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W:\Standard_Unterlagen_UKD\CAFM-Richtlinie\Kap_5_Anlagen\Layerliste_Blockliste\"/>
    </mc:Choice>
  </mc:AlternateContent>
  <bookViews>
    <workbookView xWindow="14010" yWindow="75" windowWidth="14790" windowHeight="14625" tabRatio="901" activeTab="15"/>
  </bookViews>
  <sheets>
    <sheet name="Anfang" sheetId="46" r:id="rId1"/>
    <sheet name="Allgemeine_Layer" sheetId="33" r:id="rId2"/>
    <sheet name="Architektur-Bau" sheetId="5" r:id="rId3"/>
    <sheet name="Statik" sheetId="50" r:id="rId4"/>
    <sheet name="Grundstück Außenanlage" sheetId="40" r:id="rId5"/>
    <sheet name="Sicherheit - Brandschutz" sheetId="4" r:id="rId6"/>
    <sheet name="Strahlenschutz" sheetId="49" r:id="rId7"/>
    <sheet name="Heizung" sheetId="34" r:id="rId8"/>
    <sheet name="Sanitär" sheetId="37" r:id="rId9"/>
    <sheet name="Lüftung" sheetId="30" r:id="rId10"/>
    <sheet name="Elektro" sheetId="42" r:id="rId11"/>
    <sheet name="Modul1" sheetId="17" state="veryHidden" r:id="rId12"/>
    <sheet name="MSR   Gebaeudeautomation" sheetId="47" r:id="rId13"/>
    <sheet name="Medizintechnik" sheetId="51" r:id="rId14"/>
    <sheet name="Fördertechnik" sheetId="52" r:id="rId15"/>
    <sheet name="Zusammenfassung" sheetId="53" r:id="rId16"/>
    <sheet name="Farbtabelle" sheetId="54" r:id="rId17"/>
  </sheets>
  <definedNames>
    <definedName name="_xlnm._FilterDatabase" localSheetId="15" hidden="1">Zusammenfassung!$A$1:$Y$1115</definedName>
    <definedName name="_xlnm.Print_Area" localSheetId="1">Allgemeine_Layer!$A$2:$K$91</definedName>
    <definedName name="_xlnm.Print_Area" localSheetId="2">'Architektur-Bau'!$A$2:$J$130</definedName>
    <definedName name="_xlnm.Print_Area" localSheetId="10">Elektro!$A$2:$J$175</definedName>
    <definedName name="_xlnm.Print_Area" localSheetId="4">'Grundstück Außenanlage'!$A$2:$K$139</definedName>
    <definedName name="_xlnm.Print_Area" localSheetId="7">Heizung!$A$2:$J$150</definedName>
    <definedName name="_xlnm.Print_Area" localSheetId="9">Lüftung!$A$2:$J$67</definedName>
    <definedName name="_xlnm.Print_Area" localSheetId="8">Sanitär!$A$2:$J$220</definedName>
    <definedName name="_xlnm.Print_Area" localSheetId="5">'Sicherheit - Brandschutz'!$A$2:$J$67</definedName>
    <definedName name="_xlnm.Print_Area" localSheetId="3">Statik!$A$2:$J$19</definedName>
    <definedName name="_xlnm.Print_Area" localSheetId="6">Strahlenschutz!$A$2:$J$21</definedName>
    <definedName name="_xlnm.Print_Titles" localSheetId="1">Allgemeine_Layer!$2:$5</definedName>
    <definedName name="_xlnm.Print_Titles" localSheetId="2">'Architektur-Bau'!$2:$5</definedName>
    <definedName name="_xlnm.Print_Titles" localSheetId="10">Elektro!$2:$5</definedName>
    <definedName name="_xlnm.Print_Titles" localSheetId="4">'Grundstück Außenanlage'!$2:$5</definedName>
    <definedName name="_xlnm.Print_Titles" localSheetId="7">Heizung!$2:$5</definedName>
    <definedName name="_xlnm.Print_Titles" localSheetId="9">Lüftung!$2:$5</definedName>
    <definedName name="_xlnm.Print_Titles" localSheetId="12">'MSR   Gebaeudeautomation'!$1:$4</definedName>
    <definedName name="_xlnm.Print_Titles" localSheetId="8">Sanitär!$2:$5</definedName>
    <definedName name="_xlnm.Print_Titles" localSheetId="5">'Sicherheit - Brandschutz'!$2:$5</definedName>
    <definedName name="_xlnm.Print_Titles" localSheetId="3">Statik!$2:$5</definedName>
    <definedName name="_xlnm.Print_Titles" localSheetId="6">Strahlenschutz!$2:$5</definedName>
  </definedNames>
  <calcPr calcId="162913"/>
</workbook>
</file>

<file path=xl/calcChain.xml><?xml version="1.0" encoding="utf-8"?>
<calcChain xmlns="http://schemas.openxmlformats.org/spreadsheetml/2006/main">
  <c r="C67" i="40" l="1"/>
  <c r="C66" i="40"/>
  <c r="C65" i="40"/>
  <c r="C64" i="40"/>
  <c r="C63" i="40"/>
  <c r="C62" i="40"/>
  <c r="C69" i="40"/>
  <c r="C68" i="40"/>
  <c r="C70" i="40"/>
  <c r="C61" i="40"/>
  <c r="R466" i="53"/>
  <c r="O466" i="53"/>
  <c r="R464" i="53"/>
  <c r="O464" i="53"/>
  <c r="R471" i="53"/>
  <c r="O471" i="53"/>
  <c r="R450" i="53"/>
  <c r="O450" i="53"/>
  <c r="R449" i="53"/>
  <c r="O449" i="53"/>
  <c r="R441" i="53"/>
  <c r="O441" i="53"/>
  <c r="R446" i="53"/>
  <c r="O446" i="53"/>
  <c r="R470" i="53"/>
  <c r="O470" i="53"/>
  <c r="R443" i="53"/>
  <c r="O443" i="53"/>
  <c r="R536" i="53"/>
  <c r="R568" i="53"/>
  <c r="R569" i="53"/>
  <c r="R570" i="53"/>
  <c r="R571" i="53"/>
  <c r="R585" i="53"/>
  <c r="R624" i="53"/>
  <c r="R731" i="53"/>
  <c r="O536" i="53"/>
  <c r="O568" i="53"/>
  <c r="O569" i="53"/>
  <c r="O570" i="53"/>
  <c r="O571" i="53"/>
  <c r="O585" i="53"/>
  <c r="O624" i="53"/>
  <c r="O731" i="53"/>
  <c r="C98" i="34"/>
  <c r="C99" i="34"/>
  <c r="C100" i="34"/>
  <c r="C101" i="34"/>
  <c r="C102" i="34"/>
  <c r="C103" i="34"/>
  <c r="C104" i="34"/>
  <c r="C134" i="34"/>
  <c r="R485" i="53"/>
  <c r="O485" i="53"/>
  <c r="C9" i="47"/>
  <c r="R278" i="53"/>
  <c r="O278" i="53"/>
  <c r="C124" i="42"/>
  <c r="R957" i="53"/>
  <c r="R958" i="53"/>
  <c r="R959" i="53"/>
  <c r="R960" i="53"/>
  <c r="R961" i="53"/>
  <c r="R962" i="53"/>
  <c r="R963" i="53"/>
  <c r="R964" i="53"/>
  <c r="R965" i="53"/>
  <c r="R967" i="53"/>
  <c r="R966" i="53"/>
  <c r="R968" i="53"/>
  <c r="R969" i="53"/>
  <c r="R970" i="53"/>
  <c r="R971" i="53"/>
  <c r="R972" i="53"/>
  <c r="R973" i="53"/>
  <c r="R955" i="53"/>
  <c r="R956" i="53"/>
  <c r="O957" i="53"/>
  <c r="O958" i="53"/>
  <c r="O959" i="53"/>
  <c r="O960" i="53"/>
  <c r="O961" i="53"/>
  <c r="O962" i="53"/>
  <c r="O963" i="53"/>
  <c r="O964" i="53"/>
  <c r="O965" i="53"/>
  <c r="O967" i="53"/>
  <c r="O966" i="53"/>
  <c r="O968" i="53"/>
  <c r="O969" i="53"/>
  <c r="O970" i="53"/>
  <c r="O971" i="53"/>
  <c r="O972" i="53"/>
  <c r="O973" i="53"/>
  <c r="O955" i="53"/>
  <c r="O956" i="53"/>
  <c r="C95" i="37"/>
  <c r="R1094" i="53" l="1"/>
  <c r="O1094" i="53"/>
  <c r="R1059" i="53"/>
  <c r="R1060" i="53"/>
  <c r="R1057" i="53"/>
  <c r="R1069" i="53"/>
  <c r="R1078" i="53"/>
  <c r="R1080" i="53"/>
  <c r="O1059" i="53"/>
  <c r="O1060" i="53"/>
  <c r="O1057" i="53"/>
  <c r="O1069" i="53"/>
  <c r="O1078" i="53"/>
  <c r="O1080" i="53"/>
  <c r="O1086" i="53"/>
  <c r="R1086" i="53"/>
  <c r="O1087" i="53"/>
  <c r="R1087" i="53"/>
  <c r="O1088" i="53"/>
  <c r="R1088" i="53"/>
  <c r="O1089" i="53"/>
  <c r="R1089" i="53"/>
  <c r="O1090" i="53"/>
  <c r="R1090" i="53"/>
  <c r="O1091" i="53"/>
  <c r="R1091" i="53"/>
  <c r="C91" i="40" l="1"/>
  <c r="R1082" i="53" l="1"/>
  <c r="O1082" i="53"/>
  <c r="R1083" i="53"/>
  <c r="O1083" i="53"/>
  <c r="R1081" i="53"/>
  <c r="O1081" i="53"/>
  <c r="R1079" i="53"/>
  <c r="O1079" i="53"/>
  <c r="R1062" i="53"/>
  <c r="O1062" i="53"/>
  <c r="R476" i="53"/>
  <c r="O476" i="53"/>
  <c r="R465" i="53"/>
  <c r="O465" i="53"/>
  <c r="O474" i="53"/>
  <c r="R474" i="53"/>
  <c r="R445" i="53"/>
  <c r="O445" i="53"/>
  <c r="R924" i="53" l="1"/>
  <c r="R923" i="53"/>
  <c r="O924" i="53"/>
  <c r="O923" i="53"/>
  <c r="C83" i="4"/>
  <c r="C84" i="4"/>
  <c r="O626" i="53" l="1"/>
  <c r="R626" i="53"/>
  <c r="O631" i="53"/>
  <c r="R631" i="53"/>
  <c r="O636" i="53"/>
  <c r="R636" i="53"/>
  <c r="O645" i="53"/>
  <c r="R645" i="53"/>
  <c r="O844" i="53"/>
  <c r="R844" i="53"/>
  <c r="O845" i="53"/>
  <c r="R845" i="53"/>
  <c r="O898" i="53"/>
  <c r="R898" i="53"/>
  <c r="O899" i="53"/>
  <c r="R899" i="53"/>
  <c r="O937" i="53"/>
  <c r="R937" i="53"/>
  <c r="R360" i="53"/>
  <c r="O360" i="53"/>
  <c r="O297" i="53"/>
  <c r="R297" i="53"/>
  <c r="O299" i="53"/>
  <c r="R299" i="53"/>
  <c r="O303" i="53"/>
  <c r="R303" i="53"/>
  <c r="O264" i="53"/>
  <c r="R264" i="53"/>
  <c r="O209" i="53"/>
  <c r="R209" i="53"/>
  <c r="O513" i="53"/>
  <c r="R513" i="53"/>
  <c r="O514" i="53"/>
  <c r="R514" i="53"/>
  <c r="O515" i="53"/>
  <c r="R515" i="53"/>
  <c r="O584" i="53"/>
  <c r="R584" i="53"/>
  <c r="O625" i="53"/>
  <c r="R625" i="53"/>
  <c r="O308" i="53"/>
  <c r="R308" i="53"/>
  <c r="O250" i="53"/>
  <c r="R250" i="53"/>
  <c r="O359" i="53"/>
  <c r="R359" i="53"/>
  <c r="O211" i="53"/>
  <c r="R211" i="53"/>
  <c r="O212" i="53"/>
  <c r="R212" i="53"/>
  <c r="O213" i="53"/>
  <c r="R213" i="53"/>
  <c r="R816" i="53" l="1"/>
  <c r="O816" i="53"/>
  <c r="O763" i="53"/>
  <c r="R763" i="53"/>
  <c r="O833" i="53"/>
  <c r="R833" i="53"/>
  <c r="C63" i="51" l="1"/>
  <c r="C62" i="51"/>
  <c r="R761" i="53" l="1"/>
  <c r="R817" i="53"/>
  <c r="R818" i="53"/>
  <c r="O761" i="53"/>
  <c r="O817" i="53"/>
  <c r="O818" i="53"/>
  <c r="O760" i="53"/>
  <c r="R760" i="53"/>
  <c r="C36" i="51"/>
  <c r="C35" i="51"/>
  <c r="R775" i="53" l="1"/>
  <c r="O775" i="53"/>
  <c r="R782" i="53"/>
  <c r="R769" i="53"/>
  <c r="R786" i="53"/>
  <c r="R768" i="53"/>
  <c r="R785" i="53"/>
  <c r="R764" i="53"/>
  <c r="R765" i="53"/>
  <c r="R772" i="53"/>
  <c r="R773" i="53"/>
  <c r="R774" i="53"/>
  <c r="R776" i="53"/>
  <c r="R777" i="53"/>
  <c r="R778" i="53"/>
  <c r="R762" i="53"/>
  <c r="R787" i="53"/>
  <c r="R771" i="53"/>
  <c r="R836" i="53"/>
  <c r="R825" i="53"/>
  <c r="R838" i="53"/>
  <c r="R824" i="53"/>
  <c r="R837" i="53"/>
  <c r="R815" i="53"/>
  <c r="R819" i="53"/>
  <c r="R839" i="53"/>
  <c r="R826" i="53"/>
  <c r="R834" i="53"/>
  <c r="O782" i="53"/>
  <c r="O769" i="53"/>
  <c r="O786" i="53"/>
  <c r="O768" i="53"/>
  <c r="O785" i="53"/>
  <c r="O764" i="53"/>
  <c r="O765" i="53"/>
  <c r="O772" i="53"/>
  <c r="O773" i="53"/>
  <c r="O774" i="53"/>
  <c r="O776" i="53"/>
  <c r="O777" i="53"/>
  <c r="O778" i="53"/>
  <c r="O762" i="53"/>
  <c r="O787" i="53"/>
  <c r="O771" i="53"/>
  <c r="O836" i="53"/>
  <c r="O825" i="53"/>
  <c r="O838" i="53"/>
  <c r="O824" i="53"/>
  <c r="O837" i="53"/>
  <c r="O815" i="53"/>
  <c r="O819" i="53"/>
  <c r="O839" i="53"/>
  <c r="O826" i="53"/>
  <c r="O834" i="53"/>
  <c r="C15" i="51"/>
  <c r="C16" i="51"/>
  <c r="R679" i="53" l="1"/>
  <c r="R709" i="53"/>
  <c r="R676" i="53"/>
  <c r="R705" i="53"/>
  <c r="O679" i="53"/>
  <c r="O709" i="53"/>
  <c r="O676" i="53"/>
  <c r="O705" i="53"/>
  <c r="C158" i="30"/>
  <c r="C159" i="30"/>
  <c r="C160" i="30"/>
  <c r="C161" i="30"/>
  <c r="C162" i="30"/>
  <c r="C163" i="30"/>
  <c r="C164" i="30"/>
  <c r="R828" i="53" l="1"/>
  <c r="R829" i="53"/>
  <c r="R830" i="53"/>
  <c r="R831" i="53"/>
  <c r="R832" i="53"/>
  <c r="R835" i="53"/>
  <c r="O828" i="53"/>
  <c r="O829" i="53"/>
  <c r="O830" i="53"/>
  <c r="O831" i="53"/>
  <c r="O832" i="53"/>
  <c r="O835" i="53"/>
  <c r="R827" i="53"/>
  <c r="O827" i="53"/>
  <c r="R823" i="53"/>
  <c r="O823" i="53"/>
  <c r="R822" i="53"/>
  <c r="O822" i="53"/>
  <c r="R821" i="53"/>
  <c r="O821" i="53"/>
  <c r="R820" i="53"/>
  <c r="O820" i="53"/>
  <c r="O977" i="53" l="1"/>
  <c r="R977" i="53" l="1"/>
  <c r="R884" i="53"/>
  <c r="O884" i="53"/>
  <c r="R974" i="53"/>
  <c r="O974" i="53"/>
  <c r="R885" i="53"/>
  <c r="O885" i="53"/>
  <c r="R229" i="53"/>
  <c r="O229" i="53"/>
  <c r="R225" i="53"/>
  <c r="O225" i="53"/>
  <c r="O21" i="53" l="1"/>
  <c r="R21" i="53"/>
  <c r="C134" i="40"/>
  <c r="R1055" i="53" l="1"/>
  <c r="R882" i="53"/>
  <c r="R881" i="53"/>
  <c r="R1036" i="53"/>
  <c r="R1012" i="53"/>
  <c r="R1034" i="53"/>
  <c r="R1035" i="53"/>
  <c r="R1019" i="53"/>
  <c r="R1020" i="53"/>
  <c r="R927" i="53"/>
  <c r="R928" i="53"/>
  <c r="R842" i="53"/>
  <c r="R847" i="53"/>
  <c r="R848" i="53"/>
  <c r="R896" i="53"/>
  <c r="R930" i="53"/>
  <c r="R894" i="53"/>
  <c r="R932" i="53"/>
  <c r="R979" i="53"/>
  <c r="R1026" i="53"/>
  <c r="R1039" i="53"/>
  <c r="R1014" i="53"/>
  <c r="R900" i="53"/>
  <c r="R901" i="53"/>
  <c r="R909" i="53"/>
  <c r="R902" i="53"/>
  <c r="R908" i="53"/>
  <c r="R911" i="53"/>
  <c r="R912" i="53"/>
  <c r="R907" i="53"/>
  <c r="R910" i="53"/>
  <c r="R913" i="53"/>
  <c r="R914" i="53"/>
  <c r="R905" i="53"/>
  <c r="R906" i="53"/>
  <c r="R916" i="53"/>
  <c r="R903" i="53"/>
  <c r="R904" i="53"/>
  <c r="R892" i="53"/>
  <c r="R895" i="53"/>
  <c r="R893" i="53"/>
  <c r="R1053" i="53"/>
  <c r="R1010" i="53"/>
  <c r="R985" i="53"/>
  <c r="R851" i="53"/>
  <c r="R852" i="53"/>
  <c r="R850" i="53"/>
  <c r="R862" i="53"/>
  <c r="R863" i="53"/>
  <c r="R864" i="53"/>
  <c r="R865" i="53"/>
  <c r="R866" i="53"/>
  <c r="R867" i="53"/>
  <c r="R870" i="53"/>
  <c r="R871" i="53"/>
  <c r="R868" i="53"/>
  <c r="R869" i="53"/>
  <c r="R872" i="53"/>
  <c r="R873" i="53"/>
  <c r="R874" i="53"/>
  <c r="R875" i="53"/>
  <c r="R876" i="53"/>
  <c r="R877" i="53"/>
  <c r="O1055" i="53"/>
  <c r="O882" i="53"/>
  <c r="O881" i="53"/>
  <c r="O1036" i="53"/>
  <c r="O1012" i="53"/>
  <c r="O1034" i="53"/>
  <c r="O1035" i="53"/>
  <c r="O1019" i="53"/>
  <c r="O1020" i="53"/>
  <c r="O927" i="53"/>
  <c r="O928" i="53"/>
  <c r="O842" i="53"/>
  <c r="O847" i="53"/>
  <c r="O848" i="53"/>
  <c r="O896" i="53"/>
  <c r="O930" i="53"/>
  <c r="O894" i="53"/>
  <c r="O932" i="53"/>
  <c r="O979" i="53"/>
  <c r="O1026" i="53"/>
  <c r="O1039" i="53"/>
  <c r="O1014" i="53"/>
  <c r="O900" i="53"/>
  <c r="O901" i="53"/>
  <c r="O909" i="53"/>
  <c r="O902" i="53"/>
  <c r="O908" i="53"/>
  <c r="O911" i="53"/>
  <c r="O912" i="53"/>
  <c r="O907" i="53"/>
  <c r="O910" i="53"/>
  <c r="O913" i="53"/>
  <c r="O914" i="53"/>
  <c r="O905" i="53"/>
  <c r="O906" i="53"/>
  <c r="O916" i="53"/>
  <c r="O903" i="53"/>
  <c r="O904" i="53"/>
  <c r="O892" i="53"/>
  <c r="O895" i="53"/>
  <c r="O893" i="53"/>
  <c r="O1053" i="53"/>
  <c r="O1010" i="53"/>
  <c r="O985" i="53"/>
  <c r="O851" i="53"/>
  <c r="O852" i="53"/>
  <c r="O850" i="53"/>
  <c r="O862" i="53"/>
  <c r="O863" i="53"/>
  <c r="O864" i="53"/>
  <c r="O865" i="53"/>
  <c r="O866" i="53"/>
  <c r="O867" i="53"/>
  <c r="O870" i="53"/>
  <c r="O871" i="53"/>
  <c r="O868" i="53"/>
  <c r="O869" i="53"/>
  <c r="O872" i="53"/>
  <c r="O873" i="53"/>
  <c r="O874" i="53"/>
  <c r="O875" i="53"/>
  <c r="O876" i="53"/>
  <c r="O877" i="53"/>
  <c r="C330" i="37"/>
  <c r="C189" i="37"/>
  <c r="C190" i="37"/>
  <c r="C191" i="37"/>
  <c r="C192" i="37"/>
  <c r="C193" i="37"/>
  <c r="C214" i="37"/>
  <c r="C46" i="37"/>
  <c r="R479" i="53"/>
  <c r="R480" i="53"/>
  <c r="R481" i="53"/>
  <c r="R482" i="53"/>
  <c r="R484" i="53"/>
  <c r="R488" i="53"/>
  <c r="R489" i="53"/>
  <c r="R490" i="53"/>
  <c r="R491" i="53"/>
  <c r="O479" i="53"/>
  <c r="O480" i="53"/>
  <c r="O481" i="53"/>
  <c r="O482" i="53"/>
  <c r="O484" i="53"/>
  <c r="O488" i="53"/>
  <c r="O489" i="53"/>
  <c r="O490" i="53"/>
  <c r="O491" i="53"/>
  <c r="C20" i="47" l="1"/>
  <c r="C19" i="47"/>
  <c r="C18" i="47"/>
  <c r="C17" i="47"/>
  <c r="C16" i="47"/>
  <c r="C15" i="47"/>
  <c r="C14" i="47"/>
  <c r="C13" i="47"/>
  <c r="C12" i="47"/>
  <c r="R779" i="53" l="1"/>
  <c r="R804" i="53"/>
  <c r="R805" i="53"/>
  <c r="R806" i="53"/>
  <c r="R807" i="53"/>
  <c r="R1102" i="53"/>
  <c r="C333" i="42"/>
  <c r="C332" i="42"/>
  <c r="C328" i="42"/>
  <c r="C327" i="42"/>
  <c r="C323" i="42"/>
  <c r="C322" i="42"/>
  <c r="C318" i="42"/>
  <c r="C317" i="42"/>
  <c r="C313" i="42"/>
  <c r="C312" i="42"/>
  <c r="C308" i="42"/>
  <c r="C307" i="42"/>
  <c r="C299" i="42"/>
  <c r="C292" i="42"/>
  <c r="C286" i="42"/>
  <c r="C285" i="42"/>
  <c r="C282" i="42"/>
  <c r="C281" i="42"/>
  <c r="C280" i="42"/>
  <c r="C279" i="42"/>
  <c r="C278" i="42"/>
  <c r="C277" i="42"/>
  <c r="C276" i="42"/>
  <c r="C275" i="42"/>
  <c r="C274" i="42"/>
  <c r="C273" i="42"/>
  <c r="C272" i="42"/>
  <c r="C271" i="42"/>
  <c r="C270" i="42"/>
  <c r="C269" i="42"/>
  <c r="C268" i="42"/>
  <c r="C267" i="42"/>
  <c r="C266" i="42"/>
  <c r="C265" i="42"/>
  <c r="C264" i="42"/>
  <c r="C263" i="42"/>
  <c r="C262" i="42"/>
  <c r="C261" i="42"/>
  <c r="C260" i="42"/>
  <c r="C259" i="42"/>
  <c r="C258" i="42"/>
  <c r="C257" i="42"/>
  <c r="C256" i="42"/>
  <c r="C255" i="42"/>
  <c r="C254" i="42"/>
  <c r="C253" i="42"/>
  <c r="C252" i="42"/>
  <c r="C251" i="42"/>
  <c r="C250" i="42"/>
  <c r="C249" i="42"/>
  <c r="C248" i="42"/>
  <c r="C247" i="42"/>
  <c r="C208" i="30"/>
  <c r="C207" i="30"/>
  <c r="C206" i="30"/>
  <c r="C201" i="30"/>
  <c r="C200" i="30"/>
  <c r="C199" i="30"/>
  <c r="C194" i="30"/>
  <c r="C193" i="30"/>
  <c r="C192" i="30"/>
  <c r="C188" i="30"/>
  <c r="C187" i="30"/>
  <c r="C186" i="30"/>
  <c r="C185" i="30"/>
  <c r="C184" i="30"/>
  <c r="C179" i="30"/>
  <c r="C178" i="30"/>
  <c r="C177" i="30"/>
  <c r="C172" i="30"/>
  <c r="C171" i="30"/>
  <c r="C170" i="30"/>
  <c r="C165" i="30"/>
  <c r="C150" i="30"/>
  <c r="C144" i="30"/>
  <c r="C138" i="30"/>
  <c r="C135" i="30"/>
  <c r="C134" i="30"/>
  <c r="C128" i="30"/>
  <c r="C125" i="30"/>
  <c r="C124" i="30"/>
  <c r="C123" i="30"/>
  <c r="C122" i="30"/>
  <c r="C121" i="30"/>
  <c r="C120" i="30"/>
  <c r="C119" i="30"/>
  <c r="C113" i="30"/>
  <c r="C112" i="30"/>
  <c r="C111" i="30"/>
  <c r="C104" i="30"/>
  <c r="C103" i="30"/>
  <c r="C94" i="30"/>
  <c r="C93" i="30"/>
  <c r="C92" i="30"/>
  <c r="C84" i="30"/>
  <c r="C83" i="30"/>
  <c r="C82" i="30"/>
  <c r="C81" i="30"/>
  <c r="C80" i="30"/>
  <c r="C79" i="30"/>
  <c r="C78" i="30"/>
  <c r="C308" i="37"/>
  <c r="C299" i="37"/>
  <c r="C298" i="37"/>
  <c r="C294" i="37"/>
  <c r="C293" i="37"/>
  <c r="C289" i="37"/>
  <c r="C288" i="37"/>
  <c r="C284" i="37"/>
  <c r="C283" i="37"/>
  <c r="C279" i="37"/>
  <c r="C278" i="37"/>
  <c r="C274" i="37"/>
  <c r="C273" i="37"/>
  <c r="C265" i="37"/>
  <c r="C264" i="37"/>
  <c r="C263" i="37"/>
  <c r="C262" i="37"/>
  <c r="C261" i="37"/>
  <c r="C252" i="37"/>
  <c r="C249" i="37"/>
  <c r="C248" i="37"/>
  <c r="C242" i="37"/>
  <c r="C241" i="37"/>
  <c r="C234" i="37"/>
  <c r="C233" i="37"/>
  <c r="C232" i="37"/>
  <c r="C231" i="37"/>
  <c r="C253" i="34"/>
  <c r="C252" i="34"/>
  <c r="C247" i="34"/>
  <c r="C246" i="34"/>
  <c r="C241" i="34"/>
  <c r="C240" i="34"/>
  <c r="C235" i="34"/>
  <c r="C234" i="34"/>
  <c r="C229" i="34"/>
  <c r="C228" i="34"/>
  <c r="C223" i="34"/>
  <c r="C222" i="34"/>
  <c r="C214" i="34"/>
  <c r="C206" i="34"/>
  <c r="C202" i="34"/>
  <c r="C201" i="34"/>
  <c r="C200" i="34"/>
  <c r="C199" i="34"/>
  <c r="C196" i="34"/>
  <c r="C195" i="34"/>
  <c r="C189" i="34"/>
  <c r="C187" i="34"/>
  <c r="C186" i="34"/>
  <c r="C185" i="34"/>
  <c r="C184" i="34"/>
  <c r="C183" i="34"/>
  <c r="C181" i="34"/>
  <c r="C180" i="34"/>
  <c r="C179" i="34"/>
  <c r="C178" i="34"/>
  <c r="C177" i="34"/>
  <c r="C176" i="34"/>
  <c r="C175" i="34"/>
  <c r="C174" i="34"/>
  <c r="C173" i="34"/>
  <c r="C172" i="34"/>
  <c r="C171" i="34"/>
  <c r="C170" i="34"/>
  <c r="C19" i="33"/>
  <c r="C17" i="51"/>
  <c r="C18" i="51"/>
  <c r="R1111" i="53"/>
  <c r="R1112" i="53"/>
  <c r="R1113" i="53"/>
  <c r="R1114" i="53"/>
  <c r="R1115" i="53"/>
  <c r="O770" i="53"/>
  <c r="O766" i="53"/>
  <c r="O767" i="53"/>
  <c r="O783" i="53"/>
  <c r="O784" i="53"/>
  <c r="O628" i="53"/>
  <c r="O3" i="53" l="1"/>
  <c r="O4" i="53"/>
  <c r="O5" i="53"/>
  <c r="O6" i="53"/>
  <c r="O7" i="53"/>
  <c r="O8" i="53"/>
  <c r="O18" i="53"/>
  <c r="O19" i="53"/>
  <c r="O20" i="53"/>
  <c r="O22" i="53"/>
  <c r="O23" i="53"/>
  <c r="O24" i="53"/>
  <c r="O25" i="53"/>
  <c r="O26" i="53"/>
  <c r="O27" i="53"/>
  <c r="O28" i="53"/>
  <c r="O29" i="53"/>
  <c r="O30" i="53"/>
  <c r="O31" i="53"/>
  <c r="O32" i="53"/>
  <c r="O33" i="53"/>
  <c r="O34" i="53"/>
  <c r="O35" i="53"/>
  <c r="O36" i="53"/>
  <c r="O37" i="53"/>
  <c r="O38" i="53"/>
  <c r="O39" i="53"/>
  <c r="O40" i="53"/>
  <c r="O41" i="53"/>
  <c r="O42" i="53"/>
  <c r="O43" i="53"/>
  <c r="O44" i="53"/>
  <c r="O45" i="53"/>
  <c r="O46" i="53"/>
  <c r="O47" i="53"/>
  <c r="O48" i="53"/>
  <c r="O49" i="53"/>
  <c r="O50" i="53"/>
  <c r="O51" i="53"/>
  <c r="O52" i="53"/>
  <c r="O53" i="53"/>
  <c r="O54" i="53"/>
  <c r="O55" i="53"/>
  <c r="O56" i="53"/>
  <c r="O57" i="53"/>
  <c r="O58" i="53"/>
  <c r="O59" i="53"/>
  <c r="O60" i="53"/>
  <c r="O61" i="53"/>
  <c r="O62" i="53"/>
  <c r="O63" i="53"/>
  <c r="O64" i="53"/>
  <c r="O65" i="53"/>
  <c r="O66" i="53"/>
  <c r="O67" i="53"/>
  <c r="O68" i="53"/>
  <c r="O69" i="53"/>
  <c r="O70" i="53"/>
  <c r="O71" i="53"/>
  <c r="O72" i="53"/>
  <c r="O73" i="53"/>
  <c r="O74" i="53"/>
  <c r="O75" i="53"/>
  <c r="O76" i="53"/>
  <c r="O77" i="53"/>
  <c r="O78" i="53"/>
  <c r="O79" i="53"/>
  <c r="O80" i="53"/>
  <c r="O81" i="53"/>
  <c r="O82" i="53"/>
  <c r="O83" i="53"/>
  <c r="O84" i="53"/>
  <c r="O85" i="53"/>
  <c r="O86" i="53"/>
  <c r="O87" i="53"/>
  <c r="O88" i="53"/>
  <c r="O89" i="53"/>
  <c r="O90" i="53"/>
  <c r="O91" i="53"/>
  <c r="O92" i="53"/>
  <c r="O93" i="53"/>
  <c r="O94" i="53"/>
  <c r="O95" i="53"/>
  <c r="O96" i="53"/>
  <c r="O97" i="53"/>
  <c r="O98" i="53"/>
  <c r="O99" i="53"/>
  <c r="O100" i="53"/>
  <c r="O101" i="53"/>
  <c r="O102" i="53"/>
  <c r="O103" i="53"/>
  <c r="O104" i="53"/>
  <c r="O105" i="53"/>
  <c r="O106" i="53"/>
  <c r="O107" i="53"/>
  <c r="O108" i="53"/>
  <c r="O109" i="53"/>
  <c r="O110" i="53"/>
  <c r="O111" i="53"/>
  <c r="O112" i="53"/>
  <c r="O113" i="53"/>
  <c r="O114" i="53"/>
  <c r="O115" i="53"/>
  <c r="O116" i="53"/>
  <c r="O117" i="53"/>
  <c r="O118" i="53"/>
  <c r="O119" i="53"/>
  <c r="O120" i="53"/>
  <c r="O121" i="53"/>
  <c r="O122" i="53"/>
  <c r="O123" i="53"/>
  <c r="O124" i="53"/>
  <c r="O125" i="53"/>
  <c r="O126" i="53"/>
  <c r="O127" i="53"/>
  <c r="O128" i="53"/>
  <c r="O129" i="53"/>
  <c r="O130" i="53"/>
  <c r="O131" i="53"/>
  <c r="O132" i="53"/>
  <c r="O133" i="53"/>
  <c r="O134" i="53"/>
  <c r="O135" i="53"/>
  <c r="O136" i="53"/>
  <c r="O137" i="53"/>
  <c r="O138" i="53"/>
  <c r="O139" i="53"/>
  <c r="O140" i="53"/>
  <c r="O141" i="53"/>
  <c r="O142" i="53"/>
  <c r="O143" i="53"/>
  <c r="O144" i="53"/>
  <c r="O145" i="53"/>
  <c r="O146" i="53"/>
  <c r="O147" i="53"/>
  <c r="O148" i="53"/>
  <c r="O149" i="53"/>
  <c r="O150" i="53"/>
  <c r="O151" i="53"/>
  <c r="O152" i="53"/>
  <c r="O153" i="53"/>
  <c r="O154" i="53"/>
  <c r="O155" i="53"/>
  <c r="O156" i="53"/>
  <c r="O157" i="53"/>
  <c r="O158" i="53"/>
  <c r="O159" i="53"/>
  <c r="O160" i="53"/>
  <c r="O161" i="53"/>
  <c r="O162" i="53"/>
  <c r="O163" i="53"/>
  <c r="O164" i="53"/>
  <c r="O165" i="53"/>
  <c r="O166" i="53"/>
  <c r="O167" i="53"/>
  <c r="O168" i="53"/>
  <c r="O169" i="53"/>
  <c r="O170" i="53"/>
  <c r="O171" i="53"/>
  <c r="O172" i="53"/>
  <c r="O173" i="53"/>
  <c r="O174" i="53"/>
  <c r="O175" i="53"/>
  <c r="O176" i="53"/>
  <c r="O177" i="53"/>
  <c r="O178" i="53"/>
  <c r="O179" i="53"/>
  <c r="O180" i="53"/>
  <c r="O181" i="53"/>
  <c r="O182" i="53"/>
  <c r="O183" i="53"/>
  <c r="O184" i="53"/>
  <c r="O185" i="53"/>
  <c r="O186" i="53"/>
  <c r="O187" i="53"/>
  <c r="O188" i="53"/>
  <c r="O189" i="53"/>
  <c r="O190" i="53"/>
  <c r="O191" i="53"/>
  <c r="O192" i="53"/>
  <c r="O193" i="53"/>
  <c r="O194" i="53"/>
  <c r="O195" i="53"/>
  <c r="O196" i="53"/>
  <c r="O197" i="53"/>
  <c r="O198" i="53"/>
  <c r="O199" i="53"/>
  <c r="O200" i="53"/>
  <c r="O201" i="53"/>
  <c r="O203" i="53"/>
  <c r="O204" i="53"/>
  <c r="O205" i="53"/>
  <c r="O206" i="53"/>
  <c r="O207" i="53"/>
  <c r="O208" i="53"/>
  <c r="O210" i="53"/>
  <c r="O214" i="53"/>
  <c r="O215" i="53"/>
  <c r="O216" i="53"/>
  <c r="O217" i="53"/>
  <c r="O218" i="53"/>
  <c r="O219" i="53"/>
  <c r="O220" i="53"/>
  <c r="O221" i="53"/>
  <c r="O226" i="53"/>
  <c r="O227" i="53"/>
  <c r="O228" i="53"/>
  <c r="O230" i="53"/>
  <c r="O231" i="53"/>
  <c r="O232" i="53"/>
  <c r="O233" i="53"/>
  <c r="O234" i="53"/>
  <c r="O235" i="53"/>
  <c r="O222" i="53"/>
  <c r="O223" i="53"/>
  <c r="O224" i="53"/>
  <c r="O236" i="53"/>
  <c r="O237" i="53"/>
  <c r="O238" i="53"/>
  <c r="O239" i="53"/>
  <c r="O240" i="53"/>
  <c r="O241" i="53"/>
  <c r="O242" i="53"/>
  <c r="O243" i="53"/>
  <c r="O244" i="53"/>
  <c r="O245" i="53"/>
  <c r="O246" i="53"/>
  <c r="O247" i="53"/>
  <c r="O248" i="53"/>
  <c r="O249" i="53"/>
  <c r="O251" i="53"/>
  <c r="O252" i="53"/>
  <c r="O253" i="53"/>
  <c r="O254" i="53"/>
  <c r="O255" i="53"/>
  <c r="O256" i="53"/>
  <c r="O257" i="53"/>
  <c r="O258" i="53"/>
  <c r="O259" i="53"/>
  <c r="O260" i="53"/>
  <c r="O261" i="53"/>
  <c r="O262" i="53"/>
  <c r="O263" i="53"/>
  <c r="O265" i="53"/>
  <c r="O266" i="53"/>
  <c r="O267" i="53"/>
  <c r="O268" i="53"/>
  <c r="O269" i="53"/>
  <c r="O270" i="53"/>
  <c r="O271" i="53"/>
  <c r="O272" i="53"/>
  <c r="O273" i="53"/>
  <c r="O274" i="53"/>
  <c r="O275" i="53"/>
  <c r="O276" i="53"/>
  <c r="O277" i="53"/>
  <c r="O279" i="53"/>
  <c r="O280" i="53"/>
  <c r="O281" i="53"/>
  <c r="O282" i="53"/>
  <c r="O283" i="53"/>
  <c r="O284" i="53"/>
  <c r="O285" i="53"/>
  <c r="O286" i="53"/>
  <c r="O287" i="53"/>
  <c r="O288" i="53"/>
  <c r="O289" i="53"/>
  <c r="O290" i="53"/>
  <c r="O291" i="53"/>
  <c r="O292" i="53"/>
  <c r="O293" i="53"/>
  <c r="O294" i="53"/>
  <c r="O295" i="53"/>
  <c r="O296" i="53"/>
  <c r="O298" i="53"/>
  <c r="O300" i="53"/>
  <c r="O301" i="53"/>
  <c r="O302" i="53"/>
  <c r="O304" i="53"/>
  <c r="O306" i="53"/>
  <c r="O309" i="53"/>
  <c r="O310" i="53"/>
  <c r="O305" i="53"/>
  <c r="O307" i="53"/>
  <c r="O311" i="53"/>
  <c r="O312" i="53"/>
  <c r="O313" i="53"/>
  <c r="O314" i="53"/>
  <c r="O315" i="53"/>
  <c r="O316" i="53"/>
  <c r="O317" i="53"/>
  <c r="O318" i="53"/>
  <c r="O319" i="53"/>
  <c r="O320" i="53"/>
  <c r="O321" i="53"/>
  <c r="O322" i="53"/>
  <c r="O323" i="53"/>
  <c r="O324" i="53"/>
  <c r="O325" i="53"/>
  <c r="O326" i="53"/>
  <c r="O327" i="53"/>
  <c r="O328" i="53"/>
  <c r="O329" i="53"/>
  <c r="O330" i="53"/>
  <c r="O331" i="53"/>
  <c r="O332" i="53"/>
  <c r="O333" i="53"/>
  <c r="O334" i="53"/>
  <c r="O335" i="53"/>
  <c r="O336" i="53"/>
  <c r="O337" i="53"/>
  <c r="O338" i="53"/>
  <c r="O339" i="53"/>
  <c r="O340" i="53"/>
  <c r="O341" i="53"/>
  <c r="O342" i="53"/>
  <c r="O343" i="53"/>
  <c r="O344" i="53"/>
  <c r="O345" i="53"/>
  <c r="O346" i="53"/>
  <c r="O347" i="53"/>
  <c r="O348" i="53"/>
  <c r="O349" i="53"/>
  <c r="O350" i="53"/>
  <c r="O351" i="53"/>
  <c r="O352" i="53"/>
  <c r="O353" i="53"/>
  <c r="O354" i="53"/>
  <c r="O355" i="53"/>
  <c r="O356" i="53"/>
  <c r="O357" i="53"/>
  <c r="O358" i="53"/>
  <c r="O361" i="53"/>
  <c r="O362" i="53"/>
  <c r="O363" i="53"/>
  <c r="O364" i="53"/>
  <c r="O365" i="53"/>
  <c r="O366" i="53"/>
  <c r="O367" i="53"/>
  <c r="O368" i="53"/>
  <c r="O369" i="53"/>
  <c r="O370" i="53"/>
  <c r="O371" i="53"/>
  <c r="O372" i="53"/>
  <c r="O373" i="53"/>
  <c r="O374" i="53"/>
  <c r="O375" i="53"/>
  <c r="O376" i="53"/>
  <c r="O377" i="53"/>
  <c r="O378" i="53"/>
  <c r="O379" i="53"/>
  <c r="O380" i="53"/>
  <c r="O381" i="53"/>
  <c r="O382" i="53"/>
  <c r="O383" i="53"/>
  <c r="O384" i="53"/>
  <c r="O385" i="53"/>
  <c r="O386" i="53"/>
  <c r="O387" i="53"/>
  <c r="O388" i="53"/>
  <c r="O389" i="53"/>
  <c r="O390" i="53"/>
  <c r="O391" i="53"/>
  <c r="O392" i="53"/>
  <c r="O393" i="53"/>
  <c r="O394" i="53"/>
  <c r="O395" i="53"/>
  <c r="O396" i="53"/>
  <c r="O397" i="53"/>
  <c r="O398" i="53"/>
  <c r="O399" i="53"/>
  <c r="O400" i="53"/>
  <c r="O401" i="53"/>
  <c r="O402" i="53"/>
  <c r="O403" i="53"/>
  <c r="O404" i="53"/>
  <c r="O405" i="53"/>
  <c r="O406" i="53"/>
  <c r="O407" i="53"/>
  <c r="O408" i="53"/>
  <c r="O409" i="53"/>
  <c r="O410" i="53"/>
  <c r="O411" i="53"/>
  <c r="O412" i="53"/>
  <c r="O413" i="53"/>
  <c r="O414" i="53"/>
  <c r="O415" i="53"/>
  <c r="O416" i="53"/>
  <c r="O417" i="53"/>
  <c r="O418" i="53"/>
  <c r="O419" i="53"/>
  <c r="O420" i="53"/>
  <c r="O421" i="53"/>
  <c r="O422" i="53"/>
  <c r="O423" i="53"/>
  <c r="O424" i="53"/>
  <c r="O425" i="53"/>
  <c r="O426" i="53"/>
  <c r="O427" i="53"/>
  <c r="O428" i="53"/>
  <c r="O430" i="53"/>
  <c r="O431" i="53"/>
  <c r="O432" i="53"/>
  <c r="O433" i="53"/>
  <c r="O434" i="53"/>
  <c r="O435" i="53"/>
  <c r="O436" i="53"/>
  <c r="O437" i="53"/>
  <c r="O438" i="53"/>
  <c r="O439" i="53"/>
  <c r="O440" i="53"/>
  <c r="O442" i="53"/>
  <c r="O444" i="53"/>
  <c r="O429" i="53"/>
  <c r="O447" i="53"/>
  <c r="O448" i="53"/>
  <c r="O451" i="53"/>
  <c r="O452" i="53"/>
  <c r="O453" i="53"/>
  <c r="O454" i="53"/>
  <c r="O455" i="53"/>
  <c r="O456" i="53"/>
  <c r="O457" i="53"/>
  <c r="O458" i="53"/>
  <c r="O459" i="53"/>
  <c r="O460" i="53"/>
  <c r="O461" i="53"/>
  <c r="O462" i="53"/>
  <c r="O463" i="53"/>
  <c r="O467" i="53"/>
  <c r="O468" i="53"/>
  <c r="O469" i="53"/>
  <c r="O472" i="53"/>
  <c r="O473" i="53"/>
  <c r="O475" i="53"/>
  <c r="O477" i="53"/>
  <c r="O478" i="53"/>
  <c r="O486" i="53"/>
  <c r="O487" i="53"/>
  <c r="O483" i="53"/>
  <c r="O492" i="53"/>
  <c r="O493" i="53"/>
  <c r="O494" i="53"/>
  <c r="O495" i="53"/>
  <c r="O496" i="53"/>
  <c r="O497" i="53"/>
  <c r="O498" i="53"/>
  <c r="O499" i="53"/>
  <c r="O500" i="53"/>
  <c r="O501" i="53"/>
  <c r="O502" i="53"/>
  <c r="O503" i="53"/>
  <c r="O504" i="53"/>
  <c r="O505" i="53"/>
  <c r="O506" i="53"/>
  <c r="O507" i="53"/>
  <c r="O508" i="53"/>
  <c r="O509" i="53"/>
  <c r="O510" i="53"/>
  <c r="O511" i="53"/>
  <c r="O512" i="53"/>
  <c r="O516" i="53"/>
  <c r="O517" i="53"/>
  <c r="O518" i="53"/>
  <c r="O519" i="53"/>
  <c r="O520" i="53"/>
  <c r="O521" i="53"/>
  <c r="O522" i="53"/>
  <c r="O523" i="53"/>
  <c r="O524" i="53"/>
  <c r="O525" i="53"/>
  <c r="O526" i="53"/>
  <c r="O527" i="53"/>
  <c r="O528" i="53"/>
  <c r="O529" i="53"/>
  <c r="O530" i="53"/>
  <c r="O531" i="53"/>
  <c r="O532" i="53"/>
  <c r="O533" i="53"/>
  <c r="O534" i="53"/>
  <c r="O535" i="53"/>
  <c r="O537" i="53"/>
  <c r="O538" i="53"/>
  <c r="O539" i="53"/>
  <c r="O540" i="53"/>
  <c r="O541" i="53"/>
  <c r="O542" i="53"/>
  <c r="O543" i="53"/>
  <c r="O544" i="53"/>
  <c r="O545" i="53"/>
  <c r="O546" i="53"/>
  <c r="O547" i="53"/>
  <c r="O548" i="53"/>
  <c r="O549" i="53"/>
  <c r="O550" i="53"/>
  <c r="O551" i="53"/>
  <c r="O552" i="53"/>
  <c r="O553" i="53"/>
  <c r="O554" i="53"/>
  <c r="O555" i="53"/>
  <c r="O556" i="53"/>
  <c r="O557" i="53"/>
  <c r="O558" i="53"/>
  <c r="O559" i="53"/>
  <c r="O560" i="53"/>
  <c r="O561" i="53"/>
  <c r="O562" i="53"/>
  <c r="O563" i="53"/>
  <c r="O564" i="53"/>
  <c r="O565" i="53"/>
  <c r="O566" i="53"/>
  <c r="O567" i="53"/>
  <c r="O572" i="53"/>
  <c r="O573" i="53"/>
  <c r="O574" i="53"/>
  <c r="O575" i="53"/>
  <c r="O576" i="53"/>
  <c r="O577" i="53"/>
  <c r="O578" i="53"/>
  <c r="O579" i="53"/>
  <c r="O580" i="53"/>
  <c r="O581" i="53"/>
  <c r="O582" i="53"/>
  <c r="O583" i="53"/>
  <c r="O586" i="53"/>
  <c r="O587" i="53"/>
  <c r="O588" i="53"/>
  <c r="O589" i="53"/>
  <c r="O590" i="53"/>
  <c r="O591" i="53"/>
  <c r="O592" i="53"/>
  <c r="O593" i="53"/>
  <c r="O594" i="53"/>
  <c r="O595" i="53"/>
  <c r="O596" i="53"/>
  <c r="O597" i="53"/>
  <c r="O598" i="53"/>
  <c r="O599" i="53"/>
  <c r="O600" i="53"/>
  <c r="O601" i="53"/>
  <c r="O602" i="53"/>
  <c r="O603" i="53"/>
  <c r="O604" i="53"/>
  <c r="O605" i="53"/>
  <c r="O606" i="53"/>
  <c r="O607" i="53"/>
  <c r="O608" i="53"/>
  <c r="O609" i="53"/>
  <c r="O610" i="53"/>
  <c r="O611" i="53"/>
  <c r="O612" i="53"/>
  <c r="O613" i="53"/>
  <c r="O614" i="53"/>
  <c r="O615" i="53"/>
  <c r="O616" i="53"/>
  <c r="O617" i="53"/>
  <c r="O618" i="53"/>
  <c r="O619" i="53"/>
  <c r="O621" i="53"/>
  <c r="O620" i="53"/>
  <c r="O622" i="53"/>
  <c r="O623" i="53"/>
  <c r="O627" i="53"/>
  <c r="O629" i="53"/>
  <c r="O630" i="53"/>
  <c r="O632" i="53"/>
  <c r="O633" i="53"/>
  <c r="O634" i="53"/>
  <c r="O635" i="53"/>
  <c r="O637" i="53"/>
  <c r="O638" i="53"/>
  <c r="O639" i="53"/>
  <c r="O640" i="53"/>
  <c r="O641" i="53"/>
  <c r="O642" i="53"/>
  <c r="O643" i="53"/>
  <c r="O644" i="53"/>
  <c r="O646" i="53"/>
  <c r="O647" i="53"/>
  <c r="O648" i="53"/>
  <c r="O649" i="53"/>
  <c r="O650" i="53"/>
  <c r="O652" i="53"/>
  <c r="O651" i="53"/>
  <c r="O653" i="53"/>
  <c r="O654" i="53"/>
  <c r="O656" i="53"/>
  <c r="O655" i="53"/>
  <c r="O657" i="53"/>
  <c r="O658" i="53"/>
  <c r="O659" i="53"/>
  <c r="O660" i="53"/>
  <c r="O661" i="53"/>
  <c r="O662" i="53"/>
  <c r="O663" i="53"/>
  <c r="O664" i="53"/>
  <c r="O665" i="53"/>
  <c r="O666" i="53"/>
  <c r="O667" i="53"/>
  <c r="O668" i="53"/>
  <c r="O669" i="53"/>
  <c r="O670" i="53"/>
  <c r="O671" i="53"/>
  <c r="O672" i="53"/>
  <c r="O673" i="53"/>
  <c r="O674" i="53"/>
  <c r="O675" i="53"/>
  <c r="O677" i="53"/>
  <c r="O678" i="53"/>
  <c r="O680" i="53"/>
  <c r="O681" i="53"/>
  <c r="O682" i="53"/>
  <c r="O683" i="53"/>
  <c r="O684" i="53"/>
  <c r="O685" i="53"/>
  <c r="O686" i="53"/>
  <c r="O687" i="53"/>
  <c r="O688" i="53"/>
  <c r="O689" i="53"/>
  <c r="O690" i="53"/>
  <c r="O691" i="53"/>
  <c r="O692" i="53"/>
  <c r="O693" i="53"/>
  <c r="O694" i="53"/>
  <c r="O695" i="53"/>
  <c r="O696" i="53"/>
  <c r="O697" i="53"/>
  <c r="O698" i="53"/>
  <c r="O699" i="53"/>
  <c r="O700" i="53"/>
  <c r="O701" i="53"/>
  <c r="O702" i="53"/>
  <c r="O703" i="53"/>
  <c r="O704" i="53"/>
  <c r="O706" i="53"/>
  <c r="O707" i="53"/>
  <c r="O708" i="53"/>
  <c r="O710" i="53"/>
  <c r="O711" i="53"/>
  <c r="O712" i="53"/>
  <c r="O713" i="53"/>
  <c r="O714" i="53"/>
  <c r="O715" i="53"/>
  <c r="O716" i="53"/>
  <c r="O717" i="53"/>
  <c r="O718" i="53"/>
  <c r="O719" i="53"/>
  <c r="O720" i="53"/>
  <c r="O721" i="53"/>
  <c r="O722" i="53"/>
  <c r="O723" i="53"/>
  <c r="O724" i="53"/>
  <c r="O725" i="53"/>
  <c r="O726" i="53"/>
  <c r="O727" i="53"/>
  <c r="O728" i="53"/>
  <c r="O729" i="53"/>
  <c r="O730" i="53"/>
  <c r="O732" i="53"/>
  <c r="O733" i="53"/>
  <c r="O734" i="53"/>
  <c r="O735" i="53"/>
  <c r="O736" i="53"/>
  <c r="O737" i="53"/>
  <c r="O738" i="53"/>
  <c r="O739" i="53"/>
  <c r="O740" i="53"/>
  <c r="O741" i="53"/>
  <c r="O742" i="53"/>
  <c r="O743" i="53"/>
  <c r="O744" i="53"/>
  <c r="O745" i="53"/>
  <c r="O746" i="53"/>
  <c r="O747" i="53"/>
  <c r="O748" i="53"/>
  <c r="O750" i="53"/>
  <c r="O752" i="53"/>
  <c r="O753" i="53"/>
  <c r="O754" i="53"/>
  <c r="O749" i="53"/>
  <c r="O751" i="53"/>
  <c r="O755" i="53"/>
  <c r="O756" i="53"/>
  <c r="O757" i="53"/>
  <c r="O758" i="53"/>
  <c r="O759" i="53"/>
  <c r="O779" i="53"/>
  <c r="O780" i="53"/>
  <c r="O781" i="53"/>
  <c r="O789" i="53"/>
  <c r="O790" i="53"/>
  <c r="O791" i="53"/>
  <c r="O792" i="53"/>
  <c r="O793" i="53"/>
  <c r="O794" i="53"/>
  <c r="O795" i="53"/>
  <c r="O796" i="53"/>
  <c r="O797" i="53"/>
  <c r="O798" i="53"/>
  <c r="O799" i="53"/>
  <c r="O800" i="53"/>
  <c r="O801" i="53"/>
  <c r="O802" i="53"/>
  <c r="O803" i="53"/>
  <c r="O804" i="53"/>
  <c r="O805" i="53"/>
  <c r="O806" i="53"/>
  <c r="O807" i="53"/>
  <c r="O808" i="53"/>
  <c r="O810" i="53"/>
  <c r="O813" i="53"/>
  <c r="O840" i="53"/>
  <c r="O841" i="53"/>
  <c r="O843" i="53"/>
  <c r="O846" i="53"/>
  <c r="O849" i="53"/>
  <c r="O853" i="53"/>
  <c r="O854" i="53"/>
  <c r="O855" i="53"/>
  <c r="O856" i="53"/>
  <c r="O857" i="53"/>
  <c r="O858" i="53"/>
  <c r="O859" i="53"/>
  <c r="O860" i="53"/>
  <c r="O861" i="53"/>
  <c r="O878" i="53"/>
  <c r="O879" i="53"/>
  <c r="O880" i="53"/>
  <c r="O883" i="53"/>
  <c r="O886" i="53"/>
  <c r="O887" i="53"/>
  <c r="O888" i="53"/>
  <c r="O889" i="53"/>
  <c r="O890" i="53"/>
  <c r="O891" i="53"/>
  <c r="O897" i="53"/>
  <c r="O915" i="53"/>
  <c r="O917" i="53"/>
  <c r="O918" i="53"/>
  <c r="O919" i="53"/>
  <c r="O920" i="53"/>
  <c r="O921" i="53"/>
  <c r="O922" i="53"/>
  <c r="O925" i="53"/>
  <c r="O926" i="53"/>
  <c r="O929" i="53"/>
  <c r="O931" i="53"/>
  <c r="O933" i="53"/>
  <c r="O934" i="53"/>
  <c r="O935" i="53"/>
  <c r="O936" i="53"/>
  <c r="O938" i="53"/>
  <c r="O939" i="53"/>
  <c r="O940" i="53"/>
  <c r="O941" i="53"/>
  <c r="O942" i="53"/>
  <c r="O943" i="53"/>
  <c r="O944" i="53"/>
  <c r="O945" i="53"/>
  <c r="O946" i="53"/>
  <c r="O947" i="53"/>
  <c r="O948" i="53"/>
  <c r="O949" i="53"/>
  <c r="O950" i="53"/>
  <c r="O951" i="53"/>
  <c r="O952" i="53"/>
  <c r="O953" i="53"/>
  <c r="O954" i="53"/>
  <c r="O975" i="53"/>
  <c r="O976" i="53"/>
  <c r="O978" i="53"/>
  <c r="O980" i="53"/>
  <c r="O981" i="53"/>
  <c r="O982" i="53"/>
  <c r="O983" i="53"/>
  <c r="O984" i="53"/>
  <c r="O986" i="53"/>
  <c r="O987" i="53"/>
  <c r="O988" i="53"/>
  <c r="O989" i="53"/>
  <c r="O990" i="53"/>
  <c r="O991" i="53"/>
  <c r="O992" i="53"/>
  <c r="O993" i="53"/>
  <c r="O994" i="53"/>
  <c r="O995" i="53"/>
  <c r="O996" i="53"/>
  <c r="O997" i="53"/>
  <c r="O998" i="53"/>
  <c r="O999" i="53"/>
  <c r="O1000" i="53"/>
  <c r="O1001" i="53"/>
  <c r="O1002" i="53"/>
  <c r="O1003" i="53"/>
  <c r="O1004" i="53"/>
  <c r="O1005" i="53"/>
  <c r="O1006" i="53"/>
  <c r="O1007" i="53"/>
  <c r="O1008" i="53"/>
  <c r="O1009" i="53"/>
  <c r="O1011" i="53"/>
  <c r="O1013" i="53"/>
  <c r="O1015" i="53"/>
  <c r="O1016" i="53"/>
  <c r="O1017" i="53"/>
  <c r="O1018" i="53"/>
  <c r="O1021" i="53"/>
  <c r="O1022" i="53"/>
  <c r="O1023" i="53"/>
  <c r="O1024" i="53"/>
  <c r="O1025" i="53"/>
  <c r="O1027" i="53"/>
  <c r="O1028" i="53"/>
  <c r="O1029" i="53"/>
  <c r="O1030" i="53"/>
  <c r="O1031" i="53"/>
  <c r="O1032" i="53"/>
  <c r="O1033" i="53"/>
  <c r="O1037" i="53"/>
  <c r="O1038" i="53"/>
  <c r="O1056" i="53"/>
  <c r="O1040" i="53"/>
  <c r="O1041" i="53"/>
  <c r="O1042" i="53"/>
  <c r="O1043" i="53"/>
  <c r="O1044" i="53"/>
  <c r="O1045" i="53"/>
  <c r="O1046" i="53"/>
  <c r="O1047" i="53"/>
  <c r="O1048" i="53"/>
  <c r="O1049" i="53"/>
  <c r="O1050" i="53"/>
  <c r="O1051" i="53"/>
  <c r="O1052" i="53"/>
  <c r="O1054" i="53"/>
  <c r="O1058" i="53"/>
  <c r="O1061" i="53"/>
  <c r="O1064" i="53"/>
  <c r="O1063" i="53"/>
  <c r="O1065" i="53"/>
  <c r="O1066" i="53"/>
  <c r="O1067" i="53"/>
  <c r="O1068" i="53"/>
  <c r="O1070" i="53"/>
  <c r="O1071" i="53"/>
  <c r="O1072" i="53"/>
  <c r="O1073" i="53"/>
  <c r="O1074" i="53"/>
  <c r="O1075" i="53"/>
  <c r="O1076" i="53"/>
  <c r="O1077" i="53"/>
  <c r="O1085" i="53"/>
  <c r="O1084" i="53"/>
  <c r="O1092" i="53"/>
  <c r="O1095" i="53"/>
  <c r="O1096" i="53"/>
  <c r="O1097" i="53"/>
  <c r="O1093" i="53"/>
  <c r="O1098" i="53"/>
  <c r="O1099" i="53"/>
  <c r="O1100" i="53"/>
  <c r="O1101" i="53"/>
  <c r="O1102" i="53"/>
  <c r="O1103" i="53"/>
  <c r="O1104" i="53"/>
  <c r="O1105" i="53"/>
  <c r="O1106" i="53"/>
  <c r="O1108" i="53"/>
  <c r="O1109" i="53"/>
  <c r="O1110" i="53"/>
  <c r="O1111" i="53"/>
  <c r="O1112" i="53"/>
  <c r="O1113" i="53"/>
  <c r="O1114" i="53"/>
  <c r="O1115" i="53"/>
  <c r="R4" i="53"/>
  <c r="R5" i="53"/>
  <c r="R6" i="53"/>
  <c r="R7" i="53"/>
  <c r="R8" i="53"/>
  <c r="R18" i="53"/>
  <c r="R19" i="53"/>
  <c r="R20" i="53"/>
  <c r="R22" i="53"/>
  <c r="R23" i="53"/>
  <c r="R24" i="53"/>
  <c r="R25" i="53"/>
  <c r="R26" i="53"/>
  <c r="R27" i="53"/>
  <c r="R28" i="53"/>
  <c r="R29" i="53"/>
  <c r="R30" i="53"/>
  <c r="R31" i="53"/>
  <c r="R32" i="53"/>
  <c r="R33" i="53"/>
  <c r="R34" i="53"/>
  <c r="R35" i="53"/>
  <c r="R36" i="53"/>
  <c r="R37" i="53"/>
  <c r="R38" i="53"/>
  <c r="R39" i="53"/>
  <c r="R40" i="53"/>
  <c r="R41" i="53"/>
  <c r="R42" i="53"/>
  <c r="R43" i="53"/>
  <c r="R44" i="53"/>
  <c r="R45" i="53"/>
  <c r="R46" i="53"/>
  <c r="R47" i="53"/>
  <c r="R48" i="53"/>
  <c r="R49" i="53"/>
  <c r="R50" i="53"/>
  <c r="R51" i="53"/>
  <c r="R52" i="53"/>
  <c r="R53" i="53"/>
  <c r="R54" i="53"/>
  <c r="R55" i="53"/>
  <c r="R56" i="53"/>
  <c r="R57" i="53"/>
  <c r="R58" i="53"/>
  <c r="R59" i="53"/>
  <c r="R60" i="53"/>
  <c r="R61" i="53"/>
  <c r="R62" i="53"/>
  <c r="R63" i="53"/>
  <c r="R64" i="53"/>
  <c r="R65" i="53"/>
  <c r="R66" i="53"/>
  <c r="R67" i="53"/>
  <c r="R68" i="53"/>
  <c r="R69" i="53"/>
  <c r="R70" i="53"/>
  <c r="R71" i="53"/>
  <c r="R72" i="53"/>
  <c r="R73" i="53"/>
  <c r="R74" i="53"/>
  <c r="R75" i="53"/>
  <c r="R76" i="53"/>
  <c r="R77" i="53"/>
  <c r="R78" i="53"/>
  <c r="R79" i="53"/>
  <c r="R80" i="53"/>
  <c r="R81" i="53"/>
  <c r="R82" i="53"/>
  <c r="R83" i="53"/>
  <c r="R84" i="53"/>
  <c r="R85" i="53"/>
  <c r="R86" i="53"/>
  <c r="R87" i="53"/>
  <c r="R88" i="53"/>
  <c r="R89" i="53"/>
  <c r="R90" i="53"/>
  <c r="R91" i="53"/>
  <c r="R92" i="53"/>
  <c r="R93" i="53"/>
  <c r="R94" i="53"/>
  <c r="R95" i="53"/>
  <c r="R96" i="53"/>
  <c r="R97" i="53"/>
  <c r="R98" i="53"/>
  <c r="R99" i="53"/>
  <c r="R100" i="53"/>
  <c r="R101" i="53"/>
  <c r="R102" i="53"/>
  <c r="R103" i="53"/>
  <c r="R104" i="53"/>
  <c r="R105" i="53"/>
  <c r="R106" i="53"/>
  <c r="R107" i="53"/>
  <c r="R108" i="53"/>
  <c r="R109" i="53"/>
  <c r="R110" i="53"/>
  <c r="R111" i="53"/>
  <c r="R112" i="53"/>
  <c r="R113" i="53"/>
  <c r="R114" i="53"/>
  <c r="R115" i="53"/>
  <c r="R116" i="53"/>
  <c r="R117" i="53"/>
  <c r="R118" i="53"/>
  <c r="R119" i="53"/>
  <c r="R120" i="53"/>
  <c r="R121" i="53"/>
  <c r="R122" i="53"/>
  <c r="R123" i="53"/>
  <c r="R124" i="53"/>
  <c r="R125" i="53"/>
  <c r="R126" i="53"/>
  <c r="R127" i="53"/>
  <c r="R128" i="53"/>
  <c r="R129" i="53"/>
  <c r="R130" i="53"/>
  <c r="R131" i="53"/>
  <c r="R132" i="53"/>
  <c r="R133" i="53"/>
  <c r="R134" i="53"/>
  <c r="R135" i="53"/>
  <c r="R136" i="53"/>
  <c r="R137" i="53"/>
  <c r="R138" i="53"/>
  <c r="R139" i="53"/>
  <c r="R140" i="53"/>
  <c r="R141" i="53"/>
  <c r="R142" i="53"/>
  <c r="R143" i="53"/>
  <c r="R144" i="53"/>
  <c r="R145" i="53"/>
  <c r="R146" i="53"/>
  <c r="R147" i="53"/>
  <c r="R148" i="53"/>
  <c r="R149" i="53"/>
  <c r="R150" i="53"/>
  <c r="R151" i="53"/>
  <c r="R152" i="53"/>
  <c r="R153" i="53"/>
  <c r="R154" i="53"/>
  <c r="R155" i="53"/>
  <c r="R156" i="53"/>
  <c r="R157" i="53"/>
  <c r="R158" i="53"/>
  <c r="R159" i="53"/>
  <c r="R160" i="53"/>
  <c r="R161" i="53"/>
  <c r="R162" i="53"/>
  <c r="R163" i="53"/>
  <c r="R164" i="53"/>
  <c r="R165" i="53"/>
  <c r="R166" i="53"/>
  <c r="R167" i="53"/>
  <c r="R168" i="53"/>
  <c r="R169" i="53"/>
  <c r="R170" i="53"/>
  <c r="R171" i="53"/>
  <c r="R172" i="53"/>
  <c r="R173" i="53"/>
  <c r="R174" i="53"/>
  <c r="R175" i="53"/>
  <c r="R176" i="53"/>
  <c r="R177" i="53"/>
  <c r="R178" i="53"/>
  <c r="R179" i="53"/>
  <c r="R180" i="53"/>
  <c r="R181" i="53"/>
  <c r="R182" i="53"/>
  <c r="R183" i="53"/>
  <c r="R184" i="53"/>
  <c r="R185" i="53"/>
  <c r="R186" i="53"/>
  <c r="R187" i="53"/>
  <c r="R188" i="53"/>
  <c r="R189" i="53"/>
  <c r="R190" i="53"/>
  <c r="R191" i="53"/>
  <c r="R192" i="53"/>
  <c r="R193" i="53"/>
  <c r="R194" i="53"/>
  <c r="R195" i="53"/>
  <c r="R196" i="53"/>
  <c r="R197" i="53"/>
  <c r="R198" i="53"/>
  <c r="R199" i="53"/>
  <c r="R200" i="53"/>
  <c r="R201" i="53"/>
  <c r="R203" i="53"/>
  <c r="R204" i="53"/>
  <c r="R205" i="53"/>
  <c r="R206" i="53"/>
  <c r="R207" i="53"/>
  <c r="R208" i="53"/>
  <c r="R210" i="53"/>
  <c r="R214" i="53"/>
  <c r="R215" i="53"/>
  <c r="R216" i="53"/>
  <c r="R217" i="53"/>
  <c r="R218" i="53"/>
  <c r="R219" i="53"/>
  <c r="R220" i="53"/>
  <c r="R221" i="53"/>
  <c r="R222" i="53"/>
  <c r="R223" i="53"/>
  <c r="R224" i="53"/>
  <c r="R226" i="53"/>
  <c r="R227" i="53"/>
  <c r="R228" i="53"/>
  <c r="R230" i="53"/>
  <c r="R231" i="53"/>
  <c r="R232" i="53"/>
  <c r="R233" i="53"/>
  <c r="R234" i="53"/>
  <c r="R235" i="53"/>
  <c r="R236" i="53"/>
  <c r="R237" i="53"/>
  <c r="R238" i="53"/>
  <c r="R239" i="53"/>
  <c r="R240" i="53"/>
  <c r="R241" i="53"/>
  <c r="R242" i="53"/>
  <c r="R243" i="53"/>
  <c r="R244" i="53"/>
  <c r="R245" i="53"/>
  <c r="R246" i="53"/>
  <c r="R247" i="53"/>
  <c r="R248" i="53"/>
  <c r="R249" i="53"/>
  <c r="R251" i="53"/>
  <c r="R252" i="53"/>
  <c r="R253" i="53"/>
  <c r="R254" i="53"/>
  <c r="R255" i="53"/>
  <c r="R256" i="53"/>
  <c r="R257" i="53"/>
  <c r="R258" i="53"/>
  <c r="R259" i="53"/>
  <c r="R260" i="53"/>
  <c r="R261" i="53"/>
  <c r="R262" i="53"/>
  <c r="R263" i="53"/>
  <c r="R265" i="53"/>
  <c r="R266" i="53"/>
  <c r="R267" i="53"/>
  <c r="R268" i="53"/>
  <c r="R269" i="53"/>
  <c r="R270" i="53"/>
  <c r="R271" i="53"/>
  <c r="R272" i="53"/>
  <c r="R273" i="53"/>
  <c r="R274" i="53"/>
  <c r="R275" i="53"/>
  <c r="R276" i="53"/>
  <c r="R277" i="53"/>
  <c r="R279" i="53"/>
  <c r="R280" i="53"/>
  <c r="R281" i="53"/>
  <c r="R282" i="53"/>
  <c r="R283" i="53"/>
  <c r="R284" i="53"/>
  <c r="R285" i="53"/>
  <c r="R286" i="53"/>
  <c r="R287" i="53"/>
  <c r="R288" i="53"/>
  <c r="R289" i="53"/>
  <c r="R290" i="53"/>
  <c r="R291" i="53"/>
  <c r="R292" i="53"/>
  <c r="R293" i="53"/>
  <c r="R294" i="53"/>
  <c r="R295" i="53"/>
  <c r="R296" i="53"/>
  <c r="R298" i="53"/>
  <c r="R300" i="53"/>
  <c r="R301" i="53"/>
  <c r="R302" i="53"/>
  <c r="R304" i="53"/>
  <c r="R305" i="53"/>
  <c r="R306" i="53"/>
  <c r="R307" i="53"/>
  <c r="R309" i="53"/>
  <c r="R310" i="53"/>
  <c r="R311" i="53"/>
  <c r="R312" i="53"/>
  <c r="R313" i="53"/>
  <c r="R314" i="53"/>
  <c r="R315" i="53"/>
  <c r="R316" i="53"/>
  <c r="R317" i="53"/>
  <c r="R318" i="53"/>
  <c r="R319" i="53"/>
  <c r="R320" i="53"/>
  <c r="R321" i="53"/>
  <c r="R322" i="53"/>
  <c r="R323" i="53"/>
  <c r="R324" i="53"/>
  <c r="R325" i="53"/>
  <c r="R326" i="53"/>
  <c r="R327" i="53"/>
  <c r="R328" i="53"/>
  <c r="R329" i="53"/>
  <c r="R330" i="53"/>
  <c r="R331" i="53"/>
  <c r="R332" i="53"/>
  <c r="R333" i="53"/>
  <c r="R334" i="53"/>
  <c r="R335" i="53"/>
  <c r="R336" i="53"/>
  <c r="R337" i="53"/>
  <c r="R338" i="53"/>
  <c r="R339" i="53"/>
  <c r="R340" i="53"/>
  <c r="R341" i="53"/>
  <c r="R342" i="53"/>
  <c r="R343" i="53"/>
  <c r="R344" i="53"/>
  <c r="R345" i="53"/>
  <c r="R346" i="53"/>
  <c r="R347" i="53"/>
  <c r="R348" i="53"/>
  <c r="R349" i="53"/>
  <c r="R350" i="53"/>
  <c r="R351" i="53"/>
  <c r="R352" i="53"/>
  <c r="R353" i="53"/>
  <c r="R354" i="53"/>
  <c r="R355" i="53"/>
  <c r="R356" i="53"/>
  <c r="R357" i="53"/>
  <c r="R358" i="53"/>
  <c r="R361" i="53"/>
  <c r="R362" i="53"/>
  <c r="R363" i="53"/>
  <c r="R364" i="53"/>
  <c r="R365" i="53"/>
  <c r="R366" i="53"/>
  <c r="R367" i="53"/>
  <c r="R368" i="53"/>
  <c r="R369" i="53"/>
  <c r="R370" i="53"/>
  <c r="R371" i="53"/>
  <c r="R372" i="53"/>
  <c r="R373" i="53"/>
  <c r="R374" i="53"/>
  <c r="R375" i="53"/>
  <c r="R376" i="53"/>
  <c r="R377" i="53"/>
  <c r="R378" i="53"/>
  <c r="R379" i="53"/>
  <c r="R380" i="53"/>
  <c r="R381" i="53"/>
  <c r="R382" i="53"/>
  <c r="R383" i="53"/>
  <c r="R384" i="53"/>
  <c r="R385" i="53"/>
  <c r="R386" i="53"/>
  <c r="R387" i="53"/>
  <c r="R388" i="53"/>
  <c r="R389" i="53"/>
  <c r="R390" i="53"/>
  <c r="R391" i="53"/>
  <c r="R392" i="53"/>
  <c r="R393" i="53"/>
  <c r="R394" i="53"/>
  <c r="R395" i="53"/>
  <c r="R396" i="53"/>
  <c r="R397" i="53"/>
  <c r="R398" i="53"/>
  <c r="R399" i="53"/>
  <c r="R400" i="53"/>
  <c r="R401" i="53"/>
  <c r="R402" i="53"/>
  <c r="R403" i="53"/>
  <c r="R404" i="53"/>
  <c r="R405" i="53"/>
  <c r="R406" i="53"/>
  <c r="R407" i="53"/>
  <c r="R408" i="53"/>
  <c r="R409" i="53"/>
  <c r="R410" i="53"/>
  <c r="R411" i="53"/>
  <c r="R412" i="53"/>
  <c r="R413" i="53"/>
  <c r="R414" i="53"/>
  <c r="R415" i="53"/>
  <c r="R416" i="53"/>
  <c r="R417" i="53"/>
  <c r="R418" i="53"/>
  <c r="R419" i="53"/>
  <c r="R420" i="53"/>
  <c r="R421" i="53"/>
  <c r="R422" i="53"/>
  <c r="R423" i="53"/>
  <c r="R424" i="53"/>
  <c r="R425" i="53"/>
  <c r="R426" i="53"/>
  <c r="R427" i="53"/>
  <c r="R428" i="53"/>
  <c r="R430" i="53"/>
  <c r="R431" i="53"/>
  <c r="R432" i="53"/>
  <c r="R433" i="53"/>
  <c r="R434" i="53"/>
  <c r="R435" i="53"/>
  <c r="R436" i="53"/>
  <c r="R437" i="53"/>
  <c r="R438" i="53"/>
  <c r="R439" i="53"/>
  <c r="R440" i="53"/>
  <c r="R442" i="53"/>
  <c r="R444" i="53"/>
  <c r="R429" i="53"/>
  <c r="R447" i="53"/>
  <c r="R448" i="53"/>
  <c r="R451" i="53"/>
  <c r="R452" i="53"/>
  <c r="R453" i="53"/>
  <c r="R454" i="53"/>
  <c r="R455" i="53"/>
  <c r="R456" i="53"/>
  <c r="R457" i="53"/>
  <c r="R458" i="53"/>
  <c r="R459" i="53"/>
  <c r="R460" i="53"/>
  <c r="R461" i="53"/>
  <c r="R462" i="53"/>
  <c r="R463" i="53"/>
  <c r="R467" i="53"/>
  <c r="R468" i="53"/>
  <c r="R469" i="53"/>
  <c r="R472" i="53"/>
  <c r="R473" i="53"/>
  <c r="R475" i="53"/>
  <c r="R477" i="53"/>
  <c r="R478" i="53"/>
  <c r="R486" i="53"/>
  <c r="R487" i="53"/>
  <c r="R483" i="53"/>
  <c r="R492" i="53"/>
  <c r="R493" i="53"/>
  <c r="R494" i="53"/>
  <c r="R495" i="53"/>
  <c r="R496" i="53"/>
  <c r="R497" i="53"/>
  <c r="R498" i="53"/>
  <c r="R499" i="53"/>
  <c r="R500" i="53"/>
  <c r="R501" i="53"/>
  <c r="R502" i="53"/>
  <c r="R503" i="53"/>
  <c r="R504" i="53"/>
  <c r="R505" i="53"/>
  <c r="R506" i="53"/>
  <c r="R507" i="53"/>
  <c r="R508" i="53"/>
  <c r="R509" i="53"/>
  <c r="R510" i="53"/>
  <c r="R511" i="53"/>
  <c r="R512" i="53"/>
  <c r="R516" i="53"/>
  <c r="R517" i="53"/>
  <c r="R518" i="53"/>
  <c r="R519" i="53"/>
  <c r="R520" i="53"/>
  <c r="R521" i="53"/>
  <c r="R522" i="53"/>
  <c r="R523" i="53"/>
  <c r="R524" i="53"/>
  <c r="R525" i="53"/>
  <c r="R526" i="53"/>
  <c r="R527" i="53"/>
  <c r="R528" i="53"/>
  <c r="R529" i="53"/>
  <c r="R530" i="53"/>
  <c r="R531" i="53"/>
  <c r="R532" i="53"/>
  <c r="R533" i="53"/>
  <c r="R534" i="53"/>
  <c r="R535" i="53"/>
  <c r="R537" i="53"/>
  <c r="R538" i="53"/>
  <c r="R539" i="53"/>
  <c r="R540" i="53"/>
  <c r="R541" i="53"/>
  <c r="R542" i="53"/>
  <c r="R543" i="53"/>
  <c r="R544" i="53"/>
  <c r="R545" i="53"/>
  <c r="R546" i="53"/>
  <c r="R547" i="53"/>
  <c r="R548" i="53"/>
  <c r="R549" i="53"/>
  <c r="R550" i="53"/>
  <c r="R551" i="53"/>
  <c r="R552" i="53"/>
  <c r="R553" i="53"/>
  <c r="R554" i="53"/>
  <c r="R555" i="53"/>
  <c r="R556" i="53"/>
  <c r="R557" i="53"/>
  <c r="R558" i="53"/>
  <c r="R559" i="53"/>
  <c r="R560" i="53"/>
  <c r="R561" i="53"/>
  <c r="R562" i="53"/>
  <c r="R563" i="53"/>
  <c r="R564" i="53"/>
  <c r="R565" i="53"/>
  <c r="R566" i="53"/>
  <c r="R567" i="53"/>
  <c r="R572" i="53"/>
  <c r="R573" i="53"/>
  <c r="R574" i="53"/>
  <c r="R575" i="53"/>
  <c r="R576" i="53"/>
  <c r="R577" i="53"/>
  <c r="R578" i="53"/>
  <c r="R579" i="53"/>
  <c r="R580" i="53"/>
  <c r="R581" i="53"/>
  <c r="R582" i="53"/>
  <c r="R583" i="53"/>
  <c r="R586" i="53"/>
  <c r="R587" i="53"/>
  <c r="R588" i="53"/>
  <c r="R589" i="53"/>
  <c r="R590" i="53"/>
  <c r="R591" i="53"/>
  <c r="R592" i="53"/>
  <c r="R593" i="53"/>
  <c r="R594" i="53"/>
  <c r="R595" i="53"/>
  <c r="R596" i="53"/>
  <c r="R597" i="53"/>
  <c r="R598" i="53"/>
  <c r="R599" i="53"/>
  <c r="R600" i="53"/>
  <c r="R601" i="53"/>
  <c r="R602" i="53"/>
  <c r="R603" i="53"/>
  <c r="R604" i="53"/>
  <c r="R605" i="53"/>
  <c r="R606" i="53"/>
  <c r="R607" i="53"/>
  <c r="R608" i="53"/>
  <c r="R609" i="53"/>
  <c r="R610" i="53"/>
  <c r="R611" i="53"/>
  <c r="R612" i="53"/>
  <c r="R613" i="53"/>
  <c r="R614" i="53"/>
  <c r="R615" i="53"/>
  <c r="R616" i="53"/>
  <c r="R617" i="53"/>
  <c r="R618" i="53"/>
  <c r="R619" i="53"/>
  <c r="R621" i="53"/>
  <c r="R620" i="53"/>
  <c r="R622" i="53"/>
  <c r="R623" i="53"/>
  <c r="R627" i="53"/>
  <c r="R628" i="53"/>
  <c r="R629" i="53"/>
  <c r="R630" i="53"/>
  <c r="R632" i="53"/>
  <c r="R633" i="53"/>
  <c r="R634" i="53"/>
  <c r="R635" i="53"/>
  <c r="R637" i="53"/>
  <c r="R638" i="53"/>
  <c r="R639" i="53"/>
  <c r="R640" i="53"/>
  <c r="R641" i="53"/>
  <c r="R642" i="53"/>
  <c r="R643" i="53"/>
  <c r="R644" i="53"/>
  <c r="R646" i="53"/>
  <c r="R647" i="53"/>
  <c r="R648" i="53"/>
  <c r="R649" i="53"/>
  <c r="R650" i="53"/>
  <c r="R651" i="53"/>
  <c r="R652" i="53"/>
  <c r="R653" i="53"/>
  <c r="R654" i="53"/>
  <c r="R655" i="53"/>
  <c r="R656" i="53"/>
  <c r="R657" i="53"/>
  <c r="R658" i="53"/>
  <c r="R659" i="53"/>
  <c r="R660" i="53"/>
  <c r="R661" i="53"/>
  <c r="R662" i="53"/>
  <c r="R663" i="53"/>
  <c r="R664" i="53"/>
  <c r="R665" i="53"/>
  <c r="R666" i="53"/>
  <c r="R667" i="53"/>
  <c r="R668" i="53"/>
  <c r="R669" i="53"/>
  <c r="R670" i="53"/>
  <c r="R671" i="53"/>
  <c r="R672" i="53"/>
  <c r="R673" i="53"/>
  <c r="R674" i="53"/>
  <c r="R675" i="53"/>
  <c r="R677" i="53"/>
  <c r="R678" i="53"/>
  <c r="R680" i="53"/>
  <c r="R681" i="53"/>
  <c r="R682" i="53"/>
  <c r="R683" i="53"/>
  <c r="R684" i="53"/>
  <c r="R685" i="53"/>
  <c r="R686" i="53"/>
  <c r="R687" i="53"/>
  <c r="R688" i="53"/>
  <c r="R689" i="53"/>
  <c r="R690" i="53"/>
  <c r="R691" i="53"/>
  <c r="R692" i="53"/>
  <c r="R693" i="53"/>
  <c r="R694" i="53"/>
  <c r="R695" i="53"/>
  <c r="R696" i="53"/>
  <c r="R697" i="53"/>
  <c r="R698" i="53"/>
  <c r="R699" i="53"/>
  <c r="R700" i="53"/>
  <c r="R701" i="53"/>
  <c r="R702" i="53"/>
  <c r="R703" i="53"/>
  <c r="R704" i="53"/>
  <c r="R706" i="53"/>
  <c r="R707" i="53"/>
  <c r="R708" i="53"/>
  <c r="R710" i="53"/>
  <c r="R711" i="53"/>
  <c r="R712" i="53"/>
  <c r="R713" i="53"/>
  <c r="R714" i="53"/>
  <c r="R715" i="53"/>
  <c r="R716" i="53"/>
  <c r="R717" i="53"/>
  <c r="R718" i="53"/>
  <c r="R719" i="53"/>
  <c r="R720" i="53"/>
  <c r="R721" i="53"/>
  <c r="R722" i="53"/>
  <c r="R723" i="53"/>
  <c r="R724" i="53"/>
  <c r="R725" i="53"/>
  <c r="R726" i="53"/>
  <c r="R727" i="53"/>
  <c r="R728" i="53"/>
  <c r="R729" i="53"/>
  <c r="R730" i="53"/>
  <c r="R732" i="53"/>
  <c r="R733" i="53"/>
  <c r="R734" i="53"/>
  <c r="R735" i="53"/>
  <c r="R736" i="53"/>
  <c r="R737" i="53"/>
  <c r="R738" i="53"/>
  <c r="R739" i="53"/>
  <c r="R740" i="53"/>
  <c r="R741" i="53"/>
  <c r="R742" i="53"/>
  <c r="R743" i="53"/>
  <c r="R744" i="53"/>
  <c r="R745" i="53"/>
  <c r="R746" i="53"/>
  <c r="R747" i="53"/>
  <c r="R748" i="53"/>
  <c r="R749" i="53"/>
  <c r="R750" i="53"/>
  <c r="R751" i="53"/>
  <c r="R752" i="53"/>
  <c r="R753" i="53"/>
  <c r="R754" i="53"/>
  <c r="R755" i="53"/>
  <c r="R756" i="53"/>
  <c r="R757" i="53"/>
  <c r="R758" i="53"/>
  <c r="R759" i="53"/>
  <c r="R766" i="53"/>
  <c r="R767" i="53"/>
  <c r="R770" i="53"/>
  <c r="R780" i="53"/>
  <c r="R781" i="53"/>
  <c r="R783" i="53"/>
  <c r="R784" i="53"/>
  <c r="R789" i="53"/>
  <c r="R790" i="53"/>
  <c r="R791" i="53"/>
  <c r="R792" i="53"/>
  <c r="R793" i="53"/>
  <c r="R794" i="53"/>
  <c r="R795" i="53"/>
  <c r="R796" i="53"/>
  <c r="R797" i="53"/>
  <c r="R798" i="53"/>
  <c r="R799" i="53"/>
  <c r="R800" i="53"/>
  <c r="R801" i="53"/>
  <c r="R802" i="53"/>
  <c r="R803" i="53"/>
  <c r="R808" i="53"/>
  <c r="R810" i="53"/>
  <c r="R813" i="53"/>
  <c r="R840" i="53"/>
  <c r="R841" i="53"/>
  <c r="R843" i="53"/>
  <c r="R846" i="53"/>
  <c r="R849" i="53"/>
  <c r="R853" i="53"/>
  <c r="R854" i="53"/>
  <c r="R855" i="53"/>
  <c r="R856" i="53"/>
  <c r="R857" i="53"/>
  <c r="R858" i="53"/>
  <c r="R859" i="53"/>
  <c r="R860" i="53"/>
  <c r="R861" i="53"/>
  <c r="R878" i="53"/>
  <c r="R879" i="53"/>
  <c r="R880" i="53"/>
  <c r="R883" i="53"/>
  <c r="R886" i="53"/>
  <c r="R887" i="53"/>
  <c r="R888" i="53"/>
  <c r="R889" i="53"/>
  <c r="R890" i="53"/>
  <c r="R891" i="53"/>
  <c r="R897" i="53"/>
  <c r="R915" i="53"/>
  <c r="R917" i="53"/>
  <c r="R918" i="53"/>
  <c r="R919" i="53"/>
  <c r="R920" i="53"/>
  <c r="R921" i="53"/>
  <c r="R922" i="53"/>
  <c r="R925" i="53"/>
  <c r="R926" i="53"/>
  <c r="R929" i="53"/>
  <c r="R931" i="53"/>
  <c r="R933" i="53"/>
  <c r="R934" i="53"/>
  <c r="R935" i="53"/>
  <c r="R936" i="53"/>
  <c r="R938" i="53"/>
  <c r="R939" i="53"/>
  <c r="R940" i="53"/>
  <c r="R941" i="53"/>
  <c r="R942" i="53"/>
  <c r="R943" i="53"/>
  <c r="R944" i="53"/>
  <c r="R945" i="53"/>
  <c r="R946" i="53"/>
  <c r="R947" i="53"/>
  <c r="R948" i="53"/>
  <c r="R949" i="53"/>
  <c r="R950" i="53"/>
  <c r="R951" i="53"/>
  <c r="R952" i="53"/>
  <c r="R953" i="53"/>
  <c r="R954" i="53"/>
  <c r="R975" i="53"/>
  <c r="R976" i="53"/>
  <c r="R978" i="53"/>
  <c r="R980" i="53"/>
  <c r="R981" i="53"/>
  <c r="R982" i="53"/>
  <c r="R983" i="53"/>
  <c r="R984" i="53"/>
  <c r="R986" i="53"/>
  <c r="R987" i="53"/>
  <c r="R988" i="53"/>
  <c r="R989" i="53"/>
  <c r="R990" i="53"/>
  <c r="R991" i="53"/>
  <c r="R992" i="53"/>
  <c r="R993" i="53"/>
  <c r="R994" i="53"/>
  <c r="R995" i="53"/>
  <c r="R996" i="53"/>
  <c r="R997" i="53"/>
  <c r="R998" i="53"/>
  <c r="R999" i="53"/>
  <c r="R1000" i="53"/>
  <c r="R1001" i="53"/>
  <c r="R1002" i="53"/>
  <c r="R1003" i="53"/>
  <c r="R1004" i="53"/>
  <c r="R1005" i="53"/>
  <c r="R1006" i="53"/>
  <c r="R1007" i="53"/>
  <c r="R1008" i="53"/>
  <c r="R1009" i="53"/>
  <c r="R1011" i="53"/>
  <c r="R1013" i="53"/>
  <c r="R1015" i="53"/>
  <c r="R1016" i="53"/>
  <c r="R1017" i="53"/>
  <c r="R1018" i="53"/>
  <c r="R1021" i="53"/>
  <c r="R1022" i="53"/>
  <c r="R1023" i="53"/>
  <c r="R1024" i="53"/>
  <c r="R1025" i="53"/>
  <c r="R1027" i="53"/>
  <c r="R1028" i="53"/>
  <c r="R1029" i="53"/>
  <c r="R1030" i="53"/>
  <c r="R1031" i="53"/>
  <c r="R1032" i="53"/>
  <c r="R1033" i="53"/>
  <c r="R1037" i="53"/>
  <c r="R1038" i="53"/>
  <c r="R1040" i="53"/>
  <c r="R1041" i="53"/>
  <c r="R1042" i="53"/>
  <c r="R1043" i="53"/>
  <c r="R1044" i="53"/>
  <c r="R1045" i="53"/>
  <c r="R1046" i="53"/>
  <c r="R1047" i="53"/>
  <c r="R1048" i="53"/>
  <c r="R1049" i="53"/>
  <c r="R1050" i="53"/>
  <c r="R1051" i="53"/>
  <c r="R1052" i="53"/>
  <c r="R1054" i="53"/>
  <c r="R1056" i="53"/>
  <c r="R1058" i="53"/>
  <c r="R1061" i="53"/>
  <c r="R1064" i="53"/>
  <c r="R1063" i="53"/>
  <c r="R1065" i="53"/>
  <c r="R1066" i="53"/>
  <c r="R1067" i="53"/>
  <c r="R1068" i="53"/>
  <c r="R1070" i="53"/>
  <c r="R1071" i="53"/>
  <c r="R1072" i="53"/>
  <c r="R1073" i="53"/>
  <c r="R1074" i="53"/>
  <c r="R1075" i="53"/>
  <c r="R1076" i="53"/>
  <c r="R1077" i="53"/>
  <c r="R1085" i="53"/>
  <c r="R1084" i="53"/>
  <c r="R1092" i="53"/>
  <c r="R1095" i="53"/>
  <c r="R1096" i="53"/>
  <c r="R1097" i="53"/>
  <c r="R1093" i="53"/>
  <c r="R1098" i="53"/>
  <c r="R1099" i="53"/>
  <c r="R1100" i="53"/>
  <c r="R1101" i="53"/>
  <c r="R1103" i="53"/>
  <c r="R1104" i="53"/>
  <c r="R1105" i="53"/>
  <c r="R1106" i="53"/>
  <c r="R1108" i="53"/>
  <c r="R1109" i="53"/>
  <c r="R1110" i="53"/>
  <c r="R3" i="53"/>
  <c r="C138" i="37" l="1"/>
  <c r="C57" i="30" l="1"/>
  <c r="C56" i="30"/>
  <c r="C26" i="30" l="1"/>
  <c r="C54" i="30"/>
  <c r="C53" i="30"/>
  <c r="C52" i="30"/>
  <c r="C11" i="30"/>
  <c r="C51" i="30"/>
  <c r="C152" i="37"/>
  <c r="C17" i="30" l="1"/>
  <c r="C52" i="42" l="1"/>
  <c r="C35" i="42"/>
  <c r="C45" i="30"/>
  <c r="C134" i="5"/>
  <c r="C56" i="37"/>
  <c r="C32" i="37"/>
  <c r="C36" i="37"/>
  <c r="C93" i="42"/>
  <c r="C45" i="37"/>
  <c r="C41" i="30"/>
  <c r="C89" i="33"/>
  <c r="C91" i="33"/>
  <c r="C90" i="33"/>
  <c r="C88" i="33"/>
  <c r="C10" i="52" l="1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9" i="52"/>
  <c r="C10" i="51"/>
  <c r="C11" i="51"/>
  <c r="C12" i="51"/>
  <c r="C13" i="51"/>
  <c r="C9" i="51"/>
  <c r="C10" i="47"/>
  <c r="C11" i="47"/>
  <c r="C21" i="47"/>
  <c r="C22" i="47"/>
  <c r="C228" i="42"/>
  <c r="C229" i="42"/>
  <c r="C230" i="42"/>
  <c r="C231" i="42"/>
  <c r="C232" i="42"/>
  <c r="C233" i="42"/>
  <c r="C234" i="42"/>
  <c r="C235" i="42"/>
  <c r="C236" i="42"/>
  <c r="C227" i="42"/>
  <c r="C202" i="42"/>
  <c r="C203" i="42"/>
  <c r="C204" i="42"/>
  <c r="C205" i="42"/>
  <c r="C206" i="42"/>
  <c r="C207" i="42"/>
  <c r="C208" i="42"/>
  <c r="C209" i="42"/>
  <c r="C210" i="42"/>
  <c r="C211" i="42"/>
  <c r="C212" i="42"/>
  <c r="C213" i="42"/>
  <c r="C214" i="42"/>
  <c r="C215" i="42"/>
  <c r="C216" i="42"/>
  <c r="C217" i="42"/>
  <c r="C218" i="42"/>
  <c r="C219" i="42"/>
  <c r="C220" i="42"/>
  <c r="C221" i="42"/>
  <c r="C222" i="42"/>
  <c r="C223" i="42"/>
  <c r="C201" i="42"/>
  <c r="C180" i="42"/>
  <c r="C181" i="42"/>
  <c r="C182" i="42"/>
  <c r="C183" i="42"/>
  <c r="C184" i="42"/>
  <c r="C185" i="42"/>
  <c r="C186" i="42"/>
  <c r="C187" i="42"/>
  <c r="C179" i="42"/>
  <c r="C172" i="42"/>
  <c r="C173" i="42"/>
  <c r="C174" i="42"/>
  <c r="C175" i="42"/>
  <c r="C171" i="42"/>
  <c r="C158" i="42"/>
  <c r="C159" i="42"/>
  <c r="C160" i="42"/>
  <c r="C161" i="42"/>
  <c r="C162" i="42"/>
  <c r="C163" i="42"/>
  <c r="C164" i="42"/>
  <c r="C165" i="42"/>
  <c r="C166" i="42"/>
  <c r="C157" i="42"/>
  <c r="C121" i="42"/>
  <c r="C122" i="42"/>
  <c r="C123" i="42"/>
  <c r="C125" i="42"/>
  <c r="C126" i="42"/>
  <c r="C127" i="42"/>
  <c r="C128" i="42"/>
  <c r="C129" i="42"/>
  <c r="C130" i="42"/>
  <c r="C131" i="42"/>
  <c r="C132" i="42"/>
  <c r="C133" i="42"/>
  <c r="C134" i="42"/>
  <c r="C135" i="42"/>
  <c r="C136" i="42"/>
  <c r="C137" i="42"/>
  <c r="C138" i="42"/>
  <c r="C139" i="42"/>
  <c r="C140" i="42"/>
  <c r="C141" i="42"/>
  <c r="C142" i="42"/>
  <c r="C143" i="42"/>
  <c r="C144" i="42"/>
  <c r="C145" i="42"/>
  <c r="C146" i="42"/>
  <c r="C147" i="42"/>
  <c r="C148" i="42"/>
  <c r="C149" i="42"/>
  <c r="C153" i="42"/>
  <c r="C112" i="42"/>
  <c r="C113" i="42"/>
  <c r="C114" i="42"/>
  <c r="C115" i="42"/>
  <c r="C116" i="42"/>
  <c r="C117" i="42"/>
  <c r="C118" i="42"/>
  <c r="C119" i="42"/>
  <c r="C120" i="42"/>
  <c r="C92" i="42"/>
  <c r="C94" i="42"/>
  <c r="C95" i="42"/>
  <c r="C96" i="42"/>
  <c r="C97" i="42"/>
  <c r="C98" i="42"/>
  <c r="C99" i="42"/>
  <c r="C100" i="42"/>
  <c r="C101" i="42"/>
  <c r="C102" i="42"/>
  <c r="C103" i="42"/>
  <c r="C104" i="42"/>
  <c r="C105" i="42"/>
  <c r="C106" i="42"/>
  <c r="C107" i="42"/>
  <c r="C108" i="42"/>
  <c r="C109" i="42"/>
  <c r="C110" i="42"/>
  <c r="C111" i="42"/>
  <c r="C91" i="42"/>
  <c r="C86" i="42"/>
  <c r="C79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62" i="42"/>
  <c r="C60" i="42"/>
  <c r="C25" i="42"/>
  <c r="C26" i="42"/>
  <c r="C27" i="42"/>
  <c r="C28" i="42"/>
  <c r="C29" i="42"/>
  <c r="C30" i="42"/>
  <c r="C31" i="42"/>
  <c r="C32" i="42"/>
  <c r="C33" i="42"/>
  <c r="C34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3" i="42"/>
  <c r="C21" i="42"/>
  <c r="C14" i="42"/>
  <c r="C15" i="42"/>
  <c r="C16" i="42"/>
  <c r="C17" i="42"/>
  <c r="C13" i="42"/>
  <c r="C66" i="30"/>
  <c r="C59" i="30"/>
  <c r="C55" i="30"/>
  <c r="C50" i="30"/>
  <c r="C12" i="30"/>
  <c r="C13" i="30"/>
  <c r="C14" i="30"/>
  <c r="C15" i="30"/>
  <c r="C16" i="30"/>
  <c r="C18" i="30"/>
  <c r="C19" i="30"/>
  <c r="C20" i="30"/>
  <c r="C21" i="30"/>
  <c r="C22" i="30"/>
  <c r="C23" i="30"/>
  <c r="C24" i="30"/>
  <c r="C25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2" i="30"/>
  <c r="C43" i="30"/>
  <c r="C44" i="30"/>
  <c r="C10" i="30"/>
  <c r="C122" i="37"/>
  <c r="C124" i="37"/>
  <c r="C125" i="37"/>
  <c r="C126" i="37"/>
  <c r="C220" i="37"/>
  <c r="C219" i="37"/>
  <c r="C172" i="37"/>
  <c r="C168" i="37"/>
  <c r="C164" i="37"/>
  <c r="C160" i="37"/>
  <c r="C156" i="37"/>
  <c r="C151" i="37"/>
  <c r="C147" i="37"/>
  <c r="C141" i="37"/>
  <c r="C142" i="37"/>
  <c r="C143" i="37"/>
  <c r="C140" i="37"/>
  <c r="C100" i="37"/>
  <c r="C101" i="37"/>
  <c r="C102" i="37"/>
  <c r="C103" i="37"/>
  <c r="C104" i="37"/>
  <c r="C105" i="37"/>
  <c r="C107" i="37"/>
  <c r="C108" i="37"/>
  <c r="C109" i="37"/>
  <c r="C110" i="37"/>
  <c r="C111" i="37"/>
  <c r="C112" i="37"/>
  <c r="C113" i="37"/>
  <c r="C114" i="37"/>
  <c r="C115" i="37"/>
  <c r="C116" i="37"/>
  <c r="C117" i="37"/>
  <c r="C119" i="37"/>
  <c r="C120" i="37"/>
  <c r="C121" i="37"/>
  <c r="C133" i="37"/>
  <c r="C99" i="37"/>
  <c r="C65" i="37"/>
  <c r="C66" i="37"/>
  <c r="C67" i="37"/>
  <c r="C68" i="37"/>
  <c r="C69" i="37"/>
  <c r="C72" i="37"/>
  <c r="C64" i="37"/>
  <c r="C50" i="37"/>
  <c r="C51" i="37"/>
  <c r="C52" i="37"/>
  <c r="C53" i="37"/>
  <c r="C54" i="37"/>
  <c r="C55" i="37"/>
  <c r="C57" i="37"/>
  <c r="C58" i="37"/>
  <c r="C59" i="37"/>
  <c r="C60" i="37"/>
  <c r="C40" i="37"/>
  <c r="C41" i="37"/>
  <c r="C42" i="37"/>
  <c r="C43" i="37"/>
  <c r="C44" i="37"/>
  <c r="C49" i="37"/>
  <c r="C33" i="37"/>
  <c r="C34" i="37"/>
  <c r="C35" i="37"/>
  <c r="C11" i="37"/>
  <c r="C12" i="37"/>
  <c r="C13" i="37"/>
  <c r="C14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7" i="37"/>
  <c r="C38" i="37"/>
  <c r="C39" i="37"/>
  <c r="C10" i="37"/>
  <c r="C155" i="34"/>
  <c r="C156" i="34"/>
  <c r="C157" i="34"/>
  <c r="C158" i="34"/>
  <c r="C159" i="34"/>
  <c r="C160" i="34"/>
  <c r="C154" i="34"/>
  <c r="C150" i="34"/>
  <c r="C149" i="34"/>
  <c r="C147" i="34"/>
  <c r="C146" i="34"/>
  <c r="C141" i="34"/>
  <c r="C140" i="34"/>
  <c r="C132" i="34"/>
  <c r="C133" i="34"/>
  <c r="C135" i="34"/>
  <c r="C125" i="34"/>
  <c r="C122" i="34"/>
  <c r="C121" i="34"/>
  <c r="C118" i="34"/>
  <c r="C117" i="34"/>
  <c r="C110" i="34"/>
  <c r="C111" i="34"/>
  <c r="C112" i="34"/>
  <c r="C113" i="34"/>
  <c r="C109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4" i="34"/>
  <c r="C35" i="34"/>
  <c r="C36" i="34"/>
  <c r="C37" i="34"/>
  <c r="C38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105" i="34"/>
  <c r="C11" i="34"/>
  <c r="C15" i="49"/>
  <c r="C18" i="49"/>
  <c r="C19" i="49"/>
  <c r="C17" i="49"/>
  <c r="C12" i="49"/>
  <c r="C13" i="49"/>
  <c r="C14" i="49"/>
  <c r="C11" i="49"/>
  <c r="C90" i="4"/>
  <c r="C91" i="4"/>
  <c r="C92" i="4"/>
  <c r="C93" i="4"/>
  <c r="C94" i="4"/>
  <c r="C95" i="4"/>
  <c r="C96" i="4"/>
  <c r="C89" i="4"/>
  <c r="C82" i="4"/>
  <c r="C72" i="4"/>
  <c r="C73" i="4"/>
  <c r="C74" i="4"/>
  <c r="C75" i="4"/>
  <c r="C76" i="4"/>
  <c r="C77" i="4"/>
  <c r="C71" i="4"/>
  <c r="C62" i="4"/>
  <c r="C63" i="4"/>
  <c r="C64" i="4"/>
  <c r="C65" i="4"/>
  <c r="C66" i="4"/>
  <c r="C67" i="4"/>
  <c r="C61" i="4"/>
  <c r="C56" i="4"/>
  <c r="C55" i="4"/>
  <c r="C49" i="4"/>
  <c r="C50" i="4"/>
  <c r="C51" i="4"/>
  <c r="C48" i="4"/>
  <c r="C41" i="4"/>
  <c r="C42" i="4"/>
  <c r="C43" i="4"/>
  <c r="C40" i="4"/>
  <c r="C33" i="4"/>
  <c r="C26" i="4"/>
  <c r="C27" i="4"/>
  <c r="C28" i="4"/>
  <c r="C29" i="4"/>
  <c r="C25" i="4"/>
  <c r="C11" i="4"/>
  <c r="C12" i="4"/>
  <c r="C13" i="4"/>
  <c r="C14" i="4"/>
  <c r="C15" i="4"/>
  <c r="C16" i="4"/>
  <c r="C17" i="4"/>
  <c r="C18" i="4"/>
  <c r="C19" i="4"/>
  <c r="C20" i="4"/>
  <c r="C10" i="4"/>
  <c r="C139" i="40"/>
  <c r="C138" i="40"/>
  <c r="C133" i="40"/>
  <c r="C132" i="40"/>
  <c r="C128" i="40"/>
  <c r="C127" i="40"/>
  <c r="C126" i="40"/>
  <c r="C125" i="40"/>
  <c r="C124" i="40"/>
  <c r="C123" i="40"/>
  <c r="C122" i="40"/>
  <c r="C121" i="40"/>
  <c r="C120" i="40"/>
  <c r="C119" i="40"/>
  <c r="C108" i="40"/>
  <c r="C109" i="40"/>
  <c r="C110" i="40"/>
  <c r="C111" i="40"/>
  <c r="C112" i="40"/>
  <c r="C113" i="40"/>
  <c r="C114" i="40"/>
  <c r="C115" i="40"/>
  <c r="C107" i="40"/>
  <c r="C99" i="40"/>
  <c r="C100" i="40"/>
  <c r="C101" i="40"/>
  <c r="C102" i="40"/>
  <c r="C98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4" i="40"/>
  <c r="C74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25" i="40"/>
  <c r="C11" i="40"/>
  <c r="C12" i="40"/>
  <c r="C13" i="40"/>
  <c r="C14" i="40"/>
  <c r="C15" i="40"/>
  <c r="C16" i="40"/>
  <c r="C10" i="40"/>
  <c r="C13" i="50"/>
  <c r="C12" i="50"/>
  <c r="C11" i="50"/>
  <c r="C167" i="5"/>
  <c r="C166" i="5"/>
  <c r="C152" i="5"/>
  <c r="C153" i="5"/>
  <c r="C154" i="5"/>
  <c r="C155" i="5"/>
  <c r="C156" i="5"/>
  <c r="C157" i="5"/>
  <c r="C158" i="5"/>
  <c r="C159" i="5"/>
  <c r="C160" i="5"/>
  <c r="C161" i="5"/>
  <c r="C162" i="5"/>
  <c r="C151" i="5"/>
  <c r="C144" i="5"/>
  <c r="C145" i="5"/>
  <c r="C146" i="5"/>
  <c r="C147" i="5"/>
  <c r="C143" i="5"/>
  <c r="C136" i="5"/>
  <c r="C137" i="5"/>
  <c r="C138" i="5"/>
  <c r="C139" i="5"/>
  <c r="C135" i="5"/>
  <c r="C126" i="5"/>
  <c r="C127" i="5"/>
  <c r="C128" i="5"/>
  <c r="C129" i="5"/>
  <c r="C130" i="5"/>
  <c r="C125" i="5"/>
  <c r="C116" i="5"/>
  <c r="C117" i="5"/>
  <c r="C118" i="5"/>
  <c r="C119" i="5"/>
  <c r="C120" i="5"/>
  <c r="C121" i="5"/>
  <c r="C115" i="5"/>
  <c r="C108" i="5"/>
  <c r="C109" i="5"/>
  <c r="C110" i="5"/>
  <c r="C111" i="5"/>
  <c r="C107" i="5"/>
  <c r="C96" i="5"/>
  <c r="C97" i="5"/>
  <c r="C98" i="5"/>
  <c r="C99" i="5"/>
  <c r="C100" i="5"/>
  <c r="C101" i="5"/>
  <c r="C102" i="5"/>
  <c r="C103" i="5"/>
  <c r="C95" i="5"/>
  <c r="C83" i="5"/>
  <c r="C84" i="5"/>
  <c r="C85" i="5"/>
  <c r="C86" i="5"/>
  <c r="C87" i="5"/>
  <c r="C88" i="5"/>
  <c r="C89" i="5"/>
  <c r="C90" i="5"/>
  <c r="C91" i="5"/>
  <c r="C70" i="5"/>
  <c r="C71" i="5"/>
  <c r="C72" i="5"/>
  <c r="C73" i="5"/>
  <c r="C74" i="5"/>
  <c r="C75" i="5"/>
  <c r="C76" i="5"/>
  <c r="C77" i="5"/>
  <c r="C78" i="5"/>
  <c r="C79" i="5"/>
  <c r="C69" i="5"/>
  <c r="C65" i="5"/>
  <c r="C64" i="5"/>
  <c r="C53" i="5"/>
  <c r="C54" i="5"/>
  <c r="C55" i="5"/>
  <c r="C56" i="5"/>
  <c r="C57" i="5"/>
  <c r="C58" i="5"/>
  <c r="C59" i="5"/>
  <c r="C60" i="5"/>
  <c r="C52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23" i="5"/>
  <c r="C11" i="5"/>
  <c r="C12" i="5"/>
  <c r="C13" i="5"/>
  <c r="C14" i="5"/>
  <c r="C15" i="5"/>
  <c r="C16" i="5"/>
  <c r="C17" i="5"/>
  <c r="C18" i="5"/>
  <c r="C10" i="5"/>
  <c r="C34" i="33"/>
  <c r="C45" i="33"/>
  <c r="C92" i="33"/>
  <c r="C87" i="33"/>
  <c r="C93" i="33"/>
  <c r="C94" i="33"/>
  <c r="C95" i="33"/>
  <c r="C96" i="33"/>
  <c r="C8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82" i="33"/>
  <c r="C66" i="33"/>
  <c r="C54" i="33"/>
  <c r="C55" i="33"/>
  <c r="C56" i="33"/>
  <c r="C57" i="33"/>
  <c r="C58" i="33"/>
  <c r="C59" i="33"/>
  <c r="C60" i="33"/>
  <c r="C61" i="33"/>
  <c r="C62" i="33"/>
  <c r="C53" i="33"/>
  <c r="C44" i="33"/>
  <c r="C46" i="33"/>
  <c r="C47" i="33"/>
  <c r="C48" i="33"/>
  <c r="C49" i="33"/>
  <c r="C43" i="33"/>
  <c r="C39" i="33"/>
  <c r="C38" i="33"/>
  <c r="C33" i="33"/>
  <c r="C32" i="33"/>
  <c r="C11" i="33"/>
  <c r="C12" i="33"/>
  <c r="C13" i="33"/>
  <c r="C14" i="33"/>
  <c r="C15" i="33"/>
  <c r="C16" i="33"/>
  <c r="C17" i="33"/>
  <c r="C18" i="33"/>
  <c r="C20" i="33"/>
  <c r="C21" i="33"/>
  <c r="C22" i="33"/>
  <c r="C23" i="33"/>
  <c r="C24" i="33"/>
  <c r="C25" i="33"/>
  <c r="C26" i="33"/>
  <c r="C27" i="33"/>
  <c r="C10" i="33"/>
</calcChain>
</file>

<file path=xl/sharedStrings.xml><?xml version="1.0" encoding="utf-8"?>
<sst xmlns="http://schemas.openxmlformats.org/spreadsheetml/2006/main" count="18967" uniqueCount="4111">
  <si>
    <t>TWA_</t>
  </si>
  <si>
    <t>FWA</t>
  </si>
  <si>
    <t>SAN</t>
  </si>
  <si>
    <t>BEK_</t>
  </si>
  <si>
    <t>...</t>
  </si>
  <si>
    <t>REV</t>
  </si>
  <si>
    <t>Objekttyp</t>
  </si>
  <si>
    <t>Tragwerk</t>
  </si>
  <si>
    <t>Unterzug</t>
  </si>
  <si>
    <t>Sturz, Sturzkante</t>
  </si>
  <si>
    <t>TRW</t>
  </si>
  <si>
    <t>TRW_</t>
  </si>
  <si>
    <t>STU_</t>
  </si>
  <si>
    <t>STB</t>
  </si>
  <si>
    <t>UNT</t>
  </si>
  <si>
    <t>STZ</t>
  </si>
  <si>
    <t>TRE</t>
  </si>
  <si>
    <t>Durchbruch Decke</t>
  </si>
  <si>
    <t>DEC_</t>
  </si>
  <si>
    <t>DES</t>
  </si>
  <si>
    <t>Decke abgehangen</t>
  </si>
  <si>
    <t>ABG</t>
  </si>
  <si>
    <t>Boden</t>
  </si>
  <si>
    <t>Holzboden</t>
  </si>
  <si>
    <t>BOD_</t>
  </si>
  <si>
    <t>HOB</t>
  </si>
  <si>
    <t>DOB</t>
  </si>
  <si>
    <t>Dehnfugen</t>
  </si>
  <si>
    <t>DFU</t>
  </si>
  <si>
    <t>PLB</t>
  </si>
  <si>
    <t>DAC</t>
  </si>
  <si>
    <t>DAC_</t>
  </si>
  <si>
    <t>AUF</t>
  </si>
  <si>
    <t>KON</t>
  </si>
  <si>
    <t>Architektur Einbauelemente</t>
  </si>
  <si>
    <t>EBE</t>
  </si>
  <si>
    <t>EBE_</t>
  </si>
  <si>
    <t>Oberlicht</t>
  </si>
  <si>
    <t>OBL</t>
  </si>
  <si>
    <t>GEL</t>
  </si>
  <si>
    <t>TUR</t>
  </si>
  <si>
    <t>Einrichtungen / Einbauten</t>
  </si>
  <si>
    <t>EIN</t>
  </si>
  <si>
    <t>EIN_</t>
  </si>
  <si>
    <t>Aufzug (Schacht)</t>
  </si>
  <si>
    <t>FOE</t>
  </si>
  <si>
    <t>KUC</t>
  </si>
  <si>
    <t>BUE</t>
  </si>
  <si>
    <t>FAS_</t>
  </si>
  <si>
    <t>JAL</t>
  </si>
  <si>
    <t>SOA</t>
  </si>
  <si>
    <t>Sonnenschutz innen</t>
  </si>
  <si>
    <t>SOI</t>
  </si>
  <si>
    <t>Verdunklung</t>
  </si>
  <si>
    <t>VED</t>
  </si>
  <si>
    <t>Einbauelemente</t>
  </si>
  <si>
    <t>(N)HXMH</t>
  </si>
  <si>
    <t>H07RN-F</t>
  </si>
  <si>
    <t>NYY</t>
  </si>
  <si>
    <t>NYCY</t>
  </si>
  <si>
    <t>NYCWY</t>
  </si>
  <si>
    <t>NYM</t>
  </si>
  <si>
    <t>NSSHOU</t>
  </si>
  <si>
    <t>H07-V</t>
  </si>
  <si>
    <t>X07-V</t>
  </si>
  <si>
    <t>N2XH</t>
  </si>
  <si>
    <t>N2XCH</t>
  </si>
  <si>
    <t>PVC</t>
  </si>
  <si>
    <t>VPE</t>
  </si>
  <si>
    <t>NHXCHX</t>
  </si>
  <si>
    <t>Fensterbankkanal-Kunststoff</t>
  </si>
  <si>
    <t>Schienensysteme</t>
  </si>
  <si>
    <t>Steigetrasse</t>
  </si>
  <si>
    <t>Stromschienen 100A</t>
  </si>
  <si>
    <t>Stromschienen 160A</t>
  </si>
  <si>
    <t>Stromschienen 400A</t>
  </si>
  <si>
    <t>Stromschienen 800A</t>
  </si>
  <si>
    <t>Fensterbankkanal-Alu</t>
  </si>
  <si>
    <t>Fensterbankkanal-Stahl</t>
  </si>
  <si>
    <t>Sockelleistenkanal</t>
  </si>
  <si>
    <t>Installationskanal</t>
  </si>
  <si>
    <t>Kabelbahn</t>
  </si>
  <si>
    <t>Kabelrinne</t>
  </si>
  <si>
    <t>Kabelrinne geschlossen</t>
  </si>
  <si>
    <t>Kabelrinne gelocht</t>
  </si>
  <si>
    <t>Kabelbahn im D-Boden</t>
  </si>
  <si>
    <t>Kabelleiter</t>
  </si>
  <si>
    <t>Gitterrinne</t>
  </si>
  <si>
    <t>Kabelbahn in Z-Decke</t>
  </si>
  <si>
    <t>Unterflurkanal</t>
  </si>
  <si>
    <t>Kunstoffpanzerrohr</t>
  </si>
  <si>
    <t>Alu-Panzer-Rohr</t>
  </si>
  <si>
    <t>Stahlpanzerrohr</t>
  </si>
  <si>
    <t>Kabelschutzrohr</t>
  </si>
  <si>
    <t>Kunstoffisolierrohr</t>
  </si>
  <si>
    <t>Elektrisches installations Rohr</t>
  </si>
  <si>
    <t>ST_SS</t>
  </si>
  <si>
    <t>ST_STEIG</t>
  </si>
  <si>
    <t>ST_STR100</t>
  </si>
  <si>
    <t>ST_STR160</t>
  </si>
  <si>
    <t>ST_STR400</t>
  </si>
  <si>
    <t>ST_STR800</t>
  </si>
  <si>
    <t>ST_LF</t>
  </si>
  <si>
    <t>ST_BR</t>
  </si>
  <si>
    <t>ST_BKA</t>
  </si>
  <si>
    <t>ST_BKS</t>
  </si>
  <si>
    <t>ST_BKK</t>
  </si>
  <si>
    <t>ST_FBA</t>
  </si>
  <si>
    <t>ST_FBS</t>
  </si>
  <si>
    <t>ST_FBK</t>
  </si>
  <si>
    <t>ST_SL</t>
  </si>
  <si>
    <t>ST_IN</t>
  </si>
  <si>
    <t>ST_KB</t>
  </si>
  <si>
    <t>ST_KR</t>
  </si>
  <si>
    <t>ST_KRG</t>
  </si>
  <si>
    <t>ST_KRGE</t>
  </si>
  <si>
    <t>ST_KD</t>
  </si>
  <si>
    <t>ST_KL</t>
  </si>
  <si>
    <t>ST_GR</t>
  </si>
  <si>
    <t>ST_KZ</t>
  </si>
  <si>
    <t>ST_UF</t>
  </si>
  <si>
    <t>ST_KUPA</t>
  </si>
  <si>
    <t>ST_APR</t>
  </si>
  <si>
    <t>ST_STPA</t>
  </si>
  <si>
    <t>ST_KSCH</t>
  </si>
  <si>
    <t>ST_TUFA</t>
  </si>
  <si>
    <t>ST_TUFS</t>
  </si>
  <si>
    <t>ST_TUFK</t>
  </si>
  <si>
    <t>ST_KSIR</t>
  </si>
  <si>
    <t>ST_EIR</t>
  </si>
  <si>
    <t>Doppelboden</t>
  </si>
  <si>
    <t>FM</t>
  </si>
  <si>
    <t>Prefix</t>
  </si>
  <si>
    <t>B</t>
  </si>
  <si>
    <t>Sonstige</t>
  </si>
  <si>
    <t>Fluchtwegdarstellung</t>
  </si>
  <si>
    <t xml:space="preserve">WWE </t>
  </si>
  <si>
    <t>KWRN</t>
  </si>
  <si>
    <t>PGAS</t>
  </si>
  <si>
    <t>BGAS</t>
  </si>
  <si>
    <t xml:space="preserve">N   </t>
  </si>
  <si>
    <t xml:space="preserve">AL  </t>
  </si>
  <si>
    <t xml:space="preserve">VA  </t>
  </si>
  <si>
    <t xml:space="preserve">FL  </t>
  </si>
  <si>
    <t xml:space="preserve">FLN </t>
  </si>
  <si>
    <t xml:space="preserve">FLT </t>
  </si>
  <si>
    <t xml:space="preserve">SP  </t>
  </si>
  <si>
    <t xml:space="preserve">SPN </t>
  </si>
  <si>
    <t xml:space="preserve">SPT </t>
  </si>
  <si>
    <t xml:space="preserve">DES </t>
  </si>
  <si>
    <t xml:space="preserve">REW </t>
  </si>
  <si>
    <t>LAUG</t>
  </si>
  <si>
    <t>SAEU</t>
  </si>
  <si>
    <t xml:space="preserve">CO2 </t>
  </si>
  <si>
    <t xml:space="preserve">FLW </t>
  </si>
  <si>
    <t xml:space="preserve">BRW </t>
  </si>
  <si>
    <t xml:space="preserve">RR  </t>
  </si>
  <si>
    <t xml:space="preserve">MW  </t>
  </si>
  <si>
    <t>SWKU</t>
  </si>
  <si>
    <t>SWGR</t>
  </si>
  <si>
    <t>RWGR</t>
  </si>
  <si>
    <t>MWGR</t>
  </si>
  <si>
    <t>SWKG</t>
  </si>
  <si>
    <t xml:space="preserve">SWF </t>
  </si>
  <si>
    <t xml:space="preserve">SWC </t>
  </si>
  <si>
    <t xml:space="preserve">DR  </t>
  </si>
  <si>
    <t>ENTL</t>
  </si>
  <si>
    <t>SWDR</t>
  </si>
  <si>
    <t>RWDR</t>
  </si>
  <si>
    <t xml:space="preserve">LA  </t>
  </si>
  <si>
    <t xml:space="preserve">AA  </t>
  </si>
  <si>
    <t xml:space="preserve">FA  </t>
  </si>
  <si>
    <t xml:space="preserve">C   </t>
  </si>
  <si>
    <t xml:space="preserve">FAE  </t>
  </si>
  <si>
    <t xml:space="preserve">KA  </t>
  </si>
  <si>
    <t>??_</t>
  </si>
  <si>
    <t>FB-</t>
  </si>
  <si>
    <t>wird gebildet auRU_&gt;</t>
  </si>
  <si>
    <t>RA</t>
  </si>
  <si>
    <t>ZU2</t>
  </si>
  <si>
    <t>ZU3</t>
  </si>
  <si>
    <t>ZU4</t>
  </si>
  <si>
    <t>UM</t>
  </si>
  <si>
    <t>AU</t>
  </si>
  <si>
    <t>MI</t>
  </si>
  <si>
    <t>KL</t>
  </si>
  <si>
    <t>WL</t>
  </si>
  <si>
    <t>ER</t>
  </si>
  <si>
    <t xml:space="preserve">GE  </t>
  </si>
  <si>
    <t xml:space="preserve">GE1 </t>
  </si>
  <si>
    <t xml:space="preserve">GE2 </t>
  </si>
  <si>
    <t>ZUGI</t>
  </si>
  <si>
    <t>ABGI</t>
  </si>
  <si>
    <t>PROM</t>
  </si>
  <si>
    <t>Elektro</t>
  </si>
  <si>
    <t>Antenne allgemein</t>
  </si>
  <si>
    <t>Blitzschutz allgemein</t>
  </si>
  <si>
    <t>Brandmelde allgemein</t>
  </si>
  <si>
    <t>Brandschutz allgemein</t>
  </si>
  <si>
    <t>Datentechnik allgemein</t>
  </si>
  <si>
    <t>Einbruchmelde allgemein</t>
  </si>
  <si>
    <t>ELA allgemein</t>
  </si>
  <si>
    <t>Fernmeldeanlagen allgemein</t>
  </si>
  <si>
    <t>Netzersatzanlagen allgemein</t>
  </si>
  <si>
    <t>Uhren allgemein</t>
  </si>
  <si>
    <t>Verkehrsanlagen allgemein</t>
  </si>
  <si>
    <t>Zentrale Leittechnik allgemein</t>
  </si>
  <si>
    <t>Zugangskontrolle allgemein</t>
  </si>
  <si>
    <t>LWL_Lichtwellenleiter_innen</t>
  </si>
  <si>
    <t>VL</t>
  </si>
  <si>
    <t>ALST</t>
  </si>
  <si>
    <t>ALSW</t>
  </si>
  <si>
    <t>VA</t>
  </si>
  <si>
    <t>Stromkreisnummer</t>
  </si>
  <si>
    <t>z.B. andere Objekte</t>
  </si>
  <si>
    <t>??</t>
  </si>
  <si>
    <t>_05S</t>
  </si>
  <si>
    <t>Alle</t>
  </si>
  <si>
    <t>HZ</t>
  </si>
  <si>
    <t>continuous</t>
  </si>
  <si>
    <t>Legende</t>
  </si>
  <si>
    <t>Blattrahmen</t>
  </si>
  <si>
    <t>Deckenraster</t>
  </si>
  <si>
    <t>HWVL</t>
  </si>
  <si>
    <t>HWRL</t>
  </si>
  <si>
    <t>KWVL</t>
  </si>
  <si>
    <t>KWRL</t>
  </si>
  <si>
    <t>AWVL</t>
  </si>
  <si>
    <t>ABRL</t>
  </si>
  <si>
    <t xml:space="preserve">DA  </t>
  </si>
  <si>
    <t>DAHD</t>
  </si>
  <si>
    <t>DAND</t>
  </si>
  <si>
    <t xml:space="preserve">KO  </t>
  </si>
  <si>
    <t>KOHD</t>
  </si>
  <si>
    <t>KOND</t>
  </si>
  <si>
    <t>KKKV</t>
  </si>
  <si>
    <t>KKKR</t>
  </si>
  <si>
    <t xml:space="preserve">KMV </t>
  </si>
  <si>
    <t xml:space="preserve">KMR </t>
  </si>
  <si>
    <t xml:space="preserve">UEL </t>
  </si>
  <si>
    <t xml:space="preserve">ENT </t>
  </si>
  <si>
    <t xml:space="preserve">OEL </t>
  </si>
  <si>
    <t>EGAS</t>
  </si>
  <si>
    <t>FGAS</t>
  </si>
  <si>
    <t xml:space="preserve">FE  </t>
  </si>
  <si>
    <t xml:space="preserve">AD  </t>
  </si>
  <si>
    <t xml:space="preserve">LR  </t>
  </si>
  <si>
    <t xml:space="preserve">LV  </t>
  </si>
  <si>
    <t xml:space="preserve">FV  </t>
  </si>
  <si>
    <t xml:space="preserve">FR  </t>
  </si>
  <si>
    <t>SABL</t>
  </si>
  <si>
    <t xml:space="preserve">TV  </t>
  </si>
  <si>
    <t xml:space="preserve">TR  </t>
  </si>
  <si>
    <t>PKKV</t>
  </si>
  <si>
    <t>PKKR</t>
  </si>
  <si>
    <t>BHA</t>
  </si>
  <si>
    <t>Steuerluft (Pneumatik)</t>
  </si>
  <si>
    <t>Medien BW &amp; Gas</t>
  </si>
  <si>
    <t>PNEU</t>
  </si>
  <si>
    <t>Medien Brandschutz</t>
  </si>
  <si>
    <t>Medien Brandschutz (BS)</t>
  </si>
  <si>
    <t>Medien AW bzw. SW (AW)</t>
  </si>
  <si>
    <t>-TW</t>
  </si>
  <si>
    <t>-MO-KU</t>
  </si>
  <si>
    <t>-MO-LA</t>
  </si>
  <si>
    <t>-MO-OB</t>
  </si>
  <si>
    <t>Symbol im Kaltwasser</t>
  </si>
  <si>
    <t>_BW-SY</t>
  </si>
  <si>
    <t>Symbol im Schmutzwasser</t>
  </si>
  <si>
    <t>Symbolbeschriftung Kaltwasser</t>
  </si>
  <si>
    <t>_BW-EN-SY</t>
  </si>
  <si>
    <t>_BS-EN-SY</t>
  </si>
  <si>
    <t>_AW-EN-SY</t>
  </si>
  <si>
    <t xml:space="preserve">Kaltwasser          </t>
  </si>
  <si>
    <t xml:space="preserve">Abwasser             </t>
  </si>
  <si>
    <t>.....Leitungsarten und deren Layereigenschaften siehe Medien</t>
  </si>
  <si>
    <t>Kaltwasser Flex</t>
  </si>
  <si>
    <t>Kaltwasser Anlage "KAL9"</t>
  </si>
  <si>
    <t>Symbol Zuluft</t>
  </si>
  <si>
    <t>Symbolbeschriftung Zuluft</t>
  </si>
  <si>
    <t>Brandschutzklappen</t>
  </si>
  <si>
    <t>Querschnitts-
kenner</t>
  </si>
  <si>
    <t>-G</t>
  </si>
  <si>
    <t>-BSK</t>
  </si>
  <si>
    <t>Rohr Schraffur</t>
  </si>
  <si>
    <t>Kanal Schraffur</t>
  </si>
  <si>
    <t>Zuluft</t>
  </si>
  <si>
    <t>Kanal Zuluft</t>
  </si>
  <si>
    <t>Rohr Zuluft</t>
  </si>
  <si>
    <t>Kanal Zuluft Anlage "KAL9"</t>
  </si>
  <si>
    <t>ZU_</t>
  </si>
  <si>
    <t>.....Luftarten siehe Medien</t>
  </si>
  <si>
    <t xml:space="preserve">Zuluft   </t>
  </si>
  <si>
    <t>Zuluft Flex</t>
  </si>
  <si>
    <t>Abluft Flex</t>
  </si>
  <si>
    <t>Mittelspannung 20KV</t>
  </si>
  <si>
    <t>Niederspannung  400V</t>
  </si>
  <si>
    <t>MSP</t>
  </si>
  <si>
    <t>NSP</t>
  </si>
  <si>
    <t>SMK</t>
  </si>
  <si>
    <t>Starkstromleitungen</t>
  </si>
  <si>
    <t>Schwachstomleitungen</t>
  </si>
  <si>
    <t>.....Leitungsarten (??) siehe oben</t>
  </si>
  <si>
    <t>KM-</t>
  </si>
  <si>
    <t>AN</t>
  </si>
  <si>
    <t>BM</t>
  </si>
  <si>
    <t>Symbolbeschriftung Brandmeldesymbol</t>
  </si>
  <si>
    <t>EB</t>
  </si>
  <si>
    <t>EA</t>
  </si>
  <si>
    <t>NE</t>
  </si>
  <si>
    <t>TM</t>
  </si>
  <si>
    <t>ZL</t>
  </si>
  <si>
    <t>ZK</t>
  </si>
  <si>
    <t>-BU</t>
  </si>
  <si>
    <t>Leuchten</t>
  </si>
  <si>
    <t>SH</t>
  </si>
  <si>
    <t>LI</t>
  </si>
  <si>
    <t>LE-</t>
  </si>
  <si>
    <t>Instasymbol SKN</t>
  </si>
  <si>
    <t>Verteiler SKN</t>
  </si>
  <si>
    <t>Kabelrinne Starkstrom</t>
  </si>
  <si>
    <t>Kabelrinne Starkstrom Anlage "KAL9"</t>
  </si>
  <si>
    <t>ST_KR_</t>
  </si>
  <si>
    <t>Verlegesysteme</t>
  </si>
  <si>
    <t>.....Verlegesysteme und Anlagenbezeichnungen siehe oben</t>
  </si>
  <si>
    <t>....Verlegesysteme siehe oben</t>
  </si>
  <si>
    <t>Schienensystem</t>
  </si>
  <si>
    <t>Verlegesystem Schraffur</t>
  </si>
  <si>
    <t>Objektkenner</t>
  </si>
  <si>
    <t xml:space="preserve">KWE </t>
  </si>
  <si>
    <t>Abluft</t>
  </si>
  <si>
    <t>Zuluft unbeh.</t>
  </si>
  <si>
    <t>Zuluft 1fach behandelt</t>
  </si>
  <si>
    <t>Zuluft 2fach behandelt</t>
  </si>
  <si>
    <t>Zuluft 3fach behandelt</t>
  </si>
  <si>
    <t>Zuluft 4fach behandelt</t>
  </si>
  <si>
    <t xml:space="preserve">Fortluft              </t>
  </si>
  <si>
    <t xml:space="preserve">Umluft        </t>
  </si>
  <si>
    <t xml:space="preserve">Mischluft     </t>
  </si>
  <si>
    <t xml:space="preserve">Kaltluft      </t>
  </si>
  <si>
    <t xml:space="preserve">Warmluft      </t>
  </si>
  <si>
    <t xml:space="preserve">Entrauchung   </t>
  </si>
  <si>
    <t xml:space="preserve">Promat                  </t>
  </si>
  <si>
    <t>Beispiel</t>
  </si>
  <si>
    <t xml:space="preserve">Vorlauf              </t>
  </si>
  <si>
    <t>ZU1</t>
  </si>
  <si>
    <t>FO</t>
  </si>
  <si>
    <t xml:space="preserve">VL  </t>
  </si>
  <si>
    <t xml:space="preserve">RL  </t>
  </si>
  <si>
    <t xml:space="preserve">WW  </t>
  </si>
  <si>
    <t xml:space="preserve">KW  </t>
  </si>
  <si>
    <t xml:space="preserve">ZW  </t>
  </si>
  <si>
    <t xml:space="preserve">AW  </t>
  </si>
  <si>
    <t xml:space="preserve">SW  </t>
  </si>
  <si>
    <t xml:space="preserve">RW  </t>
  </si>
  <si>
    <t xml:space="preserve">S   </t>
  </si>
  <si>
    <t>EL_</t>
  </si>
  <si>
    <t xml:space="preserve">Erdgas                             </t>
  </si>
  <si>
    <t xml:space="preserve">Ausdehnungsleitung          </t>
  </si>
  <si>
    <t xml:space="preserve">Sicherheitsausblasleitung   </t>
  </si>
  <si>
    <t xml:space="preserve">CONTINUOUS </t>
  </si>
  <si>
    <t>STRICHPUNKT</t>
  </si>
  <si>
    <t xml:space="preserve">RAND2      </t>
  </si>
  <si>
    <t xml:space="preserve">GETRENNT   </t>
  </si>
  <si>
    <t>Allgemein Starkstrom</t>
  </si>
  <si>
    <t>Allgemein Schwachstrom</t>
  </si>
  <si>
    <t xml:space="preserve">CONTINUOUS   </t>
  </si>
  <si>
    <t xml:space="preserve">STRICHPUNKT  </t>
  </si>
  <si>
    <t xml:space="preserve">RAND2        </t>
  </si>
  <si>
    <t xml:space="preserve">PHANTOM      </t>
  </si>
  <si>
    <t xml:space="preserve">PHANTOM2     </t>
  </si>
  <si>
    <t xml:space="preserve">GETRENNT     </t>
  </si>
  <si>
    <t xml:space="preserve">MITTE        </t>
  </si>
  <si>
    <t>Begleitheizung allg.</t>
  </si>
  <si>
    <t xml:space="preserve">Warmwasser            </t>
  </si>
  <si>
    <t xml:space="preserve">Kaltwasser            </t>
  </si>
  <si>
    <t xml:space="preserve">Zirkulation           </t>
  </si>
  <si>
    <t xml:space="preserve">KW_Regenwassernutzung </t>
  </si>
  <si>
    <t xml:space="preserve">Erdgas                </t>
  </si>
  <si>
    <t xml:space="preserve">Druckluft             </t>
  </si>
  <si>
    <t xml:space="preserve">Sauerstoff            </t>
  </si>
  <si>
    <t xml:space="preserve">Stickstoff            </t>
  </si>
  <si>
    <t xml:space="preserve">WC-Abluft             </t>
  </si>
  <si>
    <t xml:space="preserve">Vakuum                </t>
  </si>
  <si>
    <t xml:space="preserve">Sprinkler             </t>
  </si>
  <si>
    <t xml:space="preserve">Sprinkler_Trocken     </t>
  </si>
  <si>
    <t xml:space="preserve">Destil. Wasser        </t>
  </si>
  <si>
    <t xml:space="preserve">Reinwasser            </t>
  </si>
  <si>
    <t xml:space="preserve">Lauge                 </t>
  </si>
  <si>
    <t xml:space="preserve">Kohlendioxid CO2      </t>
  </si>
  <si>
    <t xml:space="preserve">Brunnenwasser         </t>
  </si>
  <si>
    <t xml:space="preserve">CONTINUOUS    </t>
  </si>
  <si>
    <t xml:space="preserve">STRICHPUNKT   </t>
  </si>
  <si>
    <t xml:space="preserve">MITTE2        </t>
  </si>
  <si>
    <t xml:space="preserve">PHANTOM2      </t>
  </si>
  <si>
    <t xml:space="preserve">GETRENNT      </t>
  </si>
  <si>
    <t xml:space="preserve">MITTE         </t>
  </si>
  <si>
    <t xml:space="preserve">PHANTOM       </t>
  </si>
  <si>
    <t xml:space="preserve">Abwasser allg.         </t>
  </si>
  <si>
    <t xml:space="preserve">Schmutzwasser.         </t>
  </si>
  <si>
    <t xml:space="preserve">Regenwasser            </t>
  </si>
  <si>
    <t xml:space="preserve">Regenrinne             </t>
  </si>
  <si>
    <t xml:space="preserve">Mischabwasser          </t>
  </si>
  <si>
    <t xml:space="preserve">Schmutzw.Grundl.       </t>
  </si>
  <si>
    <t xml:space="preserve">Regenw.Grundl.         </t>
  </si>
  <si>
    <t xml:space="preserve">Mischw.Grundl.         </t>
  </si>
  <si>
    <t xml:space="preserve">SW fetthaltig          </t>
  </si>
  <si>
    <t xml:space="preserve">SW chem.belastet       </t>
  </si>
  <si>
    <t xml:space="preserve">Drainage               </t>
  </si>
  <si>
    <t xml:space="preserve">SW Druckleitung        </t>
  </si>
  <si>
    <t xml:space="preserve">RW Druckleitung        </t>
  </si>
  <si>
    <t xml:space="preserve">Labor Abwasser         </t>
  </si>
  <si>
    <t xml:space="preserve">Chemikalien            </t>
  </si>
  <si>
    <t xml:space="preserve">Industrieabwasser      </t>
  </si>
  <si>
    <t xml:space="preserve">MITTE2       </t>
  </si>
  <si>
    <t>STRICHPUNKTX2</t>
  </si>
  <si>
    <t xml:space="preserve">FENCELINE2   </t>
  </si>
  <si>
    <t xml:space="preserve">VERDECKT     </t>
  </si>
  <si>
    <t>Gewerk</t>
  </si>
  <si>
    <t>Text</t>
  </si>
  <si>
    <t>Layername</t>
  </si>
  <si>
    <t>Farbe</t>
  </si>
  <si>
    <t>Linientyp</t>
  </si>
  <si>
    <t>Prefix_1</t>
  </si>
  <si>
    <t>Prefix_2</t>
  </si>
  <si>
    <t>Prefix_3</t>
  </si>
  <si>
    <t>Prefix_4</t>
  </si>
  <si>
    <t>Prefix_5</t>
  </si>
  <si>
    <t>Prefix_6</t>
  </si>
  <si>
    <t>FIX_1</t>
  </si>
  <si>
    <t>FIX_2</t>
  </si>
  <si>
    <t>PB_</t>
  </si>
  <si>
    <t>frei</t>
  </si>
  <si>
    <t>wird gebildet aus -&gt;</t>
  </si>
  <si>
    <t>??=Variable_1</t>
  </si>
  <si>
    <t>??=Variable_2</t>
  </si>
  <si>
    <t>Beispiele</t>
  </si>
  <si>
    <t>Symbolbeschriftung</t>
  </si>
  <si>
    <t>Deckenschnitt</t>
  </si>
  <si>
    <t>Heizung</t>
  </si>
  <si>
    <t>HZK</t>
  </si>
  <si>
    <t>Endsymbol Heizungsvorlauf</t>
  </si>
  <si>
    <t>Symbol im Heizungsvorlauf</t>
  </si>
  <si>
    <t>Vorlauf</t>
  </si>
  <si>
    <t>Umweltschutzeichen</t>
  </si>
  <si>
    <t>Vermessung</t>
  </si>
  <si>
    <t>GL</t>
  </si>
  <si>
    <t>GW</t>
  </si>
  <si>
    <t>Freianalgen</t>
  </si>
  <si>
    <t>Einfriedung</t>
  </si>
  <si>
    <t>Sport- Ausbildungsanl.</t>
  </si>
  <si>
    <t>Sonstige Freianlagen</t>
  </si>
  <si>
    <t>EF</t>
  </si>
  <si>
    <t>GA</t>
  </si>
  <si>
    <t>FF</t>
  </si>
  <si>
    <t>SP</t>
  </si>
  <si>
    <t>US</t>
  </si>
  <si>
    <t>SF</t>
  </si>
  <si>
    <t>Verkehrsanlagen</t>
  </si>
  <si>
    <t>Flugverkehrsanlagen</t>
  </si>
  <si>
    <t>Schienenverkehrsanlage</t>
  </si>
  <si>
    <t>Schiffsverkehranlagen</t>
  </si>
  <si>
    <t>SV</t>
  </si>
  <si>
    <t>BA</t>
  </si>
  <si>
    <t>Altlasten</t>
  </si>
  <si>
    <t>Biotope</t>
  </si>
  <si>
    <t>AL</t>
  </si>
  <si>
    <t>BT</t>
  </si>
  <si>
    <t>LR</t>
  </si>
  <si>
    <t>SU</t>
  </si>
  <si>
    <t>Umweltbewertung</t>
  </si>
  <si>
    <t>Allgemein</t>
  </si>
  <si>
    <t>Baugrube</t>
  </si>
  <si>
    <t>Altlastenbeseitigung</t>
  </si>
  <si>
    <t>WW</t>
  </si>
  <si>
    <t>Objekte Schema</t>
  </si>
  <si>
    <t>Kaltwasser</t>
  </si>
  <si>
    <t>RE_</t>
  </si>
  <si>
    <t>Bau</t>
  </si>
  <si>
    <t>Dach</t>
  </si>
  <si>
    <t>Fenster</t>
  </si>
  <si>
    <t>Treppen</t>
  </si>
  <si>
    <t xml:space="preserve">.....Wandtypen und deren Layereigenschaften siehe Bauteile </t>
  </si>
  <si>
    <t>W30</t>
  </si>
  <si>
    <t>W60</t>
  </si>
  <si>
    <t>W90</t>
  </si>
  <si>
    <t>W120</t>
  </si>
  <si>
    <t>W180</t>
  </si>
  <si>
    <t>……setzt sich zusammen aus: Bauteil + Materialkenner + Feuerwiderstandklasse</t>
  </si>
  <si>
    <t>..….Materialkenner siehe Bauteilerweiterungen</t>
  </si>
  <si>
    <t>Feuerwider-
standsklasse</t>
  </si>
  <si>
    <t>Material-
kenner</t>
  </si>
  <si>
    <t>_W30</t>
  </si>
  <si>
    <t>_W60</t>
  </si>
  <si>
    <t>_W90</t>
  </si>
  <si>
    <t>_W120</t>
  </si>
  <si>
    <t>_W180</t>
  </si>
  <si>
    <t>-GK</t>
  </si>
  <si>
    <t>_RWA</t>
  </si>
  <si>
    <t>Objektkenner 1</t>
  </si>
  <si>
    <t>Objektkenner 2</t>
  </si>
  <si>
    <t>BL</t>
  </si>
  <si>
    <t>-PL</t>
  </si>
  <si>
    <t>PA</t>
  </si>
  <si>
    <t>-ER</t>
  </si>
  <si>
    <t>-RE</t>
  </si>
  <si>
    <t>-VE</t>
  </si>
  <si>
    <t>-WA</t>
  </si>
  <si>
    <t>-BR</t>
  </si>
  <si>
    <t>-GE</t>
  </si>
  <si>
    <t>-US</t>
  </si>
  <si>
    <t>-FE</t>
  </si>
  <si>
    <t>-MI</t>
  </si>
  <si>
    <t>G30</t>
  </si>
  <si>
    <t>G60</t>
  </si>
  <si>
    <t>G90</t>
  </si>
  <si>
    <t>G120</t>
  </si>
  <si>
    <t>_G30</t>
  </si>
  <si>
    <t>_G60</t>
  </si>
  <si>
    <t>_G90</t>
  </si>
  <si>
    <t>_G120</t>
  </si>
  <si>
    <t>T30</t>
  </si>
  <si>
    <t>T60</t>
  </si>
  <si>
    <t>T90</t>
  </si>
  <si>
    <t>T120</t>
  </si>
  <si>
    <t>Symbole</t>
  </si>
  <si>
    <t>MaxMin Schilder</t>
  </si>
  <si>
    <t>_T30</t>
  </si>
  <si>
    <t>_T60</t>
  </si>
  <si>
    <t>_T90</t>
  </si>
  <si>
    <t>_T120</t>
  </si>
  <si>
    <t>Allgemeine Layer</t>
  </si>
  <si>
    <t>Medien</t>
  </si>
  <si>
    <t>Medium</t>
  </si>
  <si>
    <t>Beispiel bezieht sich auf Grundriss bei Schema wird der Prefix_1 mit HZ dargestellt</t>
  </si>
  <si>
    <t>PL</t>
  </si>
  <si>
    <t>KWWV</t>
  </si>
  <si>
    <t>KWWR</t>
  </si>
  <si>
    <t>.....Leitungsarten siehe Medien</t>
  </si>
  <si>
    <t>-SY</t>
  </si>
  <si>
    <t>.....Symbole siehe oben</t>
  </si>
  <si>
    <t>-SC</t>
  </si>
  <si>
    <t>Gilt nur im Schema !</t>
  </si>
  <si>
    <t>-EN-SY</t>
  </si>
  <si>
    <t>Symbol allgemein</t>
  </si>
  <si>
    <t>Objekte Grundriss</t>
  </si>
  <si>
    <t>Rohre</t>
  </si>
  <si>
    <t>Rohrkenner</t>
  </si>
  <si>
    <t>Flexkenner</t>
  </si>
  <si>
    <t>Vorlauf Flex</t>
  </si>
  <si>
    <t>Ruecklauf Flex</t>
  </si>
  <si>
    <t>_FLEX</t>
  </si>
  <si>
    <t>Anlagen-
kenner</t>
  </si>
  <si>
    <t>Anlagenbezeichnung</t>
  </si>
  <si>
    <t>....Rohre siehe oben</t>
  </si>
  <si>
    <t>_KAL9</t>
  </si>
  <si>
    <t>Armaturen</t>
  </si>
  <si>
    <t>.....Rohre und Anlagenbezeichnungen siehe oben</t>
  </si>
  <si>
    <t>Rohr_Schraffur</t>
  </si>
  <si>
    <t>Vorlauf Anlage "KAL9"</t>
  </si>
  <si>
    <t>Positionsnummern *_MAS</t>
  </si>
  <si>
    <t>Positionsnummern im PB *_PBMAS</t>
  </si>
  <si>
    <t>KSPVL</t>
  </si>
  <si>
    <t>KSPRL</t>
  </si>
  <si>
    <t>MB_LE</t>
  </si>
  <si>
    <t>LE</t>
  </si>
  <si>
    <t xml:space="preserve">Alle </t>
  </si>
  <si>
    <t>Symbole MB</t>
  </si>
  <si>
    <t>Symbole PB</t>
  </si>
  <si>
    <t>PB_RA</t>
  </si>
  <si>
    <t>X-Ref`s</t>
  </si>
  <si>
    <t>KAL9</t>
  </si>
  <si>
    <t>FIX_3</t>
  </si>
  <si>
    <t>Parkplatz Besucher</t>
  </si>
  <si>
    <t xml:space="preserve">Brandmelder allg.     </t>
  </si>
  <si>
    <t xml:space="preserve">Alarmanlagen allg.    </t>
  </si>
  <si>
    <t xml:space="preserve">Telefonkabel allg.    </t>
  </si>
  <si>
    <t xml:space="preserve">EDV_Kabel allg.       </t>
  </si>
  <si>
    <t>Koaxial-/Antennenkabel</t>
  </si>
  <si>
    <t xml:space="preserve">Fernmelde_J-Y(St)Y    </t>
  </si>
  <si>
    <t xml:space="preserve">Fernmelde_IY(St)Y     </t>
  </si>
  <si>
    <t xml:space="preserve">Fernmelde_JE-H(St)H   </t>
  </si>
  <si>
    <t xml:space="preserve">Fernmelde_A-2Y(L)2Y   </t>
  </si>
  <si>
    <t xml:space="preserve">Fernmelde_A-2YF(L)2Y  </t>
  </si>
  <si>
    <t>Leuchten allgemein</t>
  </si>
  <si>
    <t>SW</t>
  </si>
  <si>
    <t>AB</t>
  </si>
  <si>
    <t>ZU</t>
  </si>
  <si>
    <t>_BEM</t>
  </si>
  <si>
    <t>DT</t>
  </si>
  <si>
    <t>VE</t>
  </si>
  <si>
    <t>VL_</t>
  </si>
  <si>
    <t>BEM</t>
  </si>
  <si>
    <t>LBEM</t>
  </si>
  <si>
    <t>WBEM</t>
  </si>
  <si>
    <t>MAS</t>
  </si>
  <si>
    <t>PBMAS</t>
  </si>
  <si>
    <t>PBTEXT</t>
  </si>
  <si>
    <t>KW</t>
  </si>
  <si>
    <t>AW</t>
  </si>
  <si>
    <t>KW_</t>
  </si>
  <si>
    <t>DA</t>
  </si>
  <si>
    <t>WA</t>
  </si>
  <si>
    <t>IW</t>
  </si>
  <si>
    <t>VM</t>
  </si>
  <si>
    <t>KA</t>
  </si>
  <si>
    <t>DE</t>
  </si>
  <si>
    <t>BS</t>
  </si>
  <si>
    <t>RU_</t>
  </si>
  <si>
    <t>L - typ</t>
  </si>
  <si>
    <t>WK</t>
  </si>
  <si>
    <t>VERDECKT</t>
  </si>
  <si>
    <t xml:space="preserve">VERDECKT  </t>
  </si>
  <si>
    <t>SY</t>
  </si>
  <si>
    <t>CONTINUOUS</t>
  </si>
  <si>
    <t>EI</t>
  </si>
  <si>
    <t>Propan</t>
  </si>
  <si>
    <t>Butan</t>
  </si>
  <si>
    <t xml:space="preserve">VERDECKT   </t>
  </si>
  <si>
    <t xml:space="preserve">VERDECKT2 </t>
  </si>
  <si>
    <t>VERDECKTX2</t>
  </si>
  <si>
    <t>IR</t>
  </si>
  <si>
    <t>AR</t>
  </si>
  <si>
    <t>FE</t>
  </si>
  <si>
    <t>TU</t>
  </si>
  <si>
    <t>Wand Mauerwerk</t>
  </si>
  <si>
    <t>Fassade</t>
  </si>
  <si>
    <t>FL</t>
  </si>
  <si>
    <t>SS</t>
  </si>
  <si>
    <t>VS</t>
  </si>
  <si>
    <t>IN</t>
  </si>
  <si>
    <t>GE</t>
  </si>
  <si>
    <t>LE-AL</t>
  </si>
  <si>
    <t>Decke</t>
  </si>
  <si>
    <t>Parkplatz</t>
  </si>
  <si>
    <t>Rettungswege</t>
  </si>
  <si>
    <t>Erste Hilfe</t>
  </si>
  <si>
    <t>Verbote</t>
  </si>
  <si>
    <t>Warnung</t>
  </si>
  <si>
    <t>Brandschutz</t>
  </si>
  <si>
    <t>Gebot</t>
  </si>
  <si>
    <t>Norm 14095 Feuerwehr</t>
  </si>
  <si>
    <t>MB_</t>
  </si>
  <si>
    <t>-VA</t>
  </si>
  <si>
    <t xml:space="preserve">BM  </t>
  </si>
  <si>
    <t xml:space="preserve">TL  </t>
  </si>
  <si>
    <t xml:space="preserve">EDV </t>
  </si>
  <si>
    <t xml:space="preserve">FJY </t>
  </si>
  <si>
    <t xml:space="preserve">FIY </t>
  </si>
  <si>
    <t xml:space="preserve">FEJ </t>
  </si>
  <si>
    <t>LWLI</t>
  </si>
  <si>
    <t>LWLA</t>
  </si>
  <si>
    <t>Referenzpunkt der Zeichnung</t>
  </si>
  <si>
    <t>Architektur/Bau</t>
  </si>
  <si>
    <t>Sicherheit / Brandschutz</t>
  </si>
  <si>
    <t>BAU</t>
  </si>
  <si>
    <t>xref_A</t>
  </si>
  <si>
    <t>A</t>
  </si>
  <si>
    <t>xref_H</t>
  </si>
  <si>
    <t>H</t>
  </si>
  <si>
    <t>xref_S</t>
  </si>
  <si>
    <t>S</t>
  </si>
  <si>
    <t>xref_E</t>
  </si>
  <si>
    <t>E</t>
  </si>
  <si>
    <t>xref_L</t>
  </si>
  <si>
    <t>L</t>
  </si>
  <si>
    <t>1. Obergeschoss</t>
  </si>
  <si>
    <t>xref_A_1</t>
  </si>
  <si>
    <t>2. Obergeschoss</t>
  </si>
  <si>
    <t>xref_A_2</t>
  </si>
  <si>
    <t>A_</t>
  </si>
  <si>
    <t>IR_</t>
  </si>
  <si>
    <t>AR_</t>
  </si>
  <si>
    <t>PB_AF</t>
  </si>
  <si>
    <t>AF</t>
  </si>
  <si>
    <t>Plankopf</t>
  </si>
  <si>
    <t>Plankopf PB</t>
  </si>
  <si>
    <t>PB_PK</t>
  </si>
  <si>
    <t>PK</t>
  </si>
  <si>
    <t>Decken</t>
  </si>
  <si>
    <t>TXT</t>
  </si>
  <si>
    <t>WAN</t>
  </si>
  <si>
    <t>STA</t>
  </si>
  <si>
    <t>Deckenspiegel</t>
  </si>
  <si>
    <t>Dach (Konstruktion)</t>
  </si>
  <si>
    <t>Dach (Aufbau)</t>
  </si>
  <si>
    <t>Wandbekleidung</t>
  </si>
  <si>
    <t>Raster</t>
  </si>
  <si>
    <t>Ausbauraster</t>
  </si>
  <si>
    <t>Achsraster</t>
  </si>
  <si>
    <t>Bodenraster</t>
  </si>
  <si>
    <t>Doppelbodenraster</t>
  </si>
  <si>
    <t>Fassadenraster</t>
  </si>
  <si>
    <t>Fensterraster</t>
  </si>
  <si>
    <t>RAS</t>
  </si>
  <si>
    <t>RAS_</t>
  </si>
  <si>
    <t>ABR</t>
  </si>
  <si>
    <t>ACH</t>
  </si>
  <si>
    <t>BAB</t>
  </si>
  <si>
    <t>BOD</t>
  </si>
  <si>
    <t>DBD</t>
  </si>
  <si>
    <t>DEC</t>
  </si>
  <si>
    <t>FAS</t>
  </si>
  <si>
    <t>FEN</t>
  </si>
  <si>
    <t>STU</t>
  </si>
  <si>
    <t>TFG</t>
  </si>
  <si>
    <t>Nutzer</t>
  </si>
  <si>
    <t>xref_N</t>
  </si>
  <si>
    <t>N</t>
  </si>
  <si>
    <t>Text Achsen (Bez. bzw. Nummer)</t>
  </si>
  <si>
    <t>Text-Fensterachs-Nr.</t>
  </si>
  <si>
    <t>Text Detailangaben/Hinweise</t>
  </si>
  <si>
    <t>TXT_</t>
  </si>
  <si>
    <t>BES</t>
  </si>
  <si>
    <t>HOE</t>
  </si>
  <si>
    <t>DET</t>
  </si>
  <si>
    <t>Schraffuren</t>
  </si>
  <si>
    <t>Hilfslinien</t>
  </si>
  <si>
    <t>Mittellinien</t>
  </si>
  <si>
    <t/>
  </si>
  <si>
    <t>VDK</t>
  </si>
  <si>
    <t>SBK</t>
  </si>
  <si>
    <t>SCH</t>
  </si>
  <si>
    <t>HIL</t>
  </si>
  <si>
    <t>MIT</t>
  </si>
  <si>
    <t>AEN</t>
  </si>
  <si>
    <t>WAN_</t>
  </si>
  <si>
    <t>ABB</t>
  </si>
  <si>
    <t>BST</t>
  </si>
  <si>
    <t>Brandwand</t>
  </si>
  <si>
    <t>BRW</t>
  </si>
  <si>
    <t>Brandschutzbereich</t>
  </si>
  <si>
    <t>BRS</t>
  </si>
  <si>
    <t>Wand tragend</t>
  </si>
  <si>
    <t>TRA</t>
  </si>
  <si>
    <t>Wand nicht tragend</t>
  </si>
  <si>
    <t>NTR</t>
  </si>
  <si>
    <t>Wand mobil</t>
  </si>
  <si>
    <t>MOB</t>
  </si>
  <si>
    <t>Wand Beton</t>
  </si>
  <si>
    <t>BET</t>
  </si>
  <si>
    <t>MWK</t>
  </si>
  <si>
    <t>Leichtbauwand</t>
  </si>
  <si>
    <t>LBW</t>
  </si>
  <si>
    <t>DUD</t>
  </si>
  <si>
    <t>Trennwand</t>
  </si>
  <si>
    <t>TWA</t>
  </si>
  <si>
    <t>Faltwand</t>
  </si>
  <si>
    <t>PUNKT</t>
  </si>
  <si>
    <t>Kondensatwasser kalt</t>
  </si>
  <si>
    <t>KONK</t>
  </si>
  <si>
    <t>Sockelheizung</t>
  </si>
  <si>
    <t>SOH_</t>
  </si>
  <si>
    <t>KAEV</t>
  </si>
  <si>
    <t>KAER</t>
  </si>
  <si>
    <t>GLT</t>
  </si>
  <si>
    <t>Bezeichnungen / Texte</t>
  </si>
  <si>
    <t>Verdeckt2</t>
  </si>
  <si>
    <t>Tiefbau / Regelprofile</t>
  </si>
  <si>
    <t>7 (schwarz)</t>
  </si>
  <si>
    <t>Trag- oder Frostschutzschicht</t>
  </si>
  <si>
    <t>Bettungszone</t>
  </si>
  <si>
    <t>Grabensohle</t>
  </si>
  <si>
    <t>Grabenprofil</t>
  </si>
  <si>
    <t>strichpunkt</t>
  </si>
  <si>
    <t>jeweilige Bemassung</t>
  </si>
  <si>
    <t>Schraffur</t>
  </si>
  <si>
    <t>Beschriftung</t>
  </si>
  <si>
    <t>TI_</t>
  </si>
  <si>
    <t>OF</t>
  </si>
  <si>
    <t>TF</t>
  </si>
  <si>
    <t>HV</t>
  </si>
  <si>
    <t>BZ</t>
  </si>
  <si>
    <t>GS</t>
  </si>
  <si>
    <t>GB</t>
  </si>
  <si>
    <t>xx_</t>
  </si>
  <si>
    <t>Schmutzwasser - Grundleitungen</t>
  </si>
  <si>
    <t>Schachtdeckel</t>
  </si>
  <si>
    <t>VM_</t>
  </si>
  <si>
    <t>SD</t>
  </si>
  <si>
    <t>BE</t>
  </si>
  <si>
    <t>Katastergrenzen</t>
  </si>
  <si>
    <t>GR</t>
  </si>
  <si>
    <t>Hecke</t>
  </si>
  <si>
    <t>EF_</t>
  </si>
  <si>
    <t>HE</t>
  </si>
  <si>
    <t>Mauer freistehend</t>
  </si>
  <si>
    <t>MF</t>
  </si>
  <si>
    <t>SM</t>
  </si>
  <si>
    <t>Zaun</t>
  </si>
  <si>
    <t>ZA</t>
  </si>
  <si>
    <t>GA_</t>
  </si>
  <si>
    <t>Masten</t>
  </si>
  <si>
    <t>MA</t>
  </si>
  <si>
    <t>Wege, Treppen</t>
  </si>
  <si>
    <t>WE</t>
  </si>
  <si>
    <t>Hochbord</t>
  </si>
  <si>
    <t>SV_</t>
  </si>
  <si>
    <t>HB</t>
  </si>
  <si>
    <t>Tiefbord</t>
  </si>
  <si>
    <t>TB</t>
  </si>
  <si>
    <t>Verkehrschilder, Ampeln</t>
  </si>
  <si>
    <t>SC</t>
  </si>
  <si>
    <t>Wegweiser</t>
  </si>
  <si>
    <t>Hinweisschilder, Werbetafeln</t>
  </si>
  <si>
    <t>HI</t>
  </si>
  <si>
    <t>HR</t>
  </si>
  <si>
    <t>HR_</t>
  </si>
  <si>
    <t>Logistikbox_Blechwand</t>
  </si>
  <si>
    <t>LB_</t>
  </si>
  <si>
    <t>BW</t>
  </si>
  <si>
    <t>Logistikbox_Holzlamelle</t>
  </si>
  <si>
    <t>HL</t>
  </si>
  <si>
    <t>ST</t>
  </si>
  <si>
    <t>Logistikbox_Dach</t>
  </si>
  <si>
    <t>D</t>
  </si>
  <si>
    <t>Winkelelemente</t>
  </si>
  <si>
    <t>PFLZ</t>
  </si>
  <si>
    <t>TRF</t>
  </si>
  <si>
    <t>Muldenstein</t>
  </si>
  <si>
    <t>MUL</t>
  </si>
  <si>
    <t>Betonplatten</t>
  </si>
  <si>
    <t>BPL</t>
  </si>
  <si>
    <t>Betonplatten_Schraffurt</t>
  </si>
  <si>
    <t>BPL_</t>
  </si>
  <si>
    <t>Asphalt Schraffur</t>
  </si>
  <si>
    <t>AS_</t>
  </si>
  <si>
    <t>BB</t>
  </si>
  <si>
    <t>Regenwasser Rigole</t>
  </si>
  <si>
    <t>Regenwasser Symbol</t>
  </si>
  <si>
    <t>Regenwasser Text</t>
  </si>
  <si>
    <t>RIG</t>
  </si>
  <si>
    <t>RW_</t>
  </si>
  <si>
    <t>Allgemeine_Layer</t>
  </si>
  <si>
    <t>Architektur-Bau</t>
  </si>
  <si>
    <t>Sicherheit - Brandschutz</t>
  </si>
  <si>
    <t>Ausstattung</t>
  </si>
  <si>
    <t>Detailrahmen Pflanzung</t>
  </si>
  <si>
    <t>Bearbeitungsgrenze</t>
  </si>
  <si>
    <t>Detailangaben Aufbau</t>
  </si>
  <si>
    <t>GR_</t>
  </si>
  <si>
    <t>Flur</t>
  </si>
  <si>
    <t>Architektur</t>
  </si>
  <si>
    <t>Beleuchtung</t>
  </si>
  <si>
    <t>GEB</t>
  </si>
  <si>
    <t>BEL</t>
  </si>
  <si>
    <t>STR_</t>
  </si>
  <si>
    <t>UEB</t>
  </si>
  <si>
    <t>KB</t>
  </si>
  <si>
    <t>Kenzeichnung der Strahlenschutzbereiche in den Zeichnungen</t>
  </si>
  <si>
    <t>GETRENNT</t>
  </si>
  <si>
    <t>Kontrollbereich</t>
  </si>
  <si>
    <t>Sperrbereich</t>
  </si>
  <si>
    <t>Strahlenschutz</t>
  </si>
  <si>
    <t>Sicherheit</t>
  </si>
  <si>
    <t>spezielle Einbauten</t>
  </si>
  <si>
    <t>Abluftgitter im Strahlenschutzbereich</t>
  </si>
  <si>
    <t>ABGL</t>
  </si>
  <si>
    <t>Statik</t>
  </si>
  <si>
    <t>Bodenverankerungen</t>
  </si>
  <si>
    <t>HIDDEN</t>
  </si>
  <si>
    <t>STA_</t>
  </si>
  <si>
    <t>Bodenverankerungen - Texte</t>
  </si>
  <si>
    <t>Deckenspiegel - Texte</t>
  </si>
  <si>
    <t>DES_</t>
  </si>
  <si>
    <t>Bodenspiegel - Texte</t>
  </si>
  <si>
    <t>BOS_</t>
  </si>
  <si>
    <t>FW_</t>
  </si>
  <si>
    <t>LI_</t>
  </si>
  <si>
    <t>Deionisiertes Wasser (DIW)</t>
  </si>
  <si>
    <t>DIW</t>
  </si>
  <si>
    <t>Symbol im Deionisierten Wasser</t>
  </si>
  <si>
    <t>Kaltwasser Provisorium</t>
  </si>
  <si>
    <t>CONTINOUS</t>
  </si>
  <si>
    <t>PROVISORIUM</t>
  </si>
  <si>
    <t>Kaltwasser Schraffur</t>
  </si>
  <si>
    <t>Kaltwasser Schraffur Bestand</t>
  </si>
  <si>
    <t>BESTAND</t>
  </si>
  <si>
    <t>Symbol im Kaltwasser Bestand</t>
  </si>
  <si>
    <t>Symboltext im Kaltwasser Bestand</t>
  </si>
  <si>
    <t>BESTAND_TXT</t>
  </si>
  <si>
    <t>HG</t>
  </si>
  <si>
    <t>XS</t>
  </si>
  <si>
    <t>SI</t>
  </si>
  <si>
    <t>BG</t>
  </si>
  <si>
    <t>ABB_</t>
  </si>
  <si>
    <t>NEU</t>
  </si>
  <si>
    <t>ELT-STEIGER</t>
  </si>
  <si>
    <t>Instasymbol/Stromkreisnummer_AV</t>
  </si>
  <si>
    <t>Instasymbol/Stromkreisnummer_SV</t>
  </si>
  <si>
    <t>Instasymbol Datenl/Stromkreisnummer</t>
  </si>
  <si>
    <t>Potentialausgleich</t>
  </si>
  <si>
    <t>Potentialausgleich_Text</t>
  </si>
  <si>
    <t>IN_</t>
  </si>
  <si>
    <t>AV</t>
  </si>
  <si>
    <t>AV_</t>
  </si>
  <si>
    <t>D_</t>
  </si>
  <si>
    <t>PA_</t>
  </si>
  <si>
    <t>VE_</t>
  </si>
  <si>
    <t>BBS_</t>
  </si>
  <si>
    <t>AVSV_</t>
  </si>
  <si>
    <t>AVSV</t>
  </si>
  <si>
    <t>Kabeltrassen AV</t>
  </si>
  <si>
    <t>Kabeltrassen AV_Schraffur</t>
  </si>
  <si>
    <t>Kabeltragesysteme allgemein</t>
  </si>
  <si>
    <t>Kabeltrassen Daten</t>
  </si>
  <si>
    <t>Kabeltrassen Daten_Schraffur</t>
  </si>
  <si>
    <t>Kabeltrasse Ausleger</t>
  </si>
  <si>
    <t>Kabeltrasse Ausleger Beschriftung</t>
  </si>
  <si>
    <t>Kabeltrassen Kollektorgang</t>
  </si>
  <si>
    <t>Kabeltrassen Kollektorgang Schraffur</t>
  </si>
  <si>
    <t>Tiefenkanal</t>
  </si>
  <si>
    <t>Tiefenkanal_Beschriftung</t>
  </si>
  <si>
    <t>Tiefenkanal_Schraffur</t>
  </si>
  <si>
    <t>CONTINIOUS</t>
  </si>
  <si>
    <t>Elektro Raumstempel</t>
  </si>
  <si>
    <t>Ansicht / Einzelheit</t>
  </si>
  <si>
    <t>Schnittachsen</t>
  </si>
  <si>
    <t>KT_</t>
  </si>
  <si>
    <t>KT</t>
  </si>
  <si>
    <t>AUSL</t>
  </si>
  <si>
    <t>AUSL_</t>
  </si>
  <si>
    <t>KOL</t>
  </si>
  <si>
    <t>KOL_</t>
  </si>
  <si>
    <t>TK</t>
  </si>
  <si>
    <t>TK_</t>
  </si>
  <si>
    <t>LROHR</t>
  </si>
  <si>
    <t>ES_</t>
  </si>
  <si>
    <t>DUD_</t>
  </si>
  <si>
    <t>WD</t>
  </si>
  <si>
    <t>WD_</t>
  </si>
  <si>
    <t>RS</t>
  </si>
  <si>
    <t>ANS</t>
  </si>
  <si>
    <t>BILD</t>
  </si>
  <si>
    <t>SCHA</t>
  </si>
  <si>
    <t>Leuchten allgemein/Stromkreisnummer AV</t>
  </si>
  <si>
    <t>Leuchten allgemein/Stromkreisnummer SV</t>
  </si>
  <si>
    <t>AL_</t>
  </si>
  <si>
    <t>Brandschutz Meldernummer</t>
  </si>
  <si>
    <t>Brandschutz allg., Fluchtweg</t>
  </si>
  <si>
    <t>Brandschutz allg., Treppenhaus</t>
  </si>
  <si>
    <t>Brandschutz allg. Zone A-E</t>
  </si>
  <si>
    <t>Brandschutz allg. Zone E-H</t>
  </si>
  <si>
    <t>BS_</t>
  </si>
  <si>
    <t>BS-</t>
  </si>
  <si>
    <t>MR</t>
  </si>
  <si>
    <t>FW</t>
  </si>
  <si>
    <t>TH</t>
  </si>
  <si>
    <t>ZONE_A-E</t>
  </si>
  <si>
    <t>ZONE_E-H</t>
  </si>
  <si>
    <r>
      <t xml:space="preserve">Elektro </t>
    </r>
    <r>
      <rPr>
        <b/>
        <u/>
        <sz val="10"/>
        <rFont val="Arial"/>
        <family val="2"/>
      </rPr>
      <t>(siehe auch Elektro)</t>
    </r>
  </si>
  <si>
    <r>
      <t xml:space="preserve">Brandschutz </t>
    </r>
    <r>
      <rPr>
        <b/>
        <u/>
        <sz val="10"/>
        <rFont val="Arial"/>
        <family val="2"/>
      </rPr>
      <t>(siehe auch Brandschutz)</t>
    </r>
  </si>
  <si>
    <t>Rohrpost allgemein</t>
  </si>
  <si>
    <t>RP</t>
  </si>
  <si>
    <t>Rohrpost</t>
  </si>
  <si>
    <t>BEM_</t>
  </si>
  <si>
    <t>Decke , Beton</t>
  </si>
  <si>
    <t>Decke, Trockenbau</t>
  </si>
  <si>
    <t>REV_</t>
  </si>
  <si>
    <t>TRB</t>
  </si>
  <si>
    <t>BUE_</t>
  </si>
  <si>
    <t>Stahl</t>
  </si>
  <si>
    <t>Bemassung</t>
  </si>
  <si>
    <t>Text-Wand</t>
  </si>
  <si>
    <t>verdeckt</t>
  </si>
  <si>
    <t>Brandschutz allgemein, Neu</t>
  </si>
  <si>
    <t>Elektro, Medical Equipment Philipps</t>
  </si>
  <si>
    <t>SY_</t>
  </si>
  <si>
    <t>Medien Brandschutz (BS)(</t>
  </si>
  <si>
    <t>VERDECKT2</t>
  </si>
  <si>
    <t>PUNKT2</t>
  </si>
  <si>
    <t>REG</t>
  </si>
  <si>
    <t>Bleieinlage</t>
  </si>
  <si>
    <t>PBE</t>
  </si>
  <si>
    <t>MED</t>
  </si>
  <si>
    <t>Fassade Fenster</t>
  </si>
  <si>
    <t>Elektro, Symbol</t>
  </si>
  <si>
    <t>Konsolen-Tragwerk</t>
  </si>
  <si>
    <t>Parkplatz, Schraffur</t>
  </si>
  <si>
    <t>-PL_</t>
  </si>
  <si>
    <t>Parkplatz, Texte, Beschreibung</t>
  </si>
  <si>
    <t>Parkplatz, behindertengerecht</t>
  </si>
  <si>
    <t>BH_</t>
  </si>
  <si>
    <t>Parkplatz, behindertengerecht, Schraffur</t>
  </si>
  <si>
    <t>Parkplatz, behind., Texte, Beschreibung</t>
  </si>
  <si>
    <t>Sicherheit, Flugkorridor</t>
  </si>
  <si>
    <t>SI_</t>
  </si>
  <si>
    <t>FK</t>
  </si>
  <si>
    <t>Sicherheit, Gefahrenfeuer</t>
  </si>
  <si>
    <t>GF</t>
  </si>
  <si>
    <t>Sicherheit, Gefahrenfeuer Stern rot</t>
  </si>
  <si>
    <t>GF2</t>
  </si>
  <si>
    <t>Sicherheit, Bemassung</t>
  </si>
  <si>
    <t>Sicherheit, Hindernisfeuer, konzentrisch rot</t>
  </si>
  <si>
    <t>HF</t>
  </si>
  <si>
    <t>Sicherheit, Texte</t>
  </si>
  <si>
    <t>Sicherheit, Schutzeinrichtungen</t>
  </si>
  <si>
    <t>SCHE</t>
  </si>
  <si>
    <t>Dach, Wechsel</t>
  </si>
  <si>
    <t>WEC</t>
  </si>
  <si>
    <t>Dach, Balken</t>
  </si>
  <si>
    <t>BAL</t>
  </si>
  <si>
    <t>Dach, Sparren</t>
  </si>
  <si>
    <t>SPA</t>
  </si>
  <si>
    <t>Dach, Streben</t>
  </si>
  <si>
    <t>STR</t>
  </si>
  <si>
    <t>Dach, Zangen</t>
  </si>
  <si>
    <t>ZAN</t>
  </si>
  <si>
    <t>Sturz, Texte</t>
  </si>
  <si>
    <t>Medizintechnik</t>
  </si>
  <si>
    <t>Lagepunktsymbole</t>
  </si>
  <si>
    <t>Texte/Beschriftung</t>
  </si>
  <si>
    <t xml:space="preserve">MedizinischeMedien/Schema, SC Medizinische Medien Prefix </t>
  </si>
  <si>
    <t>Kabeltrassen AV+SV</t>
  </si>
  <si>
    <t>Kabeltrassen AV+SV_Schraffur</t>
  </si>
  <si>
    <t>Kabeltrassen AV+SV_Beschriftung</t>
  </si>
  <si>
    <t>Zusammenfassung</t>
  </si>
  <si>
    <t>kUsed</t>
  </si>
  <si>
    <t>Name</t>
  </si>
  <si>
    <t>Ein</t>
  </si>
  <si>
    <t>Frieren</t>
  </si>
  <si>
    <t>Sperre</t>
  </si>
  <si>
    <t>Transparenz</t>
  </si>
  <si>
    <t>Plotstil</t>
  </si>
  <si>
    <t>Plot</t>
  </si>
  <si>
    <t>FriereninneuenAnsichtsfenstern</t>
  </si>
  <si>
    <t>Beschreibung</t>
  </si>
  <si>
    <t>kCurrent</t>
  </si>
  <si>
    <t>True</t>
  </si>
  <si>
    <t>False</t>
  </si>
  <si>
    <t>ByLineWeightDefault</t>
  </si>
  <si>
    <t>Farbe_7</t>
  </si>
  <si>
    <t>Alle Gewerke, Ansichtsmarker</t>
  </si>
  <si>
    <t>Farbe_3</t>
  </si>
  <si>
    <t>Continuous</t>
  </si>
  <si>
    <t>Farbe_1</t>
  </si>
  <si>
    <t>LineWeight000</t>
  </si>
  <si>
    <t>Bau, Boden</t>
  </si>
  <si>
    <t>Bau, Bodenspiegel - Texte</t>
  </si>
  <si>
    <t>Bau, Dehnfugen</t>
  </si>
  <si>
    <t>Bau, Doppelboden</t>
  </si>
  <si>
    <t>Bau, Holzboden</t>
  </si>
  <si>
    <t>Bau, Brandschutz, Brandschutz</t>
  </si>
  <si>
    <t>Bau, Brandschutz, Erste Hilfe</t>
  </si>
  <si>
    <t>Bau, Brandschutz, Norm 14095 Feuerwehr</t>
  </si>
  <si>
    <t>Bau, Brandschutz, Fluchtwegdarstellung</t>
  </si>
  <si>
    <t>Bau, Brandschutz, Gebot</t>
  </si>
  <si>
    <t>Bau, Brandschutz, MaxMin Schilder</t>
  </si>
  <si>
    <t>Bau, Brandschutz, Rettungswege</t>
  </si>
  <si>
    <t>Bau, Brandschutz, Umweltschutzeichen</t>
  </si>
  <si>
    <t>Bau, Brandschutz, Verbote</t>
  </si>
  <si>
    <t>Bau, Brandschutz, Warnung</t>
  </si>
  <si>
    <t>Bau, Dach</t>
  </si>
  <si>
    <t>Bau, Dach (Aufbau)</t>
  </si>
  <si>
    <t>Bau, Dach (Konstruktion)</t>
  </si>
  <si>
    <t>Bau, Decke</t>
  </si>
  <si>
    <t>Bau, Decke abgehangen</t>
  </si>
  <si>
    <t>Bau, Decke , Beton</t>
  </si>
  <si>
    <t>Bau, Deckenspiegel</t>
  </si>
  <si>
    <t>Bau, Deckenspiegel - Texte</t>
  </si>
  <si>
    <t>Bau, Durchbruch Decke</t>
  </si>
  <si>
    <t>Bau, Decke, Trockenbau</t>
  </si>
  <si>
    <t>Bau, Architektur Einbauelemente</t>
  </si>
  <si>
    <t>Bau, Fenster</t>
  </si>
  <si>
    <t>Bau, Oberlicht</t>
  </si>
  <si>
    <t>Bau, Einrichtungen/Einbauten</t>
  </si>
  <si>
    <t>Bau, Aufzug (Schacht)</t>
  </si>
  <si>
    <t>Bau, Fassade</t>
  </si>
  <si>
    <t>Bau, Fassade, Fenster</t>
  </si>
  <si>
    <t>Bau, Fassade, Sonnenschutz innen</t>
  </si>
  <si>
    <t>Bau, Verdunklung</t>
  </si>
  <si>
    <t>Bau, Brandschutz, G120</t>
  </si>
  <si>
    <t>Bau, Brandschutz, G30</t>
  </si>
  <si>
    <t>Bau, Brandschutz, G60</t>
  </si>
  <si>
    <t>Bau, Brandschutz, G90</t>
  </si>
  <si>
    <t>Verkehrsanlagen, Parkplatz</t>
  </si>
  <si>
    <t>Verkehrsanlagen, Parkplatz behindertengerecht</t>
  </si>
  <si>
    <t>Verkehrsanlagen, Parkplatz, behindertengerecht, Schraffur</t>
  </si>
  <si>
    <t>Verkehrsanlagen, Parkplatz, behindertengerecht, Text</t>
  </si>
  <si>
    <t>Verkehrsanlagen, Parkplatz, Schraffur</t>
  </si>
  <si>
    <t>Verkehrsanlagen, Parkplatz, Text</t>
  </si>
  <si>
    <t>Verkehrsanlagen, Parkplatz Besucher</t>
  </si>
  <si>
    <t>Bau, Raster</t>
  </si>
  <si>
    <t>Bau, Ausbauraster</t>
  </si>
  <si>
    <t>Bau, Achsraster</t>
  </si>
  <si>
    <t>Bau, Raster Bauabschnitte</t>
  </si>
  <si>
    <t>Bau, Bodenraster</t>
  </si>
  <si>
    <t>Bau, Doppelbodenraster</t>
  </si>
  <si>
    <t>Bau, Deckenraster</t>
  </si>
  <si>
    <t>Bau, Fassadenraster</t>
  </si>
  <si>
    <t>Bau, Fensterraster</t>
  </si>
  <si>
    <t>Bau, Rohrpost, Allgemein</t>
  </si>
  <si>
    <t>Bau, Statik, Bodenverankerungen</t>
  </si>
  <si>
    <t>Bau, Statik, Bodenverankerungen - Texte</t>
  </si>
  <si>
    <t>Bau, Strahlenschutz, Kontrollbereich</t>
  </si>
  <si>
    <t>Strahlenschutz, Schraffur</t>
  </si>
  <si>
    <t>Bau, Strahlenschutz, Sperrbereich</t>
  </si>
  <si>
    <t>Bau, Treppen</t>
  </si>
  <si>
    <t>Bau, Tragwerk</t>
  </si>
  <si>
    <t>Bau, Tragwerk, Stahl</t>
  </si>
  <si>
    <t>Bau, Sturz, Sturzkante</t>
  </si>
  <si>
    <t>Bau, Unterzug</t>
  </si>
  <si>
    <t>Bau, Brandschutz, T120</t>
  </si>
  <si>
    <t>Bau, Brandschutz, T30</t>
  </si>
  <si>
    <t>Bau, Brandschutz, T60</t>
  </si>
  <si>
    <t>Bau, Brandschutz, T90</t>
  </si>
  <si>
    <t>Bau, Brandschutz, W120</t>
  </si>
  <si>
    <t>Bau, Brandschutz, W180</t>
  </si>
  <si>
    <t>Bau, Brandschutz, W30</t>
  </si>
  <si>
    <t>Bau, Brandschutz, W60</t>
  </si>
  <si>
    <t>Bau, Brandschutz, W90</t>
  </si>
  <si>
    <t>Bau, Wandbekleidung</t>
  </si>
  <si>
    <t>Bau, Wand Beton</t>
  </si>
  <si>
    <t>Bau, Brandschutzbereich</t>
  </si>
  <si>
    <t>Bau, Brandwand</t>
  </si>
  <si>
    <t>Bau, Leichtbauwand</t>
  </si>
  <si>
    <t>Bau, Wand mobil</t>
  </si>
  <si>
    <t>Bau, Wand Mauerwerk</t>
  </si>
  <si>
    <t>Bau, Wand, Neu</t>
  </si>
  <si>
    <t>Bau, Wand nicht tragend</t>
  </si>
  <si>
    <t>Bau, Wand tragend</t>
  </si>
  <si>
    <t>Bau, Trennwand</t>
  </si>
  <si>
    <t>Bau, Faltwand</t>
  </si>
  <si>
    <t>Baustelleneinrichting, Schraffur</t>
  </si>
  <si>
    <t>Allgemein, Deckenschnitt</t>
  </si>
  <si>
    <t>Elektro, (N)HXMH</t>
  </si>
  <si>
    <t>Elektro, Alarmanlagen allg.</t>
  </si>
  <si>
    <t>Elektro, Koaxial-/Antennenkabel</t>
  </si>
  <si>
    <t>Elektro, Allgemein Starkstrom</t>
  </si>
  <si>
    <t>Elektro, Allgemein Schwachstrom</t>
  </si>
  <si>
    <t>Elektro, Brandmelder allgemein</t>
  </si>
  <si>
    <t>Brandschutz, Abbruch</t>
  </si>
  <si>
    <t>Elektro, EDV_Kabel allgemein</t>
  </si>
  <si>
    <t>PHANTOM</t>
  </si>
  <si>
    <t>Elektro, Fernmelde_A-2YF(L)2Y</t>
  </si>
  <si>
    <t>Elektro, Fernmelde_A-2Y(L)2Y</t>
  </si>
  <si>
    <t>Elektro, Fernmelde_JE-H(St)H</t>
  </si>
  <si>
    <t>PHANTOM2</t>
  </si>
  <si>
    <t>Elektro, Fernmelde_IY(St)Y</t>
  </si>
  <si>
    <t>Elektro, Fernmelde_J-Y(St)Y</t>
  </si>
  <si>
    <t>Elektro, H07RN-F</t>
  </si>
  <si>
    <t>Elektro, H07-V</t>
  </si>
  <si>
    <t>Elektro, Instasymbol/Stromkreisnummer_AV</t>
  </si>
  <si>
    <t>Elektro, Instasymbol/Stromkreisnummer_SV</t>
  </si>
  <si>
    <t>Elektro, Instasymbol Datenl/Stromkreisnummer</t>
  </si>
  <si>
    <t>Elektro, Potentialausgleich</t>
  </si>
  <si>
    <t>Elektro, Potentialausgleich_Text</t>
  </si>
  <si>
    <t>Elektro, Kabeltrassen Kollektorgang Schraffur</t>
  </si>
  <si>
    <t>Elektro, Kabeltragesysteme allgemein</t>
  </si>
  <si>
    <t>Elektro, Kabeltrasse Ausleger</t>
  </si>
  <si>
    <t>Elektro, Kabeltrasse Ausleger Beschriftung</t>
  </si>
  <si>
    <t>Elektro, Kabeltrassen AV</t>
  </si>
  <si>
    <t>Elektro, Kabeltrassen AV_Schraffur</t>
  </si>
  <si>
    <t>Elektro, Kabeltrassen Daten</t>
  </si>
  <si>
    <t>Elektro, Kabeltrassen Daten_Schraffur</t>
  </si>
  <si>
    <t>Elektro, Kabeltrassen Daten Beschriftung</t>
  </si>
  <si>
    <t>Elektro, Kabeltrassen Kollektorgang</t>
  </si>
  <si>
    <t>Elektro, Leuchten allgemein/Stromkreisnummer AV</t>
  </si>
  <si>
    <t>Elektro, Legende</t>
  </si>
  <si>
    <t>Elektro, LWL_Lichtwellenleiter_innen</t>
  </si>
  <si>
    <t>Elektro, Mittelspannung 20KV</t>
  </si>
  <si>
    <t>Elektro, N2XCH</t>
  </si>
  <si>
    <t>Elektro, NHXCHX</t>
  </si>
  <si>
    <t>Elektro, NSSHOU</t>
  </si>
  <si>
    <t>Elektro, NYCY</t>
  </si>
  <si>
    <t>Elektro, NYY</t>
  </si>
  <si>
    <t>Elektro, Raster</t>
  </si>
  <si>
    <t>Elektro, Positionsnummern, Kabelrinne Starkstrom Anlage "KAL9"</t>
  </si>
  <si>
    <t>Elektro, Positionsnummern im PB, Kabelrinne Starkstrom Anlage "KAL9"</t>
  </si>
  <si>
    <t>Elektro, Positionsnummern, Kabelrinne Starkstrom</t>
  </si>
  <si>
    <t>Elektro, Positionsnummern im PB, Kabelrinne Starkstrom</t>
  </si>
  <si>
    <t>Elektro, Schraffur</t>
  </si>
  <si>
    <t>Elektro, Telefonkabel allgemein</t>
  </si>
  <si>
    <t>Elektro, Beschriftung allgemein</t>
  </si>
  <si>
    <t>Elektro, VPE</t>
  </si>
  <si>
    <t>Elektro, X07-V</t>
  </si>
  <si>
    <t>Elektro, Brandschutz allgemein</t>
  </si>
  <si>
    <t>Elektro, Datentechnik allgemein</t>
  </si>
  <si>
    <t>Elektro, Antenne allgemein</t>
  </si>
  <si>
    <t>Elektro, Blitzschutz allgemein</t>
  </si>
  <si>
    <t>Elektro, Brandmelde allgemein</t>
  </si>
  <si>
    <t>Elektro, Symbolbeschriftung Brandmeldesymbol</t>
  </si>
  <si>
    <t>Elektro, ELA allgemein</t>
  </si>
  <si>
    <t>Elektro, Einbruchmelde allgemein</t>
  </si>
  <si>
    <t>Elektro, Fernmeldeanlagen allgemein</t>
  </si>
  <si>
    <t>Elektro, Netzersatzanlagen allgemein</t>
  </si>
  <si>
    <t>Elektro, Uhren allgemein</t>
  </si>
  <si>
    <t>Elektro, Zugangskontrolle allgemein</t>
  </si>
  <si>
    <t>Elektro, Zentrale Leittechnik allgemein</t>
  </si>
  <si>
    <t>Elektro, Alu-Panzer-Rohr</t>
  </si>
  <si>
    <t>Elektro, Elektrisches installations Rohr</t>
  </si>
  <si>
    <t>Elektro, Fensterbankkanal-Alu</t>
  </si>
  <si>
    <t>Elektro, Fensterbankkanal-Kunststoff</t>
  </si>
  <si>
    <t>Elektro, Fensterbankkanal-Stahl</t>
  </si>
  <si>
    <t>Elektro, Gitterrinne</t>
  </si>
  <si>
    <t>Elektro, Installationskanal</t>
  </si>
  <si>
    <t>Elektro, Kabelbahn</t>
  </si>
  <si>
    <t>Elektro, Kabelbahn im D-Boden</t>
  </si>
  <si>
    <t>Elektro, Kabelleiter</t>
  </si>
  <si>
    <t>Elektro, Kabelrinne</t>
  </si>
  <si>
    <t>Elektro, Kabelrinne geschlossen</t>
  </si>
  <si>
    <t>Elektro, Kabelrinne gelocht</t>
  </si>
  <si>
    <t>Elektro, Kabelschutzrohr</t>
  </si>
  <si>
    <t>Elektro, Kunstoffisolierrohr</t>
  </si>
  <si>
    <t>Elektro, Kunstoffpanzerrohr</t>
  </si>
  <si>
    <t>Elektro, Kabelbahn in Z-Decke</t>
  </si>
  <si>
    <t>Elektro, Sockelleistenkanal</t>
  </si>
  <si>
    <t>Elektro, Schienensysteme</t>
  </si>
  <si>
    <t>Elektro, Rohr_ Schraffur, Schienensystem</t>
  </si>
  <si>
    <t>Elektro, Steigetrasse</t>
  </si>
  <si>
    <t>Elektro, Stahlpanzerrohr</t>
  </si>
  <si>
    <t>Elektro, Stromschienen 100A</t>
  </si>
  <si>
    <t>Elektro, Stromschienen 160A</t>
  </si>
  <si>
    <t>Elektro, Stromschienen 400A</t>
  </si>
  <si>
    <t>Elektro, Stromschienen 800A</t>
  </si>
  <si>
    <t>Elektro, Unterflurkanal</t>
  </si>
  <si>
    <t>Elektro, Verkehrsanlagen allgemein</t>
  </si>
  <si>
    <t>Elektro, Symbol allgemein</t>
  </si>
  <si>
    <t>Freianlagen, Betonplatten</t>
  </si>
  <si>
    <t>Freianlagen, Betonplatten_Schraffurt</t>
  </si>
  <si>
    <t>Freianlagen, Einfriedung</t>
  </si>
  <si>
    <t>Freianlagen, Hecke</t>
  </si>
  <si>
    <t>Freianlagen, Mauer freistehend</t>
  </si>
  <si>
    <t>Freianlagen, Winkelelemente</t>
  </si>
  <si>
    <t>Freianlagen, Zaun</t>
  </si>
  <si>
    <t>Freianlagen, Ausstattung</t>
  </si>
  <si>
    <t>Freianlagen, Detailrahmen Pflanzung</t>
  </si>
  <si>
    <t>Freianlagen, Bearbeitungsgrenze</t>
  </si>
  <si>
    <t>Freianlagen, Logistikbox_Blechwand</t>
  </si>
  <si>
    <t>Freianlagen, Logistikbox_Dach</t>
  </si>
  <si>
    <t>Freianlagen, Logistikbox_Holzlamelle</t>
  </si>
  <si>
    <t>Freianlagen, Masten</t>
  </si>
  <si>
    <t>Freianlagen, Muldenstein</t>
  </si>
  <si>
    <t>Freianlagen, Schraffur</t>
  </si>
  <si>
    <t>Freianlagen, Sonstige Freianlagen</t>
  </si>
  <si>
    <t>Freianlagen, Sport- Ausbildungsanl.</t>
  </si>
  <si>
    <t>Freianlagen, Detailangaben Aufbau</t>
  </si>
  <si>
    <t>Freianlagen, Wege, Treppen</t>
  </si>
  <si>
    <t>Heizung, Ausdehnungsleitung</t>
  </si>
  <si>
    <t>Heizung, Begleitheizung allgemein</t>
  </si>
  <si>
    <t>Heizung, Dampf</t>
  </si>
  <si>
    <t>Heizung, Dampf Hochdruck</t>
  </si>
  <si>
    <t>Heizung, Dampf Niederdruck</t>
  </si>
  <si>
    <t>Heizung, Erdgas</t>
  </si>
  <si>
    <t>Heizung, Kondensat</t>
  </si>
  <si>
    <t>Heizung, Kondensat Hochdruck</t>
  </si>
  <si>
    <t>Heizung, Kondensat Niederdruck</t>
  </si>
  <si>
    <t>MITTE</t>
  </si>
  <si>
    <t>Heizung, Raster</t>
  </si>
  <si>
    <t>Heizung, Ruecklauf Flex</t>
  </si>
  <si>
    <t>Heizung, Vorlauf</t>
  </si>
  <si>
    <t>Heizung, Vorlauf Flex</t>
  </si>
  <si>
    <t>Heizung, Vorlauf Anlage "KAL9"</t>
  </si>
  <si>
    <t>Heizung, Sicherheitsausblasleitung</t>
  </si>
  <si>
    <t>Heizung, Sockelheizung</t>
  </si>
  <si>
    <t>Heizung, Endsymbol Heizungsvorlauf</t>
  </si>
  <si>
    <t>Heizung, Symbol im Heizungsvorlauf</t>
  </si>
  <si>
    <t>Heizung, Symbolbeschriftung</t>
  </si>
  <si>
    <t>Heizung, Symbol allgemein</t>
  </si>
  <si>
    <t>RAND2</t>
  </si>
  <si>
    <t>Bau, Strahlenschutz, Abluftgitter im Strahlenschutzbereich</t>
  </si>
  <si>
    <t>Medizinische Medien, Schraffur</t>
  </si>
  <si>
    <t>MITTE2</t>
  </si>
  <si>
    <t>Vermessung, Katastergrenzen</t>
  </si>
  <si>
    <t>Tiefbau, Schraffur</t>
  </si>
  <si>
    <t>Vermessung, allg.</t>
  </si>
  <si>
    <t>Vermessung, Schachtdeckel</t>
  </si>
  <si>
    <t>Verkehrsanlagen, Asphalt Schraffur</t>
  </si>
  <si>
    <t>Verkehrsanlagen, Schienenverkehrsanlage</t>
  </si>
  <si>
    <t>Verkehrsanlagen, Flugverkehrsanlagen</t>
  </si>
  <si>
    <t>Verkehrsanlagen, Schiffsverkehranlagen</t>
  </si>
  <si>
    <t>Verkehrsanlagen, Hochbord</t>
  </si>
  <si>
    <t>Verkehrsanlagen, Hinweisschilder, Werbetafeln</t>
  </si>
  <si>
    <t>Verkehrsanlagen, Verkehrschilder, Ampeln</t>
  </si>
  <si>
    <t>Verkehrsanlagen, Tiefbord</t>
  </si>
  <si>
    <t>Verkehrsanlagen, Wegweiser</t>
  </si>
  <si>
    <t>Sicherheit/Brandschutz, Schraffur</t>
  </si>
  <si>
    <t>Bau, Brandschutz, 3D Innenwand Gipskarton W90</t>
  </si>
  <si>
    <t>Defpoints</t>
  </si>
  <si>
    <t>Elektro/Schema, SC Elektroprefix</t>
  </si>
  <si>
    <t>Farbe_230</t>
  </si>
  <si>
    <t>MB, LE</t>
  </si>
  <si>
    <t>PIT_CONTROL_LAYER</t>
  </si>
  <si>
    <t>XREF_</t>
  </si>
  <si>
    <t>XREF, EINFUEG</t>
  </si>
  <si>
    <t>BAU, Referenzen</t>
  </si>
  <si>
    <t>1. Obergeschoss, Referenzen</t>
  </si>
  <si>
    <t>2. Obergeschoss, Referenzen</t>
  </si>
  <si>
    <t>Elektro, Referenzen</t>
  </si>
  <si>
    <t>Heizung, Referenzen</t>
  </si>
  <si>
    <t>Nutzer, Referenzen</t>
  </si>
  <si>
    <t>Hilfslinie</t>
  </si>
  <si>
    <t>Schnittlinien Papierbereich</t>
  </si>
  <si>
    <t>allgemeiner Text Layout</t>
  </si>
  <si>
    <t>ST_</t>
  </si>
  <si>
    <t>KR</t>
  </si>
  <si>
    <t>KR_</t>
  </si>
  <si>
    <t>Elektro, Kabelrinne Bestand</t>
  </si>
  <si>
    <t>KAE_</t>
  </si>
  <si>
    <t>Heizung, Durchbruch</t>
  </si>
  <si>
    <t>DUB</t>
  </si>
  <si>
    <t>G</t>
  </si>
  <si>
    <t>AWVL_</t>
  </si>
  <si>
    <t>AWRL_</t>
  </si>
  <si>
    <t>Medientechnik</t>
  </si>
  <si>
    <t>Elektro/Medientechnik</t>
  </si>
  <si>
    <t>digital Audio (z.B. DANTE, AES)</t>
  </si>
  <si>
    <t>analog Audio (z.B. Line, Mikro, Lautsprecher)</t>
  </si>
  <si>
    <t>digital Video (z.B. HDMI, DP, SDI)</t>
  </si>
  <si>
    <t>analog Video (z.B. RGBHV, FBAS)</t>
  </si>
  <si>
    <t>TP-Bild und Ton z.B. HDBT)</t>
  </si>
  <si>
    <t>Steuerleitung (z.B. RS232, USB, KNX, DALI)</t>
  </si>
  <si>
    <t>Ethernet</t>
  </si>
  <si>
    <t>Beschriftung Medientechnik</t>
  </si>
  <si>
    <t>MT_</t>
  </si>
  <si>
    <t>AUDD</t>
  </si>
  <si>
    <t>AUDA</t>
  </si>
  <si>
    <t>VIDD</t>
  </si>
  <si>
    <t>VIDA</t>
  </si>
  <si>
    <t>HDBT</t>
  </si>
  <si>
    <t>STEU</t>
  </si>
  <si>
    <t>EDV</t>
  </si>
  <si>
    <t>Solartechnik</t>
  </si>
  <si>
    <t>Solartechnik - Texte</t>
  </si>
  <si>
    <t>SOL</t>
  </si>
  <si>
    <t>SOL_</t>
  </si>
  <si>
    <t>allgemeiner Text Modellbereich</t>
  </si>
  <si>
    <t>151</t>
  </si>
  <si>
    <t>DP</t>
  </si>
  <si>
    <t>STM</t>
  </si>
  <si>
    <t>Symbol Hydrant, Brandschutz</t>
  </si>
  <si>
    <t>HY</t>
  </si>
  <si>
    <t>GEB_</t>
  </si>
  <si>
    <t>BSV/USV_</t>
  </si>
  <si>
    <t>BSV/USV</t>
  </si>
  <si>
    <t>Leuchten allgemein/Stromkreisnummer BSV/USV</t>
  </si>
  <si>
    <t>LE-AL_</t>
  </si>
  <si>
    <t>RL-AR</t>
  </si>
  <si>
    <t>VL-AR</t>
  </si>
  <si>
    <t>RU-AR</t>
  </si>
  <si>
    <t>KAE-AR</t>
  </si>
  <si>
    <t>IS_</t>
  </si>
  <si>
    <t>KAER_</t>
  </si>
  <si>
    <t>KAEV_</t>
  </si>
  <si>
    <t>HAL</t>
  </si>
  <si>
    <t>KPL</t>
  </si>
  <si>
    <t>KMS</t>
  </si>
  <si>
    <t>DL</t>
  </si>
  <si>
    <t>KW-AR</t>
  </si>
  <si>
    <t>Elektro, Solartechnik</t>
  </si>
  <si>
    <t>Elektro, Solartechnik - Texte</t>
  </si>
  <si>
    <t>Elektro,Leuchten allgemein/Stromkreisnummer BSV/USV</t>
  </si>
  <si>
    <t xml:space="preserve">Dokumentation Layer-Standard
</t>
  </si>
  <si>
    <t>DSA</t>
  </si>
  <si>
    <t>DSA_</t>
  </si>
  <si>
    <t>DSZ</t>
  </si>
  <si>
    <t>SMR</t>
  </si>
  <si>
    <t>BSZ</t>
  </si>
  <si>
    <t>EMA</t>
  </si>
  <si>
    <t>ROU</t>
  </si>
  <si>
    <t>MSZ</t>
  </si>
  <si>
    <t>Dampf</t>
  </si>
  <si>
    <t>Reindampf</t>
  </si>
  <si>
    <t>Reindampf-Kondensat</t>
  </si>
  <si>
    <t>GESTRICHELT</t>
  </si>
  <si>
    <t>Schwarzdampf</t>
  </si>
  <si>
    <t>Schwarzdampf-Kondensat</t>
  </si>
  <si>
    <t>Abgas</t>
  </si>
  <si>
    <t>Absalzung/Abschlammung</t>
  </si>
  <si>
    <t>Schraffur Texthinweise</t>
  </si>
  <si>
    <t>Steuerleitung Heizung</t>
  </si>
  <si>
    <t>STL</t>
  </si>
  <si>
    <t>Leistungsgrenze</t>
  </si>
  <si>
    <t>LEISTUNGSGRENZE</t>
  </si>
  <si>
    <t>Schnittlinie</t>
  </si>
  <si>
    <t>SCHN</t>
  </si>
  <si>
    <t>PFEIL</t>
  </si>
  <si>
    <t>Ausbaustufe 3</t>
  </si>
  <si>
    <t>AUSBST3</t>
  </si>
  <si>
    <t>Abluft Labor</t>
  </si>
  <si>
    <t>CONTINUOS</t>
  </si>
  <si>
    <t>R90</t>
  </si>
  <si>
    <t>DAEM</t>
  </si>
  <si>
    <t>KAE</t>
  </si>
  <si>
    <t>AW_</t>
  </si>
  <si>
    <t>BAC</t>
  </si>
  <si>
    <t>Verkleidung</t>
  </si>
  <si>
    <t>Verkleidung/ Isolierung im Bereich der Rohrhaltungen</t>
  </si>
  <si>
    <t>ISO</t>
  </si>
  <si>
    <t>Kabel allgemein</t>
  </si>
  <si>
    <t>Betonpflaster</t>
  </si>
  <si>
    <t>BPFL</t>
  </si>
  <si>
    <t>Granitpflaster</t>
  </si>
  <si>
    <t>GPFL</t>
  </si>
  <si>
    <t>RAG</t>
  </si>
  <si>
    <t>Wassergebundene Wegedecke</t>
  </si>
  <si>
    <t>WE_</t>
  </si>
  <si>
    <t>WGD</t>
  </si>
  <si>
    <t>Betonstein1Zeiler</t>
  </si>
  <si>
    <t>BTZ</t>
  </si>
  <si>
    <t>Granitstein1Zeiler</t>
  </si>
  <si>
    <t>GTZ</t>
  </si>
  <si>
    <t>O_RP</t>
  </si>
  <si>
    <t>RP_</t>
  </si>
  <si>
    <t>FWV</t>
  </si>
  <si>
    <t>FWR</t>
  </si>
  <si>
    <t>ENT</t>
  </si>
  <si>
    <t>Brandschutz Texte</t>
  </si>
  <si>
    <t>ENT_</t>
  </si>
  <si>
    <t>SINGLE</t>
  </si>
  <si>
    <t>Heizung - Fuell/Entl.Leitung</t>
  </si>
  <si>
    <t xml:space="preserve">FE_ </t>
  </si>
  <si>
    <t>Heizung - Fernwaerme Ruecklauf</t>
  </si>
  <si>
    <t>FR_</t>
  </si>
  <si>
    <t>Heizung - Heisswasserruecklauf</t>
  </si>
  <si>
    <t>HWRL_</t>
  </si>
  <si>
    <t>Heizung - Heisswasservorlauf</t>
  </si>
  <si>
    <t>HWVL_</t>
  </si>
  <si>
    <t>Heizung - Oel</t>
  </si>
  <si>
    <t>OEL _</t>
  </si>
  <si>
    <t>Lueftung - Geraet</t>
  </si>
  <si>
    <t>DL_</t>
  </si>
  <si>
    <t>TO2</t>
  </si>
  <si>
    <t>TO2_</t>
  </si>
  <si>
    <t>Sanitaer -  Versorgungseinrichtung / Schaltschrank</t>
  </si>
  <si>
    <t xml:space="preserve">Kabelkanal massiv SV/AV </t>
  </si>
  <si>
    <t>Bodeneinlauf im Kollektor</t>
  </si>
  <si>
    <t>SB</t>
  </si>
  <si>
    <t>KANAL_</t>
  </si>
  <si>
    <t>Heizung, Schraffur, Texthinweise</t>
  </si>
  <si>
    <t>Bau, Bodeneinlauf im Kollektor</t>
  </si>
  <si>
    <t>Bau, Verkleidung/Isolierung im Bereich der Rohrhaltungen</t>
  </si>
  <si>
    <t>Freianlagen, Betonpflaster</t>
  </si>
  <si>
    <t>Freianlagen, Granitpflaster</t>
  </si>
  <si>
    <t>Freianlagen, wassergebundene Wegedecke</t>
  </si>
  <si>
    <t>Freianlagen, Betonstein1Zeiler</t>
  </si>
  <si>
    <t>Freianlage, Granitstein1Zeiler</t>
  </si>
  <si>
    <t>Bau, Brandschutz, Texte</t>
  </si>
  <si>
    <t xml:space="preserve">Heizung, Steuerleitung </t>
  </si>
  <si>
    <t>Heizung, Leistungsgrenze</t>
  </si>
  <si>
    <t>Heizung, Schnittlinie</t>
  </si>
  <si>
    <t>Heizung, Mittellinien</t>
  </si>
  <si>
    <t>Heizung, Dampf, Reindampf</t>
  </si>
  <si>
    <t>Heizung, Dampf, Reindampf-Kondensat</t>
  </si>
  <si>
    <t>Heizung, Dampf, Schwarzdampf</t>
  </si>
  <si>
    <t>Heizung, Dampf, Abgas</t>
  </si>
  <si>
    <t>Heizung, Dampf, Absalzung/Abschlammung</t>
  </si>
  <si>
    <t>Elektro, Kabelkanal massiv SV/AV</t>
  </si>
  <si>
    <t>Bau, Rohrpost, Text</t>
  </si>
  <si>
    <t>Heizung, Heizwasservorlauf</t>
  </si>
  <si>
    <t>Steuerleitung</t>
  </si>
  <si>
    <t>Heizung, Text</t>
  </si>
  <si>
    <t xml:space="preserve">STRICHPUNKT </t>
  </si>
  <si>
    <t>Sprinkler_Trocken</t>
  </si>
  <si>
    <t>Sprinkler</t>
  </si>
  <si>
    <t>Dampf Hochdruck</t>
  </si>
  <si>
    <t>Dampf Niederdruck</t>
  </si>
  <si>
    <t>Kondensat</t>
  </si>
  <si>
    <t>Kondensat Hochdruck</t>
  </si>
  <si>
    <t>Kondensat Niederdruck</t>
  </si>
  <si>
    <t>H_</t>
  </si>
  <si>
    <t>E_</t>
  </si>
  <si>
    <t>*_</t>
  </si>
  <si>
    <t>L_</t>
  </si>
  <si>
    <t>S_</t>
  </si>
  <si>
    <t xml:space="preserve">GR Heizungsprefix </t>
  </si>
  <si>
    <t>Bauprefix</t>
  </si>
  <si>
    <t>F_</t>
  </si>
  <si>
    <t>X_</t>
  </si>
  <si>
    <t>T_</t>
  </si>
  <si>
    <t>G_</t>
  </si>
  <si>
    <t>O_</t>
  </si>
  <si>
    <t>MSA</t>
  </si>
  <si>
    <t>MSA_</t>
  </si>
  <si>
    <t>GL_</t>
  </si>
  <si>
    <t>BH</t>
  </si>
  <si>
    <t>V_</t>
  </si>
  <si>
    <t>U_</t>
  </si>
  <si>
    <t>B_</t>
  </si>
  <si>
    <t>-FL</t>
  </si>
  <si>
    <t>DARD</t>
  </si>
  <si>
    <t>KORD</t>
  </si>
  <si>
    <t>DASD</t>
  </si>
  <si>
    <t>AGAS</t>
  </si>
  <si>
    <t>DASW</t>
  </si>
  <si>
    <t>KAL9_</t>
  </si>
  <si>
    <t>FLEX</t>
  </si>
  <si>
    <t>RL_</t>
  </si>
  <si>
    <t>05S</t>
  </si>
  <si>
    <t>Heizung, Isolierung mit Blechmantel</t>
  </si>
  <si>
    <t>KAL10_</t>
  </si>
  <si>
    <t>Vorlauf Anlage "KAL10"</t>
  </si>
  <si>
    <t>Heizung, Armatur</t>
  </si>
  <si>
    <t xml:space="preserve">Vorlaufarmatur      </t>
  </si>
  <si>
    <t xml:space="preserve">Vorlauf Anlage "KAL9" </t>
  </si>
  <si>
    <t>BW-SY_</t>
  </si>
  <si>
    <t>FL_</t>
  </si>
  <si>
    <t>SW_</t>
  </si>
  <si>
    <t>BS-SY</t>
  </si>
  <si>
    <t>AW-SY</t>
  </si>
  <si>
    <t xml:space="preserve">Objekte </t>
  </si>
  <si>
    <t xml:space="preserve">Kaltwasser Anlage "KAL9" </t>
  </si>
  <si>
    <t xml:space="preserve">Kaltwasser Flex Anlage "KAL9" </t>
  </si>
  <si>
    <t xml:space="preserve">Kaltwasserarmatur </t>
  </si>
  <si>
    <t xml:space="preserve">Warmwasserarmatur       </t>
  </si>
  <si>
    <t xml:space="preserve">Kaltwasserarmatur Anlage "KAL9" </t>
  </si>
  <si>
    <t>ABLA</t>
  </si>
  <si>
    <t>Beispiele Rohre</t>
  </si>
  <si>
    <t xml:space="preserve">Beispiel Zuluft mit Anlagendef </t>
  </si>
  <si>
    <t>Rohr Zuluft BSK</t>
  </si>
  <si>
    <t>Kanal Zuluft BSK</t>
  </si>
  <si>
    <t xml:space="preserve">Kanal Zuluft BSK Anlage "KAL9" </t>
  </si>
  <si>
    <t>Rohr Zuluft Anlage "KAL9"</t>
  </si>
  <si>
    <t>Flex Zuluft Anlage "KAL9"</t>
  </si>
  <si>
    <t>Innenwand Gipskarton W90</t>
  </si>
  <si>
    <t>E-</t>
  </si>
  <si>
    <t>Beispiele Verlegesysteme</t>
  </si>
  <si>
    <t>M_</t>
  </si>
  <si>
    <t>A_AEN</t>
  </si>
  <si>
    <t>A_ANM</t>
  </si>
  <si>
    <t>PB_BEM</t>
  </si>
  <si>
    <t>*_HIL</t>
  </si>
  <si>
    <t>PB_SCHN</t>
  </si>
  <si>
    <t>MB_TXT</t>
  </si>
  <si>
    <t>KOSD</t>
  </si>
  <si>
    <t>EL</t>
  </si>
  <si>
    <t>A_DAC_BAL</t>
  </si>
  <si>
    <t>_TXT_PB</t>
  </si>
  <si>
    <t>A_BEM</t>
  </si>
  <si>
    <t>A_BEM_BESTAND</t>
  </si>
  <si>
    <t>A_BEM_NEU</t>
  </si>
  <si>
    <t>A_BEM_TUR</t>
  </si>
  <si>
    <t>A_BOD</t>
  </si>
  <si>
    <t>A_BOD_BOS_BEM</t>
  </si>
  <si>
    <t>A_BOD_BOS_TXT</t>
  </si>
  <si>
    <t>A_BOD_DFU</t>
  </si>
  <si>
    <t>A_BOD_DOB</t>
  </si>
  <si>
    <t>A_BOD_HOB</t>
  </si>
  <si>
    <t>A_BOD_PLB</t>
  </si>
  <si>
    <t>A_BOD_REV</t>
  </si>
  <si>
    <t>A_BS_TXT</t>
  </si>
  <si>
    <t>A_BS-BR</t>
  </si>
  <si>
    <t>A_BS-ER</t>
  </si>
  <si>
    <t>A_BS-FE</t>
  </si>
  <si>
    <t>A_BS-FL</t>
  </si>
  <si>
    <t>A_BS-GE</t>
  </si>
  <si>
    <t>A_BS-MI</t>
  </si>
  <si>
    <t>A_BS-RE</t>
  </si>
  <si>
    <t>A_BS-US</t>
  </si>
  <si>
    <t>A_BS-VE</t>
  </si>
  <si>
    <t>A_BS-WA</t>
  </si>
  <si>
    <t>A_DA_RWA</t>
  </si>
  <si>
    <t>A_DAC</t>
  </si>
  <si>
    <t>A_DAC_AUF</t>
  </si>
  <si>
    <t>A_DAC_KON</t>
  </si>
  <si>
    <t>A_DAC_SPA</t>
  </si>
  <si>
    <t>A_DAC_STR</t>
  </si>
  <si>
    <t>A_DAC_STU</t>
  </si>
  <si>
    <t>A_DAC_WEC</t>
  </si>
  <si>
    <t>A_DAC_ZAN</t>
  </si>
  <si>
    <t>A_DEC</t>
  </si>
  <si>
    <t>A_DEC_ABG</t>
  </si>
  <si>
    <t>A_DEC_BET</t>
  </si>
  <si>
    <t>A_DEC_DES</t>
  </si>
  <si>
    <t>A_DEC_DES_BEM</t>
  </si>
  <si>
    <t>A_DEC_DES_TXT</t>
  </si>
  <si>
    <t>A_DEC_DUD</t>
  </si>
  <si>
    <t>A_DEC_REV</t>
  </si>
  <si>
    <t>A_DEC_REV_NEU</t>
  </si>
  <si>
    <t>A_DEC_TRB</t>
  </si>
  <si>
    <t>A_DSA</t>
  </si>
  <si>
    <t>A_DSA_BSZ</t>
  </si>
  <si>
    <t>A_DSA_DSZ</t>
  </si>
  <si>
    <t>A_DSA_EMA</t>
  </si>
  <si>
    <t>A_DSA_ROU</t>
  </si>
  <si>
    <t>A_DSA_SMH</t>
  </si>
  <si>
    <t>A_DSA_SMR</t>
  </si>
  <si>
    <t>A_DSA_TXT</t>
  </si>
  <si>
    <t>A_EBE</t>
  </si>
  <si>
    <t>A_EBE_FEN</t>
  </si>
  <si>
    <t>A_EBE_GEL</t>
  </si>
  <si>
    <t>A_EBE_OBL</t>
  </si>
  <si>
    <t>A_EBE_TUR</t>
  </si>
  <si>
    <t>A_EIN</t>
  </si>
  <si>
    <t>A_EIN_BUE</t>
  </si>
  <si>
    <t>A_EIN_BUE_NEU</t>
  </si>
  <si>
    <t>A_EIN_FOE</t>
  </si>
  <si>
    <t>A_EIN_KUC</t>
  </si>
  <si>
    <t>A_EIN_SAN</t>
  </si>
  <si>
    <t>A_FAS</t>
  </si>
  <si>
    <t>A_FAS_BEM</t>
  </si>
  <si>
    <t>A_FAS_FEN</t>
  </si>
  <si>
    <t>A_FAS_JAL</t>
  </si>
  <si>
    <t>A_FAS_SOA</t>
  </si>
  <si>
    <t>A_FAS_SOI</t>
  </si>
  <si>
    <t>A_FAS_VED</t>
  </si>
  <si>
    <t>A_FE_G30</t>
  </si>
  <si>
    <t>A_FE_G60</t>
  </si>
  <si>
    <t>A_FE_G90</t>
  </si>
  <si>
    <t>A_GEB</t>
  </si>
  <si>
    <t>A_GEB_SCH</t>
  </si>
  <si>
    <t>A_HIL</t>
  </si>
  <si>
    <t>A_HOE</t>
  </si>
  <si>
    <t>A_MIT</t>
  </si>
  <si>
    <t>A_MSA</t>
  </si>
  <si>
    <t>A_MSA_MSZ</t>
  </si>
  <si>
    <t>A_MSA_TXT</t>
  </si>
  <si>
    <t>A_PA-PL</t>
  </si>
  <si>
    <t>A_PA-PL_BH</t>
  </si>
  <si>
    <t>A_PA-PL_BH_SCH</t>
  </si>
  <si>
    <t>A_PA-PL_BH_TXT</t>
  </si>
  <si>
    <t>A_PA-PL_SCH</t>
  </si>
  <si>
    <t>A_PA-PL_TXT</t>
  </si>
  <si>
    <t>A_PA-PL-B</t>
  </si>
  <si>
    <t>A_RAS</t>
  </si>
  <si>
    <t>A_RAS_ABR</t>
  </si>
  <si>
    <t>A_RAS_ACH</t>
  </si>
  <si>
    <t>A_RAS_BAB</t>
  </si>
  <si>
    <t>A_RAS_BOD</t>
  </si>
  <si>
    <t>A_RAS_DBD</t>
  </si>
  <si>
    <t>A_RAS_DEC</t>
  </si>
  <si>
    <t>A_RAS_FAS</t>
  </si>
  <si>
    <t>A_RAS_FEN</t>
  </si>
  <si>
    <t>A_RAS_STU</t>
  </si>
  <si>
    <t>A_RAS_TFG</t>
  </si>
  <si>
    <t>A_RP</t>
  </si>
  <si>
    <t>A_RP_BEM</t>
  </si>
  <si>
    <t>A_RP_TXT</t>
  </si>
  <si>
    <t>A_RP_TXT_HOE</t>
  </si>
  <si>
    <t>A_SBK</t>
  </si>
  <si>
    <t>A_SCH</t>
  </si>
  <si>
    <t>A_SI_BEM</t>
  </si>
  <si>
    <t>A_SI_FK</t>
  </si>
  <si>
    <t>A_SI_GF</t>
  </si>
  <si>
    <t>A_SI_HF</t>
  </si>
  <si>
    <t>A_SI_SCHE</t>
  </si>
  <si>
    <t>A_SI_TXT</t>
  </si>
  <si>
    <t>A_STA_BOD</t>
  </si>
  <si>
    <t>A_STA_BOD_TXT</t>
  </si>
  <si>
    <t>A_STR_BEM</t>
  </si>
  <si>
    <t>A_STR_KB</t>
  </si>
  <si>
    <t>A_STR_SCH</t>
  </si>
  <si>
    <t>A_STR_SP</t>
  </si>
  <si>
    <t>A_STR_UEB</t>
  </si>
  <si>
    <t>A_TRE</t>
  </si>
  <si>
    <t>A_TRW</t>
  </si>
  <si>
    <t>A_TRW_STA</t>
  </si>
  <si>
    <t>A_TRW_STU</t>
  </si>
  <si>
    <t>A_TRW_STU_STA</t>
  </si>
  <si>
    <t>A_TRW_STU_STB</t>
  </si>
  <si>
    <t>A_TRW_STZ</t>
  </si>
  <si>
    <t>A_TRW_TXT</t>
  </si>
  <si>
    <t>A_TRW_UNT</t>
  </si>
  <si>
    <t>A_TU_T30</t>
  </si>
  <si>
    <t>A_TU_T60</t>
  </si>
  <si>
    <t>A_TU_T90</t>
  </si>
  <si>
    <t>A_TXT</t>
  </si>
  <si>
    <t>A_TXT_ACH</t>
  </si>
  <si>
    <t>A_TXT_BES</t>
  </si>
  <si>
    <t>A_TXT_DET</t>
  </si>
  <si>
    <t>A_TXT_FEN</t>
  </si>
  <si>
    <t>A_TXT_HOE</t>
  </si>
  <si>
    <t>A_TXT_TUR</t>
  </si>
  <si>
    <t>A_TXT_WAN</t>
  </si>
  <si>
    <t>A_VDK</t>
  </si>
  <si>
    <t>A_WA_W180</t>
  </si>
  <si>
    <t>A_WA_W30</t>
  </si>
  <si>
    <t>A_WA_W60</t>
  </si>
  <si>
    <t>A_WA_W90</t>
  </si>
  <si>
    <t>A_WAN</t>
  </si>
  <si>
    <t>A_WAN_ABB</t>
  </si>
  <si>
    <t>A_WAN_BEK_...</t>
  </si>
  <si>
    <t>A_WAN_BET</t>
  </si>
  <si>
    <t>A_WAN_BRS</t>
  </si>
  <si>
    <t>A_WAN_BRW</t>
  </si>
  <si>
    <t>A_WAN_BST</t>
  </si>
  <si>
    <t>A_WAN_DUD</t>
  </si>
  <si>
    <t>A_WAN_LBW</t>
  </si>
  <si>
    <t>A_WAN_MOB</t>
  </si>
  <si>
    <t>A_WAN_MWK</t>
  </si>
  <si>
    <t>A_WAN_NEU</t>
  </si>
  <si>
    <t>A_WAN_NTR</t>
  </si>
  <si>
    <t>A_WAN_REV</t>
  </si>
  <si>
    <t>A_WAN_TRA</t>
  </si>
  <si>
    <t>A_WAN_TWA</t>
  </si>
  <si>
    <t>A_WAN_TWA_FWA</t>
  </si>
  <si>
    <t>A_WAN_TWA_SAN</t>
  </si>
  <si>
    <t>B_ABB</t>
  </si>
  <si>
    <t>B_ABB_SCH</t>
  </si>
  <si>
    <t>B_AL</t>
  </si>
  <si>
    <t>B_BEM</t>
  </si>
  <si>
    <t>B_BG</t>
  </si>
  <si>
    <t>B_HG</t>
  </si>
  <si>
    <t>B_SCH</t>
  </si>
  <si>
    <t>B_SI</t>
  </si>
  <si>
    <t>B_XA</t>
  </si>
  <si>
    <t>B_XS</t>
  </si>
  <si>
    <t>D_DE-SC</t>
  </si>
  <si>
    <t>E_(N)HXMH</t>
  </si>
  <si>
    <t>E_AA</t>
  </si>
  <si>
    <t>E_ABB</t>
  </si>
  <si>
    <t>E_AL</t>
  </si>
  <si>
    <t>E_ALST</t>
  </si>
  <si>
    <t>E_ALSW</t>
  </si>
  <si>
    <t>E_ANS</t>
  </si>
  <si>
    <t>E_BBS</t>
  </si>
  <si>
    <t>E_BBS_AVSV</t>
  </si>
  <si>
    <t>E_BBS_AVSV_SCH</t>
  </si>
  <si>
    <t>E_BBS_AVSV_TXT</t>
  </si>
  <si>
    <t>E_BEL</t>
  </si>
  <si>
    <t>E_BEM</t>
  </si>
  <si>
    <t>E_BILD</t>
  </si>
  <si>
    <t>E_BM</t>
  </si>
  <si>
    <t>E_BS</t>
  </si>
  <si>
    <t>E_BS_ABB</t>
  </si>
  <si>
    <t>E_BS_FW</t>
  </si>
  <si>
    <t>E_BS_NEU</t>
  </si>
  <si>
    <t>E_BS_TH</t>
  </si>
  <si>
    <t>E_BS_ZONE_A-E</t>
  </si>
  <si>
    <t>E_BS_ZONE_E-H</t>
  </si>
  <si>
    <t>E_BS-MR</t>
  </si>
  <si>
    <t>E_DEC_DUD</t>
  </si>
  <si>
    <t>E_DEC_DUD_BEM</t>
  </si>
  <si>
    <t>E_DEC_DUD_TXT</t>
  </si>
  <si>
    <t>E_EDV</t>
  </si>
  <si>
    <t>E_ELT-STEIGER</t>
  </si>
  <si>
    <t>E_ES_BT</t>
  </si>
  <si>
    <t>E_FA</t>
  </si>
  <si>
    <t>E_FA2</t>
  </si>
  <si>
    <t>E_FEJ</t>
  </si>
  <si>
    <t>E_FIY</t>
  </si>
  <si>
    <t>E_FJY</t>
  </si>
  <si>
    <t>E_GE</t>
  </si>
  <si>
    <t>E_H07RN-F</t>
  </si>
  <si>
    <t>E_H07-V</t>
  </si>
  <si>
    <t>E_IN</t>
  </si>
  <si>
    <t>E_IN_AV</t>
  </si>
  <si>
    <t>E_IN_BEM</t>
  </si>
  <si>
    <t>E_IN_BEM_AV</t>
  </si>
  <si>
    <t>E_IN_BEM_SV</t>
  </si>
  <si>
    <t>E_IN_BSV/USV</t>
  </si>
  <si>
    <t>E_IN_D</t>
  </si>
  <si>
    <t>E_IN_D_BEM</t>
  </si>
  <si>
    <t>E_IN_NEU</t>
  </si>
  <si>
    <t>E_IN_PA</t>
  </si>
  <si>
    <t>E_IN_SV</t>
  </si>
  <si>
    <t>E_IN-BU</t>
  </si>
  <si>
    <t>E_KOL_SCH</t>
  </si>
  <si>
    <t>E_KT</t>
  </si>
  <si>
    <t>E_KT_AUSL</t>
  </si>
  <si>
    <t>E_KT_AUSL_TXT</t>
  </si>
  <si>
    <t>E_KT_AV</t>
  </si>
  <si>
    <t>E_KT_AV_SCH</t>
  </si>
  <si>
    <t>E_KT_AVSV</t>
  </si>
  <si>
    <t>E_KT_AVSV_SCH</t>
  </si>
  <si>
    <t>E_KT_AVSV_TXT</t>
  </si>
  <si>
    <t>E_KT_D</t>
  </si>
  <si>
    <t>E_KT_D_SCH</t>
  </si>
  <si>
    <t>E_KT_D_TXT</t>
  </si>
  <si>
    <t>E_KT_KOL</t>
  </si>
  <si>
    <t>E_LE-AL</t>
  </si>
  <si>
    <t>E_LE-AL_AV_TXT</t>
  </si>
  <si>
    <t>E_LE-AL_BEM</t>
  </si>
  <si>
    <t>E_LE-AL_BSV/USV_TXT</t>
  </si>
  <si>
    <t>E_LE-AL_NEU</t>
  </si>
  <si>
    <t>E_LE-AU</t>
  </si>
  <si>
    <t>E_LE-EI</t>
  </si>
  <si>
    <t>E_LEG</t>
  </si>
  <si>
    <t>E_LE-LI</t>
  </si>
  <si>
    <t>E_LE-SH</t>
  </si>
  <si>
    <t>E_LWLA</t>
  </si>
  <si>
    <t>E_LWLI</t>
  </si>
  <si>
    <t>E_MSP</t>
  </si>
  <si>
    <t>E_MT_AUDA</t>
  </si>
  <si>
    <t>E_MT_AUDD</t>
  </si>
  <si>
    <t>E_MT_HDBT</t>
  </si>
  <si>
    <t>E_MT_SY</t>
  </si>
  <si>
    <t>E_MT_VIDA</t>
  </si>
  <si>
    <t>E_N2XCH</t>
  </si>
  <si>
    <t>E_NHXCHX</t>
  </si>
  <si>
    <t>E_NSSHOU</t>
  </si>
  <si>
    <t>E_NYCY</t>
  </si>
  <si>
    <t>E_NYY</t>
  </si>
  <si>
    <t>E_RAS</t>
  </si>
  <si>
    <t>E_RE_ST_KR_BEM</t>
  </si>
  <si>
    <t>E_RE_ST_KR_BESTAND</t>
  </si>
  <si>
    <t>E_RE_ST_KR_KAL9_BEM</t>
  </si>
  <si>
    <t>E_RE_ST_KR_KAL9_LBEM</t>
  </si>
  <si>
    <t>E_RE_ST_KR_KAL9_MAS</t>
  </si>
  <si>
    <t>E_RE_ST_KR_KAL9_PBMAS</t>
  </si>
  <si>
    <t>E_RE_ST_KR_KAL9_PBTEXT</t>
  </si>
  <si>
    <t>E_RE_ST_KR_KAL9_WBEM</t>
  </si>
  <si>
    <t>E_RE_ST_KR_LBEM</t>
  </si>
  <si>
    <t>E_RE_ST_KR_MAS</t>
  </si>
  <si>
    <t>E_RE_ST_KR_PBMAS</t>
  </si>
  <si>
    <t>E_RE_ST_KR_PBTEXT</t>
  </si>
  <si>
    <t>E_RE_ST_KR_WBEM</t>
  </si>
  <si>
    <t>E_RS</t>
  </si>
  <si>
    <t>E_SCH</t>
  </si>
  <si>
    <t>E_SCHA</t>
  </si>
  <si>
    <t>E_SMK</t>
  </si>
  <si>
    <t>E_SOL</t>
  </si>
  <si>
    <t>E_SOL_TXT</t>
  </si>
  <si>
    <t>E_SY</t>
  </si>
  <si>
    <t>E_SY_1</t>
  </si>
  <si>
    <t>E_SY_10</t>
  </si>
  <si>
    <t>E_SY_11</t>
  </si>
  <si>
    <t>E_SY_12</t>
  </si>
  <si>
    <t>E_SY_13</t>
  </si>
  <si>
    <t>E_SY_14</t>
  </si>
  <si>
    <t>E_SY_15</t>
  </si>
  <si>
    <t>E_SY_16</t>
  </si>
  <si>
    <t>E_SY_17</t>
  </si>
  <si>
    <t>E_SY_18</t>
  </si>
  <si>
    <t>E_SY_19</t>
  </si>
  <si>
    <t>E_SY_2</t>
  </si>
  <si>
    <t>E_SY_20</t>
  </si>
  <si>
    <t>E_SY_21</t>
  </si>
  <si>
    <t>E_SY_3</t>
  </si>
  <si>
    <t>E_SY_4</t>
  </si>
  <si>
    <t>E_SY_5</t>
  </si>
  <si>
    <t>E_SY_6</t>
  </si>
  <si>
    <t>E_SY_7</t>
  </si>
  <si>
    <t>E_SY_8</t>
  </si>
  <si>
    <t>E_SY_9</t>
  </si>
  <si>
    <t>E_TK</t>
  </si>
  <si>
    <t>E_TK_SCH</t>
  </si>
  <si>
    <t>E_TK_TXT</t>
  </si>
  <si>
    <t>E_TL</t>
  </si>
  <si>
    <t>E_TXT</t>
  </si>
  <si>
    <t>E_VA</t>
  </si>
  <si>
    <t>E_VA_BBS_AVSV</t>
  </si>
  <si>
    <t>E_VA_BBS_AVSV_TXT</t>
  </si>
  <si>
    <t>E_VE</t>
  </si>
  <si>
    <t>E_VE_AV_TXT</t>
  </si>
  <si>
    <t>E_VE_BEM</t>
  </si>
  <si>
    <t>E_VE_BSV/USV_TXT</t>
  </si>
  <si>
    <t>E_VE_SV_TXT</t>
  </si>
  <si>
    <t>E_VPE</t>
  </si>
  <si>
    <t>E_WD</t>
  </si>
  <si>
    <t>E_WD_BEM</t>
  </si>
  <si>
    <t>E_WD_TXT</t>
  </si>
  <si>
    <t>E_X07-V</t>
  </si>
  <si>
    <t>E_XX_BEM</t>
  </si>
  <si>
    <t>E_XX_BS</t>
  </si>
  <si>
    <t>E_XX_DT</t>
  </si>
  <si>
    <t>E_XX_KM-AN</t>
  </si>
  <si>
    <t>E_XX_KM-BL</t>
  </si>
  <si>
    <t>E_XX_KM-BM</t>
  </si>
  <si>
    <t>E_XX_KM-BM_BEM</t>
  </si>
  <si>
    <t>E_XX_KM-EA</t>
  </si>
  <si>
    <t>E_XX_KM-EB</t>
  </si>
  <si>
    <t>E_XX_KM-FM</t>
  </si>
  <si>
    <t>E_XX_KM-NE</t>
  </si>
  <si>
    <t>E_XX_KM-TM</t>
  </si>
  <si>
    <t>E_XX_KM-WK</t>
  </si>
  <si>
    <t>E_XX_KM-ZK</t>
  </si>
  <si>
    <t>E_XX_KM-ZL</t>
  </si>
  <si>
    <t>E_XX_ST_APR</t>
  </si>
  <si>
    <t>E_XX_ST_BKA</t>
  </si>
  <si>
    <t>E_XX_ST_BKK</t>
  </si>
  <si>
    <t>E_XX_ST_BKS</t>
  </si>
  <si>
    <t>E_XX_ST_BR</t>
  </si>
  <si>
    <t>E_XX_ST_EIR</t>
  </si>
  <si>
    <t>E_XX_ST_FBA</t>
  </si>
  <si>
    <t>E_XX_ST_FBK</t>
  </si>
  <si>
    <t>E_XX_ST_FBS</t>
  </si>
  <si>
    <t>E_XX_ST_GR</t>
  </si>
  <si>
    <t>E_XX_ST_IN</t>
  </si>
  <si>
    <t>E_XX_ST_KB</t>
  </si>
  <si>
    <t>E_XX_ST_KD</t>
  </si>
  <si>
    <t>E_XX_ST_KL</t>
  </si>
  <si>
    <t>E_XX_ST_KR</t>
  </si>
  <si>
    <t>E_XX_ST_KRG</t>
  </si>
  <si>
    <t>E_XX_ST_KRGE</t>
  </si>
  <si>
    <t>E_XX_ST_KSCH</t>
  </si>
  <si>
    <t>E_XX_ST_KSIR</t>
  </si>
  <si>
    <t>E_XX_ST_KUPA</t>
  </si>
  <si>
    <t>E_XX_ST_KZ</t>
  </si>
  <si>
    <t>E_XX_ST_LF</t>
  </si>
  <si>
    <t>E_XX_ST_SL</t>
  </si>
  <si>
    <t>E_XX_ST_SS</t>
  </si>
  <si>
    <t>E_XX_ST_SS_05S</t>
  </si>
  <si>
    <t>E_XX_ST_STEIG</t>
  </si>
  <si>
    <t>E_XX_ST_STPA</t>
  </si>
  <si>
    <t>E_XX_ST_STR100</t>
  </si>
  <si>
    <t>E_XX_ST_STR160</t>
  </si>
  <si>
    <t>E_XX_ST_STR400</t>
  </si>
  <si>
    <t>E_XX_ST_STR800</t>
  </si>
  <si>
    <t>E_XX_ST_TUFA</t>
  </si>
  <si>
    <t>E_XX_ST_TUFK</t>
  </si>
  <si>
    <t>E_XX_ST_TUFS</t>
  </si>
  <si>
    <t>E_XX_ST_UF</t>
  </si>
  <si>
    <t>E_XX_VS</t>
  </si>
  <si>
    <t>E-SY</t>
  </si>
  <si>
    <t>F_BEM</t>
  </si>
  <si>
    <t>F_BPFL</t>
  </si>
  <si>
    <t>F_BPL</t>
  </si>
  <si>
    <t>F_BPL_SCH</t>
  </si>
  <si>
    <t>F_BTZ</t>
  </si>
  <si>
    <t>F_EF</t>
  </si>
  <si>
    <t>F_EF_HE</t>
  </si>
  <si>
    <t>F_EF_MF</t>
  </si>
  <si>
    <t>F_EF_SM</t>
  </si>
  <si>
    <t>F_EF_WE</t>
  </si>
  <si>
    <t>F_EF_ZA</t>
  </si>
  <si>
    <t>F_EIN</t>
  </si>
  <si>
    <t>F_FF</t>
  </si>
  <si>
    <t>F_GA</t>
  </si>
  <si>
    <t>F_GA_BA</t>
  </si>
  <si>
    <t>F_GA_DET</t>
  </si>
  <si>
    <t>F_GA_PFLZ</t>
  </si>
  <si>
    <t>F_GEL</t>
  </si>
  <si>
    <t>F_GPFL</t>
  </si>
  <si>
    <t>F_GR</t>
  </si>
  <si>
    <t>F_GR_Flur</t>
  </si>
  <si>
    <t>F_GTZ</t>
  </si>
  <si>
    <t>F_LB_BW</t>
  </si>
  <si>
    <t>F_LB_D</t>
  </si>
  <si>
    <t>F_LB_HL</t>
  </si>
  <si>
    <t>F_LB_ST</t>
  </si>
  <si>
    <t>F_MA</t>
  </si>
  <si>
    <t>F_MUL</t>
  </si>
  <si>
    <t>F_RAG</t>
  </si>
  <si>
    <t>F_SCH</t>
  </si>
  <si>
    <t>F_SF</t>
  </si>
  <si>
    <t>F_SP</t>
  </si>
  <si>
    <t>F_STM</t>
  </si>
  <si>
    <t>F_TRF</t>
  </si>
  <si>
    <t>F_TXT_DET</t>
  </si>
  <si>
    <t>F_US</t>
  </si>
  <si>
    <t>F_WE</t>
  </si>
  <si>
    <t>F_WE_WGD</t>
  </si>
  <si>
    <t>G_TXT</t>
  </si>
  <si>
    <t>G_WL</t>
  </si>
  <si>
    <t>H_ABRL</t>
  </si>
  <si>
    <t>H_AD</t>
  </si>
  <si>
    <t>H_AGAS</t>
  </si>
  <si>
    <t>H_AWRL_G</t>
  </si>
  <si>
    <t>H_AWVL</t>
  </si>
  <si>
    <t>H_AWVL_G</t>
  </si>
  <si>
    <t>H_BEM</t>
  </si>
  <si>
    <t>H_BHA</t>
  </si>
  <si>
    <t>H_DA</t>
  </si>
  <si>
    <t>H_DAHD</t>
  </si>
  <si>
    <t>H_DAND</t>
  </si>
  <si>
    <t>H_DARD</t>
  </si>
  <si>
    <t>H_DASD</t>
  </si>
  <si>
    <t>H_DASW</t>
  </si>
  <si>
    <t>H_DUB</t>
  </si>
  <si>
    <t>H_EGAS</t>
  </si>
  <si>
    <t>H_ENT</t>
  </si>
  <si>
    <t>H_FB-HZ</t>
  </si>
  <si>
    <t>H_FB-LE</t>
  </si>
  <si>
    <t>H_FB-PL</t>
  </si>
  <si>
    <t>H_FB-RA</t>
  </si>
  <si>
    <t>H_FE</t>
  </si>
  <si>
    <t>H_FGAS</t>
  </si>
  <si>
    <t>H_FR</t>
  </si>
  <si>
    <t>H_FV</t>
  </si>
  <si>
    <t>H_FW_LI</t>
  </si>
  <si>
    <t>H_FW_LI_TXT</t>
  </si>
  <si>
    <t>H_HWRL</t>
  </si>
  <si>
    <t>H_HWVL</t>
  </si>
  <si>
    <t>H_HZK</t>
  </si>
  <si>
    <t>H_KAE_BEM</t>
  </si>
  <si>
    <t>H_KAE_DP</t>
  </si>
  <si>
    <t>H_KAE_SY</t>
  </si>
  <si>
    <t>H_KAE_TXT</t>
  </si>
  <si>
    <t>H_KAE-SY_BEM</t>
  </si>
  <si>
    <t>H_KKKR</t>
  </si>
  <si>
    <t>H_KKKV</t>
  </si>
  <si>
    <t>H_KMR</t>
  </si>
  <si>
    <t>H_KMV</t>
  </si>
  <si>
    <t>H_KO</t>
  </si>
  <si>
    <t>H_KOHD</t>
  </si>
  <si>
    <t>H_KOND</t>
  </si>
  <si>
    <t>H_KORD</t>
  </si>
  <si>
    <t>H_KSPR</t>
  </si>
  <si>
    <t>H_KSPV</t>
  </si>
  <si>
    <t>H_KWRL</t>
  </si>
  <si>
    <t>H_KWVL</t>
  </si>
  <si>
    <t>H_KWWR</t>
  </si>
  <si>
    <t>H_KWWV</t>
  </si>
  <si>
    <t>H_leistungsgrenze</t>
  </si>
  <si>
    <t>H_LR</t>
  </si>
  <si>
    <t>H_LV</t>
  </si>
  <si>
    <t>H_MIT</t>
  </si>
  <si>
    <t>H_OEL</t>
  </si>
  <si>
    <t>H_PKKR</t>
  </si>
  <si>
    <t>H_PKKV</t>
  </si>
  <si>
    <t>H_RAS</t>
  </si>
  <si>
    <t>H_RL</t>
  </si>
  <si>
    <t>H_RU_RL</t>
  </si>
  <si>
    <t>H_RU_RL_FLEX</t>
  </si>
  <si>
    <t>H_RU_VL</t>
  </si>
  <si>
    <t>H_RU_VL_05S</t>
  </si>
  <si>
    <t>H_RU_VL_BEM</t>
  </si>
  <si>
    <t>H_RU_VL_FLEX</t>
  </si>
  <si>
    <t>H_RU_VL_KAL9_BEM</t>
  </si>
  <si>
    <t>H_RU_VL_KAL9_LBEM</t>
  </si>
  <si>
    <t>H_RU_VL_KAL9_MAS</t>
  </si>
  <si>
    <t>H_RU_VL_KAL9_PBMAS</t>
  </si>
  <si>
    <t>H_RU_VL_KAL9_PBTEXT</t>
  </si>
  <si>
    <t>H_RU_VL_KAL9_WBEM</t>
  </si>
  <si>
    <t>H_RU_VL_LBEM</t>
  </si>
  <si>
    <t>H_RU_VL_MAS</t>
  </si>
  <si>
    <t>H_RU_VL_PBMAS</t>
  </si>
  <si>
    <t>H_RU_VL_PBTEXT</t>
  </si>
  <si>
    <t>H_RU_VL_WBEM</t>
  </si>
  <si>
    <t>H_SABL</t>
  </si>
  <si>
    <t>H_SBK</t>
  </si>
  <si>
    <t>H_SCHN</t>
  </si>
  <si>
    <t>H_SOH_LE</t>
  </si>
  <si>
    <t>H_STL</t>
  </si>
  <si>
    <t>H_SY</t>
  </si>
  <si>
    <t>H_TR</t>
  </si>
  <si>
    <t>H_TV</t>
  </si>
  <si>
    <t>H_TXT</t>
  </si>
  <si>
    <t>H_UEL</t>
  </si>
  <si>
    <t>H_VDK</t>
  </si>
  <si>
    <t>H_VL</t>
  </si>
  <si>
    <t>H_VL-EN-SY</t>
  </si>
  <si>
    <t>H_VL-SY</t>
  </si>
  <si>
    <t>H_VL-SY_BEM</t>
  </si>
  <si>
    <t>H-KAER</t>
  </si>
  <si>
    <t>H-KAEV</t>
  </si>
  <si>
    <t>H-SY</t>
  </si>
  <si>
    <t>L_AB</t>
  </si>
  <si>
    <t>L_AB_NEU</t>
  </si>
  <si>
    <t>L_AB_TXT</t>
  </si>
  <si>
    <t>L_ABB</t>
  </si>
  <si>
    <t>L_ABGI</t>
  </si>
  <si>
    <t>L_AEN</t>
  </si>
  <si>
    <t>L_AU</t>
  </si>
  <si>
    <t>L_BEM</t>
  </si>
  <si>
    <t>L_BS</t>
  </si>
  <si>
    <t>L_ER</t>
  </si>
  <si>
    <t>L_FO</t>
  </si>
  <si>
    <t>L_GE</t>
  </si>
  <si>
    <t>L_GE1</t>
  </si>
  <si>
    <t>L_GE2</t>
  </si>
  <si>
    <t>L_HIL</t>
  </si>
  <si>
    <t>L_KA</t>
  </si>
  <si>
    <t>L_KL</t>
  </si>
  <si>
    <t>L_KMZ</t>
  </si>
  <si>
    <t>L_MI</t>
  </si>
  <si>
    <t>L_MIT</t>
  </si>
  <si>
    <t>L_PFEIL</t>
  </si>
  <si>
    <t>L_PROM</t>
  </si>
  <si>
    <t>L_RAS</t>
  </si>
  <si>
    <t>L_RE_AB</t>
  </si>
  <si>
    <t>L_RE_ZU</t>
  </si>
  <si>
    <t>L_RE_ZU_05S</t>
  </si>
  <si>
    <t>L_RE_ZU_BEM</t>
  </si>
  <si>
    <t>L_RE_ZU_KAL9_BEM</t>
  </si>
  <si>
    <t>L_RE_ZU_KAL9_LBEM</t>
  </si>
  <si>
    <t>L_RE_ZU_KAL9_MAS</t>
  </si>
  <si>
    <t>L_RE_ZU_KAL9_PBMAS</t>
  </si>
  <si>
    <t>L_RE_ZU_KAL9_PBTEXT</t>
  </si>
  <si>
    <t>L_RE_ZU_KAL9_WBEM</t>
  </si>
  <si>
    <t>L_RE_ZU_LBEM</t>
  </si>
  <si>
    <t>L_RE_ZU_MAS</t>
  </si>
  <si>
    <t>L_RE_ZU_PBMAS</t>
  </si>
  <si>
    <t>L_RE_ZU_PBTEXT</t>
  </si>
  <si>
    <t>L_RE_ZU_WBEM</t>
  </si>
  <si>
    <t>L_RU_AB</t>
  </si>
  <si>
    <t>L_RU_AB_FLEX</t>
  </si>
  <si>
    <t>L_RU_ABLA</t>
  </si>
  <si>
    <t>L_RU_ZU</t>
  </si>
  <si>
    <t>L_RU_ZU_05S</t>
  </si>
  <si>
    <t>L_RU_ZU_BEM</t>
  </si>
  <si>
    <t>L_RU_ZU_LBEM</t>
  </si>
  <si>
    <t>L_RU_ZU_MAS</t>
  </si>
  <si>
    <t>L_RU_ZU_PBMAS</t>
  </si>
  <si>
    <t>L_RU_ZU_PBTEXT</t>
  </si>
  <si>
    <t>L_RU_ZU_WBEM</t>
  </si>
  <si>
    <t>L_SBK</t>
  </si>
  <si>
    <t>L_SCH</t>
  </si>
  <si>
    <t>L_SCHN</t>
  </si>
  <si>
    <t>L_STL</t>
  </si>
  <si>
    <t>L_STR_AB</t>
  </si>
  <si>
    <t>L_STR_ABGL</t>
  </si>
  <si>
    <t>L_TXT</t>
  </si>
  <si>
    <t>L_UM</t>
  </si>
  <si>
    <t>L_WL</t>
  </si>
  <si>
    <t>L_ZU</t>
  </si>
  <si>
    <t>L_ZU_NEU</t>
  </si>
  <si>
    <t>L_ZU_TXT</t>
  </si>
  <si>
    <t>L_ZU1</t>
  </si>
  <si>
    <t>L_ZU2</t>
  </si>
  <si>
    <t>L_ZU3</t>
  </si>
  <si>
    <t>L_ZU4</t>
  </si>
  <si>
    <t>L_ZUGI</t>
  </si>
  <si>
    <t>L_ZU-SY</t>
  </si>
  <si>
    <t>L_ZU-SY_BEM</t>
  </si>
  <si>
    <t>L-AUSBST3</t>
  </si>
  <si>
    <t>L-SY</t>
  </si>
  <si>
    <t>M_BEM</t>
  </si>
  <si>
    <t>M_SCH</t>
  </si>
  <si>
    <t>M_SY</t>
  </si>
  <si>
    <t>M_TXT</t>
  </si>
  <si>
    <t>O_BEM</t>
  </si>
  <si>
    <t>O_HIL</t>
  </si>
  <si>
    <t>O_MIT</t>
  </si>
  <si>
    <t>O_RP_BEM</t>
  </si>
  <si>
    <t>O_RP_BS</t>
  </si>
  <si>
    <t>O_RP_BS_TXT</t>
  </si>
  <si>
    <t>O_RP_HIL</t>
  </si>
  <si>
    <t>O_RP_MIT</t>
  </si>
  <si>
    <t>O_RP_SCH</t>
  </si>
  <si>
    <t>O_RP_SY</t>
  </si>
  <si>
    <t>O_RP_TXT</t>
  </si>
  <si>
    <t>O_RP_TXT_BES</t>
  </si>
  <si>
    <t>O_SBK</t>
  </si>
  <si>
    <t>O_SCH</t>
  </si>
  <si>
    <t>O_SY</t>
  </si>
  <si>
    <t>O_TXT</t>
  </si>
  <si>
    <t>O_TXT_BES</t>
  </si>
  <si>
    <t>O_VDK</t>
  </si>
  <si>
    <t>S_AL</t>
  </si>
  <si>
    <t>S_AW</t>
  </si>
  <si>
    <t>S_BEM</t>
  </si>
  <si>
    <t>S_BGAS</t>
  </si>
  <si>
    <t>S_BL-MO-KU</t>
  </si>
  <si>
    <t>S_BL-MO-LA</t>
  </si>
  <si>
    <t>S_BL-TW</t>
  </si>
  <si>
    <t>S_BRW</t>
  </si>
  <si>
    <t>S_BS_R90</t>
  </si>
  <si>
    <t>S_C</t>
  </si>
  <si>
    <t>S_CO2</t>
  </si>
  <si>
    <t>S_DAEM</t>
  </si>
  <si>
    <t>S_DES</t>
  </si>
  <si>
    <t>S_DIW</t>
  </si>
  <si>
    <t>S_DIW_BW-SY</t>
  </si>
  <si>
    <t>S_DL</t>
  </si>
  <si>
    <t>S_DR</t>
  </si>
  <si>
    <t>S_EGAS</t>
  </si>
  <si>
    <t>S_ENTL</t>
  </si>
  <si>
    <t>S_FAE</t>
  </si>
  <si>
    <t>S_FGAS</t>
  </si>
  <si>
    <t>S_FL</t>
  </si>
  <si>
    <t>S_FL_BS-EN-SY</t>
  </si>
  <si>
    <t>S_FL_BS-SY</t>
  </si>
  <si>
    <t>S_FLN</t>
  </si>
  <si>
    <t>S_FLT</t>
  </si>
  <si>
    <t>S_FLW</t>
  </si>
  <si>
    <t>S_HIL</t>
  </si>
  <si>
    <t>S_ITA</t>
  </si>
  <si>
    <t>S_KA</t>
  </si>
  <si>
    <t>S_KONK</t>
  </si>
  <si>
    <t>S_KW</t>
  </si>
  <si>
    <t>S_KW_BW-EN-SY</t>
  </si>
  <si>
    <t>S_KW_BW-SCH</t>
  </si>
  <si>
    <t>S_KW_BW-SCH_BESTAND</t>
  </si>
  <si>
    <t>S_KW_BW-SY</t>
  </si>
  <si>
    <t>S_KW_BW-SY_BEM</t>
  </si>
  <si>
    <t>S_KW_BW-SY_BESTAND</t>
  </si>
  <si>
    <t>S_KW_HY</t>
  </si>
  <si>
    <t>S_KW_PROVISORIUM</t>
  </si>
  <si>
    <t>S_KWE</t>
  </si>
  <si>
    <t>S_KWRN</t>
  </si>
  <si>
    <t>S_LA</t>
  </si>
  <si>
    <t>S_LAUG</t>
  </si>
  <si>
    <t>S_MW</t>
  </si>
  <si>
    <t>S_MWGR</t>
  </si>
  <si>
    <t>S_PGAS</t>
  </si>
  <si>
    <t>S_PNEU</t>
  </si>
  <si>
    <t>S_RAS</t>
  </si>
  <si>
    <t>S_REW</t>
  </si>
  <si>
    <t>S_RR</t>
  </si>
  <si>
    <t>S_RU_AW</t>
  </si>
  <si>
    <t>S_RU_FL_FLEX</t>
  </si>
  <si>
    <t>S_RU_KW</t>
  </si>
  <si>
    <t>S_RU_KW_05S</t>
  </si>
  <si>
    <t>S_RU_KW_BEM</t>
  </si>
  <si>
    <t>S_RU_KW_FLEX</t>
  </si>
  <si>
    <t>S_RU_KW_KAL9_BEM</t>
  </si>
  <si>
    <t>S_RU_KW_KAL9_LBEM</t>
  </si>
  <si>
    <t>S_RU_KW_KAL9_MAS</t>
  </si>
  <si>
    <t>S_RU_KW_KAL9_PBMAS</t>
  </si>
  <si>
    <t>S_RU_KW_KAL9_PBTEXT</t>
  </si>
  <si>
    <t>S_RU_KW_KAL9_WBEM</t>
  </si>
  <si>
    <t>S_RU_KW_LBEM</t>
  </si>
  <si>
    <t>S_RU_KW_MAS</t>
  </si>
  <si>
    <t>S_RU_KW_PBMAS</t>
  </si>
  <si>
    <t>S_RU_KW_PBTEXT</t>
  </si>
  <si>
    <t>S_RU_KW_WBEM</t>
  </si>
  <si>
    <t>S_RW</t>
  </si>
  <si>
    <t>S_RW_RIG</t>
  </si>
  <si>
    <t>S_RW_SY</t>
  </si>
  <si>
    <t>S_RW_TXT</t>
  </si>
  <si>
    <t>S_RWDR</t>
  </si>
  <si>
    <t>S_RWGR</t>
  </si>
  <si>
    <t>S_SAEU</t>
  </si>
  <si>
    <t>S_SCH</t>
  </si>
  <si>
    <t>S_SP</t>
  </si>
  <si>
    <t>S_SPN</t>
  </si>
  <si>
    <t>S_SPT</t>
  </si>
  <si>
    <t>S_SW</t>
  </si>
  <si>
    <t>S_SW_AW-EN-SY</t>
  </si>
  <si>
    <t>S_SW_AW-SY</t>
  </si>
  <si>
    <t>S_SWC</t>
  </si>
  <si>
    <t>S_SWDR</t>
  </si>
  <si>
    <t>S_SWF</t>
  </si>
  <si>
    <t>S_SWGR</t>
  </si>
  <si>
    <t>S_SWKG</t>
  </si>
  <si>
    <t>S_SWKU</t>
  </si>
  <si>
    <t>S_TN</t>
  </si>
  <si>
    <t>S_TO2</t>
  </si>
  <si>
    <t>S_TXT</t>
  </si>
  <si>
    <t>S_TXT_DET</t>
  </si>
  <si>
    <t>S_VA</t>
  </si>
  <si>
    <t>S_WW</t>
  </si>
  <si>
    <t>S_WWE</t>
  </si>
  <si>
    <t>S_ZW</t>
  </si>
  <si>
    <t>T_BEM</t>
  </si>
  <si>
    <t>T_GB</t>
  </si>
  <si>
    <t>T_GL</t>
  </si>
  <si>
    <t>T_GL_BE</t>
  </si>
  <si>
    <t>T_GR</t>
  </si>
  <si>
    <t>T_GW</t>
  </si>
  <si>
    <t>T_SCH</t>
  </si>
  <si>
    <t>T_TI_BZ</t>
  </si>
  <si>
    <t>T_TI_GL</t>
  </si>
  <si>
    <t>T_TI_GP</t>
  </si>
  <si>
    <t>T_TI_GS</t>
  </si>
  <si>
    <t>T_TI_HV</t>
  </si>
  <si>
    <t>T_TI_OF</t>
  </si>
  <si>
    <t>T_TI_TF</t>
  </si>
  <si>
    <t>T_TI_xx_BEM</t>
  </si>
  <si>
    <t>T_TI_xx_SCH</t>
  </si>
  <si>
    <t>T_TI_xx_TXT</t>
  </si>
  <si>
    <t>T_VM</t>
  </si>
  <si>
    <t>T_VM_SD</t>
  </si>
  <si>
    <t>U_AL</t>
  </si>
  <si>
    <t>U_BS</t>
  </si>
  <si>
    <t>U_BT</t>
  </si>
  <si>
    <t>U_LR</t>
  </si>
  <si>
    <t>U_SU</t>
  </si>
  <si>
    <t>V_AS_SCH</t>
  </si>
  <si>
    <t>V_BA</t>
  </si>
  <si>
    <t>V_FL</t>
  </si>
  <si>
    <t>V_SS</t>
  </si>
  <si>
    <t>V_SV</t>
  </si>
  <si>
    <t>V_SV_HB</t>
  </si>
  <si>
    <t>V_SV_HI</t>
  </si>
  <si>
    <t>V_SV_SC</t>
  </si>
  <si>
    <t>V_SV_TB</t>
  </si>
  <si>
    <t>V_SV_TXT</t>
  </si>
  <si>
    <t>V_SV_WW</t>
  </si>
  <si>
    <t>X_BEM</t>
  </si>
  <si>
    <t>X_SCH</t>
  </si>
  <si>
    <t>_BEM_PB</t>
  </si>
  <si>
    <t>_HIL</t>
  </si>
  <si>
    <t>_SCHN_PB</t>
  </si>
  <si>
    <t>_TXT_MB</t>
  </si>
  <si>
    <t>A_BE</t>
  </si>
  <si>
    <t>A_ISO</t>
  </si>
  <si>
    <t>A_IW-GK_W90</t>
  </si>
  <si>
    <t>A_SB</t>
  </si>
  <si>
    <t>A_SI_GF2</t>
  </si>
  <si>
    <t>A_TU_T120</t>
  </si>
  <si>
    <t>A_WA_W120</t>
  </si>
  <si>
    <t>E_KANAL_SV_AV</t>
  </si>
  <si>
    <t>E_KB</t>
  </si>
  <si>
    <t>E_XX_ST_SS_KAL9</t>
  </si>
  <si>
    <t>H_ENT_ACH</t>
  </si>
  <si>
    <t>H_ENT_AR</t>
  </si>
  <si>
    <t>H_ENT_SINGLE</t>
  </si>
  <si>
    <t>H_FE_ACH</t>
  </si>
  <si>
    <t>H_FE_AR</t>
  </si>
  <si>
    <t>H_FE_SINGLE</t>
  </si>
  <si>
    <t>H_FR_ACH</t>
  </si>
  <si>
    <t>H_FR_ISO</t>
  </si>
  <si>
    <t>H_FR_SINGLE</t>
  </si>
  <si>
    <t>H_FW_ENT</t>
  </si>
  <si>
    <t>H_FW_FE</t>
  </si>
  <si>
    <t>H_FWR</t>
  </si>
  <si>
    <t>H_FWV</t>
  </si>
  <si>
    <t>H_HWRL_ACH</t>
  </si>
  <si>
    <t>H_HWRL_AR</t>
  </si>
  <si>
    <t>H_HWRL_ISO</t>
  </si>
  <si>
    <t>H_HWRL-SINGLE</t>
  </si>
  <si>
    <t>H_HWVL_ACH</t>
  </si>
  <si>
    <t>H_HWVL_AR</t>
  </si>
  <si>
    <t>H_HWVL_ISO</t>
  </si>
  <si>
    <t>H_HWVL_SINGLE</t>
  </si>
  <si>
    <t>H_KAE_SY_IS_BL</t>
  </si>
  <si>
    <t>H_OEL_ACH</t>
  </si>
  <si>
    <t>H_OEL_AR</t>
  </si>
  <si>
    <t>H_OEL_SINGLE</t>
  </si>
  <si>
    <t>H_RU_KAE_SY</t>
  </si>
  <si>
    <t>H_RU_KAE_SY_HAL</t>
  </si>
  <si>
    <t>H_RU_KAE_SY_KPL</t>
  </si>
  <si>
    <t>H_RU_KAE-AR</t>
  </si>
  <si>
    <t>H_RU_KAER</t>
  </si>
  <si>
    <t>H_RU_KAER_KMS</t>
  </si>
  <si>
    <t>H_RU_KAEV</t>
  </si>
  <si>
    <t>H_RU_KAEV_KMS</t>
  </si>
  <si>
    <t>H_RU_RL-AR</t>
  </si>
  <si>
    <t>H_RU_VL_KAL9</t>
  </si>
  <si>
    <t>H_RU_VL_KAL9_FLEX</t>
  </si>
  <si>
    <t>H_RU_VL-AR</t>
  </si>
  <si>
    <t>H_RU_VL-AR_KAL9</t>
  </si>
  <si>
    <t>H_RU-AR</t>
  </si>
  <si>
    <t>H_SY_IS_BL</t>
  </si>
  <si>
    <t>H_TRW_STU_STA</t>
  </si>
  <si>
    <t>L_RE_ZU_KAL9</t>
  </si>
  <si>
    <t>L_RE_ZU-BSK</t>
  </si>
  <si>
    <t>L_RE_ZU-BSK_KAL9</t>
  </si>
  <si>
    <t>L_RE_ZU-G</t>
  </si>
  <si>
    <t>L_RE_ZU-G_KAL9</t>
  </si>
  <si>
    <t>L_RU_ZU_KAL9</t>
  </si>
  <si>
    <t>L_RU_ZU_KAL9_FLEX</t>
  </si>
  <si>
    <t>L_RU_ZU-BSK</t>
  </si>
  <si>
    <t>L_RU_ZU-G</t>
  </si>
  <si>
    <t>S_DL_ACH</t>
  </si>
  <si>
    <t>S_DL_AR</t>
  </si>
  <si>
    <t>S_DL_SINGLE</t>
  </si>
  <si>
    <t>S_KW_ACH</t>
  </si>
  <si>
    <t>S_KW_AR</t>
  </si>
  <si>
    <t>S_KW_ISO</t>
  </si>
  <si>
    <t>S_KW_SINGLE</t>
  </si>
  <si>
    <t>S_RU_DL</t>
  </si>
  <si>
    <t>S_RU_KW_KAL9</t>
  </si>
  <si>
    <t>S_RU_KW_KAL9_FLEX</t>
  </si>
  <si>
    <t>S_RU_KW-AR</t>
  </si>
  <si>
    <t>S_RU_KW-VA</t>
  </si>
  <si>
    <t>S_RU_KW-VA_KAL9</t>
  </si>
  <si>
    <t>S_RU_WW</t>
  </si>
  <si>
    <t>S_RU_WW-VA</t>
  </si>
  <si>
    <t>S_SY_IS_BL</t>
  </si>
  <si>
    <t>S_TO2_ACH</t>
  </si>
  <si>
    <t>S_TO2_AR</t>
  </si>
  <si>
    <t>S_TO2_SINGLE</t>
  </si>
  <si>
    <t>S_VE</t>
  </si>
  <si>
    <t>X_TXT_BES</t>
  </si>
  <si>
    <t>SMH</t>
  </si>
  <si>
    <t>A_FE_G120</t>
  </si>
  <si>
    <t>VL-AR_</t>
  </si>
  <si>
    <t>H_RU_VL_KAL10_FLEX</t>
  </si>
  <si>
    <t>Heizung, Vorlauf Anlage "KAL10"</t>
  </si>
  <si>
    <t>BW-SCH</t>
  </si>
  <si>
    <t>ITA</t>
  </si>
  <si>
    <t>BW-SY</t>
  </si>
  <si>
    <t>S_KW_BW-SY_BESTAND_TXT</t>
  </si>
  <si>
    <t>L_AUSBST3</t>
  </si>
  <si>
    <t>FA2</t>
  </si>
  <si>
    <t>Befestigungen</t>
  </si>
  <si>
    <t>BBS</t>
  </si>
  <si>
    <t>Elektro, Befestigungen</t>
  </si>
  <si>
    <t>Leuchten allgemein, Neu</t>
  </si>
  <si>
    <t>Sicherheitsleuchten</t>
  </si>
  <si>
    <t>Aufbauleuchten</t>
  </si>
  <si>
    <t>Einbauleuchten</t>
  </si>
  <si>
    <t>Lichtleisten</t>
  </si>
  <si>
    <t>E_MT_TXT</t>
  </si>
  <si>
    <t>Bau, Bauprefix</t>
  </si>
  <si>
    <t xml:space="preserve">RWA </t>
  </si>
  <si>
    <t>Bau, Brandschutz, RWA</t>
  </si>
  <si>
    <t>Bau, Text</t>
  </si>
  <si>
    <t>Bau, Text Achsen (Bez. bzw. Nummer)</t>
  </si>
  <si>
    <t>Bau, Text Detailangaben/Hinweise</t>
  </si>
  <si>
    <t>Bau, Text-Fensterachs-Nr.</t>
  </si>
  <si>
    <t>Bau, Text, Wand</t>
  </si>
  <si>
    <t>GR Elektroprefix</t>
  </si>
  <si>
    <t>Elektro, Leuchten allgemein</t>
  </si>
  <si>
    <t>Elektro, Leuchten allgemein, Neu</t>
  </si>
  <si>
    <t>Elektro, Aufbauleuchten</t>
  </si>
  <si>
    <t>Elektro, Einbauleuchten</t>
  </si>
  <si>
    <t>Elektro, Lichtleisten</t>
  </si>
  <si>
    <t>Elektro, Sicherheitsleuchten</t>
  </si>
  <si>
    <t>Schienensystem Anlage "KAL9"</t>
  </si>
  <si>
    <t>Elektro, Schienensystem Anlage "KAL9"</t>
  </si>
  <si>
    <t xml:space="preserve">Heizung, Vorlaufarmatur </t>
  </si>
  <si>
    <t xml:space="preserve">Heizung, Vorlauf Anlage "KAL9" </t>
  </si>
  <si>
    <t>GR Medizinische Medien Prefix</t>
  </si>
  <si>
    <t>S_EL</t>
  </si>
  <si>
    <t>Achse</t>
  </si>
  <si>
    <t>Isolation</t>
  </si>
  <si>
    <t>Armatur</t>
  </si>
  <si>
    <t>Single</t>
  </si>
  <si>
    <t>E_IN_PA_TXT</t>
  </si>
  <si>
    <t>E_IN_TXT</t>
  </si>
  <si>
    <t>Symbol</t>
  </si>
  <si>
    <t>S_DL-SY</t>
  </si>
  <si>
    <t xml:space="preserve">Druckluft 5 bar             </t>
  </si>
  <si>
    <t>S_DL5</t>
  </si>
  <si>
    <t>S_TO2-SY</t>
  </si>
  <si>
    <t>Sauerstoff</t>
  </si>
  <si>
    <t>allgemeine Texte</t>
  </si>
  <si>
    <t>AB_</t>
  </si>
  <si>
    <t>L_RE_AB_BEM</t>
  </si>
  <si>
    <t>FA3</t>
  </si>
  <si>
    <t>HBEM</t>
  </si>
  <si>
    <t>L_RE_AB_HBEM</t>
  </si>
  <si>
    <t>L_RE_AU-G</t>
  </si>
  <si>
    <t>L_RE_FO-G</t>
  </si>
  <si>
    <t>Zuluft 2-fach behandelt</t>
  </si>
  <si>
    <t xml:space="preserve">Kanal Abluft </t>
  </si>
  <si>
    <t>L_RE_ZU2</t>
  </si>
  <si>
    <t>ZU2_</t>
  </si>
  <si>
    <t>L_RE_ZU2_BEM</t>
  </si>
  <si>
    <t>Kanal Zuluft 2-fach behandelt</t>
  </si>
  <si>
    <t>L_RE_ZU2_HBEM</t>
  </si>
  <si>
    <t>L_RU_AB-G</t>
  </si>
  <si>
    <t>Gitter</t>
  </si>
  <si>
    <t>Beispiele Gitter</t>
  </si>
  <si>
    <t>Rohr Abluft</t>
  </si>
  <si>
    <t>L_RU_AB-GI</t>
  </si>
  <si>
    <t>-GI</t>
  </si>
  <si>
    <t>L_RU_AB_BEM</t>
  </si>
  <si>
    <t xml:space="preserve">Rohr Abluft </t>
  </si>
  <si>
    <t>L_RU_AB_HBEM</t>
  </si>
  <si>
    <t>L_RU_ABLA-G</t>
  </si>
  <si>
    <t>ABLA_</t>
  </si>
  <si>
    <t>L_RU_ABLA_BEM</t>
  </si>
  <si>
    <t xml:space="preserve">Rohr Laborabluft </t>
  </si>
  <si>
    <t>L_RU_ABLA_HBEM</t>
  </si>
  <si>
    <t>L_RU_ZU-GI</t>
  </si>
  <si>
    <t>L_RU_ZU2</t>
  </si>
  <si>
    <t xml:space="preserve">Rohr Zuluft 2-fach behandelt </t>
  </si>
  <si>
    <t xml:space="preserve">Rohr Zuluft </t>
  </si>
  <si>
    <t xml:space="preserve">Kanal Zuluft </t>
  </si>
  <si>
    <t xml:space="preserve">Kanal Fortluft </t>
  </si>
  <si>
    <t>L_RU_ZU2-G</t>
  </si>
  <si>
    <t>Rohr Zuluft 2-fach behandelt</t>
  </si>
  <si>
    <t>L_RU_ZU2_BEM</t>
  </si>
  <si>
    <t>Zuluft 2-fach behandelt Flex</t>
  </si>
  <si>
    <t>L_RU_ZU2_FLEX</t>
  </si>
  <si>
    <t>L_RU_ZU2_HBEM</t>
  </si>
  <si>
    <t>Zuluft Neu</t>
  </si>
  <si>
    <t>RL</t>
  </si>
  <si>
    <t>Abwasser Text</t>
  </si>
  <si>
    <t>S_AW_TXT</t>
  </si>
  <si>
    <t>Beschriftung allgemein</t>
  </si>
  <si>
    <t>H_KAER</t>
  </si>
  <si>
    <t>H_KAEV</t>
  </si>
  <si>
    <t>Symbol Abluft</t>
  </si>
  <si>
    <t>L_AB-SY</t>
  </si>
  <si>
    <t>LA</t>
  </si>
  <si>
    <t>L_ABLA</t>
  </si>
  <si>
    <t>Symbol Abluft Labor</t>
  </si>
  <si>
    <t>L_ABLA-SY</t>
  </si>
  <si>
    <t>L_AU-SY</t>
  </si>
  <si>
    <t>Symbol Fortluft</t>
  </si>
  <si>
    <t>L_FO-SY</t>
  </si>
  <si>
    <t>LG</t>
  </si>
  <si>
    <t>L_LG</t>
  </si>
  <si>
    <t>LineWeight040</t>
  </si>
  <si>
    <t>Symbol Zuluft 2-fach behandelt</t>
  </si>
  <si>
    <t>L_ZU2-SY</t>
  </si>
  <si>
    <t>Symbol Zuluft 3-fach behandelt</t>
  </si>
  <si>
    <t>L_ZU3-SY</t>
  </si>
  <si>
    <t>S-SY</t>
  </si>
  <si>
    <t>H_KAEV_VB</t>
  </si>
  <si>
    <t>VB</t>
  </si>
  <si>
    <t>H_KAER_VB</t>
  </si>
  <si>
    <t>NHXCH</t>
  </si>
  <si>
    <t>E_NHXCH</t>
  </si>
  <si>
    <t>NHXH</t>
  </si>
  <si>
    <t>E_NHXH</t>
  </si>
  <si>
    <t xml:space="preserve">Blitzschutz </t>
  </si>
  <si>
    <t>Blitzschutz Bestand</t>
  </si>
  <si>
    <t>E_BL_KM-BEST</t>
  </si>
  <si>
    <t>BL_</t>
  </si>
  <si>
    <t>KM-BEST</t>
  </si>
  <si>
    <t>E_BL_KM</t>
  </si>
  <si>
    <t>KM</t>
  </si>
  <si>
    <t>Blitzschutz HVI</t>
  </si>
  <si>
    <t>E_BL_KM-HVI</t>
  </si>
  <si>
    <t>KM-HVI</t>
  </si>
  <si>
    <t>Elektro, NHXCH</t>
  </si>
  <si>
    <t>Elektro, NHXH</t>
  </si>
  <si>
    <t>Laerm</t>
  </si>
  <si>
    <t>allgemeine Bemassung Papierbereich</t>
  </si>
  <si>
    <t>Deckenspiegel - Bemassung</t>
  </si>
  <si>
    <t>Bodenspiegel - Bemassung</t>
  </si>
  <si>
    <t>Bemassung, Bestand</t>
  </si>
  <si>
    <t>Bemassung, Grundrisse, Neu</t>
  </si>
  <si>
    <t>Bemassung, Fassade</t>
  </si>
  <si>
    <t>Bemassungen</t>
  </si>
  <si>
    <t>Bemassungs-
kenner</t>
  </si>
  <si>
    <t>FlanschBemassung *_BEM</t>
  </si>
  <si>
    <t>WinkelBemassung *_WBEM</t>
  </si>
  <si>
    <t>Medizinische Medien, Bemassung</t>
  </si>
  <si>
    <t>Bau, Bodenspiegel - Bemassung</t>
  </si>
  <si>
    <t>Bau, Deckenspiegel - Bemassung</t>
  </si>
  <si>
    <t>Bau, Rohrpost, Bemassung</t>
  </si>
  <si>
    <t>Strahlenschutz, Bemassung</t>
  </si>
  <si>
    <t>Baustelleneinrichting, Bemassung</t>
  </si>
  <si>
    <t>Elektro, Bemassung</t>
  </si>
  <si>
    <t>Elektro, Bemassung, Instasymbol SKN</t>
  </si>
  <si>
    <t>Elektro, Bemassung, Leuchten allgemein</t>
  </si>
  <si>
    <t>Elektro, FlanschBemassung, Kabelrinne Starkstrom</t>
  </si>
  <si>
    <t>Elektro, FlanschBemassung, Kabelrinne Starkstrom Anlage "KAL9"</t>
  </si>
  <si>
    <t>Elektro, Bemassung, Verteiler SKN</t>
  </si>
  <si>
    <t>Elektro, Bemassung, z.B. andere Objekte</t>
  </si>
  <si>
    <t>Freianlagen, Bemassung</t>
  </si>
  <si>
    <t>Tiefbau, Bemassung</t>
  </si>
  <si>
    <t>Sicherheit/Brandschutz, Bemassung</t>
  </si>
  <si>
    <t>Strassenverkehrsanlage</t>
  </si>
  <si>
    <t>Strassennamen</t>
  </si>
  <si>
    <t>Verkehrsanlagen, Strassenverkehrsanlage</t>
  </si>
  <si>
    <t>Klima / Lueftung</t>
  </si>
  <si>
    <t>Lueftung</t>
  </si>
  <si>
    <t>GR Lueftungsprefix</t>
  </si>
  <si>
    <t xml:space="preserve">EntLueftung                         </t>
  </si>
  <si>
    <t xml:space="preserve">EntLueftung             </t>
  </si>
  <si>
    <t>Lueftungspfeil</t>
  </si>
  <si>
    <t>Heizung, EntLueftung</t>
  </si>
  <si>
    <t>Heizung, EntLueftung, Achse</t>
  </si>
  <si>
    <t>Heizung, EntLueftung, Armatur</t>
  </si>
  <si>
    <t>Heizung, EntLueftung, Single</t>
  </si>
  <si>
    <t>Lueftung, Abluft</t>
  </si>
  <si>
    <t>Lueftung, Abluft, Neu</t>
  </si>
  <si>
    <t>Lueftung, Abluft, Texte</t>
  </si>
  <si>
    <t>Lueftung, Abbruch</t>
  </si>
  <si>
    <t>Lueftung, ABGitter</t>
  </si>
  <si>
    <t>Lueftung, Abluft Labor</t>
  </si>
  <si>
    <t>Lueftung, Abluft Symbol</t>
  </si>
  <si>
    <t>Lueftung, Abluft Labor Symbol</t>
  </si>
  <si>
    <t>Lueftung, Ausbaustufe 3</t>
  </si>
  <si>
    <t>Lueftung, Bemassung</t>
  </si>
  <si>
    <t>Lueftung, Brandschutz</t>
  </si>
  <si>
    <t>Lueftung, Entrauchung</t>
  </si>
  <si>
    <t>Lueftung, Fortluft</t>
  </si>
  <si>
    <t>Lueftung, Fortluft Symbol</t>
  </si>
  <si>
    <t>Lueftung, Kaltluft</t>
  </si>
  <si>
    <t>Lueftung, Leistungsgrenze</t>
  </si>
  <si>
    <t>Lueftung, Mischluft</t>
  </si>
  <si>
    <t>Lueftung, Mittellinien</t>
  </si>
  <si>
    <t>Lueftung, Lueftungspfeil</t>
  </si>
  <si>
    <t>Lueftung, Promat</t>
  </si>
  <si>
    <t>Lueftung, Raster</t>
  </si>
  <si>
    <t>Lueftung, Kanal Abluft</t>
  </si>
  <si>
    <t>Lueftung, Kanal Abluft Bemassung</t>
  </si>
  <si>
    <t>Lueftung, Kanal Zuluft</t>
  </si>
  <si>
    <t>Lueftung, Zuluft</t>
  </si>
  <si>
    <t>Lueftung, Kanal Zuluft Anlage "KAL9"</t>
  </si>
  <si>
    <t>Lueftung, Kanal Zuluft 2-fach behandelt</t>
  </si>
  <si>
    <t>Lueftung, Kanal Zuluft BSK</t>
  </si>
  <si>
    <t>Lueftung, Kanal Zuluft BSK Anlage "KAL9"</t>
  </si>
  <si>
    <t>Lueftung, Rohr Abluft</t>
  </si>
  <si>
    <t>Lueftung, Rohr Abluft Bemassung</t>
  </si>
  <si>
    <t>Lueftung, Rohr Abluft Flex</t>
  </si>
  <si>
    <t>Lueftung, Rohr Abluft Gitter</t>
  </si>
  <si>
    <t>Lueftung, Rohr Laborabluft</t>
  </si>
  <si>
    <t>Lueftung, Rohr Laborabluft Bemassung</t>
  </si>
  <si>
    <t>Lueftung, Rohr Zuluft</t>
  </si>
  <si>
    <t>Lueftung, Rohr Schraffur Zuluft</t>
  </si>
  <si>
    <t>Lueftung, Rohr Zuluft Bemassung</t>
  </si>
  <si>
    <t>Lueftung, Rohr Zuluft Anlage "KAL9"</t>
  </si>
  <si>
    <t>Lueftung, Flex Zuluft Anlage "KAL9"</t>
  </si>
  <si>
    <t>Lueftung, Rohr Zuluft 2 -fach behandelt</t>
  </si>
  <si>
    <t>Lueftung, Rohr Zuluft 2-fach behandelt Bemassung</t>
  </si>
  <si>
    <t>Lueftung, Rohr Zuluft 2-fach behandelt Flex</t>
  </si>
  <si>
    <t>Lueftung, Rohr Zuluft BSK</t>
  </si>
  <si>
    <t>Lueftung, Rohr Zuluft Gitter</t>
  </si>
  <si>
    <t>Lueftung, Schraffur</t>
  </si>
  <si>
    <t>Lueftung, Schnittlinie</t>
  </si>
  <si>
    <t>Lueftung, Steuerleitung</t>
  </si>
  <si>
    <t>Lueftung, allgemeine Texte</t>
  </si>
  <si>
    <t>Lueftung, Umluft</t>
  </si>
  <si>
    <t>Lueftung, Warmluft</t>
  </si>
  <si>
    <t>Lueftung, Zuluft unbehandelt</t>
  </si>
  <si>
    <t>Lueftung, Zuluft  Neu</t>
  </si>
  <si>
    <t>Lueftung, Zuluft , Texte</t>
  </si>
  <si>
    <t>Lueftung, Zuluft 1fach behandelt</t>
  </si>
  <si>
    <t>Lueftung, Zuluft 2fach behandelt</t>
  </si>
  <si>
    <t>Lueftung, Zuluft 3fach behandelt</t>
  </si>
  <si>
    <t>Lueftung, Zuluft 4fach behandelt</t>
  </si>
  <si>
    <t>Lueftung, ZUGitter</t>
  </si>
  <si>
    <t>Lueftung, Symbol Zuluft</t>
  </si>
  <si>
    <t>Lueftung, Symbol Zuluft 2-fach behandelt</t>
  </si>
  <si>
    <t>Lueftung, Symbol Zuluft 3-fach behandelt</t>
  </si>
  <si>
    <t>Lueftung, Symbolbeschriftung Zuluft</t>
  </si>
  <si>
    <t>Lueftung, Ausbaustufe3</t>
  </si>
  <si>
    <t>Lueftung, Symbol allgemein</t>
  </si>
  <si>
    <t>Klima / Lueftung, Referenzen</t>
  </si>
  <si>
    <t>Ruecklauf</t>
  </si>
  <si>
    <t xml:space="preserve">Ruecklauf             </t>
  </si>
  <si>
    <t xml:space="preserve">Ruecklaufarmatur       </t>
  </si>
  <si>
    <t>Abbruch, Rueckbau</t>
  </si>
  <si>
    <t>Brandschutz allgemein, Abbruch, Rueckbau</t>
  </si>
  <si>
    <t>Heizung, HeizwasserRuecklauf, Achse</t>
  </si>
  <si>
    <t>Heizung, HeizwasserRuecklauf, Single</t>
  </si>
  <si>
    <t>Heizung, Ruecklauf</t>
  </si>
  <si>
    <t>Heizung, Ruecklaufarmatur</t>
  </si>
  <si>
    <t xml:space="preserve">KW_Enthaertet          </t>
  </si>
  <si>
    <t xml:space="preserve">WW_Enthaertet          </t>
  </si>
  <si>
    <t>Kuechentechnik</t>
  </si>
  <si>
    <t xml:space="preserve">Schmutzw.Kueche         </t>
  </si>
  <si>
    <t xml:space="preserve">SW.Kueche.Grund         </t>
  </si>
  <si>
    <t>Kuechen</t>
  </si>
  <si>
    <t xml:space="preserve">Kuechenabluft  </t>
  </si>
  <si>
    <t>Bau, Kuechentechnik</t>
  </si>
  <si>
    <t>Lueftung, Kuechenabluft</t>
  </si>
  <si>
    <t>Texte, Bemassungen, Schraffuren, Hilfslinien, Koerperkanten, etc.</t>
  </si>
  <si>
    <t>Verdeckte Koerperkanten</t>
  </si>
  <si>
    <t>Sichtbare Koerperkanten</t>
  </si>
  <si>
    <t>HeizKoerper</t>
  </si>
  <si>
    <t>HeizKoerper GR</t>
  </si>
  <si>
    <t>HeizKoerperBemassung GR</t>
  </si>
  <si>
    <t>Heizung, Sichtbare Koerperkanten</t>
  </si>
  <si>
    <t>Heizung, Verdeckte Koerperkanten</t>
  </si>
  <si>
    <t>Lueftung, sichtbare Koerperkanten</t>
  </si>
  <si>
    <t xml:space="preserve">oel                                 </t>
  </si>
  <si>
    <t xml:space="preserve">Thermooel Vorlauf            </t>
  </si>
  <si>
    <t xml:space="preserve">Thermooel Ruecklauf           </t>
  </si>
  <si>
    <t>Heizung, oel</t>
  </si>
  <si>
    <t>Heizung, oel, Achse</t>
  </si>
  <si>
    <t>Heizung, oel, Armatur</t>
  </si>
  <si>
    <t>Heizung, oel, Single</t>
  </si>
  <si>
    <t>Heizung, Thermooel Ruecklauf</t>
  </si>
  <si>
    <t>Heizung, Thermooel Vorlauf</t>
  </si>
  <si>
    <t>Sanitaer</t>
  </si>
  <si>
    <t>GR Sanitaerprefix</t>
  </si>
  <si>
    <t>Trennwand Sanitaerbereich</t>
  </si>
  <si>
    <t>(siehe auch Sanitaer)</t>
  </si>
  <si>
    <t>Sanitaer, Druckluft/Medizinische Medien</t>
  </si>
  <si>
    <t>Sanitaer, Kaltwasserarmatur</t>
  </si>
  <si>
    <t>Sanitaer, Warmwasser</t>
  </si>
  <si>
    <t>Sanitaer, Isolierung</t>
  </si>
  <si>
    <t>Bau, Trennwand Sanitaerbereich</t>
  </si>
  <si>
    <t>Sanitaer, WC-Abluft</t>
  </si>
  <si>
    <t>Sanitaer, Abwasser allgemein</t>
  </si>
  <si>
    <t>Sanitaer, Abwasser Text</t>
  </si>
  <si>
    <t>Sanitaer, Bemassung</t>
  </si>
  <si>
    <t>Sanitaer, Butan</t>
  </si>
  <si>
    <t xml:space="preserve">Sanitaer, Kuechen </t>
  </si>
  <si>
    <t>Sanitaer, Brunnenwasser</t>
  </si>
  <si>
    <t>Sanitaer, Chemikalien</t>
  </si>
  <si>
    <t>Sanitaer, Kohlendioxid CO2</t>
  </si>
  <si>
    <t>Sanitaer, Destil. Wasser</t>
  </si>
  <si>
    <t>Sanitaer, Deionisiertes Wasser (DIW)</t>
  </si>
  <si>
    <t>Sanitaer, Symbol im Deionisierten Wasser</t>
  </si>
  <si>
    <t>Sanitaer, Druckluft</t>
  </si>
  <si>
    <t>Sanitaer, Druckluft, Achse</t>
  </si>
  <si>
    <t>Sanitaer, Druckluft, Armatur</t>
  </si>
  <si>
    <t>Sanitaer, Druckluft, Single</t>
  </si>
  <si>
    <t>Sanitaer, Druckluft 5 bar</t>
  </si>
  <si>
    <t>Sanitaer, Druckluft, Symbol</t>
  </si>
  <si>
    <t>Sanitaer, Drainage</t>
  </si>
  <si>
    <t>Sanitaer, Erdgas</t>
  </si>
  <si>
    <t xml:space="preserve">Sanitaer, Objekte </t>
  </si>
  <si>
    <t>Sanitaer, EntLueftung</t>
  </si>
  <si>
    <t>Sanitaer, Hilfslinien</t>
  </si>
  <si>
    <t>Sanitaer, Industrieabwasser</t>
  </si>
  <si>
    <t>Sanitaer, Kondensatwasser kalt</t>
  </si>
  <si>
    <t>Sanitaer, Kaltwasser</t>
  </si>
  <si>
    <t>Sanitaer, Kaltwasser, Achse</t>
  </si>
  <si>
    <t>Sanitaer, Kaltwasser, Armatur</t>
  </si>
  <si>
    <t>Sanitaer, Symbol im Kaltwasser</t>
  </si>
  <si>
    <t>Sanitaer, Kaltwasser, Schraffur</t>
  </si>
  <si>
    <t>Sanitaer, Kaltwasser, Schraffur, Bestand</t>
  </si>
  <si>
    <t>Sanitaer, Symbolbeschriftung Kaltwasser</t>
  </si>
  <si>
    <t>Sanitaer, Symbol im Kaltwasser, Bestand</t>
  </si>
  <si>
    <t>Sanitaer, Symboltext im Kaltwasser, Bestand</t>
  </si>
  <si>
    <t>Sanitaer, Symbol Hydrant, Brandschutz</t>
  </si>
  <si>
    <t>Sanitaer, Kaltwasser, Isolation</t>
  </si>
  <si>
    <t>Sanitaer, Kaltwasser, Provisorium</t>
  </si>
  <si>
    <t>Sanitaer, Kaltwasser, Single</t>
  </si>
  <si>
    <t>Sanitaer, KW_Enthaertet</t>
  </si>
  <si>
    <t>Sanitaer, KW_Regenwassernutzung</t>
  </si>
  <si>
    <t>Sanitaer, Labor Abwasser</t>
  </si>
  <si>
    <t>Sanitaer, Lauge</t>
  </si>
  <si>
    <t>Sanitaer, Mischabwasser</t>
  </si>
  <si>
    <t>Sanitaer, Mischwasser, Grundleitung</t>
  </si>
  <si>
    <t>Sanitaer, Propan</t>
  </si>
  <si>
    <t>Sanitaer, Steuerluft (Pneumatik)</t>
  </si>
  <si>
    <t>Sanitaer, Raster</t>
  </si>
  <si>
    <t>Sanitaer, Reinwasser</t>
  </si>
  <si>
    <t>Sanitaer, Regenrinne</t>
  </si>
  <si>
    <t>Sanitaer, Abwasser</t>
  </si>
  <si>
    <t>Sanitaer, 3D Druckluft/Medizinische Medien</t>
  </si>
  <si>
    <t>Sanitaer, Kaltwasser Flex</t>
  </si>
  <si>
    <t>Sanitaer, Kaltwasser Anlage "KAL9" 3D</t>
  </si>
  <si>
    <t>Sanitaer, Kaltwasser Anlage "KAL9"</t>
  </si>
  <si>
    <t>Sanitaer, Kaltwasser Flex Anlage "KAL9" 3D</t>
  </si>
  <si>
    <t>Sanitaer, 3D Kaltwasserarmatur</t>
  </si>
  <si>
    <t>Sanitaer, Kaltwasserarmatur 3D</t>
  </si>
  <si>
    <t>Sanitaer, Kaltwasserarmatur Anlage "KAL9" 3D</t>
  </si>
  <si>
    <t>Sanitaer, 3D Warmwasser</t>
  </si>
  <si>
    <t>Sanitaer, Warmwasserarmatur 3D</t>
  </si>
  <si>
    <t>Sanitaer, Regenwasser</t>
  </si>
  <si>
    <t>Sanitaer, Regenwasser Rigole</t>
  </si>
  <si>
    <t>Sanitaer, Regenwasser Symbol</t>
  </si>
  <si>
    <t>Sanitaer, Regenwasser Text</t>
  </si>
  <si>
    <t>Sanitaer, RW Druckleitung</t>
  </si>
  <si>
    <t>Sanitaer, Regenwasser, Grundleitung</t>
  </si>
  <si>
    <t>Sanitaer, Schraffur</t>
  </si>
  <si>
    <t>Sanitaer, Brandschutz, Sprinkler</t>
  </si>
  <si>
    <t>Sanitaer, Brandschutz, Sprinkler_Trocken</t>
  </si>
  <si>
    <t>Sanitaer, Schmutzwasser</t>
  </si>
  <si>
    <t>Sanitaer, Symbol im Schmutzwasser</t>
  </si>
  <si>
    <t>Sanitaer, SW chem.belastet</t>
  </si>
  <si>
    <t>Sanitaer, SW Druckleitung</t>
  </si>
  <si>
    <t>Sanitaer, SW fetthaltig</t>
  </si>
  <si>
    <t>Sanitaer, Schmutzwasser, Grundleitung</t>
  </si>
  <si>
    <t>Sanitaer, SW.Kueche.Grund</t>
  </si>
  <si>
    <t>Sanitaer, Schmutzw.Kueche</t>
  </si>
  <si>
    <t>Sanitaer, Symbol allgemein</t>
  </si>
  <si>
    <t>Sanitaer, 3D Isolierung</t>
  </si>
  <si>
    <t>Sanitaer, Stickstoff</t>
  </si>
  <si>
    <t>Sanitaer, Sauerstoff</t>
  </si>
  <si>
    <t>Sanitaer, Sauerstoff, Achse</t>
  </si>
  <si>
    <t>Sanitaer, Sauerstoff, Armatur</t>
  </si>
  <si>
    <t>Sanitaer, Sauerstoff, Symbol</t>
  </si>
  <si>
    <t>Sanitaer, Text</t>
  </si>
  <si>
    <t>Sanitaer, Text Detailangaben/Hinweise</t>
  </si>
  <si>
    <t>Sanitaer, Vakuum</t>
  </si>
  <si>
    <t>Sanitaer, Versorgungseinrichtung/Schaltschrank</t>
  </si>
  <si>
    <t>Sanitaer, WW_Enthaertet</t>
  </si>
  <si>
    <t>Sanitaer, Zirkulation</t>
  </si>
  <si>
    <t>Sanitaer, Referenzen</t>
  </si>
  <si>
    <t>Abluft Roentgen, belastet</t>
  </si>
  <si>
    <t>Lueftung, Abluft Roentgen, belastet</t>
  </si>
  <si>
    <t xml:space="preserve">Kaeltemittel VL                     </t>
  </si>
  <si>
    <t xml:space="preserve">Kaeltemittel RL                     </t>
  </si>
  <si>
    <t>Kaelteverbund Vorlauf</t>
  </si>
  <si>
    <t>Heizung, Kaelte Dehnpolster</t>
  </si>
  <si>
    <t>Heizung, Kaelte Bemassung</t>
  </si>
  <si>
    <t>Heizung, Kaelte Beschriftung</t>
  </si>
  <si>
    <t xml:space="preserve">Kaelte Ruecklauf </t>
  </si>
  <si>
    <t>Kaelteverbund Ruecklauf</t>
  </si>
  <si>
    <t>Kaelte Objekte</t>
  </si>
  <si>
    <t>Heizung, Kaelte Isolierung mit Blechmantel</t>
  </si>
  <si>
    <t>Heizung, Kaelteleitung Bauteile</t>
  </si>
  <si>
    <t>Heizung, Kaelte Halterung</t>
  </si>
  <si>
    <t>Heizung, Kaelte Rohrkupplung</t>
  </si>
  <si>
    <t>Heizung, Kaelte Ruecklauf</t>
  </si>
  <si>
    <t>Heizung, Kaelte erdverlegte Leitung Ruecklauf</t>
  </si>
  <si>
    <t>Heizung, Kaelte Vorlauf</t>
  </si>
  <si>
    <t>Heizung, Kaelte erdverlegte Leitung Vorlauf</t>
  </si>
  <si>
    <t>Heizung, Kaelte Ventil/Armatur</t>
  </si>
  <si>
    <t>Heizung, Kaelte, Dehnpolster</t>
  </si>
  <si>
    <t>Heizung, Kaelte Objekte</t>
  </si>
  <si>
    <t>Heizung, Kaelteverbund Ruecklauf</t>
  </si>
  <si>
    <t>Heizung, Kaelteverbund Vorlauf</t>
  </si>
  <si>
    <t>Heizung, Kaeltemittel RL</t>
  </si>
  <si>
    <t>Heizung, Kaeltemittel VL</t>
  </si>
  <si>
    <t>Lueftung, Kaeltemittel - Zulauf</t>
  </si>
  <si>
    <t xml:space="preserve">Fernwaerme Vorlauf           </t>
  </si>
  <si>
    <t xml:space="preserve">Fernwaerme Ruecklauf          </t>
  </si>
  <si>
    <t>Fernwaerme DREWAG</t>
  </si>
  <si>
    <t>Fernwaerme DREWAG, Text</t>
  </si>
  <si>
    <t>Fernwaerme DREWAG - Vorlauf</t>
  </si>
  <si>
    <t>Fernwaerme DREWAG - Ruecklauf</t>
  </si>
  <si>
    <t>Fernwaerme DREWAG - EntLueftung</t>
  </si>
  <si>
    <t>Fernwaerme DREWAG - Entleerungsleitung</t>
  </si>
  <si>
    <t xml:space="preserve">Heizung, Fernwaerme Vorlauf           </t>
  </si>
  <si>
    <t xml:space="preserve">Heizung, Fernwaerme Ruecklauf          </t>
  </si>
  <si>
    <t>Heizung, Fernwaerme Ruecklauf</t>
  </si>
  <si>
    <t>Heizung, Fernwaerme, Achse</t>
  </si>
  <si>
    <t>Heizung, Fernwaerme, Isolation</t>
  </si>
  <si>
    <t>Heizung, Fernwaerme, Single</t>
  </si>
  <si>
    <t>Heizung, Fernwaerme Vorlauf</t>
  </si>
  <si>
    <t>Heizung, Fernwaerme DREWAG-EntLueftung</t>
  </si>
  <si>
    <t>Heizung, Fernwaerme DREWAG-Entleerungsleitung</t>
  </si>
  <si>
    <t>Heizung, Fernwaerme DREWAG</t>
  </si>
  <si>
    <t>Heizung, Fernwaerme DREWAG, Text</t>
  </si>
  <si>
    <t>Heizung, Fernwaerme DREWAG-Ruecklauf</t>
  </si>
  <si>
    <t>Heizung, Fernwaerme DREWAG-Vorlauf</t>
  </si>
  <si>
    <t>Fussbodenheizung</t>
  </si>
  <si>
    <t xml:space="preserve">FussbodenHZRaster </t>
  </si>
  <si>
    <t>FussbodenHZLEITUNG</t>
  </si>
  <si>
    <t>FussbodenHZPLATTEN</t>
  </si>
  <si>
    <t xml:space="preserve">FussbodenHZKREIS  </t>
  </si>
  <si>
    <t>Heizung, FussbodenHZKREIS</t>
  </si>
  <si>
    <t>Heizung, FussbodenHZLEITUNG</t>
  </si>
  <si>
    <t>Heizung, FussbodenHZPLATTEN</t>
  </si>
  <si>
    <t>Heizung, FussbodenHZRaster</t>
  </si>
  <si>
    <t>Gruenanlagen</t>
  </si>
  <si>
    <t>Freianlagen, Gruenanlagen</t>
  </si>
  <si>
    <t>Baeume</t>
  </si>
  <si>
    <t>Freianlagen, Baeume</t>
  </si>
  <si>
    <t>Stuetzenraster</t>
  </si>
  <si>
    <t>Stuetzen</t>
  </si>
  <si>
    <t>Stuetzen Beton</t>
  </si>
  <si>
    <t>Stuetzen Stahl</t>
  </si>
  <si>
    <t>Dach, Stuetzen</t>
  </si>
  <si>
    <t>Logistikbox_Stuetzen</t>
  </si>
  <si>
    <t>Bau, Stuetzenraster</t>
  </si>
  <si>
    <t>Bau, Stuetzen</t>
  </si>
  <si>
    <t>Bau, Stuetzen Stahl</t>
  </si>
  <si>
    <t>Bau, Stuetzen Beton</t>
  </si>
  <si>
    <t>Freianlagen, Logistikbox_Stuetzen</t>
  </si>
  <si>
    <t>Bau, Bueroschraenke…</t>
  </si>
  <si>
    <t>Bau, Einnrichtung, Bueroschraenke, Neu</t>
  </si>
  <si>
    <t>Elektro/Grundriss, GR Elektroprefix</t>
  </si>
  <si>
    <t>Elektro/Grundriss, Abbruch</t>
  </si>
  <si>
    <t>Heizung/Grundriss, GR Heizungsprefix</t>
  </si>
  <si>
    <t>Lueftung/Grundriss, GR Lueftungsprefix</t>
  </si>
  <si>
    <t>Medizinische Medien/Grundriss, GR Medizinische Medien Prefix</t>
  </si>
  <si>
    <t>Sanitaer/Grundriss, GR Sanitaerprefix</t>
  </si>
  <si>
    <t>Buegelschellensystem  AV+SV</t>
  </si>
  <si>
    <t>Buegelschellensystem  AV+SV_Beschriftg.</t>
  </si>
  <si>
    <t>Buegelschellensystem  AV+SV_Schraffur</t>
  </si>
  <si>
    <t>Buegelschellensystem AV+SV</t>
  </si>
  <si>
    <t>Buegelschellensystem AV+SV_Schraffur</t>
  </si>
  <si>
    <t>Buegelschellensystem AV+SV_Beschriftg.</t>
  </si>
  <si>
    <t>ueberwachungsbereich</t>
  </si>
  <si>
    <t xml:space="preserve">ueberlauf                           </t>
  </si>
  <si>
    <t>Estrichueberdeckung, Bodentanks</t>
  </si>
  <si>
    <t>Bau, Strahlenschutz, ueberwachungsbereich</t>
  </si>
  <si>
    <t>Heizung, ueberlauf</t>
  </si>
  <si>
    <t>Hauptverfuellung</t>
  </si>
  <si>
    <t>Fuellung Elt Steiger</t>
  </si>
  <si>
    <t>Elektro, Fuellung Elt-Steiger</t>
  </si>
  <si>
    <t>Bau, Plattenbelaege</t>
  </si>
  <si>
    <t>Plattenbelaege</t>
  </si>
  <si>
    <t>Gelaender</t>
  </si>
  <si>
    <t>Bau, Gelaender</t>
  </si>
  <si>
    <t>Text-Tuer</t>
  </si>
  <si>
    <t>Tuer</t>
  </si>
  <si>
    <t>Bemassung, Tuer</t>
  </si>
  <si>
    <t>Logistikbox_Tuer</t>
  </si>
  <si>
    <t>Tueren</t>
  </si>
  <si>
    <t>Tuerumfahrungskanal-Alu</t>
  </si>
  <si>
    <t>Tuerumfahrungskanal-Stahl</t>
  </si>
  <si>
    <t>Tuerumfahrungskanal-Kunststoff</t>
  </si>
  <si>
    <t>Bau, Tuer</t>
  </si>
  <si>
    <t>Bau, Text, Tuer</t>
  </si>
  <si>
    <t>Elektro, Tuerumfahrungskanal-Alu</t>
  </si>
  <si>
    <t>Elektro, Tuerumfahrungskanal-Kunststoff</t>
  </si>
  <si>
    <t>Elektro, Tuerumfahrungskanal-Stahl</t>
  </si>
  <si>
    <t>F_LB_Tuer</t>
  </si>
  <si>
    <t>Freianlagen, Logistikbox_Tuer</t>
  </si>
  <si>
    <t>Text-Hoehenkoten</t>
  </si>
  <si>
    <t>HoehenBemassung/ Rohrachsen *_HBEM</t>
  </si>
  <si>
    <t>Abluft Hoehen-Bemassung/Rohrachsen</t>
  </si>
  <si>
    <t>Bau, Hoehenpunkt</t>
  </si>
  <si>
    <t>Bau, Text-Hoehenkoten</t>
  </si>
  <si>
    <t>Lueftung, Kanal Abluft Hoehen-Bemassung/ Rohrachsen</t>
  </si>
  <si>
    <t>Lueftung, Rohr Laborabluft Hoehenbemassung/ Rohrachsen</t>
  </si>
  <si>
    <t>Hoehenpunkt</t>
  </si>
  <si>
    <t>Lueftung, Rohr Zuluft 2-fach behandelt Hoehenbemassung/ Rohrachsen</t>
  </si>
  <si>
    <t>Stellplaetze Tiefgarage</t>
  </si>
  <si>
    <t>Bau, Stellplaetze Tiefgarage</t>
  </si>
  <si>
    <t xml:space="preserve">Luftgeraete Vorlauf       </t>
  </si>
  <si>
    <t>Luftgeraete Ruecklauf</t>
  </si>
  <si>
    <t>Geraete</t>
  </si>
  <si>
    <t>Instabus Geraete</t>
  </si>
  <si>
    <t>Elektrogeraete</t>
  </si>
  <si>
    <t>Symbol, Geraete Medientechnik</t>
  </si>
  <si>
    <t>Lueftung, Rohr Zuluft Geraete</t>
  </si>
  <si>
    <t>Elektro, Elektrogeraete</t>
  </si>
  <si>
    <t>Elektro, Instabus Geraete</t>
  </si>
  <si>
    <t>Heizung, Luftgeraete Ruecklauf</t>
  </si>
  <si>
    <t>Heizung, Luftgeraete Vorlauf</t>
  </si>
  <si>
    <t>Lueftung, Geraete</t>
  </si>
  <si>
    <t>Lueftung, Kanal Fortluft Geraete</t>
  </si>
  <si>
    <t>Lueftung, Kanal Zuluft Geraete</t>
  </si>
  <si>
    <t>Lueftung, Kanal Zuluft Geraete Anlage "KAL9"</t>
  </si>
  <si>
    <t>Lueftung, Rohr Abluft Geraete</t>
  </si>
  <si>
    <t>Lueftung, Rohr Laborabluft Geraete</t>
  </si>
  <si>
    <t>Lueftung, Rohr Zuluft 2-fach behandelt Geraete</t>
  </si>
  <si>
    <t>Winkelemassung *_WBEM</t>
  </si>
  <si>
    <t>Rohrvermassung im PB *_PBTEXT</t>
  </si>
  <si>
    <t>Elektro, Rohrvermassung im PB, Kabelrinne Starkstrom Anlage "KAL9"</t>
  </si>
  <si>
    <t>Elektro, Winkelemassung, Kabelrinne Starkstrom Anlage "KAL9"</t>
  </si>
  <si>
    <t>Elektro, Rohrvermassung im PB, Kabelrinne Starkstrom</t>
  </si>
  <si>
    <t>Elektro, Winkelemassung, Kabelrinne Starkstrom</t>
  </si>
  <si>
    <t>Foerdertechnik</t>
  </si>
  <si>
    <t>Raum- / Etagenpolygone, ~Bloecke</t>
  </si>
  <si>
    <t>Revisionsoeffnungen</t>
  </si>
  <si>
    <t>Revisionsoeffnung in der abgehangenen Decke</t>
  </si>
  <si>
    <t>Revisionsoeffnung in der abgehangenen Decke, Neu</t>
  </si>
  <si>
    <t>Boeden</t>
  </si>
  <si>
    <t>Revisionsoeffnungen im Boden</t>
  </si>
  <si>
    <t>Moeblierung Sanitaer</t>
  </si>
  <si>
    <t>Stadtmoebilierung</t>
  </si>
  <si>
    <t>Feuerloesch</t>
  </si>
  <si>
    <t>Feuerloesch_Trocken</t>
  </si>
  <si>
    <t>Feuerloescher</t>
  </si>
  <si>
    <t>Symbol in Feuerloesch</t>
  </si>
  <si>
    <t>Labormoebel</t>
  </si>
  <si>
    <t xml:space="preserve">Feuerloesch            </t>
  </si>
  <si>
    <t xml:space="preserve">Feuerloesch_Trocken    </t>
  </si>
  <si>
    <t>Feuerloesch Flex</t>
  </si>
  <si>
    <t>Stoermeldekabel</t>
  </si>
  <si>
    <t xml:space="preserve">Sanitaer, Labormoebel </t>
  </si>
  <si>
    <t>Sanitaer, Brandschutz, Feuerloesch</t>
  </si>
  <si>
    <t>Sanitaer, Endymbol in Feuerloesch</t>
  </si>
  <si>
    <t>Sanitaer, Symbol in Feuerloesch</t>
  </si>
  <si>
    <t>Sanitaer, Brandschutz, Feuerloesch_Trocken</t>
  </si>
  <si>
    <t>Sanitaer, Feuerloesch Flex</t>
  </si>
  <si>
    <t>Bau, Revisionsoeffnungen im Boden</t>
  </si>
  <si>
    <t>Bau, Revisionsoeffnung in der abgehangenen Decke</t>
  </si>
  <si>
    <t>Bau, Revisionsoeffnung in der abgehangenen Decke, Neu</t>
  </si>
  <si>
    <t>Bau, Moeblierung Sanitaer</t>
  </si>
  <si>
    <t>Bau, Revisionsoeffnungen</t>
  </si>
  <si>
    <t>Elektro, Stoermeldekabel</t>
  </si>
  <si>
    <t>Freianlagen, Stadtmoebelierung</t>
  </si>
  <si>
    <t>Freianlagen, Rasengitter/Oekopflaster</t>
  </si>
  <si>
    <t>Rasengitter/Oekopflaster</t>
  </si>
  <si>
    <t>Aenderungsvermerk</t>
  </si>
  <si>
    <t>Lueftung, Aenderungsvermerk</t>
  </si>
  <si>
    <t>Erlaeuterung</t>
  </si>
  <si>
    <t>Waende</t>
  </si>
  <si>
    <t>Waende Abbruch</t>
  </si>
  <si>
    <t>Waende Neu</t>
  </si>
  <si>
    <t>Waende Bestand</t>
  </si>
  <si>
    <t>Gelaendeoberflaeche</t>
  </si>
  <si>
    <t>Oberflaechenbefestigungen</t>
  </si>
  <si>
    <t>Gewaesser</t>
  </si>
  <si>
    <t>Gebaeude</t>
  </si>
  <si>
    <t>Forstflaeche</t>
  </si>
  <si>
    <t>Pflanzflaeche</t>
  </si>
  <si>
    <t>Traufflaeche</t>
  </si>
  <si>
    <t>Gelaendeoberflaeche neu</t>
  </si>
  <si>
    <t>Sonstige Umweltrelev. Flaechen</t>
  </si>
  <si>
    <t>Herrichten Gelaendeoberflaeche</t>
  </si>
  <si>
    <t>Gelaende</t>
  </si>
  <si>
    <t>Oberflaeche (Deckschichten)</t>
  </si>
  <si>
    <t>Gebaeudeumriss</t>
  </si>
  <si>
    <t>Gebaeude Schraffur</t>
  </si>
  <si>
    <t>Bauteile (Waende)</t>
  </si>
  <si>
    <t>Abwaerme/WRG VL</t>
  </si>
  <si>
    <t>Abwaerme/WRG RL</t>
  </si>
  <si>
    <t>Heizung, Traeger Stahl</t>
  </si>
  <si>
    <t>LaengsBemassung *_LBEM</t>
  </si>
  <si>
    <t xml:space="preserve">Saeure                 </t>
  </si>
  <si>
    <t xml:space="preserve">Faekalienabwasser       </t>
  </si>
  <si>
    <t>Trennwaende</t>
  </si>
  <si>
    <t>Daemmung</t>
  </si>
  <si>
    <t xml:space="preserve">Geraet                   </t>
  </si>
  <si>
    <t xml:space="preserve">Geraet Ebene1            </t>
  </si>
  <si>
    <t xml:space="preserve">Geraet Ebene2            </t>
  </si>
  <si>
    <t>Kanaele</t>
  </si>
  <si>
    <t>Beispiele Kanaele</t>
  </si>
  <si>
    <t>....Rohre und Kanaele siehe oben</t>
  </si>
  <si>
    <t>Kanal Zuluft Geraet Anlage "KAL9"</t>
  </si>
  <si>
    <t>.....Rohre, Kanaele und Anlagenbezeichnungen siehe oben</t>
  </si>
  <si>
    <t>....Kanaele siehe oben</t>
  </si>
  <si>
    <t>Waechterkontrolle allgemein</t>
  </si>
  <si>
    <t>Installationsgeraet</t>
  </si>
  <si>
    <t>Installationsgeraet_Text</t>
  </si>
  <si>
    <t>Installationsgeraet, Neu</t>
  </si>
  <si>
    <t>Installationsgeraet AV</t>
  </si>
  <si>
    <t>Installationsgeraet SV</t>
  </si>
  <si>
    <t>Installationsgeraet, Daten</t>
  </si>
  <si>
    <t>Schaltschraenke/Verteiler Beschriftung BSV/USV</t>
  </si>
  <si>
    <t>Installationsgeraet BSV/USV</t>
  </si>
  <si>
    <t>Schaltschraenke/Verteiler</t>
  </si>
  <si>
    <t>Schaltschraenke/Verteiler Bemassung</t>
  </si>
  <si>
    <t>Schaltschraenke/Verteiler Beschriftung AV</t>
  </si>
  <si>
    <t>Schaltschraenke/Verteiler Beschriftung SV</t>
  </si>
  <si>
    <t>Leerrohrsystem im Gebaeude</t>
  </si>
  <si>
    <t>Gebaeudeautomation</t>
  </si>
  <si>
    <t>Linienstaerke</t>
  </si>
  <si>
    <t>Bau, Waende</t>
  </si>
  <si>
    <t>Bau, Waende Abbruch</t>
  </si>
  <si>
    <t>Bau, Waende Bestand</t>
  </si>
  <si>
    <t>Elektro, Installationsgeraet</t>
  </si>
  <si>
    <t>Elektro, Installationsgeraet AV</t>
  </si>
  <si>
    <t>Elektro, Installationsgeraet BSV/USV</t>
  </si>
  <si>
    <t>Elektro, Installationsgeraet, Daten</t>
  </si>
  <si>
    <t>Elektro, Installationsgeraet, Neu</t>
  </si>
  <si>
    <t>Elektro, Installationsgeraet SV</t>
  </si>
  <si>
    <t>Elektro, LaengsBemassung , Kabelrinne Starkstrom Anlage "KAL9"</t>
  </si>
  <si>
    <t>Elektro, LaengsBemassung , Kabelrinne Starkstrom</t>
  </si>
  <si>
    <t>Elektro, 2D Schaltschraenke/Verteiler</t>
  </si>
  <si>
    <t>Elektro, Schaltschraenke/Verteiler Beschriftung BSV/USV</t>
  </si>
  <si>
    <t>Elektro, Waechterkontrolle allgemein</t>
  </si>
  <si>
    <t>Freianlagen, Forstflaeche</t>
  </si>
  <si>
    <t>Freianlagen, Pflanzflaeche</t>
  </si>
  <si>
    <t>Freianlagen, Gelaendeoberflaeche neu</t>
  </si>
  <si>
    <t>Freianlagen, Traufflaeche</t>
  </si>
  <si>
    <t>Heizung, Abwaerme/WRG RL</t>
  </si>
  <si>
    <t>Heizung, Abwaerme/WRG VL</t>
  </si>
  <si>
    <t>Lueftung, Geraet Ebene1</t>
  </si>
  <si>
    <t>Lueftung, Geraet Ebene2</t>
  </si>
  <si>
    <t>Lueftung, Rohr Zuluft LaengsBemassung</t>
  </si>
  <si>
    <t xml:space="preserve">Sanitaer, Trennwaende </t>
  </si>
  <si>
    <t>Sanitaer, Daemmung</t>
  </si>
  <si>
    <t>Sanitaer, Faekalienabwasser</t>
  </si>
  <si>
    <t>Sanitaer, Saeure</t>
  </si>
  <si>
    <t>Santaer, Sauerstoff, Single</t>
  </si>
  <si>
    <t>Vermessung, Gebaeude</t>
  </si>
  <si>
    <t>Vermessung, Gelaendeoberflaeche</t>
  </si>
  <si>
    <t>Vermessung, Oberflaechenbefestigungen</t>
  </si>
  <si>
    <t>Vermessung, Gewaesser</t>
  </si>
  <si>
    <t>Layerschluesselversion:</t>
  </si>
  <si>
    <t>Alle Gewerke: * fuer Gewerk</t>
  </si>
  <si>
    <t>Wanddurchbrueche</t>
  </si>
  <si>
    <t>Stahlbau und Halterung fuer Medientrassen</t>
  </si>
  <si>
    <t>Buero</t>
  </si>
  <si>
    <t>Buero, Neu</t>
  </si>
  <si>
    <t>Stuetzmauer</t>
  </si>
  <si>
    <t>Flurstuecksgrenzen</t>
  </si>
  <si>
    <t>Kenner fuer Bauteiltyp</t>
  </si>
  <si>
    <t>Beispiel fuer Feuerwiderstandsklassen</t>
  </si>
  <si>
    <t>Beispiel fuer Materialkenner und Feuerwiderstandsklassen</t>
  </si>
  <si>
    <t>Kuehlwasser VL Glycol</t>
  </si>
  <si>
    <t>Kuehlwasser RL Glycol</t>
  </si>
  <si>
    <t>Kuehlturm Spruehwasser VL</t>
  </si>
  <si>
    <t xml:space="preserve">Kuehlturm Spruehwasser RL  </t>
  </si>
  <si>
    <t xml:space="preserve">Kondensatorkuehlerkreislauf Vorlauf </t>
  </si>
  <si>
    <t>Kondensatorkuehlerkreislauf Ruecklauf</t>
  </si>
  <si>
    <t>Kaelte Kuehlwasser VL (7°C)</t>
  </si>
  <si>
    <t xml:space="preserve">Fluessiggas                         </t>
  </si>
  <si>
    <t xml:space="preserve">Fuell/Entl.Leitung           </t>
  </si>
  <si>
    <t xml:space="preserve">Primerkuehlkreislauf Vorlauf </t>
  </si>
  <si>
    <t>Primerkuehlkreislauf Ruecklauf</t>
  </si>
  <si>
    <t>Kuehlwasser RL        (R7)</t>
  </si>
  <si>
    <t>Beispiel fuer HeizKoerperBemassung</t>
  </si>
  <si>
    <t>Beispiel fuer Rohr mit AnlagendeF</t>
  </si>
  <si>
    <t xml:space="preserve">Beispiel fuer Armatur mit Anlagendef </t>
  </si>
  <si>
    <t>Beispiel fuer Rohr_ Schraffur</t>
  </si>
  <si>
    <t xml:space="preserve">Fluessiggas            </t>
  </si>
  <si>
    <t xml:space="preserve">Kuehlabwasser           </t>
  </si>
  <si>
    <t>Beispiel fuer Symbole BW</t>
  </si>
  <si>
    <t>Beispiel fuer Symbole BS</t>
  </si>
  <si>
    <t>Beispiel fuer Symbole AW</t>
  </si>
  <si>
    <t>Beispiel fuer Symbolbeschriftung BW</t>
  </si>
  <si>
    <t>Beispiel fuer Endsymbole BW</t>
  </si>
  <si>
    <t>Beispiel fuer Endsymbole BS</t>
  </si>
  <si>
    <t>Beispiel fuer Endsymbole AW</t>
  </si>
  <si>
    <t>Beispiel fuer Rohr mit Anlagendef</t>
  </si>
  <si>
    <t>Beispiel fuer Armatur mit Anlagendef</t>
  </si>
  <si>
    <t>Rohrduchfuehrung</t>
  </si>
  <si>
    <t>Rohrdurchfuehrung</t>
  </si>
  <si>
    <t>Beispiel fuer Geraet mit Anlagendef</t>
  </si>
  <si>
    <t>Beispiel fuer BSK mit Anlagendef</t>
  </si>
  <si>
    <t>Beispiel fuer Symbole</t>
  </si>
  <si>
    <t>Beispiel fuer Symbolbeschriftung</t>
  </si>
  <si>
    <t>Deckendurchbruch fuer Elt</t>
  </si>
  <si>
    <t>Deckendurchbruch fuer Elt Bemassung</t>
  </si>
  <si>
    <t>Deckendurchbruch fuer Elt Beschriftung</t>
  </si>
  <si>
    <t>Wanddurchbruch fuer Elt</t>
  </si>
  <si>
    <t>Wanddurchbruch fuer Elt_Bemassung</t>
  </si>
  <si>
    <t>Wanddurchbruch fuer Elt_Beschriftung</t>
  </si>
  <si>
    <t>eingefuegte Rasterbilder/pdf</t>
  </si>
  <si>
    <t>Leitungsfuehrungskanal</t>
  </si>
  <si>
    <t>Bruestungskanal</t>
  </si>
  <si>
    <t>Bruestungskanal-Alu</t>
  </si>
  <si>
    <t>Bruestungskanal-Stahl</t>
  </si>
  <si>
    <t>Bruestungskanal-Kunststoff</t>
  </si>
  <si>
    <t>Kabelbuendel</t>
  </si>
  <si>
    <t>.....ST im Mediumkenner steht fuer Starkstrom bei Schwachstrom wird der Kenner SW verwendet</t>
  </si>
  <si>
    <t xml:space="preserve">Beispiel fuer Rohr mit Anlagendef </t>
  </si>
  <si>
    <t>Verketten fuer die Neuanlge der Layer, wenn diese nicht vorhanden</t>
  </si>
  <si>
    <t>Alle Gewerke: * fuer Gewerk, Aenderungsvermerk</t>
  </si>
  <si>
    <t>Alle Gewerke: * fuer Gewerk, Bemassung, Fassade</t>
  </si>
  <si>
    <t>Alle Gewerke: * fuer Gewerk, Hilfslinien</t>
  </si>
  <si>
    <t>Alle Gewerke: * fuer Gewerk, Mittellinien</t>
  </si>
  <si>
    <t>Bau, Stahlbau und Halterung fuer Medientrassen</t>
  </si>
  <si>
    <t>Alle Gewerke: * fuer Gewerk, Sichtbare Koerperkanten</t>
  </si>
  <si>
    <t>Alle Gewerke: * fuer Gewerk, Schraffuren</t>
  </si>
  <si>
    <t>Alle Gewerke: * fuer Gewerk, Verdeckte Koerperkanten</t>
  </si>
  <si>
    <t>Bau, Wanddurchbrueche</t>
  </si>
  <si>
    <t>Elektro, Kabelbuendel</t>
  </si>
  <si>
    <t>Elektro, Bruestungskanal-Alu</t>
  </si>
  <si>
    <t>Elektro, Bruestungskanal-Kunststoff</t>
  </si>
  <si>
    <t>Elektro, Bruestungskanal-Stahl</t>
  </si>
  <si>
    <t>Elektro, Bruestungskanal</t>
  </si>
  <si>
    <t>Elektro, Leitungsfuehrungskanal</t>
  </si>
  <si>
    <t>Freianlagen, Stuetzmauer</t>
  </si>
  <si>
    <t>Freianlagen, Flurstuecksgrenzen</t>
  </si>
  <si>
    <t>Heizung, Fuell/Entl.Leitung</t>
  </si>
  <si>
    <t>Heizung, Fuell/Entl.Leitung, Achse</t>
  </si>
  <si>
    <t>Heizung, Fuell/Entl.Leitung, Armatur</t>
  </si>
  <si>
    <t>Heizung, Fuell/Entl.Leitung, Single</t>
  </si>
  <si>
    <t>Heizung, Fluessiggas</t>
  </si>
  <si>
    <t>Heizung, Heizwassertuecklauf, Armatur</t>
  </si>
  <si>
    <t>Heizung, Heizwassertuecklauf, Isolation</t>
  </si>
  <si>
    <t>Heizung, Kaelte kuehlwasser VL (7°C)</t>
  </si>
  <si>
    <t>Heizung, Kondensatorkuehlerkreislauf Ruecklauf</t>
  </si>
  <si>
    <t>Heizung, Kondensatorkuehlerkreislauf Vorlauf</t>
  </si>
  <si>
    <t>Heizung, Kuehlturm Spruehwasser RL</t>
  </si>
  <si>
    <t>Heizung, Kuehlturm Spruehwasser VL</t>
  </si>
  <si>
    <t>Heizung, Primerkuehlkreislauf Ruecklauf</t>
  </si>
  <si>
    <t>Heizung, Primerkuehlkreislauf Vorlauf</t>
  </si>
  <si>
    <t>Luefung, Hilfslinien</t>
  </si>
  <si>
    <t>Sanitaer, Rohrduchfuehrung</t>
  </si>
  <si>
    <t>Sanitaer, Fluessiggas</t>
  </si>
  <si>
    <t>Sanitaer, Kuehlabwasser</t>
  </si>
  <si>
    <t>Grundstueck Aussenanlage</t>
  </si>
  <si>
    <t>Objektkenner IR =Inneraum, AR =Aussenraum</t>
  </si>
  <si>
    <t>Aussenjalousien</t>
  </si>
  <si>
    <t>Sonnenschutz aussen</t>
  </si>
  <si>
    <t>Schliessanlage</t>
  </si>
  <si>
    <t>Digitale Schliessanlage</t>
  </si>
  <si>
    <t>Digitale Schliessanlage, Texte</t>
  </si>
  <si>
    <t>Digitale Schliessanlage, Digitaler Schliesszylinder</t>
  </si>
  <si>
    <t>Digitale Schliessanlage, Smartrelais</t>
  </si>
  <si>
    <t>Digitale Schliessanlage, Smarthandle</t>
  </si>
  <si>
    <t>Digitale Schliessanlage, Blindzylinder</t>
  </si>
  <si>
    <t>Digitale Schliessanlage, Komponenten zu EMA</t>
  </si>
  <si>
    <t>Digitale Schliessanlage, Router</t>
  </si>
  <si>
    <t>Mechanische Schliessanlage</t>
  </si>
  <si>
    <t>Mechanische Schliessanlage, Texte</t>
  </si>
  <si>
    <t>Mechanische Schliessanlage, Mechna. Schliesszylinder</t>
  </si>
  <si>
    <t>Aussenanlage</t>
  </si>
  <si>
    <t>Uebungs,-Schiessplaetze</t>
  </si>
  <si>
    <t xml:space="preserve">Baustelleneinrichtung / Herrichten / Erschliessung </t>
  </si>
  <si>
    <t>Sicherungsmassnahmen</t>
  </si>
  <si>
    <t>Abbruchmassnahmen</t>
  </si>
  <si>
    <t>Abbruchmassnahmen Schraffur</t>
  </si>
  <si>
    <t>Feuerloesch_Nass</t>
  </si>
  <si>
    <t>Sprinkler_Nass</t>
  </si>
  <si>
    <t>Heisswasservorlauf</t>
  </si>
  <si>
    <t>HeisswasserRuecklauf</t>
  </si>
  <si>
    <t>Achtung: Wenn Flex verwendet, wird zum Schluss mit dem Layerzusatz (_Flex) das Medium abgeschlossen.</t>
  </si>
  <si>
    <t xml:space="preserve">Flusswasser            </t>
  </si>
  <si>
    <t xml:space="preserve">Feuerloesch_Nass        </t>
  </si>
  <si>
    <t xml:space="preserve">Sprinkler_Nass         </t>
  </si>
  <si>
    <t xml:space="preserve">Aussenluft    </t>
  </si>
  <si>
    <t>Symbol Aussenluft</t>
  </si>
  <si>
    <t xml:space="preserve">Kanal Aussenluft </t>
  </si>
  <si>
    <t>LWL_Lichtwellenleiter_aussen</t>
  </si>
  <si>
    <t>Kanal Aussenluft Geraet</t>
  </si>
  <si>
    <t>Achtung: Wenn Rohr verwendet wird muss bei den Fragezeichen RU eingesetzt werden, bei Kanaelen RE. Flex wird zum Schluss mit dem Layerzusatz _Flex versehen und mit RU bei dem Fragezeichen.</t>
  </si>
  <si>
    <t>Bau, Digitale Schliessanlage</t>
  </si>
  <si>
    <t>Bua, Digitale Schliessanlage, Blindzylinder</t>
  </si>
  <si>
    <t>Bau, Digitale Schliessanlage, Digitaler Schliesszylinder</t>
  </si>
  <si>
    <t>Bau, Digitale Schliessanlage, Komponenten zu EMA</t>
  </si>
  <si>
    <t>Bau, Digitale Schliessanlage, Router</t>
  </si>
  <si>
    <t>Bau, Digitale Schliessanlage, Smarthandle</t>
  </si>
  <si>
    <t>Bau, Digitale Schliessanlage, Smartrelais</t>
  </si>
  <si>
    <t>Bua, Digitale Schliessanlage, Texte</t>
  </si>
  <si>
    <t>Bau, Fassade, Aussenjalousien</t>
  </si>
  <si>
    <t>Bau, Fasssade, Sonnenschutz aussen</t>
  </si>
  <si>
    <t>Aussenanlage, Gebaeudeumriss</t>
  </si>
  <si>
    <t>Aussenanlage, Gebaeude Schraffur</t>
  </si>
  <si>
    <t>Bau, Mechanische Schliessanlage</t>
  </si>
  <si>
    <t>Bau, Mechanische Schliessanlage, Mechanischer Schliesszylinder</t>
  </si>
  <si>
    <t>Bau, Mechansiche Schliessanlage, Texte</t>
  </si>
  <si>
    <t>Aussenanlage, Abbruchmassnahmen</t>
  </si>
  <si>
    <t>Aussenanlage, Abbruchmassnahmen, Schraffur</t>
  </si>
  <si>
    <t>Aussenanlage, Altlastenbeseitigung</t>
  </si>
  <si>
    <t>Aussenanlage, Baugrube</t>
  </si>
  <si>
    <t>Aussenanlage, Herrichten Gelaendeoberflaeche</t>
  </si>
  <si>
    <t>Aussenanlage, Sicherungsmassnahmen</t>
  </si>
  <si>
    <t>Aussenanlage, Allgemein</t>
  </si>
  <si>
    <t>Aussenanlage, Sonstige</t>
  </si>
  <si>
    <t>Aussenanlage, Beleuchtung</t>
  </si>
  <si>
    <t>Elektro, LWL_Lichtwellenleiter_aussen</t>
  </si>
  <si>
    <t>Freianlagen, Uebungs,-Schiessplaetze</t>
  </si>
  <si>
    <t>Heizung, HeisswasserRuecklauf</t>
  </si>
  <si>
    <t>Heizung, Heisswasservorlauf</t>
  </si>
  <si>
    <t>Heizung, Heisswasservorlauf, Achse</t>
  </si>
  <si>
    <t>Heizung, Heisswasservorlauf, Armatur</t>
  </si>
  <si>
    <t>Heizung, Heisswasservorlauf, Isolation</t>
  </si>
  <si>
    <t>Lueftung, Aussenluft</t>
  </si>
  <si>
    <t>Lueftung, Aussenluft Symbol</t>
  </si>
  <si>
    <t>Lueftung, Kanal Aussenluft Geraete</t>
  </si>
  <si>
    <t>Sanitaer, Brandschutz, Feuerloesch_Nass</t>
  </si>
  <si>
    <t>Sanitaer, Flusswasser</t>
  </si>
  <si>
    <t>Sanitaer, Brandschutz, Sprinkler_Nass</t>
  </si>
  <si>
    <t>Aussenanlage, Bettungszone</t>
  </si>
  <si>
    <t>Aussenanlage, Grabenprofil</t>
  </si>
  <si>
    <t>Aussenanlage, Grabensohle</t>
  </si>
  <si>
    <t>Aussenanlage, Hauptverfuellung</t>
  </si>
  <si>
    <t>Aussenanlage, Oberflaeche (Deckschichten)</t>
  </si>
  <si>
    <t>Aussenanlage, Trag- oder Frostschutzschicht</t>
  </si>
  <si>
    <t>Aussenanlage, jeweilige Bemassung</t>
  </si>
  <si>
    <t>Aussenanlage, Schraffur</t>
  </si>
  <si>
    <t>Aussenanlage, Beschriftung</t>
  </si>
  <si>
    <t>Aussenanlage, Altlasten</t>
  </si>
  <si>
    <t>Aussenanlage, Brandschutz</t>
  </si>
  <si>
    <t>Aussenanlage, Biotope</t>
  </si>
  <si>
    <t>Aussenanlage, Laerm</t>
  </si>
  <si>
    <t>Aussenanlage, Sonstige Umweltrelev. Flaechen</t>
  </si>
  <si>
    <t>Aussenanlage, Strassennamen</t>
  </si>
  <si>
    <t xml:space="preserve">ZU-Gitter                </t>
  </si>
  <si>
    <t xml:space="preserve">AB-Gitter                </t>
  </si>
  <si>
    <t>Foerdertechnik, Lagepunktsymbole</t>
  </si>
  <si>
    <t>Foerdertechnik, Bezeichnungen / Texte</t>
  </si>
  <si>
    <t>Foerdertechnik, Bemassung</t>
  </si>
  <si>
    <t>Foerdertechnik, Hilfslinien/Erlaeuterungen</t>
  </si>
  <si>
    <t>Foerdertechnik, sichtbare Kanten</t>
  </si>
  <si>
    <t>Foerdertechnik, Schraffur</t>
  </si>
  <si>
    <t>Foerdertechnik, Texte/Beschriftung</t>
  </si>
  <si>
    <t>Foerdertechnik, verdeckte Kanten</t>
  </si>
  <si>
    <t>Foerdertechnik, Geraeteachsen/Mittellinien</t>
  </si>
  <si>
    <t>Foerdertechnik, Texte/Beschreibung</t>
  </si>
  <si>
    <t>Foerdertechnik, Rohrpost, Rohre</t>
  </si>
  <si>
    <t>Foerdertechnik, Rohrpost, Bemassung</t>
  </si>
  <si>
    <t>Foerdertechnik, Rohrpost, Brandfallsteuerung</t>
  </si>
  <si>
    <t>Foerdertechnik, Rohrpost, Brandfallsteuerung Text</t>
  </si>
  <si>
    <t>Foerdertechnik, Rohrpost, Hilfslinien/Erlaeuterungen</t>
  </si>
  <si>
    <t>Foerdertechnik, Rohrpost, Geraeteachsen/Mittellinien</t>
  </si>
  <si>
    <t>Foerdertechnik, Rohrpost, Schraffur</t>
  </si>
  <si>
    <t>Foerdertechnik, Rohrpost, Bloecke, BSM</t>
  </si>
  <si>
    <t>Foerdertechnik, Rohrpost, Bezeichnungen/Texte</t>
  </si>
  <si>
    <t>Foerdertechnik, Rohrpost, Texte/Beschriftungen</t>
  </si>
  <si>
    <t>Foerdertechnik, Rohrpost, Bezeichnungen / Texte</t>
  </si>
  <si>
    <t>Foerdertechnik, Rohrpost, Texte/Beschriftung</t>
  </si>
  <si>
    <t>Foerdertechnik, allg.</t>
  </si>
  <si>
    <t>Leerrohre</t>
  </si>
  <si>
    <t>Medizinische Festeinbauten KG474</t>
  </si>
  <si>
    <t>FEST</t>
  </si>
  <si>
    <t>LOSE</t>
  </si>
  <si>
    <t>Bezeichnungen / Texte KG474</t>
  </si>
  <si>
    <t>Bezeichnungen / Texte KG612</t>
  </si>
  <si>
    <t>Medizinische Lose Moeblierung KG612</t>
  </si>
  <si>
    <t>Medizintechnik, Leerrohre</t>
  </si>
  <si>
    <t>Medizintechnik, Medizinische Festeinbauten KG474</t>
  </si>
  <si>
    <t>Medizintechnik, Medizinische Lose Moeblierung KG612</t>
  </si>
  <si>
    <t>Medizintechnik, Bezeichnungen / Texte KG474</t>
  </si>
  <si>
    <t>Medizintechnik, Bezeichnungen / Texte KG612</t>
  </si>
  <si>
    <t>M_TXT_FEST</t>
  </si>
  <si>
    <t>M_TXT_LOSE</t>
  </si>
  <si>
    <t>Raster, Bauabschnitte</t>
  </si>
  <si>
    <t>Text-Beschreibung</t>
  </si>
  <si>
    <t>Bau, Text-Beschreibung</t>
  </si>
  <si>
    <t>SCH_</t>
  </si>
  <si>
    <t>H_SCH_TXT</t>
  </si>
  <si>
    <t xml:space="preserve">Entlueftung, Achse                   </t>
  </si>
  <si>
    <t>Heizung - Fuell/Entl.Leitung, Achse</t>
  </si>
  <si>
    <t>Heizung - Fernwaerme Ruecklauf, Achse</t>
  </si>
  <si>
    <t>Heizung - Fernwaerme Ruecklauf, Isolation</t>
  </si>
  <si>
    <t>Heizung - Heisswasserruecklauf, Achse</t>
  </si>
  <si>
    <t>Heizung - Heisswasserruecklauf, Isolation</t>
  </si>
  <si>
    <t>Heizung - Heisswasserruecklauf, Armatur</t>
  </si>
  <si>
    <t>Heizung - Heisswasservorlauf, Achse</t>
  </si>
  <si>
    <t>Heizung - Heisswasservorlauf, Isolation</t>
  </si>
  <si>
    <t>Heizung - Heisswasservorlauf, Armatur</t>
  </si>
  <si>
    <t>Heizung - Heisswasservorlauf, allg.</t>
  </si>
  <si>
    <t>Heizung - Heisswasserruecklauf, allg.</t>
  </si>
  <si>
    <t>Heizung - Fernwaerme Ruecklauf, allg.</t>
  </si>
  <si>
    <t>Heizung - Fuell/Entl.Leitung, allg.</t>
  </si>
  <si>
    <t>Entlueftung, allg.</t>
  </si>
  <si>
    <t>Entlueftung</t>
  </si>
  <si>
    <t>Entlueftung, Armatur</t>
  </si>
  <si>
    <t>H -Kenner</t>
  </si>
  <si>
    <t>S - Kenner</t>
  </si>
  <si>
    <t>L - Kenner</t>
  </si>
  <si>
    <t>Fragezeichen sind nur Platzhalter</t>
  </si>
  <si>
    <t>Kabelnenner</t>
  </si>
  <si>
    <t>MSR / Gebaeudeautomation</t>
  </si>
  <si>
    <r>
      <t xml:space="preserve">Foerdertechnik, Rohrpost, Brandfallsteuerung </t>
    </r>
    <r>
      <rPr>
        <sz val="10"/>
        <color rgb="FFFF0000"/>
        <rFont val="Arial"/>
        <family val="2"/>
      </rPr>
      <t>(Flaechen mit verschiedenen Farben)</t>
    </r>
  </si>
  <si>
    <t xml:space="preserve">H-Kenner </t>
  </si>
  <si>
    <t xml:space="preserve">L-Kenner </t>
  </si>
  <si>
    <t>E - Kenner</t>
  </si>
  <si>
    <t>BAU-Kenner</t>
  </si>
  <si>
    <t xml:space="preserve">BAU-Kenner </t>
  </si>
  <si>
    <t>Bau-
Kenner</t>
  </si>
  <si>
    <t xml:space="preserve">Gewerk'(G)-Kenner </t>
  </si>
  <si>
    <t>Medizinische Medien</t>
  </si>
  <si>
    <t>Freianlagen</t>
  </si>
  <si>
    <t>Tiefbau</t>
  </si>
  <si>
    <t>BEST</t>
  </si>
  <si>
    <t>SSK</t>
  </si>
  <si>
    <t>WL_</t>
  </si>
  <si>
    <t>BUS</t>
  </si>
  <si>
    <t>CU</t>
  </si>
  <si>
    <t>CU_</t>
  </si>
  <si>
    <t>E90_</t>
  </si>
  <si>
    <t>LWL</t>
  </si>
  <si>
    <t>_1S_2P_050</t>
  </si>
  <si>
    <t>_1S_1P_100</t>
  </si>
  <si>
    <t>_1S_1P_050</t>
  </si>
  <si>
    <t>G_BAC</t>
  </si>
  <si>
    <t>G_BEST</t>
  </si>
  <si>
    <t>G_KT_AV</t>
  </si>
  <si>
    <t>G_KT_SV</t>
  </si>
  <si>
    <t>G_SSK</t>
  </si>
  <si>
    <t>G_WL_BUS</t>
  </si>
  <si>
    <t>G_WL_CU</t>
  </si>
  <si>
    <t>G_WL_CU_E90_SV</t>
  </si>
  <si>
    <t>G_WL_LWL</t>
  </si>
  <si>
    <t xml:space="preserve">2S_ZWE </t>
  </si>
  <si>
    <t xml:space="preserve">2S_  </t>
  </si>
  <si>
    <t xml:space="preserve">ZWE </t>
  </si>
  <si>
    <t>2S_DIW_RL</t>
  </si>
  <si>
    <t>DIW_</t>
  </si>
  <si>
    <t>Deionisiertes Wasser Vorlauf (VE-VL)</t>
  </si>
  <si>
    <t>2S_DIW_VL</t>
  </si>
  <si>
    <t xml:space="preserve">Regenwasser Doppelrohr    </t>
  </si>
  <si>
    <t>2S_RW_DO</t>
  </si>
  <si>
    <t xml:space="preserve">STRICHPUNKTX2  </t>
  </si>
  <si>
    <t>DO</t>
  </si>
  <si>
    <t xml:space="preserve">Schmutzw.Grundl. (ZSVA)      </t>
  </si>
  <si>
    <t>2S_SWGR_ZSVA</t>
  </si>
  <si>
    <t>SWGR_</t>
  </si>
  <si>
    <t xml:space="preserve">Schmutzw.Grundl. Bestand    </t>
  </si>
  <si>
    <t>2S_SWGR_BEST</t>
  </si>
  <si>
    <t xml:space="preserve">Schmutzw.Grundl. Bestand-Demontage </t>
  </si>
  <si>
    <t>2S_SWGR_BEST_DEM</t>
  </si>
  <si>
    <t>BEST_</t>
  </si>
  <si>
    <t>DEM</t>
  </si>
  <si>
    <t xml:space="preserve">Regenw.Grundl. Bestand    </t>
  </si>
  <si>
    <t>2S_RWGR_BEST</t>
  </si>
  <si>
    <t>RWGR_</t>
  </si>
  <si>
    <t xml:space="preserve">Regenw.Grundl. Bestand-Demontage </t>
  </si>
  <si>
    <t>2S_RWGR_BEST_DEM</t>
  </si>
  <si>
    <t>Feuerlösch_Trocken Bestand</t>
  </si>
  <si>
    <t>2S_FLT_BEST</t>
  </si>
  <si>
    <t>Feuerlösch_Trocken Bestand-Dementage</t>
  </si>
  <si>
    <t>2S_FLT_BEST_DEM</t>
  </si>
  <si>
    <t>2S_ALLG_SCHR</t>
  </si>
  <si>
    <t>2S_</t>
  </si>
  <si>
    <t>ALLG_</t>
  </si>
  <si>
    <t>SCHR</t>
  </si>
  <si>
    <t>2S_BA_ERL</t>
  </si>
  <si>
    <t>BA_</t>
  </si>
  <si>
    <t>ERL</t>
  </si>
  <si>
    <t>Bauangaben Index 1 bis …</t>
  </si>
  <si>
    <t>2S_BA_IND_X</t>
  </si>
  <si>
    <t>IND_</t>
  </si>
  <si>
    <t>X</t>
  </si>
  <si>
    <t>2S_EFPKT</t>
  </si>
  <si>
    <t>EFPKT</t>
  </si>
  <si>
    <t>GLT-Leitung</t>
  </si>
  <si>
    <t>2S_GLT_LTG</t>
  </si>
  <si>
    <t>GLT_</t>
  </si>
  <si>
    <t>LTG</t>
  </si>
  <si>
    <t>Elektro-Leitung</t>
  </si>
  <si>
    <t>2S_E_LTG</t>
  </si>
  <si>
    <t>Bearbeitungsindex 1 bis ….</t>
  </si>
  <si>
    <t>2S_IND_X</t>
  </si>
  <si>
    <t>Planungshinweise</t>
  </si>
  <si>
    <t>2S_PH</t>
  </si>
  <si>
    <t>PH</t>
  </si>
  <si>
    <t>Strangsymbol</t>
  </si>
  <si>
    <t>2S_STRGBEZ</t>
  </si>
  <si>
    <t>STRGBEZ</t>
  </si>
  <si>
    <t>2S_SY</t>
  </si>
  <si>
    <t>Symbol im Regenwasser</t>
  </si>
  <si>
    <t>2S_RW_RW-SY</t>
  </si>
  <si>
    <t>RW-SY</t>
  </si>
  <si>
    <t xml:space="preserve">Zirkulationsarmatur        </t>
  </si>
  <si>
    <t>2S_RU_ZW-VA</t>
  </si>
  <si>
    <t>ZW</t>
  </si>
  <si>
    <t>Deionisiertes Wasser (VE)</t>
  </si>
  <si>
    <t>2S_RU_DIW-VA</t>
  </si>
  <si>
    <t>2S_EI</t>
  </si>
  <si>
    <t>2S_EI_BAUS</t>
  </si>
  <si>
    <t>EI_</t>
  </si>
  <si>
    <t>BAUS</t>
  </si>
  <si>
    <t>2S_EI_SCHR</t>
  </si>
  <si>
    <t>Schraffur San-Objekt bauseits</t>
  </si>
  <si>
    <t>2S_EI_BAUS_SCHR</t>
  </si>
  <si>
    <t>BAUS_</t>
  </si>
  <si>
    <t>2S_EI_RW_DA</t>
  </si>
  <si>
    <t>2S_EI_SW_BA</t>
  </si>
  <si>
    <t>Finor</t>
  </si>
  <si>
    <t>2S_EI_SW_FN</t>
  </si>
  <si>
    <t>FN</t>
  </si>
  <si>
    <t>2S_EI_RSF</t>
  </si>
  <si>
    <t>RSF</t>
  </si>
  <si>
    <t>2S_EI_STB</t>
  </si>
  <si>
    <t>Urinal (Steuerung)</t>
  </si>
  <si>
    <t>2S_EI_UR</t>
  </si>
  <si>
    <t>UR</t>
  </si>
  <si>
    <t>Behinderten-WC (Auslösung)</t>
  </si>
  <si>
    <t>2S_EI_WCB</t>
  </si>
  <si>
    <t>WCB</t>
  </si>
  <si>
    <t>Kleinhebeanlage</t>
  </si>
  <si>
    <t>2S_EI_KHEA</t>
  </si>
  <si>
    <t>KHEA</t>
  </si>
  <si>
    <t>Kleinhebeanlage Glykol-Anfall</t>
  </si>
  <si>
    <t>2S_EI_KHEAG</t>
  </si>
  <si>
    <t>KHEAG</t>
  </si>
  <si>
    <t>Schaltschrank</t>
  </si>
  <si>
    <t>2S_ELT_OBJ</t>
  </si>
  <si>
    <t>ELT_</t>
  </si>
  <si>
    <t>OBJ</t>
  </si>
  <si>
    <t>2S_EI_HYG</t>
  </si>
  <si>
    <t>HYG</t>
  </si>
  <si>
    <t>2S_EI_HYG_MA</t>
  </si>
  <si>
    <t>HYG_</t>
  </si>
  <si>
    <t>Elektroanschluss AV</t>
  </si>
  <si>
    <t>2S_E_AV</t>
  </si>
  <si>
    <t>Elektroanschluss SV</t>
  </si>
  <si>
    <t>2S_E_SV</t>
  </si>
  <si>
    <t>Datenanschluss</t>
  </si>
  <si>
    <t>2S_E_DAT</t>
  </si>
  <si>
    <t>DAT</t>
  </si>
  <si>
    <t>3D Objekt Zentrale Anlagentechnik</t>
  </si>
  <si>
    <t>2S_ZENT_3D</t>
  </si>
  <si>
    <t>ZENT_</t>
  </si>
  <si>
    <t>3D</t>
  </si>
  <si>
    <t>Bodendurchbruch</t>
  </si>
  <si>
    <t>2S_DB_BD</t>
  </si>
  <si>
    <t>DB_</t>
  </si>
  <si>
    <t>BD</t>
  </si>
  <si>
    <t xml:space="preserve">Text / Linie </t>
  </si>
  <si>
    <t>2S_DB_BD_T</t>
  </si>
  <si>
    <t>BD_</t>
  </si>
  <si>
    <t>Bodenschlitz, -Aussp.</t>
  </si>
  <si>
    <t>2S_DB_BS</t>
  </si>
  <si>
    <t>2S_DB_BS_T</t>
  </si>
  <si>
    <t>Kernbohrung</t>
  </si>
  <si>
    <t>2S_DB_KB</t>
  </si>
  <si>
    <t>Text / Linie</t>
  </si>
  <si>
    <t>2S_DB_KB_T</t>
  </si>
  <si>
    <t>KB_</t>
  </si>
  <si>
    <t>Kernbohrzone</t>
  </si>
  <si>
    <t>2S_DB_KBZ</t>
  </si>
  <si>
    <t>KBZ</t>
  </si>
  <si>
    <t>2S_DB_KBZ_T</t>
  </si>
  <si>
    <t>KBZ_</t>
  </si>
  <si>
    <t>Kernbohrung Trockenbauwand</t>
  </si>
  <si>
    <t>2S_DB_KB_TB</t>
  </si>
  <si>
    <t>2S_DB_KB_TB_T</t>
  </si>
  <si>
    <t>TB_</t>
  </si>
  <si>
    <t>Wanddurchbruch</t>
  </si>
  <si>
    <t>2S_DB_WD</t>
  </si>
  <si>
    <t>2S_DB_WD_T</t>
  </si>
  <si>
    <t>Wanddurchbruch Trockenbau</t>
  </si>
  <si>
    <t>2S_DB_WD_TB</t>
  </si>
  <si>
    <t>2S_DB_WD_TB_T</t>
  </si>
  <si>
    <t>Wandschlitz, -Aussp.</t>
  </si>
  <si>
    <t>2S_DB_WS</t>
  </si>
  <si>
    <t>WS</t>
  </si>
  <si>
    <t>2S_DB_WS_T</t>
  </si>
  <si>
    <t>WS_</t>
  </si>
  <si>
    <t>wird gebildet &gt;</t>
  </si>
  <si>
    <t>2S_BEM_DN</t>
  </si>
  <si>
    <t>DN</t>
  </si>
  <si>
    <t>2S_BEM_H</t>
  </si>
  <si>
    <t>Bemaßung Durchbruch</t>
  </si>
  <si>
    <t>2S_BEM_DB</t>
  </si>
  <si>
    <t>DB</t>
  </si>
  <si>
    <t>S_DIW_VL</t>
  </si>
  <si>
    <t>S_DIW_RL</t>
  </si>
  <si>
    <t>S_SWGR_ZSVA</t>
  </si>
  <si>
    <t>S_RW_DO</t>
  </si>
  <si>
    <t>S_SWGR_BEST</t>
  </si>
  <si>
    <t>S_SWGR_BEST_DEM</t>
  </si>
  <si>
    <t>S_RWGR_BEST</t>
  </si>
  <si>
    <t>S_RWGR_BEST_DEM</t>
  </si>
  <si>
    <t>S_FLT_BEST</t>
  </si>
  <si>
    <t>S_FLT_BEST_DEM</t>
  </si>
  <si>
    <t>S_ALLG_SCHR</t>
  </si>
  <si>
    <t>S_BA_ERL</t>
  </si>
  <si>
    <t>S_BA_IND_X</t>
  </si>
  <si>
    <t>S_EFPKT</t>
  </si>
  <si>
    <t>S_GLT_LTG</t>
  </si>
  <si>
    <t>S_E_LTG</t>
  </si>
  <si>
    <t>S_IND_X</t>
  </si>
  <si>
    <t>S_PH</t>
  </si>
  <si>
    <t>S_STRGBEZ</t>
  </si>
  <si>
    <t>S_SY</t>
  </si>
  <si>
    <t>S_RW_RW-SY</t>
  </si>
  <si>
    <t>S_EI</t>
  </si>
  <si>
    <t>S_EI_BAUS</t>
  </si>
  <si>
    <t>S_EI_SCHR</t>
  </si>
  <si>
    <t>S_EI_BAUS_SCHR</t>
  </si>
  <si>
    <t>S_EI_RW_DA</t>
  </si>
  <si>
    <t>S_EI_SW_BA</t>
  </si>
  <si>
    <t>S_EI_SW_FN</t>
  </si>
  <si>
    <t>S_EI_RSF</t>
  </si>
  <si>
    <t>S_EI_STB</t>
  </si>
  <si>
    <t>S_DB_WS_T</t>
  </si>
  <si>
    <t>S_DB_WS</t>
  </si>
  <si>
    <t>S_DB_WD_TB_T</t>
  </si>
  <si>
    <t>S_DB_WD_TB</t>
  </si>
  <si>
    <t>S_DB_WD_T</t>
  </si>
  <si>
    <t>S_DB_WD</t>
  </si>
  <si>
    <t>S_DB_KB_TB_T</t>
  </si>
  <si>
    <t>S_DB_KB_TB</t>
  </si>
  <si>
    <t>S_DB_KBZ_T</t>
  </si>
  <si>
    <t>S_DB_KBZ</t>
  </si>
  <si>
    <t>S_DB_KB_T</t>
  </si>
  <si>
    <t>S_DB_KB</t>
  </si>
  <si>
    <t>S_DB_BS_T</t>
  </si>
  <si>
    <t>S_DB_BS</t>
  </si>
  <si>
    <t>S_DB_BD_T</t>
  </si>
  <si>
    <t>S_DB_BD</t>
  </si>
  <si>
    <t>S_BEM_DB</t>
  </si>
  <si>
    <t>S_BEM_DN</t>
  </si>
  <si>
    <t>S_BEM_H</t>
  </si>
  <si>
    <t>S_RU_ZW-VA</t>
  </si>
  <si>
    <t>S_RU_DIW-VA</t>
  </si>
  <si>
    <t>S_ZENT_3D</t>
  </si>
  <si>
    <t>S_E_DAT</t>
  </si>
  <si>
    <t>S_E_SV</t>
  </si>
  <si>
    <t>S_E_AV</t>
  </si>
  <si>
    <t>S_EI_HYG_MA</t>
  </si>
  <si>
    <t>S_EI_HYG</t>
  </si>
  <si>
    <t>S_ELT_OBJ</t>
  </si>
  <si>
    <t>S_EI_KHEAG</t>
  </si>
  <si>
    <t>S_EI_KHEA</t>
  </si>
  <si>
    <t>S_EI_WCB</t>
  </si>
  <si>
    <t>S_EI_UR</t>
  </si>
  <si>
    <t>S_ZWE</t>
  </si>
  <si>
    <t xml:space="preserve"> bezieht sich auf Grundriss undSchemata</t>
  </si>
  <si>
    <t>Aussraum Gruenflaechen</t>
  </si>
  <si>
    <t>GRU</t>
  </si>
  <si>
    <t>A_AR_GRU</t>
  </si>
  <si>
    <t>Aussenalagen, Aussenraum Gruenflaechen</t>
  </si>
  <si>
    <t>2A_HR</t>
  </si>
  <si>
    <t>2A_HR_REG</t>
  </si>
  <si>
    <t>2A_HR_VM</t>
  </si>
  <si>
    <t>2A_IR</t>
  </si>
  <si>
    <t>2A_IR_REG</t>
  </si>
  <si>
    <t>2A_IR_VM</t>
  </si>
  <si>
    <t>2A_AR</t>
  </si>
  <si>
    <t>2A_AR_REG</t>
  </si>
  <si>
    <t>2A_AR_VM</t>
  </si>
  <si>
    <t>2A_</t>
  </si>
  <si>
    <t>Blitzschutz, BW vorhandene Stahlkonstruktion</t>
  </si>
  <si>
    <t>Elektro, Blitzschutz, BW vorhandene Blechabdeckung</t>
  </si>
  <si>
    <t>E_BS_BL-AD</t>
  </si>
  <si>
    <t>BL-AD</t>
  </si>
  <si>
    <t>Zuluft 2. Bauabschnitt</t>
  </si>
  <si>
    <t>2L_RU_ZU</t>
  </si>
  <si>
    <t>2L_</t>
  </si>
  <si>
    <t>_2BA</t>
  </si>
  <si>
    <t>Medgase Abluft</t>
  </si>
  <si>
    <t>MGAS_</t>
  </si>
  <si>
    <t>ABL</t>
  </si>
  <si>
    <t>Medgase Narkosegasabsaugung</t>
  </si>
  <si>
    <t>NGA</t>
  </si>
  <si>
    <t>S_DL_10</t>
  </si>
  <si>
    <t>S_DL_5</t>
  </si>
  <si>
    <t>S_MGAS_ABL</t>
  </si>
  <si>
    <t>S_NGA</t>
  </si>
  <si>
    <t>Labor</t>
  </si>
  <si>
    <t>Q_LAB_ELT</t>
  </si>
  <si>
    <t>Q_</t>
  </si>
  <si>
    <t>LAB_</t>
  </si>
  <si>
    <t>ELT</t>
  </si>
  <si>
    <t>Q_LAB_ELT_BEM</t>
  </si>
  <si>
    <t>Q_LAB_ELT_BES</t>
  </si>
  <si>
    <t>Labormöbel, Festeinbauten</t>
  </si>
  <si>
    <t>Q_LAB_FEST</t>
  </si>
  <si>
    <t>Q_LAB_LUFT</t>
  </si>
  <si>
    <t>LUFT</t>
  </si>
  <si>
    <t>Q_LAB_LUFT_BEM</t>
  </si>
  <si>
    <t>LUFT_</t>
  </si>
  <si>
    <t>Q_LAB_LUFT_BES</t>
  </si>
  <si>
    <t>Q_LAB_SAE</t>
  </si>
  <si>
    <t>SAE</t>
  </si>
  <si>
    <t>Q_LAB_SAE_BEM</t>
  </si>
  <si>
    <t>SAE_</t>
  </si>
  <si>
    <t>Q_LAB_SAE_BES</t>
  </si>
  <si>
    <t>Labormöbel, Festeinbauten, Beschriftung</t>
  </si>
  <si>
    <t>Q_LAB_TXT</t>
  </si>
  <si>
    <t>E_BL_STL</t>
  </si>
  <si>
    <t>Hexadecimal</t>
  </si>
  <si>
    <t>AutoCAD</t>
  </si>
  <si>
    <t>ColorIndex #</t>
  </si>
  <si>
    <t>Decimal</t>
  </si>
  <si>
    <t>Red</t>
  </si>
  <si>
    <t>Green</t>
  </si>
  <si>
    <t>Blue</t>
  </si>
  <si>
    <t>AA</t>
  </si>
  <si>
    <t>7E</t>
  </si>
  <si>
    <t>4F</t>
  </si>
  <si>
    <t>3F</t>
  </si>
  <si>
    <t>BF</t>
  </si>
  <si>
    <t>2E</t>
  </si>
  <si>
    <t>8D</t>
  </si>
  <si>
    <t>1F</t>
  </si>
  <si>
    <t>4E</t>
  </si>
  <si>
    <t>3B</t>
  </si>
  <si>
    <t>7F</t>
  </si>
  <si>
    <t>D4</t>
  </si>
  <si>
    <t>5E</t>
  </si>
  <si>
    <t>9D</t>
  </si>
  <si>
    <t>6B</t>
  </si>
  <si>
    <t>AD</t>
  </si>
  <si>
    <t>5F</t>
  </si>
  <si>
    <t>Heizung, Vorlauf, Bemassung</t>
  </si>
  <si>
    <t>Lueftung, Kanal Zuluft 2-fach behandelt, Bemassung</t>
  </si>
  <si>
    <t>Rohr Abluft, Bemassung</t>
  </si>
  <si>
    <t>Rohr Laborabluft, Bemassung</t>
  </si>
  <si>
    <t>Rohr Zuluft, Bemassung</t>
  </si>
  <si>
    <t>Rohr Zuluft 2-fach behandelt, Bemassung</t>
  </si>
  <si>
    <t>Kanal Abluft, Bemassung</t>
  </si>
  <si>
    <t>Kanal Zuluft, Bemassung</t>
  </si>
  <si>
    <t>Kanal Zuluft 2-fach behandelt, Bemassung</t>
  </si>
  <si>
    <t>Kanal Zuluft Anlage "KAL9", Bemassung</t>
  </si>
  <si>
    <t>Lueftung, Rohr Zuluft, Bemassung</t>
  </si>
  <si>
    <t>Lueftung, Kanal Zuluft, Bemassung</t>
  </si>
  <si>
    <t>Sanitaer, Kaltwasser, Bemassung</t>
  </si>
  <si>
    <t>Sanitaer, Kaltwasser Anlage "KAL9", Bemassung</t>
  </si>
  <si>
    <t>Lueftung, Kanal Zuluft Anlage "KAL9", Bemassung</t>
  </si>
  <si>
    <t>Vorlauf, Bemassung</t>
  </si>
  <si>
    <t>Vorlauf Anlage "KAL9", Bemassung</t>
  </si>
  <si>
    <t>Kaltwasser, Bemassung</t>
  </si>
  <si>
    <t>Kaltwasser Anlage "KAL9", Bemassung</t>
  </si>
  <si>
    <t>Labor, Elektro, Bemassung</t>
  </si>
  <si>
    <t>Labor, Lueftung, Bemassung</t>
  </si>
  <si>
    <t>Labor, Sanitaer, Bemassung</t>
  </si>
  <si>
    <t>Lueftung, Kanal Abluft - Edelstahl</t>
  </si>
  <si>
    <t>L_RE_AB_V2A</t>
  </si>
  <si>
    <t xml:space="preserve">CONTINUOUS 
</t>
  </si>
  <si>
    <t>V2A</t>
  </si>
  <si>
    <t>Lueftung, Rohr Abluft - Edelstahl</t>
  </si>
  <si>
    <t>L_RU_AB_V2A</t>
  </si>
  <si>
    <t>Lueftung, Kanal Abluft - 24h</t>
  </si>
  <si>
    <t>L_RE_AB_24h</t>
  </si>
  <si>
    <t>24h</t>
  </si>
  <si>
    <t>Lueftung, Rohr Abluft - 24h</t>
  </si>
  <si>
    <t>L_RU_AB_24h</t>
  </si>
  <si>
    <t>M_FEST</t>
  </si>
  <si>
    <t>Hinweis Architekt</t>
  </si>
  <si>
    <t>M_TXT_ARCH</t>
  </si>
  <si>
    <t>ARCH</t>
  </si>
  <si>
    <t>M_LOSE_NEU</t>
  </si>
  <si>
    <t>LOSE_</t>
  </si>
  <si>
    <t>Bezeichnungen / Texte KG612 Neu</t>
  </si>
  <si>
    <t>M_TXT_LOSE_NEU</t>
  </si>
  <si>
    <t>M_LOSE_BESTAND</t>
  </si>
  <si>
    <t>Bezeichnungen / Texte KG612 Bestand</t>
  </si>
  <si>
    <t>M_TXT_LOSE_BESTAND</t>
  </si>
  <si>
    <t>M_ELT</t>
  </si>
  <si>
    <t>M_ELT_BEM</t>
  </si>
  <si>
    <t>M_ELT_BES</t>
  </si>
  <si>
    <t>M_LUFT</t>
  </si>
  <si>
    <t>M_LUFT_BEM</t>
  </si>
  <si>
    <t>M_LUFT_BES</t>
  </si>
  <si>
    <t>M_SAE</t>
  </si>
  <si>
    <t>M_SAE_BEM</t>
  </si>
  <si>
    <t>M_SAE_BES</t>
  </si>
  <si>
    <t>DS</t>
  </si>
  <si>
    <t>WV</t>
  </si>
  <si>
    <t>M_DS</t>
  </si>
  <si>
    <t>M_WV</t>
  </si>
  <si>
    <t>M_LR</t>
  </si>
  <si>
    <t>Q_LAB_TXT_FEST</t>
  </si>
  <si>
    <t>Q_LAB_LOSE_NEU</t>
  </si>
  <si>
    <t>Q_LAB_TXT_LOSE_NEU</t>
  </si>
  <si>
    <t>Q_LAB_LOSE_BESTAND</t>
  </si>
  <si>
    <t>Q_LAB_TXT_LOSE_BESTAND</t>
  </si>
  <si>
    <t>Q_LAB_ARCH</t>
  </si>
  <si>
    <t>Q_LAB_DS</t>
  </si>
  <si>
    <t>Q_LAB_WV</t>
  </si>
  <si>
    <t>Q_LAB_LR</t>
  </si>
  <si>
    <t>Q_LAB_SY</t>
  </si>
  <si>
    <t>Medizintechnik, Hinweis Architekt</t>
  </si>
  <si>
    <t>Medizintechnik, Deckenspiegel</t>
  </si>
  <si>
    <t>M_LOSE</t>
  </si>
  <si>
    <t>Labor, Hinweis Architekt</t>
  </si>
  <si>
    <t>Labor, Deckenspiegel</t>
  </si>
  <si>
    <t>Labor, Leerrohre</t>
  </si>
  <si>
    <t>Labor, Lagepunktsymbole</t>
  </si>
  <si>
    <t>Labor, Beschriftung</t>
  </si>
  <si>
    <t>Labor, Bezeichnungen/Texte KG474</t>
  </si>
  <si>
    <t>Labor, Bezeichnungen/Texte KG612 Neu</t>
  </si>
  <si>
    <t>Labor, Bezeichnungen/Texte KG612 Bestand</t>
  </si>
  <si>
    <t>Medizintechnik, Bezeichnungen/Texte KG612 Bestand</t>
  </si>
  <si>
    <t>Medizintechnik, Bezeichnungen/Texte KG612 Neu</t>
  </si>
  <si>
    <t>M_MED</t>
  </si>
  <si>
    <t>DET_</t>
  </si>
  <si>
    <t>Details</t>
  </si>
  <si>
    <t>Details, Bemaßung</t>
  </si>
  <si>
    <t>M_DET</t>
  </si>
  <si>
    <t>M_DET_BEM</t>
  </si>
  <si>
    <t>Medizintechnik, Details</t>
  </si>
  <si>
    <t>Medizintechnik, Details, Bemassung</t>
  </si>
  <si>
    <t>Sanitaer, eingearbeitete Bauangaben Sanitaer</t>
  </si>
  <si>
    <t>Sanitaer, Bauangaben Index 1 bis …</t>
  </si>
  <si>
    <t>Sanitaer, Bodendurchbruch</t>
  </si>
  <si>
    <t>Sanitaer, Text / Linie</t>
  </si>
  <si>
    <t>Sanitaer, Bodenschlitz, -Aussp.</t>
  </si>
  <si>
    <t>Sanitaer, Kernbohrung</t>
  </si>
  <si>
    <t>Sanitaer, Kernbohrung Trockenbauwand</t>
  </si>
  <si>
    <t>Sanitaer, Kernbohrzone</t>
  </si>
  <si>
    <t>Sanitaer, Wanddurchbruch</t>
  </si>
  <si>
    <t>Sanitaer, Wanddurchbruch Trockenbau</t>
  </si>
  <si>
    <t>Sanitaer, Wandschlitz, -Aussp.</t>
  </si>
  <si>
    <t xml:space="preserve">Sanitaer, Text / Linie </t>
  </si>
  <si>
    <t>Sanitaer, Deionisiertes Wasser Vorlauf (VE-VL)</t>
  </si>
  <si>
    <t>Sanitaer, Elektroanschluss AV</t>
  </si>
  <si>
    <t>Sanitaer, Datenanschluss</t>
  </si>
  <si>
    <t>Sanitaer, Elektro-Leitung</t>
  </si>
  <si>
    <t>Sanitaer, Elektroanschluss SV</t>
  </si>
  <si>
    <t>Sanitaer, Sanitaerobjekt (WT, WC usw.)</t>
  </si>
  <si>
    <t>Sanitaer, Sanitaerobjekt bauseits (Z-Objekte)</t>
  </si>
  <si>
    <t>Sanitaer, Schraffur San-Objekt bauseits</t>
  </si>
  <si>
    <t>Sanitaer, Kleinhebeanlage</t>
  </si>
  <si>
    <t>Sanitaer, Kleinhebeanlage Glykol-Anfall</t>
  </si>
  <si>
    <t>Sanitaer, Dachablaeufe</t>
  </si>
  <si>
    <t>Sanitaer, Bodenablaeufe</t>
  </si>
  <si>
    <t>Sanitaer, Finor</t>
  </si>
  <si>
    <t>Sanitaer, Urinal (Steuerung)</t>
  </si>
  <si>
    <t>Sanitaer, Behinderten-WC (Auslösung)</t>
  </si>
  <si>
    <t>Sanitaer, Schaltschrank</t>
  </si>
  <si>
    <t>Sanitaer, Feuerlösch_Trocken Bestand</t>
  </si>
  <si>
    <t>Sanitaer, Feuerlösch_Trocken Bestand-Dementage</t>
  </si>
  <si>
    <t>Sanitaer, GLT-Leitung</t>
  </si>
  <si>
    <t>Sanitaer, Bearbeitungsindex 1 bis ….</t>
  </si>
  <si>
    <t>Sanitaer, Planungshinweise</t>
  </si>
  <si>
    <t>Sanitaer, Deionisiertes Wasser (VE)</t>
  </si>
  <si>
    <t>Sanitaer, Zirkulationsarmatur</t>
  </si>
  <si>
    <t>Sanitaer, Regenwasser Doppelrohr</t>
  </si>
  <si>
    <t>Sanitaer, Symbol im Regenwasser</t>
  </si>
  <si>
    <t>Sanitaer, Regenw.Grundl. Bestand</t>
  </si>
  <si>
    <t>Sanitaer, Regenw.Grundl. Bestand-Demontage</t>
  </si>
  <si>
    <t>Sanitaer, Strangsymbol</t>
  </si>
  <si>
    <t xml:space="preserve">Sanitaer, Schmutzw.Grundl. Bestand    </t>
  </si>
  <si>
    <t xml:space="preserve">Sanitaer, Schmutzw.Grundl. Bestand-Demontage </t>
  </si>
  <si>
    <t>Sanitaer, Schmutzw.Grundl. (ZSVA)</t>
  </si>
  <si>
    <t>Sanitaer, Symbol</t>
  </si>
  <si>
    <t>Sanitaer, 3D Objekt Zentrale Anlagentechnik</t>
  </si>
  <si>
    <t>Sanitaer, ZW_Enthaertet</t>
  </si>
  <si>
    <t>Medizintechnik, Medizinische Lose Moeblierung und Geraete KG612 Neu</t>
  </si>
  <si>
    <t>Medizintechnik, Medizinische Lose Moeblierung und Geraete KG612 Bestand</t>
  </si>
  <si>
    <t>Medizintechnik, Wandverstaerkungen</t>
  </si>
  <si>
    <t>Labor, Lose Moeblierung und Geraete KG612 Neu</t>
  </si>
  <si>
    <t>Labor, Lose Moeblierung und Geraete KG612 Bestand</t>
  </si>
  <si>
    <t>Labor, Wandverstaerkungen</t>
  </si>
  <si>
    <t>Heizung, Heizkoerper-Bemassung GR</t>
  </si>
  <si>
    <t>Heizung, Heizkoerper GR</t>
  </si>
  <si>
    <t>Lueftung, Kanal Zuluft 2-fach behandelt Hoehenbemassung/ Rohrachsen</t>
  </si>
  <si>
    <t>Lueftung, Rohr Abluft Hoehenbemassung/ Rohrachsen</t>
  </si>
  <si>
    <t>Q_LAB_DET</t>
  </si>
  <si>
    <t>Q_LAB_DET_BEM</t>
  </si>
  <si>
    <t>Labor Details</t>
  </si>
  <si>
    <t>Labor Details, Bemaßung</t>
  </si>
  <si>
    <t>Labor, Details</t>
  </si>
  <si>
    <t>Sanitaer, Bemassung Durchbruch</t>
  </si>
  <si>
    <t>Labor, Details, Bemassung</t>
  </si>
  <si>
    <t>Q_LAB_SCH</t>
  </si>
  <si>
    <t>Labor, Bemassung</t>
  </si>
  <si>
    <t>Q_LAB_BEM</t>
  </si>
  <si>
    <t>Labor, Schraffuren</t>
  </si>
  <si>
    <t>Bau, Bemassung</t>
  </si>
  <si>
    <t>Bau, Bemassung, Bestand</t>
  </si>
  <si>
    <t>Bau, Bemassung, Grundrisse, Neu</t>
  </si>
  <si>
    <t>Bau, Bemassung, Tuer</t>
  </si>
  <si>
    <t>Medizintechnik / Labortechnik</t>
  </si>
  <si>
    <t>E_ALSW_DT_SR</t>
  </si>
  <si>
    <t>E_ALSW_SPV</t>
  </si>
  <si>
    <t>E_ALSW_ZB</t>
  </si>
  <si>
    <t>DT_</t>
  </si>
  <si>
    <t>SR</t>
  </si>
  <si>
    <t>SPV</t>
  </si>
  <si>
    <t>ZB</t>
  </si>
  <si>
    <t>Elektro, Allgemein Schwachstrom, Schwesternruf</t>
  </si>
  <si>
    <t>Elektro, Allgemein Schwachstrom, Spannungsversorgung</t>
  </si>
  <si>
    <t>Elektro, Allgemein Schwachstrom, Zimmerbus</t>
  </si>
  <si>
    <t>E_HIL</t>
  </si>
  <si>
    <t>Elektro, Hilfslinien</t>
  </si>
  <si>
    <t>E_TXT_BES</t>
  </si>
  <si>
    <t>Elektro, Texte, Beschreibungen</t>
  </si>
  <si>
    <t>Elektro allgemein</t>
  </si>
  <si>
    <t>E_NSP</t>
  </si>
  <si>
    <t>LineWeight025</t>
  </si>
  <si>
    <t>Elektro, Niederspannung 400V</t>
  </si>
  <si>
    <t>E_MT_EDV</t>
  </si>
  <si>
    <t>Elektro, Medientechnik, Ethernet</t>
  </si>
  <si>
    <t>E_MT_STEU</t>
  </si>
  <si>
    <t>Elektro, Medientechnik, Steuerleitung (z.B. RS232, USB, KNX, DALI)</t>
  </si>
  <si>
    <t>Elektro, Medientechnik, analog Audio (z.B. Line, Mikro, Lautsprecher)</t>
  </si>
  <si>
    <t>Elektro, Medientechnik, digital Audio (z.B. DANTE, AES)</t>
  </si>
  <si>
    <t>Elektro, Medientechnik, TP-Bild und Ton z.B. HDBT)</t>
  </si>
  <si>
    <t>Elektro, Medientechnik, Symbol, Geraete Medientechnik</t>
  </si>
  <si>
    <t>Elektro, Medientechnik, Beschriftung</t>
  </si>
  <si>
    <t>Elektro, Medientechnik, analog Video (z.B. RGBHV, FBAS)</t>
  </si>
  <si>
    <t>E_MT_VIDD</t>
  </si>
  <si>
    <t>Elektro, Medientechnik, digital Video (z.B. HDMI, DP, SDI)</t>
  </si>
  <si>
    <t>E_UV_ALLG</t>
  </si>
  <si>
    <t>Unterverteiler_Allgemeine Versorgung</t>
  </si>
  <si>
    <t>E_IN_USV</t>
  </si>
  <si>
    <t>LineWeight030</t>
  </si>
  <si>
    <t>E_ALST_TXT</t>
  </si>
  <si>
    <t>Allgemein Starkstrom Text</t>
  </si>
  <si>
    <t>UV_</t>
  </si>
  <si>
    <t>ALLG</t>
  </si>
  <si>
    <t>USV</t>
  </si>
  <si>
    <t>ALST_</t>
  </si>
  <si>
    <t>Elektro, Unterverteiler_Allgemeine Versorgung</t>
  </si>
  <si>
    <t>Elektro, Allgemein Starkstrom Text</t>
  </si>
  <si>
    <t>LineWeight018</t>
  </si>
  <si>
    <t>Heizung Symbole außer Betrieb</t>
  </si>
  <si>
    <t>Heizung Symbole außer Betrieb Text</t>
  </si>
  <si>
    <t>Heizung Text außer Betrieb</t>
  </si>
  <si>
    <t>Heizung Vorlauf außer Betrieb</t>
  </si>
  <si>
    <t>Ausser Betrieb</t>
  </si>
  <si>
    <t>H_F_aB</t>
  </si>
  <si>
    <t>H_F_SY-TX_HOE_aB</t>
  </si>
  <si>
    <t>H_F_TX_aB</t>
  </si>
  <si>
    <t>H_RL_aB</t>
  </si>
  <si>
    <t>H_SY_aB</t>
  </si>
  <si>
    <t>H_SY_aB_TXT</t>
  </si>
  <si>
    <t>H_TX_aB</t>
  </si>
  <si>
    <t>H_VL_aB</t>
  </si>
  <si>
    <t>TX_</t>
  </si>
  <si>
    <t>aB</t>
  </si>
  <si>
    <t>SY-TX_</t>
  </si>
  <si>
    <t>HOE_</t>
  </si>
  <si>
    <t>aB_</t>
  </si>
  <si>
    <t>Abwasser außer Betrieb</t>
  </si>
  <si>
    <t>Abwasser außer Betrieb - Text</t>
  </si>
  <si>
    <t>Erdgasleitung außer Betrieb</t>
  </si>
  <si>
    <t>LineWeight035</t>
  </si>
  <si>
    <t>Erdgasleitung DREWAG außer Betrieb</t>
  </si>
  <si>
    <t>Trinkwasserleitung außer Betrieb</t>
  </si>
  <si>
    <t>Abwasser ausser Betrieb</t>
  </si>
  <si>
    <t>Abwasser ausser Betrieb - Text</t>
  </si>
  <si>
    <t>Erdgasleitung ausser Betrieb</t>
  </si>
  <si>
    <t>Erdgasleitung DREWAG ausser Betrieb</t>
  </si>
  <si>
    <t>Trinkwasserleitung ausser Betrieb</t>
  </si>
  <si>
    <t>Heizung, Symbole ausser Betrieb</t>
  </si>
  <si>
    <t>Heizung, Symbole ausser Betrieb Text</t>
  </si>
  <si>
    <t>Heizung, Text ausser Betrieb</t>
  </si>
  <si>
    <t>Heizung, Vorlauf ausser Betrieb</t>
  </si>
  <si>
    <t>außer Betrieb</t>
  </si>
  <si>
    <t>L_AB_aB</t>
  </si>
  <si>
    <t>S_AW_aB</t>
  </si>
  <si>
    <t>S_AW_aB_TX</t>
  </si>
  <si>
    <t>S_EGAS_aB</t>
  </si>
  <si>
    <t>S_EGAS_DREWAG_aB</t>
  </si>
  <si>
    <t>S_KW_aB</t>
  </si>
  <si>
    <t xml:space="preserve">ZW_Enthaertet          </t>
  </si>
  <si>
    <t>eingearbeitete Bauangaben Sanitaer</t>
  </si>
  <si>
    <t>Sanitaerobjekt (WT, WC usw.)</t>
  </si>
  <si>
    <t>Sanitaerobjekt bauseits (Z-Objekte)</t>
  </si>
  <si>
    <t>Dachablaeufe</t>
  </si>
  <si>
    <t>Bodenablaeufe</t>
  </si>
  <si>
    <t>Schraffuren (Farbe kann geaendert werden)</t>
  </si>
  <si>
    <t>Raster (um die Layer in der Vorlage anzulegen wurde die Farbe 7 gewaehlt)</t>
  </si>
  <si>
    <t>Fernwaerme außer Betrieb</t>
  </si>
  <si>
    <t>Fernwaerme - Höhenpunkte +Text ROK NN - außer Betrieb</t>
  </si>
  <si>
    <t>Fernwaerme - Text a.B.</t>
  </si>
  <si>
    <t>Elektro, Installationsgeraet USV 2E_IN_USV AB</t>
  </si>
  <si>
    <t>Medizinische Lose Moeblierung und Geraete KG612 Neu</t>
  </si>
  <si>
    <t>Medizinische Lose Moeblierung und Geraete KG612 Bestand</t>
  </si>
  <si>
    <t>Wandverstaerkungen</t>
  </si>
  <si>
    <t>Labor - Lose Moeblierung und Geraete KG612 Neu</t>
  </si>
  <si>
    <t>Labor - Lose Moeblierung und Geraete KG612 Bestand</t>
  </si>
  <si>
    <t>Elektro, Installationsgeraet USV</t>
  </si>
  <si>
    <t>Heizung, Fernwaerme ausser Betrieb</t>
  </si>
  <si>
    <t>Heizung, Fernwaerme - Höhenpunkte +Text ROK NN - ausser Betrieb</t>
  </si>
  <si>
    <t>Heizung, Fernwaerme - Text a.B.</t>
  </si>
  <si>
    <t>Heizung Ruecklauf außer Betrieb</t>
  </si>
  <si>
    <t>Deionisiertes Wasser Ruecklauf (VE-RL)</t>
  </si>
  <si>
    <t>fuer gelben Hinweiskasten</t>
  </si>
  <si>
    <t>Einfuegepunkt</t>
  </si>
  <si>
    <t>Schraffur Sanitaerobjekt fuer WT, WC usw</t>
  </si>
  <si>
    <t>Rueckspuelfilter</t>
  </si>
  <si>
    <t>Steckbeckenspueler</t>
  </si>
  <si>
    <t>Hygienespueleinrichtung</t>
  </si>
  <si>
    <t>Hygienespueleinrichtung Master</t>
  </si>
  <si>
    <t>Bemaßung fuer DN</t>
  </si>
  <si>
    <t>Bemaßung fuer Höhenangaben</t>
  </si>
  <si>
    <t>Durchbrueche</t>
  </si>
  <si>
    <t>Lueftung - Abluft, außer Betrieb</t>
  </si>
  <si>
    <t>Hinweis / Vorgabe Elektroanschlusspunkte fuer Elektroplaner</t>
  </si>
  <si>
    <t>Hinweis / Vorgabe Elektroanschlusspunkte fuer Elektroplaner, Bemassung</t>
  </si>
  <si>
    <t>Hinweis / Vorgabe Elektroanschlusspunkte fuer Elektroplaner, Beschriftung</t>
  </si>
  <si>
    <t>Hinweis / Vorgabe Lueftungsanschluesse fuer Lueftungsplaner</t>
  </si>
  <si>
    <t>Hinweis / Vorgabe Lueftungsanschluesse fuer Lueftungsplaner, Bemassung</t>
  </si>
  <si>
    <t>Hinweis / Vorgabe Lueftungsanschluesse fuer Lueftungsplaner, Beschriftung</t>
  </si>
  <si>
    <t>Hinweis / Vorgabe Sanitaeranschlusspunkte fuer Sanitaerplaner</t>
  </si>
  <si>
    <t>Hinweis / Vorgabe Sanitaeranschlusspunkte fuer Sanitaerplaner, Bemassung</t>
  </si>
  <si>
    <t>Hinweis / Vorgabe Sanitaeranschlusspunkte fuer Sanitaerplaner, Beschriftung</t>
  </si>
  <si>
    <t>Vorgabe Elektroanschlusspunkte fuer Elektroplaner</t>
  </si>
  <si>
    <t>Vorgabe Elektroanschlusspunkte fuer Elektroplaner, Bemassung</t>
  </si>
  <si>
    <t>Vorgabe Elektroanschlusspunkte fuer Elektroplaner, Beschriftung</t>
  </si>
  <si>
    <t>Vorgabe Lueftungsanschluesse fuer Lueftungsplaner</t>
  </si>
  <si>
    <t>Vorgabe Lueftungsanschluesse fuer Lueftungsplaner, Bemassung</t>
  </si>
  <si>
    <t>Vorgabe Lueftungsanschluesse fuer Lueftungsplaner, Beschriftung</t>
  </si>
  <si>
    <t>Vorgabe Sanitaeranschlusspunkte fuer Sanitaerplaner, Bemassung</t>
  </si>
  <si>
    <t>Vorgabe Sanitaeranschlusspunkte fuer Sanitaerplaner, Beschriftung</t>
  </si>
  <si>
    <t>Lueftung- und Versorgungsleitungen fuer diverse Medien sind in den Fachbereichen Elektro, Sanitaer und Lueftung vorhanden!</t>
  </si>
  <si>
    <t>Labor, Vorgabe Elektroanschlusspunkte fuer Elektroplaner, Beschriftung</t>
  </si>
  <si>
    <t>Labor, Vorgabe Lueftungsanschluesse fuer Lueftungsplaner, Beschriftung</t>
  </si>
  <si>
    <t>Labor, Hinweis/Vorgabe Sanitaeranschlusspunkte fuer Sanitaerplaner</t>
  </si>
  <si>
    <t>Labor, Vorgabe Sanitaeranschlusspunkte fuer Sanitaerplaner, Beschriftung</t>
  </si>
  <si>
    <t>Sanitaer, fuer gelben Hinweiskasten</t>
  </si>
  <si>
    <t>Sanitaer, Bemassung fuer DN</t>
  </si>
  <si>
    <t>Sanitaer, Bemassung fuer Höhenangaben</t>
  </si>
  <si>
    <t>Sanitaer, Deionisiertes Wasser Ruecklauf (VE-RL)</t>
  </si>
  <si>
    <t>Sanitaer, Einfuegepunkt</t>
  </si>
  <si>
    <t>Sanitaer, Hygienespueleinrichtung</t>
  </si>
  <si>
    <t>Sanitaer, Hygienespueleinrichtung Master</t>
  </si>
  <si>
    <t>Sanitaer, Rueckspuelfilter</t>
  </si>
  <si>
    <t>Sanitaer, Schraffur Sanitaerobjekt fuer WT, WC usw</t>
  </si>
  <si>
    <t>Sanitaer, Steckbeckenspueler</t>
  </si>
  <si>
    <t>Medizintechnik, Hinweis/Vorgabe Elektroanschlusspunkte fuer Elektroplaner</t>
  </si>
  <si>
    <t>Medizintechnik, Hinweis/Vorgabe Elektroanschlusspunkte fuer Elektroplaner, Bemassung</t>
  </si>
  <si>
    <t>Medizintechnik, Hinweis/Vorgabe Elektroanschlusspunkte fuer Elektroplaner, Beschriftung</t>
  </si>
  <si>
    <t>Medizintechnik, Hinweis/Vorgabe Lueftungsanschluesse fuer Lueftungsplaner</t>
  </si>
  <si>
    <t>Medizintechnik, Hinweis/Vorgabe Lueftungsanschluesse fuer Lueftungsplaner, Bemassung</t>
  </si>
  <si>
    <t>Medizintechnik, Hinweis/Vorgabe Lueftungsanschluesse fuer Lueftungsplaner, Beschriftung</t>
  </si>
  <si>
    <t>Medizintechnik, Hinweis/Vorgabe Sanitaeranschlusspunkte fuer Sanitaerplaner</t>
  </si>
  <si>
    <t>Medizintechnik, Hinweis/Vorgabe Sanitaeranschlusspunkte fuer Sanitaerplaner, Bemassung</t>
  </si>
  <si>
    <t>Medizintechnik, Hinweis/Vorgabe Sanitaeranschlusspunkte fuer Sanitaerplaner, Beschriftung</t>
  </si>
  <si>
    <t>Heizung, Ruecklauf ausser Betrieb</t>
  </si>
  <si>
    <t>Lueftung, Abluft, ausser Betrieb</t>
  </si>
  <si>
    <t>DREWAG_</t>
  </si>
  <si>
    <t>TX</t>
  </si>
  <si>
    <t>Feuerloescher, Texte</t>
  </si>
  <si>
    <t>Feuerloescher, Symbol</t>
  </si>
  <si>
    <t>S_FL_TXT</t>
  </si>
  <si>
    <t>S_FL_SY</t>
  </si>
  <si>
    <t>Sanitaer, Brandschutz, Feuerloesch Symbol</t>
  </si>
  <si>
    <t>Sanitaer, Brandschutz, Feuerloesch Texte</t>
  </si>
  <si>
    <t>Freianlagen, Baeume, Texte</t>
  </si>
  <si>
    <t>F_GA_BA_TXT</t>
  </si>
  <si>
    <t>Freianlagen, Schachtanlagen, Symbole</t>
  </si>
  <si>
    <t>F_SA</t>
  </si>
  <si>
    <t>F_SA_SYS</t>
  </si>
  <si>
    <t>F_SV_VZ</t>
  </si>
  <si>
    <t>Freianlagen, Strassenverkehr, Verkehrszeichen</t>
  </si>
  <si>
    <t>F_WE_TXT</t>
  </si>
  <si>
    <t>Freianlagen, Wege, Treppen, Texte</t>
  </si>
  <si>
    <t>T_GL_TXT</t>
  </si>
  <si>
    <t>Vermessung, Gelaendeoberflaeche, Texte</t>
  </si>
  <si>
    <t>T_VM_LS</t>
  </si>
  <si>
    <t>T_VM_LS_TXT</t>
  </si>
  <si>
    <t>T_VM_TXT</t>
  </si>
  <si>
    <t>Vermessung, allg., Texte</t>
  </si>
  <si>
    <t>Vermessung, allg., Kataster</t>
  </si>
  <si>
    <t>Vermessung, allg., Kataster, Texte</t>
  </si>
  <si>
    <t>T_VM_HOE</t>
  </si>
  <si>
    <t>Vermessung, allg., Hoehenangaben</t>
  </si>
  <si>
    <t>Gebaeudeautomation, Datenpunktsymbole</t>
  </si>
  <si>
    <t>Gebaeudeautomation, Bezeichnungen / Texte</t>
  </si>
  <si>
    <t>Gebaeudeautomation, Wirkleitung</t>
  </si>
  <si>
    <t>Gebaeudeautomation, Wirkleitung, Schema BAC-Net</t>
  </si>
  <si>
    <t>Gebaeudeautomation, Wirkleitung, Schema Bestand</t>
  </si>
  <si>
    <t>Gebaeudeautomation, Wirkleitung, Kabeltrassen Grundriss AV</t>
  </si>
  <si>
    <t>Gebaeudeautomation, Wirkleitung, Kabeltrassen Grundriss SV</t>
  </si>
  <si>
    <t>Gebaeudeautomation, Wirkleitung, Schema Schaltschraenke</t>
  </si>
  <si>
    <t>Gebaeudeautomation, Wirkleitung, Schema Bussystem</t>
  </si>
  <si>
    <t>Gebaeudeautomation, Wirkleitung, Schema Ethernet Kupfer</t>
  </si>
  <si>
    <t>Gebaeudeautomation, Wirkleitung, Schema Kupfer E90/SV</t>
  </si>
  <si>
    <t>Gebaeudeautomation, Wirkleitung, Schema Ethernet LWL</t>
  </si>
  <si>
    <t>Kreutzleitung1</t>
  </si>
  <si>
    <t>E_STA_KM-BL</t>
  </si>
  <si>
    <t>E_STA_KM-BL_SY</t>
  </si>
  <si>
    <t>E_STA_KM-BL_TX</t>
  </si>
  <si>
    <t>Blitzschutz, Erdungsanlage, Haupterdung</t>
  </si>
  <si>
    <t>Blitzschutz, Erdungsanlage, Haupterdung, Symbole</t>
  </si>
  <si>
    <t>Blitzschutz, Erdungsanlage, Haupterdung, Text</t>
  </si>
  <si>
    <t>KM-BL_</t>
  </si>
  <si>
    <t>KM-BL</t>
  </si>
  <si>
    <t>V_BE_HB</t>
  </si>
  <si>
    <t>V_BE_TB</t>
  </si>
  <si>
    <t>Bordstein Beton, Hochboard</t>
  </si>
  <si>
    <t>Bordstein_Beton, Tiefboard</t>
  </si>
  <si>
    <t>Bordstein Beton</t>
  </si>
  <si>
    <t>BB_</t>
  </si>
  <si>
    <t>BE_</t>
  </si>
  <si>
    <t>Betonoberflaeche, Hoehen</t>
  </si>
  <si>
    <t>T_BE_HO</t>
  </si>
  <si>
    <t>HO</t>
  </si>
  <si>
    <t>T_BO_OB</t>
  </si>
  <si>
    <t>T_BO_UN</t>
  </si>
  <si>
    <t>Boeschung, Oberkante</t>
  </si>
  <si>
    <t>Boeschung, Unterkante</t>
  </si>
  <si>
    <t>BO_</t>
  </si>
  <si>
    <t>OB</t>
  </si>
  <si>
    <t>UN</t>
  </si>
  <si>
    <t>T_TO</t>
  </si>
  <si>
    <t>TO</t>
  </si>
  <si>
    <t>Technische Objekte</t>
  </si>
  <si>
    <t>T_VM_EL</t>
  </si>
  <si>
    <t>Einlauf</t>
  </si>
  <si>
    <t>Aussenanlagen, Vermessung, Boeschung, Oberkante</t>
  </si>
  <si>
    <t>Aussenanlagen, Vermessung, Boeschung, Unterkante</t>
  </si>
  <si>
    <t>Aussenanlagen, Vermessung, Betonoberflaeche, Hoehen</t>
  </si>
  <si>
    <t>Aussenanlagen, Vermessung, Gelaende</t>
  </si>
  <si>
    <t>Aussenanlagen, Vermessung, Technische Objekte</t>
  </si>
  <si>
    <t>Aussenanlagen, Vermessung, Einlauf</t>
  </si>
  <si>
    <t>V_BE_BB</t>
  </si>
  <si>
    <t>Verkehrsanlagen, Bordstein Beton</t>
  </si>
  <si>
    <t>Verkehrsanlagen, Bordstein Beton, Hochboard</t>
  </si>
  <si>
    <t>G_SY</t>
  </si>
  <si>
    <t>Medien Medizinische Gase</t>
  </si>
  <si>
    <t>Medizinische Gase, Medizinische Druckluftleitung 1</t>
  </si>
  <si>
    <t>Medizinische Gase, Medizinische Drucklufterzeugung</t>
  </si>
  <si>
    <t>Medizinische Gase, Sauerstoffleitung 15 bar</t>
  </si>
  <si>
    <t>Medizinische Gase, Sauerstoff, Symbol Reserve-Flas</t>
  </si>
  <si>
    <t>Medizinische Gase, Schutzrohr für diverse Medien</t>
  </si>
  <si>
    <t>Medizinische Gase, Hoehenpunkte +Text ROK NN</t>
  </si>
  <si>
    <t>Medizinische Gase, Sauerstoff, Texte</t>
  </si>
  <si>
    <t>Medizinische Gase, Schraffur Hausanschlusskasten</t>
  </si>
  <si>
    <t>Medizinische Gase, Technische Druckluftleitung 6 b</t>
  </si>
  <si>
    <t xml:space="preserve">Medizinische Gase, Technische Druckluftleitung 10 </t>
  </si>
  <si>
    <t>Medizinische Gase, Technische Druckluft, Symbol</t>
  </si>
  <si>
    <t>Medizinische Gase, Technische Druckluft, Text</t>
  </si>
  <si>
    <t>Medizinische Gase, Text allgemein</t>
  </si>
  <si>
    <t>Medizinische Gase,  Vakuum</t>
  </si>
  <si>
    <t>Medizinische Gase,  Vakuum, Texte</t>
  </si>
  <si>
    <t>Medizinische Gase, Bemassung</t>
  </si>
  <si>
    <t>Medizinische Gase, Geraete</t>
  </si>
  <si>
    <t>S_MG_MDL_10bar</t>
  </si>
  <si>
    <t>S_MG_MDL_10bar_SY</t>
  </si>
  <si>
    <t>S_MG_MDL_10bar_TXT</t>
  </si>
  <si>
    <t>S_MG_O2</t>
  </si>
  <si>
    <t>S_MG_O2_SY</t>
  </si>
  <si>
    <t>S_MG_O2_TDL_SR</t>
  </si>
  <si>
    <t>S_MG_O2_TDL_SY-TX_HOE</t>
  </si>
  <si>
    <t>S_MG_O2_TXT</t>
  </si>
  <si>
    <t>S_MG_SCH</t>
  </si>
  <si>
    <t>S_MG_TDL_6bar</t>
  </si>
  <si>
    <t>S_MG_TDL_10bar</t>
  </si>
  <si>
    <t>S_MG_TDL_SY</t>
  </si>
  <si>
    <t>S_MG_TDL_TXT</t>
  </si>
  <si>
    <t>S_MG_TXT</t>
  </si>
  <si>
    <t>S_MG_VAK</t>
  </si>
  <si>
    <t>S_MG_VAK_SY</t>
  </si>
  <si>
    <t>S_MG_VAK_TXT</t>
  </si>
  <si>
    <t>S_MG_BEM</t>
  </si>
  <si>
    <t>S_MG_GE</t>
  </si>
  <si>
    <t>Strichpunkt</t>
  </si>
  <si>
    <t>Verdeckt</t>
  </si>
  <si>
    <t>MG_</t>
  </si>
  <si>
    <t>MDL_</t>
  </si>
  <si>
    <t>O2</t>
  </si>
  <si>
    <t>O2_</t>
  </si>
  <si>
    <t>TDL_</t>
  </si>
  <si>
    <t>VAK_</t>
  </si>
  <si>
    <t>6bar</t>
  </si>
  <si>
    <t>10bar</t>
  </si>
  <si>
    <t>VAK</t>
  </si>
  <si>
    <t>10bar_</t>
  </si>
  <si>
    <t>SY-TX_HOE</t>
  </si>
  <si>
    <t>Sanitaer Druckluft 10 Bar</t>
  </si>
  <si>
    <t>Sanitaer Druckluft 5 Bar</t>
  </si>
  <si>
    <t>Sanitaer, Medgase Abluft</t>
  </si>
  <si>
    <t>LineWeight020</t>
  </si>
  <si>
    <t>Farbe_40</t>
  </si>
  <si>
    <t>Sanitaer, Medizinische Gase, Medizinische Druckluftleitung 10 bar</t>
  </si>
  <si>
    <t>LineWeight015</t>
  </si>
  <si>
    <t>Sanitaer, Medizinische Gase, Medizinische Drucklufterzeugung, Symbol</t>
  </si>
  <si>
    <t>LineWeight005</t>
  </si>
  <si>
    <t>Sanitaer, Medizinische Gase, Medizinische Druckluftleitung 10 bar, Texte</t>
  </si>
  <si>
    <t>Farbe_150</t>
  </si>
  <si>
    <t>Sanitaer, Medizinische Gase, Sauerstoffleitung 15 bar</t>
  </si>
  <si>
    <t>Sanitaer, Medizinische Gase, Sauerstoff, Symbol Reserve-Flaschenbatterie</t>
  </si>
  <si>
    <t>Sanitaer, Medizinische Gase, Schutzrohr für diverse Medien</t>
  </si>
  <si>
    <t>Farbe_50</t>
  </si>
  <si>
    <t>Sanitaer, Medizinische Gase, Hoehenpunkte +Text ROK NN</t>
  </si>
  <si>
    <t>Sanitaer, Medizinische Gase, Sauerstoff, Texte</t>
  </si>
  <si>
    <t>LineWeight009</t>
  </si>
  <si>
    <t>Farbe_9</t>
  </si>
  <si>
    <t>Sanitaer, Medizinische Gase, Schraffur Hausanschlusskasten</t>
  </si>
  <si>
    <t>Farbe_130</t>
  </si>
  <si>
    <t>Sanitaer, Medizinische Gase, Technische Druckluftleitung 6 bar (ehemals Lachgas)</t>
  </si>
  <si>
    <t>Farbe_92</t>
  </si>
  <si>
    <t>Sanitaer, Medizinische Gase, Technische Druckluftleitung 10 bar</t>
  </si>
  <si>
    <t>Sanitaer, Medizinische Gase, Technische Druckluft, Symbol</t>
  </si>
  <si>
    <t>Sanitaer, Medizinische Gase, Technische Druckluft, Text</t>
  </si>
  <si>
    <t>Sanitaer, Medizinische Gase, Text allgemein</t>
  </si>
  <si>
    <t>Farbe_132</t>
  </si>
  <si>
    <t>Sanitaer, Medizinische Gase,  Vakuum</t>
  </si>
  <si>
    <t>Sanitaer, Medizinische Gase,  Vakuum, Texte</t>
  </si>
  <si>
    <t>Sanitaer, Medizinische Gase, Bemassung</t>
  </si>
  <si>
    <t>Sanitaer, Medizinische Gase, Geraete</t>
  </si>
  <si>
    <t>Kabeltrassen Daten, Bemassung</t>
  </si>
  <si>
    <t>Kabeltrassen Daten, Beschriftung</t>
  </si>
  <si>
    <t>E_KT_D_BEM</t>
  </si>
  <si>
    <t>Elektro, Kabeltrassen Daten Bemassung</t>
  </si>
  <si>
    <t>G_MSR_SCH</t>
  </si>
  <si>
    <t>Gebaeudeautomation, MSR, Schraffur</t>
  </si>
  <si>
    <t>Gebaeudeautomation, Wirkleitung , Texte</t>
  </si>
  <si>
    <t>Heizung, Geraete</t>
  </si>
  <si>
    <t>Heizung, Kuehlwasser Ruecklauf (7°)</t>
  </si>
  <si>
    <t>Heizung, Kuehlwasser Vorlauf (7°)</t>
  </si>
  <si>
    <t>Heizung, Kuehlwasser Ruecklauf (24°)</t>
  </si>
  <si>
    <t>Heizung, Kuehlwasser Vorlauf (24°)</t>
  </si>
  <si>
    <t>Heizung, Ruecklauf Symbol</t>
  </si>
  <si>
    <t>Heizung, Symbol</t>
  </si>
  <si>
    <t>Lueftung, Rohr Zuluft, Geraet</t>
  </si>
  <si>
    <t>RL-SY</t>
  </si>
  <si>
    <t>ZU2-GE</t>
  </si>
  <si>
    <t>H_GE</t>
  </si>
  <si>
    <t>H_RL-SY</t>
  </si>
  <si>
    <t>L_RU_ZU2-GE</t>
  </si>
  <si>
    <t>F_EIN_FB</t>
  </si>
  <si>
    <t>LineWeight013</t>
  </si>
  <si>
    <t>Farbe_190</t>
  </si>
  <si>
    <t>Freianlagen, Ausstattung, Fahrradbügel fest</t>
  </si>
  <si>
    <t>Farbe_8</t>
  </si>
  <si>
    <t>F_BOE</t>
  </si>
  <si>
    <t>Freianlagen, Boeschung</t>
  </si>
  <si>
    <t>F_GA_S</t>
  </si>
  <si>
    <t>Freianlagen, Gruenalgen, Strauch</t>
  </si>
  <si>
    <t>F_GA_SY</t>
  </si>
  <si>
    <t>Freianlagen, Gruenalgen, Symbol</t>
  </si>
  <si>
    <t>Freianlagen, Schaechte</t>
  </si>
  <si>
    <t>F_SA_TXT</t>
  </si>
  <si>
    <t>Freianlagen, Schaechte, Texte</t>
  </si>
  <si>
    <t>F_STM_GEL</t>
  </si>
  <si>
    <t>Freianlagen, Stadtmoebelierung, Gelaender</t>
  </si>
  <si>
    <t>FB</t>
  </si>
  <si>
    <t>BOE</t>
  </si>
  <si>
    <t>SA</t>
  </si>
  <si>
    <t>SA_</t>
  </si>
  <si>
    <t>STM_</t>
  </si>
  <si>
    <t>Bau, Aussenraum, Polylinien</t>
  </si>
  <si>
    <t>Bau, Aussenraum, Regionen der Etagen</t>
  </si>
  <si>
    <t>Bau, Aussenraum, Etagenstempel</t>
  </si>
  <si>
    <t>Bau, Hausraum, Polylinien</t>
  </si>
  <si>
    <t>Bau, Hausraum, Regionen der Haeuser</t>
  </si>
  <si>
    <t>Bau, Hausraum, Hausstempel</t>
  </si>
  <si>
    <t>Bau, Innenraum, Polylinien</t>
  </si>
  <si>
    <t>Bau, Innenraum, Regionen der Raeume</t>
  </si>
  <si>
    <t>Bau, Innenraum, Raumstempel</t>
  </si>
  <si>
    <t>Innenraum, Polylinien</t>
  </si>
  <si>
    <t>Aussenraum, Polylinien</t>
  </si>
  <si>
    <t>Innenraum, Raumstempel</t>
  </si>
  <si>
    <t>Aussenraum, Etagenstempel</t>
  </si>
  <si>
    <t>Hausraum, Polylinien</t>
  </si>
  <si>
    <t>Hausraum, Hausstempel</t>
  </si>
  <si>
    <t>Innenraum, Regionen der Raeume</t>
  </si>
  <si>
    <t>Aussenraum, Regionen der Etagen</t>
  </si>
  <si>
    <t>Hausraum, Regionen der Haeuser</t>
  </si>
  <si>
    <t>Papierbereich, Ansichtsfenster</t>
  </si>
  <si>
    <t>Papierbereich, Plankopf</t>
  </si>
  <si>
    <t>Papierbereich, Rahmen</t>
  </si>
  <si>
    <t>Papierbereich, Blattrahmen</t>
  </si>
  <si>
    <t>Papierbereich, allgemeine Bemassung Papierbereich</t>
  </si>
  <si>
    <t>Papierbereich, Hilfslinie</t>
  </si>
  <si>
    <t>Papierbereich, Schnittlinien Papier</t>
  </si>
  <si>
    <t>Papierbereich, allgemeiner Text Layout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</si>
</sst>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;[Red]0.00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u/>
      <sz val="36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6"/>
      <name val="Arial"/>
      <family val="2"/>
    </font>
    <font>
      <b/>
      <sz val="24"/>
      <name val="Arial"/>
      <family val="2"/>
    </font>
    <font>
      <sz val="12"/>
      <name val="Arial"/>
      <family val="2"/>
    </font>
    <font>
      <u/>
      <sz val="7.5"/>
      <color indexed="12"/>
      <name val="Arial"/>
      <family val="2"/>
    </font>
    <font>
      <sz val="5.8"/>
      <name val="Arial"/>
      <family val="2"/>
    </font>
    <font>
      <sz val="5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48"/>
      <name val="Arial"/>
      <family val="2"/>
    </font>
    <font>
      <sz val="10"/>
      <color indexed="20"/>
      <name val="Arial"/>
      <family val="2"/>
    </font>
    <font>
      <b/>
      <u/>
      <sz val="12"/>
      <name val="Arial"/>
      <family val="2"/>
    </font>
    <font>
      <b/>
      <i/>
      <u/>
      <sz val="36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b/>
      <i/>
      <u/>
      <sz val="12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</font>
    <font>
      <b/>
      <sz val="10"/>
      <name val="Arial"/>
    </font>
    <font>
      <b/>
      <sz val="10"/>
      <color rgb="FFFFFFFF"/>
      <name val="Arial"/>
    </font>
    <font>
      <b/>
      <sz val="16"/>
      <color rgb="FFFF0000"/>
      <name val="Arial"/>
      <family val="2"/>
    </font>
    <font>
      <b/>
      <sz val="10"/>
      <color rgb="FFFF0000"/>
      <name val="Arial"/>
    </font>
  </fonts>
  <fills count="29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7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96969"/>
        <bgColor indexed="64"/>
      </patternFill>
    </fill>
    <fill>
      <patternFill patternType="solid">
        <fgColor rgb="FFFF003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3FFF"/>
        <bgColor indexed="64"/>
      </patternFill>
    </fill>
    <fill>
      <patternFill patternType="solid">
        <fgColor rgb="FFFFBF00"/>
        <bgColor indexed="64"/>
      </patternFill>
    </fill>
    <fill>
      <patternFill patternType="solid">
        <fgColor rgb="FF008181"/>
        <bgColor indexed="64"/>
      </patternFill>
    </fill>
    <fill>
      <patternFill patternType="solid">
        <fgColor rgb="FFBD2E00"/>
        <bgColor indexed="64"/>
      </patternFill>
    </fill>
    <fill>
      <patternFill patternType="solid">
        <fgColor rgb="FF414141"/>
        <bgColor indexed="64"/>
      </patternFill>
    </fill>
    <fill>
      <patternFill patternType="solid">
        <fgColor rgb="FFFFAA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6834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14000"/>
        <bgColor indexed="64"/>
      </patternFill>
    </fill>
    <fill>
      <patternFill patternType="solid">
        <fgColor rgb="FF81001F"/>
        <bgColor indexed="64"/>
      </patternFill>
    </fill>
    <fill>
      <patternFill patternType="solid">
        <fgColor rgb="FFBD5E00"/>
        <bgColor indexed="64"/>
      </patternFill>
    </fill>
    <fill>
      <patternFill patternType="solid">
        <fgColor rgb="FF505050"/>
        <bgColor indexed="64"/>
      </patternFill>
    </fill>
    <fill>
      <patternFill patternType="solid">
        <fgColor rgb="FFBD002E"/>
        <bgColor indexed="64"/>
      </patternFill>
    </fill>
    <fill>
      <patternFill patternType="solid">
        <fgColor rgb="FFFFEAAA"/>
        <bgColor indexed="64"/>
      </patternFill>
    </fill>
    <fill>
      <patternFill patternType="solid">
        <fgColor rgb="FF2EBD00"/>
        <bgColor indexed="64"/>
      </patternFill>
    </fill>
    <fill>
      <patternFill patternType="solid">
        <fgColor rgb="FFAAAAFF"/>
        <bgColor indexed="64"/>
      </patternFill>
    </fill>
    <fill>
      <patternFill patternType="solid">
        <fgColor rgb="FFAAFFD4"/>
        <bgColor indexed="64"/>
      </patternFill>
    </fill>
    <fill>
      <patternFill patternType="solid">
        <fgColor rgb="FF456868"/>
        <bgColor indexed="64"/>
      </patternFill>
    </fill>
    <fill>
      <patternFill patternType="solid">
        <fgColor rgb="FFBEBEBE"/>
        <bgColor indexed="64"/>
      </patternFill>
    </fill>
    <fill>
      <patternFill patternType="solid">
        <fgColor rgb="FF828282"/>
        <bgColor indexed="64"/>
      </patternFill>
    </fill>
    <fill>
      <patternFill patternType="solid">
        <fgColor rgb="FFFF00BF"/>
        <bgColor indexed="64"/>
      </patternFill>
    </fill>
    <fill>
      <patternFill patternType="solid">
        <fgColor rgb="FF00BD00"/>
        <bgColor indexed="64"/>
      </patternFill>
    </fill>
    <fill>
      <patternFill patternType="solid">
        <fgColor rgb="FF00BD2E"/>
        <bgColor indexed="64"/>
      </patternFill>
    </fill>
    <fill>
      <patternFill patternType="solid">
        <fgColor rgb="FF008100"/>
        <bgColor indexed="64"/>
      </patternFill>
    </fill>
    <fill>
      <patternFill patternType="solid">
        <fgColor rgb="FF007FFF"/>
        <bgColor indexed="64"/>
      </patternFill>
    </fill>
    <fill>
      <patternFill patternType="solid">
        <fgColor rgb="FF810081"/>
        <bgColor indexed="64"/>
      </patternFill>
    </fill>
    <fill>
      <patternFill patternType="solid">
        <fgColor rgb="FFD4FFAA"/>
        <bgColor indexed="64"/>
      </patternFill>
    </fill>
    <fill>
      <patternFill patternType="solid">
        <fgColor rgb="FF8DBD7E"/>
        <bgColor indexed="64"/>
      </patternFill>
    </fill>
    <fill>
      <patternFill patternType="solid">
        <fgColor rgb="FFBD0000"/>
        <bgColor indexed="64"/>
      </patternFill>
    </fill>
    <fill>
      <patternFill patternType="solid">
        <fgColor rgb="FF005EBD"/>
        <bgColor indexed="64"/>
      </patternFill>
    </fill>
    <fill>
      <patternFill patternType="solid">
        <fgColor rgb="FF5F6845"/>
        <bgColor indexed="64"/>
      </patternFill>
    </fill>
    <fill>
      <patternFill patternType="solid">
        <fgColor rgb="FF3FFF00"/>
        <bgColor indexed="64"/>
      </patternFill>
    </fill>
    <fill>
      <patternFill patternType="solid">
        <fgColor rgb="FFBD8D00"/>
        <bgColor indexed="64"/>
      </patternFill>
    </fill>
    <fill>
      <patternFill patternType="solid">
        <fgColor rgb="FF455F68"/>
        <bgColor indexed="64"/>
      </patternFill>
    </fill>
    <fill>
      <patternFill patternType="solid">
        <fgColor rgb="FFAAFFFF"/>
        <bgColor indexed="64"/>
      </patternFill>
    </fill>
    <fill>
      <patternFill patternType="solid">
        <fgColor rgb="FFBD008D"/>
        <bgColor indexed="64"/>
      </patternFill>
    </fill>
    <fill>
      <patternFill patternType="solid">
        <fgColor rgb="FF600081"/>
        <bgColor indexed="64"/>
      </patternFill>
    </fill>
    <fill>
      <patternFill patternType="solid">
        <fgColor rgb="FFFFAAEA"/>
        <bgColor indexed="64"/>
      </patternFill>
    </fill>
    <fill>
      <patternFill patternType="solid">
        <fgColor rgb="FFBD7EAD"/>
        <bgColor indexed="64"/>
      </patternFill>
    </fill>
    <fill>
      <patternFill patternType="solid">
        <fgColor rgb="FF815676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568176"/>
        <bgColor indexed="64"/>
      </patternFill>
    </fill>
    <fill>
      <patternFill patternType="solid">
        <fgColor rgb="FFFFAAD4"/>
        <bgColor indexed="64"/>
      </patternFill>
    </fill>
    <fill>
      <patternFill patternType="solid">
        <fgColor rgb="FF00BDBD"/>
        <bgColor indexed="64"/>
      </patternFill>
    </fill>
    <fill>
      <patternFill patternType="solid">
        <fgColor rgb="FFFFBFAA"/>
        <bgColor indexed="64"/>
      </patternFill>
    </fill>
    <fill>
      <patternFill patternType="solid">
        <fgColor rgb="FF00BFFF"/>
        <bgColor indexed="64"/>
      </patternFill>
    </fill>
    <fill>
      <patternFill patternType="solid">
        <fgColor rgb="FF00FFBF"/>
        <bgColor indexed="64"/>
      </patternFill>
    </fill>
    <fill>
      <patternFill patternType="solid">
        <fgColor rgb="FF00FF3F"/>
        <bgColor indexed="64"/>
      </patternFill>
    </fill>
    <fill>
      <patternFill patternType="solid">
        <fgColor rgb="FF4E6845"/>
        <bgColor indexed="64"/>
      </patternFill>
    </fill>
    <fill>
      <patternFill patternType="solid">
        <fgColor rgb="FF608156"/>
        <bgColor indexed="64"/>
      </patternFill>
    </fill>
    <fill>
      <patternFill patternType="solid">
        <fgColor rgb="FF5EBD00"/>
        <bgColor indexed="64"/>
      </patternFill>
    </fill>
    <fill>
      <patternFill patternType="solid">
        <fgColor rgb="FFAAD4FF"/>
        <bgColor indexed="64"/>
      </patternFill>
    </fill>
    <fill>
      <patternFill patternType="solid">
        <fgColor rgb="FFFFD4AA"/>
        <bgColor indexed="64"/>
      </patternFill>
    </fill>
    <fill>
      <patternFill patternType="solid">
        <fgColor rgb="FF2E00BD"/>
        <bgColor indexed="64"/>
      </patternFill>
    </fill>
    <fill>
      <patternFill patternType="solid">
        <fgColor rgb="FFFF3F00"/>
        <bgColor indexed="64"/>
      </patternFill>
    </fill>
    <fill>
      <patternFill patternType="solid">
        <fgColor rgb="FF5E00BD"/>
        <bgColor indexed="64"/>
      </patternFill>
    </fill>
    <fill>
      <patternFill patternType="solid">
        <fgColor rgb="FF811F00"/>
        <bgColor indexed="64"/>
      </patternFill>
    </fill>
    <fill>
      <patternFill patternType="solid">
        <fgColor rgb="FFAABFFF"/>
        <bgColor indexed="64"/>
      </patternFill>
    </fill>
    <fill>
      <patternFill patternType="solid">
        <fgColor rgb="FF00FF7F"/>
        <bgColor indexed="64"/>
      </patternFill>
    </fill>
    <fill>
      <patternFill patternType="solid">
        <fgColor rgb="FF7FFF00"/>
        <bgColor indexed="64"/>
      </patternFill>
    </fill>
    <fill>
      <patternFill patternType="solid">
        <fgColor rgb="FFBFFFAA"/>
        <bgColor indexed="64"/>
      </patternFill>
    </fill>
    <fill>
      <patternFill patternType="solid">
        <fgColor rgb="FF565681"/>
        <bgColor indexed="64"/>
      </patternFill>
    </fill>
    <fill>
      <patternFill patternType="solid">
        <fgColor rgb="FF680000"/>
        <bgColor indexed="64"/>
      </patternFill>
    </fill>
    <fill>
      <patternFill patternType="solid">
        <fgColor rgb="FF810000"/>
        <bgColor indexed="64"/>
      </patternFill>
    </fill>
    <fill>
      <patternFill patternType="solid">
        <fgColor rgb="FFBFFF00"/>
        <bgColor indexed="64"/>
      </patternFill>
    </fill>
    <fill>
      <patternFill patternType="solid">
        <fgColor rgb="FFBDBD00"/>
        <bgColor indexed="64"/>
      </patternFill>
    </fill>
    <fill>
      <patternFill patternType="solid">
        <fgColor rgb="FFBDAD7E"/>
        <bgColor indexed="64"/>
      </patternFill>
    </fill>
    <fill>
      <patternFill patternType="solid">
        <fgColor rgb="FFBDBD7E"/>
        <bgColor indexed="64"/>
      </patternFill>
    </fill>
    <fill>
      <patternFill patternType="solid">
        <fgColor rgb="FF818156"/>
        <bgColor indexed="64"/>
      </patternFill>
    </fill>
    <fill>
      <patternFill patternType="solid">
        <fgColor rgb="FF002EBD"/>
        <bgColor indexed="64"/>
      </patternFill>
    </fill>
    <fill>
      <patternFill patternType="solid">
        <fgColor rgb="FFBF00FF"/>
        <bgColor indexed="64"/>
      </patternFill>
    </fill>
    <fill>
      <patternFill patternType="solid">
        <fgColor rgb="FF7E7EBD"/>
        <bgColor indexed="64"/>
      </patternFill>
    </fill>
    <fill>
      <patternFill patternType="solid">
        <fgColor rgb="FF1F0081"/>
        <bgColor indexed="64"/>
      </patternFill>
    </fill>
    <fill>
      <patternFill patternType="solid">
        <fgColor rgb="FF3F00FF"/>
        <bgColor indexed="64"/>
      </patternFill>
    </fill>
    <fill>
      <patternFill patternType="solid">
        <fgColor rgb="FF408100"/>
        <bgColor indexed="64"/>
      </patternFill>
    </fill>
    <fill>
      <patternFill patternType="solid">
        <fgColor rgb="FF568156"/>
        <bgColor indexed="64"/>
      </patternFill>
    </fill>
    <fill>
      <patternFill patternType="solid">
        <fgColor rgb="FFBD005E"/>
        <bgColor indexed="64"/>
      </patternFill>
    </fill>
    <fill>
      <patternFill patternType="solid">
        <fgColor rgb="FFFFFFAA"/>
        <bgColor indexed="64"/>
      </patternFill>
    </fill>
    <fill>
      <patternFill patternType="solid">
        <fgColor rgb="FFFF007F"/>
        <bgColor indexed="64"/>
      </patternFill>
    </fill>
    <fill>
      <patternFill patternType="solid">
        <fgColor rgb="FF006800"/>
        <bgColor indexed="64"/>
      </patternFill>
    </fill>
    <fill>
      <patternFill patternType="solid">
        <fgColor rgb="FF7E8DBD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8100"/>
        <bgColor rgb="FF000000"/>
      </patternFill>
    </fill>
    <fill>
      <patternFill patternType="solid">
        <fgColor rgb="FF26004C"/>
        <bgColor indexed="64"/>
      </patternFill>
    </fill>
    <fill>
      <patternFill patternType="solid">
        <fgColor rgb="FFA500A5"/>
        <bgColor indexed="64"/>
      </patternFill>
    </fill>
    <fill>
      <patternFill patternType="solid">
        <fgColor rgb="FF3F7F4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BD7E7E"/>
        <bgColor indexed="64"/>
      </patternFill>
    </fill>
    <fill>
      <patternFill patternType="solid">
        <fgColor rgb="FF815656"/>
        <bgColor indexed="64"/>
      </patternFill>
    </fill>
    <fill>
      <patternFill patternType="solid">
        <fgColor rgb="FF684545"/>
        <bgColor indexed="64"/>
      </patternFill>
    </fill>
    <fill>
      <patternFill patternType="solid">
        <fgColor rgb="FF4F0000"/>
        <bgColor indexed="64"/>
      </patternFill>
    </fill>
    <fill>
      <patternFill patternType="solid">
        <fgColor rgb="FF4F3535"/>
        <bgColor indexed="64"/>
      </patternFill>
    </fill>
    <fill>
      <patternFill patternType="solid">
        <fgColor rgb="FFBD8D7E"/>
        <bgColor indexed="64"/>
      </patternFill>
    </fill>
    <fill>
      <patternFill patternType="solid">
        <fgColor rgb="FF816056"/>
        <bgColor indexed="64"/>
      </patternFill>
    </fill>
    <fill>
      <patternFill patternType="solid">
        <fgColor rgb="FF681900"/>
        <bgColor indexed="64"/>
      </patternFill>
    </fill>
    <fill>
      <patternFill patternType="solid">
        <fgColor rgb="FF684E45"/>
        <bgColor indexed="64"/>
      </patternFill>
    </fill>
    <fill>
      <patternFill patternType="solid">
        <fgColor rgb="FF4F1300"/>
        <bgColor indexed="64"/>
      </patternFill>
    </fill>
    <fill>
      <patternFill patternType="solid">
        <fgColor rgb="FF4F3B35"/>
        <bgColor indexed="64"/>
      </patternFill>
    </fill>
    <fill>
      <patternFill patternType="solid">
        <fgColor rgb="FFBD9D7E"/>
        <bgColor indexed="64"/>
      </patternFill>
    </fill>
    <fill>
      <patternFill patternType="solid">
        <fgColor rgb="FF816B56"/>
        <bgColor indexed="64"/>
      </patternFill>
    </fill>
    <fill>
      <patternFill patternType="solid">
        <fgColor rgb="FF685645"/>
        <bgColor indexed="64"/>
      </patternFill>
    </fill>
    <fill>
      <patternFill patternType="solid">
        <fgColor rgb="FF4F2700"/>
        <bgColor indexed="64"/>
      </patternFill>
    </fill>
    <fill>
      <patternFill patternType="solid">
        <fgColor rgb="FF4F4235"/>
        <bgColor indexed="64"/>
      </patternFill>
    </fill>
    <fill>
      <patternFill patternType="solid">
        <fgColor rgb="FF816000"/>
        <bgColor indexed="64"/>
      </patternFill>
    </fill>
    <fill>
      <patternFill patternType="solid">
        <fgColor rgb="FF817656"/>
        <bgColor indexed="64"/>
      </patternFill>
    </fill>
    <fill>
      <patternFill patternType="solid">
        <fgColor rgb="FF684E00"/>
        <bgColor indexed="64"/>
      </patternFill>
    </fill>
    <fill>
      <patternFill patternType="solid">
        <fgColor rgb="FF685F45"/>
        <bgColor indexed="64"/>
      </patternFill>
    </fill>
    <fill>
      <patternFill patternType="solid">
        <fgColor rgb="FF4F3B00"/>
        <bgColor indexed="64"/>
      </patternFill>
    </fill>
    <fill>
      <patternFill patternType="solid">
        <fgColor rgb="FF4F4935"/>
        <bgColor indexed="64"/>
      </patternFill>
    </fill>
    <fill>
      <patternFill patternType="solid">
        <fgColor rgb="FF818100"/>
        <bgColor indexed="64"/>
      </patternFill>
    </fill>
    <fill>
      <patternFill patternType="solid">
        <fgColor rgb="FF686800"/>
        <bgColor indexed="64"/>
      </patternFill>
    </fill>
    <fill>
      <patternFill patternType="solid">
        <fgColor rgb="FF686845"/>
        <bgColor indexed="64"/>
      </patternFill>
    </fill>
    <fill>
      <patternFill patternType="solid">
        <fgColor rgb="FF4F4F00"/>
        <bgColor indexed="64"/>
      </patternFill>
    </fill>
    <fill>
      <patternFill patternType="solid">
        <fgColor rgb="FF4F4F35"/>
        <bgColor indexed="64"/>
      </patternFill>
    </fill>
    <fill>
      <patternFill patternType="solid">
        <fgColor rgb="FFEAFFAA"/>
        <bgColor indexed="64"/>
      </patternFill>
    </fill>
    <fill>
      <patternFill patternType="solid">
        <fgColor rgb="FF8DBD00"/>
        <bgColor indexed="64"/>
      </patternFill>
    </fill>
    <fill>
      <patternFill patternType="solid">
        <fgColor rgb="FFADBD7E"/>
        <bgColor indexed="64"/>
      </patternFill>
    </fill>
    <fill>
      <patternFill patternType="solid">
        <fgColor rgb="FF608100"/>
        <bgColor indexed="64"/>
      </patternFill>
    </fill>
    <fill>
      <patternFill patternType="solid">
        <fgColor rgb="FF768156"/>
        <bgColor indexed="64"/>
      </patternFill>
    </fill>
    <fill>
      <patternFill patternType="solid">
        <fgColor rgb="FF4E6800"/>
        <bgColor indexed="64"/>
      </patternFill>
    </fill>
    <fill>
      <patternFill patternType="solid">
        <fgColor rgb="FF3B4F00"/>
        <bgColor indexed="64"/>
      </patternFill>
    </fill>
    <fill>
      <patternFill patternType="solid">
        <fgColor rgb="FF494F35"/>
        <bgColor indexed="64"/>
      </patternFill>
    </fill>
    <fill>
      <patternFill patternType="solid">
        <fgColor rgb="FF9DBD7E"/>
        <bgColor indexed="64"/>
      </patternFill>
    </fill>
    <fill>
      <patternFill patternType="solid">
        <fgColor rgb="FF6B8156"/>
        <bgColor indexed="64"/>
      </patternFill>
    </fill>
    <fill>
      <patternFill patternType="solid">
        <fgColor rgb="FF346800"/>
        <bgColor indexed="64"/>
      </patternFill>
    </fill>
    <fill>
      <patternFill patternType="solid">
        <fgColor rgb="FF566845"/>
        <bgColor indexed="64"/>
      </patternFill>
    </fill>
    <fill>
      <patternFill patternType="solid">
        <fgColor rgb="FF274F00"/>
        <bgColor indexed="64"/>
      </patternFill>
    </fill>
    <fill>
      <patternFill patternType="solid">
        <fgColor rgb="FF424F35"/>
        <bgColor indexed="64"/>
      </patternFill>
    </fill>
    <fill>
      <patternFill patternType="solid">
        <fgColor rgb="FF1F8100"/>
        <bgColor indexed="64"/>
      </patternFill>
    </fill>
    <fill>
      <patternFill patternType="solid">
        <fgColor rgb="FF196800"/>
        <bgColor indexed="64"/>
      </patternFill>
    </fill>
    <fill>
      <patternFill patternType="solid">
        <fgColor rgb="FF134F00"/>
        <bgColor indexed="64"/>
      </patternFill>
    </fill>
    <fill>
      <patternFill patternType="solid">
        <fgColor rgb="FF3B4F35"/>
        <bgColor indexed="64"/>
      </patternFill>
    </fill>
    <fill>
      <patternFill patternType="solid">
        <fgColor rgb="FFAAFFAA"/>
        <bgColor indexed="64"/>
      </patternFill>
    </fill>
    <fill>
      <patternFill patternType="solid">
        <fgColor rgb="FF7EBD7E"/>
        <bgColor indexed="64"/>
      </patternFill>
    </fill>
    <fill>
      <patternFill patternType="solid">
        <fgColor rgb="FF456845"/>
        <bgColor indexed="64"/>
      </patternFill>
    </fill>
    <fill>
      <patternFill patternType="solid">
        <fgColor rgb="FF004F00"/>
        <bgColor indexed="64"/>
      </patternFill>
    </fill>
    <fill>
      <patternFill patternType="solid">
        <fgColor rgb="FF354F35"/>
        <bgColor indexed="64"/>
      </patternFill>
    </fill>
    <fill>
      <patternFill patternType="solid">
        <fgColor rgb="FFAAFFBF"/>
        <bgColor indexed="64"/>
      </patternFill>
    </fill>
    <fill>
      <patternFill patternType="solid">
        <fgColor rgb="FF7EBD8D"/>
        <bgColor indexed="64"/>
      </patternFill>
    </fill>
    <fill>
      <patternFill patternType="solid">
        <fgColor rgb="FF00811F"/>
        <bgColor indexed="64"/>
      </patternFill>
    </fill>
    <fill>
      <patternFill patternType="solid">
        <fgColor rgb="FF568160"/>
        <bgColor indexed="64"/>
      </patternFill>
    </fill>
    <fill>
      <patternFill patternType="solid">
        <fgColor rgb="FF006819"/>
        <bgColor indexed="64"/>
      </patternFill>
    </fill>
    <fill>
      <patternFill patternType="solid">
        <fgColor rgb="FF45684E"/>
        <bgColor indexed="64"/>
      </patternFill>
    </fill>
    <fill>
      <patternFill patternType="solid">
        <fgColor rgb="FF004F13"/>
        <bgColor indexed="64"/>
      </patternFill>
    </fill>
    <fill>
      <patternFill patternType="solid">
        <fgColor rgb="FF354F3B"/>
        <bgColor indexed="64"/>
      </patternFill>
    </fill>
    <fill>
      <patternFill patternType="solid">
        <fgColor rgb="FF00BD5E"/>
        <bgColor indexed="64"/>
      </patternFill>
    </fill>
    <fill>
      <patternFill patternType="solid">
        <fgColor rgb="FF7EBD9D"/>
        <bgColor indexed="64"/>
      </patternFill>
    </fill>
    <fill>
      <patternFill patternType="solid">
        <fgColor rgb="FF008140"/>
        <bgColor indexed="64"/>
      </patternFill>
    </fill>
    <fill>
      <patternFill patternType="solid">
        <fgColor rgb="FF56816B"/>
        <bgColor indexed="64"/>
      </patternFill>
    </fill>
    <fill>
      <patternFill patternType="solid">
        <fgColor rgb="FF006834"/>
        <bgColor indexed="64"/>
      </patternFill>
    </fill>
    <fill>
      <patternFill patternType="solid">
        <fgColor rgb="FF456856"/>
        <bgColor indexed="64"/>
      </patternFill>
    </fill>
    <fill>
      <patternFill patternType="solid">
        <fgColor rgb="FF004F27"/>
        <bgColor indexed="64"/>
      </patternFill>
    </fill>
    <fill>
      <patternFill patternType="solid">
        <fgColor rgb="FF354F42"/>
        <bgColor indexed="64"/>
      </patternFill>
    </fill>
    <fill>
      <patternFill patternType="solid">
        <fgColor rgb="FFAAFFEA"/>
        <bgColor indexed="64"/>
      </patternFill>
    </fill>
    <fill>
      <patternFill patternType="solid">
        <fgColor rgb="FF00BD8D"/>
        <bgColor indexed="64"/>
      </patternFill>
    </fill>
    <fill>
      <patternFill patternType="solid">
        <fgColor rgb="FF7EBDAD"/>
        <bgColor indexed="64"/>
      </patternFill>
    </fill>
    <fill>
      <patternFill patternType="solid">
        <fgColor rgb="FF008160"/>
        <bgColor indexed="64"/>
      </patternFill>
    </fill>
    <fill>
      <patternFill patternType="solid">
        <fgColor rgb="FF00684E"/>
        <bgColor indexed="64"/>
      </patternFill>
    </fill>
    <fill>
      <patternFill patternType="solid">
        <fgColor rgb="FF45685F"/>
        <bgColor indexed="64"/>
      </patternFill>
    </fill>
    <fill>
      <patternFill patternType="solid">
        <fgColor rgb="FF004F3B"/>
        <bgColor indexed="64"/>
      </patternFill>
    </fill>
    <fill>
      <patternFill patternType="solid">
        <fgColor rgb="FF354F49"/>
        <bgColor indexed="64"/>
      </patternFill>
    </fill>
    <fill>
      <patternFill patternType="solid">
        <fgColor rgb="FF7EBDBD"/>
        <bgColor indexed="64"/>
      </patternFill>
    </fill>
    <fill>
      <patternFill patternType="solid">
        <fgColor rgb="FF568181"/>
        <bgColor indexed="64"/>
      </patternFill>
    </fill>
    <fill>
      <patternFill patternType="solid">
        <fgColor rgb="FF006868"/>
        <bgColor indexed="64"/>
      </patternFill>
    </fill>
    <fill>
      <patternFill patternType="solid">
        <fgColor rgb="FF004F4F"/>
        <bgColor indexed="64"/>
      </patternFill>
    </fill>
    <fill>
      <patternFill patternType="solid">
        <fgColor rgb="FF354F4F"/>
        <bgColor indexed="64"/>
      </patternFill>
    </fill>
    <fill>
      <patternFill patternType="solid">
        <fgColor rgb="FFAAEAFF"/>
        <bgColor indexed="64"/>
      </patternFill>
    </fill>
    <fill>
      <patternFill patternType="solid">
        <fgColor rgb="FF008DBD"/>
        <bgColor indexed="64"/>
      </patternFill>
    </fill>
    <fill>
      <patternFill patternType="solid">
        <fgColor rgb="FF7EADBD"/>
        <bgColor indexed="64"/>
      </patternFill>
    </fill>
    <fill>
      <patternFill patternType="solid">
        <fgColor rgb="FF006081"/>
        <bgColor indexed="64"/>
      </patternFill>
    </fill>
    <fill>
      <patternFill patternType="solid">
        <fgColor rgb="FF567681"/>
        <bgColor indexed="64"/>
      </patternFill>
    </fill>
    <fill>
      <patternFill patternType="solid">
        <fgColor rgb="FF004E68"/>
        <bgColor indexed="64"/>
      </patternFill>
    </fill>
    <fill>
      <patternFill patternType="solid">
        <fgColor rgb="FF003B4F"/>
        <bgColor indexed="64"/>
      </patternFill>
    </fill>
    <fill>
      <patternFill patternType="solid">
        <fgColor rgb="FF35494F"/>
        <bgColor indexed="64"/>
      </patternFill>
    </fill>
    <fill>
      <patternFill patternType="solid">
        <fgColor rgb="FF7E9DBD"/>
        <bgColor indexed="64"/>
      </patternFill>
    </fill>
    <fill>
      <patternFill patternType="solid">
        <fgColor rgb="FF004081"/>
        <bgColor indexed="64"/>
      </patternFill>
    </fill>
    <fill>
      <patternFill patternType="solid">
        <fgColor rgb="FF566B81"/>
        <bgColor indexed="64"/>
      </patternFill>
    </fill>
    <fill>
      <patternFill patternType="solid">
        <fgColor rgb="FF003468"/>
        <bgColor indexed="64"/>
      </patternFill>
    </fill>
    <fill>
      <patternFill patternType="solid">
        <fgColor rgb="FF455668"/>
        <bgColor indexed="64"/>
      </patternFill>
    </fill>
    <fill>
      <patternFill patternType="solid">
        <fgColor rgb="FF00274F"/>
        <bgColor indexed="64"/>
      </patternFill>
    </fill>
    <fill>
      <patternFill patternType="solid">
        <fgColor rgb="FF35424F"/>
        <bgColor indexed="64"/>
      </patternFill>
    </fill>
    <fill>
      <patternFill patternType="solid">
        <fgColor rgb="FF001F81"/>
        <bgColor indexed="64"/>
      </patternFill>
    </fill>
    <fill>
      <patternFill patternType="solid">
        <fgColor rgb="FF566081"/>
        <bgColor indexed="64"/>
      </patternFill>
    </fill>
    <fill>
      <patternFill patternType="solid">
        <fgColor rgb="FF001968"/>
        <bgColor indexed="64"/>
      </patternFill>
    </fill>
    <fill>
      <patternFill patternType="solid">
        <fgColor rgb="FF454E68"/>
        <bgColor indexed="64"/>
      </patternFill>
    </fill>
    <fill>
      <patternFill patternType="solid">
        <fgColor rgb="FF00134F"/>
        <bgColor indexed="64"/>
      </patternFill>
    </fill>
    <fill>
      <patternFill patternType="solid">
        <fgColor rgb="FF353B4F"/>
        <bgColor indexed="64"/>
      </patternFill>
    </fill>
    <fill>
      <patternFill patternType="solid">
        <fgColor rgb="FF0000BD"/>
        <bgColor indexed="64"/>
      </patternFill>
    </fill>
    <fill>
      <patternFill patternType="solid">
        <fgColor rgb="FF000081"/>
        <bgColor indexed="64"/>
      </patternFill>
    </fill>
    <fill>
      <patternFill patternType="solid">
        <fgColor rgb="FF000068"/>
        <bgColor indexed="64"/>
      </patternFill>
    </fill>
    <fill>
      <patternFill patternType="solid">
        <fgColor rgb="FF454568"/>
        <bgColor indexed="64"/>
      </patternFill>
    </fill>
    <fill>
      <patternFill patternType="solid">
        <fgColor rgb="FF00004F"/>
        <bgColor indexed="64"/>
      </patternFill>
    </fill>
    <fill>
      <patternFill patternType="solid">
        <fgColor rgb="FF35354F"/>
        <bgColor indexed="64"/>
      </patternFill>
    </fill>
    <fill>
      <patternFill patternType="solid">
        <fgColor rgb="FFBFAAFF"/>
        <bgColor indexed="64"/>
      </patternFill>
    </fill>
    <fill>
      <patternFill patternType="solid">
        <fgColor rgb="FF8D7EBD"/>
        <bgColor indexed="64"/>
      </patternFill>
    </fill>
    <fill>
      <patternFill patternType="solid">
        <fgColor rgb="FF605681"/>
        <bgColor indexed="64"/>
      </patternFill>
    </fill>
    <fill>
      <patternFill patternType="solid">
        <fgColor rgb="FF190068"/>
        <bgColor indexed="64"/>
      </patternFill>
    </fill>
    <fill>
      <patternFill patternType="solid">
        <fgColor rgb="FF4E4568"/>
        <bgColor indexed="64"/>
      </patternFill>
    </fill>
    <fill>
      <patternFill patternType="solid">
        <fgColor rgb="FF13004F"/>
        <bgColor indexed="64"/>
      </patternFill>
    </fill>
    <fill>
      <patternFill patternType="solid">
        <fgColor rgb="FF3B354F"/>
        <bgColor indexed="64"/>
      </patternFill>
    </fill>
    <fill>
      <patternFill patternType="solid">
        <fgColor rgb="FF7F00FF"/>
        <bgColor indexed="64"/>
      </patternFill>
    </fill>
    <fill>
      <patternFill patternType="solid">
        <fgColor rgb="FFD4AAFF"/>
        <bgColor indexed="64"/>
      </patternFill>
    </fill>
    <fill>
      <patternFill patternType="solid">
        <fgColor rgb="FF9D7EBD"/>
        <bgColor indexed="64"/>
      </patternFill>
    </fill>
    <fill>
      <patternFill patternType="solid">
        <fgColor rgb="FF400081"/>
        <bgColor indexed="64"/>
      </patternFill>
    </fill>
    <fill>
      <patternFill patternType="solid">
        <fgColor rgb="FF6B5681"/>
        <bgColor indexed="64"/>
      </patternFill>
    </fill>
    <fill>
      <patternFill patternType="solid">
        <fgColor rgb="FF340068"/>
        <bgColor indexed="64"/>
      </patternFill>
    </fill>
    <fill>
      <patternFill patternType="solid">
        <fgColor rgb="FF564568"/>
        <bgColor indexed="64"/>
      </patternFill>
    </fill>
    <fill>
      <patternFill patternType="solid">
        <fgColor rgb="FF27004F"/>
        <bgColor indexed="64"/>
      </patternFill>
    </fill>
    <fill>
      <patternFill patternType="solid">
        <fgColor rgb="FF42354F"/>
        <bgColor indexed="64"/>
      </patternFill>
    </fill>
    <fill>
      <patternFill patternType="solid">
        <fgColor rgb="FFEEAAFF"/>
        <bgColor indexed="64"/>
      </patternFill>
    </fill>
    <fill>
      <patternFill patternType="solid">
        <fgColor rgb="FF8D00BD"/>
        <bgColor indexed="64"/>
      </patternFill>
    </fill>
    <fill>
      <patternFill patternType="solid">
        <fgColor rgb="FFAD7EBD"/>
        <bgColor indexed="64"/>
      </patternFill>
    </fill>
    <fill>
      <patternFill patternType="solid">
        <fgColor rgb="FF765681"/>
        <bgColor indexed="64"/>
      </patternFill>
    </fill>
    <fill>
      <patternFill patternType="solid">
        <fgColor rgb="FF4E0068"/>
        <bgColor indexed="64"/>
      </patternFill>
    </fill>
    <fill>
      <patternFill patternType="solid">
        <fgColor rgb="FF5F4568"/>
        <bgColor indexed="64"/>
      </patternFill>
    </fill>
    <fill>
      <patternFill patternType="solid">
        <fgColor rgb="FF3B004F"/>
        <bgColor indexed="64"/>
      </patternFill>
    </fill>
    <fill>
      <patternFill patternType="solid">
        <fgColor rgb="FF49354F"/>
        <bgColor indexed="64"/>
      </patternFill>
    </fill>
    <fill>
      <patternFill patternType="solid">
        <fgColor rgb="FFBD00BD"/>
        <bgColor indexed="64"/>
      </patternFill>
    </fill>
    <fill>
      <patternFill patternType="solid">
        <fgColor rgb="FFBD7EBD"/>
        <bgColor indexed="64"/>
      </patternFill>
    </fill>
    <fill>
      <patternFill patternType="solid">
        <fgColor rgb="FF815681"/>
        <bgColor indexed="64"/>
      </patternFill>
    </fill>
    <fill>
      <patternFill patternType="solid">
        <fgColor rgb="FF680068"/>
        <bgColor indexed="64"/>
      </patternFill>
    </fill>
    <fill>
      <patternFill patternType="solid">
        <fgColor rgb="FF684568"/>
        <bgColor indexed="64"/>
      </patternFill>
    </fill>
    <fill>
      <patternFill patternType="solid">
        <fgColor rgb="FF4F004F"/>
        <bgColor indexed="64"/>
      </patternFill>
    </fill>
    <fill>
      <patternFill patternType="solid">
        <fgColor rgb="FF810060"/>
        <bgColor indexed="64"/>
      </patternFill>
    </fill>
    <fill>
      <patternFill patternType="solid">
        <fgColor rgb="FF68004E"/>
        <bgColor indexed="64"/>
      </patternFill>
    </fill>
    <fill>
      <patternFill patternType="solid">
        <fgColor rgb="FF68455F"/>
        <bgColor indexed="64"/>
      </patternFill>
    </fill>
    <fill>
      <patternFill patternType="solid">
        <fgColor rgb="FF4F003B"/>
        <bgColor indexed="64"/>
      </patternFill>
    </fill>
    <fill>
      <patternFill patternType="solid">
        <fgColor rgb="FF4F3549"/>
        <bgColor indexed="64"/>
      </patternFill>
    </fill>
    <fill>
      <patternFill patternType="solid">
        <fgColor rgb="FFBD7E9D"/>
        <bgColor indexed="64"/>
      </patternFill>
    </fill>
    <fill>
      <patternFill patternType="solid">
        <fgColor rgb="FF810040"/>
        <bgColor indexed="64"/>
      </patternFill>
    </fill>
    <fill>
      <patternFill patternType="solid">
        <fgColor rgb="FF81566B"/>
        <bgColor indexed="64"/>
      </patternFill>
    </fill>
    <fill>
      <patternFill patternType="solid">
        <fgColor rgb="FF680034"/>
        <bgColor indexed="64"/>
      </patternFill>
    </fill>
    <fill>
      <patternFill patternType="solid">
        <fgColor rgb="FF684556"/>
        <bgColor indexed="64"/>
      </patternFill>
    </fill>
    <fill>
      <patternFill patternType="solid">
        <fgColor rgb="FF4F0027"/>
        <bgColor indexed="64"/>
      </patternFill>
    </fill>
    <fill>
      <patternFill patternType="solid">
        <fgColor rgb="FF4F3542"/>
        <bgColor indexed="64"/>
      </patternFill>
    </fill>
    <fill>
      <patternFill patternType="solid">
        <fgColor rgb="FFFFAABF"/>
        <bgColor indexed="64"/>
      </patternFill>
    </fill>
    <fill>
      <patternFill patternType="solid">
        <fgColor rgb="FFBD7E8D"/>
        <bgColor indexed="64"/>
      </patternFill>
    </fill>
    <fill>
      <patternFill patternType="solid">
        <fgColor rgb="FF815660"/>
        <bgColor indexed="64"/>
      </patternFill>
    </fill>
    <fill>
      <patternFill patternType="solid">
        <fgColor rgb="FF680019"/>
        <bgColor indexed="64"/>
      </patternFill>
    </fill>
    <fill>
      <patternFill patternType="solid">
        <fgColor rgb="FF68454E"/>
        <bgColor indexed="64"/>
      </patternFill>
    </fill>
    <fill>
      <patternFill patternType="solid">
        <fgColor rgb="FF4F0013"/>
        <bgColor indexed="64"/>
      </patternFill>
    </fill>
    <fill>
      <patternFill patternType="solid">
        <fgColor rgb="FF4F353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5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5" fillId="0" borderId="0"/>
    <xf numFmtId="0" fontId="3" fillId="0" borderId="0"/>
    <xf numFmtId="0" fontId="2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39" fillId="0" borderId="15" applyNumberFormat="0" applyFill="0" applyAlignment="0" applyProtection="0"/>
    <xf numFmtId="0" fontId="41" fillId="0" borderId="17" applyNumberFormat="0" applyFill="0" applyAlignment="0" applyProtection="0"/>
    <xf numFmtId="0" fontId="40" fillId="0" borderId="16" applyNumberFormat="0" applyFill="0" applyAlignment="0" applyProtection="0"/>
    <xf numFmtId="0" fontId="36" fillId="5" borderId="0" applyNumberFormat="0" applyBorder="0" applyAlignment="0" applyProtection="0"/>
    <xf numFmtId="0" fontId="38" fillId="6" borderId="0" applyNumberFormat="0" applyBorder="0" applyAlignment="0" applyProtection="0"/>
    <xf numFmtId="0" fontId="37" fillId="7" borderId="0" applyNumberFormat="0" applyBorder="0" applyAlignment="0" applyProtection="0"/>
    <xf numFmtId="0" fontId="33" fillId="8" borderId="18" applyNumberFormat="0" applyAlignment="0" applyProtection="0"/>
    <xf numFmtId="0" fontId="31" fillId="9" borderId="19" applyNumberFormat="0" applyAlignment="0" applyProtection="0"/>
    <xf numFmtId="0" fontId="32" fillId="9" borderId="18" applyNumberFormat="0" applyAlignment="0" applyProtection="0"/>
    <xf numFmtId="0" fontId="42" fillId="0" borderId="20" applyNumberFormat="0" applyFill="0" applyAlignment="0" applyProtection="0"/>
    <xf numFmtId="0" fontId="44" fillId="10" borderId="21" applyNumberFormat="0" applyAlignment="0" applyProtection="0"/>
    <xf numFmtId="0" fontId="43" fillId="0" borderId="0" applyNumberFormat="0" applyFill="0" applyBorder="0" applyAlignment="0" applyProtection="0"/>
    <xf numFmtId="0" fontId="27" fillId="11" borderId="22" applyNumberFormat="0" applyFont="0" applyAlignment="0" applyProtection="0"/>
    <xf numFmtId="0" fontId="35" fillId="0" borderId="0" applyNumberFormat="0" applyFill="0" applyBorder="0" applyAlignment="0" applyProtection="0"/>
    <xf numFmtId="0" fontId="34" fillId="0" borderId="23" applyNumberFormat="0" applyFill="0" applyAlignment="0" applyProtection="0"/>
    <xf numFmtId="0" fontId="30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30" fillId="35" borderId="0" applyNumberFormat="0" applyBorder="0" applyAlignment="0" applyProtection="0"/>
    <xf numFmtId="0" fontId="28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2" fillId="0" borderId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0" applyNumberFormat="0" applyFill="0" applyBorder="0" applyAlignment="0" applyProtection="0"/>
    <xf numFmtId="0" fontId="36" fillId="5" borderId="0" applyNumberFormat="0" applyBorder="0" applyAlignment="0" applyProtection="0"/>
    <xf numFmtId="0" fontId="38" fillId="6" borderId="0" applyNumberFormat="0" applyBorder="0" applyAlignment="0" applyProtection="0"/>
    <xf numFmtId="0" fontId="37" fillId="7" borderId="0" applyNumberFormat="0" applyBorder="0" applyAlignment="0" applyProtection="0"/>
    <xf numFmtId="0" fontId="33" fillId="8" borderId="18" applyNumberFormat="0" applyAlignment="0" applyProtection="0"/>
    <xf numFmtId="0" fontId="31" fillId="9" borderId="19" applyNumberFormat="0" applyAlignment="0" applyProtection="0"/>
    <xf numFmtId="0" fontId="32" fillId="9" borderId="18" applyNumberFormat="0" applyAlignment="0" applyProtection="0"/>
    <xf numFmtId="0" fontId="42" fillId="0" borderId="20" applyNumberFormat="0" applyFill="0" applyAlignment="0" applyProtection="0"/>
    <xf numFmtId="0" fontId="44" fillId="10" borderId="21" applyNumberFormat="0" applyAlignment="0" applyProtection="0"/>
    <xf numFmtId="0" fontId="43" fillId="0" borderId="0" applyNumberFormat="0" applyFill="0" applyBorder="0" applyAlignment="0" applyProtection="0"/>
    <xf numFmtId="0" fontId="27" fillId="11" borderId="22" applyNumberFormat="0" applyFont="0" applyAlignment="0" applyProtection="0"/>
    <xf numFmtId="0" fontId="35" fillId="0" borderId="0" applyNumberFormat="0" applyFill="0" applyBorder="0" applyAlignment="0" applyProtection="0"/>
    <xf numFmtId="0" fontId="34" fillId="0" borderId="23" applyNumberFormat="0" applyFill="0" applyAlignment="0" applyProtection="0"/>
    <xf numFmtId="0" fontId="30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30" fillId="35" borderId="0" applyNumberFormat="0" applyBorder="0" applyAlignment="0" applyProtection="0"/>
    <xf numFmtId="0" fontId="3" fillId="0" borderId="0"/>
    <xf numFmtId="0" fontId="3" fillId="0" borderId="0"/>
    <xf numFmtId="0" fontId="1" fillId="0" borderId="0"/>
    <xf numFmtId="0" fontId="1" fillId="11" borderId="22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2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</cellStyleXfs>
  <cellXfs count="881">
    <xf numFmtId="0" fontId="0" fillId="0" borderId="0" xfId="0"/>
    <xf numFmtId="0" fontId="0" fillId="0" borderId="0" xfId="0" applyBorder="1"/>
    <xf numFmtId="0" fontId="0" fillId="0" borderId="0" xfId="0" quotePrefix="1" applyBorder="1" applyAlignment="1">
      <alignment horizontal="left" wrapText="1"/>
    </xf>
    <xf numFmtId="0" fontId="0" fillId="0" borderId="0" xfId="0" quotePrefix="1" applyBorder="1" applyAlignment="1">
      <alignment wrapText="1"/>
    </xf>
    <xf numFmtId="0" fontId="6" fillId="0" borderId="0" xfId="0" applyFont="1" applyBorder="1"/>
    <xf numFmtId="0" fontId="5" fillId="0" borderId="0" xfId="0" applyFont="1" applyBorder="1"/>
    <xf numFmtId="0" fontId="7" fillId="0" borderId="0" xfId="0" applyFont="1" applyFill="1" applyBorder="1"/>
    <xf numFmtId="0" fontId="0" fillId="0" borderId="0" xfId="0" applyBorder="1" applyAlignment="1"/>
    <xf numFmtId="0" fontId="6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wrapText="1"/>
    </xf>
    <xf numFmtId="0" fontId="7" fillId="2" borderId="0" xfId="0" applyFont="1" applyFill="1" applyBorder="1"/>
    <xf numFmtId="0" fontId="6" fillId="2" borderId="0" xfId="0" quotePrefix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0" fontId="6" fillId="0" borderId="1" xfId="0" applyFont="1" applyBorder="1"/>
    <xf numFmtId="0" fontId="0" fillId="0" borderId="1" xfId="0" applyBorder="1"/>
    <xf numFmtId="0" fontId="5" fillId="0" borderId="1" xfId="0" applyFont="1" applyBorder="1"/>
    <xf numFmtId="0" fontId="8" fillId="0" borderId="0" xfId="0" applyFont="1" applyBorder="1" applyAlignment="1">
      <alignment horizontal="center" vertical="center" wrapText="1"/>
    </xf>
    <xf numFmtId="0" fontId="9" fillId="0" borderId="0" xfId="0" applyFont="1" applyFill="1" applyBorder="1"/>
    <xf numFmtId="0" fontId="9" fillId="0" borderId="0" xfId="0" applyFont="1" applyBorder="1"/>
    <xf numFmtId="0" fontId="4" fillId="0" borderId="0" xfId="0" applyFont="1" applyFill="1" applyBorder="1"/>
    <xf numFmtId="0" fontId="5" fillId="0" borderId="1" xfId="0" quotePrefix="1" applyFont="1" applyBorder="1" applyAlignment="1">
      <alignment horizontal="left"/>
    </xf>
    <xf numFmtId="0" fontId="4" fillId="3" borderId="1" xfId="0" applyFont="1" applyFill="1" applyBorder="1"/>
    <xf numFmtId="0" fontId="7" fillId="4" borderId="1" xfId="0" applyFont="1" applyFill="1" applyBorder="1"/>
    <xf numFmtId="0" fontId="7" fillId="4" borderId="1" xfId="0" applyFont="1" applyFill="1" applyBorder="1" applyAlignment="1">
      <alignment horizontal="center"/>
    </xf>
    <xf numFmtId="0" fontId="6" fillId="3" borderId="1" xfId="0" quotePrefix="1" applyFont="1" applyFill="1" applyBorder="1" applyAlignment="1">
      <alignment horizontal="left" wrapText="1"/>
    </xf>
    <xf numFmtId="0" fontId="6" fillId="3" borderId="1" xfId="0" applyFont="1" applyFill="1" applyBorder="1" applyAlignment="1">
      <alignment wrapText="1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/>
    <xf numFmtId="0" fontId="6" fillId="0" borderId="1" xfId="0" applyFont="1" applyBorder="1" applyAlignment="1">
      <alignment horizontal="left"/>
    </xf>
    <xf numFmtId="0" fontId="6" fillId="3" borderId="1" xfId="0" applyFont="1" applyFill="1" applyBorder="1" applyAlignment="1"/>
    <xf numFmtId="0" fontId="6" fillId="3" borderId="1" xfId="0" quotePrefix="1" applyFont="1" applyFill="1" applyBorder="1" applyAlignment="1">
      <alignment wrapText="1"/>
    </xf>
    <xf numFmtId="0" fontId="10" fillId="3" borderId="1" xfId="0" applyFont="1" applyFill="1" applyBorder="1" applyAlignment="1"/>
    <xf numFmtId="0" fontId="6" fillId="3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wrapText="1"/>
    </xf>
    <xf numFmtId="0" fontId="9" fillId="3" borderId="1" xfId="0" applyFont="1" applyFill="1" applyBorder="1"/>
    <xf numFmtId="0" fontId="4" fillId="3" borderId="1" xfId="0" quotePrefix="1" applyFont="1" applyFill="1" applyBorder="1" applyAlignment="1">
      <alignment horizontal="left"/>
    </xf>
    <xf numFmtId="0" fontId="6" fillId="3" borderId="1" xfId="0" quotePrefix="1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/>
    <xf numFmtId="0" fontId="6" fillId="3" borderId="1" xfId="0" applyFont="1" applyFill="1" applyBorder="1"/>
    <xf numFmtId="0" fontId="6" fillId="3" borderId="1" xfId="0" quotePrefix="1" applyFont="1" applyFill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0" fontId="10" fillId="3" borderId="1" xfId="0" applyFont="1" applyFill="1" applyBorder="1"/>
    <xf numFmtId="0" fontId="7" fillId="2" borderId="1" xfId="0" applyFont="1" applyFill="1" applyBorder="1" applyAlignment="1">
      <alignment horizontal="center"/>
    </xf>
    <xf numFmtId="0" fontId="5" fillId="0" borderId="0" xfId="0" applyFont="1" applyBorder="1" applyAlignment="1"/>
    <xf numFmtId="0" fontId="5" fillId="0" borderId="0" xfId="0" applyFont="1" applyBorder="1" applyAlignment="1">
      <alignment horizontal="left"/>
    </xf>
    <xf numFmtId="0" fontId="0" fillId="0" borderId="0" xfId="0" applyAlignment="1">
      <alignment wrapText="1"/>
    </xf>
    <xf numFmtId="0" fontId="6" fillId="0" borderId="0" xfId="0" applyFont="1"/>
    <xf numFmtId="0" fontId="7" fillId="0" borderId="0" xfId="0" applyFont="1"/>
    <xf numFmtId="0" fontId="13" fillId="0" borderId="0" xfId="0" applyFont="1" applyAlignment="1">
      <alignment wrapText="1"/>
    </xf>
    <xf numFmtId="0" fontId="0" fillId="0" borderId="0" xfId="0" applyAlignment="1"/>
    <xf numFmtId="0" fontId="15" fillId="0" borderId="0" xfId="0" applyFont="1"/>
    <xf numFmtId="0" fontId="16" fillId="0" borderId="0" xfId="0" applyFont="1"/>
    <xf numFmtId="0" fontId="18" fillId="3" borderId="1" xfId="0" applyFont="1" applyFill="1" applyBorder="1" applyAlignment="1">
      <alignment wrapText="1"/>
    </xf>
    <xf numFmtId="0" fontId="18" fillId="2" borderId="0" xfId="0" applyFont="1" applyFill="1" applyBorder="1" applyAlignment="1">
      <alignment wrapText="1"/>
    </xf>
    <xf numFmtId="0" fontId="18" fillId="2" borderId="0" xfId="0" quotePrefix="1" applyFont="1" applyFill="1" applyBorder="1" applyAlignment="1">
      <alignment wrapText="1"/>
    </xf>
    <xf numFmtId="0" fontId="17" fillId="0" borderId="1" xfId="0" applyFont="1" applyBorder="1"/>
    <xf numFmtId="0" fontId="17" fillId="0" borderId="0" xfId="0" applyFont="1"/>
    <xf numFmtId="0" fontId="18" fillId="0" borderId="0" xfId="0" applyFont="1" applyBorder="1"/>
    <xf numFmtId="0" fontId="17" fillId="0" borderId="0" xfId="0" applyFont="1" applyBorder="1"/>
    <xf numFmtId="0" fontId="17" fillId="0" borderId="0" xfId="0" applyFont="1" applyBorder="1" applyAlignment="1"/>
    <xf numFmtId="0" fontId="5" fillId="0" borderId="1" xfId="0" applyFont="1" applyBorder="1" applyAlignment="1">
      <alignment horizontal="center" vertical="center" wrapText="1"/>
    </xf>
    <xf numFmtId="0" fontId="5" fillId="0" borderId="0" xfId="0" applyFont="1"/>
    <xf numFmtId="0" fontId="17" fillId="0" borderId="1" xfId="0" applyFont="1" applyBorder="1" applyAlignment="1">
      <alignment horizontal="center" vertical="center"/>
    </xf>
    <xf numFmtId="0" fontId="18" fillId="0" borderId="0" xfId="0" applyFont="1" applyBorder="1" applyAlignment="1"/>
    <xf numFmtId="0" fontId="17" fillId="0" borderId="0" xfId="0" applyFont="1" applyBorder="1" applyAlignment="1">
      <alignment horizontal="left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0" fontId="18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" fillId="3" borderId="1" xfId="0" quotePrefix="1" applyFont="1" applyFill="1" applyBorder="1" applyAlignment="1"/>
    <xf numFmtId="0" fontId="6" fillId="0" borderId="1" xfId="0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5" fillId="0" borderId="1" xfId="0" quotePrefix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quotePrefix="1" applyFont="1" applyBorder="1" applyAlignment="1">
      <alignment horizontal="left" vertical="center"/>
    </xf>
    <xf numFmtId="0" fontId="20" fillId="0" borderId="0" xfId="0" applyFont="1" applyBorder="1"/>
    <xf numFmtId="0" fontId="19" fillId="0" borderId="0" xfId="0" applyFont="1" applyBorder="1"/>
    <xf numFmtId="0" fontId="5" fillId="0" borderId="1" xfId="0" quotePrefix="1" applyFont="1" applyBorder="1" applyAlignment="1"/>
    <xf numFmtId="0" fontId="5" fillId="0" borderId="1" xfId="0" quotePrefix="1" applyFont="1" applyBorder="1"/>
    <xf numFmtId="0" fontId="6" fillId="0" borderId="1" xfId="0" quotePrefix="1" applyFont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/>
    <xf numFmtId="0" fontId="5" fillId="0" borderId="1" xfId="0" applyFont="1" applyFill="1" applyBorder="1" applyAlignment="1"/>
    <xf numFmtId="0" fontId="7" fillId="3" borderId="1" xfId="0" applyFont="1" applyFill="1" applyBorder="1" applyAlignment="1">
      <alignment horizontal="center"/>
    </xf>
    <xf numFmtId="0" fontId="5" fillId="0" borderId="0" xfId="0" quotePrefix="1" applyFont="1" applyBorder="1" applyAlignment="1">
      <alignment horizontal="left"/>
    </xf>
    <xf numFmtId="0" fontId="6" fillId="3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wrapText="1"/>
    </xf>
    <xf numFmtId="0" fontId="5" fillId="0" borderId="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0" fillId="0" borderId="0" xfId="0" applyFill="1"/>
    <xf numFmtId="0" fontId="20" fillId="0" borderId="0" xfId="0" quotePrefix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left" wrapText="1"/>
    </xf>
    <xf numFmtId="0" fontId="5" fillId="0" borderId="0" xfId="0" quotePrefix="1" applyFont="1" applyBorder="1" applyAlignment="1">
      <alignment horizontal="center" vertical="center"/>
    </xf>
    <xf numFmtId="0" fontId="9" fillId="3" borderId="1" xfId="0" quotePrefix="1" applyFont="1" applyFill="1" applyBorder="1" applyAlignment="1"/>
    <xf numFmtId="0" fontId="23" fillId="0" borderId="0" xfId="0" applyFont="1" applyBorder="1"/>
    <xf numFmtId="0" fontId="23" fillId="0" borderId="0" xfId="0" applyFont="1"/>
    <xf numFmtId="0" fontId="23" fillId="0" borderId="0" xfId="0" applyFont="1" applyFill="1" applyBorder="1"/>
    <xf numFmtId="0" fontId="20" fillId="0" borderId="0" xfId="0" quotePrefix="1" applyFont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9" fillId="3" borderId="1" xfId="0" applyFont="1" applyFill="1" applyBorder="1" applyAlignment="1"/>
    <xf numFmtId="0" fontId="6" fillId="0" borderId="0" xfId="0" quotePrefix="1" applyFont="1" applyBorder="1" applyAlignment="1">
      <alignment horizontal="left"/>
    </xf>
    <xf numFmtId="0" fontId="6" fillId="3" borderId="1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/>
    <xf numFmtId="0" fontId="6" fillId="0" borderId="1" xfId="0" quotePrefix="1" applyFont="1" applyFill="1" applyBorder="1" applyAlignment="1">
      <alignment horizontal="left"/>
    </xf>
    <xf numFmtId="0" fontId="9" fillId="0" borderId="0" xfId="0" applyFont="1" applyAlignment="1">
      <alignment vertical="top" wrapText="1"/>
    </xf>
    <xf numFmtId="0" fontId="24" fillId="0" borderId="0" xfId="0" applyFont="1" applyBorder="1" applyProtection="1">
      <protection hidden="1"/>
    </xf>
    <xf numFmtId="0" fontId="5" fillId="0" borderId="0" xfId="0" applyFont="1" applyAlignment="1">
      <alignment horizontal="justify"/>
    </xf>
    <xf numFmtId="0" fontId="21" fillId="3" borderId="1" xfId="0" applyFont="1" applyFill="1" applyBorder="1" applyAlignment="1"/>
    <xf numFmtId="0" fontId="24" fillId="0" borderId="1" xfId="0" applyFont="1" applyBorder="1" applyProtection="1">
      <protection hidden="1"/>
    </xf>
    <xf numFmtId="0" fontId="5" fillId="0" borderId="1" xfId="0" applyFont="1" applyBorder="1" applyAlignment="1">
      <alignment horizontal="justify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5" fillId="0" borderId="6" xfId="0" applyFont="1" applyFill="1" applyBorder="1"/>
    <xf numFmtId="0" fontId="5" fillId="0" borderId="6" xfId="0" applyFont="1" applyFill="1" applyBorder="1" applyAlignment="1">
      <alignment horizontal="left"/>
    </xf>
    <xf numFmtId="0" fontId="0" fillId="0" borderId="0" xfId="0" applyFill="1" applyBorder="1"/>
    <xf numFmtId="0" fontId="14" fillId="0" borderId="0" xfId="1" applyAlignment="1" applyProtection="1">
      <alignment wrapText="1"/>
    </xf>
    <xf numFmtId="0" fontId="25" fillId="0" borderId="0" xfId="1" applyFont="1" applyAlignment="1" applyProtection="1"/>
    <xf numFmtId="0" fontId="5" fillId="0" borderId="1" xfId="3" applyFont="1" applyBorder="1"/>
    <xf numFmtId="0" fontId="5" fillId="0" borderId="1" xfId="3" applyFont="1" applyFill="1" applyBorder="1"/>
    <xf numFmtId="0" fontId="6" fillId="3" borderId="1" xfId="3" applyFont="1" applyFill="1" applyBorder="1" applyAlignment="1">
      <alignment wrapText="1"/>
    </xf>
    <xf numFmtId="0" fontId="10" fillId="3" borderId="1" xfId="3" applyFont="1" applyFill="1" applyBorder="1" applyAlignment="1">
      <alignment wrapText="1"/>
    </xf>
    <xf numFmtId="0" fontId="6" fillId="3" borderId="1" xfId="3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5" fillId="0" borderId="3" xfId="0" applyFont="1" applyBorder="1" applyAlignment="1"/>
    <xf numFmtId="0" fontId="5" fillId="0" borderId="10" xfId="0" applyFont="1" applyBorder="1" applyAlignment="1"/>
    <xf numFmtId="0" fontId="5" fillId="0" borderId="2" xfId="0" applyFont="1" applyBorder="1" applyAlignment="1"/>
    <xf numFmtId="0" fontId="6" fillId="0" borderId="11" xfId="0" applyFont="1" applyBorder="1" applyAlignment="1"/>
    <xf numFmtId="0" fontId="3" fillId="0" borderId="1" xfId="0" applyFont="1" applyBorder="1" applyAlignment="1">
      <alignment horizontal="left"/>
    </xf>
    <xf numFmtId="0" fontId="3" fillId="0" borderId="1" xfId="0" quotePrefix="1" applyFont="1" applyBorder="1" applyAlignment="1">
      <alignment horizontal="left"/>
    </xf>
    <xf numFmtId="0" fontId="3" fillId="0" borderId="1" xfId="0" applyFont="1" applyBorder="1"/>
    <xf numFmtId="0" fontId="3" fillId="0" borderId="2" xfId="0" applyFont="1" applyBorder="1" applyAlignment="1"/>
    <xf numFmtId="0" fontId="3" fillId="0" borderId="1" xfId="0" applyFont="1" applyBorder="1" applyAlignment="1"/>
    <xf numFmtId="0" fontId="3" fillId="0" borderId="1" xfId="0" applyFont="1" applyBorder="1" applyAlignment="1">
      <alignment horizontal="justify"/>
    </xf>
    <xf numFmtId="0" fontId="5" fillId="0" borderId="1" xfId="0" applyFont="1" applyBorder="1" applyAlignment="1">
      <alignment horizontal="left" wrapText="1"/>
    </xf>
    <xf numFmtId="0" fontId="3" fillId="0" borderId="10" xfId="0" applyFont="1" applyBorder="1"/>
    <xf numFmtId="0" fontId="3" fillId="0" borderId="1" xfId="0" applyFont="1" applyFill="1" applyBorder="1"/>
    <xf numFmtId="0" fontId="3" fillId="3" borderId="1" xfId="0" applyFont="1" applyFill="1" applyBorder="1" applyAlignment="1">
      <alignment horizontal="left" vertical="center" wrapText="1"/>
    </xf>
    <xf numFmtId="0" fontId="3" fillId="0" borderId="1" xfId="3" applyFont="1" applyFill="1" applyBorder="1"/>
    <xf numFmtId="0" fontId="3" fillId="0" borderId="0" xfId="0" applyFont="1"/>
    <xf numFmtId="0" fontId="3" fillId="3" borderId="1" xfId="3" applyFont="1" applyFill="1" applyBorder="1" applyAlignment="1">
      <alignment horizontal="left" vertical="center" wrapText="1"/>
    </xf>
    <xf numFmtId="0" fontId="3" fillId="0" borderId="1" xfId="3" applyFont="1" applyBorder="1"/>
    <xf numFmtId="0" fontId="3" fillId="3" borderId="1" xfId="0" applyFont="1" applyFill="1" applyBorder="1"/>
    <xf numFmtId="0" fontId="3" fillId="0" borderId="1" xfId="0" applyFont="1" applyFill="1" applyBorder="1" applyAlignment="1"/>
    <xf numFmtId="0" fontId="3" fillId="0" borderId="0" xfId="0" applyFont="1" applyBorder="1"/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 applyAlignment="1"/>
    <xf numFmtId="0" fontId="3" fillId="0" borderId="0" xfId="0" applyFont="1" applyFill="1" applyBorder="1"/>
    <xf numFmtId="0" fontId="3" fillId="0" borderId="1" xfId="0" applyFont="1" applyFill="1" applyBorder="1" applyAlignment="1">
      <alignment horizontal="center"/>
    </xf>
    <xf numFmtId="0" fontId="6" fillId="4" borderId="1" xfId="0" applyFont="1" applyFill="1" applyBorder="1"/>
    <xf numFmtId="0" fontId="6" fillId="4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quotePrefix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quotePrefix="1" applyFont="1" applyFill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0" quotePrefix="1" applyFont="1" applyBorder="1"/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/>
    <xf numFmtId="0" fontId="0" fillId="0" borderId="0" xfId="0" applyBorder="1"/>
    <xf numFmtId="0" fontId="6" fillId="0" borderId="0" xfId="0" applyFont="1" applyBorder="1"/>
    <xf numFmtId="0" fontId="3" fillId="0" borderId="1" xfId="48" applyFont="1" applyBorder="1"/>
    <xf numFmtId="0" fontId="6" fillId="3" borderId="1" xfId="0" applyFont="1" applyFill="1" applyBorder="1"/>
    <xf numFmtId="0" fontId="10" fillId="3" borderId="1" xfId="0" applyFont="1" applyFill="1" applyBorder="1"/>
    <xf numFmtId="0" fontId="3" fillId="0" borderId="1" xfId="0" applyFont="1" applyFill="1" applyBorder="1"/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6" fillId="3" borderId="1" xfId="0" applyFont="1" applyFill="1" applyBorder="1"/>
    <xf numFmtId="0" fontId="10" fillId="3" borderId="1" xfId="0" applyFont="1" applyFill="1" applyBorder="1"/>
    <xf numFmtId="0" fontId="3" fillId="0" borderId="1" xfId="0" applyFont="1" applyFill="1" applyBorder="1"/>
    <xf numFmtId="0" fontId="3" fillId="0" borderId="1" xfId="48" applyFont="1" applyFill="1" applyBorder="1"/>
    <xf numFmtId="0" fontId="3" fillId="0" borderId="1" xfId="48" applyFont="1" applyFill="1" applyBorder="1" applyAlignment="1">
      <alignment horizontal="center"/>
    </xf>
    <xf numFmtId="0" fontId="6" fillId="3" borderId="11" xfId="0" quotePrefix="1" applyFont="1" applyFill="1" applyBorder="1" applyAlignment="1">
      <alignment wrapText="1"/>
    </xf>
    <xf numFmtId="164" fontId="0" fillId="0" borderId="0" xfId="0" applyNumberFormat="1" applyBorder="1"/>
    <xf numFmtId="164" fontId="0" fillId="0" borderId="0" xfId="0" applyNumberFormat="1" applyFill="1" applyBorder="1"/>
    <xf numFmtId="0" fontId="3" fillId="0" borderId="0" xfId="0" applyFont="1" applyFill="1" applyBorder="1" applyAlignment="1">
      <alignment horizontal="center" vertical="center"/>
    </xf>
    <xf numFmtId="14" fontId="7" fillId="0" borderId="0" xfId="0" applyNumberFormat="1" applyFont="1" applyFill="1" applyAlignment="1">
      <alignment wrapText="1"/>
    </xf>
    <xf numFmtId="0" fontId="6" fillId="3" borderId="1" xfId="0" quotePrefix="1" applyFont="1" applyFill="1" applyBorder="1" applyAlignment="1">
      <alignment vertical="top" wrapText="1"/>
    </xf>
    <xf numFmtId="0" fontId="6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quotePrefix="1" applyFont="1" applyBorder="1" applyAlignment="1">
      <alignment horizontal="left"/>
    </xf>
    <xf numFmtId="0" fontId="5" fillId="0" borderId="1" xfId="0" applyFont="1" applyBorder="1" applyAlignment="1">
      <alignment horizontal="right"/>
    </xf>
    <xf numFmtId="0" fontId="3" fillId="0" borderId="3" xfId="0" applyFont="1" applyFill="1" applyBorder="1" applyAlignment="1"/>
    <xf numFmtId="0" fontId="3" fillId="0" borderId="3" xfId="0" applyFont="1" applyBorder="1" applyAlignment="1"/>
    <xf numFmtId="0" fontId="6" fillId="3" borderId="1" xfId="2" applyFont="1" applyFill="1" applyBorder="1"/>
    <xf numFmtId="0" fontId="10" fillId="3" borderId="1" xfId="2" applyFont="1" applyFill="1" applyBorder="1"/>
    <xf numFmtId="0" fontId="6" fillId="3" borderId="1" xfId="2" quotePrefix="1" applyFont="1" applyFill="1" applyBorder="1" applyAlignment="1">
      <alignment horizontal="left"/>
    </xf>
    <xf numFmtId="0" fontId="6" fillId="3" borderId="1" xfId="2" applyFont="1" applyFill="1" applyBorder="1" applyAlignment="1">
      <alignment horizontal="left"/>
    </xf>
    <xf numFmtId="0" fontId="3" fillId="0" borderId="1" xfId="2" applyFont="1" applyBorder="1" applyAlignment="1"/>
    <xf numFmtId="0" fontId="3" fillId="0" borderId="1" xfId="2" applyFont="1" applyFill="1" applyBorder="1" applyAlignment="1"/>
    <xf numFmtId="0" fontId="3" fillId="0" borderId="1" xfId="2" applyFont="1" applyFill="1" applyBorder="1" applyAlignment="1">
      <alignment horizontal="left"/>
    </xf>
    <xf numFmtId="0" fontId="3" fillId="0" borderId="1" xfId="2" quotePrefix="1" applyFont="1" applyBorder="1" applyAlignment="1">
      <alignment horizontal="left"/>
    </xf>
    <xf numFmtId="0" fontId="3" fillId="0" borderId="1" xfId="2" applyFont="1" applyBorder="1" applyAlignment="1">
      <alignment horizontal="left"/>
    </xf>
    <xf numFmtId="0" fontId="3" fillId="0" borderId="1" xfId="2" applyFont="1" applyBorder="1"/>
    <xf numFmtId="0" fontId="45" fillId="0" borderId="1" xfId="0" applyFont="1" applyBorder="1"/>
    <xf numFmtId="0" fontId="45" fillId="0" borderId="1" xfId="0" applyFont="1" applyFill="1" applyBorder="1"/>
    <xf numFmtId="0" fontId="45" fillId="0" borderId="1" xfId="0" applyFont="1" applyFill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46" fillId="0" borderId="0" xfId="52" applyFont="1" applyFill="1"/>
    <xf numFmtId="0" fontId="47" fillId="36" borderId="0" xfId="52" applyFont="1" applyFill="1" applyAlignment="1">
      <alignment horizontal="center"/>
    </xf>
    <xf numFmtId="0" fontId="46" fillId="36" borderId="0" xfId="52" applyFont="1" applyFill="1"/>
    <xf numFmtId="0" fontId="46" fillId="0" borderId="0" xfId="52" applyFont="1" applyFill="1" applyAlignment="1">
      <alignment horizontal="left"/>
    </xf>
    <xf numFmtId="0" fontId="46" fillId="0" borderId="0" xfId="52" applyFont="1"/>
    <xf numFmtId="0" fontId="46" fillId="0" borderId="0" xfId="52" applyFont="1" applyAlignment="1">
      <alignment horizontal="left"/>
    </xf>
    <xf numFmtId="0" fontId="21" fillId="0" borderId="0" xfId="1" applyFont="1" applyAlignment="1" applyProtection="1"/>
    <xf numFmtId="0" fontId="45" fillId="0" borderId="0" xfId="0" applyFont="1"/>
    <xf numFmtId="0" fontId="45" fillId="0" borderId="1" xfId="0" applyFont="1" applyBorder="1" applyAlignment="1">
      <alignment horizontal="center" vertical="center"/>
    </xf>
    <xf numFmtId="0" fontId="45" fillId="0" borderId="1" xfId="0" applyFont="1" applyFill="1" applyBorder="1" applyAlignment="1">
      <alignment horizontal="center"/>
    </xf>
    <xf numFmtId="0" fontId="46" fillId="0" borderId="1" xfId="52" applyFont="1" applyFill="1" applyBorder="1" applyAlignment="1">
      <alignment horizontal="left"/>
    </xf>
    <xf numFmtId="0" fontId="3" fillId="0" borderId="1" xfId="4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6" fillId="37" borderId="1" xfId="52" applyFont="1" applyFill="1" applyBorder="1" applyAlignment="1">
      <alignment horizontal="center" vertical="center" wrapText="1"/>
    </xf>
    <xf numFmtId="0" fontId="45" fillId="0" borderId="0" xfId="0" applyFont="1" applyBorder="1"/>
    <xf numFmtId="0" fontId="45" fillId="0" borderId="1" xfId="0" applyFont="1" applyBorder="1" applyAlignment="1">
      <alignment horizontal="left" vertical="center"/>
    </xf>
    <xf numFmtId="0" fontId="3" fillId="0" borderId="2" xfId="0" applyFont="1" applyFill="1" applyBorder="1"/>
    <xf numFmtId="49" fontId="3" fillId="0" borderId="1" xfId="0" applyNumberFormat="1" applyFont="1" applyBorder="1"/>
    <xf numFmtId="0" fontId="3" fillId="0" borderId="1" xfId="0" quotePrefix="1" applyFont="1" applyBorder="1" applyAlignment="1">
      <alignment horizontal="left" vertic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8" fillId="0" borderId="0" xfId="0" applyFont="1" applyBorder="1"/>
    <xf numFmtId="0" fontId="45" fillId="0" borderId="1" xfId="0" applyFont="1" applyBorder="1" applyAlignment="1"/>
    <xf numFmtId="0" fontId="3" fillId="0" borderId="1" xfId="0" applyFont="1" applyFill="1" applyBorder="1" applyAlignment="1">
      <alignment horizontal="left" wrapText="1"/>
    </xf>
    <xf numFmtId="0" fontId="3" fillId="0" borderId="0" xfId="0" applyFont="1" applyBorder="1" applyAlignment="1">
      <alignment horizontal="justify"/>
    </xf>
    <xf numFmtId="0" fontId="3" fillId="0" borderId="0" xfId="0" applyFont="1" applyBorder="1" applyAlignment="1"/>
    <xf numFmtId="0" fontId="5" fillId="0" borderId="3" xfId="0" applyFont="1" applyBorder="1" applyAlignment="1">
      <alignment horizontal="justify"/>
    </xf>
    <xf numFmtId="0" fontId="0" fillId="0" borderId="3" xfId="0" applyBorder="1"/>
    <xf numFmtId="0" fontId="5" fillId="0" borderId="3" xfId="0" applyFont="1" applyBorder="1"/>
    <xf numFmtId="0" fontId="5" fillId="0" borderId="0" xfId="0" applyFont="1" applyBorder="1" applyAlignment="1">
      <alignment horizontal="justify"/>
    </xf>
    <xf numFmtId="0" fontId="3" fillId="0" borderId="3" xfId="0" applyFont="1" applyBorder="1" applyAlignment="1">
      <alignment horizontal="justify"/>
    </xf>
    <xf numFmtId="0" fontId="3" fillId="0" borderId="3" xfId="0" applyFont="1" applyBorder="1"/>
    <xf numFmtId="0" fontId="3" fillId="0" borderId="0" xfId="3" applyFont="1" applyFill="1" applyBorder="1"/>
    <xf numFmtId="0" fontId="8" fillId="0" borderId="0" xfId="0" applyFont="1" applyBorder="1" applyAlignment="1">
      <alignment vertical="center" wrapText="1"/>
    </xf>
    <xf numFmtId="0" fontId="0" fillId="0" borderId="1" xfId="0" applyFill="1" applyBorder="1"/>
    <xf numFmtId="0" fontId="5" fillId="0" borderId="0" xfId="0" applyFont="1" applyFill="1" applyBorder="1"/>
    <xf numFmtId="0" fontId="3" fillId="0" borderId="1" xfId="4" applyFont="1" applyBorder="1"/>
    <xf numFmtId="0" fontId="45" fillId="0" borderId="0" xfId="0" applyFont="1" applyBorder="1" applyAlignment="1">
      <alignment vertical="center" wrapText="1"/>
    </xf>
    <xf numFmtId="0" fontId="45" fillId="0" borderId="0" xfId="0" applyFont="1" applyFill="1" applyBorder="1"/>
    <xf numFmtId="0" fontId="45" fillId="0" borderId="0" xfId="0" applyFont="1" applyBorder="1" applyAlignment="1">
      <alignment horizontal="left"/>
    </xf>
    <xf numFmtId="0" fontId="48" fillId="0" borderId="1" xfId="0" applyFont="1" applyBorder="1"/>
    <xf numFmtId="0" fontId="11" fillId="0" borderId="1" xfId="0" applyFont="1" applyFill="1" applyBorder="1"/>
    <xf numFmtId="0" fontId="0" fillId="0" borderId="1" xfId="0" applyFill="1" applyBorder="1" applyAlignment="1">
      <alignment horizontal="center" vertical="center"/>
    </xf>
    <xf numFmtId="0" fontId="3" fillId="0" borderId="0" xfId="0" quotePrefix="1" applyFont="1" applyBorder="1"/>
    <xf numFmtId="0" fontId="0" fillId="0" borderId="0" xfId="0" applyBorder="1" applyAlignment="1">
      <alignment horizontal="center"/>
    </xf>
    <xf numFmtId="0" fontId="3" fillId="0" borderId="0" xfId="3" applyFont="1" applyBorder="1"/>
    <xf numFmtId="0" fontId="48" fillId="0" borderId="0" xfId="0" applyFont="1" applyBorder="1" applyAlignment="1"/>
    <xf numFmtId="0" fontId="45" fillId="0" borderId="0" xfId="0" applyFont="1" applyBorder="1" applyAlignment="1"/>
    <xf numFmtId="0" fontId="45" fillId="0" borderId="0" xfId="0" applyFont="1" applyBorder="1" applyAlignment="1">
      <alignment horizontal="left"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left" wrapText="1"/>
    </xf>
    <xf numFmtId="0" fontId="45" fillId="0" borderId="0" xfId="0" applyFont="1" applyBorder="1" applyAlignment="1">
      <alignment horizontal="right" vertical="center"/>
    </xf>
    <xf numFmtId="0" fontId="45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3" fillId="0" borderId="1" xfId="0" quotePrefix="1" applyFont="1" applyBorder="1" applyAlignment="1"/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quotePrefix="1" applyFont="1" applyBorder="1" applyAlignment="1">
      <alignment vertical="center"/>
    </xf>
    <xf numFmtId="0" fontId="3" fillId="0" borderId="6" xfId="0" applyFont="1" applyFill="1" applyBorder="1"/>
    <xf numFmtId="0" fontId="0" fillId="0" borderId="0" xfId="0" applyNumberFormat="1" applyBorder="1" applyAlignment="1"/>
    <xf numFmtId="0" fontId="0" fillId="0" borderId="0" xfId="0" applyNumberFormat="1" applyBorder="1"/>
    <xf numFmtId="0" fontId="7" fillId="0" borderId="0" xfId="0" applyNumberFormat="1" applyFont="1" applyFill="1" applyBorder="1" applyAlignment="1">
      <alignment wrapText="1"/>
    </xf>
    <xf numFmtId="0" fontId="7" fillId="0" borderId="0" xfId="0" applyNumberFormat="1" applyFont="1" applyFill="1" applyBorder="1"/>
    <xf numFmtId="0" fontId="0" fillId="0" borderId="0" xfId="0" applyNumberFormat="1"/>
    <xf numFmtId="0" fontId="46" fillId="0" borderId="1" xfId="52" applyFont="1" applyBorder="1" applyAlignment="1">
      <alignment horizontal="right" vertical="center"/>
    </xf>
    <xf numFmtId="0" fontId="46" fillId="0" borderId="1" xfId="52" applyFont="1" applyBorder="1" applyAlignment="1">
      <alignment horizontal="left"/>
    </xf>
    <xf numFmtId="0" fontId="46" fillId="0" borderId="1" xfId="52" applyFont="1" applyBorder="1"/>
    <xf numFmtId="0" fontId="49" fillId="0" borderId="0" xfId="0" applyFont="1" applyAlignment="1">
      <alignment vertical="center" wrapText="1"/>
    </xf>
    <xf numFmtId="0" fontId="49" fillId="0" borderId="1" xfId="0" applyFont="1" applyBorder="1" applyAlignment="1">
      <alignment vertical="center" wrapText="1"/>
    </xf>
    <xf numFmtId="49" fontId="3" fillId="0" borderId="1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49" fillId="0" borderId="0" xfId="0" applyFont="1" applyFill="1" applyAlignment="1">
      <alignment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/>
    </xf>
    <xf numFmtId="0" fontId="3" fillId="0" borderId="3" xfId="0" applyFont="1" applyFill="1" applyBorder="1"/>
    <xf numFmtId="0" fontId="3" fillId="0" borderId="3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2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vertical="center"/>
    </xf>
    <xf numFmtId="0" fontId="3" fillId="0" borderId="1" xfId="4" applyFont="1" applyFill="1" applyBorder="1"/>
    <xf numFmtId="0" fontId="3" fillId="0" borderId="1" xfId="52" applyFont="1" applyFill="1" applyBorder="1" applyAlignment="1">
      <alignment horizontal="right" vertical="center"/>
    </xf>
    <xf numFmtId="0" fontId="3" fillId="0" borderId="10" xfId="52" applyFont="1" applyFill="1" applyBorder="1" applyAlignment="1">
      <alignment horizontal="left"/>
    </xf>
    <xf numFmtId="0" fontId="3" fillId="0" borderId="1" xfId="4" applyFont="1" applyBorder="1" applyAlignment="1">
      <alignment horizontal="center" vertical="center"/>
    </xf>
    <xf numFmtId="0" fontId="3" fillId="0" borderId="1" xfId="4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49" fontId="3" fillId="0" borderId="1" xfId="0" applyNumberFormat="1" applyFont="1" applyFill="1" applyBorder="1"/>
    <xf numFmtId="0" fontId="3" fillId="0" borderId="3" xfId="0" applyFont="1" applyFill="1" applyBorder="1" applyAlignment="1">
      <alignment vertical="center" wrapText="1"/>
    </xf>
    <xf numFmtId="0" fontId="3" fillId="0" borderId="3" xfId="0" applyFont="1" applyBorder="1" applyAlignment="1">
      <alignment wrapText="1"/>
    </xf>
    <xf numFmtId="0" fontId="3" fillId="0" borderId="3" xfId="0" applyFont="1" applyFill="1" applyBorder="1" applyAlignment="1">
      <alignment vertical="center"/>
    </xf>
    <xf numFmtId="0" fontId="3" fillId="0" borderId="0" xfId="0" quotePrefix="1" applyFont="1" applyBorder="1" applyAlignment="1">
      <alignment horizontal="left" wrapText="1"/>
    </xf>
    <xf numFmtId="0" fontId="3" fillId="0" borderId="0" xfId="0" quotePrefix="1" applyFont="1" applyBorder="1" applyAlignment="1">
      <alignment wrapText="1"/>
    </xf>
    <xf numFmtId="0" fontId="3" fillId="0" borderId="1" xfId="0" quotePrefix="1" applyFont="1" applyBorder="1" applyAlignment="1">
      <alignment horizontal="center" vertical="center"/>
    </xf>
    <xf numFmtId="0" fontId="50" fillId="0" borderId="0" xfId="0" applyFont="1" applyAlignment="1">
      <alignment vertical="center" wrapText="1"/>
    </xf>
    <xf numFmtId="0" fontId="3" fillId="0" borderId="0" xfId="0" quotePrefix="1" applyFont="1" applyBorder="1" applyAlignment="1">
      <alignment horizontal="center" vertical="center"/>
    </xf>
    <xf numFmtId="0" fontId="50" fillId="0" borderId="1" xfId="0" applyFont="1" applyBorder="1" applyAlignment="1">
      <alignment vertical="center" wrapText="1"/>
    </xf>
    <xf numFmtId="0" fontId="3" fillId="0" borderId="0" xfId="0" quotePrefix="1" applyFont="1" applyBorder="1" applyAlignment="1">
      <alignment horizontal="left" vertical="center"/>
    </xf>
    <xf numFmtId="0" fontId="3" fillId="0" borderId="0" xfId="0" applyFont="1" applyBorder="1" applyAlignment="1">
      <alignment horizontal="center"/>
    </xf>
    <xf numFmtId="0" fontId="3" fillId="0" borderId="0" xfId="4" applyFont="1"/>
    <xf numFmtId="0" fontId="3" fillId="0" borderId="1" xfId="4" quotePrefix="1" applyFont="1" applyBorder="1" applyAlignment="1">
      <alignment horizontal="left"/>
    </xf>
    <xf numFmtId="0" fontId="3" fillId="0" borderId="1" xfId="4" applyFont="1" applyFill="1" applyBorder="1" applyAlignment="1">
      <alignment horizontal="left"/>
    </xf>
    <xf numFmtId="0" fontId="3" fillId="0" borderId="1" xfId="4" applyFont="1" applyFill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3" fillId="0" borderId="1" xfId="0" applyFont="1" applyBorder="1" applyAlignment="1">
      <alignment horizontal="right"/>
    </xf>
    <xf numFmtId="0" fontId="6" fillId="3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right" vertical="center"/>
    </xf>
    <xf numFmtId="0" fontId="3" fillId="0" borderId="0" xfId="4" applyNumberFormat="1" applyFont="1" applyFill="1" applyBorder="1" applyAlignment="1">
      <alignment horizontal="right" vertical="center"/>
    </xf>
    <xf numFmtId="0" fontId="3" fillId="0" borderId="0" xfId="4" applyFont="1" applyFill="1" applyBorder="1"/>
    <xf numFmtId="0" fontId="3" fillId="0" borderId="0" xfId="0" quotePrefix="1" applyFont="1" applyFill="1" applyBorder="1" applyAlignment="1">
      <alignment horizontal="left"/>
    </xf>
    <xf numFmtId="0" fontId="3" fillId="0" borderId="0" xfId="4" applyFont="1" applyFill="1" applyBorder="1" applyAlignment="1">
      <alignment horizontal="left" vertical="center"/>
    </xf>
    <xf numFmtId="0" fontId="3" fillId="0" borderId="0" xfId="4" quotePrefix="1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right"/>
    </xf>
    <xf numFmtId="0" fontId="23" fillId="0" borderId="0" xfId="0" applyFont="1" applyFill="1"/>
    <xf numFmtId="0" fontId="3" fillId="0" borderId="11" xfId="0" applyFont="1" applyFill="1" applyBorder="1"/>
    <xf numFmtId="0" fontId="3" fillId="0" borderId="10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4" quotePrefix="1" applyFont="1" applyFill="1" applyBorder="1" applyAlignment="1">
      <alignment horizontal="left"/>
    </xf>
    <xf numFmtId="0" fontId="3" fillId="0" borderId="1" xfId="4" applyFont="1" applyFill="1" applyBorder="1" applyAlignment="1">
      <alignment horizontal="left" vertical="center"/>
    </xf>
    <xf numFmtId="0" fontId="3" fillId="54" borderId="0" xfId="0" applyFont="1" applyFill="1"/>
    <xf numFmtId="0" fontId="6" fillId="120" borderId="1" xfId="52" applyFont="1" applyFill="1" applyBorder="1" applyAlignment="1">
      <alignment horizontal="center" vertical="center" wrapText="1"/>
    </xf>
    <xf numFmtId="0" fontId="3" fillId="0" borderId="0" xfId="0" applyFont="1" applyFill="1"/>
    <xf numFmtId="0" fontId="51" fillId="0" borderId="0" xfId="0" applyFont="1" applyFill="1"/>
    <xf numFmtId="0" fontId="6" fillId="116" borderId="1" xfId="2" applyFont="1" applyFill="1" applyBorder="1" applyAlignment="1">
      <alignment horizontal="center" vertical="center" wrapText="1"/>
    </xf>
    <xf numFmtId="0" fontId="6" fillId="97" borderId="1" xfId="52" applyFont="1" applyFill="1" applyBorder="1" applyAlignment="1">
      <alignment horizontal="center" vertical="center" wrapText="1"/>
    </xf>
    <xf numFmtId="0" fontId="6" fillId="111" borderId="1" xfId="52" applyFont="1" applyFill="1" applyBorder="1" applyAlignment="1">
      <alignment horizontal="center" vertical="center" wrapText="1"/>
    </xf>
    <xf numFmtId="0" fontId="6" fillId="65" borderId="1" xfId="52" applyFont="1" applyFill="1" applyBorder="1" applyAlignment="1">
      <alignment horizontal="center" vertical="center" wrapText="1"/>
    </xf>
    <xf numFmtId="0" fontId="6" fillId="71" borderId="1" xfId="52" applyFont="1" applyFill="1" applyBorder="1" applyAlignment="1">
      <alignment horizontal="center" vertical="center" wrapText="1"/>
    </xf>
    <xf numFmtId="0" fontId="3" fillId="0" borderId="0" xfId="52" applyFont="1" applyFill="1"/>
    <xf numFmtId="0" fontId="6" fillId="36" borderId="0" xfId="52" applyFont="1" applyFill="1" applyAlignment="1">
      <alignment horizontal="left"/>
    </xf>
    <xf numFmtId="0" fontId="6" fillId="36" borderId="0" xfId="52" applyFont="1" applyFill="1"/>
    <xf numFmtId="0" fontId="6" fillId="36" borderId="0" xfId="52" applyFont="1" applyFill="1" applyAlignment="1">
      <alignment horizontal="right"/>
    </xf>
    <xf numFmtId="0" fontId="3" fillId="36" borderId="0" xfId="52" applyFont="1" applyFill="1"/>
    <xf numFmtId="0" fontId="3" fillId="36" borderId="0" xfId="52" applyFont="1" applyFill="1" applyAlignment="1">
      <alignment horizontal="left"/>
    </xf>
    <xf numFmtId="0" fontId="3" fillId="36" borderId="0" xfId="52" applyFont="1" applyFill="1" applyAlignment="1">
      <alignment horizontal="right" vertical="center"/>
    </xf>
    <xf numFmtId="0" fontId="3" fillId="0" borderId="0" xfId="52" applyFont="1" applyBorder="1"/>
    <xf numFmtId="0" fontId="3" fillId="0" borderId="0" xfId="52" applyFont="1" applyFill="1" applyBorder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 vertical="center"/>
    </xf>
    <xf numFmtId="0" fontId="3" fillId="36" borderId="0" xfId="52" applyFont="1" applyFill="1" applyAlignment="1">
      <alignment vertical="center" wrapText="1"/>
    </xf>
    <xf numFmtId="0" fontId="3" fillId="36" borderId="0" xfId="52" applyFont="1" applyFill="1" applyAlignment="1">
      <alignment horizontal="right" vertical="center" wrapText="1"/>
    </xf>
    <xf numFmtId="0" fontId="3" fillId="0" borderId="0" xfId="52" applyFont="1"/>
    <xf numFmtId="0" fontId="3" fillId="0" borderId="0" xfId="52" applyFont="1" applyAlignment="1">
      <alignment horizontal="left"/>
    </xf>
    <xf numFmtId="0" fontId="3" fillId="0" borderId="0" xfId="52" applyFont="1" applyAlignment="1">
      <alignment horizontal="right" vertical="center"/>
    </xf>
    <xf numFmtId="0" fontId="3" fillId="0" borderId="0" xfId="52" applyFont="1" applyFill="1" applyAlignment="1">
      <alignment horizontal="left"/>
    </xf>
    <xf numFmtId="0" fontId="3" fillId="0" borderId="0" xfId="52" applyFont="1" applyFill="1" applyAlignment="1">
      <alignment horizontal="right" vertical="center"/>
    </xf>
    <xf numFmtId="0" fontId="3" fillId="0" borderId="0" xfId="4" applyFont="1" applyBorder="1"/>
    <xf numFmtId="0" fontId="3" fillId="0" borderId="0" xfId="4" applyFont="1" applyBorder="1" applyAlignment="1">
      <alignment horizontal="right" vertical="center"/>
    </xf>
    <xf numFmtId="0" fontId="3" fillId="0" borderId="0" xfId="52" applyFont="1" applyBorder="1" applyAlignment="1">
      <alignment horizontal="left"/>
    </xf>
    <xf numFmtId="0" fontId="3" fillId="0" borderId="0" xfId="4" applyFont="1" applyBorder="1" applyAlignment="1">
      <alignment horizontal="justify"/>
    </xf>
    <xf numFmtId="0" fontId="3" fillId="0" borderId="0" xfId="53" applyFont="1" applyBorder="1"/>
    <xf numFmtId="0" fontId="3" fillId="0" borderId="0" xfId="53" applyFont="1" applyFill="1" applyBorder="1" applyAlignment="1">
      <alignment horizontal="right" vertical="center"/>
    </xf>
    <xf numFmtId="0" fontId="3" fillId="0" borderId="0" xfId="53" applyFont="1" applyFill="1" applyBorder="1"/>
    <xf numFmtId="0" fontId="3" fillId="0" borderId="0" xfId="2" applyFont="1" applyFill="1" applyBorder="1" applyAlignment="1">
      <alignment vertical="center" wrapText="1"/>
    </xf>
    <xf numFmtId="0" fontId="3" fillId="0" borderId="0" xfId="2" applyFont="1" applyFill="1" applyBorder="1" applyAlignment="1">
      <alignment horizontal="left"/>
    </xf>
    <xf numFmtId="0" fontId="3" fillId="0" borderId="0" xfId="0" applyFont="1" applyAlignment="1">
      <alignment vertical="center" wrapText="1"/>
    </xf>
    <xf numFmtId="0" fontId="3" fillId="0" borderId="0" xfId="2" applyFont="1" applyFill="1" applyBorder="1" applyAlignment="1"/>
    <xf numFmtId="0" fontId="3" fillId="0" borderId="0" xfId="52" applyFont="1" applyFill="1" applyBorder="1" applyAlignment="1">
      <alignment horizontal="right" vertical="center"/>
    </xf>
    <xf numFmtId="0" fontId="3" fillId="0" borderId="0" xfId="4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/>
    </xf>
    <xf numFmtId="0" fontId="3" fillId="0" borderId="0" xfId="52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50" applyFont="1" applyFill="1" applyBorder="1"/>
    <xf numFmtId="0" fontId="3" fillId="0" borderId="0" xfId="50" applyFont="1" applyFill="1" applyBorder="1" applyAlignment="1">
      <alignment horizontal="right" vertical="center"/>
    </xf>
    <xf numFmtId="0" fontId="3" fillId="0" borderId="0" xfId="7" applyFont="1" applyFill="1" applyBorder="1"/>
    <xf numFmtId="0" fontId="3" fillId="0" borderId="0" xfId="7" applyFont="1" applyFill="1" applyBorder="1" applyAlignment="1">
      <alignment horizontal="right" vertical="center"/>
    </xf>
    <xf numFmtId="0" fontId="3" fillId="0" borderId="0" xfId="7" applyFont="1" applyFill="1" applyBorder="1" applyAlignment="1"/>
    <xf numFmtId="0" fontId="3" fillId="0" borderId="0" xfId="7" applyFont="1" applyFill="1" applyBorder="1" applyAlignment="1">
      <alignment horizontal="justify"/>
    </xf>
    <xf numFmtId="0" fontId="3" fillId="0" borderId="0" xfId="53" applyFont="1" applyFill="1" applyBorder="1" applyAlignment="1">
      <alignment wrapText="1"/>
    </xf>
    <xf numFmtId="0" fontId="3" fillId="0" borderId="0" xfId="0" applyFont="1" applyFill="1" applyBorder="1" applyAlignment="1">
      <alignment horizontal="right" vertical="center"/>
    </xf>
    <xf numFmtId="49" fontId="3" fillId="0" borderId="0" xfId="0" applyNumberFormat="1" applyFont="1" applyBorder="1" applyAlignment="1">
      <alignment horizontal="right" vertical="center"/>
    </xf>
    <xf numFmtId="49" fontId="3" fillId="0" borderId="0" xfId="0" applyNumberFormat="1" applyFont="1" applyBorder="1"/>
    <xf numFmtId="0" fontId="3" fillId="0" borderId="0" xfId="4" applyFont="1" applyBorder="1" applyAlignment="1">
      <alignment horizontal="left"/>
    </xf>
    <xf numFmtId="0" fontId="3" fillId="36" borderId="0" xfId="52" applyFont="1" applyFill="1" applyBorder="1" applyAlignment="1">
      <alignment horizontal="left"/>
    </xf>
    <xf numFmtId="0" fontId="3" fillId="0" borderId="0" xfId="4" applyFont="1" applyFill="1" applyBorder="1" applyAlignment="1">
      <alignment horizontal="left"/>
    </xf>
    <xf numFmtId="0" fontId="3" fillId="0" borderId="0" xfId="0" applyFont="1" applyFill="1" applyAlignment="1">
      <alignment horizontal="right" vertical="center"/>
    </xf>
    <xf numFmtId="0" fontId="3" fillId="0" borderId="0" xfId="51" applyFont="1" applyFill="1" applyBorder="1"/>
    <xf numFmtId="0" fontId="3" fillId="0" borderId="0" xfId="51" applyFont="1" applyFill="1" applyBorder="1" applyAlignment="1">
      <alignment horizontal="right" vertical="center"/>
    </xf>
    <xf numFmtId="0" fontId="52" fillId="0" borderId="25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52" fillId="0" borderId="24" xfId="0" applyFont="1" applyBorder="1" applyAlignment="1">
      <alignment horizontal="center" vertical="center" wrapText="1"/>
    </xf>
    <xf numFmtId="0" fontId="53" fillId="138" borderId="24" xfId="0" applyFont="1" applyFill="1" applyBorder="1" applyAlignment="1">
      <alignment horizontal="center" vertical="center" wrapText="1"/>
    </xf>
    <xf numFmtId="0" fontId="52" fillId="39" borderId="24" xfId="0" applyFont="1" applyFill="1" applyBorder="1" applyAlignment="1">
      <alignment horizontal="center" vertical="center" wrapText="1"/>
    </xf>
    <xf numFmtId="0" fontId="52" fillId="54" borderId="24" xfId="0" applyFont="1" applyFill="1" applyBorder="1" applyAlignment="1">
      <alignment horizontal="center" vertical="center" wrapText="1"/>
    </xf>
    <xf numFmtId="0" fontId="52" fillId="40" borderId="24" xfId="0" applyFont="1" applyFill="1" applyBorder="1" applyAlignment="1">
      <alignment horizontal="center" vertical="center" wrapText="1"/>
    </xf>
    <xf numFmtId="0" fontId="52" fillId="53" borderId="24" xfId="0" applyFont="1" applyFill="1" applyBorder="1" applyAlignment="1">
      <alignment horizontal="center" vertical="center" wrapText="1"/>
    </xf>
    <xf numFmtId="0" fontId="52" fillId="43" borderId="24" xfId="0" applyFont="1" applyFill="1" applyBorder="1" applyAlignment="1">
      <alignment horizontal="center" vertical="center" wrapText="1"/>
    </xf>
    <xf numFmtId="0" fontId="52" fillId="50" borderId="24" xfId="0" applyFont="1" applyFill="1" applyBorder="1" applyAlignment="1">
      <alignment horizontal="center" vertical="center" wrapText="1"/>
    </xf>
    <xf numFmtId="0" fontId="52" fillId="37" borderId="24" xfId="0" applyFont="1" applyFill="1" applyBorder="1" applyAlignment="1">
      <alignment horizontal="center" vertical="center" wrapText="1"/>
    </xf>
    <xf numFmtId="0" fontId="53" fillId="48" borderId="24" xfId="0" applyFont="1" applyFill="1" applyBorder="1" applyAlignment="1">
      <alignment horizontal="center" vertical="center" wrapText="1"/>
    </xf>
    <xf numFmtId="0" fontId="52" fillId="51" borderId="24" xfId="0" applyFont="1" applyFill="1" applyBorder="1" applyAlignment="1">
      <alignment horizontal="center" vertical="center" wrapText="1"/>
    </xf>
    <xf numFmtId="0" fontId="52" fillId="87" borderId="24" xfId="0" applyFont="1" applyFill="1" applyBorder="1" applyAlignment="1">
      <alignment horizontal="center" vertical="center" wrapText="1"/>
    </xf>
    <xf numFmtId="0" fontId="52" fillId="75" borderId="24" xfId="0" applyFont="1" applyFill="1" applyBorder="1" applyAlignment="1">
      <alignment horizontal="center" vertical="center" wrapText="1"/>
    </xf>
    <xf numFmtId="0" fontId="52" fillId="139" borderId="24" xfId="0" applyFont="1" applyFill="1" applyBorder="1" applyAlignment="1">
      <alignment horizontal="center" vertical="center" wrapText="1"/>
    </xf>
    <xf numFmtId="0" fontId="52" fillId="110" borderId="24" xfId="0" applyFont="1" applyFill="1" applyBorder="1" applyAlignment="1">
      <alignment horizontal="center" vertical="center" wrapText="1"/>
    </xf>
    <xf numFmtId="0" fontId="52" fillId="140" borderId="24" xfId="0" applyFont="1" applyFill="1" applyBorder="1" applyAlignment="1">
      <alignment horizontal="center" vertical="center" wrapText="1"/>
    </xf>
    <xf numFmtId="0" fontId="53" fillId="109" borderId="24" xfId="0" applyFont="1" applyFill="1" applyBorder="1" applyAlignment="1">
      <alignment horizontal="center" vertical="center" wrapText="1"/>
    </xf>
    <xf numFmtId="0" fontId="53" fillId="141" borderId="24" xfId="0" applyFont="1" applyFill="1" applyBorder="1" applyAlignment="1">
      <alignment horizontal="center" vertical="center" wrapText="1"/>
    </xf>
    <xf numFmtId="0" fontId="53" fillId="142" borderId="24" xfId="0" applyFont="1" applyFill="1" applyBorder="1" applyAlignment="1">
      <alignment horizontal="center" vertical="center" wrapText="1"/>
    </xf>
    <xf numFmtId="0" fontId="53" fillId="143" borderId="24" xfId="0" applyFont="1" applyFill="1" applyBorder="1" applyAlignment="1">
      <alignment horizontal="center" vertical="center" wrapText="1"/>
    </xf>
    <xf numFmtId="0" fontId="52" fillId="101" borderId="24" xfId="0" applyFont="1" applyFill="1" applyBorder="1" applyAlignment="1">
      <alignment horizontal="center" vertical="center" wrapText="1"/>
    </xf>
    <xf numFmtId="0" fontId="52" fillId="91" borderId="24" xfId="0" applyFont="1" applyFill="1" applyBorder="1" applyAlignment="1">
      <alignment horizontal="center" vertical="center" wrapText="1"/>
    </xf>
    <xf numFmtId="0" fontId="52" fillId="47" borderId="24" xfId="0" applyFont="1" applyFill="1" applyBorder="1" applyAlignment="1">
      <alignment horizontal="center" vertical="center" wrapText="1"/>
    </xf>
    <xf numFmtId="0" fontId="52" fillId="144" borderId="24" xfId="0" applyFont="1" applyFill="1" applyBorder="1" applyAlignment="1">
      <alignment horizontal="center" vertical="center" wrapText="1"/>
    </xf>
    <xf numFmtId="0" fontId="52" fillId="103" borderId="24" xfId="0" applyFont="1" applyFill="1" applyBorder="1" applyAlignment="1">
      <alignment horizontal="center" vertical="center" wrapText="1"/>
    </xf>
    <xf numFmtId="0" fontId="52" fillId="145" borderId="24" xfId="0" applyFont="1" applyFill="1" applyBorder="1" applyAlignment="1">
      <alignment horizontal="center" vertical="center" wrapText="1"/>
    </xf>
    <xf numFmtId="0" fontId="53" fillId="146" borderId="24" xfId="0" applyFont="1" applyFill="1" applyBorder="1" applyAlignment="1">
      <alignment horizontal="center" vertical="center" wrapText="1"/>
    </xf>
    <xf numFmtId="0" fontId="53" fillId="147" borderId="24" xfId="0" applyFont="1" applyFill="1" applyBorder="1" applyAlignment="1">
      <alignment horizontal="center" vertical="center" wrapText="1"/>
    </xf>
    <xf numFmtId="0" fontId="53" fillId="148" borderId="24" xfId="0" applyFont="1" applyFill="1" applyBorder="1" applyAlignment="1">
      <alignment horizontal="center" vertical="center" wrapText="1"/>
    </xf>
    <xf numFmtId="0" fontId="53" fillId="149" borderId="24" xfId="0" applyFont="1" applyFill="1" applyBorder="1" applyAlignment="1">
      <alignment horizontal="center" vertical="center" wrapText="1"/>
    </xf>
    <xf numFmtId="0" fontId="52" fillId="38" borderId="24" xfId="0" applyFont="1" applyFill="1" applyBorder="1" applyAlignment="1">
      <alignment horizontal="center" vertical="center" wrapText="1"/>
    </xf>
    <xf numFmtId="0" fontId="52" fillId="99" borderId="24" xfId="0" applyFont="1" applyFill="1" applyBorder="1" applyAlignment="1">
      <alignment horizontal="center" vertical="center" wrapText="1"/>
    </xf>
    <xf numFmtId="0" fontId="52" fillId="57" borderId="24" xfId="0" applyFont="1" applyFill="1" applyBorder="1" applyAlignment="1">
      <alignment horizontal="center" vertical="center" wrapText="1"/>
    </xf>
    <xf numFmtId="0" fontId="52" fillId="150" borderId="24" xfId="0" applyFont="1" applyFill="1" applyBorder="1" applyAlignment="1">
      <alignment horizontal="center" vertical="center" wrapText="1"/>
    </xf>
    <xf numFmtId="0" fontId="52" fillId="55" borderId="24" xfId="0" applyFont="1" applyFill="1" applyBorder="1" applyAlignment="1">
      <alignment horizontal="center" vertical="center" wrapText="1"/>
    </xf>
    <xf numFmtId="0" fontId="52" fillId="151" borderId="24" xfId="0" applyFont="1" applyFill="1" applyBorder="1" applyAlignment="1">
      <alignment horizontal="center" vertical="center" wrapText="1"/>
    </xf>
    <xf numFmtId="0" fontId="53" fillId="52" borderId="24" xfId="0" applyFont="1" applyFill="1" applyBorder="1" applyAlignment="1">
      <alignment horizontal="center" vertical="center" wrapText="1"/>
    </xf>
    <xf numFmtId="0" fontId="53" fillId="152" borderId="24" xfId="0" applyFont="1" applyFill="1" applyBorder="1" applyAlignment="1">
      <alignment horizontal="center" vertical="center" wrapText="1"/>
    </xf>
    <xf numFmtId="0" fontId="53" fillId="153" borderId="24" xfId="0" applyFont="1" applyFill="1" applyBorder="1" applyAlignment="1">
      <alignment horizontal="center" vertical="center" wrapText="1"/>
    </xf>
    <xf numFmtId="0" fontId="53" fillId="154" borderId="24" xfId="0" applyFont="1" applyFill="1" applyBorder="1" applyAlignment="1">
      <alignment horizontal="center" vertical="center" wrapText="1"/>
    </xf>
    <xf numFmtId="0" fontId="52" fillId="45" borderId="24" xfId="0" applyFont="1" applyFill="1" applyBorder="1" applyAlignment="1">
      <alignment horizontal="center" vertical="center" wrapText="1"/>
    </xf>
    <xf numFmtId="0" fontId="52" fillId="60" borderId="24" xfId="0" applyFont="1" applyFill="1" applyBorder="1" applyAlignment="1">
      <alignment horizontal="center" vertical="center" wrapText="1"/>
    </xf>
    <xf numFmtId="0" fontId="52" fillId="79" borderId="24" xfId="0" applyFont="1" applyFill="1" applyBorder="1" applyAlignment="1">
      <alignment horizontal="center" vertical="center" wrapText="1"/>
    </xf>
    <xf numFmtId="0" fontId="52" fillId="113" borderId="24" xfId="0" applyFont="1" applyFill="1" applyBorder="1" applyAlignment="1">
      <alignment horizontal="center" vertical="center" wrapText="1"/>
    </xf>
    <xf numFmtId="0" fontId="52" fillId="155" borderId="24" xfId="0" applyFont="1" applyFill="1" applyBorder="1" applyAlignment="1">
      <alignment horizontal="center" vertical="center" wrapText="1"/>
    </xf>
    <xf numFmtId="0" fontId="52" fillId="156" borderId="24" xfId="0" applyFont="1" applyFill="1" applyBorder="1" applyAlignment="1">
      <alignment horizontal="center" vertical="center" wrapText="1"/>
    </xf>
    <xf numFmtId="0" fontId="53" fillId="157" borderId="24" xfId="0" applyFont="1" applyFill="1" applyBorder="1" applyAlignment="1">
      <alignment horizontal="center" vertical="center" wrapText="1"/>
    </xf>
    <xf numFmtId="0" fontId="53" fillId="158" borderId="24" xfId="0" applyFont="1" applyFill="1" applyBorder="1" applyAlignment="1">
      <alignment horizontal="center" vertical="center" wrapText="1"/>
    </xf>
    <xf numFmtId="0" fontId="53" fillId="159" borderId="24" xfId="0" applyFont="1" applyFill="1" applyBorder="1" applyAlignment="1">
      <alignment horizontal="center" vertical="center" wrapText="1"/>
    </xf>
    <xf numFmtId="0" fontId="53" fillId="160" borderId="24" xfId="0" applyFont="1" applyFill="1" applyBorder="1" applyAlignment="1">
      <alignment horizontal="center" vertical="center" wrapText="1"/>
    </xf>
    <xf numFmtId="0" fontId="52" fillId="124" borderId="24" xfId="0" applyFont="1" applyFill="1" applyBorder="1" applyAlignment="1">
      <alignment horizontal="center" vertical="center" wrapText="1"/>
    </xf>
    <xf numFmtId="0" fontId="52" fillId="112" borderId="24" xfId="0" applyFont="1" applyFill="1" applyBorder="1" applyAlignment="1">
      <alignment horizontal="center" vertical="center" wrapText="1"/>
    </xf>
    <xf numFmtId="0" fontId="52" fillId="114" borderId="24" xfId="0" applyFont="1" applyFill="1" applyBorder="1" applyAlignment="1">
      <alignment horizontal="center" vertical="center" wrapText="1"/>
    </xf>
    <xf numFmtId="0" fontId="52" fillId="161" borderId="24" xfId="0" applyFont="1" applyFill="1" applyBorder="1" applyAlignment="1">
      <alignment horizontal="center" vertical="center" wrapText="1"/>
    </xf>
    <xf numFmtId="0" fontId="52" fillId="115" borderId="24" xfId="0" applyFont="1" applyFill="1" applyBorder="1" applyAlignment="1">
      <alignment horizontal="center" vertical="center" wrapText="1"/>
    </xf>
    <xf numFmtId="0" fontId="53" fillId="162" borderId="24" xfId="0" applyFont="1" applyFill="1" applyBorder="1" applyAlignment="1">
      <alignment horizontal="center" vertical="center" wrapText="1"/>
    </xf>
    <xf numFmtId="0" fontId="53" fillId="163" borderId="24" xfId="0" applyFont="1" applyFill="1" applyBorder="1" applyAlignment="1">
      <alignment horizontal="center" vertical="center" wrapText="1"/>
    </xf>
    <xf numFmtId="0" fontId="53" fillId="164" borderId="24" xfId="0" applyFont="1" applyFill="1" applyBorder="1" applyAlignment="1">
      <alignment horizontal="center" vertical="center" wrapText="1"/>
    </xf>
    <xf numFmtId="0" fontId="53" fillId="165" borderId="24" xfId="0" applyFont="1" applyFill="1" applyBorder="1" applyAlignment="1">
      <alignment horizontal="center" vertical="center" wrapText="1"/>
    </xf>
    <xf numFmtId="0" fontId="52" fillId="111" borderId="24" xfId="0" applyFont="1" applyFill="1" applyBorder="1" applyAlignment="1">
      <alignment horizontal="center" vertical="center" wrapText="1"/>
    </xf>
    <xf numFmtId="0" fontId="52" fillId="166" borderId="24" xfId="0" applyFont="1" applyFill="1" applyBorder="1" applyAlignment="1">
      <alignment horizontal="center" vertical="center" wrapText="1"/>
    </xf>
    <xf numFmtId="0" fontId="52" fillId="167" borderId="24" xfId="0" applyFont="1" applyFill="1" applyBorder="1" applyAlignment="1">
      <alignment horizontal="center" vertical="center" wrapText="1"/>
    </xf>
    <xf numFmtId="0" fontId="52" fillId="168" borderId="24" xfId="0" applyFont="1" applyFill="1" applyBorder="1" applyAlignment="1">
      <alignment horizontal="center" vertical="center" wrapText="1"/>
    </xf>
    <xf numFmtId="0" fontId="52" fillId="169" borderId="24" xfId="0" applyFont="1" applyFill="1" applyBorder="1" applyAlignment="1">
      <alignment horizontal="center" vertical="center" wrapText="1"/>
    </xf>
    <xf numFmtId="0" fontId="52" fillId="170" borderId="24" xfId="0" applyFont="1" applyFill="1" applyBorder="1" applyAlignment="1">
      <alignment horizontal="center" vertical="center" wrapText="1"/>
    </xf>
    <xf numFmtId="0" fontId="53" fillId="171" borderId="24" xfId="0" applyFont="1" applyFill="1" applyBorder="1" applyAlignment="1">
      <alignment horizontal="center" vertical="center" wrapText="1"/>
    </xf>
    <xf numFmtId="0" fontId="53" fillId="77" borderId="24" xfId="0" applyFont="1" applyFill="1" applyBorder="1" applyAlignment="1">
      <alignment horizontal="center" vertical="center" wrapText="1"/>
    </xf>
    <xf numFmtId="0" fontId="53" fillId="172" borderId="24" xfId="0" applyFont="1" applyFill="1" applyBorder="1" applyAlignment="1">
      <alignment horizontal="center" vertical="center" wrapText="1"/>
    </xf>
    <xf numFmtId="0" fontId="53" fillId="173" borderId="24" xfId="0" applyFont="1" applyFill="1" applyBorder="1" applyAlignment="1">
      <alignment horizontal="center" vertical="center" wrapText="1"/>
    </xf>
    <xf numFmtId="0" fontId="52" fillId="106" borderId="24" xfId="0" applyFont="1" applyFill="1" applyBorder="1" applyAlignment="1">
      <alignment horizontal="center" vertical="center" wrapText="1"/>
    </xf>
    <xf numFmtId="0" fontId="52" fillId="73" borderId="24" xfId="0" applyFont="1" applyFill="1" applyBorder="1" applyAlignment="1">
      <alignment horizontal="center" vertical="center" wrapText="1"/>
    </xf>
    <xf numFmtId="0" fontId="52" fillId="97" borderId="24" xfId="0" applyFont="1" applyFill="1" applyBorder="1" applyAlignment="1">
      <alignment horizontal="center" vertical="center" wrapText="1"/>
    </xf>
    <xf numFmtId="0" fontId="52" fillId="174" borderId="24" xfId="0" applyFont="1" applyFill="1" applyBorder="1" applyAlignment="1">
      <alignment horizontal="center" vertical="center" wrapText="1"/>
    </xf>
    <xf numFmtId="0" fontId="52" fillId="121" borderId="24" xfId="0" applyFont="1" applyFill="1" applyBorder="1" applyAlignment="1">
      <alignment horizontal="center" vertical="center" wrapText="1"/>
    </xf>
    <xf numFmtId="0" fontId="52" fillId="175" borderId="24" xfId="0" applyFont="1" applyFill="1" applyBorder="1" applyAlignment="1">
      <alignment horizontal="center" vertical="center" wrapText="1"/>
    </xf>
    <xf numFmtId="0" fontId="53" fillId="176" borderId="24" xfId="0" applyFont="1" applyFill="1" applyBorder="1" applyAlignment="1">
      <alignment horizontal="center" vertical="center" wrapText="1"/>
    </xf>
    <xf numFmtId="0" fontId="53" fillId="177" borderId="24" xfId="0" applyFont="1" applyFill="1" applyBorder="1" applyAlignment="1">
      <alignment horizontal="center" vertical="center" wrapText="1"/>
    </xf>
    <xf numFmtId="0" fontId="53" fillId="178" borderId="24" xfId="0" applyFont="1" applyFill="1" applyBorder="1" applyAlignment="1">
      <alignment horizontal="center" vertical="center" wrapText="1"/>
    </xf>
    <xf numFmtId="0" fontId="53" fillId="179" borderId="24" xfId="0" applyFont="1" applyFill="1" applyBorder="1" applyAlignment="1">
      <alignment horizontal="center" vertical="center" wrapText="1"/>
    </xf>
    <xf numFmtId="0" fontId="52" fillId="78" borderId="24" xfId="0" applyFont="1" applyFill="1" applyBorder="1" applyAlignment="1">
      <alignment horizontal="center" vertical="center" wrapText="1"/>
    </xf>
    <xf numFmtId="0" fontId="52" fillId="107" borderId="24" xfId="0" applyFont="1" applyFill="1" applyBorder="1" applyAlignment="1">
      <alignment horizontal="center" vertical="center" wrapText="1"/>
    </xf>
    <xf numFmtId="0" fontId="52" fillId="61" borderId="24" xfId="0" applyFont="1" applyFill="1" applyBorder="1" applyAlignment="1">
      <alignment horizontal="center" vertical="center" wrapText="1"/>
    </xf>
    <xf numFmtId="0" fontId="52" fillId="74" borderId="24" xfId="0" applyFont="1" applyFill="1" applyBorder="1" applyAlignment="1">
      <alignment horizontal="center" vertical="center" wrapText="1"/>
    </xf>
    <xf numFmtId="0" fontId="52" fillId="180" borderId="24" xfId="0" applyFont="1" applyFill="1" applyBorder="1" applyAlignment="1">
      <alignment horizontal="center" vertical="center" wrapText="1"/>
    </xf>
    <xf numFmtId="0" fontId="52" fillId="96" borderId="24" xfId="0" applyFont="1" applyFill="1" applyBorder="1" applyAlignment="1">
      <alignment horizontal="center" vertical="center" wrapText="1"/>
    </xf>
    <xf numFmtId="0" fontId="53" fillId="181" borderId="24" xfId="0" applyFont="1" applyFill="1" applyBorder="1" applyAlignment="1">
      <alignment horizontal="center" vertical="center" wrapText="1"/>
    </xf>
    <xf numFmtId="0" fontId="53" fillId="95" borderId="24" xfId="0" applyFont="1" applyFill="1" applyBorder="1" applyAlignment="1">
      <alignment horizontal="center" vertical="center" wrapText="1"/>
    </xf>
    <xf numFmtId="0" fontId="53" fillId="182" borderId="24" xfId="0" applyFont="1" applyFill="1" applyBorder="1" applyAlignment="1">
      <alignment horizontal="center" vertical="center" wrapText="1"/>
    </xf>
    <xf numFmtId="0" fontId="53" fillId="183" borderId="24" xfId="0" applyFont="1" applyFill="1" applyBorder="1" applyAlignment="1">
      <alignment horizontal="center" vertical="center" wrapText="1"/>
    </xf>
    <xf numFmtId="0" fontId="52" fillId="184" borderId="24" xfId="0" applyFont="1" applyFill="1" applyBorder="1" applyAlignment="1">
      <alignment horizontal="center" vertical="center" wrapText="1"/>
    </xf>
    <xf numFmtId="0" fontId="52" fillId="68" borderId="24" xfId="0" applyFont="1" applyFill="1" applyBorder="1" applyAlignment="1">
      <alignment horizontal="center" vertical="center" wrapText="1"/>
    </xf>
    <xf numFmtId="0" fontId="52" fillId="185" borderId="24" xfId="0" applyFont="1" applyFill="1" applyBorder="1" applyAlignment="1">
      <alignment horizontal="center" vertical="center" wrapText="1"/>
    </xf>
    <xf numFmtId="0" fontId="52" fillId="70" borderId="24" xfId="0" applyFont="1" applyFill="1" applyBorder="1" applyAlignment="1">
      <alignment horizontal="center" vertical="center" wrapText="1"/>
    </xf>
    <xf numFmtId="0" fontId="52" fillId="122" borderId="24" xfId="0" applyFont="1" applyFill="1" applyBorder="1" applyAlignment="1">
      <alignment horizontal="center" vertical="center" wrapText="1"/>
    </xf>
    <xf numFmtId="0" fontId="53" fillId="126" borderId="24" xfId="0" applyFont="1" applyFill="1" applyBorder="1" applyAlignment="1">
      <alignment horizontal="center" vertical="center" wrapText="1"/>
    </xf>
    <xf numFmtId="0" fontId="53" fillId="186" borderId="24" xfId="0" applyFont="1" applyFill="1" applyBorder="1" applyAlignment="1">
      <alignment horizontal="center" vertical="center" wrapText="1"/>
    </xf>
    <xf numFmtId="0" fontId="53" fillId="187" borderId="24" xfId="0" applyFont="1" applyFill="1" applyBorder="1" applyAlignment="1">
      <alignment horizontal="center" vertical="center" wrapText="1"/>
    </xf>
    <xf numFmtId="0" fontId="53" fillId="188" borderId="24" xfId="0" applyFont="1" applyFill="1" applyBorder="1" applyAlignment="1">
      <alignment horizontal="center" vertical="center" wrapText="1"/>
    </xf>
    <xf numFmtId="0" fontId="52" fillId="94" borderId="24" xfId="0" applyFont="1" applyFill="1" applyBorder="1" applyAlignment="1">
      <alignment horizontal="center" vertical="center" wrapText="1"/>
    </xf>
    <xf numFmtId="0" fontId="52" fillId="189" borderId="24" xfId="0" applyFont="1" applyFill="1" applyBorder="1" applyAlignment="1">
      <alignment horizontal="center" vertical="center" wrapText="1"/>
    </xf>
    <xf numFmtId="0" fontId="52" fillId="69" borderId="24" xfId="0" applyFont="1" applyFill="1" applyBorder="1" applyAlignment="1">
      <alignment horizontal="center" vertical="center" wrapText="1"/>
    </xf>
    <xf numFmtId="0" fontId="52" fillId="190" borderId="24" xfId="0" applyFont="1" applyFill="1" applyBorder="1" applyAlignment="1">
      <alignment horizontal="center" vertical="center" wrapText="1"/>
    </xf>
    <xf numFmtId="0" fontId="52" fillId="191" borderId="24" xfId="0" applyFont="1" applyFill="1" applyBorder="1" applyAlignment="1">
      <alignment horizontal="center" vertical="center" wrapText="1"/>
    </xf>
    <xf numFmtId="0" fontId="52" fillId="192" borderId="24" xfId="0" applyFont="1" applyFill="1" applyBorder="1" applyAlignment="1">
      <alignment horizontal="center" vertical="center" wrapText="1"/>
    </xf>
    <xf numFmtId="0" fontId="53" fillId="193" borderId="24" xfId="0" applyFont="1" applyFill="1" applyBorder="1" applyAlignment="1">
      <alignment horizontal="center" vertical="center" wrapText="1"/>
    </xf>
    <xf numFmtId="0" fontId="53" fillId="194" borderId="24" xfId="0" applyFont="1" applyFill="1" applyBorder="1" applyAlignment="1">
      <alignment horizontal="center" vertical="center" wrapText="1"/>
    </xf>
    <xf numFmtId="0" fontId="53" fillId="195" borderId="24" xfId="0" applyFont="1" applyFill="1" applyBorder="1" applyAlignment="1">
      <alignment horizontal="center" vertical="center" wrapText="1"/>
    </xf>
    <xf numFmtId="0" fontId="53" fillId="196" borderId="24" xfId="0" applyFont="1" applyFill="1" applyBorder="1" applyAlignment="1">
      <alignment horizontal="center" vertical="center" wrapText="1"/>
    </xf>
    <xf numFmtId="0" fontId="52" fillId="105" borderId="24" xfId="0" applyFont="1" applyFill="1" applyBorder="1" applyAlignment="1">
      <alignment horizontal="center" vertical="center" wrapText="1"/>
    </xf>
    <xf numFmtId="0" fontId="52" fillId="63" borderId="24" xfId="0" applyFont="1" applyFill="1" applyBorder="1" applyAlignment="1">
      <alignment horizontal="center" vertical="center" wrapText="1"/>
    </xf>
    <xf numFmtId="0" fontId="52" fillId="197" borderId="24" xfId="0" applyFont="1" applyFill="1" applyBorder="1" applyAlignment="1">
      <alignment horizontal="center" vertical="center" wrapText="1"/>
    </xf>
    <xf numFmtId="0" fontId="52" fillId="198" borderId="24" xfId="0" applyFont="1" applyFill="1" applyBorder="1" applyAlignment="1">
      <alignment horizontal="center" vertical="center" wrapText="1"/>
    </xf>
    <xf numFmtId="0" fontId="52" fillId="199" borderId="24" xfId="0" applyFont="1" applyFill="1" applyBorder="1" applyAlignment="1">
      <alignment horizontal="center" vertical="center" wrapText="1"/>
    </xf>
    <xf numFmtId="0" fontId="52" fillId="200" borderId="24" xfId="0" applyFont="1" applyFill="1" applyBorder="1" applyAlignment="1">
      <alignment horizontal="center" vertical="center" wrapText="1"/>
    </xf>
    <xf numFmtId="0" fontId="53" fillId="201" borderId="24" xfId="0" applyFont="1" applyFill="1" applyBorder="1" applyAlignment="1">
      <alignment horizontal="center" vertical="center" wrapText="1"/>
    </xf>
    <xf numFmtId="0" fontId="53" fillId="202" borderId="24" xfId="0" applyFont="1" applyFill="1" applyBorder="1" applyAlignment="1">
      <alignment horizontal="center" vertical="center" wrapText="1"/>
    </xf>
    <xf numFmtId="0" fontId="53" fillId="203" borderId="24" xfId="0" applyFont="1" applyFill="1" applyBorder="1" applyAlignment="1">
      <alignment horizontal="center" vertical="center" wrapText="1"/>
    </xf>
    <xf numFmtId="0" fontId="53" fillId="204" borderId="24" xfId="0" applyFont="1" applyFill="1" applyBorder="1" applyAlignment="1">
      <alignment horizontal="center" vertical="center" wrapText="1"/>
    </xf>
    <xf numFmtId="0" fontId="52" fillId="93" borderId="24" xfId="0" applyFont="1" applyFill="1" applyBorder="1" applyAlignment="1">
      <alignment horizontal="center" vertical="center" wrapText="1"/>
    </xf>
    <xf numFmtId="0" fontId="52" fillId="205" borderId="24" xfId="0" applyFont="1" applyFill="1" applyBorder="1" applyAlignment="1">
      <alignment horizontal="center" vertical="center" wrapText="1"/>
    </xf>
    <xf numFmtId="0" fontId="52" fillId="206" borderId="24" xfId="0" applyFont="1" applyFill="1" applyBorder="1" applyAlignment="1">
      <alignment horizontal="center" vertical="center" wrapText="1"/>
    </xf>
    <xf numFmtId="0" fontId="52" fillId="207" borderId="24" xfId="0" applyFont="1" applyFill="1" applyBorder="1" applyAlignment="1">
      <alignment horizontal="center" vertical="center" wrapText="1"/>
    </xf>
    <xf numFmtId="0" fontId="52" fillId="208" borderId="24" xfId="0" applyFont="1" applyFill="1" applyBorder="1" applyAlignment="1">
      <alignment horizontal="center" vertical="center" wrapText="1"/>
    </xf>
    <xf numFmtId="0" fontId="52" fillId="88" borderId="24" xfId="0" applyFont="1" applyFill="1" applyBorder="1" applyAlignment="1">
      <alignment horizontal="center" vertical="center" wrapText="1"/>
    </xf>
    <xf numFmtId="0" fontId="53" fillId="209" borderId="24" xfId="0" applyFont="1" applyFill="1" applyBorder="1" applyAlignment="1">
      <alignment horizontal="center" vertical="center" wrapText="1"/>
    </xf>
    <xf numFmtId="0" fontId="53" fillId="210" borderId="24" xfId="0" applyFont="1" applyFill="1" applyBorder="1" applyAlignment="1">
      <alignment horizontal="center" vertical="center" wrapText="1"/>
    </xf>
    <xf numFmtId="0" fontId="53" fillId="211" borderId="24" xfId="0" applyFont="1" applyFill="1" applyBorder="1" applyAlignment="1">
      <alignment horizontal="center" vertical="center" wrapText="1"/>
    </xf>
    <xf numFmtId="0" fontId="53" fillId="212" borderId="24" xfId="0" applyFont="1" applyFill="1" applyBorder="1" applyAlignment="1">
      <alignment horizontal="center" vertical="center" wrapText="1"/>
    </xf>
    <xf numFmtId="0" fontId="52" fillId="81" borderId="24" xfId="0" applyFont="1" applyFill="1" applyBorder="1" applyAlignment="1">
      <alignment horizontal="center" vertical="center" wrapText="1"/>
    </xf>
    <xf numFmtId="0" fontId="52" fillId="90" borderId="24" xfId="0" applyFont="1" applyFill="1" applyBorder="1" applyAlignment="1">
      <alignment horizontal="center" vertical="center" wrapText="1"/>
    </xf>
    <xf numFmtId="0" fontId="52" fillId="213" borderId="24" xfId="0" applyFont="1" applyFill="1" applyBorder="1" applyAlignment="1">
      <alignment horizontal="center" vertical="center" wrapText="1"/>
    </xf>
    <xf numFmtId="0" fontId="52" fillId="46" borderId="24" xfId="0" applyFont="1" applyFill="1" applyBorder="1" applyAlignment="1">
      <alignment horizontal="center" vertical="center" wrapText="1"/>
    </xf>
    <xf numFmtId="0" fontId="52" fillId="214" borderId="24" xfId="0" applyFont="1" applyFill="1" applyBorder="1" applyAlignment="1">
      <alignment horizontal="center" vertical="center" wrapText="1"/>
    </xf>
    <xf numFmtId="0" fontId="53" fillId="215" borderId="24" xfId="0" applyFont="1" applyFill="1" applyBorder="1" applyAlignment="1">
      <alignment horizontal="center" vertical="center" wrapText="1"/>
    </xf>
    <xf numFmtId="0" fontId="53" fillId="64" borderId="24" xfId="0" applyFont="1" applyFill="1" applyBorder="1" applyAlignment="1">
      <alignment horizontal="center" vertical="center" wrapText="1"/>
    </xf>
    <xf numFmtId="0" fontId="53" fillId="216" borderId="24" xfId="0" applyFont="1" applyFill="1" applyBorder="1" applyAlignment="1">
      <alignment horizontal="center" vertical="center" wrapText="1"/>
    </xf>
    <xf numFmtId="0" fontId="53" fillId="217" borderId="24" xfId="0" applyFont="1" applyFill="1" applyBorder="1" applyAlignment="1">
      <alignment horizontal="center" vertical="center" wrapText="1"/>
    </xf>
    <xf numFmtId="0" fontId="52" fillId="92" borderId="24" xfId="0" applyFont="1" applyFill="1" applyBorder="1" applyAlignment="1">
      <alignment horizontal="center" vertical="center" wrapText="1"/>
    </xf>
    <xf numFmtId="0" fontId="52" fillId="218" borderId="24" xfId="0" applyFont="1" applyFill="1" applyBorder="1" applyAlignment="1">
      <alignment horizontal="center" vertical="center" wrapText="1"/>
    </xf>
    <xf numFmtId="0" fontId="52" fillId="219" borderId="24" xfId="0" applyFont="1" applyFill="1" applyBorder="1" applyAlignment="1">
      <alignment horizontal="center" vertical="center" wrapText="1"/>
    </xf>
    <xf numFmtId="0" fontId="52" fillId="220" borderId="24" xfId="0" applyFont="1" applyFill="1" applyBorder="1" applyAlignment="1">
      <alignment horizontal="center" vertical="center" wrapText="1"/>
    </xf>
    <xf numFmtId="0" fontId="52" fillId="221" borderId="24" xfId="0" applyFont="1" applyFill="1" applyBorder="1" applyAlignment="1">
      <alignment horizontal="center" vertical="center" wrapText="1"/>
    </xf>
    <xf numFmtId="0" fontId="52" fillId="222" borderId="24" xfId="0" applyFont="1" applyFill="1" applyBorder="1" applyAlignment="1">
      <alignment horizontal="center" vertical="center" wrapText="1"/>
    </xf>
    <xf numFmtId="0" fontId="53" fillId="223" borderId="24" xfId="0" applyFont="1" applyFill="1" applyBorder="1" applyAlignment="1">
      <alignment horizontal="center" vertical="center" wrapText="1"/>
    </xf>
    <xf numFmtId="0" fontId="53" fillId="80" borderId="24" xfId="0" applyFont="1" applyFill="1" applyBorder="1" applyAlignment="1">
      <alignment horizontal="center" vertical="center" wrapText="1"/>
    </xf>
    <xf numFmtId="0" fontId="53" fillId="224" borderId="24" xfId="0" applyFont="1" applyFill="1" applyBorder="1" applyAlignment="1">
      <alignment horizontal="center" vertical="center" wrapText="1"/>
    </xf>
    <xf numFmtId="0" fontId="53" fillId="225" borderId="24" xfId="0" applyFont="1" applyFill="1" applyBorder="1" applyAlignment="1">
      <alignment horizontal="center" vertical="center" wrapText="1"/>
    </xf>
    <xf numFmtId="0" fontId="52" fillId="71" borderId="24" xfId="0" applyFont="1" applyFill="1" applyBorder="1" applyAlignment="1">
      <alignment horizontal="center" vertical="center" wrapText="1"/>
    </xf>
    <xf numFmtId="0" fontId="52" fillId="98" borderId="24" xfId="0" applyFont="1" applyFill="1" applyBorder="1" applyAlignment="1">
      <alignment horizontal="center" vertical="center" wrapText="1"/>
    </xf>
    <xf numFmtId="0" fontId="52" fillId="76" borderId="24" xfId="0" applyFont="1" applyFill="1" applyBorder="1" applyAlignment="1">
      <alignment horizontal="center" vertical="center" wrapText="1"/>
    </xf>
    <xf numFmtId="0" fontId="52" fillId="226" borderId="24" xfId="0" applyFont="1" applyFill="1" applyBorder="1" applyAlignment="1">
      <alignment horizontal="center" vertical="center" wrapText="1"/>
    </xf>
    <xf numFmtId="0" fontId="52" fillId="227" borderId="24" xfId="0" applyFont="1" applyFill="1" applyBorder="1" applyAlignment="1">
      <alignment horizontal="center" vertical="center" wrapText="1"/>
    </xf>
    <xf numFmtId="0" fontId="52" fillId="228" borderId="24" xfId="0" applyFont="1" applyFill="1" applyBorder="1" applyAlignment="1">
      <alignment horizontal="center" vertical="center" wrapText="1"/>
    </xf>
    <xf numFmtId="0" fontId="53" fillId="229" borderId="24" xfId="0" applyFont="1" applyFill="1" applyBorder="1" applyAlignment="1">
      <alignment horizontal="center" vertical="center" wrapText="1"/>
    </xf>
    <xf numFmtId="0" fontId="53" fillId="230" borderId="24" xfId="0" applyFont="1" applyFill="1" applyBorder="1" applyAlignment="1">
      <alignment horizontal="center" vertical="center" wrapText="1"/>
    </xf>
    <xf numFmtId="0" fontId="53" fillId="231" borderId="24" xfId="0" applyFont="1" applyFill="1" applyBorder="1" applyAlignment="1">
      <alignment horizontal="center" vertical="center" wrapText="1"/>
    </xf>
    <xf numFmtId="0" fontId="53" fillId="232" borderId="24" xfId="0" applyFont="1" applyFill="1" applyBorder="1" applyAlignment="1">
      <alignment horizontal="center" vertical="center" wrapText="1"/>
    </xf>
    <xf numFmtId="0" fontId="52" fillId="44" borderId="24" xfId="0" applyFont="1" applyFill="1" applyBorder="1" applyAlignment="1">
      <alignment horizontal="center" vertical="center" wrapText="1"/>
    </xf>
    <xf numFmtId="0" fontId="52" fillId="104" borderId="24" xfId="0" applyFont="1" applyFill="1" applyBorder="1" applyAlignment="1">
      <alignment horizontal="center" vertical="center" wrapText="1"/>
    </xf>
    <xf numFmtId="0" fontId="52" fillId="116" borderId="24" xfId="0" applyFont="1" applyFill="1" applyBorder="1" applyAlignment="1">
      <alignment horizontal="center" vertical="center" wrapText="1"/>
    </xf>
    <xf numFmtId="0" fontId="52" fillId="127" borderId="24" xfId="0" applyFont="1" applyFill="1" applyBorder="1" applyAlignment="1">
      <alignment horizontal="center" vertical="center" wrapText="1"/>
    </xf>
    <xf numFmtId="0" fontId="52" fillId="233" borderId="24" xfId="0" applyFont="1" applyFill="1" applyBorder="1" applyAlignment="1">
      <alignment horizontal="center" vertical="center" wrapText="1"/>
    </xf>
    <xf numFmtId="0" fontId="52" fillId="234" borderId="24" xfId="0" applyFont="1" applyFill="1" applyBorder="1" applyAlignment="1">
      <alignment horizontal="center" vertical="center" wrapText="1"/>
    </xf>
    <xf numFmtId="0" fontId="53" fillId="235" borderId="24" xfId="0" applyFont="1" applyFill="1" applyBorder="1" applyAlignment="1">
      <alignment horizontal="center" vertical="center" wrapText="1"/>
    </xf>
    <xf numFmtId="0" fontId="53" fillId="236" borderId="24" xfId="0" applyFont="1" applyFill="1" applyBorder="1" applyAlignment="1">
      <alignment horizontal="center" vertical="center" wrapText="1"/>
    </xf>
    <xf numFmtId="0" fontId="53" fillId="237" borderId="24" xfId="0" applyFont="1" applyFill="1" applyBorder="1" applyAlignment="1">
      <alignment horizontal="center" vertical="center" wrapText="1"/>
    </xf>
    <xf numFmtId="0" fontId="53" fillId="238" borderId="24" xfId="0" applyFont="1" applyFill="1" applyBorder="1" applyAlignment="1">
      <alignment horizontal="center" vertical="center" wrapText="1"/>
    </xf>
    <xf numFmtId="0" fontId="52" fillId="62" borderId="24" xfId="0" applyFont="1" applyFill="1" applyBorder="1" applyAlignment="1">
      <alignment horizontal="center" vertical="center" wrapText="1"/>
    </xf>
    <xf numFmtId="0" fontId="52" fillId="239" borderId="24" xfId="0" applyFont="1" applyFill="1" applyBorder="1" applyAlignment="1">
      <alignment horizontal="center" vertical="center" wrapText="1"/>
    </xf>
    <xf numFmtId="0" fontId="52" fillId="118" borderId="24" xfId="0" applyFont="1" applyFill="1" applyBorder="1" applyAlignment="1">
      <alignment horizontal="center" vertical="center" wrapText="1"/>
    </xf>
    <xf numFmtId="0" fontId="52" fillId="240" borderId="24" xfId="0" applyFont="1" applyFill="1" applyBorder="1" applyAlignment="1">
      <alignment horizontal="center" vertical="center" wrapText="1"/>
    </xf>
    <xf numFmtId="0" fontId="52" fillId="108" borderId="24" xfId="0" applyFont="1" applyFill="1" applyBorder="1" applyAlignment="1">
      <alignment horizontal="center" vertical="center" wrapText="1"/>
    </xf>
    <xf numFmtId="0" fontId="53" fillId="241" borderId="24" xfId="0" applyFont="1" applyFill="1" applyBorder="1" applyAlignment="1">
      <alignment horizontal="center" vertical="center" wrapText="1"/>
    </xf>
    <xf numFmtId="0" fontId="53" fillId="242" borderId="24" xfId="0" applyFont="1" applyFill="1" applyBorder="1" applyAlignment="1">
      <alignment horizontal="center" vertical="center" wrapText="1"/>
    </xf>
    <xf numFmtId="0" fontId="53" fillId="243" borderId="24" xfId="0" applyFont="1" applyFill="1" applyBorder="1" applyAlignment="1">
      <alignment horizontal="center" vertical="center" wrapText="1"/>
    </xf>
    <xf numFmtId="0" fontId="53" fillId="244" borderId="24" xfId="0" applyFont="1" applyFill="1" applyBorder="1" applyAlignment="1">
      <alignment horizontal="center" vertical="center" wrapText="1"/>
    </xf>
    <xf numFmtId="0" fontId="52" fillId="120" borderId="24" xfId="0" applyFont="1" applyFill="1" applyBorder="1" applyAlignment="1">
      <alignment horizontal="center" vertical="center" wrapText="1"/>
    </xf>
    <xf numFmtId="0" fontId="52" fillId="245" borderId="24" xfId="0" applyFont="1" applyFill="1" applyBorder="1" applyAlignment="1">
      <alignment horizontal="center" vertical="center" wrapText="1"/>
    </xf>
    <xf numFmtId="0" fontId="52" fillId="100" borderId="24" xfId="0" applyFont="1" applyFill="1" applyBorder="1" applyAlignment="1">
      <alignment horizontal="center" vertical="center" wrapText="1"/>
    </xf>
    <xf numFmtId="0" fontId="52" fillId="246" borderId="24" xfId="0" applyFont="1" applyFill="1" applyBorder="1" applyAlignment="1">
      <alignment horizontal="center" vertical="center" wrapText="1"/>
    </xf>
    <xf numFmtId="0" fontId="52" fillId="119" borderId="24" xfId="0" applyFont="1" applyFill="1" applyBorder="1" applyAlignment="1">
      <alignment horizontal="center" vertical="center" wrapText="1"/>
    </xf>
    <xf numFmtId="0" fontId="52" fillId="247" borderId="24" xfId="0" applyFont="1" applyFill="1" applyBorder="1" applyAlignment="1">
      <alignment horizontal="center" vertical="center" wrapText="1"/>
    </xf>
    <xf numFmtId="0" fontId="53" fillId="248" borderId="24" xfId="0" applyFont="1" applyFill="1" applyBorder="1" applyAlignment="1">
      <alignment horizontal="center" vertical="center" wrapText="1"/>
    </xf>
    <xf numFmtId="0" fontId="53" fillId="249" borderId="24" xfId="0" applyFont="1" applyFill="1" applyBorder="1" applyAlignment="1">
      <alignment horizontal="center" vertical="center" wrapText="1"/>
    </xf>
    <xf numFmtId="0" fontId="53" fillId="250" borderId="24" xfId="0" applyFont="1" applyFill="1" applyBorder="1" applyAlignment="1">
      <alignment horizontal="center" vertical="center" wrapText="1"/>
    </xf>
    <xf numFmtId="0" fontId="53" fillId="251" borderId="24" xfId="0" applyFont="1" applyFill="1" applyBorder="1" applyAlignment="1">
      <alignment horizontal="center" vertical="center" wrapText="1"/>
    </xf>
    <xf numFmtId="0" fontId="52" fillId="252" borderId="24" xfId="0" applyFont="1" applyFill="1" applyBorder="1" applyAlignment="1">
      <alignment horizontal="center" vertical="center" wrapText="1"/>
    </xf>
    <xf numFmtId="0" fontId="52" fillId="253" borderId="24" xfId="0" applyFont="1" applyFill="1" applyBorder="1" applyAlignment="1">
      <alignment horizontal="center" vertical="center" wrapText="1"/>
    </xf>
    <xf numFmtId="0" fontId="52" fillId="102" borderId="24" xfId="0" applyFont="1" applyFill="1" applyBorder="1" applyAlignment="1">
      <alignment horizontal="center" vertical="center" wrapText="1"/>
    </xf>
    <xf numFmtId="0" fontId="52" fillId="254" borderId="24" xfId="0" applyFont="1" applyFill="1" applyBorder="1" applyAlignment="1">
      <alignment horizontal="center" vertical="center" wrapText="1"/>
    </xf>
    <xf numFmtId="0" fontId="52" fillId="255" borderId="24" xfId="0" applyFont="1" applyFill="1" applyBorder="1" applyAlignment="1">
      <alignment horizontal="center" vertical="center" wrapText="1"/>
    </xf>
    <xf numFmtId="0" fontId="52" fillId="256" borderId="24" xfId="0" applyFont="1" applyFill="1" applyBorder="1" applyAlignment="1">
      <alignment horizontal="center" vertical="center" wrapText="1"/>
    </xf>
    <xf numFmtId="0" fontId="53" fillId="257" borderId="24" xfId="0" applyFont="1" applyFill="1" applyBorder="1" applyAlignment="1">
      <alignment horizontal="center" vertical="center" wrapText="1"/>
    </xf>
    <xf numFmtId="0" fontId="53" fillId="258" borderId="24" xfId="0" applyFont="1" applyFill="1" applyBorder="1" applyAlignment="1">
      <alignment horizontal="center" vertical="center" wrapText="1"/>
    </xf>
    <xf numFmtId="0" fontId="53" fillId="259" borderId="24" xfId="0" applyFont="1" applyFill="1" applyBorder="1" applyAlignment="1">
      <alignment horizontal="center" vertical="center" wrapText="1"/>
    </xf>
    <xf numFmtId="0" fontId="53" fillId="260" borderId="24" xfId="0" applyFont="1" applyFill="1" applyBorder="1" applyAlignment="1">
      <alignment horizontal="center" vertical="center" wrapText="1"/>
    </xf>
    <xf numFmtId="0" fontId="52" fillId="117" borderId="24" xfId="0" applyFont="1" applyFill="1" applyBorder="1" applyAlignment="1">
      <alignment horizontal="center" vertical="center" wrapText="1"/>
    </xf>
    <xf numFmtId="0" fontId="52" fillId="261" borderId="24" xfId="0" applyFont="1" applyFill="1" applyBorder="1" applyAlignment="1">
      <alignment horizontal="center" vertical="center" wrapText="1"/>
    </xf>
    <xf numFmtId="0" fontId="52" fillId="262" borderId="24" xfId="0" applyFont="1" applyFill="1" applyBorder="1" applyAlignment="1">
      <alignment horizontal="center" vertical="center" wrapText="1"/>
    </xf>
    <xf numFmtId="0" fontId="52" fillId="263" borderId="24" xfId="0" applyFont="1" applyFill="1" applyBorder="1" applyAlignment="1">
      <alignment horizontal="center" vertical="center" wrapText="1"/>
    </xf>
    <xf numFmtId="0" fontId="52" fillId="83" borderId="24" xfId="0" applyFont="1" applyFill="1" applyBorder="1" applyAlignment="1">
      <alignment horizontal="center" vertical="center" wrapText="1"/>
    </xf>
    <xf numFmtId="0" fontId="52" fillId="264" borderId="24" xfId="0" applyFont="1" applyFill="1" applyBorder="1" applyAlignment="1">
      <alignment horizontal="center" vertical="center" wrapText="1"/>
    </xf>
    <xf numFmtId="0" fontId="53" fillId="265" borderId="24" xfId="0" applyFont="1" applyFill="1" applyBorder="1" applyAlignment="1">
      <alignment horizontal="center" vertical="center" wrapText="1"/>
    </xf>
    <xf numFmtId="0" fontId="53" fillId="266" borderId="24" xfId="0" applyFont="1" applyFill="1" applyBorder="1" applyAlignment="1">
      <alignment horizontal="center" vertical="center" wrapText="1"/>
    </xf>
    <xf numFmtId="0" fontId="53" fillId="267" borderId="24" xfId="0" applyFont="1" applyFill="1" applyBorder="1" applyAlignment="1">
      <alignment horizontal="center" vertical="center" wrapText="1"/>
    </xf>
    <xf numFmtId="0" fontId="53" fillId="268" borderId="24" xfId="0" applyFont="1" applyFill="1" applyBorder="1" applyAlignment="1">
      <alignment horizontal="center" vertical="center" wrapText="1"/>
    </xf>
    <xf numFmtId="0" fontId="52" fillId="49" borderId="24" xfId="0" applyFont="1" applyFill="1" applyBorder="1" applyAlignment="1">
      <alignment horizontal="center" vertical="center" wrapText="1"/>
    </xf>
    <xf numFmtId="0" fontId="52" fillId="269" borderId="24" xfId="0" applyFont="1" applyFill="1" applyBorder="1" applyAlignment="1">
      <alignment horizontal="center" vertical="center" wrapText="1"/>
    </xf>
    <xf numFmtId="0" fontId="52" fillId="270" borderId="24" xfId="0" applyFont="1" applyFill="1" applyBorder="1" applyAlignment="1">
      <alignment horizontal="center" vertical="center" wrapText="1"/>
    </xf>
    <xf numFmtId="0" fontId="52" fillId="72" borderId="24" xfId="0" applyFont="1" applyFill="1" applyBorder="1" applyAlignment="1">
      <alignment horizontal="center" vertical="center" wrapText="1"/>
    </xf>
    <xf numFmtId="0" fontId="52" fillId="271" borderId="24" xfId="0" applyFont="1" applyFill="1" applyBorder="1" applyAlignment="1">
      <alignment horizontal="center" vertical="center" wrapText="1"/>
    </xf>
    <xf numFmtId="0" fontId="53" fillId="272" borderId="24" xfId="0" applyFont="1" applyFill="1" applyBorder="1" applyAlignment="1">
      <alignment horizontal="center" vertical="center" wrapText="1"/>
    </xf>
    <xf numFmtId="0" fontId="53" fillId="273" borderId="24" xfId="0" applyFont="1" applyFill="1" applyBorder="1" applyAlignment="1">
      <alignment horizontal="center" vertical="center" wrapText="1"/>
    </xf>
    <xf numFmtId="0" fontId="53" fillId="274" borderId="24" xfId="0" applyFont="1" applyFill="1" applyBorder="1" applyAlignment="1">
      <alignment horizontal="center" vertical="center" wrapText="1"/>
    </xf>
    <xf numFmtId="0" fontId="53" fillId="0" borderId="24" xfId="0" applyFont="1" applyBorder="1" applyAlignment="1">
      <alignment horizontal="center" vertical="center" wrapText="1"/>
    </xf>
    <xf numFmtId="0" fontId="52" fillId="67" borderId="24" xfId="0" applyFont="1" applyFill="1" applyBorder="1" applyAlignment="1">
      <alignment horizontal="center" vertical="center" wrapText="1"/>
    </xf>
    <xf numFmtId="0" fontId="52" fillId="84" borderId="24" xfId="0" applyFont="1" applyFill="1" applyBorder="1" applyAlignment="1">
      <alignment horizontal="center" vertical="center" wrapText="1"/>
    </xf>
    <xf numFmtId="0" fontId="52" fillId="82" borderId="24" xfId="0" applyFont="1" applyFill="1" applyBorder="1" applyAlignment="1">
      <alignment horizontal="center" vertical="center" wrapText="1"/>
    </xf>
    <xf numFmtId="0" fontId="52" fillId="85" borderId="24" xfId="0" applyFont="1" applyFill="1" applyBorder="1" applyAlignment="1">
      <alignment horizontal="center" vertical="center" wrapText="1"/>
    </xf>
    <xf numFmtId="0" fontId="52" fillId="275" borderId="24" xfId="0" applyFont="1" applyFill="1" applyBorder="1" applyAlignment="1">
      <alignment horizontal="center" vertical="center" wrapText="1"/>
    </xf>
    <xf numFmtId="0" fontId="52" fillId="86" borderId="24" xfId="0" applyFont="1" applyFill="1" applyBorder="1" applyAlignment="1">
      <alignment horizontal="center" vertical="center" wrapText="1"/>
    </xf>
    <xf numFmtId="0" fontId="53" fillId="276" borderId="24" xfId="0" applyFont="1" applyFill="1" applyBorder="1" applyAlignment="1">
      <alignment horizontal="center" vertical="center" wrapText="1"/>
    </xf>
    <xf numFmtId="0" fontId="53" fillId="277" borderId="24" xfId="0" applyFont="1" applyFill="1" applyBorder="1" applyAlignment="1">
      <alignment horizontal="center" vertical="center" wrapText="1"/>
    </xf>
    <xf numFmtId="0" fontId="53" fillId="278" borderId="24" xfId="0" applyFont="1" applyFill="1" applyBorder="1" applyAlignment="1">
      <alignment horizontal="center" vertical="center" wrapText="1"/>
    </xf>
    <xf numFmtId="0" fontId="53" fillId="279" borderId="24" xfId="0" applyFont="1" applyFill="1" applyBorder="1" applyAlignment="1">
      <alignment horizontal="center" vertical="center" wrapText="1"/>
    </xf>
    <xf numFmtId="0" fontId="52" fillId="125" borderId="24" xfId="0" applyFont="1" applyFill="1" applyBorder="1" applyAlignment="1">
      <alignment horizontal="center" vertical="center" wrapText="1"/>
    </xf>
    <xf numFmtId="0" fontId="52" fillId="89" borderId="24" xfId="0" applyFont="1" applyFill="1" applyBorder="1" applyAlignment="1">
      <alignment horizontal="center" vertical="center" wrapText="1"/>
    </xf>
    <xf numFmtId="0" fontId="52" fillId="123" borderId="24" xfId="0" applyFont="1" applyFill="1" applyBorder="1" applyAlignment="1">
      <alignment horizontal="center" vertical="center" wrapText="1"/>
    </xf>
    <xf numFmtId="0" fontId="52" fillId="280" borderId="24" xfId="0" applyFont="1" applyFill="1" applyBorder="1" applyAlignment="1">
      <alignment horizontal="center" vertical="center" wrapText="1"/>
    </xf>
    <xf numFmtId="0" fontId="52" fillId="281" borderId="24" xfId="0" applyFont="1" applyFill="1" applyBorder="1" applyAlignment="1">
      <alignment horizontal="center" vertical="center" wrapText="1"/>
    </xf>
    <xf numFmtId="0" fontId="52" fillId="282" borderId="24" xfId="0" applyFont="1" applyFill="1" applyBorder="1" applyAlignment="1">
      <alignment horizontal="center" vertical="center" wrapText="1"/>
    </xf>
    <xf numFmtId="0" fontId="53" fillId="283" borderId="24" xfId="0" applyFont="1" applyFill="1" applyBorder="1" applyAlignment="1">
      <alignment horizontal="center" vertical="center" wrapText="1"/>
    </xf>
    <xf numFmtId="0" fontId="53" fillId="284" borderId="24" xfId="0" applyFont="1" applyFill="1" applyBorder="1" applyAlignment="1">
      <alignment horizontal="center" vertical="center" wrapText="1"/>
    </xf>
    <xf numFmtId="0" fontId="53" fillId="285" borderId="24" xfId="0" applyFont="1" applyFill="1" applyBorder="1" applyAlignment="1">
      <alignment horizontal="center" vertical="center" wrapText="1"/>
    </xf>
    <xf numFmtId="0" fontId="53" fillId="286" borderId="24" xfId="0" applyFont="1" applyFill="1" applyBorder="1" applyAlignment="1">
      <alignment horizontal="center" vertical="center" wrapText="1"/>
    </xf>
    <xf numFmtId="0" fontId="52" fillId="42" borderId="24" xfId="0" applyFont="1" applyFill="1" applyBorder="1" applyAlignment="1">
      <alignment horizontal="center" vertical="center" wrapText="1"/>
    </xf>
    <xf numFmtId="0" fontId="52" fillId="287" borderId="24" xfId="0" applyFont="1" applyFill="1" applyBorder="1" applyAlignment="1">
      <alignment horizontal="center" vertical="center" wrapText="1"/>
    </xf>
    <xf numFmtId="0" fontId="52" fillId="59" borderId="24" xfId="0" applyFont="1" applyFill="1" applyBorder="1" applyAlignment="1">
      <alignment horizontal="center" vertical="center" wrapText="1"/>
    </xf>
    <xf numFmtId="0" fontId="52" fillId="288" borderId="24" xfId="0" applyFont="1" applyFill="1" applyBorder="1" applyAlignment="1">
      <alignment horizontal="center" vertical="center" wrapText="1"/>
    </xf>
    <xf numFmtId="0" fontId="52" fillId="56" borderId="24" xfId="0" applyFont="1" applyFill="1" applyBorder="1" applyAlignment="1">
      <alignment horizontal="center" vertical="center" wrapText="1"/>
    </xf>
    <xf numFmtId="0" fontId="52" fillId="289" borderId="24" xfId="0" applyFont="1" applyFill="1" applyBorder="1" applyAlignment="1">
      <alignment horizontal="center" vertical="center" wrapText="1"/>
    </xf>
    <xf numFmtId="0" fontId="53" fillId="290" borderId="24" xfId="0" applyFont="1" applyFill="1" applyBorder="1" applyAlignment="1">
      <alignment horizontal="center" vertical="center" wrapText="1"/>
    </xf>
    <xf numFmtId="0" fontId="53" fillId="291" borderId="24" xfId="0" applyFont="1" applyFill="1" applyBorder="1" applyAlignment="1">
      <alignment horizontal="center" vertical="center" wrapText="1"/>
    </xf>
    <xf numFmtId="0" fontId="53" fillId="292" borderId="24" xfId="0" applyFont="1" applyFill="1" applyBorder="1" applyAlignment="1">
      <alignment horizontal="center" vertical="center" wrapText="1"/>
    </xf>
    <xf numFmtId="0" fontId="53" fillId="293" borderId="24" xfId="0" applyFont="1" applyFill="1" applyBorder="1" applyAlignment="1">
      <alignment horizontal="center" vertical="center" wrapText="1"/>
    </xf>
    <xf numFmtId="0" fontId="53" fillId="128" borderId="24" xfId="0" applyFont="1" applyFill="1" applyBorder="1" applyAlignment="1">
      <alignment horizontal="center" vertical="center" wrapText="1"/>
    </xf>
    <xf numFmtId="0" fontId="52" fillId="58" borderId="24" xfId="0" applyFont="1" applyFill="1" applyBorder="1" applyAlignment="1">
      <alignment horizontal="center" vertical="center" wrapText="1"/>
    </xf>
    <xf numFmtId="0" fontId="52" fillId="41" borderId="24" xfId="0" applyFont="1" applyFill="1" applyBorder="1" applyAlignment="1">
      <alignment horizontal="center" vertical="center" wrapText="1"/>
    </xf>
    <xf numFmtId="0" fontId="52" fillId="66" borderId="24" xfId="0" applyFont="1" applyFill="1" applyBorder="1" applyAlignment="1">
      <alignment horizontal="center" vertical="center" wrapText="1"/>
    </xf>
    <xf numFmtId="0" fontId="52" fillId="65" borderId="24" xfId="0" applyFont="1" applyFill="1" applyBorder="1" applyAlignment="1">
      <alignment horizontal="center" vertical="center" wrapText="1"/>
    </xf>
    <xf numFmtId="0" fontId="6" fillId="50" borderId="1" xfId="2" applyFont="1" applyFill="1" applyBorder="1" applyAlignment="1">
      <alignment horizontal="center" vertical="center" wrapText="1"/>
    </xf>
    <xf numFmtId="0" fontId="52" fillId="68" borderId="1" xfId="0" applyFont="1" applyFill="1" applyBorder="1" applyAlignment="1">
      <alignment horizontal="center" vertical="center" wrapText="1"/>
    </xf>
    <xf numFmtId="0" fontId="6" fillId="38" borderId="1" xfId="52" applyFont="1" applyFill="1" applyBorder="1" applyAlignment="1">
      <alignment horizontal="center" vertical="center" wrapText="1"/>
    </xf>
    <xf numFmtId="0" fontId="6" fillId="39" borderId="1" xfId="52" applyFont="1" applyFill="1" applyBorder="1" applyAlignment="1">
      <alignment horizontal="center" vertical="center" wrapText="1"/>
    </xf>
    <xf numFmtId="0" fontId="46" fillId="0" borderId="1" xfId="52" applyFont="1" applyFill="1" applyBorder="1"/>
    <xf numFmtId="0" fontId="6" fillId="41" borderId="1" xfId="52" applyFont="1" applyFill="1" applyBorder="1" applyAlignment="1">
      <alignment horizontal="center" vertical="center" wrapText="1"/>
    </xf>
    <xf numFmtId="0" fontId="6" fillId="42" borderId="1" xfId="52" applyFont="1" applyFill="1" applyBorder="1" applyAlignment="1">
      <alignment horizontal="center" vertical="center" wrapText="1"/>
    </xf>
    <xf numFmtId="0" fontId="6" fillId="40" borderId="1" xfId="52" applyFont="1" applyFill="1" applyBorder="1" applyAlignment="1">
      <alignment horizontal="center" vertical="center" wrapText="1"/>
    </xf>
    <xf numFmtId="0" fontId="6" fillId="43" borderId="1" xfId="52" applyFont="1" applyFill="1" applyBorder="1" applyAlignment="1">
      <alignment horizontal="center" vertical="center" wrapText="1"/>
    </xf>
    <xf numFmtId="0" fontId="6" fillId="44" borderId="1" xfId="52" applyFont="1" applyFill="1" applyBorder="1" applyAlignment="1">
      <alignment horizontal="center" vertical="center" wrapText="1"/>
    </xf>
    <xf numFmtId="0" fontId="6" fillId="45" borderId="1" xfId="52" applyFont="1" applyFill="1" applyBorder="1" applyAlignment="1">
      <alignment horizontal="center" vertical="center" wrapText="1"/>
    </xf>
    <xf numFmtId="0" fontId="6" fillId="46" borderId="1" xfId="52" applyFont="1" applyFill="1" applyBorder="1" applyAlignment="1">
      <alignment horizontal="center" vertical="center" wrapText="1"/>
    </xf>
    <xf numFmtId="0" fontId="6" fillId="47" borderId="1" xfId="52" applyFont="1" applyFill="1" applyBorder="1" applyAlignment="1">
      <alignment horizontal="center" vertical="center" wrapText="1"/>
    </xf>
    <xf numFmtId="0" fontId="6" fillId="101" borderId="1" xfId="52" applyFont="1" applyFill="1" applyBorder="1" applyAlignment="1">
      <alignment horizontal="center" vertical="center" wrapText="1"/>
    </xf>
    <xf numFmtId="0" fontId="6" fillId="91" borderId="1" xfId="52" applyFont="1" applyFill="1" applyBorder="1" applyAlignment="1">
      <alignment horizontal="center" vertical="center" wrapText="1"/>
    </xf>
    <xf numFmtId="0" fontId="6" fillId="48" borderId="1" xfId="52" applyFont="1" applyFill="1" applyBorder="1" applyAlignment="1">
      <alignment horizontal="center" vertical="center" wrapText="1"/>
    </xf>
    <xf numFmtId="0" fontId="6" fillId="51" borderId="1" xfId="52" applyFont="1" applyFill="1" applyBorder="1" applyAlignment="1">
      <alignment horizontal="center" vertical="center" wrapText="1"/>
    </xf>
    <xf numFmtId="0" fontId="6" fillId="43" borderId="1" xfId="2" applyFont="1" applyFill="1" applyBorder="1" applyAlignment="1">
      <alignment horizontal="center" vertical="center" wrapText="1"/>
    </xf>
    <xf numFmtId="0" fontId="6" fillId="0" borderId="1" xfId="5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49" borderId="1" xfId="52" applyFont="1" applyFill="1" applyBorder="1" applyAlignment="1">
      <alignment horizontal="center" vertical="center" wrapText="1"/>
    </xf>
    <xf numFmtId="0" fontId="6" fillId="50" borderId="1" xfId="52" applyFont="1" applyFill="1" applyBorder="1" applyAlignment="1">
      <alignment horizontal="center" vertical="center" wrapText="1"/>
    </xf>
    <xf numFmtId="0" fontId="6" fillId="52" borderId="1" xfId="52" applyFont="1" applyFill="1" applyBorder="1" applyAlignment="1">
      <alignment horizontal="center" vertical="center" wrapText="1"/>
    </xf>
    <xf numFmtId="0" fontId="6" fillId="53" borderId="1" xfId="52" applyFont="1" applyFill="1" applyBorder="1" applyAlignment="1">
      <alignment horizontal="center" vertical="center" wrapText="1"/>
    </xf>
    <xf numFmtId="0" fontId="6" fillId="54" borderId="1" xfId="52" applyFont="1" applyFill="1" applyBorder="1" applyAlignment="1">
      <alignment horizontal="center" vertical="center" wrapText="1"/>
    </xf>
    <xf numFmtId="0" fontId="6" fillId="55" borderId="1" xfId="52" applyFont="1" applyFill="1" applyBorder="1" applyAlignment="1">
      <alignment horizontal="center" vertical="center" wrapText="1"/>
    </xf>
    <xf numFmtId="0" fontId="6" fillId="56" borderId="1" xfId="52" applyFont="1" applyFill="1" applyBorder="1" applyAlignment="1">
      <alignment horizontal="center" vertical="center" wrapText="1"/>
    </xf>
    <xf numFmtId="0" fontId="6" fillId="57" borderId="1" xfId="52" applyFont="1" applyFill="1" applyBorder="1" applyAlignment="1">
      <alignment horizontal="center" vertical="center" wrapText="1"/>
    </xf>
    <xf numFmtId="0" fontId="6" fillId="58" borderId="1" xfId="52" applyFont="1" applyFill="1" applyBorder="1" applyAlignment="1">
      <alignment horizontal="center" vertical="center" wrapText="1"/>
    </xf>
    <xf numFmtId="0" fontId="6" fillId="66" borderId="1" xfId="52" applyFont="1" applyFill="1" applyBorder="1" applyAlignment="1">
      <alignment horizontal="center" vertical="center" wrapText="1"/>
    </xf>
    <xf numFmtId="0" fontId="6" fillId="132" borderId="1" xfId="0" applyFont="1" applyFill="1" applyBorder="1" applyAlignment="1">
      <alignment horizontal="center" vertical="center" wrapText="1"/>
    </xf>
    <xf numFmtId="0" fontId="6" fillId="60" borderId="1" xfId="52" applyFont="1" applyFill="1" applyBorder="1" applyAlignment="1">
      <alignment horizontal="center" vertical="center" wrapText="1"/>
    </xf>
    <xf numFmtId="0" fontId="6" fillId="61" borderId="1" xfId="52" applyFont="1" applyFill="1" applyBorder="1" applyAlignment="1">
      <alignment horizontal="center" vertical="center" wrapText="1"/>
    </xf>
    <xf numFmtId="0" fontId="6" fillId="62" borderId="1" xfId="52" applyFont="1" applyFill="1" applyBorder="1" applyAlignment="1">
      <alignment horizontal="center" vertical="center" wrapText="1"/>
    </xf>
    <xf numFmtId="0" fontId="6" fillId="63" borderId="1" xfId="52" applyFont="1" applyFill="1" applyBorder="1" applyAlignment="1">
      <alignment horizontal="center" vertical="center" wrapText="1"/>
    </xf>
    <xf numFmtId="0" fontId="6" fillId="64" borderId="1" xfId="52" applyFont="1" applyFill="1" applyBorder="1" applyAlignment="1">
      <alignment horizontal="center" vertical="center" wrapText="1"/>
    </xf>
    <xf numFmtId="0" fontId="6" fillId="67" borderId="1" xfId="52" applyFont="1" applyFill="1" applyBorder="1" applyAlignment="1">
      <alignment horizontal="center" vertical="center" wrapText="1"/>
    </xf>
    <xf numFmtId="0" fontId="6" fillId="68" borderId="1" xfId="52" applyFont="1" applyFill="1" applyBorder="1" applyAlignment="1">
      <alignment horizontal="center" vertical="center" wrapText="1"/>
    </xf>
    <xf numFmtId="0" fontId="6" fillId="38" borderId="1" xfId="2" applyFont="1" applyFill="1" applyBorder="1" applyAlignment="1">
      <alignment horizontal="center" vertical="center" wrapText="1"/>
    </xf>
    <xf numFmtId="0" fontId="6" fillId="69" borderId="1" xfId="52" applyFont="1" applyFill="1" applyBorder="1" applyAlignment="1">
      <alignment horizontal="center" vertical="center" wrapText="1"/>
    </xf>
    <xf numFmtId="0" fontId="6" fillId="64" borderId="1" xfId="2" applyFont="1" applyFill="1" applyBorder="1" applyAlignment="1">
      <alignment horizontal="center" vertical="center" wrapText="1"/>
    </xf>
    <xf numFmtId="0" fontId="6" fillId="70" borderId="1" xfId="52" applyFont="1" applyFill="1" applyBorder="1" applyAlignment="1">
      <alignment horizontal="center" vertical="center" wrapText="1"/>
    </xf>
    <xf numFmtId="0" fontId="6" fillId="72" borderId="1" xfId="52" applyFont="1" applyFill="1" applyBorder="1" applyAlignment="1">
      <alignment horizontal="center" vertical="center" wrapText="1"/>
    </xf>
    <xf numFmtId="0" fontId="6" fillId="71" borderId="1" xfId="2" applyFont="1" applyFill="1" applyBorder="1" applyAlignment="1">
      <alignment horizontal="center" vertical="center" wrapText="1"/>
    </xf>
    <xf numFmtId="0" fontId="6" fillId="92" borderId="1" xfId="2" applyFont="1" applyFill="1" applyBorder="1" applyAlignment="1">
      <alignment horizontal="center" vertical="center" wrapText="1"/>
    </xf>
    <xf numFmtId="0" fontId="6" fillId="61" borderId="1" xfId="2" applyFont="1" applyFill="1" applyBorder="1" applyAlignment="1">
      <alignment horizontal="center" vertical="center" wrapText="1"/>
    </xf>
    <xf numFmtId="0" fontId="6" fillId="66" borderId="1" xfId="2" applyFont="1" applyFill="1" applyBorder="1" applyAlignment="1">
      <alignment horizontal="center" vertical="center" wrapText="1"/>
    </xf>
    <xf numFmtId="0" fontId="6" fillId="57" borderId="1" xfId="2" applyFont="1" applyFill="1" applyBorder="1" applyAlignment="1">
      <alignment horizontal="center" vertical="center" wrapText="1"/>
    </xf>
    <xf numFmtId="0" fontId="6" fillId="73" borderId="1" xfId="52" applyFont="1" applyFill="1" applyBorder="1" applyAlignment="1">
      <alignment horizontal="center" vertical="center" wrapText="1"/>
    </xf>
    <xf numFmtId="0" fontId="6" fillId="74" borderId="1" xfId="52" applyFont="1" applyFill="1" applyBorder="1" applyAlignment="1">
      <alignment horizontal="center" vertical="center" wrapText="1"/>
    </xf>
    <xf numFmtId="0" fontId="6" fillId="75" borderId="1" xfId="52" applyFont="1" applyFill="1" applyBorder="1" applyAlignment="1">
      <alignment horizontal="center" vertical="center" wrapText="1"/>
    </xf>
    <xf numFmtId="0" fontId="6" fillId="76" borderId="1" xfId="52" applyFont="1" applyFill="1" applyBorder="1" applyAlignment="1">
      <alignment horizontal="center" vertical="center" wrapText="1"/>
    </xf>
    <xf numFmtId="0" fontId="6" fillId="77" borderId="1" xfId="52" applyFont="1" applyFill="1" applyBorder="1" applyAlignment="1">
      <alignment horizontal="center" vertical="center" wrapText="1"/>
    </xf>
    <xf numFmtId="0" fontId="6" fillId="78" borderId="1" xfId="52" applyFont="1" applyFill="1" applyBorder="1" applyAlignment="1">
      <alignment horizontal="center" vertical="center" wrapText="1"/>
    </xf>
    <xf numFmtId="0" fontId="6" fillId="79" borderId="1" xfId="52" applyFont="1" applyFill="1" applyBorder="1" applyAlignment="1">
      <alignment horizontal="center" vertical="center" wrapText="1"/>
    </xf>
    <xf numFmtId="0" fontId="6" fillId="80" borderId="1" xfId="52" applyFont="1" applyFill="1" applyBorder="1" applyAlignment="1">
      <alignment horizontal="center" vertical="center" wrapText="1"/>
    </xf>
    <xf numFmtId="0" fontId="6" fillId="81" borderId="1" xfId="52" applyFont="1" applyFill="1" applyBorder="1" applyAlignment="1">
      <alignment horizontal="center" vertical="center" wrapText="1"/>
    </xf>
    <xf numFmtId="0" fontId="6" fillId="82" borderId="1" xfId="52" applyFont="1" applyFill="1" applyBorder="1" applyAlignment="1">
      <alignment horizontal="center" vertical="center" wrapText="1"/>
    </xf>
    <xf numFmtId="0" fontId="6" fillId="83" borderId="1" xfId="52" applyFont="1" applyFill="1" applyBorder="1" applyAlignment="1">
      <alignment horizontal="center" vertical="center" wrapText="1"/>
    </xf>
    <xf numFmtId="0" fontId="6" fillId="84" borderId="1" xfId="52" applyFont="1" applyFill="1" applyBorder="1" applyAlignment="1">
      <alignment horizontal="center" vertical="center" wrapText="1"/>
    </xf>
    <xf numFmtId="0" fontId="6" fillId="85" borderId="1" xfId="52" applyFont="1" applyFill="1" applyBorder="1" applyAlignment="1">
      <alignment horizontal="center" vertical="center" wrapText="1"/>
    </xf>
    <xf numFmtId="0" fontId="6" fillId="86" borderId="1" xfId="52" applyFont="1" applyFill="1" applyBorder="1" applyAlignment="1">
      <alignment horizontal="center" vertical="center" wrapText="1"/>
    </xf>
    <xf numFmtId="0" fontId="6" fillId="87" borderId="1" xfId="52" applyFont="1" applyFill="1" applyBorder="1" applyAlignment="1">
      <alignment horizontal="center" vertical="center" wrapText="1"/>
    </xf>
    <xf numFmtId="0" fontId="6" fillId="88" borderId="1" xfId="52" applyFont="1" applyFill="1" applyBorder="1" applyAlignment="1">
      <alignment horizontal="center" vertical="center" wrapText="1"/>
    </xf>
    <xf numFmtId="0" fontId="6" fillId="89" borderId="1" xfId="52" applyFont="1" applyFill="1" applyBorder="1" applyAlignment="1">
      <alignment horizontal="center" vertical="center" wrapText="1"/>
    </xf>
    <xf numFmtId="0" fontId="6" fillId="90" borderId="1" xfId="52" applyFont="1" applyFill="1" applyBorder="1" applyAlignment="1">
      <alignment horizontal="center" vertical="center" wrapText="1"/>
    </xf>
    <xf numFmtId="0" fontId="6" fillId="92" borderId="1" xfId="52" applyFont="1" applyFill="1" applyBorder="1" applyAlignment="1">
      <alignment horizontal="center" vertical="center" wrapText="1"/>
    </xf>
    <xf numFmtId="0" fontId="6" fillId="93" borderId="1" xfId="52" applyFont="1" applyFill="1" applyBorder="1" applyAlignment="1">
      <alignment horizontal="center" vertical="center" wrapText="1"/>
    </xf>
    <xf numFmtId="0" fontId="6" fillId="94" borderId="1" xfId="52" applyFont="1" applyFill="1" applyBorder="1" applyAlignment="1">
      <alignment horizontal="center" vertical="center" wrapText="1"/>
    </xf>
    <xf numFmtId="0" fontId="6" fillId="95" borderId="1" xfId="52" applyFont="1" applyFill="1" applyBorder="1" applyAlignment="1">
      <alignment horizontal="center" vertical="center" wrapText="1"/>
    </xf>
    <xf numFmtId="0" fontId="6" fillId="96" borderId="1" xfId="52" applyFont="1" applyFill="1" applyBorder="1" applyAlignment="1">
      <alignment horizontal="center" vertical="center" wrapText="1"/>
    </xf>
    <xf numFmtId="0" fontId="3" fillId="135" borderId="1" xfId="0" applyFont="1" applyFill="1" applyBorder="1"/>
    <xf numFmtId="0" fontId="3" fillId="136" borderId="1" xfId="0" applyFont="1" applyFill="1" applyBorder="1"/>
    <xf numFmtId="0" fontId="3" fillId="53" borderId="1" xfId="0" applyFont="1" applyFill="1" applyBorder="1"/>
    <xf numFmtId="0" fontId="3" fillId="137" borderId="1" xfId="0" applyFont="1" applyFill="1" applyBorder="1"/>
    <xf numFmtId="0" fontId="3" fillId="50" borderId="1" xfId="0" applyFont="1" applyFill="1" applyBorder="1"/>
    <xf numFmtId="0" fontId="6" fillId="98" borderId="1" xfId="52" applyFont="1" applyFill="1" applyBorder="1" applyAlignment="1">
      <alignment horizontal="center" vertical="center" wrapText="1"/>
    </xf>
    <xf numFmtId="0" fontId="6" fillId="112" borderId="1" xfId="2" applyFont="1" applyFill="1" applyBorder="1" applyAlignment="1">
      <alignment horizontal="center" vertical="center" wrapText="1"/>
    </xf>
    <xf numFmtId="0" fontId="6" fillId="99" borderId="1" xfId="52" applyFont="1" applyFill="1" applyBorder="1" applyAlignment="1">
      <alignment horizontal="center" vertical="center" wrapText="1"/>
    </xf>
    <xf numFmtId="0" fontId="6" fillId="102" borderId="1" xfId="2" applyFont="1" applyFill="1" applyBorder="1" applyAlignment="1">
      <alignment horizontal="center" vertical="center" wrapText="1"/>
    </xf>
    <xf numFmtId="0" fontId="6" fillId="100" borderId="1" xfId="52" applyFont="1" applyFill="1" applyBorder="1" applyAlignment="1">
      <alignment horizontal="center" vertical="center" wrapText="1"/>
    </xf>
    <xf numFmtId="0" fontId="6" fillId="100" borderId="1" xfId="2" applyFont="1" applyFill="1" applyBorder="1" applyAlignment="1">
      <alignment horizontal="center" vertical="center" wrapText="1"/>
    </xf>
    <xf numFmtId="0" fontId="6" fillId="98" borderId="1" xfId="2" applyFont="1" applyFill="1" applyBorder="1" applyAlignment="1">
      <alignment horizontal="center" vertical="center" wrapText="1"/>
    </xf>
    <xf numFmtId="0" fontId="6" fillId="128" borderId="1" xfId="2" applyFont="1" applyFill="1" applyBorder="1" applyAlignment="1">
      <alignment horizontal="center" vertical="center" wrapText="1"/>
    </xf>
    <xf numFmtId="0" fontId="6" fillId="105" borderId="1" xfId="52" applyFont="1" applyFill="1" applyBorder="1" applyAlignment="1">
      <alignment horizontal="center" vertical="center" wrapText="1"/>
    </xf>
    <xf numFmtId="0" fontId="6" fillId="111" borderId="1" xfId="2" applyFont="1" applyFill="1" applyBorder="1" applyAlignment="1">
      <alignment horizontal="center" vertical="center" wrapText="1"/>
    </xf>
    <xf numFmtId="0" fontId="6" fillId="102" borderId="1" xfId="52" applyFont="1" applyFill="1" applyBorder="1" applyAlignment="1">
      <alignment horizontal="center" vertical="center" wrapText="1"/>
    </xf>
    <xf numFmtId="0" fontId="6" fillId="103" borderId="1" xfId="52" applyFont="1" applyFill="1" applyBorder="1" applyAlignment="1">
      <alignment horizontal="center" vertical="center" wrapText="1"/>
    </xf>
    <xf numFmtId="0" fontId="6" fillId="104" borderId="1" xfId="52" applyFont="1" applyFill="1" applyBorder="1" applyAlignment="1">
      <alignment horizontal="center" vertical="center" wrapText="1"/>
    </xf>
    <xf numFmtId="0" fontId="6" fillId="106" borderId="1" xfId="52" applyFont="1" applyFill="1" applyBorder="1" applyAlignment="1">
      <alignment horizontal="center" vertical="center" wrapText="1"/>
    </xf>
    <xf numFmtId="0" fontId="6" fillId="107" borderId="1" xfId="52" applyFont="1" applyFill="1" applyBorder="1" applyAlignment="1">
      <alignment horizontal="center" vertical="center" wrapText="1"/>
    </xf>
    <xf numFmtId="0" fontId="6" fillId="108" borderId="1" xfId="52" applyFont="1" applyFill="1" applyBorder="1" applyAlignment="1">
      <alignment horizontal="center" vertical="center" wrapText="1"/>
    </xf>
    <xf numFmtId="0" fontId="6" fillId="109" borderId="1" xfId="52" applyFont="1" applyFill="1" applyBorder="1" applyAlignment="1">
      <alignment horizontal="center" vertical="center" wrapText="1"/>
    </xf>
    <xf numFmtId="0" fontId="6" fillId="105" borderId="1" xfId="2" applyFont="1" applyFill="1" applyBorder="1" applyAlignment="1">
      <alignment horizontal="center" vertical="center" wrapText="1"/>
    </xf>
    <xf numFmtId="0" fontId="6" fillId="87" borderId="1" xfId="2" applyFont="1" applyFill="1" applyBorder="1" applyAlignment="1">
      <alignment horizontal="center" vertical="center" wrapText="1"/>
    </xf>
    <xf numFmtId="0" fontId="6" fillId="84" borderId="1" xfId="2" applyFont="1" applyFill="1" applyBorder="1" applyAlignment="1">
      <alignment horizontal="center" vertical="center" wrapText="1"/>
    </xf>
    <xf numFmtId="0" fontId="6" fillId="110" borderId="1" xfId="52" applyFont="1" applyFill="1" applyBorder="1" applyAlignment="1">
      <alignment horizontal="center" vertical="center" wrapText="1"/>
    </xf>
    <xf numFmtId="0" fontId="6" fillId="112" borderId="1" xfId="52" applyFont="1" applyFill="1" applyBorder="1" applyAlignment="1">
      <alignment horizontal="center" vertical="center" wrapText="1"/>
    </xf>
    <xf numFmtId="0" fontId="6" fillId="113" borderId="1" xfId="52" applyFont="1" applyFill="1" applyBorder="1" applyAlignment="1">
      <alignment horizontal="center" vertical="center" wrapText="1"/>
    </xf>
    <xf numFmtId="0" fontId="6" fillId="114" borderId="1" xfId="52" applyFont="1" applyFill="1" applyBorder="1" applyAlignment="1">
      <alignment horizontal="center" vertical="center" wrapText="1"/>
    </xf>
    <xf numFmtId="0" fontId="6" fillId="115" borderId="1" xfId="52" applyFont="1" applyFill="1" applyBorder="1" applyAlignment="1">
      <alignment horizontal="center" vertical="center" wrapText="1"/>
    </xf>
    <xf numFmtId="0" fontId="6" fillId="116" borderId="1" xfId="52" applyFont="1" applyFill="1" applyBorder="1" applyAlignment="1">
      <alignment horizontal="center" vertical="center" wrapText="1"/>
    </xf>
    <xf numFmtId="0" fontId="6" fillId="117" borderId="1" xfId="52" applyFont="1" applyFill="1" applyBorder="1" applyAlignment="1">
      <alignment horizontal="center" vertical="center" wrapText="1"/>
    </xf>
    <xf numFmtId="0" fontId="6" fillId="118" borderId="1" xfId="52" applyFont="1" applyFill="1" applyBorder="1" applyAlignment="1">
      <alignment horizontal="center" vertical="center" wrapText="1"/>
    </xf>
    <xf numFmtId="0" fontId="6" fillId="119" borderId="1" xfId="52" applyFont="1" applyFill="1" applyBorder="1" applyAlignment="1">
      <alignment horizontal="center" vertical="center" wrapText="1"/>
    </xf>
    <xf numFmtId="0" fontId="6" fillId="121" borderId="1" xfId="52" applyFont="1" applyFill="1" applyBorder="1" applyAlignment="1">
      <alignment horizontal="center" vertical="center" wrapText="1"/>
    </xf>
    <xf numFmtId="0" fontId="6" fillId="78" borderId="1" xfId="2" applyFont="1" applyFill="1" applyBorder="1" applyAlignment="1">
      <alignment horizontal="center" vertical="center" wrapText="1"/>
    </xf>
    <xf numFmtId="0" fontId="6" fillId="39" borderId="1" xfId="2" applyFont="1" applyFill="1" applyBorder="1" applyAlignment="1">
      <alignment horizontal="center" vertical="center" wrapText="1"/>
    </xf>
    <xf numFmtId="0" fontId="6" fillId="123" borderId="1" xfId="52" applyFont="1" applyFill="1" applyBorder="1" applyAlignment="1">
      <alignment horizontal="center" vertical="center" wrapText="1"/>
    </xf>
    <xf numFmtId="0" fontId="6" fillId="124" borderId="1" xfId="52" applyFont="1" applyFill="1" applyBorder="1" applyAlignment="1">
      <alignment horizontal="center" vertical="center" wrapText="1"/>
    </xf>
    <xf numFmtId="0" fontId="52" fillId="46" borderId="1" xfId="0" applyFont="1" applyFill="1" applyBorder="1" applyAlignment="1">
      <alignment horizontal="center" vertical="center" wrapText="1"/>
    </xf>
    <xf numFmtId="0" fontId="52" fillId="112" borderId="1" xfId="0" applyFont="1" applyFill="1" applyBorder="1" applyAlignment="1">
      <alignment horizontal="center" vertical="center" wrapText="1"/>
    </xf>
    <xf numFmtId="0" fontId="52" fillId="39" borderId="1" xfId="0" applyFont="1" applyFill="1" applyBorder="1" applyAlignment="1">
      <alignment horizontal="center" vertical="center" wrapText="1"/>
    </xf>
    <xf numFmtId="0" fontId="52" fillId="61" borderId="1" xfId="0" applyFont="1" applyFill="1" applyBorder="1" applyAlignment="1">
      <alignment horizontal="center" vertical="center" wrapText="1"/>
    </xf>
    <xf numFmtId="0" fontId="52" fillId="38" borderId="1" xfId="0" applyFont="1" applyFill="1" applyBorder="1" applyAlignment="1">
      <alignment horizontal="center" vertical="center" wrapText="1"/>
    </xf>
    <xf numFmtId="0" fontId="52" fillId="51" borderId="1" xfId="0" applyFont="1" applyFill="1" applyBorder="1" applyAlignment="1">
      <alignment horizontal="center" vertical="center" wrapText="1"/>
    </xf>
    <xf numFmtId="0" fontId="52" fillId="75" borderId="1" xfId="0" applyFont="1" applyFill="1" applyBorder="1" applyAlignment="1">
      <alignment horizontal="center" vertical="center" wrapText="1"/>
    </xf>
    <xf numFmtId="0" fontId="52" fillId="72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 wrapText="1"/>
    </xf>
    <xf numFmtId="0" fontId="52" fillId="127" borderId="1" xfId="0" applyFont="1" applyFill="1" applyBorder="1" applyAlignment="1">
      <alignment horizontal="center" vertical="center" wrapText="1"/>
    </xf>
    <xf numFmtId="0" fontId="3" fillId="0" borderId="14" xfId="0" applyFont="1" applyFill="1" applyBorder="1"/>
    <xf numFmtId="0" fontId="45" fillId="0" borderId="0" xfId="4" applyFont="1" applyFill="1" applyBorder="1"/>
    <xf numFmtId="0" fontId="3" fillId="0" borderId="7" xfId="0" applyFont="1" applyFill="1" applyBorder="1"/>
    <xf numFmtId="0" fontId="0" fillId="0" borderId="2" xfId="0" applyFill="1" applyBorder="1"/>
    <xf numFmtId="0" fontId="3" fillId="0" borderId="1" xfId="0" quotePrefix="1" applyFont="1" applyFill="1" applyBorder="1" applyAlignment="1">
      <alignment horizontal="left" wrapText="1"/>
    </xf>
    <xf numFmtId="0" fontId="6" fillId="45" borderId="1" xfId="0" applyFont="1" applyFill="1" applyBorder="1" applyAlignment="1">
      <alignment horizontal="right" vertical="center" wrapText="1"/>
    </xf>
    <xf numFmtId="0" fontId="6" fillId="68" borderId="1" xfId="0" applyFont="1" applyFill="1" applyBorder="1" applyAlignment="1">
      <alignment horizontal="right" vertical="center" wrapText="1"/>
    </xf>
    <xf numFmtId="0" fontId="6" fillId="79" borderId="1" xfId="0" applyFont="1" applyFill="1" applyBorder="1" applyAlignment="1">
      <alignment horizontal="right" vertical="center" wrapText="1"/>
    </xf>
    <xf numFmtId="0" fontId="6" fillId="101" borderId="1" xfId="0" applyFont="1" applyFill="1" applyBorder="1" applyAlignment="1">
      <alignment horizontal="right" vertical="center" wrapText="1"/>
    </xf>
    <xf numFmtId="0" fontId="54" fillId="0" borderId="0" xfId="0" applyFont="1"/>
    <xf numFmtId="0" fontId="0" fillId="0" borderId="1" xfId="0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/>
    <xf numFmtId="0" fontId="3" fillId="0" borderId="14" xfId="52" applyFont="1" applyBorder="1"/>
    <xf numFmtId="0" fontId="6" fillId="51" borderId="24" xfId="52" applyFont="1" applyFill="1" applyBorder="1" applyAlignment="1">
      <alignment horizontal="center" vertical="center" wrapText="1"/>
    </xf>
    <xf numFmtId="0" fontId="52" fillId="41" borderId="1" xfId="0" applyFont="1" applyFill="1" applyBorder="1" applyAlignment="1">
      <alignment horizontal="center" vertical="center" wrapText="1"/>
    </xf>
    <xf numFmtId="0" fontId="6" fillId="48" borderId="24" xfId="52" applyFont="1" applyFill="1" applyBorder="1" applyAlignment="1">
      <alignment horizontal="center" vertical="center" wrapText="1"/>
    </xf>
    <xf numFmtId="0" fontId="52" fillId="108" borderId="1" xfId="0" applyFont="1" applyFill="1" applyBorder="1" applyAlignment="1">
      <alignment horizontal="center" vertical="center" wrapText="1"/>
    </xf>
    <xf numFmtId="0" fontId="6" fillId="37" borderId="24" xfId="52" applyFont="1" applyFill="1" applyBorder="1" applyAlignment="1">
      <alignment horizontal="center" vertical="center" wrapText="1"/>
    </xf>
    <xf numFmtId="0" fontId="52" fillId="45" borderId="1" xfId="0" applyFont="1" applyFill="1" applyBorder="1" applyAlignment="1">
      <alignment horizontal="center" vertical="center" wrapText="1"/>
    </xf>
    <xf numFmtId="0" fontId="6" fillId="75" borderId="24" xfId="52" applyFont="1" applyFill="1" applyBorder="1" applyAlignment="1">
      <alignment horizontal="center" vertical="center" wrapText="1"/>
    </xf>
    <xf numFmtId="0" fontId="52" fillId="79" borderId="1" xfId="0" applyFont="1" applyFill="1" applyBorder="1" applyAlignment="1">
      <alignment horizontal="center" vertical="center" wrapText="1"/>
    </xf>
    <xf numFmtId="0" fontId="52" fillId="252" borderId="1" xfId="0" applyFont="1" applyFill="1" applyBorder="1" applyAlignment="1">
      <alignment horizontal="center" vertical="center" wrapText="1"/>
    </xf>
    <xf numFmtId="0" fontId="52" fillId="50" borderId="1" xfId="0" applyFont="1" applyFill="1" applyBorder="1" applyAlignment="1">
      <alignment horizontal="center" vertical="center" wrapText="1"/>
    </xf>
    <xf numFmtId="0" fontId="6" fillId="39" borderId="24" xfId="52" applyFont="1" applyFill="1" applyBorder="1" applyAlignment="1">
      <alignment horizontal="center" vertical="center" wrapText="1"/>
    </xf>
    <xf numFmtId="0" fontId="52" fillId="43" borderId="1" xfId="0" applyFont="1" applyFill="1" applyBorder="1" applyAlignment="1">
      <alignment horizontal="center" vertical="center" wrapText="1"/>
    </xf>
    <xf numFmtId="0" fontId="52" fillId="60" borderId="1" xfId="0" applyFont="1" applyFill="1" applyBorder="1" applyAlignment="1">
      <alignment horizontal="center" vertical="center" wrapText="1"/>
    </xf>
    <xf numFmtId="0" fontId="52" fillId="98" borderId="1" xfId="0" applyFont="1" applyFill="1" applyBorder="1" applyAlignment="1">
      <alignment horizontal="center" vertical="center" wrapText="1"/>
    </xf>
    <xf numFmtId="0" fontId="6" fillId="87" borderId="24" xfId="52" applyFont="1" applyFill="1" applyBorder="1" applyAlignment="1">
      <alignment horizontal="center" vertical="center" wrapText="1"/>
    </xf>
    <xf numFmtId="0" fontId="52" fillId="40" borderId="1" xfId="0" applyFont="1" applyFill="1" applyBorder="1" applyAlignment="1">
      <alignment horizontal="center" vertical="center" wrapText="1"/>
    </xf>
    <xf numFmtId="0" fontId="52" fillId="117" borderId="1" xfId="0" applyFont="1" applyFill="1" applyBorder="1" applyAlignment="1">
      <alignment horizontal="center" vertical="center" wrapText="1"/>
    </xf>
    <xf numFmtId="0" fontId="52" fillId="57" borderId="1" xfId="0" applyFont="1" applyFill="1" applyBorder="1" applyAlignment="1">
      <alignment horizontal="center" vertical="center" wrapText="1"/>
    </xf>
    <xf numFmtId="0" fontId="52" fillId="78" borderId="1" xfId="0" applyFont="1" applyFill="1" applyBorder="1" applyAlignment="1">
      <alignment horizontal="center" vertical="center" wrapText="1"/>
    </xf>
    <xf numFmtId="0" fontId="6" fillId="40" borderId="24" xfId="52" applyFont="1" applyFill="1" applyBorder="1" applyAlignment="1">
      <alignment horizontal="center" vertical="center" wrapText="1"/>
    </xf>
    <xf numFmtId="0" fontId="6" fillId="295" borderId="1" xfId="52" applyFont="1" applyFill="1" applyBorder="1" applyAlignment="1">
      <alignment horizontal="center" vertical="center" wrapText="1"/>
    </xf>
    <xf numFmtId="0" fontId="51" fillId="0" borderId="0" xfId="0" applyFont="1"/>
    <xf numFmtId="0" fontId="6" fillId="130" borderId="1" xfId="0" applyFont="1" applyFill="1" applyBorder="1" applyAlignment="1">
      <alignment horizontal="center" vertical="center" wrapText="1"/>
    </xf>
    <xf numFmtId="0" fontId="6" fillId="131" borderId="1" xfId="0" applyFont="1" applyFill="1" applyBorder="1" applyAlignment="1">
      <alignment horizontal="center" vertical="center" wrapText="1"/>
    </xf>
    <xf numFmtId="0" fontId="6" fillId="129" borderId="1" xfId="52" applyFont="1" applyFill="1" applyBorder="1" applyAlignment="1">
      <alignment horizontal="center" vertical="center" wrapText="1"/>
    </xf>
    <xf numFmtId="0" fontId="6" fillId="126" borderId="1" xfId="2" applyFont="1" applyFill="1" applyBorder="1" applyAlignment="1">
      <alignment horizontal="center" vertical="center" wrapText="1"/>
    </xf>
    <xf numFmtId="0" fontId="6" fillId="133" borderId="1" xfId="0" applyFont="1" applyFill="1" applyBorder="1" applyAlignment="1">
      <alignment horizontal="center" vertical="center" wrapText="1"/>
    </xf>
    <xf numFmtId="0" fontId="6" fillId="58" borderId="1" xfId="2" applyFont="1" applyFill="1" applyBorder="1" applyAlignment="1">
      <alignment horizontal="center" vertical="center" wrapText="1"/>
    </xf>
    <xf numFmtId="0" fontId="6" fillId="70" borderId="1" xfId="2" applyFont="1" applyFill="1" applyBorder="1" applyAlignment="1">
      <alignment horizontal="center" vertical="center" wrapText="1"/>
    </xf>
    <xf numFmtId="0" fontId="52" fillId="64" borderId="1" xfId="0" applyFont="1" applyFill="1" applyBorder="1" applyAlignment="1">
      <alignment horizontal="center" vertical="center" wrapText="1"/>
    </xf>
    <xf numFmtId="0" fontId="51" fillId="0" borderId="0" xfId="0" applyFont="1" applyBorder="1"/>
    <xf numFmtId="0" fontId="6" fillId="134" borderId="1" xfId="0" applyFont="1" applyFill="1" applyBorder="1" applyAlignment="1">
      <alignment horizontal="center" vertical="center" wrapText="1"/>
    </xf>
    <xf numFmtId="0" fontId="6" fillId="294" borderId="1" xfId="52" applyFont="1" applyFill="1" applyBorder="1" applyAlignment="1">
      <alignment horizontal="center" vertical="center" wrapText="1"/>
    </xf>
    <xf numFmtId="0" fontId="51" fillId="0" borderId="1" xfId="0" applyFont="1" applyBorder="1"/>
    <xf numFmtId="0" fontId="3" fillId="294" borderId="1" xfId="0" applyFont="1" applyFill="1" applyBorder="1"/>
    <xf numFmtId="0" fontId="6" fillId="127" borderId="1" xfId="2" applyFont="1" applyFill="1" applyBorder="1" applyAlignment="1">
      <alignment horizontal="center" vertical="center" wrapText="1"/>
    </xf>
    <xf numFmtId="0" fontId="6" fillId="125" borderId="1" xfId="2" applyFont="1" applyFill="1" applyBorder="1" applyAlignment="1">
      <alignment horizontal="center" vertical="center" wrapText="1"/>
    </xf>
    <xf numFmtId="0" fontId="51" fillId="0" borderId="0" xfId="0" applyFont="1" applyFill="1" applyBorder="1"/>
    <xf numFmtId="0" fontId="6" fillId="122" borderId="1" xfId="2" applyFont="1" applyFill="1" applyBorder="1" applyAlignment="1">
      <alignment horizontal="center" vertical="center" wrapText="1"/>
    </xf>
    <xf numFmtId="0" fontId="3" fillId="0" borderId="24" xfId="0" applyFont="1" applyBorder="1"/>
    <xf numFmtId="0" fontId="45" fillId="0" borderId="0" xfId="0" applyFont="1" applyFill="1"/>
    <xf numFmtId="0" fontId="48" fillId="37" borderId="24" xfId="52" applyFont="1" applyFill="1" applyBorder="1" applyAlignment="1">
      <alignment horizontal="center" vertical="center" wrapText="1"/>
    </xf>
    <xf numFmtId="0" fontId="55" fillId="39" borderId="24" xfId="0" applyFont="1" applyFill="1" applyBorder="1" applyAlignment="1">
      <alignment horizontal="center" vertical="center" wrapText="1"/>
    </xf>
    <xf numFmtId="0" fontId="3" fillId="0" borderId="4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8" xfId="0" applyFont="1" applyBorder="1"/>
    <xf numFmtId="0" fontId="5" fillId="0" borderId="8" xfId="0" applyFont="1" applyBorder="1"/>
    <xf numFmtId="0" fontId="5" fillId="0" borderId="8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0" fillId="0" borderId="0" xfId="0" applyAlignment="1">
      <alignment vertical="center" wrapText="1"/>
    </xf>
    <xf numFmtId="0" fontId="3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52" fillId="71" borderId="1" xfId="0" applyFont="1" applyFill="1" applyBorder="1" applyAlignment="1">
      <alignment horizontal="center" vertical="center" wrapText="1"/>
    </xf>
    <xf numFmtId="0" fontId="48" fillId="37" borderId="1" xfId="52" applyFont="1" applyFill="1" applyBorder="1" applyAlignment="1">
      <alignment horizontal="center" vertical="center" wrapText="1"/>
    </xf>
    <xf numFmtId="0" fontId="55" fillId="51" borderId="1" xfId="0" applyFont="1" applyFill="1" applyBorder="1" applyAlignment="1">
      <alignment horizontal="center" vertical="center" wrapText="1"/>
    </xf>
    <xf numFmtId="0" fontId="53" fillId="48" borderId="1" xfId="0" applyFont="1" applyFill="1" applyBorder="1" applyAlignment="1">
      <alignment horizontal="center" vertical="center" wrapText="1"/>
    </xf>
    <xf numFmtId="0" fontId="52" fillId="90" borderId="1" xfId="0" applyFont="1" applyFill="1" applyBorder="1" applyAlignment="1">
      <alignment horizontal="center" vertical="center" wrapText="1"/>
    </xf>
    <xf numFmtId="0" fontId="52" fillId="53" borderId="1" xfId="0" applyFont="1" applyFill="1" applyBorder="1" applyAlignment="1">
      <alignment horizontal="center" vertical="center" wrapText="1"/>
    </xf>
    <xf numFmtId="0" fontId="55" fillId="48" borderId="1" xfId="0" applyFont="1" applyFill="1" applyBorder="1" applyAlignment="1">
      <alignment horizontal="center" vertical="center" wrapText="1"/>
    </xf>
    <xf numFmtId="0" fontId="3" fillId="0" borderId="0" xfId="52" applyFont="1" applyFill="1" applyAlignment="1">
      <alignment vertical="center" wrapText="1"/>
    </xf>
    <xf numFmtId="0" fontId="6" fillId="101" borderId="24" xfId="52" applyFont="1" applyFill="1" applyBorder="1" applyAlignment="1">
      <alignment horizontal="center" vertical="center" wrapText="1"/>
    </xf>
    <xf numFmtId="0" fontId="6" fillId="55" borderId="24" xfId="52" applyFont="1" applyFill="1" applyBorder="1" applyAlignment="1">
      <alignment horizontal="center" vertical="center" wrapText="1"/>
    </xf>
    <xf numFmtId="0" fontId="6" fillId="40" borderId="25" xfId="52" applyFont="1" applyFill="1" applyBorder="1" applyAlignment="1">
      <alignment horizontal="center" vertical="center" wrapText="1"/>
    </xf>
    <xf numFmtId="0" fontId="6" fillId="67" borderId="2" xfId="52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2" fillId="0" borderId="1" xfId="1" applyFont="1" applyBorder="1" applyAlignment="1" applyProtection="1">
      <alignment horizontal="center" vertical="center" wrapText="1"/>
    </xf>
    <xf numFmtId="0" fontId="22" fillId="0" borderId="1" xfId="1" applyFont="1" applyBorder="1" applyAlignment="1" applyProtection="1">
      <alignment horizontal="center" vertical="center"/>
    </xf>
    <xf numFmtId="0" fontId="10" fillId="0" borderId="12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5" fillId="0" borderId="13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52" fillId="0" borderId="27" xfId="0" applyFont="1" applyBorder="1" applyAlignment="1">
      <alignment horizontal="center" vertical="center" wrapText="1"/>
    </xf>
    <xf numFmtId="0" fontId="52" fillId="0" borderId="28" xfId="0" applyFont="1" applyBorder="1" applyAlignment="1">
      <alignment horizontal="center" vertical="center" wrapText="1"/>
    </xf>
    <xf numFmtId="0" fontId="52" fillId="0" borderId="29" xfId="0" applyFont="1" applyBorder="1" applyAlignment="1">
      <alignment horizontal="center" vertical="center" wrapText="1"/>
    </xf>
    <xf numFmtId="0" fontId="45" fillId="0" borderId="0" xfId="52" applyFont="1" applyFill="1"/>
    <xf numFmtId="0" fontId="45" fillId="0" borderId="0" xfId="52" applyFont="1" applyFill="1" applyAlignment="1">
      <alignment horizontal="left"/>
    </xf>
    <xf numFmtId="0" fontId="45" fillId="0" borderId="0" xfId="52" applyFont="1" applyFill="1" applyAlignment="1">
      <alignment horizontal="right" vertical="center"/>
    </xf>
    <xf numFmtId="0" fontId="45" fillId="0" borderId="0" xfId="52" applyFont="1" applyFill="1" applyBorder="1" applyAlignment="1">
      <alignment horizontal="left"/>
    </xf>
  </cellXfs>
  <cellStyles count="125">
    <cellStyle name="20 % - Akzent1 2" xfId="25"/>
    <cellStyle name="20 % - Akzent1 2 2" xfId="99"/>
    <cellStyle name="20 % - Akzent1 3" xfId="72"/>
    <cellStyle name="20 % - Akzent1 3 2" xfId="113"/>
    <cellStyle name="20 % - Akzent2 2" xfId="29"/>
    <cellStyle name="20 % - Akzent2 2 2" xfId="101"/>
    <cellStyle name="20 % - Akzent2 3" xfId="76"/>
    <cellStyle name="20 % - Akzent2 3 2" xfId="115"/>
    <cellStyle name="20 % - Akzent3 2" xfId="33"/>
    <cellStyle name="20 % - Akzent3 2 2" xfId="103"/>
    <cellStyle name="20 % - Akzent3 3" xfId="80"/>
    <cellStyle name="20 % - Akzent3 3 2" xfId="117"/>
    <cellStyle name="20 % - Akzent4 2" xfId="37"/>
    <cellStyle name="20 % - Akzent4 2 2" xfId="105"/>
    <cellStyle name="20 % - Akzent4 3" xfId="84"/>
    <cellStyle name="20 % - Akzent4 3 2" xfId="119"/>
    <cellStyle name="20 % - Akzent5 2" xfId="41"/>
    <cellStyle name="20 % - Akzent5 2 2" xfId="107"/>
    <cellStyle name="20 % - Akzent5 3" xfId="88"/>
    <cellStyle name="20 % - Akzent5 3 2" xfId="121"/>
    <cellStyle name="20 % - Akzent6 2" xfId="45"/>
    <cellStyle name="20 % - Akzent6 2 2" xfId="109"/>
    <cellStyle name="20 % - Akzent6 3" xfId="92"/>
    <cellStyle name="20 % - Akzent6 3 2" xfId="123"/>
    <cellStyle name="40 % - Akzent1 2" xfId="26"/>
    <cellStyle name="40 % - Akzent1 2 2" xfId="100"/>
    <cellStyle name="40 % - Akzent1 3" xfId="73"/>
    <cellStyle name="40 % - Akzent1 3 2" xfId="114"/>
    <cellStyle name="40 % - Akzent2 2" xfId="30"/>
    <cellStyle name="40 % - Akzent2 2 2" xfId="102"/>
    <cellStyle name="40 % - Akzent2 3" xfId="77"/>
    <cellStyle name="40 % - Akzent2 3 2" xfId="116"/>
    <cellStyle name="40 % - Akzent3 2" xfId="34"/>
    <cellStyle name="40 % - Akzent3 2 2" xfId="104"/>
    <cellStyle name="40 % - Akzent3 3" xfId="81"/>
    <cellStyle name="40 % - Akzent3 3 2" xfId="118"/>
    <cellStyle name="40 % - Akzent4 2" xfId="38"/>
    <cellStyle name="40 % - Akzent4 2 2" xfId="106"/>
    <cellStyle name="40 % - Akzent4 3" xfId="85"/>
    <cellStyle name="40 % - Akzent4 3 2" xfId="120"/>
    <cellStyle name="40 % - Akzent5 2" xfId="42"/>
    <cellStyle name="40 % - Akzent5 2 2" xfId="108"/>
    <cellStyle name="40 % - Akzent5 3" xfId="89"/>
    <cellStyle name="40 % - Akzent5 3 2" xfId="122"/>
    <cellStyle name="40 % - Akzent6 2" xfId="46"/>
    <cellStyle name="40 % - Akzent6 2 2" xfId="110"/>
    <cellStyle name="40 % - Akzent6 3" xfId="93"/>
    <cellStyle name="40 % - Akzent6 3 2" xfId="124"/>
    <cellStyle name="60 % - Akzent1 2" xfId="27"/>
    <cellStyle name="60 % - Akzent1 3" xfId="74"/>
    <cellStyle name="60 % - Akzent2 2" xfId="31"/>
    <cellStyle name="60 % - Akzent2 3" xfId="78"/>
    <cellStyle name="60 % - Akzent3 2" xfId="35"/>
    <cellStyle name="60 % - Akzent3 3" xfId="82"/>
    <cellStyle name="60 % - Akzent4 2" xfId="39"/>
    <cellStyle name="60 % - Akzent4 3" xfId="86"/>
    <cellStyle name="60 % - Akzent5 2" xfId="43"/>
    <cellStyle name="60 % - Akzent5 3" xfId="90"/>
    <cellStyle name="60 % - Akzent6 2" xfId="47"/>
    <cellStyle name="60 % - Akzent6 3" xfId="94"/>
    <cellStyle name="Akzent1 2" xfId="24"/>
    <cellStyle name="Akzent1 3" xfId="71"/>
    <cellStyle name="Akzent2 2" xfId="28"/>
    <cellStyle name="Akzent2 3" xfId="75"/>
    <cellStyle name="Akzent3 2" xfId="32"/>
    <cellStyle name="Akzent3 3" xfId="79"/>
    <cellStyle name="Akzent4 2" xfId="36"/>
    <cellStyle name="Akzent4 3" xfId="83"/>
    <cellStyle name="Akzent5 2" xfId="40"/>
    <cellStyle name="Akzent5 3" xfId="87"/>
    <cellStyle name="Akzent6 2" xfId="44"/>
    <cellStyle name="Akzent6 3" xfId="91"/>
    <cellStyle name="Ausgabe 2" xfId="16"/>
    <cellStyle name="Ausgabe 3" xfId="63"/>
    <cellStyle name="Berechnung 2" xfId="17"/>
    <cellStyle name="Berechnung 3" xfId="64"/>
    <cellStyle name="Eingabe 2" xfId="15"/>
    <cellStyle name="Eingabe 3" xfId="62"/>
    <cellStyle name="Ergebnis 2" xfId="23"/>
    <cellStyle name="Ergebnis 3" xfId="70"/>
    <cellStyle name="Erklärender Text 2" xfId="22"/>
    <cellStyle name="Erklärender Text 3" xfId="69"/>
    <cellStyle name="Gut 2" xfId="12"/>
    <cellStyle name="Gut 3" xfId="59"/>
    <cellStyle name="Hyperlink 2" xfId="8"/>
    <cellStyle name="Link" xfId="1" builtinId="8"/>
    <cellStyle name="Neutral 2" xfId="14"/>
    <cellStyle name="Neutral 3" xfId="61"/>
    <cellStyle name="Notiz 2" xfId="21"/>
    <cellStyle name="Notiz 2 2" xfId="98"/>
    <cellStyle name="Notiz 3" xfId="68"/>
    <cellStyle name="Notiz 3 2" xfId="112"/>
    <cellStyle name="Schlecht 2" xfId="13"/>
    <cellStyle name="Schlecht 3" xfId="60"/>
    <cellStyle name="Standard" xfId="0" builtinId="0"/>
    <cellStyle name="Standard 2" xfId="2"/>
    <cellStyle name="Standard 2 2" xfId="97"/>
    <cellStyle name="Standard 3" xfId="3"/>
    <cellStyle name="Standard 3 2" xfId="4"/>
    <cellStyle name="Standard 3 2 2" xfId="53"/>
    <cellStyle name="Standard 3 3" xfId="51"/>
    <cellStyle name="Standard 4" xfId="7"/>
    <cellStyle name="Standard 4 2" xfId="49"/>
    <cellStyle name="Standard 4 2 2" xfId="95"/>
    <cellStyle name="Standard 4 3" xfId="48"/>
    <cellStyle name="Standard 4 3 2" xfId="50"/>
    <cellStyle name="Standard 4 3 2 2" xfId="96"/>
    <cellStyle name="Standard 5" xfId="52"/>
    <cellStyle name="Standard 5 2" xfId="111"/>
    <cellStyle name="Standard 6" xfId="54"/>
    <cellStyle name="Überschrift" xfId="5" builtinId="15" customBuiltin="1"/>
    <cellStyle name="Überschrift 1 2" xfId="9"/>
    <cellStyle name="Überschrift 1 3" xfId="55"/>
    <cellStyle name="Überschrift 2 2" xfId="11"/>
    <cellStyle name="Überschrift 2 3" xfId="56"/>
    <cellStyle name="Überschrift 3 2" xfId="10"/>
    <cellStyle name="Überschrift 3 3" xfId="57"/>
    <cellStyle name="Überschrift 4 2" xfId="6"/>
    <cellStyle name="Überschrift 4 3" xfId="58"/>
    <cellStyle name="Verknüpfte Zelle 2" xfId="18"/>
    <cellStyle name="Verknüpfte Zelle 3" xfId="65"/>
    <cellStyle name="Warnender Text 2" xfId="20"/>
    <cellStyle name="Warnender Text 3" xfId="67"/>
    <cellStyle name="Zelle überprüfen 2" xfId="19"/>
    <cellStyle name="Zelle überprüfen 3" xfId="6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FFFF"/>
      <color rgb="FFFF00FF"/>
      <color rgb="FF3F7F4F"/>
      <color rgb="FFA500A5"/>
      <color rgb="FF26004C"/>
      <color rgb="FFDEDE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H81"/>
  <sheetViews>
    <sheetView workbookViewId="0">
      <selection activeCell="D12" sqref="D12"/>
    </sheetView>
  </sheetViews>
  <sheetFormatPr baseColWidth="10" defaultRowHeight="12.75" x14ac:dyDescent="0.2"/>
  <cols>
    <col min="1" max="1" width="33.85546875" bestFit="1" customWidth="1"/>
    <col min="4" max="4" width="12.7109375" bestFit="1" customWidth="1"/>
    <col min="7" max="7" width="5.140625" customWidth="1"/>
  </cols>
  <sheetData>
    <row r="2" spans="1:8" x14ac:dyDescent="0.2">
      <c r="A2" s="855" t="s">
        <v>1352</v>
      </c>
      <c r="B2" s="856"/>
      <c r="C2" s="856"/>
      <c r="D2" s="856"/>
      <c r="E2" s="856"/>
      <c r="F2" s="856"/>
      <c r="G2" s="856"/>
      <c r="H2" s="856"/>
    </row>
    <row r="3" spans="1:8" x14ac:dyDescent="0.2">
      <c r="A3" s="856"/>
      <c r="B3" s="856"/>
      <c r="C3" s="856"/>
      <c r="D3" s="856"/>
      <c r="E3" s="856"/>
      <c r="F3" s="856"/>
      <c r="G3" s="856"/>
      <c r="H3" s="856"/>
    </row>
    <row r="4" spans="1:8" x14ac:dyDescent="0.2">
      <c r="A4" s="856"/>
      <c r="B4" s="856"/>
      <c r="C4" s="856"/>
      <c r="D4" s="856"/>
      <c r="E4" s="856"/>
      <c r="F4" s="856"/>
      <c r="G4" s="856"/>
      <c r="H4" s="856"/>
    </row>
    <row r="5" spans="1:8" x14ac:dyDescent="0.2">
      <c r="A5" s="856"/>
      <c r="B5" s="856"/>
      <c r="C5" s="856"/>
      <c r="D5" s="856"/>
      <c r="E5" s="856"/>
      <c r="F5" s="856"/>
      <c r="G5" s="856"/>
      <c r="H5" s="856"/>
    </row>
    <row r="6" spans="1:8" x14ac:dyDescent="0.2">
      <c r="A6" s="856"/>
      <c r="B6" s="856"/>
      <c r="C6" s="856"/>
      <c r="D6" s="856"/>
      <c r="E6" s="856"/>
      <c r="F6" s="856"/>
      <c r="G6" s="856"/>
      <c r="H6" s="856"/>
    </row>
    <row r="7" spans="1:8" x14ac:dyDescent="0.2">
      <c r="A7" s="856"/>
      <c r="B7" s="856"/>
      <c r="C7" s="856"/>
      <c r="D7" s="856"/>
      <c r="E7" s="856"/>
      <c r="F7" s="856"/>
      <c r="G7" s="856"/>
      <c r="H7" s="856"/>
    </row>
    <row r="8" spans="1:8" x14ac:dyDescent="0.2">
      <c r="A8" s="856"/>
      <c r="B8" s="856"/>
      <c r="C8" s="856"/>
      <c r="D8" s="856"/>
      <c r="E8" s="856"/>
      <c r="F8" s="856"/>
      <c r="G8" s="856"/>
      <c r="H8" s="856"/>
    </row>
    <row r="9" spans="1:8" x14ac:dyDescent="0.2">
      <c r="A9" s="856"/>
      <c r="B9" s="856"/>
      <c r="C9" s="856"/>
      <c r="D9" s="856"/>
      <c r="E9" s="856"/>
      <c r="F9" s="856"/>
      <c r="G9" s="856"/>
      <c r="H9" s="856"/>
    </row>
    <row r="10" spans="1:8" x14ac:dyDescent="0.2">
      <c r="B10" s="46"/>
      <c r="C10" s="46"/>
      <c r="D10" s="46"/>
      <c r="E10" s="46"/>
      <c r="F10" s="46"/>
      <c r="G10" s="46"/>
      <c r="H10" s="46"/>
    </row>
    <row r="11" spans="1:8" ht="15.75" x14ac:dyDescent="0.25">
      <c r="A11" s="48" t="s">
        <v>2985</v>
      </c>
      <c r="B11" s="49"/>
      <c r="C11" s="49"/>
      <c r="D11" s="187">
        <v>44629</v>
      </c>
      <c r="E11" s="46"/>
      <c r="F11" s="46"/>
      <c r="G11" s="46"/>
      <c r="H11" s="46"/>
    </row>
    <row r="12" spans="1:8" x14ac:dyDescent="0.2">
      <c r="A12" s="47"/>
      <c r="B12" s="46"/>
      <c r="C12" s="46"/>
      <c r="D12" s="46"/>
      <c r="E12" s="46"/>
      <c r="F12" s="46"/>
      <c r="G12" s="46"/>
      <c r="H12" s="46"/>
    </row>
    <row r="13" spans="1:8" x14ac:dyDescent="0.2">
      <c r="B13" s="46"/>
      <c r="C13" s="46"/>
      <c r="D13" s="46"/>
      <c r="E13" s="46"/>
      <c r="F13" s="46"/>
      <c r="G13" s="46"/>
      <c r="H13" s="46"/>
    </row>
    <row r="14" spans="1:8" x14ac:dyDescent="0.2">
      <c r="B14" s="46"/>
      <c r="C14" s="46"/>
      <c r="D14" s="46"/>
      <c r="E14" s="46"/>
      <c r="F14" s="46"/>
      <c r="G14" s="46"/>
      <c r="H14" s="46"/>
    </row>
    <row r="15" spans="1:8" x14ac:dyDescent="0.2">
      <c r="B15" s="46"/>
      <c r="C15" s="46"/>
      <c r="D15" s="46"/>
      <c r="E15" s="46"/>
      <c r="F15" s="46"/>
      <c r="G15" s="46"/>
      <c r="H15" s="46"/>
    </row>
    <row r="16" spans="1:8" ht="15" x14ac:dyDescent="0.2">
      <c r="A16" s="123" t="s">
        <v>833</v>
      </c>
      <c r="B16" s="122"/>
      <c r="C16" s="46"/>
      <c r="D16" s="46"/>
      <c r="E16" s="46"/>
      <c r="F16" s="46"/>
      <c r="G16" s="46"/>
      <c r="H16" s="46"/>
    </row>
    <row r="17" spans="1:8" ht="18" x14ac:dyDescent="0.2">
      <c r="A17" s="123" t="s">
        <v>834</v>
      </c>
      <c r="B17" s="111"/>
      <c r="C17" s="111"/>
      <c r="D17" s="111"/>
      <c r="E17" s="111"/>
      <c r="F17" s="46"/>
      <c r="G17" s="46"/>
      <c r="H17" s="46"/>
    </row>
    <row r="18" spans="1:8" ht="18" x14ac:dyDescent="0.2">
      <c r="A18" s="123" t="s">
        <v>858</v>
      </c>
      <c r="B18" s="111"/>
      <c r="C18" s="111"/>
      <c r="D18" s="111"/>
      <c r="E18" s="111"/>
      <c r="F18" s="46"/>
      <c r="G18" s="46"/>
      <c r="H18" s="46"/>
    </row>
    <row r="19" spans="1:8" ht="18" x14ac:dyDescent="0.2">
      <c r="A19" s="123" t="s">
        <v>3080</v>
      </c>
      <c r="B19" s="111"/>
      <c r="C19" s="111"/>
      <c r="D19" s="111"/>
      <c r="E19" s="111"/>
      <c r="F19" s="46"/>
      <c r="G19" s="46"/>
      <c r="H19" s="46"/>
    </row>
    <row r="20" spans="1:8" ht="18" x14ac:dyDescent="0.2">
      <c r="A20" s="123" t="s">
        <v>835</v>
      </c>
      <c r="B20" s="111"/>
      <c r="C20" s="111"/>
      <c r="D20" s="111"/>
      <c r="E20" s="111"/>
      <c r="F20" s="46"/>
      <c r="G20" s="46"/>
      <c r="H20" s="46"/>
    </row>
    <row r="21" spans="1:8" ht="18" x14ac:dyDescent="0.2">
      <c r="A21" s="123" t="s">
        <v>853</v>
      </c>
      <c r="B21" s="111"/>
      <c r="C21" s="111"/>
      <c r="D21" s="111"/>
      <c r="E21" s="111"/>
      <c r="F21" s="46"/>
      <c r="G21" s="46"/>
      <c r="H21" s="46"/>
    </row>
    <row r="22" spans="1:8" ht="18" x14ac:dyDescent="0.2">
      <c r="A22" s="123" t="s">
        <v>439</v>
      </c>
      <c r="B22" s="111"/>
      <c r="C22" s="111"/>
      <c r="D22" s="111"/>
      <c r="E22" s="111"/>
      <c r="F22" s="46"/>
      <c r="G22" s="46"/>
      <c r="H22" s="46"/>
    </row>
    <row r="23" spans="1:8" ht="18" x14ac:dyDescent="0.2">
      <c r="A23" s="123" t="s">
        <v>2617</v>
      </c>
      <c r="B23" s="111"/>
      <c r="C23" s="111"/>
      <c r="D23" s="111"/>
      <c r="E23" s="111"/>
      <c r="F23" s="46"/>
      <c r="G23" s="46"/>
      <c r="H23" s="46"/>
    </row>
    <row r="24" spans="1:8" ht="18" x14ac:dyDescent="0.2">
      <c r="A24" s="123" t="s">
        <v>2506</v>
      </c>
      <c r="B24" s="111"/>
      <c r="C24" s="111"/>
      <c r="D24" s="111"/>
      <c r="E24" s="111"/>
      <c r="F24" s="46"/>
      <c r="G24" s="46"/>
      <c r="H24" s="46"/>
    </row>
    <row r="25" spans="1:8" ht="18" x14ac:dyDescent="0.2">
      <c r="A25" s="123" t="s">
        <v>194</v>
      </c>
      <c r="B25" s="111"/>
      <c r="C25" s="111"/>
      <c r="D25" s="111"/>
      <c r="E25" s="111"/>
      <c r="F25" s="46"/>
      <c r="G25" s="46"/>
      <c r="H25" s="46"/>
    </row>
    <row r="26" spans="1:8" ht="18" x14ac:dyDescent="0.2">
      <c r="A26" s="123" t="s">
        <v>3234</v>
      </c>
      <c r="B26" s="111"/>
      <c r="C26" s="111"/>
      <c r="D26" s="111"/>
      <c r="E26" s="111"/>
      <c r="F26" s="46"/>
      <c r="G26" s="46"/>
      <c r="H26" s="46"/>
    </row>
    <row r="27" spans="1:8" ht="15" x14ac:dyDescent="0.2">
      <c r="A27" s="123" t="s">
        <v>3721</v>
      </c>
      <c r="B27" s="46"/>
      <c r="C27" s="46"/>
      <c r="D27" s="46"/>
      <c r="E27" s="46"/>
      <c r="F27" s="46"/>
      <c r="G27" s="46"/>
      <c r="H27" s="46"/>
    </row>
    <row r="28" spans="1:8" ht="15" x14ac:dyDescent="0.2">
      <c r="A28" s="123" t="s">
        <v>2865</v>
      </c>
      <c r="B28" s="50"/>
      <c r="C28" s="50"/>
      <c r="D28" s="50"/>
      <c r="E28" s="50"/>
      <c r="F28" s="50"/>
      <c r="G28" s="50"/>
      <c r="H28" s="50"/>
    </row>
    <row r="29" spans="1:8" ht="15" x14ac:dyDescent="0.2">
      <c r="A29" s="123"/>
      <c r="B29" s="50"/>
      <c r="C29" s="50"/>
      <c r="D29" s="50"/>
      <c r="E29" s="50"/>
      <c r="F29" s="50"/>
      <c r="G29" s="50"/>
      <c r="H29" s="50"/>
    </row>
    <row r="30" spans="1:8" ht="15.75" x14ac:dyDescent="0.25">
      <c r="A30" s="215" t="s">
        <v>1016</v>
      </c>
      <c r="B30" s="50"/>
      <c r="C30" s="50"/>
      <c r="D30" s="50"/>
      <c r="E30" s="50"/>
      <c r="F30" s="50"/>
      <c r="G30" s="50"/>
      <c r="H30" s="50"/>
    </row>
    <row r="31" spans="1:8" x14ac:dyDescent="0.2">
      <c r="A31" s="51"/>
      <c r="B31" s="50"/>
      <c r="C31" s="50"/>
      <c r="D31" s="50"/>
      <c r="E31" s="50"/>
      <c r="F31" s="50"/>
      <c r="G31" s="50"/>
      <c r="H31" s="50"/>
    </row>
    <row r="32" spans="1:8" x14ac:dyDescent="0.2">
      <c r="A32" s="51"/>
      <c r="B32" s="50"/>
      <c r="C32" s="50"/>
      <c r="D32" s="50"/>
      <c r="E32" s="50"/>
      <c r="F32" s="50"/>
      <c r="G32" s="50"/>
      <c r="H32" s="50"/>
    </row>
    <row r="33" spans="1:8" x14ac:dyDescent="0.2">
      <c r="A33" s="52"/>
      <c r="B33" s="50"/>
      <c r="C33" s="50"/>
      <c r="D33" s="50"/>
      <c r="E33" s="50"/>
      <c r="F33" s="50"/>
      <c r="G33" s="50"/>
      <c r="H33" s="50"/>
    </row>
    <row r="34" spans="1:8" x14ac:dyDescent="0.2">
      <c r="A34" s="52"/>
      <c r="B34" s="50"/>
      <c r="C34" s="50"/>
      <c r="D34" s="50"/>
      <c r="E34" s="50"/>
      <c r="F34" s="50"/>
      <c r="G34" s="50"/>
      <c r="H34" s="50"/>
    </row>
    <row r="35" spans="1:8" x14ac:dyDescent="0.2">
      <c r="A35" s="52"/>
      <c r="B35" s="50"/>
      <c r="C35" s="50"/>
      <c r="D35" s="50"/>
      <c r="E35" s="50"/>
      <c r="F35" s="50"/>
      <c r="G35" s="50"/>
      <c r="H35" s="50"/>
    </row>
    <row r="36" spans="1:8" x14ac:dyDescent="0.2">
      <c r="A36" s="52"/>
      <c r="B36" s="50"/>
      <c r="C36" s="50"/>
      <c r="D36" s="50"/>
      <c r="E36" s="50"/>
      <c r="F36" s="50"/>
      <c r="G36" s="50"/>
      <c r="H36" s="50"/>
    </row>
    <row r="37" spans="1:8" x14ac:dyDescent="0.2">
      <c r="A37" s="52"/>
      <c r="B37" s="50"/>
      <c r="C37" s="50"/>
      <c r="D37" s="50"/>
      <c r="E37" s="50"/>
      <c r="F37" s="50"/>
      <c r="G37" s="50"/>
      <c r="H37" s="50"/>
    </row>
    <row r="38" spans="1:8" x14ac:dyDescent="0.2">
      <c r="A38" s="52"/>
      <c r="B38" s="50"/>
      <c r="C38" s="50"/>
      <c r="D38" s="50"/>
      <c r="E38" s="50"/>
      <c r="F38" s="50"/>
      <c r="G38" s="50"/>
      <c r="H38" s="50"/>
    </row>
    <row r="39" spans="1:8" x14ac:dyDescent="0.2">
      <c r="A39" s="52"/>
      <c r="B39" s="50"/>
      <c r="C39" s="50"/>
      <c r="D39" s="50"/>
      <c r="E39" s="50"/>
      <c r="F39" s="50"/>
      <c r="G39" s="50"/>
      <c r="H39" s="50"/>
    </row>
    <row r="40" spans="1:8" x14ac:dyDescent="0.2">
      <c r="A40" s="52"/>
      <c r="B40" s="50"/>
      <c r="C40" s="50"/>
      <c r="D40" s="50"/>
      <c r="E40" s="50"/>
      <c r="F40" s="50"/>
      <c r="G40" s="50"/>
      <c r="H40" s="50"/>
    </row>
    <row r="41" spans="1:8" x14ac:dyDescent="0.2">
      <c r="A41" s="52"/>
      <c r="B41" s="50"/>
      <c r="C41" s="50"/>
      <c r="D41" s="50"/>
      <c r="E41" s="50"/>
      <c r="F41" s="50"/>
      <c r="G41" s="50"/>
      <c r="H41" s="50"/>
    </row>
    <row r="42" spans="1:8" x14ac:dyDescent="0.2">
      <c r="A42" s="50"/>
      <c r="B42" s="50"/>
      <c r="C42" s="50"/>
      <c r="D42" s="50"/>
      <c r="E42" s="50"/>
      <c r="F42" s="50"/>
      <c r="G42" s="50"/>
      <c r="H42" s="50"/>
    </row>
    <row r="43" spans="1:8" x14ac:dyDescent="0.2">
      <c r="A43" s="50"/>
      <c r="B43" s="50"/>
      <c r="C43" s="50"/>
      <c r="D43" s="50"/>
      <c r="E43" s="50"/>
      <c r="F43" s="50"/>
      <c r="G43" s="50"/>
      <c r="H43" s="50"/>
    </row>
    <row r="44" spans="1:8" x14ac:dyDescent="0.2">
      <c r="A44" s="50"/>
      <c r="B44" s="50"/>
      <c r="C44" s="50"/>
      <c r="D44" s="50"/>
      <c r="E44" s="50"/>
      <c r="F44" s="50"/>
      <c r="G44" s="50"/>
      <c r="H44" s="50"/>
    </row>
    <row r="45" spans="1:8" x14ac:dyDescent="0.2">
      <c r="A45" s="50"/>
      <c r="B45" s="50"/>
      <c r="C45" s="50"/>
      <c r="D45" s="50"/>
      <c r="E45" s="50"/>
      <c r="F45" s="50"/>
      <c r="G45" s="50"/>
      <c r="H45" s="50"/>
    </row>
    <row r="46" spans="1:8" x14ac:dyDescent="0.2">
      <c r="A46" s="50"/>
      <c r="B46" s="50"/>
      <c r="C46" s="50"/>
      <c r="D46" s="50"/>
      <c r="E46" s="50"/>
      <c r="F46" s="50"/>
      <c r="G46" s="50"/>
      <c r="H46" s="50"/>
    </row>
    <row r="47" spans="1:8" x14ac:dyDescent="0.2">
      <c r="A47" s="50"/>
      <c r="B47" s="50"/>
      <c r="C47" s="50"/>
      <c r="D47" s="50"/>
      <c r="E47" s="50"/>
      <c r="F47" s="50"/>
      <c r="G47" s="50"/>
      <c r="H47" s="50"/>
    </row>
    <row r="48" spans="1:8" x14ac:dyDescent="0.2">
      <c r="A48" s="50"/>
      <c r="B48" s="50"/>
      <c r="C48" s="50"/>
      <c r="D48" s="50"/>
      <c r="E48" s="50"/>
      <c r="F48" s="50"/>
      <c r="G48" s="50"/>
      <c r="H48" s="50"/>
    </row>
    <row r="49" spans="1:8" x14ac:dyDescent="0.2">
      <c r="A49" s="50"/>
      <c r="B49" s="50"/>
      <c r="C49" s="50"/>
      <c r="D49" s="50"/>
      <c r="E49" s="50"/>
      <c r="F49" s="50"/>
      <c r="G49" s="50"/>
      <c r="H49" s="50"/>
    </row>
    <row r="50" spans="1:8" x14ac:dyDescent="0.2">
      <c r="A50" s="50"/>
      <c r="B50" s="50"/>
      <c r="C50" s="50"/>
      <c r="D50" s="50"/>
      <c r="E50" s="50"/>
      <c r="F50" s="50"/>
      <c r="G50" s="50"/>
      <c r="H50" s="50"/>
    </row>
    <row r="51" spans="1:8" x14ac:dyDescent="0.2">
      <c r="A51" s="50"/>
      <c r="B51" s="50"/>
      <c r="C51" s="50"/>
      <c r="D51" s="50"/>
      <c r="E51" s="50"/>
      <c r="F51" s="50"/>
      <c r="G51" s="50"/>
      <c r="H51" s="50"/>
    </row>
    <row r="52" spans="1:8" x14ac:dyDescent="0.2">
      <c r="A52" s="50"/>
      <c r="B52" s="50"/>
      <c r="C52" s="50"/>
      <c r="D52" s="50"/>
      <c r="E52" s="50"/>
      <c r="F52" s="50"/>
      <c r="G52" s="50"/>
      <c r="H52" s="50"/>
    </row>
    <row r="53" spans="1:8" x14ac:dyDescent="0.2">
      <c r="A53" s="50"/>
      <c r="B53" s="50"/>
      <c r="C53" s="50"/>
      <c r="D53" s="50"/>
      <c r="E53" s="50"/>
      <c r="F53" s="50"/>
      <c r="G53" s="50"/>
      <c r="H53" s="50"/>
    </row>
    <row r="54" spans="1:8" x14ac:dyDescent="0.2">
      <c r="A54" s="50"/>
      <c r="B54" s="50"/>
      <c r="C54" s="50"/>
      <c r="D54" s="50"/>
      <c r="E54" s="50"/>
      <c r="F54" s="50"/>
      <c r="G54" s="50"/>
      <c r="H54" s="50"/>
    </row>
    <row r="55" spans="1:8" x14ac:dyDescent="0.2">
      <c r="A55" s="50"/>
      <c r="B55" s="50"/>
      <c r="C55" s="50"/>
      <c r="D55" s="50"/>
      <c r="E55" s="50"/>
      <c r="F55" s="50"/>
      <c r="G55" s="50"/>
      <c r="H55" s="50"/>
    </row>
    <row r="56" spans="1:8" x14ac:dyDescent="0.2">
      <c r="A56" s="50"/>
      <c r="B56" s="50"/>
      <c r="C56" s="50"/>
      <c r="D56" s="50"/>
      <c r="E56" s="50"/>
      <c r="F56" s="50"/>
      <c r="G56" s="50"/>
      <c r="H56" s="50"/>
    </row>
    <row r="57" spans="1:8" x14ac:dyDescent="0.2">
      <c r="A57" s="50"/>
      <c r="B57" s="50"/>
      <c r="C57" s="50"/>
      <c r="D57" s="50"/>
      <c r="E57" s="50"/>
      <c r="F57" s="50"/>
      <c r="G57" s="50"/>
      <c r="H57" s="50"/>
    </row>
    <row r="58" spans="1:8" x14ac:dyDescent="0.2">
      <c r="A58" s="50"/>
      <c r="B58" s="50"/>
      <c r="C58" s="50"/>
      <c r="D58" s="50"/>
      <c r="E58" s="50"/>
      <c r="F58" s="50"/>
      <c r="G58" s="50"/>
      <c r="H58" s="50"/>
    </row>
    <row r="59" spans="1:8" x14ac:dyDescent="0.2">
      <c r="A59" s="50"/>
      <c r="B59" s="50"/>
      <c r="C59" s="50"/>
      <c r="D59" s="50"/>
      <c r="E59" s="50"/>
      <c r="F59" s="50"/>
      <c r="G59" s="50"/>
      <c r="H59" s="50"/>
    </row>
    <row r="60" spans="1:8" x14ac:dyDescent="0.2">
      <c r="A60" s="50"/>
      <c r="B60" s="50"/>
      <c r="C60" s="50"/>
      <c r="D60" s="50"/>
      <c r="E60" s="50"/>
      <c r="F60" s="50"/>
      <c r="G60" s="50"/>
      <c r="H60" s="50"/>
    </row>
    <row r="61" spans="1:8" x14ac:dyDescent="0.2">
      <c r="A61" s="50"/>
      <c r="B61" s="50"/>
      <c r="C61" s="50"/>
      <c r="D61" s="50"/>
      <c r="E61" s="50"/>
      <c r="F61" s="50"/>
      <c r="G61" s="50"/>
      <c r="H61" s="50"/>
    </row>
    <row r="62" spans="1:8" x14ac:dyDescent="0.2">
      <c r="A62" s="50"/>
      <c r="B62" s="50"/>
      <c r="C62" s="50"/>
      <c r="D62" s="50"/>
      <c r="E62" s="50"/>
      <c r="F62" s="50"/>
      <c r="G62" s="50"/>
      <c r="H62" s="50"/>
    </row>
    <row r="63" spans="1:8" x14ac:dyDescent="0.2">
      <c r="A63" s="50"/>
      <c r="B63" s="50"/>
      <c r="C63" s="50"/>
      <c r="D63" s="50"/>
      <c r="E63" s="50"/>
      <c r="F63" s="50"/>
      <c r="G63" s="50"/>
      <c r="H63" s="50"/>
    </row>
    <row r="64" spans="1:8" x14ac:dyDescent="0.2">
      <c r="A64" s="50"/>
      <c r="B64" s="50"/>
      <c r="C64" s="50"/>
      <c r="D64" s="50"/>
      <c r="E64" s="50"/>
      <c r="F64" s="50"/>
      <c r="G64" s="50"/>
      <c r="H64" s="50"/>
    </row>
    <row r="65" spans="1:8" x14ac:dyDescent="0.2">
      <c r="A65" s="50"/>
      <c r="B65" s="50"/>
      <c r="C65" s="50"/>
      <c r="D65" s="50"/>
      <c r="E65" s="50"/>
      <c r="F65" s="50"/>
      <c r="G65" s="50"/>
      <c r="H65" s="50"/>
    </row>
    <row r="66" spans="1:8" x14ac:dyDescent="0.2">
      <c r="A66" s="50"/>
      <c r="B66" s="50"/>
      <c r="C66" s="50"/>
      <c r="D66" s="50"/>
      <c r="E66" s="50"/>
      <c r="F66" s="50"/>
      <c r="G66" s="50"/>
      <c r="H66" s="50"/>
    </row>
    <row r="67" spans="1:8" x14ac:dyDescent="0.2">
      <c r="A67" s="50"/>
      <c r="B67" s="50"/>
      <c r="C67" s="50"/>
      <c r="D67" s="50"/>
      <c r="E67" s="50"/>
      <c r="F67" s="50"/>
      <c r="G67" s="50"/>
      <c r="H67" s="50"/>
    </row>
    <row r="68" spans="1:8" x14ac:dyDescent="0.2">
      <c r="A68" s="50"/>
      <c r="B68" s="50"/>
      <c r="C68" s="50"/>
      <c r="D68" s="50"/>
      <c r="E68" s="50"/>
      <c r="F68" s="50"/>
      <c r="G68" s="50"/>
      <c r="H68" s="50"/>
    </row>
    <row r="69" spans="1:8" x14ac:dyDescent="0.2">
      <c r="A69" s="50"/>
      <c r="B69" s="50"/>
      <c r="C69" s="50"/>
      <c r="D69" s="50"/>
      <c r="E69" s="50"/>
      <c r="F69" s="50"/>
      <c r="G69" s="50"/>
      <c r="H69" s="50"/>
    </row>
    <row r="70" spans="1:8" x14ac:dyDescent="0.2">
      <c r="A70" s="50"/>
      <c r="B70" s="50"/>
      <c r="C70" s="50"/>
      <c r="D70" s="50"/>
      <c r="E70" s="50"/>
      <c r="F70" s="50"/>
      <c r="G70" s="50"/>
      <c r="H70" s="50"/>
    </row>
    <row r="71" spans="1:8" x14ac:dyDescent="0.2">
      <c r="A71" s="50"/>
      <c r="B71" s="50"/>
      <c r="C71" s="50"/>
      <c r="D71" s="50"/>
      <c r="E71" s="50"/>
      <c r="F71" s="50"/>
      <c r="G71" s="50"/>
      <c r="H71" s="50"/>
    </row>
    <row r="72" spans="1:8" x14ac:dyDescent="0.2">
      <c r="A72" s="50"/>
      <c r="B72" s="50"/>
      <c r="C72" s="50"/>
      <c r="D72" s="50"/>
      <c r="E72" s="50"/>
      <c r="F72" s="50"/>
      <c r="G72" s="50"/>
      <c r="H72" s="50"/>
    </row>
    <row r="73" spans="1:8" x14ac:dyDescent="0.2">
      <c r="A73" s="50"/>
      <c r="B73" s="50"/>
      <c r="C73" s="50"/>
      <c r="D73" s="50"/>
      <c r="E73" s="50"/>
      <c r="F73" s="50"/>
      <c r="G73" s="50"/>
      <c r="H73" s="50"/>
    </row>
    <row r="74" spans="1:8" x14ac:dyDescent="0.2">
      <c r="A74" s="50"/>
      <c r="B74" s="50"/>
      <c r="C74" s="50"/>
      <c r="D74" s="50"/>
      <c r="E74" s="50"/>
      <c r="F74" s="50"/>
      <c r="G74" s="50"/>
      <c r="H74" s="50"/>
    </row>
    <row r="75" spans="1:8" x14ac:dyDescent="0.2">
      <c r="A75" s="50"/>
      <c r="B75" s="50"/>
      <c r="C75" s="50"/>
      <c r="D75" s="50"/>
      <c r="E75" s="50"/>
      <c r="F75" s="50"/>
      <c r="G75" s="50"/>
      <c r="H75" s="50"/>
    </row>
    <row r="76" spans="1:8" x14ac:dyDescent="0.2">
      <c r="A76" s="50"/>
      <c r="B76" s="50"/>
      <c r="C76" s="50"/>
      <c r="D76" s="50"/>
      <c r="E76" s="50"/>
      <c r="F76" s="50"/>
      <c r="G76" s="50"/>
      <c r="H76" s="50"/>
    </row>
    <row r="77" spans="1:8" x14ac:dyDescent="0.2">
      <c r="A77" s="50"/>
      <c r="B77" s="50"/>
      <c r="C77" s="50"/>
      <c r="D77" s="50"/>
      <c r="E77" s="50"/>
      <c r="F77" s="50"/>
      <c r="G77" s="50"/>
      <c r="H77" s="50"/>
    </row>
    <row r="78" spans="1:8" x14ac:dyDescent="0.2">
      <c r="A78" s="50"/>
      <c r="B78" s="50"/>
      <c r="C78" s="50"/>
      <c r="D78" s="50"/>
      <c r="E78" s="50"/>
      <c r="F78" s="50"/>
      <c r="G78" s="50"/>
      <c r="H78" s="50"/>
    </row>
    <row r="79" spans="1:8" x14ac:dyDescent="0.2">
      <c r="A79" s="50"/>
      <c r="B79" s="50"/>
      <c r="C79" s="50"/>
      <c r="D79" s="50"/>
      <c r="E79" s="50"/>
      <c r="F79" s="50"/>
      <c r="G79" s="50"/>
      <c r="H79" s="50"/>
    </row>
    <row r="80" spans="1:8" x14ac:dyDescent="0.2">
      <c r="A80" s="50"/>
      <c r="B80" s="50"/>
      <c r="C80" s="50"/>
      <c r="D80" s="50"/>
      <c r="E80" s="50"/>
      <c r="F80" s="50"/>
      <c r="G80" s="50"/>
      <c r="H80" s="50"/>
    </row>
    <row r="81" spans="1:8" x14ac:dyDescent="0.2">
      <c r="A81" s="50"/>
      <c r="B81" s="50"/>
      <c r="C81" s="50"/>
      <c r="D81" s="50"/>
      <c r="E81" s="50"/>
      <c r="F81" s="50"/>
      <c r="G81" s="50"/>
      <c r="H81" s="50"/>
    </row>
  </sheetData>
  <mergeCells count="1">
    <mergeCell ref="A2:H9"/>
  </mergeCells>
  <phoneticPr fontId="0" type="noConversion"/>
  <hyperlinks>
    <hyperlink ref="A16" location="Allgemeine_Layer!A1" display="Allgemeine_Layer"/>
    <hyperlink ref="A17" location="'Architektur-Bau'!A1" display="Architektur-Bau"/>
    <hyperlink ref="A19" location="'Grundstück Außenanlage'!A1" display="Grundstück Außenanlage"/>
    <hyperlink ref="A22" location="Heizung!A1" display="Heizung"/>
    <hyperlink ref="A23" location="Sanitär!A1" display="Sanitaer"/>
    <hyperlink ref="A25" location="Elektro!A1" display="Elektro"/>
    <hyperlink ref="A26" location="'MSR   Gebaeudeautomation'!A1" display="MSR / Gebaeudeautomation"/>
    <hyperlink ref="A20" location="'Sicherheit - Brandschutz'!Drucktitel" display="Sicherheit - Brandschutz"/>
    <hyperlink ref="A21" location="Strahlenschutz!Drucktitel" display="Strahlenschutz"/>
    <hyperlink ref="A18" location="Statik!Drucktitel" display="Statik"/>
    <hyperlink ref="A27" location="Medizintechnik!A1" display="Medizintechnik"/>
    <hyperlink ref="A28" location="Fördertechnik!A1" display="Fördertechnik"/>
    <hyperlink ref="A30" location="Zusammenfassung!A1" display="Zusammenfassung"/>
    <hyperlink ref="A24" location="Lüftung!A1" display="Lueftung"/>
  </hyperlinks>
  <pageMargins left="0.78740157499999996" right="0.78740157499999996" top="0.984251969" bottom="0.984251969" header="0.4921259845" footer="0.4921259845"/>
  <pageSetup paperSize="9" orientation="portrait" horizont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FD223"/>
  <sheetViews>
    <sheetView zoomScaleNormal="100" zoomScaleSheetLayoutView="75" workbookViewId="0">
      <pane ySplit="8" topLeftCell="A192" activePane="bottomLeft" state="frozen"/>
      <selection pane="bottomLeft" activeCell="A212" sqref="A212:XFD214"/>
    </sheetView>
  </sheetViews>
  <sheetFormatPr baseColWidth="10" defaultRowHeight="12.75" x14ac:dyDescent="0.2"/>
  <cols>
    <col min="1" max="1" width="14.7109375" customWidth="1"/>
    <col min="2" max="2" width="50.42578125" bestFit="1" customWidth="1"/>
    <col min="3" max="3" width="33.7109375" customWidth="1"/>
    <col min="4" max="4" width="7.7109375" customWidth="1"/>
    <col min="5" max="5" width="14.7109375" customWidth="1"/>
    <col min="6" max="6" width="10.5703125" bestFit="1" customWidth="1"/>
    <col min="7" max="7" width="12.42578125" customWidth="1"/>
    <col min="8" max="8" width="10.140625" style="131" bestFit="1" customWidth="1"/>
    <col min="9" max="9" width="10.140625" bestFit="1" customWidth="1"/>
    <col min="10" max="10" width="7.42578125" bestFit="1" customWidth="1"/>
  </cols>
  <sheetData>
    <row r="1" spans="1:15" s="1" customFormat="1" x14ac:dyDescent="0.2">
      <c r="A1" s="4"/>
      <c r="B1" s="5"/>
      <c r="C1" s="5"/>
      <c r="D1" s="5"/>
      <c r="E1" s="5"/>
      <c r="F1" s="5"/>
      <c r="G1" s="5"/>
      <c r="H1" s="45"/>
      <c r="I1" s="5"/>
      <c r="J1" s="5"/>
    </row>
    <row r="2" spans="1:15" s="1" customFormat="1" ht="13.5" customHeight="1" x14ac:dyDescent="0.2">
      <c r="A2" s="857" t="s">
        <v>2506</v>
      </c>
      <c r="B2" s="857"/>
      <c r="C2" s="857"/>
      <c r="D2" s="857"/>
      <c r="E2" s="857"/>
      <c r="F2" s="857"/>
      <c r="G2" s="857"/>
      <c r="H2" s="857"/>
      <c r="I2" s="857"/>
      <c r="J2" s="857"/>
      <c r="K2" s="16"/>
      <c r="L2" s="16"/>
    </row>
    <row r="3" spans="1:15" s="1" customFormat="1" ht="13.5" customHeight="1" x14ac:dyDescent="0.2">
      <c r="A3" s="857"/>
      <c r="B3" s="857"/>
      <c r="C3" s="857"/>
      <c r="D3" s="857"/>
      <c r="E3" s="857"/>
      <c r="F3" s="857"/>
      <c r="G3" s="857"/>
      <c r="H3" s="857"/>
      <c r="I3" s="857"/>
      <c r="J3" s="857"/>
      <c r="K3" s="16"/>
      <c r="L3" s="16"/>
    </row>
    <row r="4" spans="1:15" s="1" customFormat="1" ht="13.5" customHeight="1" x14ac:dyDescent="0.2">
      <c r="A4" s="857"/>
      <c r="B4" s="857"/>
      <c r="C4" s="857"/>
      <c r="D4" s="857"/>
      <c r="E4" s="857"/>
      <c r="F4" s="857"/>
      <c r="G4" s="857"/>
      <c r="H4" s="857"/>
      <c r="I4" s="857"/>
      <c r="J4" s="857"/>
      <c r="K4" s="16"/>
      <c r="L4" s="16"/>
    </row>
    <row r="5" spans="1:15" s="1" customFormat="1" ht="13.5" customHeight="1" x14ac:dyDescent="0.2">
      <c r="A5" s="857"/>
      <c r="B5" s="857"/>
      <c r="C5" s="857"/>
      <c r="D5" s="857"/>
      <c r="E5" s="857"/>
      <c r="F5" s="857"/>
      <c r="G5" s="857"/>
      <c r="H5" s="857"/>
      <c r="I5" s="857"/>
      <c r="J5" s="857"/>
      <c r="K5" s="16"/>
      <c r="L5" s="16"/>
    </row>
    <row r="6" spans="1:15" s="6" customFormat="1" ht="15.75" x14ac:dyDescent="0.25">
      <c r="A6" s="22" t="s">
        <v>418</v>
      </c>
      <c r="B6" s="22" t="s">
        <v>419</v>
      </c>
      <c r="C6" s="22" t="s">
        <v>420</v>
      </c>
      <c r="D6" s="22" t="s">
        <v>421</v>
      </c>
      <c r="E6" s="22" t="s">
        <v>422</v>
      </c>
      <c r="F6" s="22" t="s">
        <v>423</v>
      </c>
      <c r="G6" s="22" t="s">
        <v>424</v>
      </c>
      <c r="H6" s="129" t="s">
        <v>425</v>
      </c>
      <c r="I6" s="22" t="s">
        <v>426</v>
      </c>
      <c r="J6" s="22" t="s">
        <v>429</v>
      </c>
      <c r="K6" s="10"/>
      <c r="L6" s="9"/>
    </row>
    <row r="7" spans="1:15" s="6" customFormat="1" ht="15.75" x14ac:dyDescent="0.25">
      <c r="A7" s="22"/>
      <c r="B7" s="22"/>
      <c r="C7" s="22"/>
      <c r="D7" s="23"/>
      <c r="E7" s="23"/>
      <c r="F7" s="22"/>
      <c r="G7" s="22"/>
      <c r="H7" s="129"/>
      <c r="I7" s="22"/>
      <c r="J7" s="22"/>
      <c r="K7" s="10"/>
      <c r="L7" s="9"/>
    </row>
    <row r="8" spans="1:15" s="1" customFormat="1" x14ac:dyDescent="0.2">
      <c r="A8" s="138"/>
      <c r="B8" s="15"/>
      <c r="C8" s="70"/>
      <c r="D8" s="70"/>
      <c r="E8" s="70"/>
      <c r="F8" s="32" t="s">
        <v>3237</v>
      </c>
      <c r="G8" s="32" t="s">
        <v>533</v>
      </c>
      <c r="H8" s="32"/>
      <c r="I8" s="32"/>
      <c r="J8" s="32"/>
    </row>
    <row r="9" spans="1:15" s="4" customFormat="1" ht="18" x14ac:dyDescent="0.25">
      <c r="A9" s="150"/>
      <c r="B9" s="42" t="s">
        <v>532</v>
      </c>
      <c r="C9" s="39" t="s">
        <v>433</v>
      </c>
      <c r="D9" s="39"/>
      <c r="E9" s="39"/>
      <c r="F9" s="39"/>
      <c r="G9" s="39"/>
      <c r="H9" s="41"/>
      <c r="I9" s="40"/>
      <c r="J9" s="24"/>
      <c r="K9" s="1"/>
      <c r="L9" s="1"/>
    </row>
    <row r="10" spans="1:15" s="1" customFormat="1" ht="12.75" customHeight="1" x14ac:dyDescent="0.2">
      <c r="A10" s="144" t="s">
        <v>2506</v>
      </c>
      <c r="B10" s="26" t="s">
        <v>330</v>
      </c>
      <c r="C10" s="26" t="str">
        <f>CONCATENATE(F10,G10,H10,I10,J10)</f>
        <v>L_AB</v>
      </c>
      <c r="D10" s="70">
        <v>42</v>
      </c>
      <c r="E10" s="70" t="s">
        <v>360</v>
      </c>
      <c r="F10" s="177" t="s">
        <v>1463</v>
      </c>
      <c r="G10" s="15" t="s">
        <v>586</v>
      </c>
      <c r="H10" s="75"/>
      <c r="I10" s="70"/>
      <c r="J10" s="70"/>
      <c r="K10" s="2"/>
      <c r="L10" s="3"/>
      <c r="N10" s="3"/>
    </row>
    <row r="11" spans="1:15" s="170" customFormat="1" ht="12.75" customHeight="1" x14ac:dyDescent="0.2">
      <c r="A11" s="180" t="s">
        <v>2506</v>
      </c>
      <c r="B11" s="177" t="s">
        <v>1379</v>
      </c>
      <c r="C11" s="26" t="str">
        <f>CONCATENATE(F11,G11,H11,I11,J11)</f>
        <v>L_ABLA</v>
      </c>
      <c r="D11" s="70">
        <v>41</v>
      </c>
      <c r="E11" s="70" t="s">
        <v>360</v>
      </c>
      <c r="F11" s="177" t="s">
        <v>1463</v>
      </c>
      <c r="G11" s="176" t="s">
        <v>586</v>
      </c>
      <c r="H11" s="166" t="s">
        <v>2441</v>
      </c>
      <c r="I11" s="70"/>
      <c r="J11" s="70"/>
      <c r="K11" s="2"/>
      <c r="L11" s="3"/>
      <c r="N11" s="3"/>
    </row>
    <row r="12" spans="1:15" s="1" customFormat="1" ht="12.75" customHeight="1" x14ac:dyDescent="0.2">
      <c r="A12" s="144" t="s">
        <v>2506</v>
      </c>
      <c r="B12" s="26" t="s">
        <v>331</v>
      </c>
      <c r="C12" s="26" t="str">
        <f t="shared" ref="C12:C44" si="0">CONCATENATE(F12,G12,H12,I12,J12)</f>
        <v>L_ZU</v>
      </c>
      <c r="D12" s="70">
        <v>90</v>
      </c>
      <c r="E12" s="70" t="s">
        <v>360</v>
      </c>
      <c r="F12" s="177" t="s">
        <v>1463</v>
      </c>
      <c r="G12" s="15" t="s">
        <v>587</v>
      </c>
      <c r="H12" s="75"/>
      <c r="I12" s="70"/>
      <c r="J12" s="70"/>
      <c r="K12" s="2"/>
      <c r="L12" s="3"/>
      <c r="N12" s="3"/>
      <c r="O12" s="89"/>
    </row>
    <row r="13" spans="1:15" s="1" customFormat="1" ht="12.75" customHeight="1" x14ac:dyDescent="0.2">
      <c r="A13" s="144" t="s">
        <v>2506</v>
      </c>
      <c r="B13" s="26" t="s">
        <v>332</v>
      </c>
      <c r="C13" s="26" t="str">
        <f t="shared" si="0"/>
        <v>L_ZU1</v>
      </c>
      <c r="D13" s="70">
        <v>10</v>
      </c>
      <c r="E13" s="70" t="s">
        <v>611</v>
      </c>
      <c r="F13" s="177" t="s">
        <v>1463</v>
      </c>
      <c r="G13" s="15" t="s">
        <v>345</v>
      </c>
      <c r="H13" s="75"/>
      <c r="I13" s="70"/>
      <c r="J13" s="70"/>
      <c r="K13" s="2"/>
      <c r="L13" s="3"/>
      <c r="N13" s="3"/>
    </row>
    <row r="14" spans="1:15" s="1" customFormat="1" ht="12.75" customHeight="1" x14ac:dyDescent="0.2">
      <c r="A14" s="144" t="s">
        <v>2506</v>
      </c>
      <c r="B14" s="26" t="s">
        <v>333</v>
      </c>
      <c r="C14" s="26" t="str">
        <f t="shared" si="0"/>
        <v>L_ZU2</v>
      </c>
      <c r="D14" s="70">
        <v>162</v>
      </c>
      <c r="E14" s="70" t="s">
        <v>361</v>
      </c>
      <c r="F14" s="177" t="s">
        <v>1463</v>
      </c>
      <c r="G14" s="15" t="s">
        <v>179</v>
      </c>
      <c r="H14" s="75"/>
      <c r="I14" s="70"/>
      <c r="J14" s="70"/>
      <c r="K14" s="2"/>
      <c r="L14" s="3"/>
      <c r="N14" s="3"/>
    </row>
    <row r="15" spans="1:15" s="1" customFormat="1" ht="12.75" customHeight="1" x14ac:dyDescent="0.2">
      <c r="A15" s="144" t="s">
        <v>2506</v>
      </c>
      <c r="B15" s="26" t="s">
        <v>334</v>
      </c>
      <c r="C15" s="26" t="str">
        <f t="shared" si="0"/>
        <v>L_ZU3</v>
      </c>
      <c r="D15" s="70">
        <v>170</v>
      </c>
      <c r="E15" s="70" t="s">
        <v>362</v>
      </c>
      <c r="F15" s="177" t="s">
        <v>1463</v>
      </c>
      <c r="G15" s="15" t="s">
        <v>180</v>
      </c>
      <c r="H15" s="75"/>
      <c r="I15" s="70"/>
      <c r="J15" s="70"/>
      <c r="K15" s="2"/>
      <c r="L15" s="3"/>
      <c r="N15" s="3"/>
    </row>
    <row r="16" spans="1:15" s="1" customFormat="1" ht="12.75" customHeight="1" x14ac:dyDescent="0.2">
      <c r="A16" s="144" t="s">
        <v>2506</v>
      </c>
      <c r="B16" s="26" t="s">
        <v>335</v>
      </c>
      <c r="C16" s="26" t="str">
        <f t="shared" si="0"/>
        <v>L_ZU4</v>
      </c>
      <c r="D16" s="70">
        <v>200</v>
      </c>
      <c r="E16" s="70" t="s">
        <v>360</v>
      </c>
      <c r="F16" s="177" t="s">
        <v>1463</v>
      </c>
      <c r="G16" s="15" t="s">
        <v>181</v>
      </c>
      <c r="H16" s="75"/>
      <c r="I16" s="70"/>
      <c r="J16" s="70"/>
      <c r="K16" s="2"/>
      <c r="L16" s="3"/>
      <c r="N16" s="3"/>
    </row>
    <row r="17" spans="1:14" s="170" customFormat="1" ht="12.75" customHeight="1" x14ac:dyDescent="0.2">
      <c r="A17" s="180" t="s">
        <v>2506</v>
      </c>
      <c r="B17" s="177" t="s">
        <v>2432</v>
      </c>
      <c r="C17" s="26" t="str">
        <f t="shared" ref="C17" si="1">CONCATENATE(F17,G17,H17,I17,J17)</f>
        <v>L_ZU_NEU</v>
      </c>
      <c r="D17" s="70">
        <v>1</v>
      </c>
      <c r="E17" s="70" t="s">
        <v>360</v>
      </c>
      <c r="F17" s="177" t="s">
        <v>1463</v>
      </c>
      <c r="G17" s="176" t="s">
        <v>290</v>
      </c>
      <c r="H17" s="166" t="s">
        <v>886</v>
      </c>
      <c r="I17" s="70"/>
      <c r="J17" s="70"/>
      <c r="K17" s="2"/>
      <c r="L17" s="3"/>
      <c r="N17" s="3"/>
    </row>
    <row r="18" spans="1:14" s="1" customFormat="1" ht="12.75" customHeight="1" x14ac:dyDescent="0.2">
      <c r="A18" s="144" t="s">
        <v>2506</v>
      </c>
      <c r="B18" s="26" t="s">
        <v>336</v>
      </c>
      <c r="C18" s="26" t="str">
        <f t="shared" si="0"/>
        <v>L_FO</v>
      </c>
      <c r="D18" s="70">
        <v>30</v>
      </c>
      <c r="E18" s="70" t="s">
        <v>611</v>
      </c>
      <c r="F18" s="177" t="s">
        <v>1463</v>
      </c>
      <c r="G18" s="26" t="s">
        <v>346</v>
      </c>
      <c r="H18" s="75"/>
      <c r="I18" s="70"/>
      <c r="J18" s="70"/>
      <c r="K18" s="2"/>
      <c r="L18" s="3"/>
      <c r="N18" s="3"/>
    </row>
    <row r="19" spans="1:14" s="1" customFormat="1" ht="12.75" customHeight="1" x14ac:dyDescent="0.2">
      <c r="A19" s="144" t="s">
        <v>2506</v>
      </c>
      <c r="B19" s="26" t="s">
        <v>337</v>
      </c>
      <c r="C19" s="26" t="str">
        <f t="shared" si="0"/>
        <v>L_UM</v>
      </c>
      <c r="D19" s="70">
        <v>31</v>
      </c>
      <c r="E19" s="70" t="s">
        <v>611</v>
      </c>
      <c r="F19" s="177" t="s">
        <v>1463</v>
      </c>
      <c r="G19" s="26" t="s">
        <v>182</v>
      </c>
      <c r="H19" s="75"/>
      <c r="I19" s="70"/>
      <c r="J19" s="70"/>
      <c r="K19" s="2"/>
      <c r="L19" s="3"/>
      <c r="N19" s="3"/>
    </row>
    <row r="20" spans="1:14" s="1" customFormat="1" ht="12.75" customHeight="1" x14ac:dyDescent="0.2">
      <c r="A20" s="144" t="s">
        <v>2506</v>
      </c>
      <c r="B20" s="177" t="s">
        <v>3110</v>
      </c>
      <c r="C20" s="26" t="str">
        <f t="shared" si="0"/>
        <v>L_AU</v>
      </c>
      <c r="D20" s="70">
        <v>80</v>
      </c>
      <c r="E20" s="70" t="s">
        <v>361</v>
      </c>
      <c r="F20" s="177" t="s">
        <v>1463</v>
      </c>
      <c r="G20" s="26" t="s">
        <v>183</v>
      </c>
      <c r="H20" s="75"/>
      <c r="I20" s="70"/>
      <c r="J20" s="70"/>
      <c r="K20" s="2"/>
      <c r="L20" s="3"/>
      <c r="N20" s="3"/>
    </row>
    <row r="21" spans="1:14" s="1" customFormat="1" ht="12.75" customHeight="1" x14ac:dyDescent="0.2">
      <c r="A21" s="144" t="s">
        <v>2506</v>
      </c>
      <c r="B21" s="26" t="s">
        <v>338</v>
      </c>
      <c r="C21" s="26" t="str">
        <f t="shared" si="0"/>
        <v>L_MI</v>
      </c>
      <c r="D21" s="70">
        <v>30</v>
      </c>
      <c r="E21" s="70" t="s">
        <v>362</v>
      </c>
      <c r="F21" s="177" t="s">
        <v>1463</v>
      </c>
      <c r="G21" s="26" t="s">
        <v>184</v>
      </c>
      <c r="H21" s="75"/>
      <c r="I21" s="70"/>
      <c r="J21" s="70"/>
      <c r="K21" s="2"/>
      <c r="L21" s="3"/>
      <c r="N21" s="3"/>
    </row>
    <row r="22" spans="1:14" s="1" customFormat="1" ht="12.75" customHeight="1" x14ac:dyDescent="0.2">
      <c r="A22" s="144" t="s">
        <v>2506</v>
      </c>
      <c r="B22" s="26" t="s">
        <v>339</v>
      </c>
      <c r="C22" s="26" t="str">
        <f t="shared" si="0"/>
        <v>L_KL</v>
      </c>
      <c r="D22" s="70">
        <v>160</v>
      </c>
      <c r="E22" s="70" t="s">
        <v>363</v>
      </c>
      <c r="F22" s="177" t="s">
        <v>1463</v>
      </c>
      <c r="G22" s="26" t="s">
        <v>185</v>
      </c>
      <c r="H22" s="75"/>
      <c r="I22" s="70"/>
      <c r="J22" s="70"/>
      <c r="K22" s="2"/>
      <c r="L22" s="3"/>
      <c r="N22" s="3"/>
    </row>
    <row r="23" spans="1:14" s="1" customFormat="1" ht="12.75" customHeight="1" x14ac:dyDescent="0.2">
      <c r="A23" s="144" t="s">
        <v>2506</v>
      </c>
      <c r="B23" s="26" t="s">
        <v>340</v>
      </c>
      <c r="C23" s="26" t="str">
        <f t="shared" si="0"/>
        <v>L_WL</v>
      </c>
      <c r="D23" s="70">
        <v>10</v>
      </c>
      <c r="E23" s="70" t="s">
        <v>363</v>
      </c>
      <c r="F23" s="177" t="s">
        <v>1463</v>
      </c>
      <c r="G23" s="26" t="s">
        <v>186</v>
      </c>
      <c r="H23" s="75"/>
      <c r="I23" s="70"/>
      <c r="J23" s="70"/>
      <c r="K23" s="2"/>
      <c r="L23" s="3"/>
      <c r="N23" s="3"/>
    </row>
    <row r="24" spans="1:14" s="1" customFormat="1" ht="12.75" customHeight="1" x14ac:dyDescent="0.2">
      <c r="A24" s="144" t="s">
        <v>2506</v>
      </c>
      <c r="B24" s="26" t="s">
        <v>341</v>
      </c>
      <c r="C24" s="26" t="str">
        <f t="shared" si="0"/>
        <v>L_ER</v>
      </c>
      <c r="D24" s="70">
        <v>52</v>
      </c>
      <c r="E24" s="70" t="s">
        <v>360</v>
      </c>
      <c r="F24" s="177" t="s">
        <v>1463</v>
      </c>
      <c r="G24" s="26" t="s">
        <v>187</v>
      </c>
      <c r="H24" s="75"/>
      <c r="I24" s="70"/>
      <c r="J24" s="70"/>
      <c r="K24" s="2"/>
      <c r="L24" s="3"/>
      <c r="N24" s="3"/>
    </row>
    <row r="25" spans="1:14" s="1" customFormat="1" ht="12.75" customHeight="1" x14ac:dyDescent="0.2">
      <c r="A25" s="144" t="s">
        <v>2506</v>
      </c>
      <c r="B25" s="26" t="s">
        <v>2596</v>
      </c>
      <c r="C25" s="26" t="str">
        <f t="shared" si="0"/>
        <v>L_KA</v>
      </c>
      <c r="D25" s="70">
        <v>150</v>
      </c>
      <c r="E25" s="70" t="s">
        <v>611</v>
      </c>
      <c r="F25" s="177" t="s">
        <v>1463</v>
      </c>
      <c r="G25" s="26" t="s">
        <v>605</v>
      </c>
      <c r="H25" s="75"/>
      <c r="I25" s="70"/>
      <c r="J25" s="70"/>
      <c r="K25" s="2"/>
      <c r="L25" s="3"/>
      <c r="N25" s="3"/>
    </row>
    <row r="26" spans="1:14" s="170" customFormat="1" ht="12.75" customHeight="1" x14ac:dyDescent="0.2">
      <c r="A26" s="180" t="s">
        <v>2506</v>
      </c>
      <c r="B26" s="177" t="s">
        <v>1372</v>
      </c>
      <c r="C26" s="26" t="str">
        <f t="shared" ref="C26" si="2">CONCATENATE(F26,G26,H26,I26,J26)</f>
        <v>L_LG</v>
      </c>
      <c r="D26" s="70">
        <v>7</v>
      </c>
      <c r="E26" s="70" t="s">
        <v>360</v>
      </c>
      <c r="F26" s="177" t="s">
        <v>1463</v>
      </c>
      <c r="G26" s="177" t="s">
        <v>2448</v>
      </c>
      <c r="H26" s="75"/>
      <c r="I26" s="70"/>
      <c r="J26" s="70"/>
      <c r="K26" s="2"/>
      <c r="L26" s="3"/>
      <c r="N26" s="3"/>
    </row>
    <row r="27" spans="1:14" s="1" customFormat="1" ht="12.75" customHeight="1" x14ac:dyDescent="0.2">
      <c r="A27" s="144" t="s">
        <v>2506</v>
      </c>
      <c r="B27" s="26" t="s">
        <v>2928</v>
      </c>
      <c r="C27" s="26" t="str">
        <f t="shared" si="0"/>
        <v xml:space="preserve">L_GE  </v>
      </c>
      <c r="D27" s="70">
        <v>43</v>
      </c>
      <c r="E27" s="70" t="s">
        <v>360</v>
      </c>
      <c r="F27" s="177" t="s">
        <v>1463</v>
      </c>
      <c r="G27" s="26" t="s">
        <v>188</v>
      </c>
      <c r="H27" s="75"/>
      <c r="I27" s="70"/>
      <c r="J27" s="70"/>
      <c r="K27" s="2"/>
      <c r="L27" s="3"/>
      <c r="N27" s="3"/>
    </row>
    <row r="28" spans="1:14" s="1" customFormat="1" ht="12.75" customHeight="1" x14ac:dyDescent="0.2">
      <c r="A28" s="144" t="s">
        <v>2506</v>
      </c>
      <c r="B28" s="26" t="s">
        <v>2929</v>
      </c>
      <c r="C28" s="26" t="str">
        <f t="shared" si="0"/>
        <v xml:space="preserve">L_GE1 </v>
      </c>
      <c r="D28" s="70">
        <v>53</v>
      </c>
      <c r="E28" s="70" t="s">
        <v>360</v>
      </c>
      <c r="F28" s="177" t="s">
        <v>1463</v>
      </c>
      <c r="G28" s="26" t="s">
        <v>189</v>
      </c>
      <c r="H28" s="75"/>
      <c r="I28" s="70"/>
      <c r="J28" s="70"/>
      <c r="K28" s="2"/>
      <c r="L28" s="3"/>
      <c r="N28" s="3"/>
    </row>
    <row r="29" spans="1:14" s="1" customFormat="1" ht="12.75" customHeight="1" x14ac:dyDescent="0.2">
      <c r="A29" s="144" t="s">
        <v>2506</v>
      </c>
      <c r="B29" s="15" t="s">
        <v>2930</v>
      </c>
      <c r="C29" s="26" t="str">
        <f t="shared" si="0"/>
        <v xml:space="preserve">L_GE2 </v>
      </c>
      <c r="D29" s="70">
        <v>55</v>
      </c>
      <c r="E29" s="70" t="s">
        <v>360</v>
      </c>
      <c r="F29" s="177" t="s">
        <v>1463</v>
      </c>
      <c r="G29" s="15" t="s">
        <v>190</v>
      </c>
      <c r="H29" s="75"/>
      <c r="I29" s="70"/>
      <c r="J29" s="70"/>
      <c r="K29" s="2"/>
      <c r="L29" s="3"/>
      <c r="N29" s="3"/>
    </row>
    <row r="30" spans="1:14" s="1" customFormat="1" ht="12.75" customHeight="1" x14ac:dyDescent="0.2">
      <c r="A30" s="144" t="s">
        <v>2506</v>
      </c>
      <c r="B30" s="176" t="s">
        <v>3168</v>
      </c>
      <c r="C30" s="26" t="str">
        <f t="shared" si="0"/>
        <v>L_ZUGI</v>
      </c>
      <c r="D30" s="70">
        <v>80</v>
      </c>
      <c r="E30" s="70" t="s">
        <v>360</v>
      </c>
      <c r="F30" s="177" t="s">
        <v>1463</v>
      </c>
      <c r="G30" s="15" t="s">
        <v>191</v>
      </c>
      <c r="H30" s="75"/>
      <c r="I30" s="70"/>
      <c r="J30" s="70"/>
      <c r="K30" s="2"/>
      <c r="L30" s="3"/>
      <c r="N30" s="3"/>
    </row>
    <row r="31" spans="1:14" s="1" customFormat="1" ht="12.75" customHeight="1" x14ac:dyDescent="0.2">
      <c r="A31" s="144" t="s">
        <v>2506</v>
      </c>
      <c r="B31" s="176" t="s">
        <v>3169</v>
      </c>
      <c r="C31" s="26" t="str">
        <f t="shared" si="0"/>
        <v>L_ABGI</v>
      </c>
      <c r="D31" s="70">
        <v>40</v>
      </c>
      <c r="E31" s="70" t="s">
        <v>611</v>
      </c>
      <c r="F31" s="177" t="s">
        <v>1463</v>
      </c>
      <c r="G31" s="15" t="s">
        <v>192</v>
      </c>
      <c r="H31" s="75"/>
      <c r="I31" s="70"/>
      <c r="J31" s="70"/>
      <c r="K31" s="2"/>
      <c r="L31" s="3"/>
      <c r="N31" s="3"/>
    </row>
    <row r="32" spans="1:14" s="1" customFormat="1" ht="12.75" customHeight="1" x14ac:dyDescent="0.2">
      <c r="A32" s="144" t="s">
        <v>2506</v>
      </c>
      <c r="B32" s="15" t="s">
        <v>342</v>
      </c>
      <c r="C32" s="26" t="str">
        <f t="shared" si="0"/>
        <v>L_PROM</v>
      </c>
      <c r="D32" s="70">
        <v>40</v>
      </c>
      <c r="E32" s="70" t="s">
        <v>360</v>
      </c>
      <c r="F32" s="177" t="s">
        <v>1463</v>
      </c>
      <c r="G32" s="15" t="s">
        <v>193</v>
      </c>
      <c r="H32" s="75"/>
      <c r="I32" s="70"/>
      <c r="J32" s="70"/>
      <c r="K32" s="2"/>
      <c r="L32" s="3"/>
      <c r="N32" s="3"/>
    </row>
    <row r="33" spans="1:16384" s="1" customFormat="1" ht="12.75" customHeight="1" x14ac:dyDescent="0.2">
      <c r="A33" s="144" t="s">
        <v>2506</v>
      </c>
      <c r="B33" s="15" t="s">
        <v>2717</v>
      </c>
      <c r="C33" s="26" t="str">
        <f t="shared" si="0"/>
        <v>L_STR_AB</v>
      </c>
      <c r="D33" s="70">
        <v>3</v>
      </c>
      <c r="E33" s="70" t="s">
        <v>360</v>
      </c>
      <c r="F33" s="177" t="s">
        <v>1463</v>
      </c>
      <c r="G33" s="15" t="s">
        <v>846</v>
      </c>
      <c r="H33" s="75" t="s">
        <v>586</v>
      </c>
      <c r="I33" s="70"/>
      <c r="J33" s="70"/>
      <c r="K33" s="2"/>
      <c r="L33" s="3"/>
      <c r="N33" s="3"/>
    </row>
    <row r="34" spans="1:16384" s="152" customFormat="1" ht="12.75" customHeight="1" x14ac:dyDescent="0.2">
      <c r="A34" s="180" t="s">
        <v>2506</v>
      </c>
      <c r="B34" s="176" t="s">
        <v>2898</v>
      </c>
      <c r="C34" s="177" t="str">
        <f t="shared" si="0"/>
        <v>L_AEN</v>
      </c>
      <c r="D34" s="159">
        <v>7</v>
      </c>
      <c r="E34" s="159" t="s">
        <v>614</v>
      </c>
      <c r="F34" s="177" t="s">
        <v>1463</v>
      </c>
      <c r="G34" s="176" t="s">
        <v>725</v>
      </c>
      <c r="H34" s="166"/>
      <c r="I34" s="159"/>
      <c r="J34" s="159"/>
      <c r="K34" s="310"/>
      <c r="L34" s="311"/>
      <c r="N34" s="311"/>
    </row>
    <row r="35" spans="1:16384" s="152" customFormat="1" ht="12.75" customHeight="1" x14ac:dyDescent="0.2">
      <c r="A35" s="180" t="s">
        <v>2506</v>
      </c>
      <c r="B35" s="176" t="s">
        <v>2601</v>
      </c>
      <c r="C35" s="177" t="str">
        <f t="shared" si="0"/>
        <v>L_SBK</v>
      </c>
      <c r="D35" s="159">
        <v>6</v>
      </c>
      <c r="E35" s="159" t="s">
        <v>614</v>
      </c>
      <c r="F35" s="177" t="s">
        <v>1463</v>
      </c>
      <c r="G35" s="176" t="s">
        <v>721</v>
      </c>
      <c r="H35" s="166"/>
      <c r="I35" s="159"/>
      <c r="J35" s="159"/>
      <c r="K35" s="310"/>
      <c r="L35" s="311"/>
      <c r="N35" s="311"/>
    </row>
    <row r="36" spans="1:16384" s="152" customFormat="1" ht="12.75" customHeight="1" x14ac:dyDescent="0.2">
      <c r="A36" s="180" t="s">
        <v>2506</v>
      </c>
      <c r="B36" s="176" t="s">
        <v>1450</v>
      </c>
      <c r="C36" s="177" t="str">
        <f t="shared" si="0"/>
        <v>L_STL</v>
      </c>
      <c r="D36" s="159">
        <v>221</v>
      </c>
      <c r="E36" s="159" t="s">
        <v>969</v>
      </c>
      <c r="F36" s="177" t="s">
        <v>1463</v>
      </c>
      <c r="G36" s="176" t="s">
        <v>1371</v>
      </c>
      <c r="H36" s="166"/>
      <c r="I36" s="159"/>
      <c r="J36" s="159"/>
      <c r="K36" s="310"/>
      <c r="L36" s="311"/>
      <c r="N36" s="311"/>
    </row>
    <row r="37" spans="1:16384" s="152" customFormat="1" ht="12.75" customHeight="1" x14ac:dyDescent="0.2">
      <c r="A37" s="180" t="s">
        <v>2506</v>
      </c>
      <c r="B37" s="176" t="s">
        <v>2391</v>
      </c>
      <c r="C37" s="177" t="str">
        <f t="shared" si="0"/>
        <v>L_TXT</v>
      </c>
      <c r="D37" s="159">
        <v>7</v>
      </c>
      <c r="E37" s="176" t="s">
        <v>366</v>
      </c>
      <c r="F37" s="177" t="s">
        <v>1463</v>
      </c>
      <c r="G37" s="176" t="s">
        <v>680</v>
      </c>
      <c r="H37" s="166"/>
      <c r="I37" s="159"/>
      <c r="J37" s="159"/>
      <c r="K37" s="310"/>
      <c r="L37" s="311"/>
      <c r="N37" s="311"/>
    </row>
    <row r="38" spans="1:16384" s="152" customFormat="1" ht="12.75" customHeight="1" x14ac:dyDescent="0.2">
      <c r="A38" s="180" t="s">
        <v>2506</v>
      </c>
      <c r="B38" s="176" t="s">
        <v>717</v>
      </c>
      <c r="C38" s="177" t="str">
        <f t="shared" si="0"/>
        <v>L_HIL</v>
      </c>
      <c r="D38" s="159">
        <v>7</v>
      </c>
      <c r="E38" s="176" t="s">
        <v>366</v>
      </c>
      <c r="F38" s="177" t="s">
        <v>1463</v>
      </c>
      <c r="G38" s="176" t="s">
        <v>723</v>
      </c>
      <c r="H38" s="176"/>
      <c r="I38" s="159"/>
      <c r="J38" s="159"/>
      <c r="K38" s="310"/>
      <c r="L38" s="311"/>
      <c r="N38" s="311"/>
    </row>
    <row r="39" spans="1:16384" s="152" customFormat="1" ht="12.75" customHeight="1" x14ac:dyDescent="0.2">
      <c r="A39" s="180" t="s">
        <v>2506</v>
      </c>
      <c r="B39" s="176" t="s">
        <v>2510</v>
      </c>
      <c r="C39" s="177" t="str">
        <f t="shared" si="0"/>
        <v>L_PFEIL</v>
      </c>
      <c r="D39" s="159">
        <v>7</v>
      </c>
      <c r="E39" s="176" t="s">
        <v>366</v>
      </c>
      <c r="F39" s="177" t="s">
        <v>1463</v>
      </c>
      <c r="G39" s="176" t="s">
        <v>1376</v>
      </c>
      <c r="H39" s="176"/>
      <c r="I39" s="159"/>
      <c r="J39" s="159"/>
      <c r="K39" s="310"/>
      <c r="L39" s="311"/>
      <c r="N39" s="311"/>
    </row>
    <row r="40" spans="1:16384" s="152" customFormat="1" ht="12.75" customHeight="1" x14ac:dyDescent="0.2">
      <c r="A40" s="180" t="s">
        <v>2506</v>
      </c>
      <c r="B40" s="176" t="s">
        <v>718</v>
      </c>
      <c r="C40" s="177" t="str">
        <f t="shared" si="0"/>
        <v>L_MIT</v>
      </c>
      <c r="D40" s="159">
        <v>7</v>
      </c>
      <c r="E40" s="176" t="s">
        <v>366</v>
      </c>
      <c r="F40" s="177" t="s">
        <v>1463</v>
      </c>
      <c r="G40" s="176" t="s">
        <v>724</v>
      </c>
      <c r="H40" s="176"/>
      <c r="I40" s="159"/>
      <c r="J40" s="159"/>
      <c r="K40" s="310"/>
      <c r="L40" s="311"/>
      <c r="N40" s="311"/>
    </row>
    <row r="41" spans="1:16384" s="155" customFormat="1" ht="12.75" customHeight="1" x14ac:dyDescent="0.25">
      <c r="A41" s="180" t="s">
        <v>2506</v>
      </c>
      <c r="B41" s="180" t="s">
        <v>766</v>
      </c>
      <c r="C41" s="180" t="str">
        <f t="shared" si="0"/>
        <v>L_SCH</v>
      </c>
      <c r="D41" s="162">
        <v>1</v>
      </c>
      <c r="E41" s="180" t="s">
        <v>366</v>
      </c>
      <c r="F41" s="180" t="s">
        <v>1463</v>
      </c>
      <c r="G41" s="180" t="s">
        <v>722</v>
      </c>
      <c r="H41" s="219"/>
      <c r="I41" s="219"/>
      <c r="J41" s="219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2"/>
      <c r="EL41" s="212"/>
      <c r="EM41" s="212"/>
      <c r="EN41" s="212"/>
      <c r="EO41" s="212"/>
      <c r="EP41" s="212"/>
      <c r="EQ41" s="212"/>
      <c r="ER41" s="212"/>
      <c r="ES41" s="212"/>
      <c r="ET41" s="212"/>
      <c r="EU41" s="212"/>
      <c r="EV41" s="212"/>
      <c r="EW41" s="212"/>
      <c r="EX41" s="212"/>
      <c r="EY41" s="212"/>
      <c r="EZ41" s="212"/>
      <c r="FA41" s="212"/>
      <c r="FB41" s="212"/>
      <c r="FC41" s="212"/>
      <c r="FD41" s="212"/>
      <c r="FE41" s="212"/>
      <c r="FF41" s="212"/>
      <c r="FG41" s="212"/>
      <c r="FH41" s="212"/>
      <c r="FI41" s="212"/>
      <c r="FJ41" s="212"/>
      <c r="FK41" s="212"/>
      <c r="FL41" s="212"/>
      <c r="FM41" s="212"/>
      <c r="FN41" s="212"/>
      <c r="FO41" s="212"/>
      <c r="FP41" s="212"/>
      <c r="FQ41" s="212"/>
      <c r="FR41" s="212"/>
      <c r="FS41" s="212"/>
      <c r="FT41" s="212"/>
      <c r="FU41" s="212"/>
      <c r="FV41" s="212"/>
      <c r="FW41" s="212"/>
      <c r="FX41" s="212"/>
      <c r="FY41" s="212"/>
      <c r="FZ41" s="212"/>
      <c r="GA41" s="212"/>
      <c r="GB41" s="212"/>
      <c r="GC41" s="212"/>
      <c r="GD41" s="212"/>
      <c r="GE41" s="212"/>
      <c r="GF41" s="212"/>
      <c r="GG41" s="212"/>
      <c r="GH41" s="212"/>
      <c r="GI41" s="212"/>
      <c r="GJ41" s="212"/>
      <c r="GK41" s="212"/>
      <c r="GL41" s="212"/>
      <c r="GM41" s="212"/>
      <c r="GN41" s="212"/>
      <c r="GO41" s="212"/>
      <c r="GP41" s="212"/>
      <c r="GQ41" s="212"/>
      <c r="GR41" s="212"/>
      <c r="GS41" s="212"/>
      <c r="GT41" s="212"/>
      <c r="GU41" s="212"/>
      <c r="GV41" s="212"/>
      <c r="GW41" s="212"/>
      <c r="GX41" s="212"/>
      <c r="GY41" s="212"/>
      <c r="GZ41" s="212"/>
      <c r="HA41" s="212"/>
      <c r="HB41" s="212"/>
      <c r="HC41" s="212"/>
      <c r="HD41" s="212"/>
      <c r="HE41" s="212"/>
      <c r="HF41" s="212"/>
      <c r="HG41" s="212"/>
      <c r="HH41" s="212"/>
      <c r="HI41" s="212"/>
      <c r="HJ41" s="212"/>
      <c r="HK41" s="212"/>
      <c r="HL41" s="212"/>
      <c r="HM41" s="212"/>
      <c r="HN41" s="212"/>
      <c r="HO41" s="212"/>
      <c r="HP41" s="212"/>
      <c r="HQ41" s="212"/>
      <c r="HR41" s="212"/>
      <c r="HS41" s="212"/>
      <c r="HT41" s="212"/>
      <c r="HU41" s="212"/>
      <c r="HV41" s="212"/>
      <c r="HW41" s="212"/>
      <c r="HX41" s="212"/>
      <c r="HY41" s="212"/>
      <c r="HZ41" s="212"/>
      <c r="IA41" s="212"/>
      <c r="IB41" s="212"/>
      <c r="IC41" s="212"/>
      <c r="ID41" s="212"/>
      <c r="IE41" s="212"/>
      <c r="IF41" s="212"/>
      <c r="IG41" s="212"/>
      <c r="IH41" s="212"/>
      <c r="II41" s="212"/>
      <c r="IJ41" s="212"/>
      <c r="IK41" s="212"/>
      <c r="IL41" s="212"/>
      <c r="IM41" s="212"/>
      <c r="IN41" s="212"/>
      <c r="IO41" s="212"/>
      <c r="IP41" s="212"/>
      <c r="IQ41" s="212"/>
      <c r="IR41" s="212"/>
      <c r="IS41" s="212"/>
      <c r="IT41" s="212"/>
      <c r="IU41" s="212"/>
      <c r="IV41" s="212"/>
      <c r="IW41" s="212"/>
      <c r="IX41" s="212"/>
      <c r="IY41" s="212"/>
      <c r="IZ41" s="212"/>
      <c r="JA41" s="212"/>
      <c r="JB41" s="212"/>
      <c r="JC41" s="212"/>
      <c r="JD41" s="212"/>
      <c r="JE41" s="212"/>
      <c r="JF41" s="212"/>
      <c r="JG41" s="212"/>
      <c r="JH41" s="212"/>
      <c r="JI41" s="212"/>
      <c r="JJ41" s="212"/>
      <c r="JK41" s="212"/>
      <c r="JL41" s="212"/>
      <c r="JM41" s="212"/>
      <c r="JN41" s="212"/>
      <c r="JO41" s="212"/>
      <c r="JP41" s="212"/>
      <c r="JQ41" s="212"/>
      <c r="JR41" s="212"/>
      <c r="JS41" s="212"/>
      <c r="JT41" s="212"/>
      <c r="JU41" s="212"/>
      <c r="JV41" s="212"/>
      <c r="JW41" s="212"/>
      <c r="JX41" s="212"/>
      <c r="JY41" s="212"/>
      <c r="JZ41" s="212"/>
      <c r="KA41" s="212"/>
      <c r="KB41" s="212"/>
      <c r="KC41" s="212"/>
      <c r="KD41" s="212"/>
      <c r="KE41" s="212"/>
      <c r="KF41" s="212"/>
      <c r="KG41" s="212"/>
      <c r="KH41" s="212"/>
      <c r="KI41" s="212"/>
      <c r="KJ41" s="212"/>
      <c r="KK41" s="212"/>
      <c r="KL41" s="212"/>
      <c r="KM41" s="212"/>
      <c r="KN41" s="212"/>
      <c r="KO41" s="212"/>
      <c r="KP41" s="212"/>
      <c r="KQ41" s="212"/>
      <c r="KR41" s="212"/>
      <c r="KS41" s="212"/>
      <c r="KT41" s="212"/>
      <c r="KU41" s="212"/>
      <c r="KV41" s="212"/>
      <c r="KW41" s="212"/>
      <c r="KX41" s="212"/>
      <c r="KY41" s="212"/>
      <c r="KZ41" s="212"/>
      <c r="LA41" s="212"/>
      <c r="LB41" s="212"/>
      <c r="LC41" s="212"/>
      <c r="LD41" s="212"/>
      <c r="LE41" s="212"/>
      <c r="LF41" s="212"/>
      <c r="LG41" s="212"/>
      <c r="LH41" s="212"/>
      <c r="LI41" s="212"/>
      <c r="LJ41" s="212"/>
      <c r="LK41" s="212"/>
      <c r="LL41" s="212"/>
      <c r="LM41" s="212"/>
      <c r="LN41" s="212"/>
      <c r="LO41" s="212"/>
      <c r="LP41" s="212"/>
      <c r="LQ41" s="212"/>
      <c r="LR41" s="212"/>
      <c r="LS41" s="212"/>
      <c r="LT41" s="212"/>
      <c r="LU41" s="212"/>
      <c r="LV41" s="212"/>
      <c r="LW41" s="212"/>
      <c r="LX41" s="212"/>
      <c r="LY41" s="212"/>
      <c r="LZ41" s="212"/>
      <c r="MA41" s="212"/>
      <c r="MB41" s="212"/>
      <c r="MC41" s="212"/>
      <c r="MD41" s="212"/>
      <c r="ME41" s="212"/>
      <c r="MF41" s="212"/>
      <c r="MG41" s="212"/>
      <c r="MH41" s="212"/>
      <c r="MI41" s="212"/>
      <c r="MJ41" s="212"/>
      <c r="MK41" s="212"/>
      <c r="ML41" s="212"/>
      <c r="MM41" s="212"/>
      <c r="MN41" s="212"/>
      <c r="MO41" s="212"/>
      <c r="MP41" s="212"/>
      <c r="MQ41" s="212"/>
      <c r="MR41" s="212"/>
      <c r="MS41" s="212"/>
      <c r="MT41" s="212"/>
      <c r="MU41" s="212"/>
      <c r="MV41" s="212"/>
      <c r="MW41" s="212"/>
      <c r="MX41" s="212"/>
      <c r="MY41" s="212"/>
      <c r="MZ41" s="212"/>
      <c r="NA41" s="212"/>
      <c r="NB41" s="212"/>
      <c r="NC41" s="212"/>
      <c r="ND41" s="212"/>
      <c r="NE41" s="212"/>
      <c r="NF41" s="212"/>
      <c r="NG41" s="212"/>
      <c r="NH41" s="212"/>
      <c r="NI41" s="212"/>
      <c r="NJ41" s="212"/>
      <c r="NK41" s="212"/>
      <c r="NL41" s="212"/>
      <c r="NM41" s="212"/>
      <c r="NN41" s="212"/>
      <c r="NO41" s="212"/>
      <c r="NP41" s="212"/>
      <c r="NQ41" s="212"/>
      <c r="NR41" s="212"/>
      <c r="NS41" s="212"/>
      <c r="NT41" s="212"/>
      <c r="NU41" s="212"/>
      <c r="NV41" s="212"/>
      <c r="NW41" s="212"/>
      <c r="NX41" s="212"/>
      <c r="NY41" s="212"/>
      <c r="NZ41" s="212"/>
      <c r="OA41" s="212"/>
      <c r="OB41" s="212"/>
      <c r="OC41" s="212"/>
      <c r="OD41" s="212"/>
      <c r="OE41" s="212"/>
      <c r="OF41" s="212"/>
      <c r="OG41" s="212"/>
      <c r="OH41" s="212"/>
      <c r="OI41" s="212"/>
      <c r="OJ41" s="212"/>
      <c r="OK41" s="212"/>
      <c r="OL41" s="212"/>
      <c r="OM41" s="212"/>
      <c r="ON41" s="212"/>
      <c r="OO41" s="212"/>
      <c r="OP41" s="212"/>
      <c r="OQ41" s="212"/>
      <c r="OR41" s="212"/>
      <c r="OS41" s="212"/>
      <c r="OT41" s="212"/>
      <c r="OU41" s="212"/>
      <c r="OV41" s="212"/>
      <c r="OW41" s="212"/>
      <c r="OX41" s="212"/>
      <c r="OY41" s="212"/>
      <c r="OZ41" s="212"/>
      <c r="PA41" s="212"/>
      <c r="PB41" s="212"/>
      <c r="PC41" s="212"/>
      <c r="PD41" s="212"/>
      <c r="PE41" s="212"/>
      <c r="PF41" s="212"/>
      <c r="PG41" s="212"/>
      <c r="PH41" s="212"/>
      <c r="PI41" s="212"/>
      <c r="PJ41" s="212"/>
      <c r="PK41" s="212"/>
      <c r="PL41" s="212"/>
      <c r="PM41" s="212"/>
      <c r="PN41" s="212"/>
      <c r="PO41" s="212"/>
      <c r="PP41" s="212"/>
      <c r="PQ41" s="212"/>
      <c r="PR41" s="212"/>
      <c r="PS41" s="212"/>
      <c r="PT41" s="212"/>
      <c r="PU41" s="212"/>
      <c r="PV41" s="212"/>
      <c r="PW41" s="212"/>
      <c r="PX41" s="212"/>
      <c r="PY41" s="212"/>
      <c r="PZ41" s="212"/>
      <c r="QA41" s="212"/>
      <c r="QB41" s="212"/>
      <c r="QC41" s="212"/>
      <c r="QD41" s="212"/>
      <c r="QE41" s="212"/>
      <c r="QF41" s="212"/>
      <c r="QG41" s="212"/>
      <c r="QH41" s="212"/>
      <c r="QI41" s="212"/>
      <c r="QJ41" s="212"/>
      <c r="QK41" s="212"/>
      <c r="QL41" s="212"/>
      <c r="QM41" s="212"/>
      <c r="QN41" s="212"/>
      <c r="QO41" s="212"/>
      <c r="QP41" s="212"/>
      <c r="QQ41" s="212"/>
      <c r="QR41" s="212"/>
      <c r="QS41" s="212"/>
      <c r="QT41" s="212"/>
      <c r="QU41" s="212"/>
      <c r="QV41" s="212"/>
      <c r="QW41" s="212"/>
      <c r="QX41" s="212"/>
      <c r="QY41" s="212"/>
      <c r="QZ41" s="212"/>
      <c r="RA41" s="212"/>
      <c r="RB41" s="212"/>
      <c r="RC41" s="212"/>
      <c r="RD41" s="212"/>
      <c r="RE41" s="212"/>
      <c r="RF41" s="212"/>
      <c r="RG41" s="212"/>
      <c r="RH41" s="212"/>
      <c r="RI41" s="212"/>
      <c r="RJ41" s="212"/>
      <c r="RK41" s="212"/>
      <c r="RL41" s="212"/>
      <c r="RM41" s="212"/>
      <c r="RN41" s="212"/>
      <c r="RO41" s="212"/>
      <c r="RP41" s="212"/>
      <c r="RQ41" s="212"/>
      <c r="RR41" s="212"/>
      <c r="RS41" s="212"/>
      <c r="RT41" s="212"/>
      <c r="RU41" s="212"/>
      <c r="RV41" s="212"/>
      <c r="RW41" s="212"/>
      <c r="RX41" s="212"/>
      <c r="RY41" s="212"/>
      <c r="RZ41" s="212"/>
      <c r="SA41" s="212"/>
      <c r="SB41" s="212"/>
      <c r="SC41" s="212"/>
      <c r="SD41" s="212"/>
      <c r="SE41" s="212"/>
      <c r="SF41" s="212"/>
      <c r="SG41" s="212"/>
      <c r="SH41" s="212"/>
      <c r="SI41" s="212"/>
      <c r="SJ41" s="212"/>
      <c r="SK41" s="212"/>
      <c r="SL41" s="212"/>
      <c r="SM41" s="212"/>
      <c r="SN41" s="212"/>
      <c r="SO41" s="212"/>
      <c r="SP41" s="212"/>
      <c r="SQ41" s="212"/>
      <c r="SR41" s="212"/>
      <c r="SS41" s="212"/>
      <c r="ST41" s="212"/>
      <c r="SU41" s="212"/>
      <c r="SV41" s="212"/>
      <c r="SW41" s="212"/>
      <c r="SX41" s="212"/>
      <c r="SY41" s="212"/>
      <c r="SZ41" s="212"/>
      <c r="TA41" s="212"/>
      <c r="TB41" s="212"/>
      <c r="TC41" s="212"/>
      <c r="TD41" s="212"/>
      <c r="TE41" s="212"/>
      <c r="TF41" s="212"/>
      <c r="TG41" s="212"/>
      <c r="TH41" s="212"/>
      <c r="TI41" s="212"/>
      <c r="TJ41" s="212"/>
      <c r="TK41" s="212"/>
      <c r="TL41" s="212"/>
      <c r="TM41" s="212"/>
      <c r="TN41" s="212"/>
      <c r="TO41" s="212"/>
      <c r="TP41" s="212"/>
      <c r="TQ41" s="212"/>
      <c r="TR41" s="212"/>
      <c r="TS41" s="212"/>
      <c r="TT41" s="212"/>
      <c r="TU41" s="212"/>
      <c r="TV41" s="212"/>
      <c r="TW41" s="212"/>
      <c r="TX41" s="212"/>
      <c r="TY41" s="212"/>
      <c r="TZ41" s="212"/>
      <c r="UA41" s="212"/>
      <c r="UB41" s="212"/>
      <c r="UC41" s="212"/>
      <c r="UD41" s="212"/>
      <c r="UE41" s="212"/>
      <c r="UF41" s="212"/>
      <c r="UG41" s="212"/>
      <c r="UH41" s="212"/>
      <c r="UI41" s="212"/>
      <c r="UJ41" s="212"/>
      <c r="UK41" s="212"/>
      <c r="UL41" s="212"/>
      <c r="UM41" s="212"/>
      <c r="UN41" s="212"/>
      <c r="UO41" s="212"/>
      <c r="UP41" s="212"/>
      <c r="UQ41" s="212"/>
      <c r="UR41" s="212"/>
      <c r="US41" s="212"/>
      <c r="UT41" s="212"/>
      <c r="UU41" s="212"/>
      <c r="UV41" s="212"/>
      <c r="UW41" s="212"/>
      <c r="UX41" s="212"/>
      <c r="UY41" s="212"/>
      <c r="UZ41" s="212"/>
      <c r="VA41" s="212"/>
      <c r="VB41" s="212"/>
      <c r="VC41" s="212"/>
      <c r="VD41" s="212"/>
      <c r="VE41" s="212"/>
      <c r="VF41" s="212"/>
      <c r="VG41" s="212"/>
      <c r="VH41" s="212"/>
      <c r="VI41" s="212"/>
      <c r="VJ41" s="212"/>
      <c r="VK41" s="212"/>
      <c r="VL41" s="212"/>
      <c r="VM41" s="212"/>
      <c r="VN41" s="212"/>
      <c r="VO41" s="212"/>
      <c r="VP41" s="212"/>
      <c r="VQ41" s="212"/>
      <c r="VR41" s="212"/>
      <c r="VS41" s="212"/>
      <c r="VT41" s="212"/>
      <c r="VU41" s="212"/>
      <c r="VV41" s="212"/>
      <c r="VW41" s="212"/>
      <c r="VX41" s="212"/>
      <c r="VY41" s="212"/>
      <c r="VZ41" s="212"/>
      <c r="WA41" s="212"/>
      <c r="WB41" s="212"/>
      <c r="WC41" s="212"/>
      <c r="WD41" s="212"/>
      <c r="WE41" s="212"/>
      <c r="WF41" s="212"/>
      <c r="WG41" s="212"/>
      <c r="WH41" s="212"/>
      <c r="WI41" s="212"/>
      <c r="WJ41" s="212"/>
      <c r="WK41" s="212"/>
      <c r="WL41" s="212"/>
      <c r="WM41" s="212"/>
      <c r="WN41" s="212"/>
      <c r="WO41" s="212"/>
      <c r="WP41" s="212"/>
      <c r="WQ41" s="212"/>
      <c r="WR41" s="212"/>
      <c r="WS41" s="212"/>
      <c r="WT41" s="212"/>
      <c r="WU41" s="212"/>
      <c r="WV41" s="212"/>
      <c r="WW41" s="212"/>
      <c r="WX41" s="212"/>
      <c r="WY41" s="212"/>
      <c r="WZ41" s="212"/>
      <c r="XA41" s="212"/>
      <c r="XB41" s="212"/>
      <c r="XC41" s="212"/>
      <c r="XD41" s="212"/>
      <c r="XE41" s="212"/>
      <c r="XF41" s="212"/>
      <c r="XG41" s="212"/>
      <c r="XH41" s="212"/>
      <c r="XI41" s="212"/>
      <c r="XJ41" s="212"/>
      <c r="XK41" s="212"/>
      <c r="XL41" s="212"/>
      <c r="XM41" s="212"/>
      <c r="XN41" s="212"/>
      <c r="XO41" s="212"/>
      <c r="XP41" s="212"/>
      <c r="XQ41" s="212"/>
      <c r="XR41" s="212"/>
      <c r="XS41" s="212"/>
      <c r="XT41" s="212"/>
      <c r="XU41" s="212"/>
      <c r="XV41" s="212"/>
      <c r="XW41" s="212"/>
      <c r="XX41" s="212"/>
      <c r="XY41" s="212"/>
      <c r="XZ41" s="212"/>
      <c r="YA41" s="212"/>
      <c r="YB41" s="212"/>
      <c r="YC41" s="212"/>
      <c r="YD41" s="212"/>
      <c r="YE41" s="212"/>
      <c r="YF41" s="212"/>
      <c r="YG41" s="212"/>
      <c r="YH41" s="212"/>
      <c r="YI41" s="212"/>
      <c r="YJ41" s="212"/>
      <c r="YK41" s="212"/>
      <c r="YL41" s="212"/>
      <c r="YM41" s="212"/>
      <c r="YN41" s="212"/>
      <c r="YO41" s="212"/>
      <c r="YP41" s="212"/>
      <c r="YQ41" s="212"/>
      <c r="YR41" s="212"/>
      <c r="YS41" s="212"/>
      <c r="YT41" s="212"/>
      <c r="YU41" s="212"/>
      <c r="YV41" s="212"/>
      <c r="YW41" s="212"/>
      <c r="YX41" s="212"/>
      <c r="YY41" s="212"/>
      <c r="YZ41" s="212"/>
      <c r="ZA41" s="212"/>
      <c r="ZB41" s="212"/>
      <c r="ZC41" s="212"/>
      <c r="ZD41" s="212"/>
      <c r="ZE41" s="212"/>
      <c r="ZF41" s="212"/>
      <c r="ZG41" s="212"/>
      <c r="ZH41" s="212"/>
      <c r="ZI41" s="212"/>
      <c r="ZJ41" s="212"/>
      <c r="ZK41" s="212"/>
      <c r="ZL41" s="212"/>
      <c r="ZM41" s="212"/>
      <c r="ZN41" s="212"/>
      <c r="ZO41" s="212"/>
      <c r="ZP41" s="212"/>
      <c r="ZQ41" s="212"/>
      <c r="ZR41" s="212"/>
      <c r="ZS41" s="212"/>
      <c r="ZT41" s="212"/>
      <c r="ZU41" s="212"/>
      <c r="ZV41" s="212"/>
      <c r="ZW41" s="212"/>
      <c r="ZX41" s="212"/>
      <c r="ZY41" s="212"/>
      <c r="ZZ41" s="212"/>
      <c r="AAA41" s="212"/>
      <c r="AAB41" s="212"/>
      <c r="AAC41" s="212"/>
      <c r="AAD41" s="212"/>
      <c r="AAE41" s="212"/>
      <c r="AAF41" s="212"/>
      <c r="AAG41" s="212"/>
      <c r="AAH41" s="212"/>
      <c r="AAI41" s="212"/>
      <c r="AAJ41" s="212"/>
      <c r="AAK41" s="212"/>
      <c r="AAL41" s="212"/>
      <c r="AAM41" s="212"/>
      <c r="AAN41" s="212"/>
      <c r="AAO41" s="212"/>
      <c r="AAP41" s="212"/>
      <c r="AAQ41" s="212"/>
      <c r="AAR41" s="212"/>
      <c r="AAS41" s="212"/>
      <c r="AAT41" s="212"/>
      <c r="AAU41" s="212"/>
      <c r="AAV41" s="212"/>
      <c r="AAW41" s="212"/>
      <c r="AAX41" s="212"/>
      <c r="AAY41" s="212"/>
      <c r="AAZ41" s="212"/>
      <c r="ABA41" s="212"/>
      <c r="ABB41" s="212"/>
      <c r="ABC41" s="212"/>
      <c r="ABD41" s="212"/>
      <c r="ABE41" s="212"/>
      <c r="ABF41" s="212"/>
      <c r="ABG41" s="212"/>
      <c r="ABH41" s="212"/>
      <c r="ABI41" s="212"/>
      <c r="ABJ41" s="212"/>
      <c r="ABK41" s="212"/>
      <c r="ABL41" s="212"/>
      <c r="ABM41" s="212"/>
      <c r="ABN41" s="212"/>
      <c r="ABO41" s="212"/>
      <c r="ABP41" s="212"/>
      <c r="ABQ41" s="212"/>
      <c r="ABR41" s="212"/>
      <c r="ABS41" s="212"/>
      <c r="ABT41" s="212"/>
      <c r="ABU41" s="212"/>
      <c r="ABV41" s="212"/>
      <c r="ABW41" s="212"/>
      <c r="ABX41" s="212"/>
      <c r="ABY41" s="212"/>
      <c r="ABZ41" s="212"/>
      <c r="ACA41" s="212"/>
      <c r="ACB41" s="212"/>
      <c r="ACC41" s="212"/>
      <c r="ACD41" s="212"/>
      <c r="ACE41" s="212"/>
      <c r="ACF41" s="212"/>
      <c r="ACG41" s="212"/>
      <c r="ACH41" s="212"/>
      <c r="ACI41" s="212"/>
      <c r="ACJ41" s="212"/>
      <c r="ACK41" s="212"/>
      <c r="ACL41" s="212"/>
      <c r="ACM41" s="212"/>
      <c r="ACN41" s="212"/>
      <c r="ACO41" s="212"/>
      <c r="ACP41" s="212"/>
      <c r="ACQ41" s="212"/>
      <c r="ACR41" s="212"/>
      <c r="ACS41" s="212"/>
      <c r="ACT41" s="212"/>
      <c r="ACU41" s="212"/>
      <c r="ACV41" s="212"/>
      <c r="ACW41" s="212"/>
      <c r="ACX41" s="212"/>
      <c r="ACY41" s="212"/>
      <c r="ACZ41" s="212"/>
      <c r="ADA41" s="212"/>
      <c r="ADB41" s="212"/>
      <c r="ADC41" s="212"/>
      <c r="ADD41" s="212"/>
      <c r="ADE41" s="212"/>
      <c r="ADF41" s="212"/>
      <c r="ADG41" s="212"/>
      <c r="ADH41" s="212"/>
      <c r="ADI41" s="212"/>
      <c r="ADJ41" s="212"/>
      <c r="ADK41" s="212"/>
      <c r="ADL41" s="212"/>
      <c r="ADM41" s="212"/>
      <c r="ADN41" s="212"/>
      <c r="ADO41" s="212"/>
      <c r="ADP41" s="212"/>
      <c r="ADQ41" s="212"/>
      <c r="ADR41" s="212"/>
      <c r="ADS41" s="212"/>
      <c r="ADT41" s="212"/>
      <c r="ADU41" s="212"/>
      <c r="ADV41" s="212"/>
      <c r="ADW41" s="212"/>
      <c r="ADX41" s="212"/>
      <c r="ADY41" s="212"/>
      <c r="ADZ41" s="212"/>
      <c r="AEA41" s="212"/>
      <c r="AEB41" s="212"/>
      <c r="AEC41" s="212"/>
      <c r="AED41" s="212"/>
      <c r="AEE41" s="212"/>
      <c r="AEF41" s="212"/>
      <c r="AEG41" s="212"/>
      <c r="AEH41" s="212"/>
      <c r="AEI41" s="212"/>
      <c r="AEJ41" s="212"/>
      <c r="AEK41" s="212"/>
      <c r="AEL41" s="212"/>
      <c r="AEM41" s="212"/>
      <c r="AEN41" s="212"/>
      <c r="AEO41" s="212"/>
      <c r="AEP41" s="212"/>
      <c r="AEQ41" s="212"/>
      <c r="AER41" s="212"/>
      <c r="AES41" s="212"/>
      <c r="AET41" s="212"/>
      <c r="AEU41" s="212"/>
      <c r="AEV41" s="212"/>
      <c r="AEW41" s="212"/>
      <c r="AEX41" s="212"/>
      <c r="AEY41" s="212"/>
      <c r="AEZ41" s="212"/>
      <c r="AFA41" s="212"/>
      <c r="AFB41" s="212"/>
      <c r="AFC41" s="212"/>
      <c r="AFD41" s="212"/>
      <c r="AFE41" s="212"/>
      <c r="AFF41" s="212"/>
      <c r="AFG41" s="212"/>
      <c r="AFH41" s="212"/>
      <c r="AFI41" s="212"/>
      <c r="AFJ41" s="212"/>
      <c r="AFK41" s="212"/>
      <c r="AFL41" s="212"/>
      <c r="AFM41" s="212"/>
      <c r="AFN41" s="212"/>
      <c r="AFO41" s="212"/>
      <c r="AFP41" s="212"/>
      <c r="AFQ41" s="212"/>
      <c r="AFR41" s="212"/>
      <c r="AFS41" s="212"/>
      <c r="AFT41" s="212"/>
      <c r="AFU41" s="212"/>
      <c r="AFV41" s="212"/>
      <c r="AFW41" s="212"/>
      <c r="AFX41" s="212"/>
      <c r="AFY41" s="212"/>
      <c r="AFZ41" s="212"/>
      <c r="AGA41" s="212"/>
      <c r="AGB41" s="212"/>
      <c r="AGC41" s="212"/>
      <c r="AGD41" s="212"/>
      <c r="AGE41" s="212"/>
      <c r="AGF41" s="212"/>
      <c r="AGG41" s="212"/>
      <c r="AGH41" s="212"/>
      <c r="AGI41" s="212"/>
      <c r="AGJ41" s="212"/>
      <c r="AGK41" s="212"/>
      <c r="AGL41" s="212"/>
      <c r="AGM41" s="212"/>
      <c r="AGN41" s="212"/>
      <c r="AGO41" s="212"/>
      <c r="AGP41" s="212"/>
      <c r="AGQ41" s="212"/>
      <c r="AGR41" s="212"/>
      <c r="AGS41" s="212"/>
      <c r="AGT41" s="212"/>
      <c r="AGU41" s="212"/>
      <c r="AGV41" s="212"/>
      <c r="AGW41" s="212"/>
      <c r="AGX41" s="212"/>
      <c r="AGY41" s="212"/>
      <c r="AGZ41" s="212"/>
      <c r="AHA41" s="212"/>
      <c r="AHB41" s="212"/>
      <c r="AHC41" s="212"/>
      <c r="AHD41" s="212"/>
      <c r="AHE41" s="212"/>
      <c r="AHF41" s="212"/>
      <c r="AHG41" s="212"/>
      <c r="AHH41" s="212"/>
      <c r="AHI41" s="212"/>
      <c r="AHJ41" s="212"/>
      <c r="AHK41" s="212"/>
      <c r="AHL41" s="212"/>
      <c r="AHM41" s="212"/>
      <c r="AHN41" s="212"/>
      <c r="AHO41" s="212"/>
      <c r="AHP41" s="212"/>
      <c r="AHQ41" s="212"/>
      <c r="AHR41" s="212"/>
      <c r="AHS41" s="212"/>
      <c r="AHT41" s="212"/>
      <c r="AHU41" s="212"/>
      <c r="AHV41" s="212"/>
      <c r="AHW41" s="212"/>
      <c r="AHX41" s="212"/>
      <c r="AHY41" s="212"/>
      <c r="AHZ41" s="212"/>
      <c r="AIA41" s="212"/>
      <c r="AIB41" s="212"/>
      <c r="AIC41" s="212"/>
      <c r="AID41" s="212"/>
      <c r="AIE41" s="212"/>
      <c r="AIF41" s="212"/>
      <c r="AIG41" s="212"/>
      <c r="AIH41" s="212"/>
      <c r="AII41" s="212"/>
      <c r="AIJ41" s="212"/>
      <c r="AIK41" s="212"/>
      <c r="AIL41" s="212"/>
      <c r="AIM41" s="212"/>
      <c r="AIN41" s="212"/>
      <c r="AIO41" s="212"/>
      <c r="AIP41" s="212"/>
      <c r="AIQ41" s="212"/>
      <c r="AIR41" s="212"/>
      <c r="AIS41" s="212"/>
      <c r="AIT41" s="212"/>
      <c r="AIU41" s="212"/>
      <c r="AIV41" s="212"/>
      <c r="AIW41" s="212"/>
      <c r="AIX41" s="212"/>
      <c r="AIY41" s="212"/>
      <c r="AIZ41" s="212"/>
      <c r="AJA41" s="212"/>
      <c r="AJB41" s="212"/>
      <c r="AJC41" s="212"/>
      <c r="AJD41" s="212"/>
      <c r="AJE41" s="212"/>
      <c r="AJF41" s="212"/>
      <c r="AJG41" s="212"/>
      <c r="AJH41" s="212"/>
      <c r="AJI41" s="212"/>
      <c r="AJJ41" s="212"/>
      <c r="AJK41" s="212"/>
      <c r="AJL41" s="212"/>
      <c r="AJM41" s="212"/>
      <c r="AJN41" s="212"/>
      <c r="AJO41" s="212"/>
      <c r="AJP41" s="212"/>
      <c r="AJQ41" s="212"/>
      <c r="AJR41" s="212"/>
      <c r="AJS41" s="212"/>
      <c r="AJT41" s="212"/>
      <c r="AJU41" s="212"/>
      <c r="AJV41" s="212"/>
      <c r="AJW41" s="212"/>
      <c r="AJX41" s="212"/>
      <c r="AJY41" s="212"/>
      <c r="AJZ41" s="212"/>
      <c r="AKA41" s="212"/>
      <c r="AKB41" s="212"/>
      <c r="AKC41" s="212"/>
      <c r="AKD41" s="212"/>
      <c r="AKE41" s="212"/>
      <c r="AKF41" s="212"/>
      <c r="AKG41" s="212"/>
      <c r="AKH41" s="212"/>
      <c r="AKI41" s="212"/>
      <c r="AKJ41" s="212"/>
      <c r="AKK41" s="212"/>
      <c r="AKL41" s="212"/>
      <c r="AKM41" s="212"/>
      <c r="AKN41" s="212"/>
      <c r="AKO41" s="212"/>
      <c r="AKP41" s="212"/>
      <c r="AKQ41" s="212"/>
      <c r="AKR41" s="212"/>
      <c r="AKS41" s="212"/>
      <c r="AKT41" s="212"/>
      <c r="AKU41" s="212"/>
      <c r="AKV41" s="212"/>
      <c r="AKW41" s="212"/>
      <c r="AKX41" s="212"/>
      <c r="AKY41" s="212"/>
      <c r="AKZ41" s="212"/>
      <c r="ALA41" s="212"/>
      <c r="ALB41" s="212"/>
      <c r="ALC41" s="212"/>
      <c r="ALD41" s="212"/>
      <c r="ALE41" s="212"/>
      <c r="ALF41" s="212"/>
      <c r="ALG41" s="212"/>
      <c r="ALH41" s="212"/>
      <c r="ALI41" s="212"/>
      <c r="ALJ41" s="212"/>
      <c r="ALK41" s="212"/>
      <c r="ALL41" s="212"/>
      <c r="ALM41" s="212"/>
      <c r="ALN41" s="212"/>
      <c r="ALO41" s="212"/>
      <c r="ALP41" s="212"/>
      <c r="ALQ41" s="212"/>
      <c r="ALR41" s="212"/>
      <c r="ALS41" s="212"/>
      <c r="ALT41" s="212"/>
      <c r="ALU41" s="212"/>
      <c r="ALV41" s="212"/>
      <c r="ALW41" s="212"/>
      <c r="ALX41" s="212"/>
      <c r="ALY41" s="212"/>
      <c r="ALZ41" s="212"/>
      <c r="AMA41" s="212"/>
      <c r="AMB41" s="212"/>
      <c r="AMC41" s="212"/>
      <c r="AMD41" s="212"/>
      <c r="AME41" s="212"/>
      <c r="AMF41" s="212"/>
      <c r="AMG41" s="212"/>
      <c r="AMH41" s="212"/>
      <c r="AMI41" s="212"/>
      <c r="AMJ41" s="212"/>
      <c r="AMK41" s="212"/>
      <c r="AML41" s="212"/>
      <c r="AMM41" s="212"/>
      <c r="AMN41" s="212"/>
      <c r="AMO41" s="212"/>
      <c r="AMP41" s="212"/>
      <c r="AMQ41" s="212"/>
      <c r="AMR41" s="212"/>
      <c r="AMS41" s="212"/>
      <c r="AMT41" s="212"/>
      <c r="AMU41" s="212"/>
      <c r="AMV41" s="212"/>
      <c r="AMW41" s="212"/>
      <c r="AMX41" s="212"/>
      <c r="AMY41" s="212"/>
      <c r="AMZ41" s="212"/>
      <c r="ANA41" s="212"/>
      <c r="ANB41" s="212"/>
      <c r="ANC41" s="212"/>
      <c r="AND41" s="212"/>
      <c r="ANE41" s="212"/>
      <c r="ANF41" s="212"/>
      <c r="ANG41" s="212"/>
      <c r="ANH41" s="212"/>
      <c r="ANI41" s="212"/>
      <c r="ANJ41" s="212"/>
      <c r="ANK41" s="212"/>
      <c r="ANL41" s="212"/>
      <c r="ANM41" s="212"/>
      <c r="ANN41" s="212"/>
      <c r="ANO41" s="212"/>
      <c r="ANP41" s="212"/>
      <c r="ANQ41" s="212"/>
      <c r="ANR41" s="212"/>
      <c r="ANS41" s="212"/>
      <c r="ANT41" s="212"/>
      <c r="ANU41" s="212"/>
      <c r="ANV41" s="212"/>
      <c r="ANW41" s="212"/>
      <c r="ANX41" s="212"/>
      <c r="ANY41" s="212"/>
      <c r="ANZ41" s="212"/>
      <c r="AOA41" s="212"/>
      <c r="AOB41" s="212"/>
      <c r="AOC41" s="212"/>
      <c r="AOD41" s="212"/>
      <c r="AOE41" s="212"/>
      <c r="AOF41" s="212"/>
      <c r="AOG41" s="212"/>
      <c r="AOH41" s="212"/>
      <c r="AOI41" s="212"/>
      <c r="AOJ41" s="212"/>
      <c r="AOK41" s="212"/>
      <c r="AOL41" s="212"/>
      <c r="AOM41" s="212"/>
      <c r="AON41" s="212"/>
      <c r="AOO41" s="212"/>
      <c r="AOP41" s="212"/>
      <c r="AOQ41" s="212"/>
      <c r="AOR41" s="212"/>
      <c r="AOS41" s="212"/>
      <c r="AOT41" s="212"/>
      <c r="AOU41" s="212"/>
      <c r="AOV41" s="212"/>
      <c r="AOW41" s="212"/>
      <c r="AOX41" s="212"/>
      <c r="AOY41" s="212"/>
      <c r="AOZ41" s="212"/>
      <c r="APA41" s="212"/>
      <c r="APB41" s="212"/>
      <c r="APC41" s="212"/>
      <c r="APD41" s="212"/>
      <c r="APE41" s="212"/>
      <c r="APF41" s="212"/>
      <c r="APG41" s="212"/>
      <c r="APH41" s="212"/>
      <c r="API41" s="212"/>
      <c r="APJ41" s="212"/>
      <c r="APK41" s="212"/>
      <c r="APL41" s="212"/>
      <c r="APM41" s="212"/>
      <c r="APN41" s="212"/>
      <c r="APO41" s="212"/>
      <c r="APP41" s="212"/>
      <c r="APQ41" s="212"/>
      <c r="APR41" s="212"/>
      <c r="APS41" s="212"/>
      <c r="APT41" s="212"/>
      <c r="APU41" s="212"/>
      <c r="APV41" s="212"/>
      <c r="APW41" s="212"/>
      <c r="APX41" s="212"/>
      <c r="APY41" s="212"/>
      <c r="APZ41" s="212"/>
      <c r="AQA41" s="212"/>
      <c r="AQB41" s="212"/>
      <c r="AQC41" s="212"/>
      <c r="AQD41" s="212"/>
      <c r="AQE41" s="212"/>
      <c r="AQF41" s="212"/>
      <c r="AQG41" s="212"/>
      <c r="AQH41" s="212"/>
      <c r="AQI41" s="212"/>
      <c r="AQJ41" s="212"/>
      <c r="AQK41" s="212"/>
      <c r="AQL41" s="212"/>
      <c r="AQM41" s="212"/>
      <c r="AQN41" s="212"/>
      <c r="AQO41" s="212"/>
      <c r="AQP41" s="212"/>
      <c r="AQQ41" s="212"/>
      <c r="AQR41" s="212"/>
      <c r="AQS41" s="212"/>
      <c r="AQT41" s="212"/>
      <c r="AQU41" s="212"/>
      <c r="AQV41" s="212"/>
      <c r="AQW41" s="212"/>
      <c r="AQX41" s="212"/>
      <c r="AQY41" s="212"/>
      <c r="AQZ41" s="212"/>
      <c r="ARA41" s="212"/>
      <c r="ARB41" s="212"/>
      <c r="ARC41" s="212"/>
      <c r="ARD41" s="212"/>
      <c r="ARE41" s="212"/>
      <c r="ARF41" s="212"/>
      <c r="ARG41" s="212"/>
      <c r="ARH41" s="212"/>
      <c r="ARI41" s="212"/>
      <c r="ARJ41" s="212"/>
      <c r="ARK41" s="212"/>
      <c r="ARL41" s="212"/>
      <c r="ARM41" s="212"/>
      <c r="ARN41" s="212"/>
      <c r="ARO41" s="212"/>
      <c r="ARP41" s="212"/>
      <c r="ARQ41" s="212"/>
      <c r="ARR41" s="212"/>
      <c r="ARS41" s="212"/>
      <c r="ART41" s="212"/>
      <c r="ARU41" s="212"/>
      <c r="ARV41" s="212"/>
      <c r="ARW41" s="212"/>
      <c r="ARX41" s="212"/>
      <c r="ARY41" s="212"/>
      <c r="ARZ41" s="212"/>
      <c r="ASA41" s="212"/>
      <c r="ASB41" s="212"/>
      <c r="ASC41" s="212"/>
      <c r="ASD41" s="212"/>
      <c r="ASE41" s="212"/>
      <c r="ASF41" s="212"/>
      <c r="ASG41" s="212"/>
      <c r="ASH41" s="212"/>
      <c r="ASI41" s="212"/>
      <c r="ASJ41" s="212"/>
      <c r="ASK41" s="212"/>
      <c r="ASL41" s="212"/>
      <c r="ASM41" s="212"/>
      <c r="ASN41" s="212"/>
      <c r="ASO41" s="212"/>
      <c r="ASP41" s="212"/>
      <c r="ASQ41" s="212"/>
      <c r="ASR41" s="212"/>
      <c r="ASS41" s="212"/>
      <c r="AST41" s="212"/>
      <c r="ASU41" s="212"/>
      <c r="ASV41" s="212"/>
      <c r="ASW41" s="212"/>
      <c r="ASX41" s="212"/>
      <c r="ASY41" s="212"/>
      <c r="ASZ41" s="212"/>
      <c r="ATA41" s="212"/>
      <c r="ATB41" s="212"/>
      <c r="ATC41" s="212"/>
      <c r="ATD41" s="212"/>
      <c r="ATE41" s="212"/>
      <c r="ATF41" s="212"/>
      <c r="ATG41" s="212"/>
      <c r="ATH41" s="212"/>
      <c r="ATI41" s="212"/>
      <c r="ATJ41" s="212"/>
      <c r="ATK41" s="212"/>
      <c r="ATL41" s="212"/>
      <c r="ATM41" s="212"/>
      <c r="ATN41" s="212"/>
      <c r="ATO41" s="212"/>
      <c r="ATP41" s="212"/>
      <c r="ATQ41" s="212"/>
      <c r="ATR41" s="212"/>
      <c r="ATS41" s="212"/>
      <c r="ATT41" s="212"/>
      <c r="ATU41" s="212"/>
      <c r="ATV41" s="212"/>
      <c r="ATW41" s="212"/>
      <c r="ATX41" s="212"/>
      <c r="ATY41" s="212"/>
      <c r="ATZ41" s="212"/>
      <c r="AUA41" s="212"/>
      <c r="AUB41" s="212"/>
      <c r="AUC41" s="212"/>
      <c r="AUD41" s="212"/>
      <c r="AUE41" s="212"/>
      <c r="AUF41" s="212"/>
      <c r="AUG41" s="212"/>
      <c r="AUH41" s="212"/>
      <c r="AUI41" s="212"/>
      <c r="AUJ41" s="212"/>
      <c r="AUK41" s="212"/>
      <c r="AUL41" s="212"/>
      <c r="AUM41" s="212"/>
      <c r="AUN41" s="212"/>
      <c r="AUO41" s="212"/>
      <c r="AUP41" s="212"/>
      <c r="AUQ41" s="212"/>
      <c r="AUR41" s="212"/>
      <c r="AUS41" s="212"/>
      <c r="AUT41" s="212"/>
      <c r="AUU41" s="212"/>
      <c r="AUV41" s="212"/>
      <c r="AUW41" s="212"/>
      <c r="AUX41" s="212"/>
      <c r="AUY41" s="212"/>
      <c r="AUZ41" s="212"/>
      <c r="AVA41" s="212"/>
      <c r="AVB41" s="212"/>
      <c r="AVC41" s="212"/>
      <c r="AVD41" s="212"/>
      <c r="AVE41" s="212"/>
      <c r="AVF41" s="212"/>
      <c r="AVG41" s="212"/>
      <c r="AVH41" s="212"/>
      <c r="AVI41" s="212"/>
      <c r="AVJ41" s="212"/>
      <c r="AVK41" s="212"/>
      <c r="AVL41" s="212"/>
      <c r="AVM41" s="212"/>
      <c r="AVN41" s="212"/>
      <c r="AVO41" s="212"/>
      <c r="AVP41" s="212"/>
      <c r="AVQ41" s="212"/>
      <c r="AVR41" s="212"/>
      <c r="AVS41" s="212"/>
      <c r="AVT41" s="212"/>
      <c r="AVU41" s="212"/>
      <c r="AVV41" s="212"/>
      <c r="AVW41" s="212"/>
      <c r="AVX41" s="212"/>
      <c r="AVY41" s="212"/>
      <c r="AVZ41" s="212"/>
      <c r="AWA41" s="212"/>
      <c r="AWB41" s="212"/>
      <c r="AWC41" s="212"/>
      <c r="AWD41" s="212"/>
      <c r="AWE41" s="212"/>
      <c r="AWF41" s="212"/>
      <c r="AWG41" s="212"/>
      <c r="AWH41" s="212"/>
      <c r="AWI41" s="212"/>
      <c r="AWJ41" s="212"/>
      <c r="AWK41" s="212"/>
      <c r="AWL41" s="212"/>
      <c r="AWM41" s="212"/>
      <c r="AWN41" s="212"/>
      <c r="AWO41" s="212"/>
      <c r="AWP41" s="212"/>
      <c r="AWQ41" s="212"/>
      <c r="AWR41" s="212"/>
      <c r="AWS41" s="212"/>
      <c r="AWT41" s="212"/>
      <c r="AWU41" s="212"/>
      <c r="AWV41" s="212"/>
      <c r="AWW41" s="212"/>
      <c r="AWX41" s="212"/>
      <c r="AWY41" s="212"/>
      <c r="AWZ41" s="212"/>
      <c r="AXA41" s="212"/>
      <c r="AXB41" s="212"/>
      <c r="AXC41" s="212"/>
      <c r="AXD41" s="212"/>
      <c r="AXE41" s="212"/>
      <c r="AXF41" s="212"/>
      <c r="AXG41" s="212"/>
      <c r="AXH41" s="212"/>
      <c r="AXI41" s="212"/>
      <c r="AXJ41" s="212"/>
      <c r="AXK41" s="212"/>
      <c r="AXL41" s="212"/>
      <c r="AXM41" s="212"/>
      <c r="AXN41" s="212"/>
      <c r="AXO41" s="212"/>
      <c r="AXP41" s="212"/>
      <c r="AXQ41" s="212"/>
      <c r="AXR41" s="212"/>
      <c r="AXS41" s="212"/>
      <c r="AXT41" s="212"/>
      <c r="AXU41" s="212"/>
      <c r="AXV41" s="212"/>
      <c r="AXW41" s="212"/>
      <c r="AXX41" s="212"/>
      <c r="AXY41" s="212"/>
      <c r="AXZ41" s="212"/>
      <c r="AYA41" s="212"/>
      <c r="AYB41" s="212"/>
      <c r="AYC41" s="212"/>
      <c r="AYD41" s="212"/>
      <c r="AYE41" s="212"/>
      <c r="AYF41" s="212"/>
      <c r="AYG41" s="212"/>
      <c r="AYH41" s="212"/>
      <c r="AYI41" s="212"/>
      <c r="AYJ41" s="212"/>
      <c r="AYK41" s="212"/>
      <c r="AYL41" s="212"/>
      <c r="AYM41" s="212"/>
      <c r="AYN41" s="212"/>
      <c r="AYO41" s="212"/>
      <c r="AYP41" s="212"/>
      <c r="AYQ41" s="212"/>
      <c r="AYR41" s="212"/>
      <c r="AYS41" s="212"/>
      <c r="AYT41" s="212"/>
      <c r="AYU41" s="212"/>
      <c r="AYV41" s="212"/>
      <c r="AYW41" s="212"/>
      <c r="AYX41" s="212"/>
      <c r="AYY41" s="212"/>
      <c r="AYZ41" s="212"/>
      <c r="AZA41" s="212"/>
      <c r="AZB41" s="212"/>
      <c r="AZC41" s="212"/>
      <c r="AZD41" s="212"/>
      <c r="AZE41" s="212"/>
      <c r="AZF41" s="212"/>
      <c r="AZG41" s="212"/>
      <c r="AZH41" s="212"/>
      <c r="AZI41" s="212"/>
      <c r="AZJ41" s="212"/>
      <c r="AZK41" s="212"/>
      <c r="AZL41" s="212"/>
      <c r="AZM41" s="212"/>
      <c r="AZN41" s="212"/>
      <c r="AZO41" s="212"/>
      <c r="AZP41" s="212"/>
      <c r="AZQ41" s="212"/>
      <c r="AZR41" s="212"/>
      <c r="AZS41" s="212"/>
      <c r="AZT41" s="212"/>
      <c r="AZU41" s="212"/>
      <c r="AZV41" s="212"/>
      <c r="AZW41" s="212"/>
      <c r="AZX41" s="212"/>
      <c r="AZY41" s="212"/>
      <c r="AZZ41" s="212"/>
      <c r="BAA41" s="212"/>
      <c r="BAB41" s="212"/>
      <c r="BAC41" s="212"/>
      <c r="BAD41" s="212"/>
      <c r="BAE41" s="212"/>
      <c r="BAF41" s="212"/>
      <c r="BAG41" s="212"/>
      <c r="BAH41" s="212"/>
      <c r="BAI41" s="212"/>
      <c r="BAJ41" s="212"/>
      <c r="BAK41" s="212"/>
      <c r="BAL41" s="212"/>
      <c r="BAM41" s="212"/>
      <c r="BAN41" s="212"/>
      <c r="BAO41" s="212"/>
      <c r="BAP41" s="212"/>
      <c r="BAQ41" s="212"/>
      <c r="BAR41" s="212"/>
      <c r="BAS41" s="212"/>
      <c r="BAT41" s="212"/>
      <c r="BAU41" s="212"/>
      <c r="BAV41" s="212"/>
      <c r="BAW41" s="212"/>
      <c r="BAX41" s="212"/>
      <c r="BAY41" s="212"/>
      <c r="BAZ41" s="212"/>
      <c r="BBA41" s="212"/>
      <c r="BBB41" s="212"/>
      <c r="BBC41" s="212"/>
      <c r="BBD41" s="212"/>
      <c r="BBE41" s="212"/>
      <c r="BBF41" s="212"/>
      <c r="BBG41" s="212"/>
      <c r="BBH41" s="212"/>
      <c r="BBI41" s="212"/>
      <c r="BBJ41" s="212"/>
      <c r="BBK41" s="212"/>
      <c r="BBL41" s="212"/>
      <c r="BBM41" s="212"/>
      <c r="BBN41" s="212"/>
      <c r="BBO41" s="212"/>
      <c r="BBP41" s="212"/>
      <c r="BBQ41" s="212"/>
      <c r="BBR41" s="212"/>
      <c r="BBS41" s="212"/>
      <c r="BBT41" s="212"/>
      <c r="BBU41" s="212"/>
      <c r="BBV41" s="212"/>
      <c r="BBW41" s="212"/>
      <c r="BBX41" s="212"/>
      <c r="BBY41" s="212"/>
      <c r="BBZ41" s="212"/>
      <c r="BCA41" s="212"/>
      <c r="BCB41" s="212"/>
      <c r="BCC41" s="212"/>
      <c r="BCD41" s="212"/>
      <c r="BCE41" s="212"/>
      <c r="BCF41" s="212"/>
      <c r="BCG41" s="212"/>
      <c r="BCH41" s="212"/>
      <c r="BCI41" s="212"/>
      <c r="BCJ41" s="212"/>
      <c r="BCK41" s="212"/>
      <c r="BCL41" s="212"/>
      <c r="BCM41" s="212"/>
      <c r="BCN41" s="212"/>
      <c r="BCO41" s="212"/>
      <c r="BCP41" s="212"/>
      <c r="BCQ41" s="212"/>
      <c r="BCR41" s="212"/>
      <c r="BCS41" s="212"/>
      <c r="BCT41" s="212"/>
      <c r="BCU41" s="212"/>
      <c r="BCV41" s="212"/>
      <c r="BCW41" s="212"/>
      <c r="BCX41" s="212"/>
      <c r="BCY41" s="212"/>
      <c r="BCZ41" s="212"/>
      <c r="BDA41" s="212"/>
      <c r="BDB41" s="212"/>
      <c r="BDC41" s="212"/>
      <c r="BDD41" s="212"/>
      <c r="BDE41" s="212"/>
      <c r="BDF41" s="212"/>
      <c r="BDG41" s="212"/>
      <c r="BDH41" s="212"/>
      <c r="BDI41" s="212"/>
      <c r="BDJ41" s="212"/>
      <c r="BDK41" s="212"/>
      <c r="BDL41" s="212"/>
      <c r="BDM41" s="212"/>
      <c r="BDN41" s="212"/>
      <c r="BDO41" s="212"/>
      <c r="BDP41" s="212"/>
      <c r="BDQ41" s="212"/>
      <c r="BDR41" s="212"/>
      <c r="BDS41" s="212"/>
      <c r="BDT41" s="212"/>
      <c r="BDU41" s="212"/>
      <c r="BDV41" s="212"/>
      <c r="BDW41" s="212"/>
      <c r="BDX41" s="212"/>
      <c r="BDY41" s="212"/>
      <c r="BDZ41" s="212"/>
      <c r="BEA41" s="212"/>
      <c r="BEB41" s="212"/>
      <c r="BEC41" s="212"/>
      <c r="BED41" s="212"/>
      <c r="BEE41" s="212"/>
      <c r="BEF41" s="212"/>
      <c r="BEG41" s="212"/>
      <c r="BEH41" s="212"/>
      <c r="BEI41" s="212"/>
      <c r="BEJ41" s="212"/>
      <c r="BEK41" s="212"/>
      <c r="BEL41" s="212"/>
      <c r="BEM41" s="212"/>
      <c r="BEN41" s="212"/>
      <c r="BEO41" s="212"/>
      <c r="BEP41" s="212"/>
      <c r="BEQ41" s="212"/>
      <c r="BER41" s="212"/>
      <c r="BES41" s="212"/>
      <c r="BET41" s="212"/>
      <c r="BEU41" s="212"/>
      <c r="BEV41" s="212"/>
      <c r="BEW41" s="212"/>
      <c r="BEX41" s="212"/>
      <c r="BEY41" s="212"/>
      <c r="BEZ41" s="212"/>
      <c r="BFA41" s="212"/>
      <c r="BFB41" s="212"/>
      <c r="BFC41" s="212"/>
      <c r="BFD41" s="212"/>
      <c r="BFE41" s="212"/>
      <c r="BFF41" s="212"/>
      <c r="BFG41" s="212"/>
      <c r="BFH41" s="212"/>
      <c r="BFI41" s="212"/>
      <c r="BFJ41" s="212"/>
      <c r="BFK41" s="212"/>
      <c r="BFL41" s="212"/>
      <c r="BFM41" s="212"/>
      <c r="BFN41" s="212"/>
      <c r="BFO41" s="212"/>
      <c r="BFP41" s="212"/>
      <c r="BFQ41" s="212"/>
      <c r="BFR41" s="212"/>
      <c r="BFS41" s="212"/>
      <c r="BFT41" s="212"/>
      <c r="BFU41" s="212"/>
      <c r="BFV41" s="212"/>
      <c r="BFW41" s="212"/>
      <c r="BFX41" s="212"/>
      <c r="BFY41" s="212"/>
      <c r="BFZ41" s="212"/>
      <c r="BGA41" s="212"/>
      <c r="BGB41" s="212"/>
      <c r="BGC41" s="212"/>
      <c r="BGD41" s="212"/>
      <c r="BGE41" s="212"/>
      <c r="BGF41" s="212"/>
      <c r="BGG41" s="212"/>
      <c r="BGH41" s="212"/>
      <c r="BGI41" s="212"/>
      <c r="BGJ41" s="212"/>
      <c r="BGK41" s="212"/>
      <c r="BGL41" s="212"/>
      <c r="BGM41" s="212"/>
      <c r="BGN41" s="212"/>
      <c r="BGO41" s="212"/>
      <c r="BGP41" s="212"/>
      <c r="BGQ41" s="212"/>
      <c r="BGR41" s="212"/>
      <c r="BGS41" s="212"/>
      <c r="BGT41" s="212"/>
      <c r="BGU41" s="212"/>
      <c r="BGV41" s="212"/>
      <c r="BGW41" s="212"/>
      <c r="BGX41" s="212"/>
      <c r="BGY41" s="212"/>
      <c r="BGZ41" s="212"/>
      <c r="BHA41" s="212"/>
      <c r="BHB41" s="212"/>
      <c r="BHC41" s="212"/>
      <c r="BHD41" s="212"/>
      <c r="BHE41" s="212"/>
      <c r="BHF41" s="212"/>
      <c r="BHG41" s="212"/>
      <c r="BHH41" s="212"/>
      <c r="BHI41" s="212"/>
      <c r="BHJ41" s="212"/>
      <c r="BHK41" s="212"/>
      <c r="BHL41" s="212"/>
      <c r="BHM41" s="212"/>
      <c r="BHN41" s="212"/>
      <c r="BHO41" s="212"/>
      <c r="BHP41" s="212"/>
      <c r="BHQ41" s="212"/>
      <c r="BHR41" s="212"/>
      <c r="BHS41" s="212"/>
      <c r="BHT41" s="212"/>
      <c r="BHU41" s="212"/>
      <c r="BHV41" s="212"/>
      <c r="BHW41" s="212"/>
      <c r="BHX41" s="212"/>
      <c r="BHY41" s="212"/>
      <c r="BHZ41" s="212"/>
      <c r="BIA41" s="212"/>
      <c r="BIB41" s="212"/>
      <c r="BIC41" s="212"/>
      <c r="BID41" s="212"/>
      <c r="BIE41" s="212"/>
      <c r="BIF41" s="212"/>
      <c r="BIG41" s="212"/>
      <c r="BIH41" s="212"/>
      <c r="BII41" s="212"/>
      <c r="BIJ41" s="212"/>
      <c r="BIK41" s="212"/>
      <c r="BIL41" s="212"/>
      <c r="BIM41" s="212"/>
      <c r="BIN41" s="212"/>
      <c r="BIO41" s="212"/>
      <c r="BIP41" s="212"/>
      <c r="BIQ41" s="212"/>
      <c r="BIR41" s="212"/>
      <c r="BIS41" s="212"/>
      <c r="BIT41" s="212"/>
      <c r="BIU41" s="212"/>
      <c r="BIV41" s="212"/>
      <c r="BIW41" s="212"/>
      <c r="BIX41" s="212"/>
      <c r="BIY41" s="212"/>
      <c r="BIZ41" s="212"/>
      <c r="BJA41" s="212"/>
      <c r="BJB41" s="212"/>
      <c r="BJC41" s="212"/>
      <c r="BJD41" s="212"/>
      <c r="BJE41" s="212"/>
      <c r="BJF41" s="212"/>
      <c r="BJG41" s="212"/>
      <c r="BJH41" s="212"/>
      <c r="BJI41" s="212"/>
      <c r="BJJ41" s="212"/>
      <c r="BJK41" s="212"/>
      <c r="BJL41" s="212"/>
      <c r="BJM41" s="212"/>
      <c r="BJN41" s="212"/>
      <c r="BJO41" s="212"/>
      <c r="BJP41" s="212"/>
      <c r="BJQ41" s="212"/>
      <c r="BJR41" s="212"/>
      <c r="BJS41" s="212"/>
      <c r="BJT41" s="212"/>
      <c r="BJU41" s="212"/>
      <c r="BJV41" s="212"/>
      <c r="BJW41" s="212"/>
      <c r="BJX41" s="212"/>
      <c r="BJY41" s="212"/>
      <c r="BJZ41" s="212"/>
      <c r="BKA41" s="212"/>
      <c r="BKB41" s="212"/>
      <c r="BKC41" s="212"/>
      <c r="BKD41" s="212"/>
      <c r="BKE41" s="212"/>
      <c r="BKF41" s="212"/>
      <c r="BKG41" s="212"/>
      <c r="BKH41" s="212"/>
      <c r="BKI41" s="212"/>
      <c r="BKJ41" s="212"/>
      <c r="BKK41" s="212"/>
      <c r="BKL41" s="212"/>
      <c r="BKM41" s="212"/>
      <c r="BKN41" s="212"/>
      <c r="BKO41" s="212"/>
      <c r="BKP41" s="212"/>
      <c r="BKQ41" s="212"/>
      <c r="BKR41" s="212"/>
      <c r="BKS41" s="212"/>
      <c r="BKT41" s="212"/>
      <c r="BKU41" s="212"/>
      <c r="BKV41" s="212"/>
      <c r="BKW41" s="212"/>
      <c r="BKX41" s="212"/>
      <c r="BKY41" s="212"/>
      <c r="BKZ41" s="212"/>
      <c r="BLA41" s="212"/>
      <c r="BLB41" s="212"/>
      <c r="BLC41" s="212"/>
      <c r="BLD41" s="212"/>
      <c r="BLE41" s="212"/>
      <c r="BLF41" s="212"/>
      <c r="BLG41" s="212"/>
      <c r="BLH41" s="212"/>
      <c r="BLI41" s="212"/>
      <c r="BLJ41" s="212"/>
      <c r="BLK41" s="212"/>
      <c r="BLL41" s="212"/>
      <c r="BLM41" s="212"/>
      <c r="BLN41" s="212"/>
      <c r="BLO41" s="212"/>
      <c r="BLP41" s="212"/>
      <c r="BLQ41" s="212"/>
      <c r="BLR41" s="212"/>
      <c r="BLS41" s="212"/>
      <c r="BLT41" s="212"/>
      <c r="BLU41" s="212"/>
      <c r="BLV41" s="212"/>
      <c r="BLW41" s="212"/>
      <c r="BLX41" s="212"/>
      <c r="BLY41" s="212"/>
      <c r="BLZ41" s="212"/>
      <c r="BMA41" s="212"/>
      <c r="BMB41" s="212"/>
      <c r="BMC41" s="212"/>
      <c r="BMD41" s="212"/>
      <c r="BME41" s="212"/>
      <c r="BMF41" s="212"/>
      <c r="BMG41" s="212"/>
      <c r="BMH41" s="212"/>
      <c r="BMI41" s="212"/>
      <c r="BMJ41" s="212"/>
      <c r="BMK41" s="212"/>
      <c r="BML41" s="212"/>
      <c r="BMM41" s="212"/>
      <c r="BMN41" s="212"/>
      <c r="BMO41" s="212"/>
      <c r="BMP41" s="212"/>
      <c r="BMQ41" s="212"/>
      <c r="BMR41" s="212"/>
      <c r="BMS41" s="212"/>
      <c r="BMT41" s="212"/>
      <c r="BMU41" s="212"/>
      <c r="BMV41" s="212"/>
      <c r="BMW41" s="212"/>
      <c r="BMX41" s="212"/>
      <c r="BMY41" s="212"/>
      <c r="BMZ41" s="212"/>
      <c r="BNA41" s="212"/>
      <c r="BNB41" s="212"/>
      <c r="BNC41" s="212"/>
      <c r="BND41" s="212"/>
      <c r="BNE41" s="212"/>
      <c r="BNF41" s="212"/>
      <c r="BNG41" s="212"/>
      <c r="BNH41" s="212"/>
      <c r="BNI41" s="212"/>
      <c r="BNJ41" s="212"/>
      <c r="BNK41" s="212"/>
      <c r="BNL41" s="212"/>
      <c r="BNM41" s="212"/>
      <c r="BNN41" s="212"/>
      <c r="BNO41" s="212"/>
      <c r="BNP41" s="212"/>
      <c r="BNQ41" s="212"/>
      <c r="BNR41" s="212"/>
      <c r="BNS41" s="212"/>
      <c r="BNT41" s="212"/>
      <c r="BNU41" s="212"/>
      <c r="BNV41" s="212"/>
      <c r="BNW41" s="212"/>
      <c r="BNX41" s="212"/>
      <c r="BNY41" s="212"/>
      <c r="BNZ41" s="212"/>
      <c r="BOA41" s="212"/>
      <c r="BOB41" s="212"/>
      <c r="BOC41" s="212"/>
      <c r="BOD41" s="212"/>
      <c r="BOE41" s="212"/>
      <c r="BOF41" s="212"/>
      <c r="BOG41" s="212"/>
      <c r="BOH41" s="212"/>
      <c r="BOI41" s="212"/>
      <c r="BOJ41" s="212"/>
      <c r="BOK41" s="212"/>
      <c r="BOL41" s="212"/>
      <c r="BOM41" s="212"/>
      <c r="BON41" s="212"/>
      <c r="BOO41" s="212"/>
      <c r="BOP41" s="212"/>
      <c r="BOQ41" s="212"/>
      <c r="BOR41" s="212"/>
      <c r="BOS41" s="212"/>
      <c r="BOT41" s="212"/>
      <c r="BOU41" s="212"/>
      <c r="BOV41" s="212"/>
      <c r="BOW41" s="212"/>
      <c r="BOX41" s="212"/>
      <c r="BOY41" s="212"/>
      <c r="BOZ41" s="212"/>
      <c r="BPA41" s="212"/>
      <c r="BPB41" s="212"/>
      <c r="BPC41" s="212"/>
      <c r="BPD41" s="212"/>
      <c r="BPE41" s="212"/>
      <c r="BPF41" s="212"/>
      <c r="BPG41" s="212"/>
      <c r="BPH41" s="212"/>
      <c r="BPI41" s="212"/>
      <c r="BPJ41" s="212"/>
      <c r="BPK41" s="212"/>
      <c r="BPL41" s="212"/>
      <c r="BPM41" s="212"/>
      <c r="BPN41" s="212"/>
      <c r="BPO41" s="212"/>
      <c r="BPP41" s="212"/>
      <c r="BPQ41" s="212"/>
      <c r="BPR41" s="212"/>
      <c r="BPS41" s="212"/>
      <c r="BPT41" s="212"/>
      <c r="BPU41" s="212"/>
      <c r="BPV41" s="212"/>
      <c r="BPW41" s="212"/>
      <c r="BPX41" s="212"/>
      <c r="BPY41" s="212"/>
      <c r="BPZ41" s="212"/>
      <c r="BQA41" s="212"/>
      <c r="BQB41" s="212"/>
      <c r="BQC41" s="212"/>
      <c r="BQD41" s="212"/>
      <c r="BQE41" s="212"/>
      <c r="BQF41" s="212"/>
      <c r="BQG41" s="212"/>
      <c r="BQH41" s="212"/>
      <c r="BQI41" s="212"/>
      <c r="BQJ41" s="212"/>
      <c r="BQK41" s="212"/>
      <c r="BQL41" s="212"/>
      <c r="BQM41" s="212"/>
      <c r="BQN41" s="212"/>
      <c r="BQO41" s="212"/>
      <c r="BQP41" s="212"/>
      <c r="BQQ41" s="212"/>
      <c r="BQR41" s="212"/>
      <c r="BQS41" s="212"/>
      <c r="BQT41" s="212"/>
      <c r="BQU41" s="212"/>
      <c r="BQV41" s="212"/>
      <c r="BQW41" s="212"/>
      <c r="BQX41" s="212"/>
      <c r="BQY41" s="212"/>
      <c r="BQZ41" s="212"/>
      <c r="BRA41" s="212"/>
      <c r="BRB41" s="212"/>
      <c r="BRC41" s="212"/>
      <c r="BRD41" s="212"/>
      <c r="BRE41" s="212"/>
      <c r="BRF41" s="212"/>
      <c r="BRG41" s="212"/>
      <c r="BRH41" s="212"/>
      <c r="BRI41" s="212"/>
      <c r="BRJ41" s="212"/>
      <c r="BRK41" s="212"/>
      <c r="BRL41" s="212"/>
      <c r="BRM41" s="212"/>
      <c r="BRN41" s="212"/>
      <c r="BRO41" s="212"/>
      <c r="BRP41" s="212"/>
      <c r="BRQ41" s="212"/>
      <c r="BRR41" s="212"/>
      <c r="BRS41" s="212"/>
      <c r="BRT41" s="212"/>
      <c r="BRU41" s="212"/>
      <c r="BRV41" s="212"/>
      <c r="BRW41" s="212"/>
      <c r="BRX41" s="212"/>
      <c r="BRY41" s="212"/>
      <c r="BRZ41" s="212"/>
      <c r="BSA41" s="212"/>
      <c r="BSB41" s="212"/>
      <c r="BSC41" s="212"/>
      <c r="BSD41" s="212"/>
      <c r="BSE41" s="212"/>
      <c r="BSF41" s="212"/>
      <c r="BSG41" s="212"/>
      <c r="BSH41" s="212"/>
      <c r="BSI41" s="212"/>
      <c r="BSJ41" s="212"/>
      <c r="BSK41" s="212"/>
      <c r="BSL41" s="212"/>
      <c r="BSM41" s="212"/>
      <c r="BSN41" s="212"/>
      <c r="BSO41" s="212"/>
      <c r="BSP41" s="212"/>
      <c r="BSQ41" s="212"/>
      <c r="BSR41" s="212"/>
      <c r="BSS41" s="212"/>
      <c r="BST41" s="212"/>
      <c r="BSU41" s="212"/>
      <c r="BSV41" s="212"/>
      <c r="BSW41" s="212"/>
      <c r="BSX41" s="212"/>
      <c r="BSY41" s="212"/>
      <c r="BSZ41" s="212"/>
      <c r="BTA41" s="212"/>
      <c r="BTB41" s="212"/>
      <c r="BTC41" s="212"/>
      <c r="BTD41" s="212"/>
      <c r="BTE41" s="212"/>
      <c r="BTF41" s="212"/>
      <c r="BTG41" s="212"/>
      <c r="BTH41" s="212"/>
      <c r="BTI41" s="212"/>
      <c r="BTJ41" s="212"/>
      <c r="BTK41" s="212"/>
      <c r="BTL41" s="212"/>
      <c r="BTM41" s="212"/>
      <c r="BTN41" s="212"/>
      <c r="BTO41" s="212"/>
      <c r="BTP41" s="212"/>
      <c r="BTQ41" s="212"/>
      <c r="BTR41" s="212"/>
      <c r="BTS41" s="212"/>
      <c r="BTT41" s="212"/>
      <c r="BTU41" s="212"/>
      <c r="BTV41" s="212"/>
      <c r="BTW41" s="212"/>
      <c r="BTX41" s="212"/>
      <c r="BTY41" s="212"/>
      <c r="BTZ41" s="212"/>
      <c r="BUA41" s="212"/>
      <c r="BUB41" s="212"/>
      <c r="BUC41" s="212"/>
      <c r="BUD41" s="212"/>
      <c r="BUE41" s="212"/>
      <c r="BUF41" s="212"/>
      <c r="BUG41" s="212"/>
      <c r="BUH41" s="212"/>
      <c r="BUI41" s="212"/>
      <c r="BUJ41" s="212"/>
      <c r="BUK41" s="212"/>
      <c r="BUL41" s="212"/>
      <c r="BUM41" s="212"/>
      <c r="BUN41" s="212"/>
      <c r="BUO41" s="212"/>
      <c r="BUP41" s="212"/>
      <c r="BUQ41" s="212"/>
      <c r="BUR41" s="212"/>
      <c r="BUS41" s="212"/>
      <c r="BUT41" s="212"/>
      <c r="BUU41" s="212"/>
      <c r="BUV41" s="212"/>
      <c r="BUW41" s="212"/>
      <c r="BUX41" s="212"/>
      <c r="BUY41" s="212"/>
      <c r="BUZ41" s="212"/>
      <c r="BVA41" s="212"/>
      <c r="BVB41" s="212"/>
      <c r="BVC41" s="212"/>
      <c r="BVD41" s="212"/>
      <c r="BVE41" s="212"/>
      <c r="BVF41" s="212"/>
      <c r="BVG41" s="212"/>
      <c r="BVH41" s="212"/>
      <c r="BVI41" s="212"/>
      <c r="BVJ41" s="212"/>
      <c r="BVK41" s="212"/>
      <c r="BVL41" s="212"/>
      <c r="BVM41" s="212"/>
      <c r="BVN41" s="212"/>
      <c r="BVO41" s="212"/>
      <c r="BVP41" s="212"/>
      <c r="BVQ41" s="212"/>
      <c r="BVR41" s="212"/>
      <c r="BVS41" s="212"/>
      <c r="BVT41" s="212"/>
      <c r="BVU41" s="212"/>
      <c r="BVV41" s="212"/>
      <c r="BVW41" s="212"/>
      <c r="BVX41" s="212"/>
      <c r="BVY41" s="212"/>
      <c r="BVZ41" s="212"/>
      <c r="BWA41" s="212"/>
      <c r="BWB41" s="212"/>
      <c r="BWC41" s="212"/>
      <c r="BWD41" s="212"/>
      <c r="BWE41" s="212"/>
      <c r="BWF41" s="212"/>
      <c r="BWG41" s="212"/>
      <c r="BWH41" s="212"/>
      <c r="BWI41" s="212"/>
      <c r="BWJ41" s="212"/>
      <c r="BWK41" s="212"/>
      <c r="BWL41" s="212"/>
      <c r="BWM41" s="212"/>
      <c r="BWN41" s="212"/>
      <c r="BWO41" s="212"/>
      <c r="BWP41" s="212"/>
      <c r="BWQ41" s="212"/>
      <c r="BWR41" s="212"/>
      <c r="BWS41" s="212"/>
      <c r="BWT41" s="212"/>
      <c r="BWU41" s="212"/>
      <c r="BWV41" s="212"/>
      <c r="BWW41" s="212"/>
      <c r="BWX41" s="212"/>
      <c r="BWY41" s="212"/>
      <c r="BWZ41" s="212"/>
      <c r="BXA41" s="212"/>
      <c r="BXB41" s="212"/>
      <c r="BXC41" s="212"/>
      <c r="BXD41" s="212"/>
      <c r="BXE41" s="212"/>
      <c r="BXF41" s="212"/>
      <c r="BXG41" s="212"/>
      <c r="BXH41" s="212"/>
      <c r="BXI41" s="212"/>
      <c r="BXJ41" s="212"/>
      <c r="BXK41" s="212"/>
      <c r="BXL41" s="212"/>
      <c r="BXM41" s="212"/>
      <c r="BXN41" s="212"/>
      <c r="BXO41" s="212"/>
      <c r="BXP41" s="212"/>
      <c r="BXQ41" s="212"/>
      <c r="BXR41" s="212"/>
      <c r="BXS41" s="212"/>
      <c r="BXT41" s="212"/>
      <c r="BXU41" s="212"/>
      <c r="BXV41" s="212"/>
      <c r="BXW41" s="212"/>
      <c r="BXX41" s="212"/>
      <c r="BXY41" s="212"/>
      <c r="BXZ41" s="212"/>
      <c r="BYA41" s="212"/>
      <c r="BYB41" s="212"/>
      <c r="BYC41" s="212"/>
      <c r="BYD41" s="212"/>
      <c r="BYE41" s="212"/>
      <c r="BYF41" s="212"/>
      <c r="BYG41" s="212"/>
      <c r="BYH41" s="212"/>
      <c r="BYI41" s="212"/>
      <c r="BYJ41" s="212"/>
      <c r="BYK41" s="212"/>
      <c r="BYL41" s="212"/>
      <c r="BYM41" s="212"/>
      <c r="BYN41" s="212"/>
      <c r="BYO41" s="212"/>
      <c r="BYP41" s="212"/>
      <c r="BYQ41" s="212"/>
      <c r="BYR41" s="212"/>
      <c r="BYS41" s="212"/>
      <c r="BYT41" s="212"/>
      <c r="BYU41" s="212"/>
      <c r="BYV41" s="212"/>
      <c r="BYW41" s="212"/>
      <c r="BYX41" s="212"/>
      <c r="BYY41" s="212"/>
      <c r="BYZ41" s="212"/>
      <c r="BZA41" s="212"/>
      <c r="BZB41" s="212"/>
      <c r="BZC41" s="212"/>
      <c r="BZD41" s="212"/>
      <c r="BZE41" s="212"/>
      <c r="BZF41" s="212"/>
      <c r="BZG41" s="212"/>
      <c r="BZH41" s="212"/>
      <c r="BZI41" s="212"/>
      <c r="BZJ41" s="212"/>
      <c r="BZK41" s="212"/>
      <c r="BZL41" s="212"/>
      <c r="BZM41" s="212"/>
      <c r="BZN41" s="212"/>
      <c r="BZO41" s="212"/>
      <c r="BZP41" s="212"/>
      <c r="BZQ41" s="212"/>
      <c r="BZR41" s="212"/>
      <c r="BZS41" s="212"/>
      <c r="BZT41" s="212"/>
      <c r="BZU41" s="212"/>
      <c r="BZV41" s="212"/>
      <c r="BZW41" s="212"/>
      <c r="BZX41" s="212"/>
      <c r="BZY41" s="212"/>
      <c r="BZZ41" s="212"/>
      <c r="CAA41" s="212"/>
      <c r="CAB41" s="212"/>
      <c r="CAC41" s="212"/>
      <c r="CAD41" s="212"/>
      <c r="CAE41" s="212"/>
      <c r="CAF41" s="212"/>
      <c r="CAG41" s="212"/>
      <c r="CAH41" s="212"/>
      <c r="CAI41" s="212"/>
      <c r="CAJ41" s="212"/>
      <c r="CAK41" s="212"/>
      <c r="CAL41" s="212"/>
      <c r="CAM41" s="212"/>
      <c r="CAN41" s="212"/>
      <c r="CAO41" s="212"/>
      <c r="CAP41" s="212"/>
      <c r="CAQ41" s="212"/>
      <c r="CAR41" s="212"/>
      <c r="CAS41" s="212"/>
      <c r="CAT41" s="212"/>
      <c r="CAU41" s="212"/>
      <c r="CAV41" s="212"/>
      <c r="CAW41" s="212"/>
      <c r="CAX41" s="212"/>
      <c r="CAY41" s="212"/>
      <c r="CAZ41" s="212"/>
      <c r="CBA41" s="212"/>
      <c r="CBB41" s="212"/>
      <c r="CBC41" s="212"/>
      <c r="CBD41" s="212"/>
      <c r="CBE41" s="212"/>
      <c r="CBF41" s="212"/>
      <c r="CBG41" s="212"/>
      <c r="CBH41" s="212"/>
      <c r="CBI41" s="212"/>
      <c r="CBJ41" s="212"/>
      <c r="CBK41" s="212"/>
      <c r="CBL41" s="212"/>
      <c r="CBM41" s="212"/>
      <c r="CBN41" s="212"/>
      <c r="CBO41" s="212"/>
      <c r="CBP41" s="212"/>
      <c r="CBQ41" s="212"/>
      <c r="CBR41" s="212"/>
      <c r="CBS41" s="212"/>
      <c r="CBT41" s="212"/>
      <c r="CBU41" s="212"/>
      <c r="CBV41" s="212"/>
      <c r="CBW41" s="212"/>
      <c r="CBX41" s="212"/>
      <c r="CBY41" s="212"/>
      <c r="CBZ41" s="212"/>
      <c r="CCA41" s="212"/>
      <c r="CCB41" s="212"/>
      <c r="CCC41" s="212"/>
      <c r="CCD41" s="212"/>
      <c r="CCE41" s="212"/>
      <c r="CCF41" s="212"/>
      <c r="CCG41" s="212"/>
      <c r="CCH41" s="212"/>
      <c r="CCI41" s="212"/>
      <c r="CCJ41" s="212"/>
      <c r="CCK41" s="212"/>
      <c r="CCL41" s="212"/>
      <c r="CCM41" s="212"/>
      <c r="CCN41" s="212"/>
      <c r="CCO41" s="212"/>
      <c r="CCP41" s="212"/>
      <c r="CCQ41" s="212"/>
      <c r="CCR41" s="212"/>
      <c r="CCS41" s="212"/>
      <c r="CCT41" s="212"/>
      <c r="CCU41" s="212"/>
      <c r="CCV41" s="212"/>
      <c r="CCW41" s="212"/>
      <c r="CCX41" s="212"/>
      <c r="CCY41" s="212"/>
      <c r="CCZ41" s="212"/>
      <c r="CDA41" s="212"/>
      <c r="CDB41" s="212"/>
      <c r="CDC41" s="212"/>
      <c r="CDD41" s="212"/>
      <c r="CDE41" s="212"/>
      <c r="CDF41" s="212"/>
      <c r="CDG41" s="212"/>
      <c r="CDH41" s="212"/>
      <c r="CDI41" s="212"/>
      <c r="CDJ41" s="212"/>
      <c r="CDK41" s="212"/>
      <c r="CDL41" s="212"/>
      <c r="CDM41" s="212"/>
      <c r="CDN41" s="212"/>
      <c r="CDO41" s="212"/>
      <c r="CDP41" s="212"/>
      <c r="CDQ41" s="212"/>
      <c r="CDR41" s="212"/>
      <c r="CDS41" s="212"/>
      <c r="CDT41" s="212"/>
      <c r="CDU41" s="212"/>
      <c r="CDV41" s="212"/>
      <c r="CDW41" s="212"/>
      <c r="CDX41" s="212"/>
      <c r="CDY41" s="212"/>
      <c r="CDZ41" s="212"/>
      <c r="CEA41" s="212"/>
      <c r="CEB41" s="212"/>
      <c r="CEC41" s="212"/>
      <c r="CED41" s="212"/>
      <c r="CEE41" s="212"/>
      <c r="CEF41" s="212"/>
      <c r="CEG41" s="212"/>
      <c r="CEH41" s="212"/>
      <c r="CEI41" s="212"/>
      <c r="CEJ41" s="212"/>
      <c r="CEK41" s="212"/>
      <c r="CEL41" s="212"/>
      <c r="CEM41" s="212"/>
      <c r="CEN41" s="212"/>
      <c r="CEO41" s="212"/>
      <c r="CEP41" s="212"/>
      <c r="CEQ41" s="212"/>
      <c r="CER41" s="212"/>
      <c r="CES41" s="212"/>
      <c r="CET41" s="212"/>
      <c r="CEU41" s="212"/>
      <c r="CEV41" s="212"/>
      <c r="CEW41" s="212"/>
      <c r="CEX41" s="212"/>
      <c r="CEY41" s="212"/>
      <c r="CEZ41" s="212"/>
      <c r="CFA41" s="212"/>
      <c r="CFB41" s="212"/>
      <c r="CFC41" s="212"/>
      <c r="CFD41" s="212"/>
      <c r="CFE41" s="212"/>
      <c r="CFF41" s="212"/>
      <c r="CFG41" s="212"/>
      <c r="CFH41" s="212"/>
      <c r="CFI41" s="212"/>
      <c r="CFJ41" s="212"/>
      <c r="CFK41" s="212"/>
      <c r="CFL41" s="212"/>
      <c r="CFM41" s="212"/>
      <c r="CFN41" s="212"/>
      <c r="CFO41" s="212"/>
      <c r="CFP41" s="212"/>
      <c r="CFQ41" s="212"/>
      <c r="CFR41" s="212"/>
      <c r="CFS41" s="212"/>
      <c r="CFT41" s="212"/>
      <c r="CFU41" s="212"/>
      <c r="CFV41" s="212"/>
      <c r="CFW41" s="212"/>
      <c r="CFX41" s="212"/>
      <c r="CFY41" s="212"/>
      <c r="CFZ41" s="212"/>
      <c r="CGA41" s="212"/>
      <c r="CGB41" s="212"/>
      <c r="CGC41" s="212"/>
      <c r="CGD41" s="212"/>
      <c r="CGE41" s="212"/>
      <c r="CGF41" s="212"/>
      <c r="CGG41" s="212"/>
      <c r="CGH41" s="212"/>
      <c r="CGI41" s="212"/>
      <c r="CGJ41" s="212"/>
      <c r="CGK41" s="212"/>
      <c r="CGL41" s="212"/>
      <c r="CGM41" s="212"/>
      <c r="CGN41" s="212"/>
      <c r="CGO41" s="212"/>
      <c r="CGP41" s="212"/>
      <c r="CGQ41" s="212"/>
      <c r="CGR41" s="212"/>
      <c r="CGS41" s="212"/>
      <c r="CGT41" s="212"/>
      <c r="CGU41" s="212"/>
      <c r="CGV41" s="212"/>
      <c r="CGW41" s="212"/>
      <c r="CGX41" s="212"/>
      <c r="CGY41" s="212"/>
      <c r="CGZ41" s="212"/>
      <c r="CHA41" s="212"/>
      <c r="CHB41" s="212"/>
      <c r="CHC41" s="212"/>
      <c r="CHD41" s="212"/>
      <c r="CHE41" s="212"/>
      <c r="CHF41" s="212"/>
      <c r="CHG41" s="212"/>
      <c r="CHH41" s="212"/>
      <c r="CHI41" s="212"/>
      <c r="CHJ41" s="212"/>
      <c r="CHK41" s="212"/>
      <c r="CHL41" s="212"/>
      <c r="CHM41" s="212"/>
      <c r="CHN41" s="212"/>
      <c r="CHO41" s="212"/>
      <c r="CHP41" s="212"/>
      <c r="CHQ41" s="212"/>
      <c r="CHR41" s="212"/>
      <c r="CHS41" s="212"/>
      <c r="CHT41" s="212"/>
      <c r="CHU41" s="212"/>
      <c r="CHV41" s="212"/>
      <c r="CHW41" s="212"/>
      <c r="CHX41" s="212"/>
      <c r="CHY41" s="212"/>
      <c r="CHZ41" s="212"/>
      <c r="CIA41" s="212"/>
      <c r="CIB41" s="212"/>
      <c r="CIC41" s="212"/>
      <c r="CID41" s="212"/>
      <c r="CIE41" s="212"/>
      <c r="CIF41" s="212"/>
      <c r="CIG41" s="212"/>
      <c r="CIH41" s="212"/>
      <c r="CII41" s="212"/>
      <c r="CIJ41" s="212"/>
      <c r="CIK41" s="212"/>
      <c r="CIL41" s="212"/>
      <c r="CIM41" s="212"/>
      <c r="CIN41" s="212"/>
      <c r="CIO41" s="212"/>
      <c r="CIP41" s="212"/>
      <c r="CIQ41" s="212"/>
      <c r="CIR41" s="212"/>
      <c r="CIS41" s="212"/>
      <c r="CIT41" s="212"/>
      <c r="CIU41" s="212"/>
      <c r="CIV41" s="212"/>
      <c r="CIW41" s="212"/>
      <c r="CIX41" s="212"/>
      <c r="CIY41" s="212"/>
      <c r="CIZ41" s="212"/>
      <c r="CJA41" s="212"/>
      <c r="CJB41" s="212"/>
      <c r="CJC41" s="212"/>
      <c r="CJD41" s="212"/>
      <c r="CJE41" s="212"/>
      <c r="CJF41" s="212"/>
      <c r="CJG41" s="212"/>
      <c r="CJH41" s="212"/>
      <c r="CJI41" s="212"/>
      <c r="CJJ41" s="212"/>
      <c r="CJK41" s="212"/>
      <c r="CJL41" s="212"/>
      <c r="CJM41" s="212"/>
      <c r="CJN41" s="212"/>
      <c r="CJO41" s="212"/>
      <c r="CJP41" s="212"/>
      <c r="CJQ41" s="212"/>
      <c r="CJR41" s="212"/>
      <c r="CJS41" s="212"/>
      <c r="CJT41" s="212"/>
      <c r="CJU41" s="212"/>
      <c r="CJV41" s="212"/>
      <c r="CJW41" s="212"/>
      <c r="CJX41" s="212"/>
      <c r="CJY41" s="212"/>
      <c r="CJZ41" s="212"/>
      <c r="CKA41" s="212"/>
      <c r="CKB41" s="212"/>
      <c r="CKC41" s="212"/>
      <c r="CKD41" s="212"/>
      <c r="CKE41" s="212"/>
      <c r="CKF41" s="212"/>
      <c r="CKG41" s="212"/>
      <c r="CKH41" s="212"/>
      <c r="CKI41" s="212"/>
      <c r="CKJ41" s="212"/>
      <c r="CKK41" s="212"/>
      <c r="CKL41" s="212"/>
      <c r="CKM41" s="212"/>
      <c r="CKN41" s="212"/>
      <c r="CKO41" s="212"/>
      <c r="CKP41" s="212"/>
      <c r="CKQ41" s="212"/>
      <c r="CKR41" s="212"/>
      <c r="CKS41" s="212"/>
      <c r="CKT41" s="212"/>
      <c r="CKU41" s="212"/>
      <c r="CKV41" s="212"/>
      <c r="CKW41" s="212"/>
      <c r="CKX41" s="212"/>
      <c r="CKY41" s="212"/>
      <c r="CKZ41" s="212"/>
      <c r="CLA41" s="212"/>
      <c r="CLB41" s="212"/>
      <c r="CLC41" s="212"/>
      <c r="CLD41" s="212"/>
      <c r="CLE41" s="212"/>
      <c r="CLF41" s="212"/>
      <c r="CLG41" s="212"/>
      <c r="CLH41" s="212"/>
      <c r="CLI41" s="212"/>
      <c r="CLJ41" s="212"/>
      <c r="CLK41" s="212"/>
      <c r="CLL41" s="212"/>
      <c r="CLM41" s="212"/>
      <c r="CLN41" s="212"/>
      <c r="CLO41" s="212"/>
      <c r="CLP41" s="212"/>
      <c r="CLQ41" s="212"/>
      <c r="CLR41" s="212"/>
      <c r="CLS41" s="212"/>
      <c r="CLT41" s="212"/>
      <c r="CLU41" s="212"/>
      <c r="CLV41" s="212"/>
      <c r="CLW41" s="212"/>
      <c r="CLX41" s="212"/>
      <c r="CLY41" s="212"/>
      <c r="CLZ41" s="212"/>
      <c r="CMA41" s="212"/>
      <c r="CMB41" s="212"/>
      <c r="CMC41" s="212"/>
      <c r="CMD41" s="212"/>
      <c r="CME41" s="212"/>
      <c r="CMF41" s="212"/>
      <c r="CMG41" s="212"/>
      <c r="CMH41" s="212"/>
      <c r="CMI41" s="212"/>
      <c r="CMJ41" s="212"/>
      <c r="CMK41" s="212"/>
      <c r="CML41" s="212"/>
      <c r="CMM41" s="212"/>
      <c r="CMN41" s="212"/>
      <c r="CMO41" s="212"/>
      <c r="CMP41" s="212"/>
      <c r="CMQ41" s="212"/>
      <c r="CMR41" s="212"/>
      <c r="CMS41" s="212"/>
      <c r="CMT41" s="212"/>
      <c r="CMU41" s="212"/>
      <c r="CMV41" s="212"/>
      <c r="CMW41" s="212"/>
      <c r="CMX41" s="212"/>
      <c r="CMY41" s="212"/>
      <c r="CMZ41" s="212"/>
      <c r="CNA41" s="212"/>
      <c r="CNB41" s="212"/>
      <c r="CNC41" s="212"/>
      <c r="CND41" s="212"/>
      <c r="CNE41" s="212"/>
      <c r="CNF41" s="212"/>
      <c r="CNG41" s="212"/>
      <c r="CNH41" s="212"/>
      <c r="CNI41" s="212"/>
      <c r="CNJ41" s="212"/>
      <c r="CNK41" s="212"/>
      <c r="CNL41" s="212"/>
      <c r="CNM41" s="212"/>
      <c r="CNN41" s="212"/>
      <c r="CNO41" s="212"/>
      <c r="CNP41" s="212"/>
      <c r="CNQ41" s="212"/>
      <c r="CNR41" s="212"/>
      <c r="CNS41" s="212"/>
      <c r="CNT41" s="212"/>
      <c r="CNU41" s="212"/>
      <c r="CNV41" s="212"/>
      <c r="CNW41" s="212"/>
      <c r="CNX41" s="212"/>
      <c r="CNY41" s="212"/>
      <c r="CNZ41" s="212"/>
      <c r="COA41" s="212"/>
      <c r="COB41" s="212"/>
      <c r="COC41" s="212"/>
      <c r="COD41" s="212"/>
      <c r="COE41" s="212"/>
      <c r="COF41" s="212"/>
      <c r="COG41" s="212"/>
      <c r="COH41" s="212"/>
      <c r="COI41" s="212"/>
      <c r="COJ41" s="212"/>
      <c r="COK41" s="212"/>
      <c r="COL41" s="212"/>
      <c r="COM41" s="212"/>
      <c r="CON41" s="212"/>
      <c r="COO41" s="212"/>
      <c r="COP41" s="212"/>
      <c r="COQ41" s="212"/>
      <c r="COR41" s="212"/>
      <c r="COS41" s="212"/>
      <c r="COT41" s="212"/>
      <c r="COU41" s="212"/>
      <c r="COV41" s="212"/>
      <c r="COW41" s="212"/>
      <c r="COX41" s="212"/>
      <c r="COY41" s="212"/>
      <c r="COZ41" s="212"/>
      <c r="CPA41" s="212"/>
      <c r="CPB41" s="212"/>
      <c r="CPC41" s="212"/>
      <c r="CPD41" s="212"/>
      <c r="CPE41" s="212"/>
      <c r="CPF41" s="212"/>
      <c r="CPG41" s="212"/>
      <c r="CPH41" s="212"/>
      <c r="CPI41" s="212"/>
      <c r="CPJ41" s="212"/>
      <c r="CPK41" s="212"/>
      <c r="CPL41" s="212"/>
      <c r="CPM41" s="212"/>
      <c r="CPN41" s="212"/>
      <c r="CPO41" s="212"/>
      <c r="CPP41" s="212"/>
      <c r="CPQ41" s="212"/>
      <c r="CPR41" s="212"/>
      <c r="CPS41" s="212"/>
      <c r="CPT41" s="212"/>
      <c r="CPU41" s="212"/>
      <c r="CPV41" s="212"/>
      <c r="CPW41" s="212"/>
      <c r="CPX41" s="212"/>
      <c r="CPY41" s="212"/>
      <c r="CPZ41" s="212"/>
      <c r="CQA41" s="212"/>
      <c r="CQB41" s="212"/>
      <c r="CQC41" s="212"/>
      <c r="CQD41" s="212"/>
      <c r="CQE41" s="212"/>
      <c r="CQF41" s="212"/>
      <c r="CQG41" s="212"/>
      <c r="CQH41" s="212"/>
      <c r="CQI41" s="212"/>
      <c r="CQJ41" s="212"/>
      <c r="CQK41" s="212"/>
      <c r="CQL41" s="212"/>
      <c r="CQM41" s="212"/>
      <c r="CQN41" s="212"/>
      <c r="CQO41" s="212"/>
      <c r="CQP41" s="212"/>
      <c r="CQQ41" s="212"/>
      <c r="CQR41" s="212"/>
      <c r="CQS41" s="212"/>
      <c r="CQT41" s="212"/>
      <c r="CQU41" s="212"/>
      <c r="CQV41" s="212"/>
      <c r="CQW41" s="212"/>
      <c r="CQX41" s="212"/>
      <c r="CQY41" s="212"/>
      <c r="CQZ41" s="212"/>
      <c r="CRA41" s="212"/>
      <c r="CRB41" s="212"/>
      <c r="CRC41" s="212"/>
      <c r="CRD41" s="212"/>
      <c r="CRE41" s="212"/>
      <c r="CRF41" s="212"/>
      <c r="CRG41" s="212"/>
      <c r="CRH41" s="212"/>
      <c r="CRI41" s="212"/>
      <c r="CRJ41" s="212"/>
      <c r="CRK41" s="212"/>
      <c r="CRL41" s="212"/>
      <c r="CRM41" s="212"/>
      <c r="CRN41" s="212"/>
      <c r="CRO41" s="212"/>
      <c r="CRP41" s="212"/>
      <c r="CRQ41" s="212"/>
      <c r="CRR41" s="212"/>
      <c r="CRS41" s="212"/>
      <c r="CRT41" s="212"/>
      <c r="CRU41" s="212"/>
      <c r="CRV41" s="212"/>
      <c r="CRW41" s="212"/>
      <c r="CRX41" s="212"/>
      <c r="CRY41" s="212"/>
      <c r="CRZ41" s="212"/>
      <c r="CSA41" s="212"/>
      <c r="CSB41" s="212"/>
      <c r="CSC41" s="212"/>
      <c r="CSD41" s="212"/>
      <c r="CSE41" s="212"/>
      <c r="CSF41" s="212"/>
      <c r="CSG41" s="212"/>
      <c r="CSH41" s="212"/>
      <c r="CSI41" s="212"/>
      <c r="CSJ41" s="212"/>
      <c r="CSK41" s="212"/>
      <c r="CSL41" s="212"/>
      <c r="CSM41" s="212"/>
      <c r="CSN41" s="212"/>
      <c r="CSO41" s="212"/>
      <c r="CSP41" s="212"/>
      <c r="CSQ41" s="212"/>
      <c r="CSR41" s="212"/>
      <c r="CSS41" s="212"/>
      <c r="CST41" s="212"/>
      <c r="CSU41" s="212"/>
      <c r="CSV41" s="212"/>
      <c r="CSW41" s="212"/>
      <c r="CSX41" s="212"/>
      <c r="CSY41" s="212"/>
      <c r="CSZ41" s="212"/>
      <c r="CTA41" s="212"/>
      <c r="CTB41" s="212"/>
      <c r="CTC41" s="212"/>
      <c r="CTD41" s="212"/>
      <c r="CTE41" s="212"/>
      <c r="CTF41" s="212"/>
      <c r="CTG41" s="212"/>
      <c r="CTH41" s="212"/>
      <c r="CTI41" s="212"/>
      <c r="CTJ41" s="212"/>
      <c r="CTK41" s="212"/>
      <c r="CTL41" s="212"/>
      <c r="CTM41" s="212"/>
      <c r="CTN41" s="212"/>
      <c r="CTO41" s="212"/>
      <c r="CTP41" s="212"/>
      <c r="CTQ41" s="212"/>
      <c r="CTR41" s="212"/>
      <c r="CTS41" s="212"/>
      <c r="CTT41" s="212"/>
      <c r="CTU41" s="212"/>
      <c r="CTV41" s="212"/>
      <c r="CTW41" s="212"/>
      <c r="CTX41" s="212"/>
      <c r="CTY41" s="212"/>
      <c r="CTZ41" s="212"/>
      <c r="CUA41" s="212"/>
      <c r="CUB41" s="212"/>
      <c r="CUC41" s="212"/>
      <c r="CUD41" s="212"/>
      <c r="CUE41" s="212"/>
      <c r="CUF41" s="212"/>
      <c r="CUG41" s="212"/>
      <c r="CUH41" s="212"/>
      <c r="CUI41" s="212"/>
      <c r="CUJ41" s="212"/>
      <c r="CUK41" s="212"/>
      <c r="CUL41" s="212"/>
      <c r="CUM41" s="212"/>
      <c r="CUN41" s="212"/>
      <c r="CUO41" s="212"/>
      <c r="CUP41" s="212"/>
      <c r="CUQ41" s="212"/>
      <c r="CUR41" s="212"/>
      <c r="CUS41" s="212"/>
      <c r="CUT41" s="212"/>
      <c r="CUU41" s="212"/>
      <c r="CUV41" s="212"/>
      <c r="CUW41" s="212"/>
      <c r="CUX41" s="212"/>
      <c r="CUY41" s="212"/>
      <c r="CUZ41" s="212"/>
      <c r="CVA41" s="212"/>
      <c r="CVB41" s="212"/>
      <c r="CVC41" s="212"/>
      <c r="CVD41" s="212"/>
      <c r="CVE41" s="212"/>
      <c r="CVF41" s="212"/>
      <c r="CVG41" s="212"/>
      <c r="CVH41" s="212"/>
      <c r="CVI41" s="212"/>
      <c r="CVJ41" s="212"/>
      <c r="CVK41" s="212"/>
      <c r="CVL41" s="212"/>
      <c r="CVM41" s="212"/>
      <c r="CVN41" s="212"/>
      <c r="CVO41" s="212"/>
      <c r="CVP41" s="212"/>
      <c r="CVQ41" s="212"/>
      <c r="CVR41" s="212"/>
      <c r="CVS41" s="212"/>
      <c r="CVT41" s="212"/>
      <c r="CVU41" s="212"/>
      <c r="CVV41" s="212"/>
      <c r="CVW41" s="212"/>
      <c r="CVX41" s="212"/>
      <c r="CVY41" s="212"/>
      <c r="CVZ41" s="212"/>
      <c r="CWA41" s="212"/>
      <c r="CWB41" s="212"/>
      <c r="CWC41" s="212"/>
      <c r="CWD41" s="212"/>
      <c r="CWE41" s="212"/>
      <c r="CWF41" s="212"/>
      <c r="CWG41" s="212"/>
      <c r="CWH41" s="212"/>
      <c r="CWI41" s="212"/>
      <c r="CWJ41" s="212"/>
      <c r="CWK41" s="212"/>
      <c r="CWL41" s="212"/>
      <c r="CWM41" s="212"/>
      <c r="CWN41" s="212"/>
      <c r="CWO41" s="212"/>
      <c r="CWP41" s="212"/>
      <c r="CWQ41" s="212"/>
      <c r="CWR41" s="212"/>
      <c r="CWS41" s="212"/>
      <c r="CWT41" s="212"/>
      <c r="CWU41" s="212"/>
      <c r="CWV41" s="212"/>
      <c r="CWW41" s="212"/>
      <c r="CWX41" s="212"/>
      <c r="CWY41" s="212"/>
      <c r="CWZ41" s="212"/>
      <c r="CXA41" s="212"/>
      <c r="CXB41" s="212"/>
      <c r="CXC41" s="212"/>
      <c r="CXD41" s="212"/>
      <c r="CXE41" s="212"/>
      <c r="CXF41" s="212"/>
      <c r="CXG41" s="212"/>
      <c r="CXH41" s="212"/>
      <c r="CXI41" s="212"/>
      <c r="CXJ41" s="212"/>
      <c r="CXK41" s="212"/>
      <c r="CXL41" s="212"/>
      <c r="CXM41" s="212"/>
      <c r="CXN41" s="212"/>
      <c r="CXO41" s="212"/>
      <c r="CXP41" s="212"/>
      <c r="CXQ41" s="212"/>
      <c r="CXR41" s="212"/>
      <c r="CXS41" s="212"/>
      <c r="CXT41" s="212"/>
      <c r="CXU41" s="212"/>
      <c r="CXV41" s="212"/>
      <c r="CXW41" s="212"/>
      <c r="CXX41" s="212"/>
      <c r="CXY41" s="212"/>
      <c r="CXZ41" s="212"/>
      <c r="CYA41" s="212"/>
      <c r="CYB41" s="212"/>
      <c r="CYC41" s="212"/>
      <c r="CYD41" s="212"/>
      <c r="CYE41" s="212"/>
      <c r="CYF41" s="212"/>
      <c r="CYG41" s="212"/>
      <c r="CYH41" s="212"/>
      <c r="CYI41" s="212"/>
      <c r="CYJ41" s="212"/>
      <c r="CYK41" s="212"/>
      <c r="CYL41" s="212"/>
      <c r="CYM41" s="212"/>
      <c r="CYN41" s="212"/>
      <c r="CYO41" s="212"/>
      <c r="CYP41" s="212"/>
      <c r="CYQ41" s="212"/>
      <c r="CYR41" s="212"/>
      <c r="CYS41" s="212"/>
      <c r="CYT41" s="212"/>
      <c r="CYU41" s="212"/>
      <c r="CYV41" s="212"/>
      <c r="CYW41" s="212"/>
      <c r="CYX41" s="212"/>
      <c r="CYY41" s="212"/>
      <c r="CYZ41" s="212"/>
      <c r="CZA41" s="212"/>
      <c r="CZB41" s="212"/>
      <c r="CZC41" s="212"/>
      <c r="CZD41" s="212"/>
      <c r="CZE41" s="212"/>
      <c r="CZF41" s="212"/>
      <c r="CZG41" s="212"/>
      <c r="CZH41" s="212"/>
      <c r="CZI41" s="212"/>
      <c r="CZJ41" s="212"/>
      <c r="CZK41" s="212"/>
      <c r="CZL41" s="212"/>
      <c r="CZM41" s="212"/>
      <c r="CZN41" s="212"/>
      <c r="CZO41" s="212"/>
      <c r="CZP41" s="212"/>
      <c r="CZQ41" s="212"/>
      <c r="CZR41" s="212"/>
      <c r="CZS41" s="212"/>
      <c r="CZT41" s="212"/>
      <c r="CZU41" s="212"/>
      <c r="CZV41" s="212"/>
      <c r="CZW41" s="212"/>
      <c r="CZX41" s="212"/>
      <c r="CZY41" s="212"/>
      <c r="CZZ41" s="212"/>
      <c r="DAA41" s="212"/>
      <c r="DAB41" s="212"/>
      <c r="DAC41" s="212"/>
      <c r="DAD41" s="212"/>
      <c r="DAE41" s="212"/>
      <c r="DAF41" s="212"/>
      <c r="DAG41" s="212"/>
      <c r="DAH41" s="212"/>
      <c r="DAI41" s="212"/>
      <c r="DAJ41" s="212"/>
      <c r="DAK41" s="212"/>
      <c r="DAL41" s="212"/>
      <c r="DAM41" s="212"/>
      <c r="DAN41" s="212"/>
      <c r="DAO41" s="212"/>
      <c r="DAP41" s="212"/>
      <c r="DAQ41" s="212"/>
      <c r="DAR41" s="212"/>
      <c r="DAS41" s="212"/>
      <c r="DAT41" s="212"/>
      <c r="DAU41" s="212"/>
      <c r="DAV41" s="212"/>
      <c r="DAW41" s="212"/>
      <c r="DAX41" s="212"/>
      <c r="DAY41" s="212"/>
      <c r="DAZ41" s="212"/>
      <c r="DBA41" s="212"/>
      <c r="DBB41" s="212"/>
      <c r="DBC41" s="212"/>
      <c r="DBD41" s="212"/>
      <c r="DBE41" s="212"/>
      <c r="DBF41" s="212"/>
      <c r="DBG41" s="212"/>
      <c r="DBH41" s="212"/>
      <c r="DBI41" s="212"/>
      <c r="DBJ41" s="212"/>
      <c r="DBK41" s="212"/>
      <c r="DBL41" s="212"/>
      <c r="DBM41" s="212"/>
      <c r="DBN41" s="212"/>
      <c r="DBO41" s="212"/>
      <c r="DBP41" s="212"/>
      <c r="DBQ41" s="212"/>
      <c r="DBR41" s="212"/>
      <c r="DBS41" s="212"/>
      <c r="DBT41" s="212"/>
      <c r="DBU41" s="212"/>
      <c r="DBV41" s="212"/>
      <c r="DBW41" s="212"/>
      <c r="DBX41" s="212"/>
      <c r="DBY41" s="212"/>
      <c r="DBZ41" s="212"/>
      <c r="DCA41" s="212"/>
      <c r="DCB41" s="212"/>
      <c r="DCC41" s="212"/>
      <c r="DCD41" s="212"/>
      <c r="DCE41" s="212"/>
      <c r="DCF41" s="212"/>
      <c r="DCG41" s="212"/>
      <c r="DCH41" s="212"/>
      <c r="DCI41" s="212"/>
      <c r="DCJ41" s="212"/>
      <c r="DCK41" s="212"/>
      <c r="DCL41" s="212"/>
      <c r="DCM41" s="212"/>
      <c r="DCN41" s="212"/>
      <c r="DCO41" s="212"/>
      <c r="DCP41" s="212"/>
      <c r="DCQ41" s="212"/>
      <c r="DCR41" s="212"/>
      <c r="DCS41" s="212"/>
      <c r="DCT41" s="212"/>
      <c r="DCU41" s="212"/>
      <c r="DCV41" s="212"/>
      <c r="DCW41" s="212"/>
      <c r="DCX41" s="212"/>
      <c r="DCY41" s="212"/>
      <c r="DCZ41" s="212"/>
      <c r="DDA41" s="212"/>
      <c r="DDB41" s="212"/>
      <c r="DDC41" s="212"/>
      <c r="DDD41" s="212"/>
      <c r="DDE41" s="212"/>
      <c r="DDF41" s="212"/>
      <c r="DDG41" s="212"/>
      <c r="DDH41" s="212"/>
      <c r="DDI41" s="212"/>
      <c r="DDJ41" s="212"/>
      <c r="DDK41" s="212"/>
      <c r="DDL41" s="212"/>
      <c r="DDM41" s="212"/>
      <c r="DDN41" s="212"/>
      <c r="DDO41" s="212"/>
      <c r="DDP41" s="212"/>
      <c r="DDQ41" s="212"/>
      <c r="DDR41" s="212"/>
      <c r="DDS41" s="212"/>
      <c r="DDT41" s="212"/>
      <c r="DDU41" s="212"/>
      <c r="DDV41" s="212"/>
      <c r="DDW41" s="212"/>
      <c r="DDX41" s="212"/>
      <c r="DDY41" s="212"/>
      <c r="DDZ41" s="212"/>
      <c r="DEA41" s="212"/>
      <c r="DEB41" s="212"/>
      <c r="DEC41" s="212"/>
      <c r="DED41" s="212"/>
      <c r="DEE41" s="212"/>
      <c r="DEF41" s="212"/>
      <c r="DEG41" s="212"/>
      <c r="DEH41" s="212"/>
      <c r="DEI41" s="212"/>
      <c r="DEJ41" s="212"/>
      <c r="DEK41" s="212"/>
      <c r="DEL41" s="212"/>
      <c r="DEM41" s="212"/>
      <c r="DEN41" s="212"/>
      <c r="DEO41" s="212"/>
      <c r="DEP41" s="212"/>
      <c r="DEQ41" s="212"/>
      <c r="DER41" s="212"/>
      <c r="DES41" s="212"/>
      <c r="DET41" s="212"/>
      <c r="DEU41" s="212"/>
      <c r="DEV41" s="212"/>
      <c r="DEW41" s="212"/>
      <c r="DEX41" s="212"/>
      <c r="DEY41" s="212"/>
      <c r="DEZ41" s="212"/>
      <c r="DFA41" s="212"/>
      <c r="DFB41" s="212"/>
      <c r="DFC41" s="212"/>
      <c r="DFD41" s="212"/>
      <c r="DFE41" s="212"/>
      <c r="DFF41" s="212"/>
      <c r="DFG41" s="212"/>
      <c r="DFH41" s="212"/>
      <c r="DFI41" s="212"/>
      <c r="DFJ41" s="212"/>
      <c r="DFK41" s="212"/>
      <c r="DFL41" s="212"/>
      <c r="DFM41" s="212"/>
      <c r="DFN41" s="212"/>
      <c r="DFO41" s="212"/>
      <c r="DFP41" s="212"/>
      <c r="DFQ41" s="212"/>
      <c r="DFR41" s="212"/>
      <c r="DFS41" s="212"/>
      <c r="DFT41" s="212"/>
      <c r="DFU41" s="212"/>
      <c r="DFV41" s="212"/>
      <c r="DFW41" s="212"/>
      <c r="DFX41" s="212"/>
      <c r="DFY41" s="212"/>
      <c r="DFZ41" s="212"/>
      <c r="DGA41" s="212"/>
      <c r="DGB41" s="212"/>
      <c r="DGC41" s="212"/>
      <c r="DGD41" s="212"/>
      <c r="DGE41" s="212"/>
      <c r="DGF41" s="212"/>
      <c r="DGG41" s="212"/>
      <c r="DGH41" s="212"/>
      <c r="DGI41" s="212"/>
      <c r="DGJ41" s="212"/>
      <c r="DGK41" s="212"/>
      <c r="DGL41" s="212"/>
      <c r="DGM41" s="212"/>
      <c r="DGN41" s="212"/>
      <c r="DGO41" s="212"/>
      <c r="DGP41" s="212"/>
      <c r="DGQ41" s="212"/>
      <c r="DGR41" s="212"/>
      <c r="DGS41" s="212"/>
      <c r="DGT41" s="212"/>
      <c r="DGU41" s="212"/>
      <c r="DGV41" s="212"/>
      <c r="DGW41" s="212"/>
      <c r="DGX41" s="212"/>
      <c r="DGY41" s="212"/>
      <c r="DGZ41" s="212"/>
      <c r="DHA41" s="212"/>
      <c r="DHB41" s="212"/>
      <c r="DHC41" s="212"/>
      <c r="DHD41" s="212"/>
      <c r="DHE41" s="212"/>
      <c r="DHF41" s="212"/>
      <c r="DHG41" s="212"/>
      <c r="DHH41" s="212"/>
      <c r="DHI41" s="212"/>
      <c r="DHJ41" s="212"/>
      <c r="DHK41" s="212"/>
      <c r="DHL41" s="212"/>
      <c r="DHM41" s="212"/>
      <c r="DHN41" s="212"/>
      <c r="DHO41" s="212"/>
      <c r="DHP41" s="212"/>
      <c r="DHQ41" s="212"/>
      <c r="DHR41" s="212"/>
      <c r="DHS41" s="212"/>
      <c r="DHT41" s="212"/>
      <c r="DHU41" s="212"/>
      <c r="DHV41" s="212"/>
      <c r="DHW41" s="212"/>
      <c r="DHX41" s="212"/>
      <c r="DHY41" s="212"/>
      <c r="DHZ41" s="212"/>
      <c r="DIA41" s="212"/>
      <c r="DIB41" s="212"/>
      <c r="DIC41" s="212"/>
      <c r="DID41" s="212"/>
      <c r="DIE41" s="212"/>
      <c r="DIF41" s="212"/>
      <c r="DIG41" s="212"/>
      <c r="DIH41" s="212"/>
      <c r="DII41" s="212"/>
      <c r="DIJ41" s="212"/>
      <c r="DIK41" s="212"/>
      <c r="DIL41" s="212"/>
      <c r="DIM41" s="212"/>
      <c r="DIN41" s="212"/>
      <c r="DIO41" s="212"/>
      <c r="DIP41" s="212"/>
      <c r="DIQ41" s="212"/>
      <c r="DIR41" s="212"/>
      <c r="DIS41" s="212"/>
      <c r="DIT41" s="212"/>
      <c r="DIU41" s="212"/>
      <c r="DIV41" s="212"/>
      <c r="DIW41" s="212"/>
      <c r="DIX41" s="212"/>
      <c r="DIY41" s="212"/>
      <c r="DIZ41" s="212"/>
      <c r="DJA41" s="212"/>
      <c r="DJB41" s="212"/>
      <c r="DJC41" s="212"/>
      <c r="DJD41" s="212"/>
      <c r="DJE41" s="212"/>
      <c r="DJF41" s="212"/>
      <c r="DJG41" s="212"/>
      <c r="DJH41" s="212"/>
      <c r="DJI41" s="212"/>
      <c r="DJJ41" s="212"/>
      <c r="DJK41" s="212"/>
      <c r="DJL41" s="212"/>
      <c r="DJM41" s="212"/>
      <c r="DJN41" s="212"/>
      <c r="DJO41" s="212"/>
      <c r="DJP41" s="212"/>
      <c r="DJQ41" s="212"/>
      <c r="DJR41" s="212"/>
      <c r="DJS41" s="212"/>
      <c r="DJT41" s="212"/>
      <c r="DJU41" s="212"/>
      <c r="DJV41" s="212"/>
      <c r="DJW41" s="212"/>
      <c r="DJX41" s="212"/>
      <c r="DJY41" s="212"/>
      <c r="DJZ41" s="212"/>
      <c r="DKA41" s="212"/>
      <c r="DKB41" s="212"/>
      <c r="DKC41" s="212"/>
      <c r="DKD41" s="212"/>
      <c r="DKE41" s="212"/>
      <c r="DKF41" s="212"/>
      <c r="DKG41" s="212"/>
      <c r="DKH41" s="212"/>
      <c r="DKI41" s="212"/>
      <c r="DKJ41" s="212"/>
      <c r="DKK41" s="212"/>
      <c r="DKL41" s="212"/>
      <c r="DKM41" s="212"/>
      <c r="DKN41" s="212"/>
      <c r="DKO41" s="212"/>
      <c r="DKP41" s="212"/>
      <c r="DKQ41" s="212"/>
      <c r="DKR41" s="212"/>
      <c r="DKS41" s="212"/>
      <c r="DKT41" s="212"/>
      <c r="DKU41" s="212"/>
      <c r="DKV41" s="212"/>
      <c r="DKW41" s="212"/>
      <c r="DKX41" s="212"/>
      <c r="DKY41" s="212"/>
      <c r="DKZ41" s="212"/>
      <c r="DLA41" s="212"/>
      <c r="DLB41" s="212"/>
      <c r="DLC41" s="212"/>
      <c r="DLD41" s="212"/>
      <c r="DLE41" s="212"/>
      <c r="DLF41" s="212"/>
      <c r="DLG41" s="212"/>
      <c r="DLH41" s="212"/>
      <c r="DLI41" s="212"/>
      <c r="DLJ41" s="212"/>
      <c r="DLK41" s="212"/>
      <c r="DLL41" s="212"/>
      <c r="DLM41" s="212"/>
      <c r="DLN41" s="212"/>
      <c r="DLO41" s="212"/>
      <c r="DLP41" s="212"/>
      <c r="DLQ41" s="212"/>
      <c r="DLR41" s="212"/>
      <c r="DLS41" s="212"/>
      <c r="DLT41" s="212"/>
      <c r="DLU41" s="212"/>
      <c r="DLV41" s="212"/>
      <c r="DLW41" s="212"/>
      <c r="DLX41" s="212"/>
      <c r="DLY41" s="212"/>
      <c r="DLZ41" s="212"/>
      <c r="DMA41" s="212"/>
      <c r="DMB41" s="212"/>
      <c r="DMC41" s="212"/>
      <c r="DMD41" s="212"/>
      <c r="DME41" s="212"/>
      <c r="DMF41" s="212"/>
      <c r="DMG41" s="212"/>
      <c r="DMH41" s="212"/>
      <c r="DMI41" s="212"/>
      <c r="DMJ41" s="212"/>
      <c r="DMK41" s="212"/>
      <c r="DML41" s="212"/>
      <c r="DMM41" s="212"/>
      <c r="DMN41" s="212"/>
      <c r="DMO41" s="212"/>
      <c r="DMP41" s="212"/>
      <c r="DMQ41" s="212"/>
      <c r="DMR41" s="212"/>
      <c r="DMS41" s="212"/>
      <c r="DMT41" s="212"/>
      <c r="DMU41" s="212"/>
      <c r="DMV41" s="212"/>
      <c r="DMW41" s="212"/>
      <c r="DMX41" s="212"/>
      <c r="DMY41" s="212"/>
      <c r="DMZ41" s="212"/>
      <c r="DNA41" s="212"/>
      <c r="DNB41" s="212"/>
      <c r="DNC41" s="212"/>
      <c r="DND41" s="212"/>
      <c r="DNE41" s="212"/>
      <c r="DNF41" s="212"/>
      <c r="DNG41" s="212"/>
      <c r="DNH41" s="212"/>
      <c r="DNI41" s="212"/>
      <c r="DNJ41" s="212"/>
      <c r="DNK41" s="212"/>
      <c r="DNL41" s="212"/>
      <c r="DNM41" s="212"/>
      <c r="DNN41" s="212"/>
      <c r="DNO41" s="212"/>
      <c r="DNP41" s="212"/>
      <c r="DNQ41" s="212"/>
      <c r="DNR41" s="212"/>
      <c r="DNS41" s="212"/>
      <c r="DNT41" s="212"/>
      <c r="DNU41" s="212"/>
      <c r="DNV41" s="212"/>
      <c r="DNW41" s="212"/>
      <c r="DNX41" s="212"/>
      <c r="DNY41" s="212"/>
      <c r="DNZ41" s="212"/>
      <c r="DOA41" s="212"/>
      <c r="DOB41" s="212"/>
      <c r="DOC41" s="212"/>
      <c r="DOD41" s="212"/>
      <c r="DOE41" s="212"/>
      <c r="DOF41" s="212"/>
      <c r="DOG41" s="212"/>
      <c r="DOH41" s="212"/>
      <c r="DOI41" s="212"/>
      <c r="DOJ41" s="212"/>
      <c r="DOK41" s="212"/>
      <c r="DOL41" s="212"/>
      <c r="DOM41" s="212"/>
      <c r="DON41" s="212"/>
      <c r="DOO41" s="212"/>
      <c r="DOP41" s="212"/>
      <c r="DOQ41" s="212"/>
      <c r="DOR41" s="212"/>
      <c r="DOS41" s="212"/>
      <c r="DOT41" s="212"/>
      <c r="DOU41" s="212"/>
      <c r="DOV41" s="212"/>
      <c r="DOW41" s="212"/>
      <c r="DOX41" s="212"/>
      <c r="DOY41" s="212"/>
      <c r="DOZ41" s="212"/>
      <c r="DPA41" s="212"/>
      <c r="DPB41" s="212"/>
      <c r="DPC41" s="212"/>
      <c r="DPD41" s="212"/>
      <c r="DPE41" s="212"/>
      <c r="DPF41" s="212"/>
      <c r="DPG41" s="212"/>
      <c r="DPH41" s="212"/>
      <c r="DPI41" s="212"/>
      <c r="DPJ41" s="212"/>
      <c r="DPK41" s="212"/>
      <c r="DPL41" s="212"/>
      <c r="DPM41" s="212"/>
      <c r="DPN41" s="212"/>
      <c r="DPO41" s="212"/>
      <c r="DPP41" s="212"/>
      <c r="DPQ41" s="212"/>
      <c r="DPR41" s="212"/>
      <c r="DPS41" s="212"/>
      <c r="DPT41" s="212"/>
      <c r="DPU41" s="212"/>
      <c r="DPV41" s="212"/>
      <c r="DPW41" s="212"/>
      <c r="DPX41" s="212"/>
      <c r="DPY41" s="212"/>
      <c r="DPZ41" s="212"/>
      <c r="DQA41" s="212"/>
      <c r="DQB41" s="212"/>
      <c r="DQC41" s="212"/>
      <c r="DQD41" s="212"/>
      <c r="DQE41" s="212"/>
      <c r="DQF41" s="212"/>
      <c r="DQG41" s="212"/>
      <c r="DQH41" s="212"/>
      <c r="DQI41" s="212"/>
      <c r="DQJ41" s="212"/>
      <c r="DQK41" s="212"/>
      <c r="DQL41" s="212"/>
      <c r="DQM41" s="212"/>
      <c r="DQN41" s="212"/>
      <c r="DQO41" s="212"/>
      <c r="DQP41" s="212"/>
      <c r="DQQ41" s="212"/>
      <c r="DQR41" s="212"/>
      <c r="DQS41" s="212"/>
      <c r="DQT41" s="212"/>
      <c r="DQU41" s="212"/>
      <c r="DQV41" s="212"/>
      <c r="DQW41" s="212"/>
      <c r="DQX41" s="212"/>
      <c r="DQY41" s="212"/>
      <c r="DQZ41" s="212"/>
      <c r="DRA41" s="212"/>
      <c r="DRB41" s="212"/>
      <c r="DRC41" s="212"/>
      <c r="DRD41" s="212"/>
      <c r="DRE41" s="212"/>
      <c r="DRF41" s="212"/>
      <c r="DRG41" s="212"/>
      <c r="DRH41" s="212"/>
      <c r="DRI41" s="212"/>
      <c r="DRJ41" s="212"/>
      <c r="DRK41" s="212"/>
      <c r="DRL41" s="212"/>
      <c r="DRM41" s="212"/>
      <c r="DRN41" s="212"/>
      <c r="DRO41" s="212"/>
      <c r="DRP41" s="212"/>
      <c r="DRQ41" s="212"/>
      <c r="DRR41" s="212"/>
      <c r="DRS41" s="212"/>
      <c r="DRT41" s="212"/>
      <c r="DRU41" s="212"/>
      <c r="DRV41" s="212"/>
      <c r="DRW41" s="212"/>
      <c r="DRX41" s="212"/>
      <c r="DRY41" s="212"/>
      <c r="DRZ41" s="212"/>
      <c r="DSA41" s="212"/>
      <c r="DSB41" s="212"/>
      <c r="DSC41" s="212"/>
      <c r="DSD41" s="212"/>
      <c r="DSE41" s="212"/>
      <c r="DSF41" s="212"/>
      <c r="DSG41" s="212"/>
      <c r="DSH41" s="212"/>
      <c r="DSI41" s="212"/>
      <c r="DSJ41" s="212"/>
      <c r="DSK41" s="212"/>
      <c r="DSL41" s="212"/>
      <c r="DSM41" s="212"/>
      <c r="DSN41" s="212"/>
      <c r="DSO41" s="212"/>
      <c r="DSP41" s="212"/>
      <c r="DSQ41" s="212"/>
      <c r="DSR41" s="212"/>
      <c r="DSS41" s="212"/>
      <c r="DST41" s="212"/>
      <c r="DSU41" s="212"/>
      <c r="DSV41" s="212"/>
      <c r="DSW41" s="212"/>
      <c r="DSX41" s="212"/>
      <c r="DSY41" s="212"/>
      <c r="DSZ41" s="212"/>
      <c r="DTA41" s="212"/>
      <c r="DTB41" s="212"/>
      <c r="DTC41" s="212"/>
      <c r="DTD41" s="212"/>
      <c r="DTE41" s="212"/>
      <c r="DTF41" s="212"/>
      <c r="DTG41" s="212"/>
      <c r="DTH41" s="212"/>
      <c r="DTI41" s="212"/>
      <c r="DTJ41" s="212"/>
      <c r="DTK41" s="212"/>
      <c r="DTL41" s="212"/>
      <c r="DTM41" s="212"/>
      <c r="DTN41" s="212"/>
      <c r="DTO41" s="212"/>
      <c r="DTP41" s="212"/>
      <c r="DTQ41" s="212"/>
      <c r="DTR41" s="212"/>
      <c r="DTS41" s="212"/>
      <c r="DTT41" s="212"/>
      <c r="DTU41" s="212"/>
      <c r="DTV41" s="212"/>
      <c r="DTW41" s="212"/>
      <c r="DTX41" s="212"/>
      <c r="DTY41" s="212"/>
      <c r="DTZ41" s="212"/>
      <c r="DUA41" s="212"/>
      <c r="DUB41" s="212"/>
      <c r="DUC41" s="212"/>
      <c r="DUD41" s="212"/>
      <c r="DUE41" s="212"/>
      <c r="DUF41" s="212"/>
      <c r="DUG41" s="212"/>
      <c r="DUH41" s="212"/>
      <c r="DUI41" s="212"/>
      <c r="DUJ41" s="212"/>
      <c r="DUK41" s="212"/>
      <c r="DUL41" s="212"/>
      <c r="DUM41" s="212"/>
      <c r="DUN41" s="212"/>
      <c r="DUO41" s="212"/>
      <c r="DUP41" s="212"/>
      <c r="DUQ41" s="212"/>
      <c r="DUR41" s="212"/>
      <c r="DUS41" s="212"/>
      <c r="DUT41" s="212"/>
      <c r="DUU41" s="212"/>
      <c r="DUV41" s="212"/>
      <c r="DUW41" s="212"/>
      <c r="DUX41" s="212"/>
      <c r="DUY41" s="212"/>
      <c r="DUZ41" s="212"/>
      <c r="DVA41" s="212"/>
      <c r="DVB41" s="212"/>
      <c r="DVC41" s="212"/>
      <c r="DVD41" s="212"/>
      <c r="DVE41" s="212"/>
      <c r="DVF41" s="212"/>
      <c r="DVG41" s="212"/>
      <c r="DVH41" s="212"/>
      <c r="DVI41" s="212"/>
      <c r="DVJ41" s="212"/>
      <c r="DVK41" s="212"/>
      <c r="DVL41" s="212"/>
      <c r="DVM41" s="212"/>
      <c r="DVN41" s="212"/>
      <c r="DVO41" s="212"/>
      <c r="DVP41" s="212"/>
      <c r="DVQ41" s="212"/>
      <c r="DVR41" s="212"/>
      <c r="DVS41" s="212"/>
      <c r="DVT41" s="212"/>
      <c r="DVU41" s="212"/>
      <c r="DVV41" s="212"/>
      <c r="DVW41" s="212"/>
      <c r="DVX41" s="212"/>
      <c r="DVY41" s="212"/>
      <c r="DVZ41" s="212"/>
      <c r="DWA41" s="212"/>
      <c r="DWB41" s="212"/>
      <c r="DWC41" s="212"/>
      <c r="DWD41" s="212"/>
      <c r="DWE41" s="212"/>
      <c r="DWF41" s="212"/>
      <c r="DWG41" s="212"/>
      <c r="DWH41" s="212"/>
      <c r="DWI41" s="212"/>
      <c r="DWJ41" s="212"/>
      <c r="DWK41" s="212"/>
      <c r="DWL41" s="212"/>
      <c r="DWM41" s="212"/>
      <c r="DWN41" s="212"/>
      <c r="DWO41" s="212"/>
      <c r="DWP41" s="212"/>
      <c r="DWQ41" s="212"/>
      <c r="DWR41" s="212"/>
      <c r="DWS41" s="212"/>
      <c r="DWT41" s="212"/>
      <c r="DWU41" s="212"/>
      <c r="DWV41" s="212"/>
      <c r="DWW41" s="212"/>
      <c r="DWX41" s="212"/>
      <c r="DWY41" s="212"/>
      <c r="DWZ41" s="212"/>
      <c r="DXA41" s="212"/>
      <c r="DXB41" s="212"/>
      <c r="DXC41" s="212"/>
      <c r="DXD41" s="212"/>
      <c r="DXE41" s="212"/>
      <c r="DXF41" s="212"/>
      <c r="DXG41" s="212"/>
      <c r="DXH41" s="212"/>
      <c r="DXI41" s="212"/>
      <c r="DXJ41" s="212"/>
      <c r="DXK41" s="212"/>
      <c r="DXL41" s="212"/>
      <c r="DXM41" s="212"/>
      <c r="DXN41" s="212"/>
      <c r="DXO41" s="212"/>
      <c r="DXP41" s="212"/>
      <c r="DXQ41" s="212"/>
      <c r="DXR41" s="212"/>
      <c r="DXS41" s="212"/>
      <c r="DXT41" s="212"/>
      <c r="DXU41" s="212"/>
      <c r="DXV41" s="212"/>
      <c r="DXW41" s="212"/>
      <c r="DXX41" s="212"/>
      <c r="DXY41" s="212"/>
      <c r="DXZ41" s="212"/>
      <c r="DYA41" s="212"/>
      <c r="DYB41" s="212"/>
      <c r="DYC41" s="212"/>
      <c r="DYD41" s="212"/>
      <c r="DYE41" s="212"/>
      <c r="DYF41" s="212"/>
      <c r="DYG41" s="212"/>
      <c r="DYH41" s="212"/>
      <c r="DYI41" s="212"/>
      <c r="DYJ41" s="212"/>
      <c r="DYK41" s="212"/>
      <c r="DYL41" s="212"/>
      <c r="DYM41" s="212"/>
      <c r="DYN41" s="212"/>
      <c r="DYO41" s="212"/>
      <c r="DYP41" s="212"/>
      <c r="DYQ41" s="212"/>
      <c r="DYR41" s="212"/>
      <c r="DYS41" s="212"/>
      <c r="DYT41" s="212"/>
      <c r="DYU41" s="212"/>
      <c r="DYV41" s="212"/>
      <c r="DYW41" s="212"/>
      <c r="DYX41" s="212"/>
      <c r="DYY41" s="212"/>
      <c r="DYZ41" s="212"/>
      <c r="DZA41" s="212"/>
      <c r="DZB41" s="212"/>
      <c r="DZC41" s="212"/>
      <c r="DZD41" s="212"/>
      <c r="DZE41" s="212"/>
      <c r="DZF41" s="212"/>
      <c r="DZG41" s="212"/>
      <c r="DZH41" s="212"/>
      <c r="DZI41" s="212"/>
      <c r="DZJ41" s="212"/>
      <c r="DZK41" s="212"/>
      <c r="DZL41" s="212"/>
      <c r="DZM41" s="212"/>
      <c r="DZN41" s="212"/>
      <c r="DZO41" s="212"/>
      <c r="DZP41" s="212"/>
      <c r="DZQ41" s="212"/>
      <c r="DZR41" s="212"/>
      <c r="DZS41" s="212"/>
      <c r="DZT41" s="212"/>
      <c r="DZU41" s="212"/>
      <c r="DZV41" s="212"/>
      <c r="DZW41" s="212"/>
      <c r="DZX41" s="212"/>
      <c r="DZY41" s="212"/>
      <c r="DZZ41" s="212"/>
      <c r="EAA41" s="212"/>
      <c r="EAB41" s="212"/>
      <c r="EAC41" s="212"/>
      <c r="EAD41" s="212"/>
      <c r="EAE41" s="212"/>
      <c r="EAF41" s="212"/>
      <c r="EAG41" s="212"/>
      <c r="EAH41" s="212"/>
      <c r="EAI41" s="212"/>
      <c r="EAJ41" s="212"/>
      <c r="EAK41" s="212"/>
      <c r="EAL41" s="212"/>
      <c r="EAM41" s="212"/>
      <c r="EAN41" s="212"/>
      <c r="EAO41" s="212"/>
      <c r="EAP41" s="212"/>
      <c r="EAQ41" s="212"/>
      <c r="EAR41" s="212"/>
      <c r="EAS41" s="212"/>
      <c r="EAT41" s="212"/>
      <c r="EAU41" s="212"/>
      <c r="EAV41" s="212"/>
      <c r="EAW41" s="212"/>
      <c r="EAX41" s="212"/>
      <c r="EAY41" s="212"/>
      <c r="EAZ41" s="212"/>
      <c r="EBA41" s="212"/>
      <c r="EBB41" s="212"/>
      <c r="EBC41" s="212"/>
      <c r="EBD41" s="212"/>
      <c r="EBE41" s="212"/>
      <c r="EBF41" s="212"/>
      <c r="EBG41" s="212"/>
      <c r="EBH41" s="212"/>
      <c r="EBI41" s="212"/>
      <c r="EBJ41" s="212"/>
      <c r="EBK41" s="212"/>
      <c r="EBL41" s="212"/>
      <c r="EBM41" s="212"/>
      <c r="EBN41" s="212"/>
      <c r="EBO41" s="212"/>
      <c r="EBP41" s="212"/>
      <c r="EBQ41" s="212"/>
      <c r="EBR41" s="212"/>
      <c r="EBS41" s="212"/>
      <c r="EBT41" s="212"/>
      <c r="EBU41" s="212"/>
      <c r="EBV41" s="212"/>
      <c r="EBW41" s="212"/>
      <c r="EBX41" s="212"/>
      <c r="EBY41" s="212"/>
      <c r="EBZ41" s="212"/>
      <c r="ECA41" s="212"/>
      <c r="ECB41" s="212"/>
      <c r="ECC41" s="212"/>
      <c r="ECD41" s="212"/>
      <c r="ECE41" s="212"/>
      <c r="ECF41" s="212"/>
      <c r="ECG41" s="212"/>
      <c r="ECH41" s="212"/>
      <c r="ECI41" s="212"/>
      <c r="ECJ41" s="212"/>
      <c r="ECK41" s="212"/>
      <c r="ECL41" s="212"/>
      <c r="ECM41" s="212"/>
      <c r="ECN41" s="212"/>
      <c r="ECO41" s="212"/>
      <c r="ECP41" s="212"/>
      <c r="ECQ41" s="212"/>
      <c r="ECR41" s="212"/>
      <c r="ECS41" s="212"/>
      <c r="ECT41" s="212"/>
      <c r="ECU41" s="212"/>
      <c r="ECV41" s="212"/>
      <c r="ECW41" s="212"/>
      <c r="ECX41" s="212"/>
      <c r="ECY41" s="212"/>
      <c r="ECZ41" s="212"/>
      <c r="EDA41" s="212"/>
      <c r="EDB41" s="212"/>
      <c r="EDC41" s="212"/>
      <c r="EDD41" s="212"/>
      <c r="EDE41" s="212"/>
      <c r="EDF41" s="212"/>
      <c r="EDG41" s="212"/>
      <c r="EDH41" s="212"/>
      <c r="EDI41" s="212"/>
      <c r="EDJ41" s="212"/>
      <c r="EDK41" s="212"/>
      <c r="EDL41" s="212"/>
      <c r="EDM41" s="212"/>
      <c r="EDN41" s="212"/>
      <c r="EDO41" s="212"/>
      <c r="EDP41" s="212"/>
      <c r="EDQ41" s="212"/>
      <c r="EDR41" s="212"/>
      <c r="EDS41" s="212"/>
      <c r="EDT41" s="212"/>
      <c r="EDU41" s="212"/>
      <c r="EDV41" s="212"/>
      <c r="EDW41" s="212"/>
      <c r="EDX41" s="212"/>
      <c r="EDY41" s="212"/>
      <c r="EDZ41" s="212"/>
      <c r="EEA41" s="212"/>
      <c r="EEB41" s="212"/>
      <c r="EEC41" s="212"/>
      <c r="EED41" s="212"/>
      <c r="EEE41" s="212"/>
      <c r="EEF41" s="212"/>
      <c r="EEG41" s="212"/>
      <c r="EEH41" s="212"/>
      <c r="EEI41" s="212"/>
      <c r="EEJ41" s="212"/>
      <c r="EEK41" s="212"/>
      <c r="EEL41" s="212"/>
      <c r="EEM41" s="212"/>
      <c r="EEN41" s="212"/>
      <c r="EEO41" s="212"/>
      <c r="EEP41" s="212"/>
      <c r="EEQ41" s="212"/>
      <c r="EER41" s="212"/>
      <c r="EES41" s="212"/>
      <c r="EET41" s="212"/>
      <c r="EEU41" s="212"/>
      <c r="EEV41" s="212"/>
      <c r="EEW41" s="212"/>
      <c r="EEX41" s="212"/>
      <c r="EEY41" s="212"/>
      <c r="EEZ41" s="212"/>
      <c r="EFA41" s="212"/>
      <c r="EFB41" s="212"/>
      <c r="EFC41" s="212"/>
      <c r="EFD41" s="212"/>
      <c r="EFE41" s="212"/>
      <c r="EFF41" s="212"/>
      <c r="EFG41" s="212"/>
      <c r="EFH41" s="212"/>
      <c r="EFI41" s="212"/>
      <c r="EFJ41" s="212"/>
      <c r="EFK41" s="212"/>
      <c r="EFL41" s="212"/>
      <c r="EFM41" s="212"/>
      <c r="EFN41" s="212"/>
      <c r="EFO41" s="212"/>
      <c r="EFP41" s="212"/>
      <c r="EFQ41" s="212"/>
      <c r="EFR41" s="212"/>
      <c r="EFS41" s="212"/>
      <c r="EFT41" s="212"/>
      <c r="EFU41" s="212"/>
      <c r="EFV41" s="212"/>
      <c r="EFW41" s="212"/>
      <c r="EFX41" s="212"/>
      <c r="EFY41" s="212"/>
      <c r="EFZ41" s="212"/>
      <c r="EGA41" s="212"/>
      <c r="EGB41" s="212"/>
      <c r="EGC41" s="212"/>
      <c r="EGD41" s="212"/>
      <c r="EGE41" s="212"/>
      <c r="EGF41" s="212"/>
      <c r="EGG41" s="212"/>
      <c r="EGH41" s="212"/>
      <c r="EGI41" s="212"/>
      <c r="EGJ41" s="212"/>
      <c r="EGK41" s="212"/>
      <c r="EGL41" s="212"/>
      <c r="EGM41" s="212"/>
      <c r="EGN41" s="212"/>
      <c r="EGO41" s="212"/>
      <c r="EGP41" s="212"/>
      <c r="EGQ41" s="212"/>
      <c r="EGR41" s="212"/>
      <c r="EGS41" s="212"/>
      <c r="EGT41" s="212"/>
      <c r="EGU41" s="212"/>
      <c r="EGV41" s="212"/>
      <c r="EGW41" s="212"/>
      <c r="EGX41" s="212"/>
      <c r="EGY41" s="212"/>
      <c r="EGZ41" s="212"/>
      <c r="EHA41" s="212"/>
      <c r="EHB41" s="212"/>
      <c r="EHC41" s="212"/>
      <c r="EHD41" s="212"/>
      <c r="EHE41" s="212"/>
      <c r="EHF41" s="212"/>
      <c r="EHG41" s="212"/>
      <c r="EHH41" s="212"/>
      <c r="EHI41" s="212"/>
      <c r="EHJ41" s="212"/>
      <c r="EHK41" s="212"/>
      <c r="EHL41" s="212"/>
      <c r="EHM41" s="212"/>
      <c r="EHN41" s="212"/>
      <c r="EHO41" s="212"/>
      <c r="EHP41" s="212"/>
      <c r="EHQ41" s="212"/>
      <c r="EHR41" s="212"/>
      <c r="EHS41" s="212"/>
      <c r="EHT41" s="212"/>
      <c r="EHU41" s="212"/>
      <c r="EHV41" s="212"/>
      <c r="EHW41" s="212"/>
      <c r="EHX41" s="212"/>
      <c r="EHY41" s="212"/>
      <c r="EHZ41" s="212"/>
      <c r="EIA41" s="212"/>
      <c r="EIB41" s="212"/>
      <c r="EIC41" s="212"/>
      <c r="EID41" s="212"/>
      <c r="EIE41" s="212"/>
      <c r="EIF41" s="212"/>
      <c r="EIG41" s="212"/>
      <c r="EIH41" s="212"/>
      <c r="EII41" s="212"/>
      <c r="EIJ41" s="212"/>
      <c r="EIK41" s="212"/>
      <c r="EIL41" s="212"/>
      <c r="EIM41" s="212"/>
      <c r="EIN41" s="212"/>
      <c r="EIO41" s="212"/>
      <c r="EIP41" s="212"/>
      <c r="EIQ41" s="212"/>
      <c r="EIR41" s="212"/>
      <c r="EIS41" s="212"/>
      <c r="EIT41" s="212"/>
      <c r="EIU41" s="212"/>
      <c r="EIV41" s="212"/>
      <c r="EIW41" s="212"/>
      <c r="EIX41" s="212"/>
      <c r="EIY41" s="212"/>
      <c r="EIZ41" s="212"/>
      <c r="EJA41" s="212"/>
      <c r="EJB41" s="212"/>
      <c r="EJC41" s="212"/>
      <c r="EJD41" s="212"/>
      <c r="EJE41" s="212"/>
      <c r="EJF41" s="212"/>
      <c r="EJG41" s="212"/>
      <c r="EJH41" s="212"/>
      <c r="EJI41" s="212"/>
      <c r="EJJ41" s="212"/>
      <c r="EJK41" s="212"/>
      <c r="EJL41" s="212"/>
      <c r="EJM41" s="212"/>
      <c r="EJN41" s="212"/>
      <c r="EJO41" s="212"/>
      <c r="EJP41" s="212"/>
      <c r="EJQ41" s="212"/>
      <c r="EJR41" s="212"/>
      <c r="EJS41" s="212"/>
      <c r="EJT41" s="212"/>
      <c r="EJU41" s="212"/>
      <c r="EJV41" s="212"/>
      <c r="EJW41" s="212"/>
      <c r="EJX41" s="212"/>
      <c r="EJY41" s="212"/>
      <c r="EJZ41" s="212"/>
      <c r="EKA41" s="212"/>
      <c r="EKB41" s="212"/>
      <c r="EKC41" s="212"/>
      <c r="EKD41" s="212"/>
      <c r="EKE41" s="212"/>
      <c r="EKF41" s="212"/>
      <c r="EKG41" s="212"/>
      <c r="EKH41" s="212"/>
      <c r="EKI41" s="212"/>
      <c r="EKJ41" s="212"/>
      <c r="EKK41" s="212"/>
      <c r="EKL41" s="212"/>
      <c r="EKM41" s="212"/>
      <c r="EKN41" s="212"/>
      <c r="EKO41" s="212"/>
      <c r="EKP41" s="212"/>
      <c r="EKQ41" s="212"/>
      <c r="EKR41" s="212"/>
      <c r="EKS41" s="212"/>
      <c r="EKT41" s="212"/>
      <c r="EKU41" s="212"/>
      <c r="EKV41" s="212"/>
      <c r="EKW41" s="212"/>
      <c r="EKX41" s="212"/>
      <c r="EKY41" s="212"/>
      <c r="EKZ41" s="212"/>
      <c r="ELA41" s="212"/>
      <c r="ELB41" s="212"/>
      <c r="ELC41" s="212"/>
      <c r="ELD41" s="212"/>
      <c r="ELE41" s="212"/>
      <c r="ELF41" s="212"/>
      <c r="ELG41" s="212"/>
      <c r="ELH41" s="212"/>
      <c r="ELI41" s="212"/>
      <c r="ELJ41" s="212"/>
      <c r="ELK41" s="212"/>
      <c r="ELL41" s="212"/>
      <c r="ELM41" s="212"/>
      <c r="ELN41" s="212"/>
      <c r="ELO41" s="212"/>
      <c r="ELP41" s="212"/>
      <c r="ELQ41" s="212"/>
      <c r="ELR41" s="212"/>
      <c r="ELS41" s="212"/>
      <c r="ELT41" s="212"/>
      <c r="ELU41" s="212"/>
      <c r="ELV41" s="212"/>
      <c r="ELW41" s="212"/>
      <c r="ELX41" s="212"/>
      <c r="ELY41" s="212"/>
      <c r="ELZ41" s="212"/>
      <c r="EMA41" s="212"/>
      <c r="EMB41" s="212"/>
      <c r="EMC41" s="212"/>
      <c r="EMD41" s="212"/>
      <c r="EME41" s="212"/>
      <c r="EMF41" s="212"/>
      <c r="EMG41" s="212"/>
      <c r="EMH41" s="212"/>
      <c r="EMI41" s="212"/>
      <c r="EMJ41" s="212"/>
      <c r="EMK41" s="212"/>
      <c r="EML41" s="212"/>
      <c r="EMM41" s="212"/>
      <c r="EMN41" s="212"/>
      <c r="EMO41" s="212"/>
      <c r="EMP41" s="212"/>
      <c r="EMQ41" s="212"/>
      <c r="EMR41" s="212"/>
      <c r="EMS41" s="212"/>
      <c r="EMT41" s="212"/>
      <c r="EMU41" s="212"/>
      <c r="EMV41" s="212"/>
      <c r="EMW41" s="212"/>
      <c r="EMX41" s="212"/>
      <c r="EMY41" s="212"/>
      <c r="EMZ41" s="212"/>
      <c r="ENA41" s="212"/>
      <c r="ENB41" s="212"/>
      <c r="ENC41" s="212"/>
      <c r="END41" s="212"/>
      <c r="ENE41" s="212"/>
      <c r="ENF41" s="212"/>
      <c r="ENG41" s="212"/>
      <c r="ENH41" s="212"/>
      <c r="ENI41" s="212"/>
      <c r="ENJ41" s="212"/>
      <c r="ENK41" s="212"/>
      <c r="ENL41" s="212"/>
      <c r="ENM41" s="212"/>
      <c r="ENN41" s="212"/>
      <c r="ENO41" s="212"/>
      <c r="ENP41" s="212"/>
      <c r="ENQ41" s="212"/>
      <c r="ENR41" s="212"/>
      <c r="ENS41" s="212"/>
      <c r="ENT41" s="212"/>
      <c r="ENU41" s="212"/>
      <c r="ENV41" s="212"/>
      <c r="ENW41" s="212"/>
      <c r="ENX41" s="212"/>
      <c r="ENY41" s="212"/>
      <c r="ENZ41" s="212"/>
      <c r="EOA41" s="212"/>
      <c r="EOB41" s="212"/>
      <c r="EOC41" s="212"/>
      <c r="EOD41" s="212"/>
      <c r="EOE41" s="212"/>
      <c r="EOF41" s="212"/>
      <c r="EOG41" s="212"/>
      <c r="EOH41" s="212"/>
      <c r="EOI41" s="212"/>
      <c r="EOJ41" s="212"/>
      <c r="EOK41" s="212"/>
      <c r="EOL41" s="212"/>
      <c r="EOM41" s="212"/>
      <c r="EON41" s="212"/>
      <c r="EOO41" s="212"/>
      <c r="EOP41" s="212"/>
      <c r="EOQ41" s="212"/>
      <c r="EOR41" s="212"/>
      <c r="EOS41" s="212"/>
      <c r="EOT41" s="212"/>
      <c r="EOU41" s="212"/>
      <c r="EOV41" s="212"/>
      <c r="EOW41" s="212"/>
      <c r="EOX41" s="212"/>
      <c r="EOY41" s="212"/>
      <c r="EOZ41" s="212"/>
      <c r="EPA41" s="212"/>
      <c r="EPB41" s="212"/>
      <c r="EPC41" s="212"/>
      <c r="EPD41" s="212"/>
      <c r="EPE41" s="212"/>
      <c r="EPF41" s="212"/>
      <c r="EPG41" s="212"/>
      <c r="EPH41" s="212"/>
      <c r="EPI41" s="212"/>
      <c r="EPJ41" s="212"/>
      <c r="EPK41" s="212"/>
      <c r="EPL41" s="212"/>
      <c r="EPM41" s="212"/>
      <c r="EPN41" s="212"/>
      <c r="EPO41" s="212"/>
      <c r="EPP41" s="212"/>
      <c r="EPQ41" s="212"/>
      <c r="EPR41" s="212"/>
      <c r="EPS41" s="212"/>
      <c r="EPT41" s="212"/>
      <c r="EPU41" s="212"/>
      <c r="EPV41" s="212"/>
      <c r="EPW41" s="212"/>
      <c r="EPX41" s="212"/>
      <c r="EPY41" s="212"/>
      <c r="EPZ41" s="212"/>
      <c r="EQA41" s="212"/>
      <c r="EQB41" s="212"/>
      <c r="EQC41" s="212"/>
      <c r="EQD41" s="212"/>
      <c r="EQE41" s="212"/>
      <c r="EQF41" s="212"/>
      <c r="EQG41" s="212"/>
      <c r="EQH41" s="212"/>
      <c r="EQI41" s="212"/>
      <c r="EQJ41" s="212"/>
      <c r="EQK41" s="212"/>
      <c r="EQL41" s="212"/>
      <c r="EQM41" s="212"/>
      <c r="EQN41" s="212"/>
      <c r="EQO41" s="212"/>
      <c r="EQP41" s="212"/>
      <c r="EQQ41" s="212"/>
      <c r="EQR41" s="212"/>
      <c r="EQS41" s="212"/>
      <c r="EQT41" s="212"/>
      <c r="EQU41" s="212"/>
      <c r="EQV41" s="212"/>
      <c r="EQW41" s="212"/>
      <c r="EQX41" s="212"/>
      <c r="EQY41" s="212"/>
      <c r="EQZ41" s="212"/>
      <c r="ERA41" s="212"/>
      <c r="ERB41" s="212"/>
      <c r="ERC41" s="212"/>
      <c r="ERD41" s="212"/>
      <c r="ERE41" s="212"/>
      <c r="ERF41" s="212"/>
      <c r="ERG41" s="212"/>
      <c r="ERH41" s="212"/>
      <c r="ERI41" s="212"/>
      <c r="ERJ41" s="212"/>
      <c r="ERK41" s="212"/>
      <c r="ERL41" s="212"/>
      <c r="ERM41" s="212"/>
      <c r="ERN41" s="212"/>
      <c r="ERO41" s="212"/>
      <c r="ERP41" s="212"/>
      <c r="ERQ41" s="212"/>
      <c r="ERR41" s="212"/>
      <c r="ERS41" s="212"/>
      <c r="ERT41" s="212"/>
      <c r="ERU41" s="212"/>
      <c r="ERV41" s="212"/>
      <c r="ERW41" s="212"/>
      <c r="ERX41" s="212"/>
      <c r="ERY41" s="212"/>
      <c r="ERZ41" s="212"/>
      <c r="ESA41" s="212"/>
      <c r="ESB41" s="212"/>
      <c r="ESC41" s="212"/>
      <c r="ESD41" s="212"/>
      <c r="ESE41" s="212"/>
      <c r="ESF41" s="212"/>
      <c r="ESG41" s="212"/>
      <c r="ESH41" s="212"/>
      <c r="ESI41" s="212"/>
      <c r="ESJ41" s="212"/>
      <c r="ESK41" s="212"/>
      <c r="ESL41" s="212"/>
      <c r="ESM41" s="212"/>
      <c r="ESN41" s="212"/>
      <c r="ESO41" s="212"/>
      <c r="ESP41" s="212"/>
      <c r="ESQ41" s="212"/>
      <c r="ESR41" s="212"/>
      <c r="ESS41" s="212"/>
      <c r="EST41" s="212"/>
      <c r="ESU41" s="212"/>
      <c r="ESV41" s="212"/>
      <c r="ESW41" s="212"/>
      <c r="ESX41" s="212"/>
      <c r="ESY41" s="212"/>
      <c r="ESZ41" s="212"/>
      <c r="ETA41" s="212"/>
      <c r="ETB41" s="212"/>
      <c r="ETC41" s="212"/>
      <c r="ETD41" s="212"/>
      <c r="ETE41" s="212"/>
      <c r="ETF41" s="212"/>
      <c r="ETG41" s="212"/>
      <c r="ETH41" s="212"/>
      <c r="ETI41" s="212"/>
      <c r="ETJ41" s="212"/>
      <c r="ETK41" s="212"/>
      <c r="ETL41" s="212"/>
      <c r="ETM41" s="212"/>
      <c r="ETN41" s="212"/>
      <c r="ETO41" s="212"/>
      <c r="ETP41" s="212"/>
      <c r="ETQ41" s="212"/>
      <c r="ETR41" s="212"/>
      <c r="ETS41" s="212"/>
      <c r="ETT41" s="212"/>
      <c r="ETU41" s="212"/>
      <c r="ETV41" s="212"/>
      <c r="ETW41" s="212"/>
      <c r="ETX41" s="212"/>
      <c r="ETY41" s="212"/>
      <c r="ETZ41" s="212"/>
      <c r="EUA41" s="212"/>
      <c r="EUB41" s="212"/>
      <c r="EUC41" s="212"/>
      <c r="EUD41" s="212"/>
      <c r="EUE41" s="212"/>
      <c r="EUF41" s="212"/>
      <c r="EUG41" s="212"/>
      <c r="EUH41" s="212"/>
      <c r="EUI41" s="212"/>
      <c r="EUJ41" s="212"/>
      <c r="EUK41" s="212"/>
      <c r="EUL41" s="212"/>
      <c r="EUM41" s="212"/>
      <c r="EUN41" s="212"/>
      <c r="EUO41" s="212"/>
      <c r="EUP41" s="212"/>
      <c r="EUQ41" s="212"/>
      <c r="EUR41" s="212"/>
      <c r="EUS41" s="212"/>
      <c r="EUT41" s="212"/>
      <c r="EUU41" s="212"/>
      <c r="EUV41" s="212"/>
      <c r="EUW41" s="212"/>
      <c r="EUX41" s="212"/>
      <c r="EUY41" s="212"/>
      <c r="EUZ41" s="212"/>
      <c r="EVA41" s="212"/>
      <c r="EVB41" s="212"/>
      <c r="EVC41" s="212"/>
      <c r="EVD41" s="212"/>
      <c r="EVE41" s="212"/>
      <c r="EVF41" s="212"/>
      <c r="EVG41" s="212"/>
      <c r="EVH41" s="212"/>
      <c r="EVI41" s="212"/>
      <c r="EVJ41" s="212"/>
      <c r="EVK41" s="212"/>
      <c r="EVL41" s="212"/>
      <c r="EVM41" s="212"/>
      <c r="EVN41" s="212"/>
      <c r="EVO41" s="212"/>
      <c r="EVP41" s="212"/>
      <c r="EVQ41" s="212"/>
      <c r="EVR41" s="212"/>
      <c r="EVS41" s="212"/>
      <c r="EVT41" s="212"/>
      <c r="EVU41" s="212"/>
      <c r="EVV41" s="212"/>
      <c r="EVW41" s="212"/>
      <c r="EVX41" s="212"/>
      <c r="EVY41" s="212"/>
      <c r="EVZ41" s="212"/>
      <c r="EWA41" s="212"/>
      <c r="EWB41" s="212"/>
      <c r="EWC41" s="212"/>
      <c r="EWD41" s="212"/>
      <c r="EWE41" s="212"/>
      <c r="EWF41" s="212"/>
      <c r="EWG41" s="212"/>
      <c r="EWH41" s="212"/>
      <c r="EWI41" s="212"/>
      <c r="EWJ41" s="212"/>
      <c r="EWK41" s="212"/>
      <c r="EWL41" s="212"/>
      <c r="EWM41" s="212"/>
      <c r="EWN41" s="212"/>
      <c r="EWO41" s="212"/>
      <c r="EWP41" s="212"/>
      <c r="EWQ41" s="212"/>
      <c r="EWR41" s="212"/>
      <c r="EWS41" s="212"/>
      <c r="EWT41" s="212"/>
      <c r="EWU41" s="212"/>
      <c r="EWV41" s="212"/>
      <c r="EWW41" s="212"/>
      <c r="EWX41" s="212"/>
      <c r="EWY41" s="212"/>
      <c r="EWZ41" s="212"/>
      <c r="EXA41" s="212"/>
      <c r="EXB41" s="212"/>
      <c r="EXC41" s="212"/>
      <c r="EXD41" s="212"/>
      <c r="EXE41" s="212"/>
      <c r="EXF41" s="212"/>
      <c r="EXG41" s="212"/>
      <c r="EXH41" s="212"/>
      <c r="EXI41" s="212"/>
      <c r="EXJ41" s="212"/>
      <c r="EXK41" s="212"/>
      <c r="EXL41" s="212"/>
      <c r="EXM41" s="212"/>
      <c r="EXN41" s="212"/>
      <c r="EXO41" s="212"/>
      <c r="EXP41" s="212"/>
      <c r="EXQ41" s="212"/>
      <c r="EXR41" s="212"/>
      <c r="EXS41" s="212"/>
      <c r="EXT41" s="212"/>
      <c r="EXU41" s="212"/>
      <c r="EXV41" s="212"/>
      <c r="EXW41" s="212"/>
      <c r="EXX41" s="212"/>
      <c r="EXY41" s="212"/>
      <c r="EXZ41" s="212"/>
      <c r="EYA41" s="212"/>
      <c r="EYB41" s="212"/>
      <c r="EYC41" s="212"/>
      <c r="EYD41" s="212"/>
      <c r="EYE41" s="212"/>
      <c r="EYF41" s="212"/>
      <c r="EYG41" s="212"/>
      <c r="EYH41" s="212"/>
      <c r="EYI41" s="212"/>
      <c r="EYJ41" s="212"/>
      <c r="EYK41" s="212"/>
      <c r="EYL41" s="212"/>
      <c r="EYM41" s="212"/>
      <c r="EYN41" s="212"/>
      <c r="EYO41" s="212"/>
      <c r="EYP41" s="212"/>
      <c r="EYQ41" s="212"/>
      <c r="EYR41" s="212"/>
      <c r="EYS41" s="212"/>
      <c r="EYT41" s="212"/>
      <c r="EYU41" s="212"/>
      <c r="EYV41" s="212"/>
      <c r="EYW41" s="212"/>
      <c r="EYX41" s="212"/>
      <c r="EYY41" s="212"/>
      <c r="EYZ41" s="212"/>
      <c r="EZA41" s="212"/>
      <c r="EZB41" s="212"/>
      <c r="EZC41" s="212"/>
      <c r="EZD41" s="212"/>
      <c r="EZE41" s="212"/>
      <c r="EZF41" s="212"/>
      <c r="EZG41" s="212"/>
      <c r="EZH41" s="212"/>
      <c r="EZI41" s="212"/>
      <c r="EZJ41" s="212"/>
      <c r="EZK41" s="212"/>
      <c r="EZL41" s="212"/>
      <c r="EZM41" s="212"/>
      <c r="EZN41" s="212"/>
      <c r="EZO41" s="212"/>
      <c r="EZP41" s="212"/>
      <c r="EZQ41" s="212"/>
      <c r="EZR41" s="212"/>
      <c r="EZS41" s="212"/>
      <c r="EZT41" s="212"/>
      <c r="EZU41" s="212"/>
      <c r="EZV41" s="212"/>
      <c r="EZW41" s="212"/>
      <c r="EZX41" s="212"/>
      <c r="EZY41" s="212"/>
      <c r="EZZ41" s="212"/>
      <c r="FAA41" s="212"/>
      <c r="FAB41" s="212"/>
      <c r="FAC41" s="212"/>
      <c r="FAD41" s="212"/>
      <c r="FAE41" s="212"/>
      <c r="FAF41" s="212"/>
      <c r="FAG41" s="212"/>
      <c r="FAH41" s="212"/>
      <c r="FAI41" s="212"/>
      <c r="FAJ41" s="212"/>
      <c r="FAK41" s="212"/>
      <c r="FAL41" s="212"/>
      <c r="FAM41" s="212"/>
      <c r="FAN41" s="212"/>
      <c r="FAO41" s="212"/>
      <c r="FAP41" s="212"/>
      <c r="FAQ41" s="212"/>
      <c r="FAR41" s="212"/>
      <c r="FAS41" s="212"/>
      <c r="FAT41" s="212"/>
      <c r="FAU41" s="212"/>
      <c r="FAV41" s="212"/>
      <c r="FAW41" s="212"/>
      <c r="FAX41" s="212"/>
      <c r="FAY41" s="212"/>
      <c r="FAZ41" s="212"/>
      <c r="FBA41" s="212"/>
      <c r="FBB41" s="212"/>
      <c r="FBC41" s="212"/>
      <c r="FBD41" s="212"/>
      <c r="FBE41" s="212"/>
      <c r="FBF41" s="212"/>
      <c r="FBG41" s="212"/>
      <c r="FBH41" s="212"/>
      <c r="FBI41" s="212"/>
      <c r="FBJ41" s="212"/>
      <c r="FBK41" s="212"/>
      <c r="FBL41" s="212"/>
      <c r="FBM41" s="212"/>
      <c r="FBN41" s="212"/>
      <c r="FBO41" s="212"/>
      <c r="FBP41" s="212"/>
      <c r="FBQ41" s="212"/>
      <c r="FBR41" s="212"/>
      <c r="FBS41" s="212"/>
      <c r="FBT41" s="212"/>
      <c r="FBU41" s="212"/>
      <c r="FBV41" s="212"/>
      <c r="FBW41" s="212"/>
      <c r="FBX41" s="212"/>
      <c r="FBY41" s="212"/>
      <c r="FBZ41" s="212"/>
      <c r="FCA41" s="212"/>
      <c r="FCB41" s="212"/>
      <c r="FCC41" s="212"/>
      <c r="FCD41" s="212"/>
      <c r="FCE41" s="212"/>
      <c r="FCF41" s="212"/>
      <c r="FCG41" s="212"/>
      <c r="FCH41" s="212"/>
      <c r="FCI41" s="212"/>
      <c r="FCJ41" s="212"/>
      <c r="FCK41" s="212"/>
      <c r="FCL41" s="212"/>
      <c r="FCM41" s="212"/>
      <c r="FCN41" s="212"/>
      <c r="FCO41" s="212"/>
      <c r="FCP41" s="212"/>
      <c r="FCQ41" s="212"/>
      <c r="FCR41" s="212"/>
      <c r="FCS41" s="212"/>
      <c r="FCT41" s="212"/>
      <c r="FCU41" s="212"/>
      <c r="FCV41" s="212"/>
      <c r="FCW41" s="212"/>
      <c r="FCX41" s="212"/>
      <c r="FCY41" s="212"/>
      <c r="FCZ41" s="212"/>
      <c r="FDA41" s="212"/>
      <c r="FDB41" s="212"/>
      <c r="FDC41" s="212"/>
      <c r="FDD41" s="212"/>
      <c r="FDE41" s="212"/>
      <c r="FDF41" s="212"/>
      <c r="FDG41" s="212"/>
      <c r="FDH41" s="212"/>
      <c r="FDI41" s="212"/>
      <c r="FDJ41" s="212"/>
      <c r="FDK41" s="212"/>
      <c r="FDL41" s="212"/>
      <c r="FDM41" s="212"/>
      <c r="FDN41" s="212"/>
      <c r="FDO41" s="212"/>
      <c r="FDP41" s="212"/>
      <c r="FDQ41" s="212"/>
      <c r="FDR41" s="212"/>
      <c r="FDS41" s="212"/>
      <c r="FDT41" s="212"/>
      <c r="FDU41" s="212"/>
      <c r="FDV41" s="212"/>
      <c r="FDW41" s="212"/>
      <c r="FDX41" s="212"/>
      <c r="FDY41" s="212"/>
      <c r="FDZ41" s="212"/>
      <c r="FEA41" s="212"/>
      <c r="FEB41" s="212"/>
      <c r="FEC41" s="212"/>
      <c r="FED41" s="212"/>
      <c r="FEE41" s="212"/>
      <c r="FEF41" s="212"/>
      <c r="FEG41" s="212"/>
      <c r="FEH41" s="212"/>
      <c r="FEI41" s="212"/>
      <c r="FEJ41" s="212"/>
      <c r="FEK41" s="212"/>
      <c r="FEL41" s="212"/>
      <c r="FEM41" s="212"/>
      <c r="FEN41" s="212"/>
      <c r="FEO41" s="212"/>
      <c r="FEP41" s="212"/>
      <c r="FEQ41" s="212"/>
      <c r="FER41" s="212"/>
      <c r="FES41" s="212"/>
      <c r="FET41" s="212"/>
      <c r="FEU41" s="212"/>
      <c r="FEV41" s="212"/>
      <c r="FEW41" s="212"/>
      <c r="FEX41" s="212"/>
      <c r="FEY41" s="212"/>
      <c r="FEZ41" s="212"/>
      <c r="FFA41" s="212"/>
      <c r="FFB41" s="212"/>
      <c r="FFC41" s="212"/>
      <c r="FFD41" s="212"/>
      <c r="FFE41" s="212"/>
      <c r="FFF41" s="212"/>
      <c r="FFG41" s="212"/>
      <c r="FFH41" s="212"/>
      <c r="FFI41" s="212"/>
      <c r="FFJ41" s="212"/>
      <c r="FFK41" s="212"/>
      <c r="FFL41" s="212"/>
      <c r="FFM41" s="212"/>
      <c r="FFN41" s="212"/>
      <c r="FFO41" s="212"/>
      <c r="FFP41" s="212"/>
      <c r="FFQ41" s="212"/>
      <c r="FFR41" s="212"/>
      <c r="FFS41" s="212"/>
      <c r="FFT41" s="212"/>
      <c r="FFU41" s="212"/>
      <c r="FFV41" s="212"/>
      <c r="FFW41" s="212"/>
      <c r="FFX41" s="212"/>
      <c r="FFY41" s="212"/>
      <c r="FFZ41" s="212"/>
      <c r="FGA41" s="212"/>
      <c r="FGB41" s="212"/>
      <c r="FGC41" s="212"/>
      <c r="FGD41" s="212"/>
      <c r="FGE41" s="212"/>
      <c r="FGF41" s="212"/>
      <c r="FGG41" s="212"/>
      <c r="FGH41" s="212"/>
      <c r="FGI41" s="212"/>
      <c r="FGJ41" s="212"/>
      <c r="FGK41" s="212"/>
      <c r="FGL41" s="212"/>
      <c r="FGM41" s="212"/>
      <c r="FGN41" s="212"/>
      <c r="FGO41" s="212"/>
      <c r="FGP41" s="212"/>
      <c r="FGQ41" s="212"/>
      <c r="FGR41" s="212"/>
      <c r="FGS41" s="212"/>
      <c r="FGT41" s="212"/>
      <c r="FGU41" s="212"/>
      <c r="FGV41" s="212"/>
      <c r="FGW41" s="212"/>
      <c r="FGX41" s="212"/>
      <c r="FGY41" s="212"/>
      <c r="FGZ41" s="212"/>
      <c r="FHA41" s="212"/>
      <c r="FHB41" s="212"/>
      <c r="FHC41" s="212"/>
      <c r="FHD41" s="212"/>
      <c r="FHE41" s="212"/>
      <c r="FHF41" s="212"/>
      <c r="FHG41" s="212"/>
      <c r="FHH41" s="212"/>
      <c r="FHI41" s="212"/>
      <c r="FHJ41" s="212"/>
      <c r="FHK41" s="212"/>
      <c r="FHL41" s="212"/>
      <c r="FHM41" s="212"/>
      <c r="FHN41" s="212"/>
      <c r="FHO41" s="212"/>
      <c r="FHP41" s="212"/>
      <c r="FHQ41" s="212"/>
      <c r="FHR41" s="212"/>
      <c r="FHS41" s="212"/>
      <c r="FHT41" s="212"/>
      <c r="FHU41" s="212"/>
      <c r="FHV41" s="212"/>
      <c r="FHW41" s="212"/>
      <c r="FHX41" s="212"/>
      <c r="FHY41" s="212"/>
      <c r="FHZ41" s="212"/>
      <c r="FIA41" s="212"/>
      <c r="FIB41" s="212"/>
      <c r="FIC41" s="212"/>
      <c r="FID41" s="212"/>
      <c r="FIE41" s="212"/>
      <c r="FIF41" s="212"/>
      <c r="FIG41" s="212"/>
      <c r="FIH41" s="212"/>
      <c r="FII41" s="212"/>
      <c r="FIJ41" s="212"/>
      <c r="FIK41" s="212"/>
      <c r="FIL41" s="212"/>
      <c r="FIM41" s="212"/>
      <c r="FIN41" s="212"/>
      <c r="FIO41" s="212"/>
      <c r="FIP41" s="212"/>
      <c r="FIQ41" s="212"/>
      <c r="FIR41" s="212"/>
      <c r="FIS41" s="212"/>
      <c r="FIT41" s="212"/>
      <c r="FIU41" s="212"/>
      <c r="FIV41" s="212"/>
      <c r="FIW41" s="212"/>
      <c r="FIX41" s="212"/>
      <c r="FIY41" s="212"/>
      <c r="FIZ41" s="212"/>
      <c r="FJA41" s="212"/>
      <c r="FJB41" s="212"/>
      <c r="FJC41" s="212"/>
      <c r="FJD41" s="212"/>
      <c r="FJE41" s="212"/>
      <c r="FJF41" s="212"/>
      <c r="FJG41" s="212"/>
      <c r="FJH41" s="212"/>
      <c r="FJI41" s="212"/>
      <c r="FJJ41" s="212"/>
      <c r="FJK41" s="212"/>
      <c r="FJL41" s="212"/>
      <c r="FJM41" s="212"/>
      <c r="FJN41" s="212"/>
      <c r="FJO41" s="212"/>
      <c r="FJP41" s="212"/>
      <c r="FJQ41" s="212"/>
      <c r="FJR41" s="212"/>
      <c r="FJS41" s="212"/>
      <c r="FJT41" s="212"/>
      <c r="FJU41" s="212"/>
      <c r="FJV41" s="212"/>
      <c r="FJW41" s="212"/>
      <c r="FJX41" s="212"/>
      <c r="FJY41" s="212"/>
      <c r="FJZ41" s="212"/>
      <c r="FKA41" s="212"/>
      <c r="FKB41" s="212"/>
      <c r="FKC41" s="212"/>
      <c r="FKD41" s="212"/>
      <c r="FKE41" s="212"/>
      <c r="FKF41" s="212"/>
      <c r="FKG41" s="212"/>
      <c r="FKH41" s="212"/>
      <c r="FKI41" s="212"/>
      <c r="FKJ41" s="212"/>
      <c r="FKK41" s="212"/>
      <c r="FKL41" s="212"/>
      <c r="FKM41" s="212"/>
      <c r="FKN41" s="212"/>
      <c r="FKO41" s="212"/>
      <c r="FKP41" s="212"/>
      <c r="FKQ41" s="212"/>
      <c r="FKR41" s="212"/>
      <c r="FKS41" s="212"/>
      <c r="FKT41" s="212"/>
      <c r="FKU41" s="212"/>
      <c r="FKV41" s="212"/>
      <c r="FKW41" s="212"/>
      <c r="FKX41" s="212"/>
      <c r="FKY41" s="212"/>
      <c r="FKZ41" s="212"/>
      <c r="FLA41" s="212"/>
      <c r="FLB41" s="212"/>
      <c r="FLC41" s="212"/>
      <c r="FLD41" s="212"/>
      <c r="FLE41" s="212"/>
      <c r="FLF41" s="212"/>
      <c r="FLG41" s="212"/>
      <c r="FLH41" s="212"/>
      <c r="FLI41" s="212"/>
      <c r="FLJ41" s="212"/>
      <c r="FLK41" s="212"/>
      <c r="FLL41" s="212"/>
      <c r="FLM41" s="212"/>
      <c r="FLN41" s="212"/>
      <c r="FLO41" s="212"/>
      <c r="FLP41" s="212"/>
      <c r="FLQ41" s="212"/>
      <c r="FLR41" s="212"/>
      <c r="FLS41" s="212"/>
      <c r="FLT41" s="212"/>
      <c r="FLU41" s="212"/>
      <c r="FLV41" s="212"/>
      <c r="FLW41" s="212"/>
      <c r="FLX41" s="212"/>
      <c r="FLY41" s="212"/>
      <c r="FLZ41" s="212"/>
      <c r="FMA41" s="212"/>
      <c r="FMB41" s="212"/>
      <c r="FMC41" s="212"/>
      <c r="FMD41" s="212"/>
      <c r="FME41" s="212"/>
      <c r="FMF41" s="212"/>
      <c r="FMG41" s="212"/>
      <c r="FMH41" s="212"/>
      <c r="FMI41" s="212"/>
      <c r="FMJ41" s="212"/>
      <c r="FMK41" s="212"/>
      <c r="FML41" s="212"/>
      <c r="FMM41" s="212"/>
      <c r="FMN41" s="212"/>
      <c r="FMO41" s="212"/>
      <c r="FMP41" s="212"/>
      <c r="FMQ41" s="212"/>
      <c r="FMR41" s="212"/>
      <c r="FMS41" s="212"/>
      <c r="FMT41" s="212"/>
      <c r="FMU41" s="212"/>
      <c r="FMV41" s="212"/>
      <c r="FMW41" s="212"/>
      <c r="FMX41" s="212"/>
      <c r="FMY41" s="212"/>
      <c r="FMZ41" s="212"/>
      <c r="FNA41" s="212"/>
      <c r="FNB41" s="212"/>
      <c r="FNC41" s="212"/>
      <c r="FND41" s="212"/>
      <c r="FNE41" s="212"/>
      <c r="FNF41" s="212"/>
      <c r="FNG41" s="212"/>
      <c r="FNH41" s="212"/>
      <c r="FNI41" s="212"/>
      <c r="FNJ41" s="212"/>
      <c r="FNK41" s="212"/>
      <c r="FNL41" s="212"/>
      <c r="FNM41" s="212"/>
      <c r="FNN41" s="212"/>
      <c r="FNO41" s="212"/>
      <c r="FNP41" s="212"/>
      <c r="FNQ41" s="212"/>
      <c r="FNR41" s="212"/>
      <c r="FNS41" s="212"/>
      <c r="FNT41" s="212"/>
      <c r="FNU41" s="212"/>
      <c r="FNV41" s="212"/>
      <c r="FNW41" s="212"/>
      <c r="FNX41" s="212"/>
      <c r="FNY41" s="212"/>
      <c r="FNZ41" s="212"/>
      <c r="FOA41" s="212"/>
      <c r="FOB41" s="212"/>
      <c r="FOC41" s="212"/>
      <c r="FOD41" s="212"/>
      <c r="FOE41" s="212"/>
      <c r="FOF41" s="212"/>
      <c r="FOG41" s="212"/>
      <c r="FOH41" s="212"/>
      <c r="FOI41" s="212"/>
      <c r="FOJ41" s="212"/>
      <c r="FOK41" s="212"/>
      <c r="FOL41" s="212"/>
      <c r="FOM41" s="212"/>
      <c r="FON41" s="212"/>
      <c r="FOO41" s="212"/>
      <c r="FOP41" s="212"/>
      <c r="FOQ41" s="212"/>
      <c r="FOR41" s="212"/>
      <c r="FOS41" s="212"/>
      <c r="FOT41" s="212"/>
      <c r="FOU41" s="212"/>
      <c r="FOV41" s="212"/>
      <c r="FOW41" s="212"/>
      <c r="FOX41" s="212"/>
      <c r="FOY41" s="212"/>
      <c r="FOZ41" s="212"/>
      <c r="FPA41" s="212"/>
      <c r="FPB41" s="212"/>
      <c r="FPC41" s="212"/>
      <c r="FPD41" s="212"/>
      <c r="FPE41" s="212"/>
      <c r="FPF41" s="212"/>
      <c r="FPG41" s="212"/>
      <c r="FPH41" s="212"/>
      <c r="FPI41" s="212"/>
      <c r="FPJ41" s="212"/>
      <c r="FPK41" s="212"/>
      <c r="FPL41" s="212"/>
      <c r="FPM41" s="212"/>
      <c r="FPN41" s="212"/>
      <c r="FPO41" s="212"/>
      <c r="FPP41" s="212"/>
      <c r="FPQ41" s="212"/>
      <c r="FPR41" s="212"/>
      <c r="FPS41" s="212"/>
      <c r="FPT41" s="212"/>
      <c r="FPU41" s="212"/>
      <c r="FPV41" s="212"/>
      <c r="FPW41" s="212"/>
      <c r="FPX41" s="212"/>
      <c r="FPY41" s="212"/>
      <c r="FPZ41" s="212"/>
      <c r="FQA41" s="212"/>
      <c r="FQB41" s="212"/>
      <c r="FQC41" s="212"/>
      <c r="FQD41" s="212"/>
      <c r="FQE41" s="212"/>
      <c r="FQF41" s="212"/>
      <c r="FQG41" s="212"/>
      <c r="FQH41" s="212"/>
      <c r="FQI41" s="212"/>
      <c r="FQJ41" s="212"/>
      <c r="FQK41" s="212"/>
      <c r="FQL41" s="212"/>
      <c r="FQM41" s="212"/>
      <c r="FQN41" s="212"/>
      <c r="FQO41" s="212"/>
      <c r="FQP41" s="212"/>
      <c r="FQQ41" s="212"/>
      <c r="FQR41" s="212"/>
      <c r="FQS41" s="212"/>
      <c r="FQT41" s="212"/>
      <c r="FQU41" s="212"/>
      <c r="FQV41" s="212"/>
      <c r="FQW41" s="212"/>
      <c r="FQX41" s="212"/>
      <c r="FQY41" s="212"/>
      <c r="FQZ41" s="212"/>
      <c r="FRA41" s="212"/>
      <c r="FRB41" s="212"/>
      <c r="FRC41" s="212"/>
      <c r="FRD41" s="212"/>
      <c r="FRE41" s="212"/>
      <c r="FRF41" s="212"/>
      <c r="FRG41" s="212"/>
      <c r="FRH41" s="212"/>
      <c r="FRI41" s="212"/>
      <c r="FRJ41" s="212"/>
      <c r="FRK41" s="212"/>
      <c r="FRL41" s="212"/>
      <c r="FRM41" s="212"/>
      <c r="FRN41" s="212"/>
      <c r="FRO41" s="212"/>
      <c r="FRP41" s="212"/>
      <c r="FRQ41" s="212"/>
      <c r="FRR41" s="212"/>
      <c r="FRS41" s="212"/>
      <c r="FRT41" s="212"/>
      <c r="FRU41" s="212"/>
      <c r="FRV41" s="212"/>
      <c r="FRW41" s="212"/>
      <c r="FRX41" s="212"/>
      <c r="FRY41" s="212"/>
      <c r="FRZ41" s="212"/>
      <c r="FSA41" s="212"/>
      <c r="FSB41" s="212"/>
      <c r="FSC41" s="212"/>
      <c r="FSD41" s="212"/>
      <c r="FSE41" s="212"/>
      <c r="FSF41" s="212"/>
      <c r="FSG41" s="212"/>
      <c r="FSH41" s="212"/>
      <c r="FSI41" s="212"/>
      <c r="FSJ41" s="212"/>
      <c r="FSK41" s="212"/>
      <c r="FSL41" s="212"/>
      <c r="FSM41" s="212"/>
      <c r="FSN41" s="212"/>
      <c r="FSO41" s="212"/>
      <c r="FSP41" s="212"/>
      <c r="FSQ41" s="212"/>
      <c r="FSR41" s="212"/>
      <c r="FSS41" s="212"/>
      <c r="FST41" s="212"/>
      <c r="FSU41" s="212"/>
      <c r="FSV41" s="212"/>
      <c r="FSW41" s="212"/>
      <c r="FSX41" s="212"/>
      <c r="FSY41" s="212"/>
      <c r="FSZ41" s="212"/>
      <c r="FTA41" s="212"/>
      <c r="FTB41" s="212"/>
      <c r="FTC41" s="212"/>
      <c r="FTD41" s="212"/>
      <c r="FTE41" s="212"/>
      <c r="FTF41" s="212"/>
      <c r="FTG41" s="212"/>
      <c r="FTH41" s="212"/>
      <c r="FTI41" s="212"/>
      <c r="FTJ41" s="212"/>
      <c r="FTK41" s="212"/>
      <c r="FTL41" s="212"/>
      <c r="FTM41" s="212"/>
      <c r="FTN41" s="212"/>
      <c r="FTO41" s="212"/>
      <c r="FTP41" s="212"/>
      <c r="FTQ41" s="212"/>
      <c r="FTR41" s="212"/>
      <c r="FTS41" s="212"/>
      <c r="FTT41" s="212"/>
      <c r="FTU41" s="212"/>
      <c r="FTV41" s="212"/>
      <c r="FTW41" s="212"/>
      <c r="FTX41" s="212"/>
      <c r="FTY41" s="212"/>
      <c r="FTZ41" s="212"/>
      <c r="FUA41" s="212"/>
      <c r="FUB41" s="212"/>
      <c r="FUC41" s="212"/>
      <c r="FUD41" s="212"/>
      <c r="FUE41" s="212"/>
      <c r="FUF41" s="212"/>
      <c r="FUG41" s="212"/>
      <c r="FUH41" s="212"/>
      <c r="FUI41" s="212"/>
      <c r="FUJ41" s="212"/>
      <c r="FUK41" s="212"/>
      <c r="FUL41" s="212"/>
      <c r="FUM41" s="212"/>
      <c r="FUN41" s="212"/>
      <c r="FUO41" s="212"/>
      <c r="FUP41" s="212"/>
      <c r="FUQ41" s="212"/>
      <c r="FUR41" s="212"/>
      <c r="FUS41" s="212"/>
      <c r="FUT41" s="212"/>
      <c r="FUU41" s="212"/>
      <c r="FUV41" s="212"/>
      <c r="FUW41" s="212"/>
      <c r="FUX41" s="212"/>
      <c r="FUY41" s="212"/>
      <c r="FUZ41" s="212"/>
      <c r="FVA41" s="212"/>
      <c r="FVB41" s="212"/>
      <c r="FVC41" s="212"/>
      <c r="FVD41" s="212"/>
      <c r="FVE41" s="212"/>
      <c r="FVF41" s="212"/>
      <c r="FVG41" s="212"/>
      <c r="FVH41" s="212"/>
      <c r="FVI41" s="212"/>
      <c r="FVJ41" s="212"/>
      <c r="FVK41" s="212"/>
      <c r="FVL41" s="212"/>
      <c r="FVM41" s="212"/>
      <c r="FVN41" s="212"/>
      <c r="FVO41" s="212"/>
      <c r="FVP41" s="212"/>
      <c r="FVQ41" s="212"/>
      <c r="FVR41" s="212"/>
      <c r="FVS41" s="212"/>
      <c r="FVT41" s="212"/>
      <c r="FVU41" s="212"/>
      <c r="FVV41" s="212"/>
      <c r="FVW41" s="212"/>
      <c r="FVX41" s="212"/>
      <c r="FVY41" s="212"/>
      <c r="FVZ41" s="212"/>
      <c r="FWA41" s="212"/>
      <c r="FWB41" s="212"/>
      <c r="FWC41" s="212"/>
      <c r="FWD41" s="212"/>
      <c r="FWE41" s="212"/>
      <c r="FWF41" s="212"/>
      <c r="FWG41" s="212"/>
      <c r="FWH41" s="212"/>
      <c r="FWI41" s="212"/>
      <c r="FWJ41" s="212"/>
      <c r="FWK41" s="212"/>
      <c r="FWL41" s="212"/>
      <c r="FWM41" s="212"/>
      <c r="FWN41" s="212"/>
      <c r="FWO41" s="212"/>
      <c r="FWP41" s="212"/>
      <c r="FWQ41" s="212"/>
      <c r="FWR41" s="212"/>
      <c r="FWS41" s="212"/>
      <c r="FWT41" s="212"/>
      <c r="FWU41" s="212"/>
      <c r="FWV41" s="212"/>
      <c r="FWW41" s="212"/>
      <c r="FWX41" s="212"/>
      <c r="FWY41" s="212"/>
      <c r="FWZ41" s="212"/>
      <c r="FXA41" s="212"/>
      <c r="FXB41" s="212"/>
      <c r="FXC41" s="212"/>
      <c r="FXD41" s="212"/>
      <c r="FXE41" s="212"/>
      <c r="FXF41" s="212"/>
      <c r="FXG41" s="212"/>
      <c r="FXH41" s="212"/>
      <c r="FXI41" s="212"/>
      <c r="FXJ41" s="212"/>
      <c r="FXK41" s="212"/>
      <c r="FXL41" s="212"/>
      <c r="FXM41" s="212"/>
      <c r="FXN41" s="212"/>
      <c r="FXO41" s="212"/>
      <c r="FXP41" s="212"/>
      <c r="FXQ41" s="212"/>
      <c r="FXR41" s="212"/>
      <c r="FXS41" s="212"/>
      <c r="FXT41" s="212"/>
      <c r="FXU41" s="212"/>
      <c r="FXV41" s="212"/>
      <c r="FXW41" s="212"/>
      <c r="FXX41" s="212"/>
      <c r="FXY41" s="212"/>
      <c r="FXZ41" s="212"/>
      <c r="FYA41" s="212"/>
      <c r="FYB41" s="212"/>
      <c r="FYC41" s="212"/>
      <c r="FYD41" s="212"/>
      <c r="FYE41" s="212"/>
      <c r="FYF41" s="212"/>
      <c r="FYG41" s="212"/>
      <c r="FYH41" s="212"/>
      <c r="FYI41" s="212"/>
      <c r="FYJ41" s="212"/>
      <c r="FYK41" s="212"/>
      <c r="FYL41" s="212"/>
      <c r="FYM41" s="212"/>
      <c r="FYN41" s="212"/>
      <c r="FYO41" s="212"/>
      <c r="FYP41" s="212"/>
      <c r="FYQ41" s="212"/>
      <c r="FYR41" s="212"/>
      <c r="FYS41" s="212"/>
      <c r="FYT41" s="212"/>
      <c r="FYU41" s="212"/>
      <c r="FYV41" s="212"/>
      <c r="FYW41" s="212"/>
      <c r="FYX41" s="212"/>
      <c r="FYY41" s="212"/>
      <c r="FYZ41" s="212"/>
      <c r="FZA41" s="212"/>
      <c r="FZB41" s="212"/>
      <c r="FZC41" s="212"/>
      <c r="FZD41" s="212"/>
      <c r="FZE41" s="212"/>
      <c r="FZF41" s="212"/>
      <c r="FZG41" s="212"/>
      <c r="FZH41" s="212"/>
      <c r="FZI41" s="212"/>
      <c r="FZJ41" s="212"/>
      <c r="FZK41" s="212"/>
      <c r="FZL41" s="212"/>
      <c r="FZM41" s="212"/>
      <c r="FZN41" s="212"/>
      <c r="FZO41" s="212"/>
      <c r="FZP41" s="212"/>
      <c r="FZQ41" s="212"/>
      <c r="FZR41" s="212"/>
      <c r="FZS41" s="212"/>
      <c r="FZT41" s="212"/>
      <c r="FZU41" s="212"/>
      <c r="FZV41" s="212"/>
      <c r="FZW41" s="212"/>
      <c r="FZX41" s="212"/>
      <c r="FZY41" s="212"/>
      <c r="FZZ41" s="212"/>
      <c r="GAA41" s="212"/>
      <c r="GAB41" s="212"/>
      <c r="GAC41" s="212"/>
      <c r="GAD41" s="212"/>
      <c r="GAE41" s="212"/>
      <c r="GAF41" s="212"/>
      <c r="GAG41" s="212"/>
      <c r="GAH41" s="212"/>
      <c r="GAI41" s="212"/>
      <c r="GAJ41" s="212"/>
      <c r="GAK41" s="212"/>
      <c r="GAL41" s="212"/>
      <c r="GAM41" s="212"/>
      <c r="GAN41" s="212"/>
      <c r="GAO41" s="212"/>
      <c r="GAP41" s="212"/>
      <c r="GAQ41" s="212"/>
      <c r="GAR41" s="212"/>
      <c r="GAS41" s="212"/>
      <c r="GAT41" s="212"/>
      <c r="GAU41" s="212"/>
      <c r="GAV41" s="212"/>
      <c r="GAW41" s="212"/>
      <c r="GAX41" s="212"/>
      <c r="GAY41" s="212"/>
      <c r="GAZ41" s="212"/>
      <c r="GBA41" s="212"/>
      <c r="GBB41" s="212"/>
      <c r="GBC41" s="212"/>
      <c r="GBD41" s="212"/>
      <c r="GBE41" s="212"/>
      <c r="GBF41" s="212"/>
      <c r="GBG41" s="212"/>
      <c r="GBH41" s="212"/>
      <c r="GBI41" s="212"/>
      <c r="GBJ41" s="212"/>
      <c r="GBK41" s="212"/>
      <c r="GBL41" s="212"/>
      <c r="GBM41" s="212"/>
      <c r="GBN41" s="212"/>
      <c r="GBO41" s="212"/>
      <c r="GBP41" s="212"/>
      <c r="GBQ41" s="212"/>
      <c r="GBR41" s="212"/>
      <c r="GBS41" s="212"/>
      <c r="GBT41" s="212"/>
      <c r="GBU41" s="212"/>
      <c r="GBV41" s="212"/>
      <c r="GBW41" s="212"/>
      <c r="GBX41" s="212"/>
      <c r="GBY41" s="212"/>
      <c r="GBZ41" s="212"/>
      <c r="GCA41" s="212"/>
      <c r="GCB41" s="212"/>
      <c r="GCC41" s="212"/>
      <c r="GCD41" s="212"/>
      <c r="GCE41" s="212"/>
      <c r="GCF41" s="212"/>
      <c r="GCG41" s="212"/>
      <c r="GCH41" s="212"/>
      <c r="GCI41" s="212"/>
      <c r="GCJ41" s="212"/>
      <c r="GCK41" s="212"/>
      <c r="GCL41" s="212"/>
      <c r="GCM41" s="212"/>
      <c r="GCN41" s="212"/>
      <c r="GCO41" s="212"/>
      <c r="GCP41" s="212"/>
      <c r="GCQ41" s="212"/>
      <c r="GCR41" s="212"/>
      <c r="GCS41" s="212"/>
      <c r="GCT41" s="212"/>
      <c r="GCU41" s="212"/>
      <c r="GCV41" s="212"/>
      <c r="GCW41" s="212"/>
      <c r="GCX41" s="212"/>
      <c r="GCY41" s="212"/>
      <c r="GCZ41" s="212"/>
      <c r="GDA41" s="212"/>
      <c r="GDB41" s="212"/>
      <c r="GDC41" s="212"/>
      <c r="GDD41" s="212"/>
      <c r="GDE41" s="212"/>
      <c r="GDF41" s="212"/>
      <c r="GDG41" s="212"/>
      <c r="GDH41" s="212"/>
      <c r="GDI41" s="212"/>
      <c r="GDJ41" s="212"/>
      <c r="GDK41" s="212"/>
      <c r="GDL41" s="212"/>
      <c r="GDM41" s="212"/>
      <c r="GDN41" s="212"/>
      <c r="GDO41" s="212"/>
      <c r="GDP41" s="212"/>
      <c r="GDQ41" s="212"/>
      <c r="GDR41" s="212"/>
      <c r="GDS41" s="212"/>
      <c r="GDT41" s="212"/>
      <c r="GDU41" s="212"/>
      <c r="GDV41" s="212"/>
      <c r="GDW41" s="212"/>
      <c r="GDX41" s="212"/>
      <c r="GDY41" s="212"/>
      <c r="GDZ41" s="212"/>
      <c r="GEA41" s="212"/>
      <c r="GEB41" s="212"/>
      <c r="GEC41" s="212"/>
      <c r="GED41" s="212"/>
      <c r="GEE41" s="212"/>
      <c r="GEF41" s="212"/>
      <c r="GEG41" s="212"/>
      <c r="GEH41" s="212"/>
      <c r="GEI41" s="212"/>
      <c r="GEJ41" s="212"/>
      <c r="GEK41" s="212"/>
      <c r="GEL41" s="212"/>
      <c r="GEM41" s="212"/>
      <c r="GEN41" s="212"/>
      <c r="GEO41" s="212"/>
      <c r="GEP41" s="212"/>
      <c r="GEQ41" s="212"/>
      <c r="GER41" s="212"/>
      <c r="GES41" s="212"/>
      <c r="GET41" s="212"/>
      <c r="GEU41" s="212"/>
      <c r="GEV41" s="212"/>
      <c r="GEW41" s="212"/>
      <c r="GEX41" s="212"/>
      <c r="GEY41" s="212"/>
      <c r="GEZ41" s="212"/>
      <c r="GFA41" s="212"/>
      <c r="GFB41" s="212"/>
      <c r="GFC41" s="212"/>
      <c r="GFD41" s="212"/>
      <c r="GFE41" s="212"/>
      <c r="GFF41" s="212"/>
      <c r="GFG41" s="212"/>
      <c r="GFH41" s="212"/>
      <c r="GFI41" s="212"/>
      <c r="GFJ41" s="212"/>
      <c r="GFK41" s="212"/>
      <c r="GFL41" s="212"/>
      <c r="GFM41" s="212"/>
      <c r="GFN41" s="212"/>
      <c r="GFO41" s="212"/>
      <c r="GFP41" s="212"/>
      <c r="GFQ41" s="212"/>
      <c r="GFR41" s="212"/>
      <c r="GFS41" s="212"/>
      <c r="GFT41" s="212"/>
      <c r="GFU41" s="212"/>
      <c r="GFV41" s="212"/>
      <c r="GFW41" s="212"/>
      <c r="GFX41" s="212"/>
      <c r="GFY41" s="212"/>
      <c r="GFZ41" s="212"/>
      <c r="GGA41" s="212"/>
      <c r="GGB41" s="212"/>
      <c r="GGC41" s="212"/>
      <c r="GGD41" s="212"/>
      <c r="GGE41" s="212"/>
      <c r="GGF41" s="212"/>
      <c r="GGG41" s="212"/>
      <c r="GGH41" s="212"/>
      <c r="GGI41" s="212"/>
      <c r="GGJ41" s="212"/>
      <c r="GGK41" s="212"/>
      <c r="GGL41" s="212"/>
      <c r="GGM41" s="212"/>
      <c r="GGN41" s="212"/>
      <c r="GGO41" s="212"/>
      <c r="GGP41" s="212"/>
      <c r="GGQ41" s="212"/>
      <c r="GGR41" s="212"/>
      <c r="GGS41" s="212"/>
      <c r="GGT41" s="212"/>
      <c r="GGU41" s="212"/>
      <c r="GGV41" s="212"/>
      <c r="GGW41" s="212"/>
      <c r="GGX41" s="212"/>
      <c r="GGY41" s="212"/>
      <c r="GGZ41" s="212"/>
      <c r="GHA41" s="212"/>
      <c r="GHB41" s="212"/>
      <c r="GHC41" s="212"/>
      <c r="GHD41" s="212"/>
      <c r="GHE41" s="212"/>
      <c r="GHF41" s="212"/>
      <c r="GHG41" s="212"/>
      <c r="GHH41" s="212"/>
      <c r="GHI41" s="212"/>
      <c r="GHJ41" s="212"/>
      <c r="GHK41" s="212"/>
      <c r="GHL41" s="212"/>
      <c r="GHM41" s="212"/>
      <c r="GHN41" s="212"/>
      <c r="GHO41" s="212"/>
      <c r="GHP41" s="212"/>
      <c r="GHQ41" s="212"/>
      <c r="GHR41" s="212"/>
      <c r="GHS41" s="212"/>
      <c r="GHT41" s="212"/>
      <c r="GHU41" s="212"/>
      <c r="GHV41" s="212"/>
      <c r="GHW41" s="212"/>
      <c r="GHX41" s="212"/>
      <c r="GHY41" s="212"/>
      <c r="GHZ41" s="212"/>
      <c r="GIA41" s="212"/>
      <c r="GIB41" s="212"/>
      <c r="GIC41" s="212"/>
      <c r="GID41" s="212"/>
      <c r="GIE41" s="212"/>
      <c r="GIF41" s="212"/>
      <c r="GIG41" s="212"/>
      <c r="GIH41" s="212"/>
      <c r="GII41" s="212"/>
      <c r="GIJ41" s="212"/>
      <c r="GIK41" s="212"/>
      <c r="GIL41" s="212"/>
      <c r="GIM41" s="212"/>
      <c r="GIN41" s="212"/>
      <c r="GIO41" s="212"/>
      <c r="GIP41" s="212"/>
      <c r="GIQ41" s="212"/>
      <c r="GIR41" s="212"/>
      <c r="GIS41" s="212"/>
      <c r="GIT41" s="212"/>
      <c r="GIU41" s="212"/>
      <c r="GIV41" s="212"/>
      <c r="GIW41" s="212"/>
      <c r="GIX41" s="212"/>
      <c r="GIY41" s="212"/>
      <c r="GIZ41" s="212"/>
      <c r="GJA41" s="212"/>
      <c r="GJB41" s="212"/>
      <c r="GJC41" s="212"/>
      <c r="GJD41" s="212"/>
      <c r="GJE41" s="212"/>
      <c r="GJF41" s="212"/>
      <c r="GJG41" s="212"/>
      <c r="GJH41" s="212"/>
      <c r="GJI41" s="212"/>
      <c r="GJJ41" s="212"/>
      <c r="GJK41" s="212"/>
      <c r="GJL41" s="212"/>
      <c r="GJM41" s="212"/>
      <c r="GJN41" s="212"/>
      <c r="GJO41" s="212"/>
      <c r="GJP41" s="212"/>
      <c r="GJQ41" s="212"/>
      <c r="GJR41" s="212"/>
      <c r="GJS41" s="212"/>
      <c r="GJT41" s="212"/>
      <c r="GJU41" s="212"/>
      <c r="GJV41" s="212"/>
      <c r="GJW41" s="212"/>
      <c r="GJX41" s="212"/>
      <c r="GJY41" s="212"/>
      <c r="GJZ41" s="212"/>
      <c r="GKA41" s="212"/>
      <c r="GKB41" s="212"/>
      <c r="GKC41" s="212"/>
      <c r="GKD41" s="212"/>
      <c r="GKE41" s="212"/>
      <c r="GKF41" s="212"/>
      <c r="GKG41" s="212"/>
      <c r="GKH41" s="212"/>
      <c r="GKI41" s="212"/>
      <c r="GKJ41" s="212"/>
      <c r="GKK41" s="212"/>
      <c r="GKL41" s="212"/>
      <c r="GKM41" s="212"/>
      <c r="GKN41" s="212"/>
      <c r="GKO41" s="212"/>
      <c r="GKP41" s="212"/>
      <c r="GKQ41" s="212"/>
      <c r="GKR41" s="212"/>
      <c r="GKS41" s="212"/>
      <c r="GKT41" s="212"/>
      <c r="GKU41" s="212"/>
      <c r="GKV41" s="212"/>
      <c r="GKW41" s="212"/>
      <c r="GKX41" s="212"/>
      <c r="GKY41" s="212"/>
      <c r="GKZ41" s="212"/>
      <c r="GLA41" s="212"/>
      <c r="GLB41" s="212"/>
      <c r="GLC41" s="212"/>
      <c r="GLD41" s="212"/>
      <c r="GLE41" s="212"/>
      <c r="GLF41" s="212"/>
      <c r="GLG41" s="212"/>
      <c r="GLH41" s="212"/>
      <c r="GLI41" s="212"/>
      <c r="GLJ41" s="212"/>
      <c r="GLK41" s="212"/>
      <c r="GLL41" s="212"/>
      <c r="GLM41" s="212"/>
      <c r="GLN41" s="212"/>
      <c r="GLO41" s="212"/>
      <c r="GLP41" s="212"/>
      <c r="GLQ41" s="212"/>
      <c r="GLR41" s="212"/>
      <c r="GLS41" s="212"/>
      <c r="GLT41" s="212"/>
      <c r="GLU41" s="212"/>
      <c r="GLV41" s="212"/>
      <c r="GLW41" s="212"/>
      <c r="GLX41" s="212"/>
      <c r="GLY41" s="212"/>
      <c r="GLZ41" s="212"/>
      <c r="GMA41" s="212"/>
      <c r="GMB41" s="212"/>
      <c r="GMC41" s="212"/>
      <c r="GMD41" s="212"/>
      <c r="GME41" s="212"/>
      <c r="GMF41" s="212"/>
      <c r="GMG41" s="212"/>
      <c r="GMH41" s="212"/>
      <c r="GMI41" s="212"/>
      <c r="GMJ41" s="212"/>
      <c r="GMK41" s="212"/>
      <c r="GML41" s="212"/>
      <c r="GMM41" s="212"/>
      <c r="GMN41" s="212"/>
      <c r="GMO41" s="212"/>
      <c r="GMP41" s="212"/>
      <c r="GMQ41" s="212"/>
      <c r="GMR41" s="212"/>
      <c r="GMS41" s="212"/>
      <c r="GMT41" s="212"/>
      <c r="GMU41" s="212"/>
      <c r="GMV41" s="212"/>
      <c r="GMW41" s="212"/>
      <c r="GMX41" s="212"/>
      <c r="GMY41" s="212"/>
      <c r="GMZ41" s="212"/>
      <c r="GNA41" s="212"/>
      <c r="GNB41" s="212"/>
      <c r="GNC41" s="212"/>
      <c r="GND41" s="212"/>
      <c r="GNE41" s="212"/>
      <c r="GNF41" s="212"/>
      <c r="GNG41" s="212"/>
      <c r="GNH41" s="212"/>
      <c r="GNI41" s="212"/>
      <c r="GNJ41" s="212"/>
      <c r="GNK41" s="212"/>
      <c r="GNL41" s="212"/>
      <c r="GNM41" s="212"/>
      <c r="GNN41" s="212"/>
      <c r="GNO41" s="212"/>
      <c r="GNP41" s="212"/>
      <c r="GNQ41" s="212"/>
      <c r="GNR41" s="212"/>
      <c r="GNS41" s="212"/>
      <c r="GNT41" s="212"/>
      <c r="GNU41" s="212"/>
      <c r="GNV41" s="212"/>
      <c r="GNW41" s="212"/>
      <c r="GNX41" s="212"/>
      <c r="GNY41" s="212"/>
      <c r="GNZ41" s="212"/>
      <c r="GOA41" s="212"/>
      <c r="GOB41" s="212"/>
      <c r="GOC41" s="212"/>
      <c r="GOD41" s="212"/>
      <c r="GOE41" s="212"/>
      <c r="GOF41" s="212"/>
      <c r="GOG41" s="212"/>
      <c r="GOH41" s="212"/>
      <c r="GOI41" s="212"/>
      <c r="GOJ41" s="212"/>
      <c r="GOK41" s="212"/>
      <c r="GOL41" s="212"/>
      <c r="GOM41" s="212"/>
      <c r="GON41" s="212"/>
      <c r="GOO41" s="212"/>
      <c r="GOP41" s="212"/>
      <c r="GOQ41" s="212"/>
      <c r="GOR41" s="212"/>
      <c r="GOS41" s="212"/>
      <c r="GOT41" s="212"/>
      <c r="GOU41" s="212"/>
      <c r="GOV41" s="212"/>
      <c r="GOW41" s="212"/>
      <c r="GOX41" s="212"/>
      <c r="GOY41" s="212"/>
      <c r="GOZ41" s="212"/>
      <c r="GPA41" s="212"/>
      <c r="GPB41" s="212"/>
      <c r="GPC41" s="212"/>
      <c r="GPD41" s="212"/>
      <c r="GPE41" s="212"/>
      <c r="GPF41" s="212"/>
      <c r="GPG41" s="212"/>
      <c r="GPH41" s="212"/>
      <c r="GPI41" s="212"/>
      <c r="GPJ41" s="212"/>
      <c r="GPK41" s="212"/>
      <c r="GPL41" s="212"/>
      <c r="GPM41" s="212"/>
      <c r="GPN41" s="212"/>
      <c r="GPO41" s="212"/>
      <c r="GPP41" s="212"/>
      <c r="GPQ41" s="212"/>
      <c r="GPR41" s="212"/>
      <c r="GPS41" s="212"/>
      <c r="GPT41" s="212"/>
      <c r="GPU41" s="212"/>
      <c r="GPV41" s="212"/>
      <c r="GPW41" s="212"/>
      <c r="GPX41" s="212"/>
      <c r="GPY41" s="212"/>
      <c r="GPZ41" s="212"/>
      <c r="GQA41" s="212"/>
      <c r="GQB41" s="212"/>
      <c r="GQC41" s="212"/>
      <c r="GQD41" s="212"/>
      <c r="GQE41" s="212"/>
      <c r="GQF41" s="212"/>
      <c r="GQG41" s="212"/>
      <c r="GQH41" s="212"/>
      <c r="GQI41" s="212"/>
      <c r="GQJ41" s="212"/>
      <c r="GQK41" s="212"/>
      <c r="GQL41" s="212"/>
      <c r="GQM41" s="212"/>
      <c r="GQN41" s="212"/>
      <c r="GQO41" s="212"/>
      <c r="GQP41" s="212"/>
      <c r="GQQ41" s="212"/>
      <c r="GQR41" s="212"/>
      <c r="GQS41" s="212"/>
      <c r="GQT41" s="212"/>
      <c r="GQU41" s="212"/>
      <c r="GQV41" s="212"/>
      <c r="GQW41" s="212"/>
      <c r="GQX41" s="212"/>
      <c r="GQY41" s="212"/>
      <c r="GQZ41" s="212"/>
      <c r="GRA41" s="212"/>
      <c r="GRB41" s="212"/>
      <c r="GRC41" s="212"/>
      <c r="GRD41" s="212"/>
      <c r="GRE41" s="212"/>
      <c r="GRF41" s="212"/>
      <c r="GRG41" s="212"/>
      <c r="GRH41" s="212"/>
      <c r="GRI41" s="212"/>
      <c r="GRJ41" s="212"/>
      <c r="GRK41" s="212"/>
      <c r="GRL41" s="212"/>
      <c r="GRM41" s="212"/>
      <c r="GRN41" s="212"/>
      <c r="GRO41" s="212"/>
      <c r="GRP41" s="212"/>
      <c r="GRQ41" s="212"/>
      <c r="GRR41" s="212"/>
      <c r="GRS41" s="212"/>
      <c r="GRT41" s="212"/>
      <c r="GRU41" s="212"/>
      <c r="GRV41" s="212"/>
      <c r="GRW41" s="212"/>
      <c r="GRX41" s="212"/>
      <c r="GRY41" s="212"/>
      <c r="GRZ41" s="212"/>
      <c r="GSA41" s="212"/>
      <c r="GSB41" s="212"/>
      <c r="GSC41" s="212"/>
      <c r="GSD41" s="212"/>
      <c r="GSE41" s="212"/>
      <c r="GSF41" s="212"/>
      <c r="GSG41" s="212"/>
      <c r="GSH41" s="212"/>
      <c r="GSI41" s="212"/>
      <c r="GSJ41" s="212"/>
      <c r="GSK41" s="212"/>
      <c r="GSL41" s="212"/>
      <c r="GSM41" s="212"/>
      <c r="GSN41" s="212"/>
      <c r="GSO41" s="212"/>
      <c r="GSP41" s="212"/>
      <c r="GSQ41" s="212"/>
      <c r="GSR41" s="212"/>
      <c r="GSS41" s="212"/>
      <c r="GST41" s="212"/>
      <c r="GSU41" s="212"/>
      <c r="GSV41" s="212"/>
      <c r="GSW41" s="212"/>
      <c r="GSX41" s="212"/>
      <c r="GSY41" s="212"/>
      <c r="GSZ41" s="212"/>
      <c r="GTA41" s="212"/>
      <c r="GTB41" s="212"/>
      <c r="GTC41" s="212"/>
      <c r="GTD41" s="212"/>
      <c r="GTE41" s="212"/>
      <c r="GTF41" s="212"/>
      <c r="GTG41" s="212"/>
      <c r="GTH41" s="212"/>
      <c r="GTI41" s="212"/>
      <c r="GTJ41" s="212"/>
      <c r="GTK41" s="212"/>
      <c r="GTL41" s="212"/>
      <c r="GTM41" s="212"/>
      <c r="GTN41" s="212"/>
      <c r="GTO41" s="212"/>
      <c r="GTP41" s="212"/>
      <c r="GTQ41" s="212"/>
      <c r="GTR41" s="212"/>
      <c r="GTS41" s="212"/>
      <c r="GTT41" s="212"/>
      <c r="GTU41" s="212"/>
      <c r="GTV41" s="212"/>
      <c r="GTW41" s="212"/>
      <c r="GTX41" s="212"/>
      <c r="GTY41" s="212"/>
      <c r="GTZ41" s="212"/>
      <c r="GUA41" s="212"/>
      <c r="GUB41" s="212"/>
      <c r="GUC41" s="212"/>
      <c r="GUD41" s="212"/>
      <c r="GUE41" s="212"/>
      <c r="GUF41" s="212"/>
      <c r="GUG41" s="212"/>
      <c r="GUH41" s="212"/>
      <c r="GUI41" s="212"/>
      <c r="GUJ41" s="212"/>
      <c r="GUK41" s="212"/>
      <c r="GUL41" s="212"/>
      <c r="GUM41" s="212"/>
      <c r="GUN41" s="212"/>
      <c r="GUO41" s="212"/>
      <c r="GUP41" s="212"/>
      <c r="GUQ41" s="212"/>
      <c r="GUR41" s="212"/>
      <c r="GUS41" s="212"/>
      <c r="GUT41" s="212"/>
      <c r="GUU41" s="212"/>
      <c r="GUV41" s="212"/>
      <c r="GUW41" s="212"/>
      <c r="GUX41" s="212"/>
      <c r="GUY41" s="212"/>
      <c r="GUZ41" s="212"/>
      <c r="GVA41" s="212"/>
      <c r="GVB41" s="212"/>
      <c r="GVC41" s="212"/>
      <c r="GVD41" s="212"/>
      <c r="GVE41" s="212"/>
      <c r="GVF41" s="212"/>
      <c r="GVG41" s="212"/>
      <c r="GVH41" s="212"/>
      <c r="GVI41" s="212"/>
      <c r="GVJ41" s="212"/>
      <c r="GVK41" s="212"/>
      <c r="GVL41" s="212"/>
      <c r="GVM41" s="212"/>
      <c r="GVN41" s="212"/>
      <c r="GVO41" s="212"/>
      <c r="GVP41" s="212"/>
      <c r="GVQ41" s="212"/>
      <c r="GVR41" s="212"/>
      <c r="GVS41" s="212"/>
      <c r="GVT41" s="212"/>
      <c r="GVU41" s="212"/>
      <c r="GVV41" s="212"/>
      <c r="GVW41" s="212"/>
      <c r="GVX41" s="212"/>
      <c r="GVY41" s="212"/>
      <c r="GVZ41" s="212"/>
      <c r="GWA41" s="212"/>
      <c r="GWB41" s="212"/>
      <c r="GWC41" s="212"/>
      <c r="GWD41" s="212"/>
      <c r="GWE41" s="212"/>
      <c r="GWF41" s="212"/>
      <c r="GWG41" s="212"/>
      <c r="GWH41" s="212"/>
      <c r="GWI41" s="212"/>
      <c r="GWJ41" s="212"/>
      <c r="GWK41" s="212"/>
      <c r="GWL41" s="212"/>
      <c r="GWM41" s="212"/>
      <c r="GWN41" s="212"/>
      <c r="GWO41" s="212"/>
      <c r="GWP41" s="212"/>
      <c r="GWQ41" s="212"/>
      <c r="GWR41" s="212"/>
      <c r="GWS41" s="212"/>
      <c r="GWT41" s="212"/>
      <c r="GWU41" s="212"/>
      <c r="GWV41" s="212"/>
      <c r="GWW41" s="212"/>
      <c r="GWX41" s="212"/>
      <c r="GWY41" s="212"/>
      <c r="GWZ41" s="212"/>
      <c r="GXA41" s="212"/>
      <c r="GXB41" s="212"/>
      <c r="GXC41" s="212"/>
      <c r="GXD41" s="212"/>
      <c r="GXE41" s="212"/>
      <c r="GXF41" s="212"/>
      <c r="GXG41" s="212"/>
      <c r="GXH41" s="212"/>
      <c r="GXI41" s="212"/>
      <c r="GXJ41" s="212"/>
      <c r="GXK41" s="212"/>
      <c r="GXL41" s="212"/>
      <c r="GXM41" s="212"/>
      <c r="GXN41" s="212"/>
      <c r="GXO41" s="212"/>
      <c r="GXP41" s="212"/>
      <c r="GXQ41" s="212"/>
      <c r="GXR41" s="212"/>
      <c r="GXS41" s="212"/>
      <c r="GXT41" s="212"/>
      <c r="GXU41" s="212"/>
      <c r="GXV41" s="212"/>
      <c r="GXW41" s="212"/>
      <c r="GXX41" s="212"/>
      <c r="GXY41" s="212"/>
      <c r="GXZ41" s="212"/>
      <c r="GYA41" s="212"/>
      <c r="GYB41" s="212"/>
      <c r="GYC41" s="212"/>
      <c r="GYD41" s="212"/>
      <c r="GYE41" s="212"/>
      <c r="GYF41" s="212"/>
      <c r="GYG41" s="212"/>
      <c r="GYH41" s="212"/>
      <c r="GYI41" s="212"/>
      <c r="GYJ41" s="212"/>
      <c r="GYK41" s="212"/>
      <c r="GYL41" s="212"/>
      <c r="GYM41" s="212"/>
      <c r="GYN41" s="212"/>
      <c r="GYO41" s="212"/>
      <c r="GYP41" s="212"/>
      <c r="GYQ41" s="212"/>
      <c r="GYR41" s="212"/>
      <c r="GYS41" s="212"/>
      <c r="GYT41" s="212"/>
      <c r="GYU41" s="212"/>
      <c r="GYV41" s="212"/>
      <c r="GYW41" s="212"/>
      <c r="GYX41" s="212"/>
      <c r="GYY41" s="212"/>
      <c r="GYZ41" s="212"/>
      <c r="GZA41" s="212"/>
      <c r="GZB41" s="212"/>
      <c r="GZC41" s="212"/>
      <c r="GZD41" s="212"/>
      <c r="GZE41" s="212"/>
      <c r="GZF41" s="212"/>
      <c r="GZG41" s="212"/>
      <c r="GZH41" s="212"/>
      <c r="GZI41" s="212"/>
      <c r="GZJ41" s="212"/>
      <c r="GZK41" s="212"/>
      <c r="GZL41" s="212"/>
      <c r="GZM41" s="212"/>
      <c r="GZN41" s="212"/>
      <c r="GZO41" s="212"/>
      <c r="GZP41" s="212"/>
      <c r="GZQ41" s="212"/>
      <c r="GZR41" s="212"/>
      <c r="GZS41" s="212"/>
      <c r="GZT41" s="212"/>
      <c r="GZU41" s="212"/>
      <c r="GZV41" s="212"/>
      <c r="GZW41" s="212"/>
      <c r="GZX41" s="212"/>
      <c r="GZY41" s="212"/>
      <c r="GZZ41" s="212"/>
      <c r="HAA41" s="212"/>
      <c r="HAB41" s="212"/>
      <c r="HAC41" s="212"/>
      <c r="HAD41" s="212"/>
      <c r="HAE41" s="212"/>
      <c r="HAF41" s="212"/>
      <c r="HAG41" s="212"/>
      <c r="HAH41" s="212"/>
      <c r="HAI41" s="212"/>
      <c r="HAJ41" s="212"/>
      <c r="HAK41" s="212"/>
      <c r="HAL41" s="212"/>
      <c r="HAM41" s="212"/>
      <c r="HAN41" s="212"/>
      <c r="HAO41" s="212"/>
      <c r="HAP41" s="212"/>
      <c r="HAQ41" s="212"/>
      <c r="HAR41" s="212"/>
      <c r="HAS41" s="212"/>
      <c r="HAT41" s="212"/>
      <c r="HAU41" s="212"/>
      <c r="HAV41" s="212"/>
      <c r="HAW41" s="212"/>
      <c r="HAX41" s="212"/>
      <c r="HAY41" s="212"/>
      <c r="HAZ41" s="212"/>
      <c r="HBA41" s="212"/>
      <c r="HBB41" s="212"/>
      <c r="HBC41" s="212"/>
      <c r="HBD41" s="212"/>
      <c r="HBE41" s="212"/>
      <c r="HBF41" s="212"/>
      <c r="HBG41" s="212"/>
      <c r="HBH41" s="212"/>
      <c r="HBI41" s="212"/>
      <c r="HBJ41" s="212"/>
      <c r="HBK41" s="212"/>
      <c r="HBL41" s="212"/>
      <c r="HBM41" s="212"/>
      <c r="HBN41" s="212"/>
      <c r="HBO41" s="212"/>
      <c r="HBP41" s="212"/>
      <c r="HBQ41" s="212"/>
      <c r="HBR41" s="212"/>
      <c r="HBS41" s="212"/>
      <c r="HBT41" s="212"/>
      <c r="HBU41" s="212"/>
      <c r="HBV41" s="212"/>
      <c r="HBW41" s="212"/>
      <c r="HBX41" s="212"/>
      <c r="HBY41" s="212"/>
      <c r="HBZ41" s="212"/>
      <c r="HCA41" s="212"/>
      <c r="HCB41" s="212"/>
      <c r="HCC41" s="212"/>
      <c r="HCD41" s="212"/>
      <c r="HCE41" s="212"/>
      <c r="HCF41" s="212"/>
      <c r="HCG41" s="212"/>
      <c r="HCH41" s="212"/>
      <c r="HCI41" s="212"/>
      <c r="HCJ41" s="212"/>
      <c r="HCK41" s="212"/>
      <c r="HCL41" s="212"/>
      <c r="HCM41" s="212"/>
      <c r="HCN41" s="212"/>
      <c r="HCO41" s="212"/>
      <c r="HCP41" s="212"/>
      <c r="HCQ41" s="212"/>
      <c r="HCR41" s="212"/>
      <c r="HCS41" s="212"/>
      <c r="HCT41" s="212"/>
      <c r="HCU41" s="212"/>
      <c r="HCV41" s="212"/>
      <c r="HCW41" s="212"/>
      <c r="HCX41" s="212"/>
      <c r="HCY41" s="212"/>
      <c r="HCZ41" s="212"/>
      <c r="HDA41" s="212"/>
      <c r="HDB41" s="212"/>
      <c r="HDC41" s="212"/>
      <c r="HDD41" s="212"/>
      <c r="HDE41" s="212"/>
      <c r="HDF41" s="212"/>
      <c r="HDG41" s="212"/>
      <c r="HDH41" s="212"/>
      <c r="HDI41" s="212"/>
      <c r="HDJ41" s="212"/>
      <c r="HDK41" s="212"/>
      <c r="HDL41" s="212"/>
      <c r="HDM41" s="212"/>
      <c r="HDN41" s="212"/>
      <c r="HDO41" s="212"/>
      <c r="HDP41" s="212"/>
      <c r="HDQ41" s="212"/>
      <c r="HDR41" s="212"/>
      <c r="HDS41" s="212"/>
      <c r="HDT41" s="212"/>
      <c r="HDU41" s="212"/>
      <c r="HDV41" s="212"/>
      <c r="HDW41" s="212"/>
      <c r="HDX41" s="212"/>
      <c r="HDY41" s="212"/>
      <c r="HDZ41" s="212"/>
      <c r="HEA41" s="212"/>
      <c r="HEB41" s="212"/>
      <c r="HEC41" s="212"/>
      <c r="HED41" s="212"/>
      <c r="HEE41" s="212"/>
      <c r="HEF41" s="212"/>
      <c r="HEG41" s="212"/>
      <c r="HEH41" s="212"/>
      <c r="HEI41" s="212"/>
      <c r="HEJ41" s="212"/>
      <c r="HEK41" s="212"/>
      <c r="HEL41" s="212"/>
      <c r="HEM41" s="212"/>
      <c r="HEN41" s="212"/>
      <c r="HEO41" s="212"/>
      <c r="HEP41" s="212"/>
      <c r="HEQ41" s="212"/>
      <c r="HER41" s="212"/>
      <c r="HES41" s="212"/>
      <c r="HET41" s="212"/>
      <c r="HEU41" s="212"/>
      <c r="HEV41" s="212"/>
      <c r="HEW41" s="212"/>
      <c r="HEX41" s="212"/>
      <c r="HEY41" s="212"/>
      <c r="HEZ41" s="212"/>
      <c r="HFA41" s="212"/>
      <c r="HFB41" s="212"/>
      <c r="HFC41" s="212"/>
      <c r="HFD41" s="212"/>
      <c r="HFE41" s="212"/>
      <c r="HFF41" s="212"/>
      <c r="HFG41" s="212"/>
      <c r="HFH41" s="212"/>
      <c r="HFI41" s="212"/>
      <c r="HFJ41" s="212"/>
      <c r="HFK41" s="212"/>
      <c r="HFL41" s="212"/>
      <c r="HFM41" s="212"/>
      <c r="HFN41" s="212"/>
      <c r="HFO41" s="212"/>
      <c r="HFP41" s="212"/>
      <c r="HFQ41" s="212"/>
      <c r="HFR41" s="212"/>
      <c r="HFS41" s="212"/>
      <c r="HFT41" s="212"/>
      <c r="HFU41" s="212"/>
      <c r="HFV41" s="212"/>
      <c r="HFW41" s="212"/>
      <c r="HFX41" s="212"/>
      <c r="HFY41" s="212"/>
      <c r="HFZ41" s="212"/>
      <c r="HGA41" s="212"/>
      <c r="HGB41" s="212"/>
      <c r="HGC41" s="212"/>
      <c r="HGD41" s="212"/>
      <c r="HGE41" s="212"/>
      <c r="HGF41" s="212"/>
      <c r="HGG41" s="212"/>
      <c r="HGH41" s="212"/>
      <c r="HGI41" s="212"/>
      <c r="HGJ41" s="212"/>
      <c r="HGK41" s="212"/>
      <c r="HGL41" s="212"/>
      <c r="HGM41" s="212"/>
      <c r="HGN41" s="212"/>
      <c r="HGO41" s="212"/>
      <c r="HGP41" s="212"/>
      <c r="HGQ41" s="212"/>
      <c r="HGR41" s="212"/>
      <c r="HGS41" s="212"/>
      <c r="HGT41" s="212"/>
      <c r="HGU41" s="212"/>
      <c r="HGV41" s="212"/>
      <c r="HGW41" s="212"/>
      <c r="HGX41" s="212"/>
      <c r="HGY41" s="212"/>
      <c r="HGZ41" s="212"/>
      <c r="HHA41" s="212"/>
      <c r="HHB41" s="212"/>
      <c r="HHC41" s="212"/>
      <c r="HHD41" s="212"/>
      <c r="HHE41" s="212"/>
      <c r="HHF41" s="212"/>
      <c r="HHG41" s="212"/>
      <c r="HHH41" s="212"/>
      <c r="HHI41" s="212"/>
      <c r="HHJ41" s="212"/>
      <c r="HHK41" s="212"/>
      <c r="HHL41" s="212"/>
      <c r="HHM41" s="212"/>
      <c r="HHN41" s="212"/>
      <c r="HHO41" s="212"/>
      <c r="HHP41" s="212"/>
      <c r="HHQ41" s="212"/>
      <c r="HHR41" s="212"/>
      <c r="HHS41" s="212"/>
      <c r="HHT41" s="212"/>
      <c r="HHU41" s="212"/>
      <c r="HHV41" s="212"/>
      <c r="HHW41" s="212"/>
      <c r="HHX41" s="212"/>
      <c r="HHY41" s="212"/>
      <c r="HHZ41" s="212"/>
      <c r="HIA41" s="212"/>
      <c r="HIB41" s="212"/>
      <c r="HIC41" s="212"/>
      <c r="HID41" s="212"/>
      <c r="HIE41" s="212"/>
      <c r="HIF41" s="212"/>
      <c r="HIG41" s="212"/>
      <c r="HIH41" s="212"/>
      <c r="HII41" s="212"/>
      <c r="HIJ41" s="212"/>
      <c r="HIK41" s="212"/>
      <c r="HIL41" s="212"/>
      <c r="HIM41" s="212"/>
      <c r="HIN41" s="212"/>
      <c r="HIO41" s="212"/>
      <c r="HIP41" s="212"/>
      <c r="HIQ41" s="212"/>
      <c r="HIR41" s="212"/>
      <c r="HIS41" s="212"/>
      <c r="HIT41" s="212"/>
      <c r="HIU41" s="212"/>
      <c r="HIV41" s="212"/>
      <c r="HIW41" s="212"/>
      <c r="HIX41" s="212"/>
      <c r="HIY41" s="212"/>
      <c r="HIZ41" s="212"/>
      <c r="HJA41" s="212"/>
      <c r="HJB41" s="212"/>
      <c r="HJC41" s="212"/>
      <c r="HJD41" s="212"/>
      <c r="HJE41" s="212"/>
      <c r="HJF41" s="212"/>
      <c r="HJG41" s="212"/>
      <c r="HJH41" s="212"/>
      <c r="HJI41" s="212"/>
      <c r="HJJ41" s="212"/>
      <c r="HJK41" s="212"/>
      <c r="HJL41" s="212"/>
      <c r="HJM41" s="212"/>
      <c r="HJN41" s="212"/>
      <c r="HJO41" s="212"/>
      <c r="HJP41" s="212"/>
      <c r="HJQ41" s="212"/>
      <c r="HJR41" s="212"/>
      <c r="HJS41" s="212"/>
      <c r="HJT41" s="212"/>
      <c r="HJU41" s="212"/>
      <c r="HJV41" s="212"/>
      <c r="HJW41" s="212"/>
      <c r="HJX41" s="212"/>
      <c r="HJY41" s="212"/>
      <c r="HJZ41" s="212"/>
      <c r="HKA41" s="212"/>
      <c r="HKB41" s="212"/>
      <c r="HKC41" s="212"/>
      <c r="HKD41" s="212"/>
      <c r="HKE41" s="212"/>
      <c r="HKF41" s="212"/>
      <c r="HKG41" s="212"/>
      <c r="HKH41" s="212"/>
      <c r="HKI41" s="212"/>
      <c r="HKJ41" s="212"/>
      <c r="HKK41" s="212"/>
      <c r="HKL41" s="212"/>
      <c r="HKM41" s="212"/>
      <c r="HKN41" s="212"/>
      <c r="HKO41" s="212"/>
      <c r="HKP41" s="212"/>
      <c r="HKQ41" s="212"/>
      <c r="HKR41" s="212"/>
      <c r="HKS41" s="212"/>
      <c r="HKT41" s="212"/>
      <c r="HKU41" s="212"/>
      <c r="HKV41" s="212"/>
      <c r="HKW41" s="212"/>
      <c r="HKX41" s="212"/>
      <c r="HKY41" s="212"/>
      <c r="HKZ41" s="212"/>
      <c r="HLA41" s="212"/>
      <c r="HLB41" s="212"/>
      <c r="HLC41" s="212"/>
      <c r="HLD41" s="212"/>
      <c r="HLE41" s="212"/>
      <c r="HLF41" s="212"/>
      <c r="HLG41" s="212"/>
      <c r="HLH41" s="212"/>
      <c r="HLI41" s="212"/>
      <c r="HLJ41" s="212"/>
      <c r="HLK41" s="212"/>
      <c r="HLL41" s="212"/>
      <c r="HLM41" s="212"/>
      <c r="HLN41" s="212"/>
      <c r="HLO41" s="212"/>
      <c r="HLP41" s="212"/>
      <c r="HLQ41" s="212"/>
      <c r="HLR41" s="212"/>
      <c r="HLS41" s="212"/>
      <c r="HLT41" s="212"/>
      <c r="HLU41" s="212"/>
      <c r="HLV41" s="212"/>
      <c r="HLW41" s="212"/>
      <c r="HLX41" s="212"/>
      <c r="HLY41" s="212"/>
      <c r="HLZ41" s="212"/>
      <c r="HMA41" s="212"/>
      <c r="HMB41" s="212"/>
      <c r="HMC41" s="212"/>
      <c r="HMD41" s="212"/>
      <c r="HME41" s="212"/>
      <c r="HMF41" s="212"/>
      <c r="HMG41" s="212"/>
      <c r="HMH41" s="212"/>
      <c r="HMI41" s="212"/>
      <c r="HMJ41" s="212"/>
      <c r="HMK41" s="212"/>
      <c r="HML41" s="212"/>
      <c r="HMM41" s="212"/>
      <c r="HMN41" s="212"/>
      <c r="HMO41" s="212"/>
      <c r="HMP41" s="212"/>
      <c r="HMQ41" s="212"/>
      <c r="HMR41" s="212"/>
      <c r="HMS41" s="212"/>
      <c r="HMT41" s="212"/>
      <c r="HMU41" s="212"/>
      <c r="HMV41" s="212"/>
      <c r="HMW41" s="212"/>
      <c r="HMX41" s="212"/>
      <c r="HMY41" s="212"/>
      <c r="HMZ41" s="212"/>
      <c r="HNA41" s="212"/>
      <c r="HNB41" s="212"/>
      <c r="HNC41" s="212"/>
      <c r="HND41" s="212"/>
      <c r="HNE41" s="212"/>
      <c r="HNF41" s="212"/>
      <c r="HNG41" s="212"/>
      <c r="HNH41" s="212"/>
      <c r="HNI41" s="212"/>
      <c r="HNJ41" s="212"/>
      <c r="HNK41" s="212"/>
      <c r="HNL41" s="212"/>
      <c r="HNM41" s="212"/>
      <c r="HNN41" s="212"/>
      <c r="HNO41" s="212"/>
      <c r="HNP41" s="212"/>
      <c r="HNQ41" s="212"/>
      <c r="HNR41" s="212"/>
      <c r="HNS41" s="212"/>
      <c r="HNT41" s="212"/>
      <c r="HNU41" s="212"/>
      <c r="HNV41" s="212"/>
      <c r="HNW41" s="212"/>
      <c r="HNX41" s="212"/>
      <c r="HNY41" s="212"/>
      <c r="HNZ41" s="212"/>
      <c r="HOA41" s="212"/>
      <c r="HOB41" s="212"/>
      <c r="HOC41" s="212"/>
      <c r="HOD41" s="212"/>
      <c r="HOE41" s="212"/>
      <c r="HOF41" s="212"/>
      <c r="HOG41" s="212"/>
      <c r="HOH41" s="212"/>
      <c r="HOI41" s="212"/>
      <c r="HOJ41" s="212"/>
      <c r="HOK41" s="212"/>
      <c r="HOL41" s="212"/>
      <c r="HOM41" s="212"/>
      <c r="HON41" s="212"/>
      <c r="HOO41" s="212"/>
      <c r="HOP41" s="212"/>
      <c r="HOQ41" s="212"/>
      <c r="HOR41" s="212"/>
      <c r="HOS41" s="212"/>
      <c r="HOT41" s="212"/>
      <c r="HOU41" s="212"/>
      <c r="HOV41" s="212"/>
      <c r="HOW41" s="212"/>
      <c r="HOX41" s="212"/>
      <c r="HOY41" s="212"/>
      <c r="HOZ41" s="212"/>
      <c r="HPA41" s="212"/>
      <c r="HPB41" s="212"/>
      <c r="HPC41" s="212"/>
      <c r="HPD41" s="212"/>
      <c r="HPE41" s="212"/>
      <c r="HPF41" s="212"/>
      <c r="HPG41" s="212"/>
      <c r="HPH41" s="212"/>
      <c r="HPI41" s="212"/>
      <c r="HPJ41" s="212"/>
      <c r="HPK41" s="212"/>
      <c r="HPL41" s="212"/>
      <c r="HPM41" s="212"/>
      <c r="HPN41" s="212"/>
      <c r="HPO41" s="212"/>
      <c r="HPP41" s="212"/>
      <c r="HPQ41" s="212"/>
      <c r="HPR41" s="212"/>
      <c r="HPS41" s="212"/>
      <c r="HPT41" s="212"/>
      <c r="HPU41" s="212"/>
      <c r="HPV41" s="212"/>
      <c r="HPW41" s="212"/>
      <c r="HPX41" s="212"/>
      <c r="HPY41" s="212"/>
      <c r="HPZ41" s="212"/>
      <c r="HQA41" s="212"/>
      <c r="HQB41" s="212"/>
      <c r="HQC41" s="212"/>
      <c r="HQD41" s="212"/>
      <c r="HQE41" s="212"/>
      <c r="HQF41" s="212"/>
      <c r="HQG41" s="212"/>
      <c r="HQH41" s="212"/>
      <c r="HQI41" s="212"/>
      <c r="HQJ41" s="212"/>
      <c r="HQK41" s="212"/>
      <c r="HQL41" s="212"/>
      <c r="HQM41" s="212"/>
      <c r="HQN41" s="212"/>
      <c r="HQO41" s="212"/>
      <c r="HQP41" s="212"/>
      <c r="HQQ41" s="212"/>
      <c r="HQR41" s="212"/>
      <c r="HQS41" s="212"/>
      <c r="HQT41" s="212"/>
      <c r="HQU41" s="212"/>
      <c r="HQV41" s="212"/>
      <c r="HQW41" s="212"/>
      <c r="HQX41" s="212"/>
      <c r="HQY41" s="212"/>
      <c r="HQZ41" s="212"/>
      <c r="HRA41" s="212"/>
      <c r="HRB41" s="212"/>
      <c r="HRC41" s="212"/>
      <c r="HRD41" s="212"/>
      <c r="HRE41" s="212"/>
      <c r="HRF41" s="212"/>
      <c r="HRG41" s="212"/>
      <c r="HRH41" s="212"/>
      <c r="HRI41" s="212"/>
      <c r="HRJ41" s="212"/>
      <c r="HRK41" s="212"/>
      <c r="HRL41" s="212"/>
      <c r="HRM41" s="212"/>
      <c r="HRN41" s="212"/>
      <c r="HRO41" s="212"/>
      <c r="HRP41" s="212"/>
      <c r="HRQ41" s="212"/>
      <c r="HRR41" s="212"/>
      <c r="HRS41" s="212"/>
      <c r="HRT41" s="212"/>
      <c r="HRU41" s="212"/>
      <c r="HRV41" s="212"/>
      <c r="HRW41" s="212"/>
      <c r="HRX41" s="212"/>
      <c r="HRY41" s="212"/>
      <c r="HRZ41" s="212"/>
      <c r="HSA41" s="212"/>
      <c r="HSB41" s="212"/>
      <c r="HSC41" s="212"/>
      <c r="HSD41" s="212"/>
      <c r="HSE41" s="212"/>
      <c r="HSF41" s="212"/>
      <c r="HSG41" s="212"/>
      <c r="HSH41" s="212"/>
      <c r="HSI41" s="212"/>
      <c r="HSJ41" s="212"/>
      <c r="HSK41" s="212"/>
      <c r="HSL41" s="212"/>
      <c r="HSM41" s="212"/>
      <c r="HSN41" s="212"/>
      <c r="HSO41" s="212"/>
      <c r="HSP41" s="212"/>
      <c r="HSQ41" s="212"/>
      <c r="HSR41" s="212"/>
      <c r="HSS41" s="212"/>
      <c r="HST41" s="212"/>
      <c r="HSU41" s="212"/>
      <c r="HSV41" s="212"/>
      <c r="HSW41" s="212"/>
      <c r="HSX41" s="212"/>
      <c r="HSY41" s="212"/>
      <c r="HSZ41" s="212"/>
      <c r="HTA41" s="212"/>
      <c r="HTB41" s="212"/>
      <c r="HTC41" s="212"/>
      <c r="HTD41" s="212"/>
      <c r="HTE41" s="212"/>
      <c r="HTF41" s="212"/>
      <c r="HTG41" s="212"/>
      <c r="HTH41" s="212"/>
      <c r="HTI41" s="212"/>
      <c r="HTJ41" s="212"/>
      <c r="HTK41" s="212"/>
      <c r="HTL41" s="212"/>
      <c r="HTM41" s="212"/>
      <c r="HTN41" s="212"/>
      <c r="HTO41" s="212"/>
      <c r="HTP41" s="212"/>
      <c r="HTQ41" s="212"/>
      <c r="HTR41" s="212"/>
      <c r="HTS41" s="212"/>
      <c r="HTT41" s="212"/>
      <c r="HTU41" s="212"/>
      <c r="HTV41" s="212"/>
      <c r="HTW41" s="212"/>
      <c r="HTX41" s="212"/>
      <c r="HTY41" s="212"/>
      <c r="HTZ41" s="212"/>
      <c r="HUA41" s="212"/>
      <c r="HUB41" s="212"/>
      <c r="HUC41" s="212"/>
      <c r="HUD41" s="212"/>
      <c r="HUE41" s="212"/>
      <c r="HUF41" s="212"/>
      <c r="HUG41" s="212"/>
      <c r="HUH41" s="212"/>
      <c r="HUI41" s="212"/>
      <c r="HUJ41" s="212"/>
      <c r="HUK41" s="212"/>
      <c r="HUL41" s="212"/>
      <c r="HUM41" s="212"/>
      <c r="HUN41" s="212"/>
      <c r="HUO41" s="212"/>
      <c r="HUP41" s="212"/>
      <c r="HUQ41" s="212"/>
      <c r="HUR41" s="212"/>
      <c r="HUS41" s="212"/>
      <c r="HUT41" s="212"/>
      <c r="HUU41" s="212"/>
      <c r="HUV41" s="212"/>
      <c r="HUW41" s="212"/>
      <c r="HUX41" s="212"/>
      <c r="HUY41" s="212"/>
      <c r="HUZ41" s="212"/>
      <c r="HVA41" s="212"/>
      <c r="HVB41" s="212"/>
      <c r="HVC41" s="212"/>
      <c r="HVD41" s="212"/>
      <c r="HVE41" s="212"/>
      <c r="HVF41" s="212"/>
      <c r="HVG41" s="212"/>
      <c r="HVH41" s="212"/>
      <c r="HVI41" s="212"/>
      <c r="HVJ41" s="212"/>
      <c r="HVK41" s="212"/>
      <c r="HVL41" s="212"/>
      <c r="HVM41" s="212"/>
      <c r="HVN41" s="212"/>
      <c r="HVO41" s="212"/>
      <c r="HVP41" s="212"/>
      <c r="HVQ41" s="212"/>
      <c r="HVR41" s="212"/>
      <c r="HVS41" s="212"/>
      <c r="HVT41" s="212"/>
      <c r="HVU41" s="212"/>
      <c r="HVV41" s="212"/>
      <c r="HVW41" s="212"/>
      <c r="HVX41" s="212"/>
      <c r="HVY41" s="212"/>
      <c r="HVZ41" s="212"/>
      <c r="HWA41" s="212"/>
      <c r="HWB41" s="212"/>
      <c r="HWC41" s="212"/>
      <c r="HWD41" s="212"/>
      <c r="HWE41" s="212"/>
      <c r="HWF41" s="212"/>
      <c r="HWG41" s="212"/>
      <c r="HWH41" s="212"/>
      <c r="HWI41" s="212"/>
      <c r="HWJ41" s="212"/>
      <c r="HWK41" s="212"/>
      <c r="HWL41" s="212"/>
      <c r="HWM41" s="212"/>
      <c r="HWN41" s="212"/>
      <c r="HWO41" s="212"/>
      <c r="HWP41" s="212"/>
      <c r="HWQ41" s="212"/>
      <c r="HWR41" s="212"/>
      <c r="HWS41" s="212"/>
      <c r="HWT41" s="212"/>
      <c r="HWU41" s="212"/>
      <c r="HWV41" s="212"/>
      <c r="HWW41" s="212"/>
      <c r="HWX41" s="212"/>
      <c r="HWY41" s="212"/>
      <c r="HWZ41" s="212"/>
      <c r="HXA41" s="212"/>
      <c r="HXB41" s="212"/>
      <c r="HXC41" s="212"/>
      <c r="HXD41" s="212"/>
      <c r="HXE41" s="212"/>
      <c r="HXF41" s="212"/>
      <c r="HXG41" s="212"/>
      <c r="HXH41" s="212"/>
      <c r="HXI41" s="212"/>
      <c r="HXJ41" s="212"/>
      <c r="HXK41" s="212"/>
      <c r="HXL41" s="212"/>
      <c r="HXM41" s="212"/>
      <c r="HXN41" s="212"/>
      <c r="HXO41" s="212"/>
      <c r="HXP41" s="212"/>
      <c r="HXQ41" s="212"/>
      <c r="HXR41" s="212"/>
      <c r="HXS41" s="212"/>
      <c r="HXT41" s="212"/>
      <c r="HXU41" s="212"/>
      <c r="HXV41" s="212"/>
      <c r="HXW41" s="212"/>
      <c r="HXX41" s="212"/>
      <c r="HXY41" s="212"/>
      <c r="HXZ41" s="212"/>
      <c r="HYA41" s="212"/>
      <c r="HYB41" s="212"/>
      <c r="HYC41" s="212"/>
      <c r="HYD41" s="212"/>
      <c r="HYE41" s="212"/>
      <c r="HYF41" s="212"/>
      <c r="HYG41" s="212"/>
      <c r="HYH41" s="212"/>
      <c r="HYI41" s="212"/>
      <c r="HYJ41" s="212"/>
      <c r="HYK41" s="212"/>
      <c r="HYL41" s="212"/>
      <c r="HYM41" s="212"/>
      <c r="HYN41" s="212"/>
      <c r="HYO41" s="212"/>
      <c r="HYP41" s="212"/>
      <c r="HYQ41" s="212"/>
      <c r="HYR41" s="212"/>
      <c r="HYS41" s="212"/>
      <c r="HYT41" s="212"/>
      <c r="HYU41" s="212"/>
      <c r="HYV41" s="212"/>
      <c r="HYW41" s="212"/>
      <c r="HYX41" s="212"/>
      <c r="HYY41" s="212"/>
      <c r="HYZ41" s="212"/>
      <c r="HZA41" s="212"/>
      <c r="HZB41" s="212"/>
      <c r="HZC41" s="212"/>
      <c r="HZD41" s="212"/>
      <c r="HZE41" s="212"/>
      <c r="HZF41" s="212"/>
      <c r="HZG41" s="212"/>
      <c r="HZH41" s="212"/>
      <c r="HZI41" s="212"/>
      <c r="HZJ41" s="212"/>
      <c r="HZK41" s="212"/>
      <c r="HZL41" s="212"/>
      <c r="HZM41" s="212"/>
      <c r="HZN41" s="212"/>
      <c r="HZO41" s="212"/>
      <c r="HZP41" s="212"/>
      <c r="HZQ41" s="212"/>
      <c r="HZR41" s="212"/>
      <c r="HZS41" s="212"/>
      <c r="HZT41" s="212"/>
      <c r="HZU41" s="212"/>
      <c r="HZV41" s="212"/>
      <c r="HZW41" s="212"/>
      <c r="HZX41" s="212"/>
      <c r="HZY41" s="212"/>
      <c r="HZZ41" s="212"/>
      <c r="IAA41" s="212"/>
      <c r="IAB41" s="212"/>
      <c r="IAC41" s="212"/>
      <c r="IAD41" s="212"/>
      <c r="IAE41" s="212"/>
      <c r="IAF41" s="212"/>
      <c r="IAG41" s="212"/>
      <c r="IAH41" s="212"/>
      <c r="IAI41" s="212"/>
      <c r="IAJ41" s="212"/>
      <c r="IAK41" s="212"/>
      <c r="IAL41" s="212"/>
      <c r="IAM41" s="212"/>
      <c r="IAN41" s="212"/>
      <c r="IAO41" s="212"/>
      <c r="IAP41" s="212"/>
      <c r="IAQ41" s="212"/>
      <c r="IAR41" s="212"/>
      <c r="IAS41" s="212"/>
      <c r="IAT41" s="212"/>
      <c r="IAU41" s="212"/>
      <c r="IAV41" s="212"/>
      <c r="IAW41" s="212"/>
      <c r="IAX41" s="212"/>
      <c r="IAY41" s="212"/>
      <c r="IAZ41" s="212"/>
      <c r="IBA41" s="212"/>
      <c r="IBB41" s="212"/>
      <c r="IBC41" s="212"/>
      <c r="IBD41" s="212"/>
      <c r="IBE41" s="212"/>
      <c r="IBF41" s="212"/>
      <c r="IBG41" s="212"/>
      <c r="IBH41" s="212"/>
      <c r="IBI41" s="212"/>
      <c r="IBJ41" s="212"/>
      <c r="IBK41" s="212"/>
      <c r="IBL41" s="212"/>
      <c r="IBM41" s="212"/>
      <c r="IBN41" s="212"/>
      <c r="IBO41" s="212"/>
      <c r="IBP41" s="212"/>
      <c r="IBQ41" s="212"/>
      <c r="IBR41" s="212"/>
      <c r="IBS41" s="212"/>
      <c r="IBT41" s="212"/>
      <c r="IBU41" s="212"/>
      <c r="IBV41" s="212"/>
      <c r="IBW41" s="212"/>
      <c r="IBX41" s="212"/>
      <c r="IBY41" s="212"/>
      <c r="IBZ41" s="212"/>
      <c r="ICA41" s="212"/>
      <c r="ICB41" s="212"/>
      <c r="ICC41" s="212"/>
      <c r="ICD41" s="212"/>
      <c r="ICE41" s="212"/>
      <c r="ICF41" s="212"/>
      <c r="ICG41" s="212"/>
      <c r="ICH41" s="212"/>
      <c r="ICI41" s="212"/>
      <c r="ICJ41" s="212"/>
      <c r="ICK41" s="212"/>
      <c r="ICL41" s="212"/>
      <c r="ICM41" s="212"/>
      <c r="ICN41" s="212"/>
      <c r="ICO41" s="212"/>
      <c r="ICP41" s="212"/>
      <c r="ICQ41" s="212"/>
      <c r="ICR41" s="212"/>
      <c r="ICS41" s="212"/>
      <c r="ICT41" s="212"/>
      <c r="ICU41" s="212"/>
      <c r="ICV41" s="212"/>
      <c r="ICW41" s="212"/>
      <c r="ICX41" s="212"/>
      <c r="ICY41" s="212"/>
      <c r="ICZ41" s="212"/>
      <c r="IDA41" s="212"/>
      <c r="IDB41" s="212"/>
      <c r="IDC41" s="212"/>
      <c r="IDD41" s="212"/>
      <c r="IDE41" s="212"/>
      <c r="IDF41" s="212"/>
      <c r="IDG41" s="212"/>
      <c r="IDH41" s="212"/>
      <c r="IDI41" s="212"/>
      <c r="IDJ41" s="212"/>
      <c r="IDK41" s="212"/>
      <c r="IDL41" s="212"/>
      <c r="IDM41" s="212"/>
      <c r="IDN41" s="212"/>
      <c r="IDO41" s="212"/>
      <c r="IDP41" s="212"/>
      <c r="IDQ41" s="212"/>
      <c r="IDR41" s="212"/>
      <c r="IDS41" s="212"/>
      <c r="IDT41" s="212"/>
      <c r="IDU41" s="212"/>
      <c r="IDV41" s="212"/>
      <c r="IDW41" s="212"/>
      <c r="IDX41" s="212"/>
      <c r="IDY41" s="212"/>
      <c r="IDZ41" s="212"/>
      <c r="IEA41" s="212"/>
      <c r="IEB41" s="212"/>
      <c r="IEC41" s="212"/>
      <c r="IED41" s="212"/>
      <c r="IEE41" s="212"/>
      <c r="IEF41" s="212"/>
      <c r="IEG41" s="212"/>
      <c r="IEH41" s="212"/>
      <c r="IEI41" s="212"/>
      <c r="IEJ41" s="212"/>
      <c r="IEK41" s="212"/>
      <c r="IEL41" s="212"/>
      <c r="IEM41" s="212"/>
      <c r="IEN41" s="212"/>
      <c r="IEO41" s="212"/>
      <c r="IEP41" s="212"/>
      <c r="IEQ41" s="212"/>
      <c r="IER41" s="212"/>
      <c r="IES41" s="212"/>
      <c r="IET41" s="212"/>
      <c r="IEU41" s="212"/>
      <c r="IEV41" s="212"/>
      <c r="IEW41" s="212"/>
      <c r="IEX41" s="212"/>
      <c r="IEY41" s="212"/>
      <c r="IEZ41" s="212"/>
      <c r="IFA41" s="212"/>
      <c r="IFB41" s="212"/>
      <c r="IFC41" s="212"/>
      <c r="IFD41" s="212"/>
      <c r="IFE41" s="212"/>
      <c r="IFF41" s="212"/>
      <c r="IFG41" s="212"/>
      <c r="IFH41" s="212"/>
      <c r="IFI41" s="212"/>
      <c r="IFJ41" s="212"/>
      <c r="IFK41" s="212"/>
      <c r="IFL41" s="212"/>
      <c r="IFM41" s="212"/>
      <c r="IFN41" s="212"/>
      <c r="IFO41" s="212"/>
      <c r="IFP41" s="212"/>
      <c r="IFQ41" s="212"/>
      <c r="IFR41" s="212"/>
      <c r="IFS41" s="212"/>
      <c r="IFT41" s="212"/>
      <c r="IFU41" s="212"/>
      <c r="IFV41" s="212"/>
      <c r="IFW41" s="212"/>
      <c r="IFX41" s="212"/>
      <c r="IFY41" s="212"/>
      <c r="IFZ41" s="212"/>
      <c r="IGA41" s="212"/>
      <c r="IGB41" s="212"/>
      <c r="IGC41" s="212"/>
      <c r="IGD41" s="212"/>
      <c r="IGE41" s="212"/>
      <c r="IGF41" s="212"/>
      <c r="IGG41" s="212"/>
      <c r="IGH41" s="212"/>
      <c r="IGI41" s="212"/>
      <c r="IGJ41" s="212"/>
      <c r="IGK41" s="212"/>
      <c r="IGL41" s="212"/>
      <c r="IGM41" s="212"/>
      <c r="IGN41" s="212"/>
      <c r="IGO41" s="212"/>
      <c r="IGP41" s="212"/>
      <c r="IGQ41" s="212"/>
      <c r="IGR41" s="212"/>
      <c r="IGS41" s="212"/>
      <c r="IGT41" s="212"/>
      <c r="IGU41" s="212"/>
      <c r="IGV41" s="212"/>
      <c r="IGW41" s="212"/>
      <c r="IGX41" s="212"/>
      <c r="IGY41" s="212"/>
      <c r="IGZ41" s="212"/>
      <c r="IHA41" s="212"/>
      <c r="IHB41" s="212"/>
      <c r="IHC41" s="212"/>
      <c r="IHD41" s="212"/>
      <c r="IHE41" s="212"/>
      <c r="IHF41" s="212"/>
      <c r="IHG41" s="212"/>
      <c r="IHH41" s="212"/>
      <c r="IHI41" s="212"/>
      <c r="IHJ41" s="212"/>
      <c r="IHK41" s="212"/>
      <c r="IHL41" s="212"/>
      <c r="IHM41" s="212"/>
      <c r="IHN41" s="212"/>
      <c r="IHO41" s="212"/>
      <c r="IHP41" s="212"/>
      <c r="IHQ41" s="212"/>
      <c r="IHR41" s="212"/>
      <c r="IHS41" s="212"/>
      <c r="IHT41" s="212"/>
      <c r="IHU41" s="212"/>
      <c r="IHV41" s="212"/>
      <c r="IHW41" s="212"/>
      <c r="IHX41" s="212"/>
      <c r="IHY41" s="212"/>
      <c r="IHZ41" s="212"/>
      <c r="IIA41" s="212"/>
      <c r="IIB41" s="212"/>
      <c r="IIC41" s="212"/>
      <c r="IID41" s="212"/>
      <c r="IIE41" s="212"/>
      <c r="IIF41" s="212"/>
      <c r="IIG41" s="212"/>
      <c r="IIH41" s="212"/>
      <c r="III41" s="212"/>
      <c r="IIJ41" s="212"/>
      <c r="IIK41" s="212"/>
      <c r="IIL41" s="212"/>
      <c r="IIM41" s="212"/>
      <c r="IIN41" s="212"/>
      <c r="IIO41" s="212"/>
      <c r="IIP41" s="212"/>
      <c r="IIQ41" s="212"/>
      <c r="IIR41" s="212"/>
      <c r="IIS41" s="212"/>
      <c r="IIT41" s="212"/>
      <c r="IIU41" s="212"/>
      <c r="IIV41" s="212"/>
      <c r="IIW41" s="212"/>
      <c r="IIX41" s="212"/>
      <c r="IIY41" s="212"/>
      <c r="IIZ41" s="212"/>
      <c r="IJA41" s="212"/>
      <c r="IJB41" s="212"/>
      <c r="IJC41" s="212"/>
      <c r="IJD41" s="212"/>
      <c r="IJE41" s="212"/>
      <c r="IJF41" s="212"/>
      <c r="IJG41" s="212"/>
      <c r="IJH41" s="212"/>
      <c r="IJI41" s="212"/>
      <c r="IJJ41" s="212"/>
      <c r="IJK41" s="212"/>
      <c r="IJL41" s="212"/>
      <c r="IJM41" s="212"/>
      <c r="IJN41" s="212"/>
      <c r="IJO41" s="212"/>
      <c r="IJP41" s="212"/>
      <c r="IJQ41" s="212"/>
      <c r="IJR41" s="212"/>
      <c r="IJS41" s="212"/>
      <c r="IJT41" s="212"/>
      <c r="IJU41" s="212"/>
      <c r="IJV41" s="212"/>
      <c r="IJW41" s="212"/>
      <c r="IJX41" s="212"/>
      <c r="IJY41" s="212"/>
      <c r="IJZ41" s="212"/>
      <c r="IKA41" s="212"/>
      <c r="IKB41" s="212"/>
      <c r="IKC41" s="212"/>
      <c r="IKD41" s="212"/>
      <c r="IKE41" s="212"/>
      <c r="IKF41" s="212"/>
      <c r="IKG41" s="212"/>
      <c r="IKH41" s="212"/>
      <c r="IKI41" s="212"/>
      <c r="IKJ41" s="212"/>
      <c r="IKK41" s="212"/>
      <c r="IKL41" s="212"/>
      <c r="IKM41" s="212"/>
      <c r="IKN41" s="212"/>
      <c r="IKO41" s="212"/>
      <c r="IKP41" s="212"/>
      <c r="IKQ41" s="212"/>
      <c r="IKR41" s="212"/>
      <c r="IKS41" s="212"/>
      <c r="IKT41" s="212"/>
      <c r="IKU41" s="212"/>
      <c r="IKV41" s="212"/>
      <c r="IKW41" s="212"/>
      <c r="IKX41" s="212"/>
      <c r="IKY41" s="212"/>
      <c r="IKZ41" s="212"/>
      <c r="ILA41" s="212"/>
      <c r="ILB41" s="212"/>
      <c r="ILC41" s="212"/>
      <c r="ILD41" s="212"/>
      <c r="ILE41" s="212"/>
      <c r="ILF41" s="212"/>
      <c r="ILG41" s="212"/>
      <c r="ILH41" s="212"/>
      <c r="ILI41" s="212"/>
      <c r="ILJ41" s="212"/>
      <c r="ILK41" s="212"/>
      <c r="ILL41" s="212"/>
      <c r="ILM41" s="212"/>
      <c r="ILN41" s="212"/>
      <c r="ILO41" s="212"/>
      <c r="ILP41" s="212"/>
      <c r="ILQ41" s="212"/>
      <c r="ILR41" s="212"/>
      <c r="ILS41" s="212"/>
      <c r="ILT41" s="212"/>
      <c r="ILU41" s="212"/>
      <c r="ILV41" s="212"/>
      <c r="ILW41" s="212"/>
      <c r="ILX41" s="212"/>
      <c r="ILY41" s="212"/>
      <c r="ILZ41" s="212"/>
      <c r="IMA41" s="212"/>
      <c r="IMB41" s="212"/>
      <c r="IMC41" s="212"/>
      <c r="IMD41" s="212"/>
      <c r="IME41" s="212"/>
      <c r="IMF41" s="212"/>
      <c r="IMG41" s="212"/>
      <c r="IMH41" s="212"/>
      <c r="IMI41" s="212"/>
      <c r="IMJ41" s="212"/>
      <c r="IMK41" s="212"/>
      <c r="IML41" s="212"/>
      <c r="IMM41" s="212"/>
      <c r="IMN41" s="212"/>
      <c r="IMO41" s="212"/>
      <c r="IMP41" s="212"/>
      <c r="IMQ41" s="212"/>
      <c r="IMR41" s="212"/>
      <c r="IMS41" s="212"/>
      <c r="IMT41" s="212"/>
      <c r="IMU41" s="212"/>
      <c r="IMV41" s="212"/>
      <c r="IMW41" s="212"/>
      <c r="IMX41" s="212"/>
      <c r="IMY41" s="212"/>
      <c r="IMZ41" s="212"/>
      <c r="INA41" s="212"/>
      <c r="INB41" s="212"/>
      <c r="INC41" s="212"/>
      <c r="IND41" s="212"/>
      <c r="INE41" s="212"/>
      <c r="INF41" s="212"/>
      <c r="ING41" s="212"/>
      <c r="INH41" s="212"/>
      <c r="INI41" s="212"/>
      <c r="INJ41" s="212"/>
      <c r="INK41" s="212"/>
      <c r="INL41" s="212"/>
      <c r="INM41" s="212"/>
      <c r="INN41" s="212"/>
      <c r="INO41" s="212"/>
      <c r="INP41" s="212"/>
      <c r="INQ41" s="212"/>
      <c r="INR41" s="212"/>
      <c r="INS41" s="212"/>
      <c r="INT41" s="212"/>
      <c r="INU41" s="212"/>
      <c r="INV41" s="212"/>
      <c r="INW41" s="212"/>
      <c r="INX41" s="212"/>
      <c r="INY41" s="212"/>
      <c r="INZ41" s="212"/>
      <c r="IOA41" s="212"/>
      <c r="IOB41" s="212"/>
      <c r="IOC41" s="212"/>
      <c r="IOD41" s="212"/>
      <c r="IOE41" s="212"/>
      <c r="IOF41" s="212"/>
      <c r="IOG41" s="212"/>
      <c r="IOH41" s="212"/>
      <c r="IOI41" s="212"/>
      <c r="IOJ41" s="212"/>
      <c r="IOK41" s="212"/>
      <c r="IOL41" s="212"/>
      <c r="IOM41" s="212"/>
      <c r="ION41" s="212"/>
      <c r="IOO41" s="212"/>
      <c r="IOP41" s="212"/>
      <c r="IOQ41" s="212"/>
      <c r="IOR41" s="212"/>
      <c r="IOS41" s="212"/>
      <c r="IOT41" s="212"/>
      <c r="IOU41" s="212"/>
      <c r="IOV41" s="212"/>
      <c r="IOW41" s="212"/>
      <c r="IOX41" s="212"/>
      <c r="IOY41" s="212"/>
      <c r="IOZ41" s="212"/>
      <c r="IPA41" s="212"/>
      <c r="IPB41" s="212"/>
      <c r="IPC41" s="212"/>
      <c r="IPD41" s="212"/>
      <c r="IPE41" s="212"/>
      <c r="IPF41" s="212"/>
      <c r="IPG41" s="212"/>
      <c r="IPH41" s="212"/>
      <c r="IPI41" s="212"/>
      <c r="IPJ41" s="212"/>
      <c r="IPK41" s="212"/>
      <c r="IPL41" s="212"/>
      <c r="IPM41" s="212"/>
      <c r="IPN41" s="212"/>
      <c r="IPO41" s="212"/>
      <c r="IPP41" s="212"/>
      <c r="IPQ41" s="212"/>
      <c r="IPR41" s="212"/>
      <c r="IPS41" s="212"/>
      <c r="IPT41" s="212"/>
      <c r="IPU41" s="212"/>
      <c r="IPV41" s="212"/>
      <c r="IPW41" s="212"/>
      <c r="IPX41" s="212"/>
      <c r="IPY41" s="212"/>
      <c r="IPZ41" s="212"/>
      <c r="IQA41" s="212"/>
      <c r="IQB41" s="212"/>
      <c r="IQC41" s="212"/>
      <c r="IQD41" s="212"/>
      <c r="IQE41" s="212"/>
      <c r="IQF41" s="212"/>
      <c r="IQG41" s="212"/>
      <c r="IQH41" s="212"/>
      <c r="IQI41" s="212"/>
      <c r="IQJ41" s="212"/>
      <c r="IQK41" s="212"/>
      <c r="IQL41" s="212"/>
      <c r="IQM41" s="212"/>
      <c r="IQN41" s="212"/>
      <c r="IQO41" s="212"/>
      <c r="IQP41" s="212"/>
      <c r="IQQ41" s="212"/>
      <c r="IQR41" s="212"/>
      <c r="IQS41" s="212"/>
      <c r="IQT41" s="212"/>
      <c r="IQU41" s="212"/>
      <c r="IQV41" s="212"/>
      <c r="IQW41" s="212"/>
      <c r="IQX41" s="212"/>
      <c r="IQY41" s="212"/>
      <c r="IQZ41" s="212"/>
      <c r="IRA41" s="212"/>
      <c r="IRB41" s="212"/>
      <c r="IRC41" s="212"/>
      <c r="IRD41" s="212"/>
      <c r="IRE41" s="212"/>
      <c r="IRF41" s="212"/>
      <c r="IRG41" s="212"/>
      <c r="IRH41" s="212"/>
      <c r="IRI41" s="212"/>
      <c r="IRJ41" s="212"/>
      <c r="IRK41" s="212"/>
      <c r="IRL41" s="212"/>
      <c r="IRM41" s="212"/>
      <c r="IRN41" s="212"/>
      <c r="IRO41" s="212"/>
      <c r="IRP41" s="212"/>
      <c r="IRQ41" s="212"/>
      <c r="IRR41" s="212"/>
      <c r="IRS41" s="212"/>
      <c r="IRT41" s="212"/>
      <c r="IRU41" s="212"/>
      <c r="IRV41" s="212"/>
      <c r="IRW41" s="212"/>
      <c r="IRX41" s="212"/>
      <c r="IRY41" s="212"/>
      <c r="IRZ41" s="212"/>
      <c r="ISA41" s="212"/>
      <c r="ISB41" s="212"/>
      <c r="ISC41" s="212"/>
      <c r="ISD41" s="212"/>
      <c r="ISE41" s="212"/>
      <c r="ISF41" s="212"/>
      <c r="ISG41" s="212"/>
      <c r="ISH41" s="212"/>
      <c r="ISI41" s="212"/>
      <c r="ISJ41" s="212"/>
      <c r="ISK41" s="212"/>
      <c r="ISL41" s="212"/>
      <c r="ISM41" s="212"/>
      <c r="ISN41" s="212"/>
      <c r="ISO41" s="212"/>
      <c r="ISP41" s="212"/>
      <c r="ISQ41" s="212"/>
      <c r="ISR41" s="212"/>
      <c r="ISS41" s="212"/>
      <c r="IST41" s="212"/>
      <c r="ISU41" s="212"/>
      <c r="ISV41" s="212"/>
      <c r="ISW41" s="212"/>
      <c r="ISX41" s="212"/>
      <c r="ISY41" s="212"/>
      <c r="ISZ41" s="212"/>
      <c r="ITA41" s="212"/>
      <c r="ITB41" s="212"/>
      <c r="ITC41" s="212"/>
      <c r="ITD41" s="212"/>
      <c r="ITE41" s="212"/>
      <c r="ITF41" s="212"/>
      <c r="ITG41" s="212"/>
      <c r="ITH41" s="212"/>
      <c r="ITI41" s="212"/>
      <c r="ITJ41" s="212"/>
      <c r="ITK41" s="212"/>
      <c r="ITL41" s="212"/>
      <c r="ITM41" s="212"/>
      <c r="ITN41" s="212"/>
      <c r="ITO41" s="212"/>
      <c r="ITP41" s="212"/>
      <c r="ITQ41" s="212"/>
      <c r="ITR41" s="212"/>
      <c r="ITS41" s="212"/>
      <c r="ITT41" s="212"/>
      <c r="ITU41" s="212"/>
      <c r="ITV41" s="212"/>
      <c r="ITW41" s="212"/>
      <c r="ITX41" s="212"/>
      <c r="ITY41" s="212"/>
      <c r="ITZ41" s="212"/>
      <c r="IUA41" s="212"/>
      <c r="IUB41" s="212"/>
      <c r="IUC41" s="212"/>
      <c r="IUD41" s="212"/>
      <c r="IUE41" s="212"/>
      <c r="IUF41" s="212"/>
      <c r="IUG41" s="212"/>
      <c r="IUH41" s="212"/>
      <c r="IUI41" s="212"/>
      <c r="IUJ41" s="212"/>
      <c r="IUK41" s="212"/>
      <c r="IUL41" s="212"/>
      <c r="IUM41" s="212"/>
      <c r="IUN41" s="212"/>
      <c r="IUO41" s="212"/>
      <c r="IUP41" s="212"/>
      <c r="IUQ41" s="212"/>
      <c r="IUR41" s="212"/>
      <c r="IUS41" s="212"/>
      <c r="IUT41" s="212"/>
      <c r="IUU41" s="212"/>
      <c r="IUV41" s="212"/>
      <c r="IUW41" s="212"/>
      <c r="IUX41" s="212"/>
      <c r="IUY41" s="212"/>
      <c r="IUZ41" s="212"/>
      <c r="IVA41" s="212"/>
      <c r="IVB41" s="212"/>
      <c r="IVC41" s="212"/>
      <c r="IVD41" s="212"/>
      <c r="IVE41" s="212"/>
      <c r="IVF41" s="212"/>
      <c r="IVG41" s="212"/>
      <c r="IVH41" s="212"/>
      <c r="IVI41" s="212"/>
      <c r="IVJ41" s="212"/>
      <c r="IVK41" s="212"/>
      <c r="IVL41" s="212"/>
      <c r="IVM41" s="212"/>
      <c r="IVN41" s="212"/>
      <c r="IVO41" s="212"/>
      <c r="IVP41" s="212"/>
      <c r="IVQ41" s="212"/>
      <c r="IVR41" s="212"/>
      <c r="IVS41" s="212"/>
      <c r="IVT41" s="212"/>
      <c r="IVU41" s="212"/>
      <c r="IVV41" s="212"/>
      <c r="IVW41" s="212"/>
      <c r="IVX41" s="212"/>
      <c r="IVY41" s="212"/>
      <c r="IVZ41" s="212"/>
      <c r="IWA41" s="212"/>
      <c r="IWB41" s="212"/>
      <c r="IWC41" s="212"/>
      <c r="IWD41" s="212"/>
      <c r="IWE41" s="212"/>
      <c r="IWF41" s="212"/>
      <c r="IWG41" s="212"/>
      <c r="IWH41" s="212"/>
      <c r="IWI41" s="212"/>
      <c r="IWJ41" s="212"/>
      <c r="IWK41" s="212"/>
      <c r="IWL41" s="212"/>
      <c r="IWM41" s="212"/>
      <c r="IWN41" s="212"/>
      <c r="IWO41" s="212"/>
      <c r="IWP41" s="212"/>
      <c r="IWQ41" s="212"/>
      <c r="IWR41" s="212"/>
      <c r="IWS41" s="212"/>
      <c r="IWT41" s="212"/>
      <c r="IWU41" s="212"/>
      <c r="IWV41" s="212"/>
      <c r="IWW41" s="212"/>
      <c r="IWX41" s="212"/>
      <c r="IWY41" s="212"/>
      <c r="IWZ41" s="212"/>
      <c r="IXA41" s="212"/>
      <c r="IXB41" s="212"/>
      <c r="IXC41" s="212"/>
      <c r="IXD41" s="212"/>
      <c r="IXE41" s="212"/>
      <c r="IXF41" s="212"/>
      <c r="IXG41" s="212"/>
      <c r="IXH41" s="212"/>
      <c r="IXI41" s="212"/>
      <c r="IXJ41" s="212"/>
      <c r="IXK41" s="212"/>
      <c r="IXL41" s="212"/>
      <c r="IXM41" s="212"/>
      <c r="IXN41" s="212"/>
      <c r="IXO41" s="212"/>
      <c r="IXP41" s="212"/>
      <c r="IXQ41" s="212"/>
      <c r="IXR41" s="212"/>
      <c r="IXS41" s="212"/>
      <c r="IXT41" s="212"/>
      <c r="IXU41" s="212"/>
      <c r="IXV41" s="212"/>
      <c r="IXW41" s="212"/>
      <c r="IXX41" s="212"/>
      <c r="IXY41" s="212"/>
      <c r="IXZ41" s="212"/>
      <c r="IYA41" s="212"/>
      <c r="IYB41" s="212"/>
      <c r="IYC41" s="212"/>
      <c r="IYD41" s="212"/>
      <c r="IYE41" s="212"/>
      <c r="IYF41" s="212"/>
      <c r="IYG41" s="212"/>
      <c r="IYH41" s="212"/>
      <c r="IYI41" s="212"/>
      <c r="IYJ41" s="212"/>
      <c r="IYK41" s="212"/>
      <c r="IYL41" s="212"/>
      <c r="IYM41" s="212"/>
      <c r="IYN41" s="212"/>
      <c r="IYO41" s="212"/>
      <c r="IYP41" s="212"/>
      <c r="IYQ41" s="212"/>
      <c r="IYR41" s="212"/>
      <c r="IYS41" s="212"/>
      <c r="IYT41" s="212"/>
      <c r="IYU41" s="212"/>
      <c r="IYV41" s="212"/>
      <c r="IYW41" s="212"/>
      <c r="IYX41" s="212"/>
      <c r="IYY41" s="212"/>
      <c r="IYZ41" s="212"/>
      <c r="IZA41" s="212"/>
      <c r="IZB41" s="212"/>
      <c r="IZC41" s="212"/>
      <c r="IZD41" s="212"/>
      <c r="IZE41" s="212"/>
      <c r="IZF41" s="212"/>
      <c r="IZG41" s="212"/>
      <c r="IZH41" s="212"/>
      <c r="IZI41" s="212"/>
      <c r="IZJ41" s="212"/>
      <c r="IZK41" s="212"/>
      <c r="IZL41" s="212"/>
      <c r="IZM41" s="212"/>
      <c r="IZN41" s="212"/>
      <c r="IZO41" s="212"/>
      <c r="IZP41" s="212"/>
      <c r="IZQ41" s="212"/>
      <c r="IZR41" s="212"/>
      <c r="IZS41" s="212"/>
      <c r="IZT41" s="212"/>
      <c r="IZU41" s="212"/>
      <c r="IZV41" s="212"/>
      <c r="IZW41" s="212"/>
      <c r="IZX41" s="212"/>
      <c r="IZY41" s="212"/>
      <c r="IZZ41" s="212"/>
      <c r="JAA41" s="212"/>
      <c r="JAB41" s="212"/>
      <c r="JAC41" s="212"/>
      <c r="JAD41" s="212"/>
      <c r="JAE41" s="212"/>
      <c r="JAF41" s="212"/>
      <c r="JAG41" s="212"/>
      <c r="JAH41" s="212"/>
      <c r="JAI41" s="212"/>
      <c r="JAJ41" s="212"/>
      <c r="JAK41" s="212"/>
      <c r="JAL41" s="212"/>
      <c r="JAM41" s="212"/>
      <c r="JAN41" s="212"/>
      <c r="JAO41" s="212"/>
      <c r="JAP41" s="212"/>
      <c r="JAQ41" s="212"/>
      <c r="JAR41" s="212"/>
      <c r="JAS41" s="212"/>
      <c r="JAT41" s="212"/>
      <c r="JAU41" s="212"/>
      <c r="JAV41" s="212"/>
      <c r="JAW41" s="212"/>
      <c r="JAX41" s="212"/>
      <c r="JAY41" s="212"/>
      <c r="JAZ41" s="212"/>
      <c r="JBA41" s="212"/>
      <c r="JBB41" s="212"/>
      <c r="JBC41" s="212"/>
      <c r="JBD41" s="212"/>
      <c r="JBE41" s="212"/>
      <c r="JBF41" s="212"/>
      <c r="JBG41" s="212"/>
      <c r="JBH41" s="212"/>
      <c r="JBI41" s="212"/>
      <c r="JBJ41" s="212"/>
      <c r="JBK41" s="212"/>
      <c r="JBL41" s="212"/>
      <c r="JBM41" s="212"/>
      <c r="JBN41" s="212"/>
      <c r="JBO41" s="212"/>
      <c r="JBP41" s="212"/>
      <c r="JBQ41" s="212"/>
      <c r="JBR41" s="212"/>
      <c r="JBS41" s="212"/>
      <c r="JBT41" s="212"/>
      <c r="JBU41" s="212"/>
      <c r="JBV41" s="212"/>
      <c r="JBW41" s="212"/>
      <c r="JBX41" s="212"/>
      <c r="JBY41" s="212"/>
      <c r="JBZ41" s="212"/>
      <c r="JCA41" s="212"/>
      <c r="JCB41" s="212"/>
      <c r="JCC41" s="212"/>
      <c r="JCD41" s="212"/>
      <c r="JCE41" s="212"/>
      <c r="JCF41" s="212"/>
      <c r="JCG41" s="212"/>
      <c r="JCH41" s="212"/>
      <c r="JCI41" s="212"/>
      <c r="JCJ41" s="212"/>
      <c r="JCK41" s="212"/>
      <c r="JCL41" s="212"/>
      <c r="JCM41" s="212"/>
      <c r="JCN41" s="212"/>
      <c r="JCO41" s="212"/>
      <c r="JCP41" s="212"/>
      <c r="JCQ41" s="212"/>
      <c r="JCR41" s="212"/>
      <c r="JCS41" s="212"/>
      <c r="JCT41" s="212"/>
      <c r="JCU41" s="212"/>
      <c r="JCV41" s="212"/>
      <c r="JCW41" s="212"/>
      <c r="JCX41" s="212"/>
      <c r="JCY41" s="212"/>
      <c r="JCZ41" s="212"/>
      <c r="JDA41" s="212"/>
      <c r="JDB41" s="212"/>
      <c r="JDC41" s="212"/>
      <c r="JDD41" s="212"/>
      <c r="JDE41" s="212"/>
      <c r="JDF41" s="212"/>
      <c r="JDG41" s="212"/>
      <c r="JDH41" s="212"/>
      <c r="JDI41" s="212"/>
      <c r="JDJ41" s="212"/>
      <c r="JDK41" s="212"/>
      <c r="JDL41" s="212"/>
      <c r="JDM41" s="212"/>
      <c r="JDN41" s="212"/>
      <c r="JDO41" s="212"/>
      <c r="JDP41" s="212"/>
      <c r="JDQ41" s="212"/>
      <c r="JDR41" s="212"/>
      <c r="JDS41" s="212"/>
      <c r="JDT41" s="212"/>
      <c r="JDU41" s="212"/>
      <c r="JDV41" s="212"/>
      <c r="JDW41" s="212"/>
      <c r="JDX41" s="212"/>
      <c r="JDY41" s="212"/>
      <c r="JDZ41" s="212"/>
      <c r="JEA41" s="212"/>
      <c r="JEB41" s="212"/>
      <c r="JEC41" s="212"/>
      <c r="JED41" s="212"/>
      <c r="JEE41" s="212"/>
      <c r="JEF41" s="212"/>
      <c r="JEG41" s="212"/>
      <c r="JEH41" s="212"/>
      <c r="JEI41" s="212"/>
      <c r="JEJ41" s="212"/>
      <c r="JEK41" s="212"/>
      <c r="JEL41" s="212"/>
      <c r="JEM41" s="212"/>
      <c r="JEN41" s="212"/>
      <c r="JEO41" s="212"/>
      <c r="JEP41" s="212"/>
      <c r="JEQ41" s="212"/>
      <c r="JER41" s="212"/>
      <c r="JES41" s="212"/>
      <c r="JET41" s="212"/>
      <c r="JEU41" s="212"/>
      <c r="JEV41" s="212"/>
      <c r="JEW41" s="212"/>
      <c r="JEX41" s="212"/>
      <c r="JEY41" s="212"/>
      <c r="JEZ41" s="212"/>
      <c r="JFA41" s="212"/>
      <c r="JFB41" s="212"/>
      <c r="JFC41" s="212"/>
      <c r="JFD41" s="212"/>
      <c r="JFE41" s="212"/>
      <c r="JFF41" s="212"/>
      <c r="JFG41" s="212"/>
      <c r="JFH41" s="212"/>
      <c r="JFI41" s="212"/>
      <c r="JFJ41" s="212"/>
      <c r="JFK41" s="212"/>
      <c r="JFL41" s="212"/>
      <c r="JFM41" s="212"/>
      <c r="JFN41" s="212"/>
      <c r="JFO41" s="212"/>
      <c r="JFP41" s="212"/>
      <c r="JFQ41" s="212"/>
      <c r="JFR41" s="212"/>
      <c r="JFS41" s="212"/>
      <c r="JFT41" s="212"/>
      <c r="JFU41" s="212"/>
      <c r="JFV41" s="212"/>
      <c r="JFW41" s="212"/>
      <c r="JFX41" s="212"/>
      <c r="JFY41" s="212"/>
      <c r="JFZ41" s="212"/>
      <c r="JGA41" s="212"/>
      <c r="JGB41" s="212"/>
      <c r="JGC41" s="212"/>
      <c r="JGD41" s="212"/>
      <c r="JGE41" s="212"/>
      <c r="JGF41" s="212"/>
      <c r="JGG41" s="212"/>
      <c r="JGH41" s="212"/>
      <c r="JGI41" s="212"/>
      <c r="JGJ41" s="212"/>
      <c r="JGK41" s="212"/>
      <c r="JGL41" s="212"/>
      <c r="JGM41" s="212"/>
      <c r="JGN41" s="212"/>
      <c r="JGO41" s="212"/>
      <c r="JGP41" s="212"/>
      <c r="JGQ41" s="212"/>
      <c r="JGR41" s="212"/>
      <c r="JGS41" s="212"/>
      <c r="JGT41" s="212"/>
      <c r="JGU41" s="212"/>
      <c r="JGV41" s="212"/>
      <c r="JGW41" s="212"/>
      <c r="JGX41" s="212"/>
      <c r="JGY41" s="212"/>
      <c r="JGZ41" s="212"/>
      <c r="JHA41" s="212"/>
      <c r="JHB41" s="212"/>
      <c r="JHC41" s="212"/>
      <c r="JHD41" s="212"/>
      <c r="JHE41" s="212"/>
      <c r="JHF41" s="212"/>
      <c r="JHG41" s="212"/>
      <c r="JHH41" s="212"/>
      <c r="JHI41" s="212"/>
      <c r="JHJ41" s="212"/>
      <c r="JHK41" s="212"/>
      <c r="JHL41" s="212"/>
      <c r="JHM41" s="212"/>
      <c r="JHN41" s="212"/>
      <c r="JHO41" s="212"/>
      <c r="JHP41" s="212"/>
      <c r="JHQ41" s="212"/>
      <c r="JHR41" s="212"/>
      <c r="JHS41" s="212"/>
      <c r="JHT41" s="212"/>
      <c r="JHU41" s="212"/>
      <c r="JHV41" s="212"/>
      <c r="JHW41" s="212"/>
      <c r="JHX41" s="212"/>
      <c r="JHY41" s="212"/>
      <c r="JHZ41" s="212"/>
      <c r="JIA41" s="212"/>
      <c r="JIB41" s="212"/>
      <c r="JIC41" s="212"/>
      <c r="JID41" s="212"/>
      <c r="JIE41" s="212"/>
      <c r="JIF41" s="212"/>
      <c r="JIG41" s="212"/>
      <c r="JIH41" s="212"/>
      <c r="JII41" s="212"/>
      <c r="JIJ41" s="212"/>
      <c r="JIK41" s="212"/>
      <c r="JIL41" s="212"/>
      <c r="JIM41" s="212"/>
      <c r="JIN41" s="212"/>
      <c r="JIO41" s="212"/>
      <c r="JIP41" s="212"/>
      <c r="JIQ41" s="212"/>
      <c r="JIR41" s="212"/>
      <c r="JIS41" s="212"/>
      <c r="JIT41" s="212"/>
      <c r="JIU41" s="212"/>
      <c r="JIV41" s="212"/>
      <c r="JIW41" s="212"/>
      <c r="JIX41" s="212"/>
      <c r="JIY41" s="212"/>
      <c r="JIZ41" s="212"/>
      <c r="JJA41" s="212"/>
      <c r="JJB41" s="212"/>
      <c r="JJC41" s="212"/>
      <c r="JJD41" s="212"/>
      <c r="JJE41" s="212"/>
      <c r="JJF41" s="212"/>
      <c r="JJG41" s="212"/>
      <c r="JJH41" s="212"/>
      <c r="JJI41" s="212"/>
      <c r="JJJ41" s="212"/>
      <c r="JJK41" s="212"/>
      <c r="JJL41" s="212"/>
      <c r="JJM41" s="212"/>
      <c r="JJN41" s="212"/>
      <c r="JJO41" s="212"/>
      <c r="JJP41" s="212"/>
      <c r="JJQ41" s="212"/>
      <c r="JJR41" s="212"/>
      <c r="JJS41" s="212"/>
      <c r="JJT41" s="212"/>
      <c r="JJU41" s="212"/>
      <c r="JJV41" s="212"/>
      <c r="JJW41" s="212"/>
      <c r="JJX41" s="212"/>
      <c r="JJY41" s="212"/>
      <c r="JJZ41" s="212"/>
      <c r="JKA41" s="212"/>
      <c r="JKB41" s="212"/>
      <c r="JKC41" s="212"/>
      <c r="JKD41" s="212"/>
      <c r="JKE41" s="212"/>
      <c r="JKF41" s="212"/>
      <c r="JKG41" s="212"/>
      <c r="JKH41" s="212"/>
      <c r="JKI41" s="212"/>
      <c r="JKJ41" s="212"/>
      <c r="JKK41" s="212"/>
      <c r="JKL41" s="212"/>
      <c r="JKM41" s="212"/>
      <c r="JKN41" s="212"/>
      <c r="JKO41" s="212"/>
      <c r="JKP41" s="212"/>
      <c r="JKQ41" s="212"/>
      <c r="JKR41" s="212"/>
      <c r="JKS41" s="212"/>
      <c r="JKT41" s="212"/>
      <c r="JKU41" s="212"/>
      <c r="JKV41" s="212"/>
      <c r="JKW41" s="212"/>
      <c r="JKX41" s="212"/>
      <c r="JKY41" s="212"/>
      <c r="JKZ41" s="212"/>
      <c r="JLA41" s="212"/>
      <c r="JLB41" s="212"/>
      <c r="JLC41" s="212"/>
      <c r="JLD41" s="212"/>
      <c r="JLE41" s="212"/>
      <c r="JLF41" s="212"/>
      <c r="JLG41" s="212"/>
      <c r="JLH41" s="212"/>
      <c r="JLI41" s="212"/>
      <c r="JLJ41" s="212"/>
      <c r="JLK41" s="212"/>
      <c r="JLL41" s="212"/>
      <c r="JLM41" s="212"/>
      <c r="JLN41" s="212"/>
      <c r="JLO41" s="212"/>
      <c r="JLP41" s="212"/>
      <c r="JLQ41" s="212"/>
      <c r="JLR41" s="212"/>
      <c r="JLS41" s="212"/>
      <c r="JLT41" s="212"/>
      <c r="JLU41" s="212"/>
      <c r="JLV41" s="212"/>
      <c r="JLW41" s="212"/>
      <c r="JLX41" s="212"/>
      <c r="JLY41" s="212"/>
      <c r="JLZ41" s="212"/>
      <c r="JMA41" s="212"/>
      <c r="JMB41" s="212"/>
      <c r="JMC41" s="212"/>
      <c r="JMD41" s="212"/>
      <c r="JME41" s="212"/>
      <c r="JMF41" s="212"/>
      <c r="JMG41" s="212"/>
      <c r="JMH41" s="212"/>
      <c r="JMI41" s="212"/>
      <c r="JMJ41" s="212"/>
      <c r="JMK41" s="212"/>
      <c r="JML41" s="212"/>
      <c r="JMM41" s="212"/>
      <c r="JMN41" s="212"/>
      <c r="JMO41" s="212"/>
      <c r="JMP41" s="212"/>
      <c r="JMQ41" s="212"/>
      <c r="JMR41" s="212"/>
      <c r="JMS41" s="212"/>
      <c r="JMT41" s="212"/>
      <c r="JMU41" s="212"/>
      <c r="JMV41" s="212"/>
      <c r="JMW41" s="212"/>
      <c r="JMX41" s="212"/>
      <c r="JMY41" s="212"/>
      <c r="JMZ41" s="212"/>
      <c r="JNA41" s="212"/>
      <c r="JNB41" s="212"/>
      <c r="JNC41" s="212"/>
      <c r="JND41" s="212"/>
      <c r="JNE41" s="212"/>
      <c r="JNF41" s="212"/>
      <c r="JNG41" s="212"/>
      <c r="JNH41" s="212"/>
      <c r="JNI41" s="212"/>
      <c r="JNJ41" s="212"/>
      <c r="JNK41" s="212"/>
      <c r="JNL41" s="212"/>
      <c r="JNM41" s="212"/>
      <c r="JNN41" s="212"/>
      <c r="JNO41" s="212"/>
      <c r="JNP41" s="212"/>
      <c r="JNQ41" s="212"/>
      <c r="JNR41" s="212"/>
      <c r="JNS41" s="212"/>
      <c r="JNT41" s="212"/>
      <c r="JNU41" s="212"/>
      <c r="JNV41" s="212"/>
      <c r="JNW41" s="212"/>
      <c r="JNX41" s="212"/>
      <c r="JNY41" s="212"/>
      <c r="JNZ41" s="212"/>
      <c r="JOA41" s="212"/>
      <c r="JOB41" s="212"/>
      <c r="JOC41" s="212"/>
      <c r="JOD41" s="212"/>
      <c r="JOE41" s="212"/>
      <c r="JOF41" s="212"/>
      <c r="JOG41" s="212"/>
      <c r="JOH41" s="212"/>
      <c r="JOI41" s="212"/>
      <c r="JOJ41" s="212"/>
      <c r="JOK41" s="212"/>
      <c r="JOL41" s="212"/>
      <c r="JOM41" s="212"/>
      <c r="JON41" s="212"/>
      <c r="JOO41" s="212"/>
      <c r="JOP41" s="212"/>
      <c r="JOQ41" s="212"/>
      <c r="JOR41" s="212"/>
      <c r="JOS41" s="212"/>
      <c r="JOT41" s="212"/>
      <c r="JOU41" s="212"/>
      <c r="JOV41" s="212"/>
      <c r="JOW41" s="212"/>
      <c r="JOX41" s="212"/>
      <c r="JOY41" s="212"/>
      <c r="JOZ41" s="212"/>
      <c r="JPA41" s="212"/>
      <c r="JPB41" s="212"/>
      <c r="JPC41" s="212"/>
      <c r="JPD41" s="212"/>
      <c r="JPE41" s="212"/>
      <c r="JPF41" s="212"/>
      <c r="JPG41" s="212"/>
      <c r="JPH41" s="212"/>
      <c r="JPI41" s="212"/>
      <c r="JPJ41" s="212"/>
      <c r="JPK41" s="212"/>
      <c r="JPL41" s="212"/>
      <c r="JPM41" s="212"/>
      <c r="JPN41" s="212"/>
      <c r="JPO41" s="212"/>
      <c r="JPP41" s="212"/>
      <c r="JPQ41" s="212"/>
      <c r="JPR41" s="212"/>
      <c r="JPS41" s="212"/>
      <c r="JPT41" s="212"/>
      <c r="JPU41" s="212"/>
      <c r="JPV41" s="212"/>
      <c r="JPW41" s="212"/>
      <c r="JPX41" s="212"/>
      <c r="JPY41" s="212"/>
      <c r="JPZ41" s="212"/>
      <c r="JQA41" s="212"/>
      <c r="JQB41" s="212"/>
      <c r="JQC41" s="212"/>
      <c r="JQD41" s="212"/>
      <c r="JQE41" s="212"/>
      <c r="JQF41" s="212"/>
      <c r="JQG41" s="212"/>
      <c r="JQH41" s="212"/>
      <c r="JQI41" s="212"/>
      <c r="JQJ41" s="212"/>
      <c r="JQK41" s="212"/>
      <c r="JQL41" s="212"/>
      <c r="JQM41" s="212"/>
      <c r="JQN41" s="212"/>
      <c r="JQO41" s="212"/>
      <c r="JQP41" s="212"/>
      <c r="JQQ41" s="212"/>
      <c r="JQR41" s="212"/>
      <c r="JQS41" s="212"/>
      <c r="JQT41" s="212"/>
      <c r="JQU41" s="212"/>
      <c r="JQV41" s="212"/>
      <c r="JQW41" s="212"/>
      <c r="JQX41" s="212"/>
      <c r="JQY41" s="212"/>
      <c r="JQZ41" s="212"/>
      <c r="JRA41" s="212"/>
      <c r="JRB41" s="212"/>
      <c r="JRC41" s="212"/>
      <c r="JRD41" s="212"/>
      <c r="JRE41" s="212"/>
      <c r="JRF41" s="212"/>
      <c r="JRG41" s="212"/>
      <c r="JRH41" s="212"/>
      <c r="JRI41" s="212"/>
      <c r="JRJ41" s="212"/>
      <c r="JRK41" s="212"/>
      <c r="JRL41" s="212"/>
      <c r="JRM41" s="212"/>
      <c r="JRN41" s="212"/>
      <c r="JRO41" s="212"/>
      <c r="JRP41" s="212"/>
      <c r="JRQ41" s="212"/>
      <c r="JRR41" s="212"/>
      <c r="JRS41" s="212"/>
      <c r="JRT41" s="212"/>
      <c r="JRU41" s="212"/>
      <c r="JRV41" s="212"/>
      <c r="JRW41" s="212"/>
      <c r="JRX41" s="212"/>
      <c r="JRY41" s="212"/>
      <c r="JRZ41" s="212"/>
      <c r="JSA41" s="212"/>
      <c r="JSB41" s="212"/>
      <c r="JSC41" s="212"/>
      <c r="JSD41" s="212"/>
      <c r="JSE41" s="212"/>
      <c r="JSF41" s="212"/>
      <c r="JSG41" s="212"/>
      <c r="JSH41" s="212"/>
      <c r="JSI41" s="212"/>
      <c r="JSJ41" s="212"/>
      <c r="JSK41" s="212"/>
      <c r="JSL41" s="212"/>
      <c r="JSM41" s="212"/>
      <c r="JSN41" s="212"/>
      <c r="JSO41" s="212"/>
      <c r="JSP41" s="212"/>
      <c r="JSQ41" s="212"/>
      <c r="JSR41" s="212"/>
      <c r="JSS41" s="212"/>
      <c r="JST41" s="212"/>
      <c r="JSU41" s="212"/>
      <c r="JSV41" s="212"/>
      <c r="JSW41" s="212"/>
      <c r="JSX41" s="212"/>
      <c r="JSY41" s="212"/>
      <c r="JSZ41" s="212"/>
      <c r="JTA41" s="212"/>
      <c r="JTB41" s="212"/>
      <c r="JTC41" s="212"/>
      <c r="JTD41" s="212"/>
      <c r="JTE41" s="212"/>
      <c r="JTF41" s="212"/>
      <c r="JTG41" s="212"/>
      <c r="JTH41" s="212"/>
      <c r="JTI41" s="212"/>
      <c r="JTJ41" s="212"/>
      <c r="JTK41" s="212"/>
      <c r="JTL41" s="212"/>
      <c r="JTM41" s="212"/>
      <c r="JTN41" s="212"/>
      <c r="JTO41" s="212"/>
      <c r="JTP41" s="212"/>
      <c r="JTQ41" s="212"/>
      <c r="JTR41" s="212"/>
      <c r="JTS41" s="212"/>
      <c r="JTT41" s="212"/>
      <c r="JTU41" s="212"/>
      <c r="JTV41" s="212"/>
      <c r="JTW41" s="212"/>
      <c r="JTX41" s="212"/>
      <c r="JTY41" s="212"/>
      <c r="JTZ41" s="212"/>
      <c r="JUA41" s="212"/>
      <c r="JUB41" s="212"/>
      <c r="JUC41" s="212"/>
      <c r="JUD41" s="212"/>
      <c r="JUE41" s="212"/>
      <c r="JUF41" s="212"/>
      <c r="JUG41" s="212"/>
      <c r="JUH41" s="212"/>
      <c r="JUI41" s="212"/>
      <c r="JUJ41" s="212"/>
      <c r="JUK41" s="212"/>
      <c r="JUL41" s="212"/>
      <c r="JUM41" s="212"/>
      <c r="JUN41" s="212"/>
      <c r="JUO41" s="212"/>
      <c r="JUP41" s="212"/>
      <c r="JUQ41" s="212"/>
      <c r="JUR41" s="212"/>
      <c r="JUS41" s="212"/>
      <c r="JUT41" s="212"/>
      <c r="JUU41" s="212"/>
      <c r="JUV41" s="212"/>
      <c r="JUW41" s="212"/>
      <c r="JUX41" s="212"/>
      <c r="JUY41" s="212"/>
      <c r="JUZ41" s="212"/>
      <c r="JVA41" s="212"/>
      <c r="JVB41" s="212"/>
      <c r="JVC41" s="212"/>
      <c r="JVD41" s="212"/>
      <c r="JVE41" s="212"/>
      <c r="JVF41" s="212"/>
      <c r="JVG41" s="212"/>
      <c r="JVH41" s="212"/>
      <c r="JVI41" s="212"/>
      <c r="JVJ41" s="212"/>
      <c r="JVK41" s="212"/>
      <c r="JVL41" s="212"/>
      <c r="JVM41" s="212"/>
      <c r="JVN41" s="212"/>
      <c r="JVO41" s="212"/>
      <c r="JVP41" s="212"/>
      <c r="JVQ41" s="212"/>
      <c r="JVR41" s="212"/>
      <c r="JVS41" s="212"/>
      <c r="JVT41" s="212"/>
      <c r="JVU41" s="212"/>
      <c r="JVV41" s="212"/>
      <c r="JVW41" s="212"/>
      <c r="JVX41" s="212"/>
      <c r="JVY41" s="212"/>
      <c r="JVZ41" s="212"/>
      <c r="JWA41" s="212"/>
      <c r="JWB41" s="212"/>
      <c r="JWC41" s="212"/>
      <c r="JWD41" s="212"/>
      <c r="JWE41" s="212"/>
      <c r="JWF41" s="212"/>
      <c r="JWG41" s="212"/>
      <c r="JWH41" s="212"/>
      <c r="JWI41" s="212"/>
      <c r="JWJ41" s="212"/>
      <c r="JWK41" s="212"/>
      <c r="JWL41" s="212"/>
      <c r="JWM41" s="212"/>
      <c r="JWN41" s="212"/>
      <c r="JWO41" s="212"/>
      <c r="JWP41" s="212"/>
      <c r="JWQ41" s="212"/>
      <c r="JWR41" s="212"/>
      <c r="JWS41" s="212"/>
      <c r="JWT41" s="212"/>
      <c r="JWU41" s="212"/>
      <c r="JWV41" s="212"/>
      <c r="JWW41" s="212"/>
      <c r="JWX41" s="212"/>
      <c r="JWY41" s="212"/>
      <c r="JWZ41" s="212"/>
      <c r="JXA41" s="212"/>
      <c r="JXB41" s="212"/>
      <c r="JXC41" s="212"/>
      <c r="JXD41" s="212"/>
      <c r="JXE41" s="212"/>
      <c r="JXF41" s="212"/>
      <c r="JXG41" s="212"/>
      <c r="JXH41" s="212"/>
      <c r="JXI41" s="212"/>
      <c r="JXJ41" s="212"/>
      <c r="JXK41" s="212"/>
      <c r="JXL41" s="212"/>
      <c r="JXM41" s="212"/>
      <c r="JXN41" s="212"/>
      <c r="JXO41" s="212"/>
      <c r="JXP41" s="212"/>
      <c r="JXQ41" s="212"/>
      <c r="JXR41" s="212"/>
      <c r="JXS41" s="212"/>
      <c r="JXT41" s="212"/>
      <c r="JXU41" s="212"/>
      <c r="JXV41" s="212"/>
      <c r="JXW41" s="212"/>
      <c r="JXX41" s="212"/>
      <c r="JXY41" s="212"/>
      <c r="JXZ41" s="212"/>
      <c r="JYA41" s="212"/>
      <c r="JYB41" s="212"/>
      <c r="JYC41" s="212"/>
      <c r="JYD41" s="212"/>
      <c r="JYE41" s="212"/>
      <c r="JYF41" s="212"/>
      <c r="JYG41" s="212"/>
      <c r="JYH41" s="212"/>
      <c r="JYI41" s="212"/>
      <c r="JYJ41" s="212"/>
      <c r="JYK41" s="212"/>
      <c r="JYL41" s="212"/>
      <c r="JYM41" s="212"/>
      <c r="JYN41" s="212"/>
      <c r="JYO41" s="212"/>
      <c r="JYP41" s="212"/>
      <c r="JYQ41" s="212"/>
      <c r="JYR41" s="212"/>
      <c r="JYS41" s="212"/>
      <c r="JYT41" s="212"/>
      <c r="JYU41" s="212"/>
      <c r="JYV41" s="212"/>
      <c r="JYW41" s="212"/>
      <c r="JYX41" s="212"/>
      <c r="JYY41" s="212"/>
      <c r="JYZ41" s="212"/>
      <c r="JZA41" s="212"/>
      <c r="JZB41" s="212"/>
      <c r="JZC41" s="212"/>
      <c r="JZD41" s="212"/>
      <c r="JZE41" s="212"/>
      <c r="JZF41" s="212"/>
      <c r="JZG41" s="212"/>
      <c r="JZH41" s="212"/>
      <c r="JZI41" s="212"/>
      <c r="JZJ41" s="212"/>
      <c r="JZK41" s="212"/>
      <c r="JZL41" s="212"/>
      <c r="JZM41" s="212"/>
      <c r="JZN41" s="212"/>
      <c r="JZO41" s="212"/>
      <c r="JZP41" s="212"/>
      <c r="JZQ41" s="212"/>
      <c r="JZR41" s="212"/>
      <c r="JZS41" s="212"/>
      <c r="JZT41" s="212"/>
      <c r="JZU41" s="212"/>
      <c r="JZV41" s="212"/>
      <c r="JZW41" s="212"/>
      <c r="JZX41" s="212"/>
      <c r="JZY41" s="212"/>
      <c r="JZZ41" s="212"/>
      <c r="KAA41" s="212"/>
      <c r="KAB41" s="212"/>
      <c r="KAC41" s="212"/>
      <c r="KAD41" s="212"/>
      <c r="KAE41" s="212"/>
      <c r="KAF41" s="212"/>
      <c r="KAG41" s="212"/>
      <c r="KAH41" s="212"/>
      <c r="KAI41" s="212"/>
      <c r="KAJ41" s="212"/>
      <c r="KAK41" s="212"/>
      <c r="KAL41" s="212"/>
      <c r="KAM41" s="212"/>
      <c r="KAN41" s="212"/>
      <c r="KAO41" s="212"/>
      <c r="KAP41" s="212"/>
      <c r="KAQ41" s="212"/>
      <c r="KAR41" s="212"/>
      <c r="KAS41" s="212"/>
      <c r="KAT41" s="212"/>
      <c r="KAU41" s="212"/>
      <c r="KAV41" s="212"/>
      <c r="KAW41" s="212"/>
      <c r="KAX41" s="212"/>
      <c r="KAY41" s="212"/>
      <c r="KAZ41" s="212"/>
      <c r="KBA41" s="212"/>
      <c r="KBB41" s="212"/>
      <c r="KBC41" s="212"/>
      <c r="KBD41" s="212"/>
      <c r="KBE41" s="212"/>
      <c r="KBF41" s="212"/>
      <c r="KBG41" s="212"/>
      <c r="KBH41" s="212"/>
      <c r="KBI41" s="212"/>
      <c r="KBJ41" s="212"/>
      <c r="KBK41" s="212"/>
      <c r="KBL41" s="212"/>
      <c r="KBM41" s="212"/>
      <c r="KBN41" s="212"/>
      <c r="KBO41" s="212"/>
      <c r="KBP41" s="212"/>
      <c r="KBQ41" s="212"/>
      <c r="KBR41" s="212"/>
      <c r="KBS41" s="212"/>
      <c r="KBT41" s="212"/>
      <c r="KBU41" s="212"/>
      <c r="KBV41" s="212"/>
      <c r="KBW41" s="212"/>
      <c r="KBX41" s="212"/>
      <c r="KBY41" s="212"/>
      <c r="KBZ41" s="212"/>
      <c r="KCA41" s="212"/>
      <c r="KCB41" s="212"/>
      <c r="KCC41" s="212"/>
      <c r="KCD41" s="212"/>
      <c r="KCE41" s="212"/>
      <c r="KCF41" s="212"/>
      <c r="KCG41" s="212"/>
      <c r="KCH41" s="212"/>
      <c r="KCI41" s="212"/>
      <c r="KCJ41" s="212"/>
      <c r="KCK41" s="212"/>
      <c r="KCL41" s="212"/>
      <c r="KCM41" s="212"/>
      <c r="KCN41" s="212"/>
      <c r="KCO41" s="212"/>
      <c r="KCP41" s="212"/>
      <c r="KCQ41" s="212"/>
      <c r="KCR41" s="212"/>
      <c r="KCS41" s="212"/>
      <c r="KCT41" s="212"/>
      <c r="KCU41" s="212"/>
      <c r="KCV41" s="212"/>
      <c r="KCW41" s="212"/>
      <c r="KCX41" s="212"/>
      <c r="KCY41" s="212"/>
      <c r="KCZ41" s="212"/>
      <c r="KDA41" s="212"/>
      <c r="KDB41" s="212"/>
      <c r="KDC41" s="212"/>
      <c r="KDD41" s="212"/>
      <c r="KDE41" s="212"/>
      <c r="KDF41" s="212"/>
      <c r="KDG41" s="212"/>
      <c r="KDH41" s="212"/>
      <c r="KDI41" s="212"/>
      <c r="KDJ41" s="212"/>
      <c r="KDK41" s="212"/>
      <c r="KDL41" s="212"/>
      <c r="KDM41" s="212"/>
      <c r="KDN41" s="212"/>
      <c r="KDO41" s="212"/>
      <c r="KDP41" s="212"/>
      <c r="KDQ41" s="212"/>
      <c r="KDR41" s="212"/>
      <c r="KDS41" s="212"/>
      <c r="KDT41" s="212"/>
      <c r="KDU41" s="212"/>
      <c r="KDV41" s="212"/>
      <c r="KDW41" s="212"/>
      <c r="KDX41" s="212"/>
      <c r="KDY41" s="212"/>
      <c r="KDZ41" s="212"/>
      <c r="KEA41" s="212"/>
      <c r="KEB41" s="212"/>
      <c r="KEC41" s="212"/>
      <c r="KED41" s="212"/>
      <c r="KEE41" s="212"/>
      <c r="KEF41" s="212"/>
      <c r="KEG41" s="212"/>
      <c r="KEH41" s="212"/>
      <c r="KEI41" s="212"/>
      <c r="KEJ41" s="212"/>
      <c r="KEK41" s="212"/>
      <c r="KEL41" s="212"/>
      <c r="KEM41" s="212"/>
      <c r="KEN41" s="212"/>
      <c r="KEO41" s="212"/>
      <c r="KEP41" s="212"/>
      <c r="KEQ41" s="212"/>
      <c r="KER41" s="212"/>
      <c r="KES41" s="212"/>
      <c r="KET41" s="212"/>
      <c r="KEU41" s="212"/>
      <c r="KEV41" s="212"/>
      <c r="KEW41" s="212"/>
      <c r="KEX41" s="212"/>
      <c r="KEY41" s="212"/>
      <c r="KEZ41" s="212"/>
      <c r="KFA41" s="212"/>
      <c r="KFB41" s="212"/>
      <c r="KFC41" s="212"/>
      <c r="KFD41" s="212"/>
      <c r="KFE41" s="212"/>
      <c r="KFF41" s="212"/>
      <c r="KFG41" s="212"/>
      <c r="KFH41" s="212"/>
      <c r="KFI41" s="212"/>
      <c r="KFJ41" s="212"/>
      <c r="KFK41" s="212"/>
      <c r="KFL41" s="212"/>
      <c r="KFM41" s="212"/>
      <c r="KFN41" s="212"/>
      <c r="KFO41" s="212"/>
      <c r="KFP41" s="212"/>
      <c r="KFQ41" s="212"/>
      <c r="KFR41" s="212"/>
      <c r="KFS41" s="212"/>
      <c r="KFT41" s="212"/>
      <c r="KFU41" s="212"/>
      <c r="KFV41" s="212"/>
      <c r="KFW41" s="212"/>
      <c r="KFX41" s="212"/>
      <c r="KFY41" s="212"/>
      <c r="KFZ41" s="212"/>
      <c r="KGA41" s="212"/>
      <c r="KGB41" s="212"/>
      <c r="KGC41" s="212"/>
      <c r="KGD41" s="212"/>
      <c r="KGE41" s="212"/>
      <c r="KGF41" s="212"/>
      <c r="KGG41" s="212"/>
      <c r="KGH41" s="212"/>
      <c r="KGI41" s="212"/>
      <c r="KGJ41" s="212"/>
      <c r="KGK41" s="212"/>
      <c r="KGL41" s="212"/>
      <c r="KGM41" s="212"/>
      <c r="KGN41" s="212"/>
      <c r="KGO41" s="212"/>
      <c r="KGP41" s="212"/>
      <c r="KGQ41" s="212"/>
      <c r="KGR41" s="212"/>
      <c r="KGS41" s="212"/>
      <c r="KGT41" s="212"/>
      <c r="KGU41" s="212"/>
      <c r="KGV41" s="212"/>
      <c r="KGW41" s="212"/>
      <c r="KGX41" s="212"/>
      <c r="KGY41" s="212"/>
      <c r="KGZ41" s="212"/>
      <c r="KHA41" s="212"/>
      <c r="KHB41" s="212"/>
      <c r="KHC41" s="212"/>
      <c r="KHD41" s="212"/>
      <c r="KHE41" s="212"/>
      <c r="KHF41" s="212"/>
      <c r="KHG41" s="212"/>
      <c r="KHH41" s="212"/>
      <c r="KHI41" s="212"/>
      <c r="KHJ41" s="212"/>
      <c r="KHK41" s="212"/>
      <c r="KHL41" s="212"/>
      <c r="KHM41" s="212"/>
      <c r="KHN41" s="212"/>
      <c r="KHO41" s="212"/>
      <c r="KHP41" s="212"/>
      <c r="KHQ41" s="212"/>
      <c r="KHR41" s="212"/>
      <c r="KHS41" s="212"/>
      <c r="KHT41" s="212"/>
      <c r="KHU41" s="212"/>
      <c r="KHV41" s="212"/>
      <c r="KHW41" s="212"/>
      <c r="KHX41" s="212"/>
      <c r="KHY41" s="212"/>
      <c r="KHZ41" s="212"/>
      <c r="KIA41" s="212"/>
      <c r="KIB41" s="212"/>
      <c r="KIC41" s="212"/>
      <c r="KID41" s="212"/>
      <c r="KIE41" s="212"/>
      <c r="KIF41" s="212"/>
      <c r="KIG41" s="212"/>
      <c r="KIH41" s="212"/>
      <c r="KII41" s="212"/>
      <c r="KIJ41" s="212"/>
      <c r="KIK41" s="212"/>
      <c r="KIL41" s="212"/>
      <c r="KIM41" s="212"/>
      <c r="KIN41" s="212"/>
      <c r="KIO41" s="212"/>
      <c r="KIP41" s="212"/>
      <c r="KIQ41" s="212"/>
      <c r="KIR41" s="212"/>
      <c r="KIS41" s="212"/>
      <c r="KIT41" s="212"/>
      <c r="KIU41" s="212"/>
      <c r="KIV41" s="212"/>
      <c r="KIW41" s="212"/>
      <c r="KIX41" s="212"/>
      <c r="KIY41" s="212"/>
      <c r="KIZ41" s="212"/>
      <c r="KJA41" s="212"/>
      <c r="KJB41" s="212"/>
      <c r="KJC41" s="212"/>
      <c r="KJD41" s="212"/>
      <c r="KJE41" s="212"/>
      <c r="KJF41" s="212"/>
      <c r="KJG41" s="212"/>
      <c r="KJH41" s="212"/>
      <c r="KJI41" s="212"/>
      <c r="KJJ41" s="212"/>
      <c r="KJK41" s="212"/>
      <c r="KJL41" s="212"/>
      <c r="KJM41" s="212"/>
      <c r="KJN41" s="212"/>
      <c r="KJO41" s="212"/>
      <c r="KJP41" s="212"/>
      <c r="KJQ41" s="212"/>
      <c r="KJR41" s="212"/>
      <c r="KJS41" s="212"/>
      <c r="KJT41" s="212"/>
      <c r="KJU41" s="212"/>
      <c r="KJV41" s="212"/>
      <c r="KJW41" s="212"/>
      <c r="KJX41" s="212"/>
      <c r="KJY41" s="212"/>
      <c r="KJZ41" s="212"/>
      <c r="KKA41" s="212"/>
      <c r="KKB41" s="212"/>
      <c r="KKC41" s="212"/>
      <c r="KKD41" s="212"/>
      <c r="KKE41" s="212"/>
      <c r="KKF41" s="212"/>
      <c r="KKG41" s="212"/>
      <c r="KKH41" s="212"/>
      <c r="KKI41" s="212"/>
      <c r="KKJ41" s="212"/>
      <c r="KKK41" s="212"/>
      <c r="KKL41" s="212"/>
      <c r="KKM41" s="212"/>
      <c r="KKN41" s="212"/>
      <c r="KKO41" s="212"/>
      <c r="KKP41" s="212"/>
      <c r="KKQ41" s="212"/>
      <c r="KKR41" s="212"/>
      <c r="KKS41" s="212"/>
      <c r="KKT41" s="212"/>
      <c r="KKU41" s="212"/>
      <c r="KKV41" s="212"/>
      <c r="KKW41" s="212"/>
      <c r="KKX41" s="212"/>
      <c r="KKY41" s="212"/>
      <c r="KKZ41" s="212"/>
      <c r="KLA41" s="212"/>
      <c r="KLB41" s="212"/>
      <c r="KLC41" s="212"/>
      <c r="KLD41" s="212"/>
      <c r="KLE41" s="212"/>
      <c r="KLF41" s="212"/>
      <c r="KLG41" s="212"/>
      <c r="KLH41" s="212"/>
      <c r="KLI41" s="212"/>
      <c r="KLJ41" s="212"/>
      <c r="KLK41" s="212"/>
      <c r="KLL41" s="212"/>
      <c r="KLM41" s="212"/>
      <c r="KLN41" s="212"/>
      <c r="KLO41" s="212"/>
      <c r="KLP41" s="212"/>
      <c r="KLQ41" s="212"/>
      <c r="KLR41" s="212"/>
      <c r="KLS41" s="212"/>
      <c r="KLT41" s="212"/>
      <c r="KLU41" s="212"/>
      <c r="KLV41" s="212"/>
      <c r="KLW41" s="212"/>
      <c r="KLX41" s="212"/>
      <c r="KLY41" s="212"/>
      <c r="KLZ41" s="212"/>
      <c r="KMA41" s="212"/>
      <c r="KMB41" s="212"/>
      <c r="KMC41" s="212"/>
      <c r="KMD41" s="212"/>
      <c r="KME41" s="212"/>
      <c r="KMF41" s="212"/>
      <c r="KMG41" s="212"/>
      <c r="KMH41" s="212"/>
      <c r="KMI41" s="212"/>
      <c r="KMJ41" s="212"/>
      <c r="KMK41" s="212"/>
      <c r="KML41" s="212"/>
      <c r="KMM41" s="212"/>
      <c r="KMN41" s="212"/>
      <c r="KMO41" s="212"/>
      <c r="KMP41" s="212"/>
      <c r="KMQ41" s="212"/>
      <c r="KMR41" s="212"/>
      <c r="KMS41" s="212"/>
      <c r="KMT41" s="212"/>
      <c r="KMU41" s="212"/>
      <c r="KMV41" s="212"/>
      <c r="KMW41" s="212"/>
      <c r="KMX41" s="212"/>
      <c r="KMY41" s="212"/>
      <c r="KMZ41" s="212"/>
      <c r="KNA41" s="212"/>
      <c r="KNB41" s="212"/>
      <c r="KNC41" s="212"/>
      <c r="KND41" s="212"/>
      <c r="KNE41" s="212"/>
      <c r="KNF41" s="212"/>
      <c r="KNG41" s="212"/>
      <c r="KNH41" s="212"/>
      <c r="KNI41" s="212"/>
      <c r="KNJ41" s="212"/>
      <c r="KNK41" s="212"/>
      <c r="KNL41" s="212"/>
      <c r="KNM41" s="212"/>
      <c r="KNN41" s="212"/>
      <c r="KNO41" s="212"/>
      <c r="KNP41" s="212"/>
      <c r="KNQ41" s="212"/>
      <c r="KNR41" s="212"/>
      <c r="KNS41" s="212"/>
      <c r="KNT41" s="212"/>
      <c r="KNU41" s="212"/>
      <c r="KNV41" s="212"/>
      <c r="KNW41" s="212"/>
      <c r="KNX41" s="212"/>
      <c r="KNY41" s="212"/>
      <c r="KNZ41" s="212"/>
      <c r="KOA41" s="212"/>
      <c r="KOB41" s="212"/>
      <c r="KOC41" s="212"/>
      <c r="KOD41" s="212"/>
      <c r="KOE41" s="212"/>
      <c r="KOF41" s="212"/>
      <c r="KOG41" s="212"/>
      <c r="KOH41" s="212"/>
      <c r="KOI41" s="212"/>
      <c r="KOJ41" s="212"/>
      <c r="KOK41" s="212"/>
      <c r="KOL41" s="212"/>
      <c r="KOM41" s="212"/>
      <c r="KON41" s="212"/>
      <c r="KOO41" s="212"/>
      <c r="KOP41" s="212"/>
      <c r="KOQ41" s="212"/>
      <c r="KOR41" s="212"/>
      <c r="KOS41" s="212"/>
      <c r="KOT41" s="212"/>
      <c r="KOU41" s="212"/>
      <c r="KOV41" s="212"/>
      <c r="KOW41" s="212"/>
      <c r="KOX41" s="212"/>
      <c r="KOY41" s="212"/>
      <c r="KOZ41" s="212"/>
      <c r="KPA41" s="212"/>
      <c r="KPB41" s="212"/>
      <c r="KPC41" s="212"/>
      <c r="KPD41" s="212"/>
      <c r="KPE41" s="212"/>
      <c r="KPF41" s="212"/>
      <c r="KPG41" s="212"/>
      <c r="KPH41" s="212"/>
      <c r="KPI41" s="212"/>
      <c r="KPJ41" s="212"/>
      <c r="KPK41" s="212"/>
      <c r="KPL41" s="212"/>
      <c r="KPM41" s="212"/>
      <c r="KPN41" s="212"/>
      <c r="KPO41" s="212"/>
      <c r="KPP41" s="212"/>
      <c r="KPQ41" s="212"/>
      <c r="KPR41" s="212"/>
      <c r="KPS41" s="212"/>
      <c r="KPT41" s="212"/>
      <c r="KPU41" s="212"/>
      <c r="KPV41" s="212"/>
      <c r="KPW41" s="212"/>
      <c r="KPX41" s="212"/>
      <c r="KPY41" s="212"/>
      <c r="KPZ41" s="212"/>
      <c r="KQA41" s="212"/>
      <c r="KQB41" s="212"/>
      <c r="KQC41" s="212"/>
      <c r="KQD41" s="212"/>
      <c r="KQE41" s="212"/>
      <c r="KQF41" s="212"/>
      <c r="KQG41" s="212"/>
      <c r="KQH41" s="212"/>
      <c r="KQI41" s="212"/>
      <c r="KQJ41" s="212"/>
      <c r="KQK41" s="212"/>
      <c r="KQL41" s="212"/>
      <c r="KQM41" s="212"/>
      <c r="KQN41" s="212"/>
      <c r="KQO41" s="212"/>
      <c r="KQP41" s="212"/>
      <c r="KQQ41" s="212"/>
      <c r="KQR41" s="212"/>
      <c r="KQS41" s="212"/>
      <c r="KQT41" s="212"/>
      <c r="KQU41" s="212"/>
      <c r="KQV41" s="212"/>
      <c r="KQW41" s="212"/>
      <c r="KQX41" s="212"/>
      <c r="KQY41" s="212"/>
      <c r="KQZ41" s="212"/>
      <c r="KRA41" s="212"/>
      <c r="KRB41" s="212"/>
      <c r="KRC41" s="212"/>
      <c r="KRD41" s="212"/>
      <c r="KRE41" s="212"/>
      <c r="KRF41" s="212"/>
      <c r="KRG41" s="212"/>
      <c r="KRH41" s="212"/>
      <c r="KRI41" s="212"/>
      <c r="KRJ41" s="212"/>
      <c r="KRK41" s="212"/>
      <c r="KRL41" s="212"/>
      <c r="KRM41" s="212"/>
      <c r="KRN41" s="212"/>
      <c r="KRO41" s="212"/>
      <c r="KRP41" s="212"/>
      <c r="KRQ41" s="212"/>
      <c r="KRR41" s="212"/>
      <c r="KRS41" s="212"/>
      <c r="KRT41" s="212"/>
      <c r="KRU41" s="212"/>
      <c r="KRV41" s="212"/>
      <c r="KRW41" s="212"/>
      <c r="KRX41" s="212"/>
      <c r="KRY41" s="212"/>
      <c r="KRZ41" s="212"/>
      <c r="KSA41" s="212"/>
      <c r="KSB41" s="212"/>
      <c r="KSC41" s="212"/>
      <c r="KSD41" s="212"/>
      <c r="KSE41" s="212"/>
      <c r="KSF41" s="212"/>
      <c r="KSG41" s="212"/>
      <c r="KSH41" s="212"/>
      <c r="KSI41" s="212"/>
      <c r="KSJ41" s="212"/>
      <c r="KSK41" s="212"/>
      <c r="KSL41" s="212"/>
      <c r="KSM41" s="212"/>
      <c r="KSN41" s="212"/>
      <c r="KSO41" s="212"/>
      <c r="KSP41" s="212"/>
      <c r="KSQ41" s="212"/>
      <c r="KSR41" s="212"/>
      <c r="KSS41" s="212"/>
      <c r="KST41" s="212"/>
      <c r="KSU41" s="212"/>
      <c r="KSV41" s="212"/>
      <c r="KSW41" s="212"/>
      <c r="KSX41" s="212"/>
      <c r="KSY41" s="212"/>
      <c r="KSZ41" s="212"/>
      <c r="KTA41" s="212"/>
      <c r="KTB41" s="212"/>
      <c r="KTC41" s="212"/>
      <c r="KTD41" s="212"/>
      <c r="KTE41" s="212"/>
      <c r="KTF41" s="212"/>
      <c r="KTG41" s="212"/>
      <c r="KTH41" s="212"/>
      <c r="KTI41" s="212"/>
      <c r="KTJ41" s="212"/>
      <c r="KTK41" s="212"/>
      <c r="KTL41" s="212"/>
      <c r="KTM41" s="212"/>
      <c r="KTN41" s="212"/>
      <c r="KTO41" s="212"/>
      <c r="KTP41" s="212"/>
      <c r="KTQ41" s="212"/>
      <c r="KTR41" s="212"/>
      <c r="KTS41" s="212"/>
      <c r="KTT41" s="212"/>
      <c r="KTU41" s="212"/>
      <c r="KTV41" s="212"/>
      <c r="KTW41" s="212"/>
      <c r="KTX41" s="212"/>
      <c r="KTY41" s="212"/>
      <c r="KTZ41" s="212"/>
      <c r="KUA41" s="212"/>
      <c r="KUB41" s="212"/>
      <c r="KUC41" s="212"/>
      <c r="KUD41" s="212"/>
      <c r="KUE41" s="212"/>
      <c r="KUF41" s="212"/>
      <c r="KUG41" s="212"/>
      <c r="KUH41" s="212"/>
      <c r="KUI41" s="212"/>
      <c r="KUJ41" s="212"/>
      <c r="KUK41" s="212"/>
      <c r="KUL41" s="212"/>
      <c r="KUM41" s="212"/>
      <c r="KUN41" s="212"/>
      <c r="KUO41" s="212"/>
      <c r="KUP41" s="212"/>
      <c r="KUQ41" s="212"/>
      <c r="KUR41" s="212"/>
      <c r="KUS41" s="212"/>
      <c r="KUT41" s="212"/>
      <c r="KUU41" s="212"/>
      <c r="KUV41" s="212"/>
      <c r="KUW41" s="212"/>
      <c r="KUX41" s="212"/>
      <c r="KUY41" s="212"/>
      <c r="KUZ41" s="212"/>
      <c r="KVA41" s="212"/>
      <c r="KVB41" s="212"/>
      <c r="KVC41" s="212"/>
      <c r="KVD41" s="212"/>
      <c r="KVE41" s="212"/>
      <c r="KVF41" s="212"/>
      <c r="KVG41" s="212"/>
      <c r="KVH41" s="212"/>
      <c r="KVI41" s="212"/>
      <c r="KVJ41" s="212"/>
      <c r="KVK41" s="212"/>
      <c r="KVL41" s="212"/>
      <c r="KVM41" s="212"/>
      <c r="KVN41" s="212"/>
      <c r="KVO41" s="212"/>
      <c r="KVP41" s="212"/>
      <c r="KVQ41" s="212"/>
      <c r="KVR41" s="212"/>
      <c r="KVS41" s="212"/>
      <c r="KVT41" s="212"/>
      <c r="KVU41" s="212"/>
      <c r="KVV41" s="212"/>
      <c r="KVW41" s="212"/>
      <c r="KVX41" s="212"/>
      <c r="KVY41" s="212"/>
      <c r="KVZ41" s="212"/>
      <c r="KWA41" s="212"/>
      <c r="KWB41" s="212"/>
      <c r="KWC41" s="212"/>
      <c r="KWD41" s="212"/>
      <c r="KWE41" s="212"/>
      <c r="KWF41" s="212"/>
      <c r="KWG41" s="212"/>
      <c r="KWH41" s="212"/>
      <c r="KWI41" s="212"/>
      <c r="KWJ41" s="212"/>
      <c r="KWK41" s="212"/>
      <c r="KWL41" s="212"/>
      <c r="KWM41" s="212"/>
      <c r="KWN41" s="212"/>
      <c r="KWO41" s="212"/>
      <c r="KWP41" s="212"/>
      <c r="KWQ41" s="212"/>
      <c r="KWR41" s="212"/>
      <c r="KWS41" s="212"/>
      <c r="KWT41" s="212"/>
      <c r="KWU41" s="212"/>
      <c r="KWV41" s="212"/>
      <c r="KWW41" s="212"/>
      <c r="KWX41" s="212"/>
      <c r="KWY41" s="212"/>
      <c r="KWZ41" s="212"/>
      <c r="KXA41" s="212"/>
      <c r="KXB41" s="212"/>
      <c r="KXC41" s="212"/>
      <c r="KXD41" s="212"/>
      <c r="KXE41" s="212"/>
      <c r="KXF41" s="212"/>
      <c r="KXG41" s="212"/>
      <c r="KXH41" s="212"/>
      <c r="KXI41" s="212"/>
      <c r="KXJ41" s="212"/>
      <c r="KXK41" s="212"/>
      <c r="KXL41" s="212"/>
      <c r="KXM41" s="212"/>
      <c r="KXN41" s="212"/>
      <c r="KXO41" s="212"/>
      <c r="KXP41" s="212"/>
      <c r="KXQ41" s="212"/>
      <c r="KXR41" s="212"/>
      <c r="KXS41" s="212"/>
      <c r="KXT41" s="212"/>
      <c r="KXU41" s="212"/>
      <c r="KXV41" s="212"/>
      <c r="KXW41" s="212"/>
      <c r="KXX41" s="212"/>
      <c r="KXY41" s="212"/>
      <c r="KXZ41" s="212"/>
      <c r="KYA41" s="212"/>
      <c r="KYB41" s="212"/>
      <c r="KYC41" s="212"/>
      <c r="KYD41" s="212"/>
      <c r="KYE41" s="212"/>
      <c r="KYF41" s="212"/>
      <c r="KYG41" s="212"/>
      <c r="KYH41" s="212"/>
      <c r="KYI41" s="212"/>
      <c r="KYJ41" s="212"/>
      <c r="KYK41" s="212"/>
      <c r="KYL41" s="212"/>
      <c r="KYM41" s="212"/>
      <c r="KYN41" s="212"/>
      <c r="KYO41" s="212"/>
      <c r="KYP41" s="212"/>
      <c r="KYQ41" s="212"/>
      <c r="KYR41" s="212"/>
      <c r="KYS41" s="212"/>
      <c r="KYT41" s="212"/>
      <c r="KYU41" s="212"/>
      <c r="KYV41" s="212"/>
      <c r="KYW41" s="212"/>
      <c r="KYX41" s="212"/>
      <c r="KYY41" s="212"/>
      <c r="KYZ41" s="212"/>
      <c r="KZA41" s="212"/>
      <c r="KZB41" s="212"/>
      <c r="KZC41" s="212"/>
      <c r="KZD41" s="212"/>
      <c r="KZE41" s="212"/>
      <c r="KZF41" s="212"/>
      <c r="KZG41" s="212"/>
      <c r="KZH41" s="212"/>
      <c r="KZI41" s="212"/>
      <c r="KZJ41" s="212"/>
      <c r="KZK41" s="212"/>
      <c r="KZL41" s="212"/>
      <c r="KZM41" s="212"/>
      <c r="KZN41" s="212"/>
      <c r="KZO41" s="212"/>
      <c r="KZP41" s="212"/>
      <c r="KZQ41" s="212"/>
      <c r="KZR41" s="212"/>
      <c r="KZS41" s="212"/>
      <c r="KZT41" s="212"/>
      <c r="KZU41" s="212"/>
      <c r="KZV41" s="212"/>
      <c r="KZW41" s="212"/>
      <c r="KZX41" s="212"/>
      <c r="KZY41" s="212"/>
      <c r="KZZ41" s="212"/>
      <c r="LAA41" s="212"/>
      <c r="LAB41" s="212"/>
      <c r="LAC41" s="212"/>
      <c r="LAD41" s="212"/>
      <c r="LAE41" s="212"/>
      <c r="LAF41" s="212"/>
      <c r="LAG41" s="212"/>
      <c r="LAH41" s="212"/>
      <c r="LAI41" s="212"/>
      <c r="LAJ41" s="212"/>
      <c r="LAK41" s="212"/>
      <c r="LAL41" s="212"/>
      <c r="LAM41" s="212"/>
      <c r="LAN41" s="212"/>
      <c r="LAO41" s="212"/>
      <c r="LAP41" s="212"/>
      <c r="LAQ41" s="212"/>
      <c r="LAR41" s="212"/>
      <c r="LAS41" s="212"/>
      <c r="LAT41" s="212"/>
      <c r="LAU41" s="212"/>
      <c r="LAV41" s="212"/>
      <c r="LAW41" s="212"/>
      <c r="LAX41" s="212"/>
      <c r="LAY41" s="212"/>
      <c r="LAZ41" s="212"/>
      <c r="LBA41" s="212"/>
      <c r="LBB41" s="212"/>
      <c r="LBC41" s="212"/>
      <c r="LBD41" s="212"/>
      <c r="LBE41" s="212"/>
      <c r="LBF41" s="212"/>
      <c r="LBG41" s="212"/>
      <c r="LBH41" s="212"/>
      <c r="LBI41" s="212"/>
      <c r="LBJ41" s="212"/>
      <c r="LBK41" s="212"/>
      <c r="LBL41" s="212"/>
      <c r="LBM41" s="212"/>
      <c r="LBN41" s="212"/>
      <c r="LBO41" s="212"/>
      <c r="LBP41" s="212"/>
      <c r="LBQ41" s="212"/>
      <c r="LBR41" s="212"/>
      <c r="LBS41" s="212"/>
      <c r="LBT41" s="212"/>
      <c r="LBU41" s="212"/>
      <c r="LBV41" s="212"/>
      <c r="LBW41" s="212"/>
      <c r="LBX41" s="212"/>
      <c r="LBY41" s="212"/>
      <c r="LBZ41" s="212"/>
      <c r="LCA41" s="212"/>
      <c r="LCB41" s="212"/>
      <c r="LCC41" s="212"/>
      <c r="LCD41" s="212"/>
      <c r="LCE41" s="212"/>
      <c r="LCF41" s="212"/>
      <c r="LCG41" s="212"/>
      <c r="LCH41" s="212"/>
      <c r="LCI41" s="212"/>
      <c r="LCJ41" s="212"/>
      <c r="LCK41" s="212"/>
      <c r="LCL41" s="212"/>
      <c r="LCM41" s="212"/>
      <c r="LCN41" s="212"/>
      <c r="LCO41" s="212"/>
      <c r="LCP41" s="212"/>
      <c r="LCQ41" s="212"/>
      <c r="LCR41" s="212"/>
      <c r="LCS41" s="212"/>
      <c r="LCT41" s="212"/>
      <c r="LCU41" s="212"/>
      <c r="LCV41" s="212"/>
      <c r="LCW41" s="212"/>
      <c r="LCX41" s="212"/>
      <c r="LCY41" s="212"/>
      <c r="LCZ41" s="212"/>
      <c r="LDA41" s="212"/>
      <c r="LDB41" s="212"/>
      <c r="LDC41" s="212"/>
      <c r="LDD41" s="212"/>
      <c r="LDE41" s="212"/>
      <c r="LDF41" s="212"/>
      <c r="LDG41" s="212"/>
      <c r="LDH41" s="212"/>
      <c r="LDI41" s="212"/>
      <c r="LDJ41" s="212"/>
      <c r="LDK41" s="212"/>
      <c r="LDL41" s="212"/>
      <c r="LDM41" s="212"/>
      <c r="LDN41" s="212"/>
      <c r="LDO41" s="212"/>
      <c r="LDP41" s="212"/>
      <c r="LDQ41" s="212"/>
      <c r="LDR41" s="212"/>
      <c r="LDS41" s="212"/>
      <c r="LDT41" s="212"/>
      <c r="LDU41" s="212"/>
      <c r="LDV41" s="212"/>
      <c r="LDW41" s="212"/>
      <c r="LDX41" s="212"/>
      <c r="LDY41" s="212"/>
      <c r="LDZ41" s="212"/>
      <c r="LEA41" s="212"/>
      <c r="LEB41" s="212"/>
      <c r="LEC41" s="212"/>
      <c r="LED41" s="212"/>
      <c r="LEE41" s="212"/>
      <c r="LEF41" s="212"/>
      <c r="LEG41" s="212"/>
      <c r="LEH41" s="212"/>
      <c r="LEI41" s="212"/>
      <c r="LEJ41" s="212"/>
      <c r="LEK41" s="212"/>
      <c r="LEL41" s="212"/>
      <c r="LEM41" s="212"/>
      <c r="LEN41" s="212"/>
      <c r="LEO41" s="212"/>
      <c r="LEP41" s="212"/>
      <c r="LEQ41" s="212"/>
      <c r="LER41" s="212"/>
      <c r="LES41" s="212"/>
      <c r="LET41" s="212"/>
      <c r="LEU41" s="212"/>
      <c r="LEV41" s="212"/>
      <c r="LEW41" s="212"/>
      <c r="LEX41" s="212"/>
      <c r="LEY41" s="212"/>
      <c r="LEZ41" s="212"/>
      <c r="LFA41" s="212"/>
      <c r="LFB41" s="212"/>
      <c r="LFC41" s="212"/>
      <c r="LFD41" s="212"/>
      <c r="LFE41" s="212"/>
      <c r="LFF41" s="212"/>
      <c r="LFG41" s="212"/>
      <c r="LFH41" s="212"/>
      <c r="LFI41" s="212"/>
      <c r="LFJ41" s="212"/>
      <c r="LFK41" s="212"/>
      <c r="LFL41" s="212"/>
      <c r="LFM41" s="212"/>
      <c r="LFN41" s="212"/>
      <c r="LFO41" s="212"/>
      <c r="LFP41" s="212"/>
      <c r="LFQ41" s="212"/>
      <c r="LFR41" s="212"/>
      <c r="LFS41" s="212"/>
      <c r="LFT41" s="212"/>
      <c r="LFU41" s="212"/>
      <c r="LFV41" s="212"/>
      <c r="LFW41" s="212"/>
      <c r="LFX41" s="212"/>
      <c r="LFY41" s="212"/>
      <c r="LFZ41" s="212"/>
      <c r="LGA41" s="212"/>
      <c r="LGB41" s="212"/>
      <c r="LGC41" s="212"/>
      <c r="LGD41" s="212"/>
      <c r="LGE41" s="212"/>
      <c r="LGF41" s="212"/>
      <c r="LGG41" s="212"/>
      <c r="LGH41" s="212"/>
      <c r="LGI41" s="212"/>
      <c r="LGJ41" s="212"/>
      <c r="LGK41" s="212"/>
      <c r="LGL41" s="212"/>
      <c r="LGM41" s="212"/>
      <c r="LGN41" s="212"/>
      <c r="LGO41" s="212"/>
      <c r="LGP41" s="212"/>
      <c r="LGQ41" s="212"/>
      <c r="LGR41" s="212"/>
      <c r="LGS41" s="212"/>
      <c r="LGT41" s="212"/>
      <c r="LGU41" s="212"/>
      <c r="LGV41" s="212"/>
      <c r="LGW41" s="212"/>
      <c r="LGX41" s="212"/>
      <c r="LGY41" s="212"/>
      <c r="LGZ41" s="212"/>
      <c r="LHA41" s="212"/>
      <c r="LHB41" s="212"/>
      <c r="LHC41" s="212"/>
      <c r="LHD41" s="212"/>
      <c r="LHE41" s="212"/>
      <c r="LHF41" s="212"/>
      <c r="LHG41" s="212"/>
      <c r="LHH41" s="212"/>
      <c r="LHI41" s="212"/>
      <c r="LHJ41" s="212"/>
      <c r="LHK41" s="212"/>
      <c r="LHL41" s="212"/>
      <c r="LHM41" s="212"/>
      <c r="LHN41" s="212"/>
      <c r="LHO41" s="212"/>
      <c r="LHP41" s="212"/>
      <c r="LHQ41" s="212"/>
      <c r="LHR41" s="212"/>
      <c r="LHS41" s="212"/>
      <c r="LHT41" s="212"/>
      <c r="LHU41" s="212"/>
      <c r="LHV41" s="212"/>
      <c r="LHW41" s="212"/>
      <c r="LHX41" s="212"/>
      <c r="LHY41" s="212"/>
      <c r="LHZ41" s="212"/>
      <c r="LIA41" s="212"/>
      <c r="LIB41" s="212"/>
      <c r="LIC41" s="212"/>
      <c r="LID41" s="212"/>
      <c r="LIE41" s="212"/>
      <c r="LIF41" s="212"/>
      <c r="LIG41" s="212"/>
      <c r="LIH41" s="212"/>
      <c r="LII41" s="212"/>
      <c r="LIJ41" s="212"/>
      <c r="LIK41" s="212"/>
      <c r="LIL41" s="212"/>
      <c r="LIM41" s="212"/>
      <c r="LIN41" s="212"/>
      <c r="LIO41" s="212"/>
      <c r="LIP41" s="212"/>
      <c r="LIQ41" s="212"/>
      <c r="LIR41" s="212"/>
      <c r="LIS41" s="212"/>
      <c r="LIT41" s="212"/>
      <c r="LIU41" s="212"/>
      <c r="LIV41" s="212"/>
      <c r="LIW41" s="212"/>
      <c r="LIX41" s="212"/>
      <c r="LIY41" s="212"/>
      <c r="LIZ41" s="212"/>
      <c r="LJA41" s="212"/>
      <c r="LJB41" s="212"/>
      <c r="LJC41" s="212"/>
      <c r="LJD41" s="212"/>
      <c r="LJE41" s="212"/>
      <c r="LJF41" s="212"/>
      <c r="LJG41" s="212"/>
      <c r="LJH41" s="212"/>
      <c r="LJI41" s="212"/>
      <c r="LJJ41" s="212"/>
      <c r="LJK41" s="212"/>
      <c r="LJL41" s="212"/>
      <c r="LJM41" s="212"/>
      <c r="LJN41" s="212"/>
      <c r="LJO41" s="212"/>
      <c r="LJP41" s="212"/>
      <c r="LJQ41" s="212"/>
      <c r="LJR41" s="212"/>
      <c r="LJS41" s="212"/>
      <c r="LJT41" s="212"/>
      <c r="LJU41" s="212"/>
      <c r="LJV41" s="212"/>
      <c r="LJW41" s="212"/>
      <c r="LJX41" s="212"/>
      <c r="LJY41" s="212"/>
      <c r="LJZ41" s="212"/>
      <c r="LKA41" s="212"/>
      <c r="LKB41" s="212"/>
      <c r="LKC41" s="212"/>
      <c r="LKD41" s="212"/>
      <c r="LKE41" s="212"/>
      <c r="LKF41" s="212"/>
      <c r="LKG41" s="212"/>
      <c r="LKH41" s="212"/>
      <c r="LKI41" s="212"/>
      <c r="LKJ41" s="212"/>
      <c r="LKK41" s="212"/>
      <c r="LKL41" s="212"/>
      <c r="LKM41" s="212"/>
      <c r="LKN41" s="212"/>
      <c r="LKO41" s="212"/>
      <c r="LKP41" s="212"/>
      <c r="LKQ41" s="212"/>
      <c r="LKR41" s="212"/>
      <c r="LKS41" s="212"/>
      <c r="LKT41" s="212"/>
      <c r="LKU41" s="212"/>
      <c r="LKV41" s="212"/>
      <c r="LKW41" s="212"/>
      <c r="LKX41" s="212"/>
      <c r="LKY41" s="212"/>
      <c r="LKZ41" s="212"/>
      <c r="LLA41" s="212"/>
      <c r="LLB41" s="212"/>
      <c r="LLC41" s="212"/>
      <c r="LLD41" s="212"/>
      <c r="LLE41" s="212"/>
      <c r="LLF41" s="212"/>
      <c r="LLG41" s="212"/>
      <c r="LLH41" s="212"/>
      <c r="LLI41" s="212"/>
      <c r="LLJ41" s="212"/>
      <c r="LLK41" s="212"/>
      <c r="LLL41" s="212"/>
      <c r="LLM41" s="212"/>
      <c r="LLN41" s="212"/>
      <c r="LLO41" s="212"/>
      <c r="LLP41" s="212"/>
      <c r="LLQ41" s="212"/>
      <c r="LLR41" s="212"/>
      <c r="LLS41" s="212"/>
      <c r="LLT41" s="212"/>
      <c r="LLU41" s="212"/>
      <c r="LLV41" s="212"/>
      <c r="LLW41" s="212"/>
      <c r="LLX41" s="212"/>
      <c r="LLY41" s="212"/>
      <c r="LLZ41" s="212"/>
      <c r="LMA41" s="212"/>
      <c r="LMB41" s="212"/>
      <c r="LMC41" s="212"/>
      <c r="LMD41" s="212"/>
      <c r="LME41" s="212"/>
      <c r="LMF41" s="212"/>
      <c r="LMG41" s="212"/>
      <c r="LMH41" s="212"/>
      <c r="LMI41" s="212"/>
      <c r="LMJ41" s="212"/>
      <c r="LMK41" s="212"/>
      <c r="LML41" s="212"/>
      <c r="LMM41" s="212"/>
      <c r="LMN41" s="212"/>
      <c r="LMO41" s="212"/>
      <c r="LMP41" s="212"/>
      <c r="LMQ41" s="212"/>
      <c r="LMR41" s="212"/>
      <c r="LMS41" s="212"/>
      <c r="LMT41" s="212"/>
      <c r="LMU41" s="212"/>
      <c r="LMV41" s="212"/>
      <c r="LMW41" s="212"/>
      <c r="LMX41" s="212"/>
      <c r="LMY41" s="212"/>
      <c r="LMZ41" s="212"/>
      <c r="LNA41" s="212"/>
      <c r="LNB41" s="212"/>
      <c r="LNC41" s="212"/>
      <c r="LND41" s="212"/>
      <c r="LNE41" s="212"/>
      <c r="LNF41" s="212"/>
      <c r="LNG41" s="212"/>
      <c r="LNH41" s="212"/>
      <c r="LNI41" s="212"/>
      <c r="LNJ41" s="212"/>
      <c r="LNK41" s="212"/>
      <c r="LNL41" s="212"/>
      <c r="LNM41" s="212"/>
      <c r="LNN41" s="212"/>
      <c r="LNO41" s="212"/>
      <c r="LNP41" s="212"/>
      <c r="LNQ41" s="212"/>
      <c r="LNR41" s="212"/>
      <c r="LNS41" s="212"/>
      <c r="LNT41" s="212"/>
      <c r="LNU41" s="212"/>
      <c r="LNV41" s="212"/>
      <c r="LNW41" s="212"/>
      <c r="LNX41" s="212"/>
      <c r="LNY41" s="212"/>
      <c r="LNZ41" s="212"/>
      <c r="LOA41" s="212"/>
      <c r="LOB41" s="212"/>
      <c r="LOC41" s="212"/>
      <c r="LOD41" s="212"/>
      <c r="LOE41" s="212"/>
      <c r="LOF41" s="212"/>
      <c r="LOG41" s="212"/>
      <c r="LOH41" s="212"/>
      <c r="LOI41" s="212"/>
      <c r="LOJ41" s="212"/>
      <c r="LOK41" s="212"/>
      <c r="LOL41" s="212"/>
      <c r="LOM41" s="212"/>
      <c r="LON41" s="212"/>
      <c r="LOO41" s="212"/>
      <c r="LOP41" s="212"/>
      <c r="LOQ41" s="212"/>
      <c r="LOR41" s="212"/>
      <c r="LOS41" s="212"/>
      <c r="LOT41" s="212"/>
      <c r="LOU41" s="212"/>
      <c r="LOV41" s="212"/>
      <c r="LOW41" s="212"/>
      <c r="LOX41" s="212"/>
      <c r="LOY41" s="212"/>
      <c r="LOZ41" s="212"/>
      <c r="LPA41" s="212"/>
      <c r="LPB41" s="212"/>
      <c r="LPC41" s="212"/>
      <c r="LPD41" s="212"/>
      <c r="LPE41" s="212"/>
      <c r="LPF41" s="212"/>
      <c r="LPG41" s="212"/>
      <c r="LPH41" s="212"/>
      <c r="LPI41" s="212"/>
      <c r="LPJ41" s="212"/>
      <c r="LPK41" s="212"/>
      <c r="LPL41" s="212"/>
      <c r="LPM41" s="212"/>
      <c r="LPN41" s="212"/>
      <c r="LPO41" s="212"/>
      <c r="LPP41" s="212"/>
      <c r="LPQ41" s="212"/>
      <c r="LPR41" s="212"/>
      <c r="LPS41" s="212"/>
      <c r="LPT41" s="212"/>
      <c r="LPU41" s="212"/>
      <c r="LPV41" s="212"/>
      <c r="LPW41" s="212"/>
      <c r="LPX41" s="212"/>
      <c r="LPY41" s="212"/>
      <c r="LPZ41" s="212"/>
      <c r="LQA41" s="212"/>
      <c r="LQB41" s="212"/>
      <c r="LQC41" s="212"/>
      <c r="LQD41" s="212"/>
      <c r="LQE41" s="212"/>
      <c r="LQF41" s="212"/>
      <c r="LQG41" s="212"/>
      <c r="LQH41" s="212"/>
      <c r="LQI41" s="212"/>
      <c r="LQJ41" s="212"/>
      <c r="LQK41" s="212"/>
      <c r="LQL41" s="212"/>
      <c r="LQM41" s="212"/>
      <c r="LQN41" s="212"/>
      <c r="LQO41" s="212"/>
      <c r="LQP41" s="212"/>
      <c r="LQQ41" s="212"/>
      <c r="LQR41" s="212"/>
      <c r="LQS41" s="212"/>
      <c r="LQT41" s="212"/>
      <c r="LQU41" s="212"/>
      <c r="LQV41" s="212"/>
      <c r="LQW41" s="212"/>
      <c r="LQX41" s="212"/>
      <c r="LQY41" s="212"/>
      <c r="LQZ41" s="212"/>
      <c r="LRA41" s="212"/>
      <c r="LRB41" s="212"/>
      <c r="LRC41" s="212"/>
      <c r="LRD41" s="212"/>
      <c r="LRE41" s="212"/>
      <c r="LRF41" s="212"/>
      <c r="LRG41" s="212"/>
      <c r="LRH41" s="212"/>
      <c r="LRI41" s="212"/>
      <c r="LRJ41" s="212"/>
      <c r="LRK41" s="212"/>
      <c r="LRL41" s="212"/>
      <c r="LRM41" s="212"/>
      <c r="LRN41" s="212"/>
      <c r="LRO41" s="212"/>
      <c r="LRP41" s="212"/>
      <c r="LRQ41" s="212"/>
      <c r="LRR41" s="212"/>
      <c r="LRS41" s="212"/>
      <c r="LRT41" s="212"/>
      <c r="LRU41" s="212"/>
      <c r="LRV41" s="212"/>
      <c r="LRW41" s="212"/>
      <c r="LRX41" s="212"/>
      <c r="LRY41" s="212"/>
      <c r="LRZ41" s="212"/>
      <c r="LSA41" s="212"/>
      <c r="LSB41" s="212"/>
      <c r="LSC41" s="212"/>
      <c r="LSD41" s="212"/>
      <c r="LSE41" s="212"/>
      <c r="LSF41" s="212"/>
      <c r="LSG41" s="212"/>
      <c r="LSH41" s="212"/>
      <c r="LSI41" s="212"/>
      <c r="LSJ41" s="212"/>
      <c r="LSK41" s="212"/>
      <c r="LSL41" s="212"/>
      <c r="LSM41" s="212"/>
      <c r="LSN41" s="212"/>
      <c r="LSO41" s="212"/>
      <c r="LSP41" s="212"/>
      <c r="LSQ41" s="212"/>
      <c r="LSR41" s="212"/>
      <c r="LSS41" s="212"/>
      <c r="LST41" s="212"/>
      <c r="LSU41" s="212"/>
      <c r="LSV41" s="212"/>
      <c r="LSW41" s="212"/>
      <c r="LSX41" s="212"/>
      <c r="LSY41" s="212"/>
      <c r="LSZ41" s="212"/>
      <c r="LTA41" s="212"/>
      <c r="LTB41" s="212"/>
      <c r="LTC41" s="212"/>
      <c r="LTD41" s="212"/>
      <c r="LTE41" s="212"/>
      <c r="LTF41" s="212"/>
      <c r="LTG41" s="212"/>
      <c r="LTH41" s="212"/>
      <c r="LTI41" s="212"/>
      <c r="LTJ41" s="212"/>
      <c r="LTK41" s="212"/>
      <c r="LTL41" s="212"/>
      <c r="LTM41" s="212"/>
      <c r="LTN41" s="212"/>
      <c r="LTO41" s="212"/>
      <c r="LTP41" s="212"/>
      <c r="LTQ41" s="212"/>
      <c r="LTR41" s="212"/>
      <c r="LTS41" s="212"/>
      <c r="LTT41" s="212"/>
      <c r="LTU41" s="212"/>
      <c r="LTV41" s="212"/>
      <c r="LTW41" s="212"/>
      <c r="LTX41" s="212"/>
      <c r="LTY41" s="212"/>
      <c r="LTZ41" s="212"/>
      <c r="LUA41" s="212"/>
      <c r="LUB41" s="212"/>
      <c r="LUC41" s="212"/>
      <c r="LUD41" s="212"/>
      <c r="LUE41" s="212"/>
      <c r="LUF41" s="212"/>
      <c r="LUG41" s="212"/>
      <c r="LUH41" s="212"/>
      <c r="LUI41" s="212"/>
      <c r="LUJ41" s="212"/>
      <c r="LUK41" s="212"/>
      <c r="LUL41" s="212"/>
      <c r="LUM41" s="212"/>
      <c r="LUN41" s="212"/>
      <c r="LUO41" s="212"/>
      <c r="LUP41" s="212"/>
      <c r="LUQ41" s="212"/>
      <c r="LUR41" s="212"/>
      <c r="LUS41" s="212"/>
      <c r="LUT41" s="212"/>
      <c r="LUU41" s="212"/>
      <c r="LUV41" s="212"/>
      <c r="LUW41" s="212"/>
      <c r="LUX41" s="212"/>
      <c r="LUY41" s="212"/>
      <c r="LUZ41" s="212"/>
      <c r="LVA41" s="212"/>
      <c r="LVB41" s="212"/>
      <c r="LVC41" s="212"/>
      <c r="LVD41" s="212"/>
      <c r="LVE41" s="212"/>
      <c r="LVF41" s="212"/>
      <c r="LVG41" s="212"/>
      <c r="LVH41" s="212"/>
      <c r="LVI41" s="212"/>
      <c r="LVJ41" s="212"/>
      <c r="LVK41" s="212"/>
      <c r="LVL41" s="212"/>
      <c r="LVM41" s="212"/>
      <c r="LVN41" s="212"/>
      <c r="LVO41" s="212"/>
      <c r="LVP41" s="212"/>
      <c r="LVQ41" s="212"/>
      <c r="LVR41" s="212"/>
      <c r="LVS41" s="212"/>
      <c r="LVT41" s="212"/>
      <c r="LVU41" s="212"/>
      <c r="LVV41" s="212"/>
      <c r="LVW41" s="212"/>
      <c r="LVX41" s="212"/>
      <c r="LVY41" s="212"/>
      <c r="LVZ41" s="212"/>
      <c r="LWA41" s="212"/>
      <c r="LWB41" s="212"/>
      <c r="LWC41" s="212"/>
      <c r="LWD41" s="212"/>
      <c r="LWE41" s="212"/>
      <c r="LWF41" s="212"/>
      <c r="LWG41" s="212"/>
      <c r="LWH41" s="212"/>
      <c r="LWI41" s="212"/>
      <c r="LWJ41" s="212"/>
      <c r="LWK41" s="212"/>
      <c r="LWL41" s="212"/>
      <c r="LWM41" s="212"/>
      <c r="LWN41" s="212"/>
      <c r="LWO41" s="212"/>
      <c r="LWP41" s="212"/>
      <c r="LWQ41" s="212"/>
      <c r="LWR41" s="212"/>
      <c r="LWS41" s="212"/>
      <c r="LWT41" s="212"/>
      <c r="LWU41" s="212"/>
      <c r="LWV41" s="212"/>
      <c r="LWW41" s="212"/>
      <c r="LWX41" s="212"/>
      <c r="LWY41" s="212"/>
      <c r="LWZ41" s="212"/>
      <c r="LXA41" s="212"/>
      <c r="LXB41" s="212"/>
      <c r="LXC41" s="212"/>
      <c r="LXD41" s="212"/>
      <c r="LXE41" s="212"/>
      <c r="LXF41" s="212"/>
      <c r="LXG41" s="212"/>
      <c r="LXH41" s="212"/>
      <c r="LXI41" s="212"/>
      <c r="LXJ41" s="212"/>
      <c r="LXK41" s="212"/>
      <c r="LXL41" s="212"/>
      <c r="LXM41" s="212"/>
      <c r="LXN41" s="212"/>
      <c r="LXO41" s="212"/>
      <c r="LXP41" s="212"/>
      <c r="LXQ41" s="212"/>
      <c r="LXR41" s="212"/>
      <c r="LXS41" s="212"/>
      <c r="LXT41" s="212"/>
      <c r="LXU41" s="212"/>
      <c r="LXV41" s="212"/>
      <c r="LXW41" s="212"/>
      <c r="LXX41" s="212"/>
      <c r="LXY41" s="212"/>
      <c r="LXZ41" s="212"/>
      <c r="LYA41" s="212"/>
      <c r="LYB41" s="212"/>
      <c r="LYC41" s="212"/>
      <c r="LYD41" s="212"/>
      <c r="LYE41" s="212"/>
      <c r="LYF41" s="212"/>
      <c r="LYG41" s="212"/>
      <c r="LYH41" s="212"/>
      <c r="LYI41" s="212"/>
      <c r="LYJ41" s="212"/>
      <c r="LYK41" s="212"/>
      <c r="LYL41" s="212"/>
      <c r="LYM41" s="212"/>
      <c r="LYN41" s="212"/>
      <c r="LYO41" s="212"/>
      <c r="LYP41" s="212"/>
      <c r="LYQ41" s="212"/>
      <c r="LYR41" s="212"/>
      <c r="LYS41" s="212"/>
      <c r="LYT41" s="212"/>
      <c r="LYU41" s="212"/>
      <c r="LYV41" s="212"/>
      <c r="LYW41" s="212"/>
      <c r="LYX41" s="212"/>
      <c r="LYY41" s="212"/>
      <c r="LYZ41" s="212"/>
      <c r="LZA41" s="212"/>
      <c r="LZB41" s="212"/>
      <c r="LZC41" s="212"/>
      <c r="LZD41" s="212"/>
      <c r="LZE41" s="212"/>
      <c r="LZF41" s="212"/>
      <c r="LZG41" s="212"/>
      <c r="LZH41" s="212"/>
      <c r="LZI41" s="212"/>
      <c r="LZJ41" s="212"/>
      <c r="LZK41" s="212"/>
      <c r="LZL41" s="212"/>
      <c r="LZM41" s="212"/>
      <c r="LZN41" s="212"/>
      <c r="LZO41" s="212"/>
      <c r="LZP41" s="212"/>
      <c r="LZQ41" s="212"/>
      <c r="LZR41" s="212"/>
      <c r="LZS41" s="212"/>
      <c r="LZT41" s="212"/>
      <c r="LZU41" s="212"/>
      <c r="LZV41" s="212"/>
      <c r="LZW41" s="212"/>
      <c r="LZX41" s="212"/>
      <c r="LZY41" s="212"/>
      <c r="LZZ41" s="212"/>
      <c r="MAA41" s="212"/>
      <c r="MAB41" s="212"/>
      <c r="MAC41" s="212"/>
      <c r="MAD41" s="212"/>
      <c r="MAE41" s="212"/>
      <c r="MAF41" s="212"/>
      <c r="MAG41" s="212"/>
      <c r="MAH41" s="212"/>
      <c r="MAI41" s="212"/>
      <c r="MAJ41" s="212"/>
      <c r="MAK41" s="212"/>
      <c r="MAL41" s="212"/>
      <c r="MAM41" s="212"/>
      <c r="MAN41" s="212"/>
      <c r="MAO41" s="212"/>
      <c r="MAP41" s="212"/>
      <c r="MAQ41" s="212"/>
      <c r="MAR41" s="212"/>
      <c r="MAS41" s="212"/>
      <c r="MAT41" s="212"/>
      <c r="MAU41" s="212"/>
      <c r="MAV41" s="212"/>
      <c r="MAW41" s="212"/>
      <c r="MAX41" s="212"/>
      <c r="MAY41" s="212"/>
      <c r="MAZ41" s="212"/>
      <c r="MBA41" s="212"/>
      <c r="MBB41" s="212"/>
      <c r="MBC41" s="212"/>
      <c r="MBD41" s="212"/>
      <c r="MBE41" s="212"/>
      <c r="MBF41" s="212"/>
      <c r="MBG41" s="212"/>
      <c r="MBH41" s="212"/>
      <c r="MBI41" s="212"/>
      <c r="MBJ41" s="212"/>
      <c r="MBK41" s="212"/>
      <c r="MBL41" s="212"/>
      <c r="MBM41" s="212"/>
      <c r="MBN41" s="212"/>
      <c r="MBO41" s="212"/>
      <c r="MBP41" s="212"/>
      <c r="MBQ41" s="212"/>
      <c r="MBR41" s="212"/>
      <c r="MBS41" s="212"/>
      <c r="MBT41" s="212"/>
      <c r="MBU41" s="212"/>
      <c r="MBV41" s="212"/>
      <c r="MBW41" s="212"/>
      <c r="MBX41" s="212"/>
      <c r="MBY41" s="212"/>
      <c r="MBZ41" s="212"/>
      <c r="MCA41" s="212"/>
      <c r="MCB41" s="212"/>
      <c r="MCC41" s="212"/>
      <c r="MCD41" s="212"/>
      <c r="MCE41" s="212"/>
      <c r="MCF41" s="212"/>
      <c r="MCG41" s="212"/>
      <c r="MCH41" s="212"/>
      <c r="MCI41" s="212"/>
      <c r="MCJ41" s="212"/>
      <c r="MCK41" s="212"/>
      <c r="MCL41" s="212"/>
      <c r="MCM41" s="212"/>
      <c r="MCN41" s="212"/>
      <c r="MCO41" s="212"/>
      <c r="MCP41" s="212"/>
      <c r="MCQ41" s="212"/>
      <c r="MCR41" s="212"/>
      <c r="MCS41" s="212"/>
      <c r="MCT41" s="212"/>
      <c r="MCU41" s="212"/>
      <c r="MCV41" s="212"/>
      <c r="MCW41" s="212"/>
      <c r="MCX41" s="212"/>
      <c r="MCY41" s="212"/>
      <c r="MCZ41" s="212"/>
      <c r="MDA41" s="212"/>
      <c r="MDB41" s="212"/>
      <c r="MDC41" s="212"/>
      <c r="MDD41" s="212"/>
      <c r="MDE41" s="212"/>
      <c r="MDF41" s="212"/>
      <c r="MDG41" s="212"/>
      <c r="MDH41" s="212"/>
      <c r="MDI41" s="212"/>
      <c r="MDJ41" s="212"/>
      <c r="MDK41" s="212"/>
      <c r="MDL41" s="212"/>
      <c r="MDM41" s="212"/>
      <c r="MDN41" s="212"/>
      <c r="MDO41" s="212"/>
      <c r="MDP41" s="212"/>
      <c r="MDQ41" s="212"/>
      <c r="MDR41" s="212"/>
      <c r="MDS41" s="212"/>
      <c r="MDT41" s="212"/>
      <c r="MDU41" s="212"/>
      <c r="MDV41" s="212"/>
      <c r="MDW41" s="212"/>
      <c r="MDX41" s="212"/>
      <c r="MDY41" s="212"/>
      <c r="MDZ41" s="212"/>
      <c r="MEA41" s="212"/>
      <c r="MEB41" s="212"/>
      <c r="MEC41" s="212"/>
      <c r="MED41" s="212"/>
      <c r="MEE41" s="212"/>
      <c r="MEF41" s="212"/>
      <c r="MEG41" s="212"/>
      <c r="MEH41" s="212"/>
      <c r="MEI41" s="212"/>
      <c r="MEJ41" s="212"/>
      <c r="MEK41" s="212"/>
      <c r="MEL41" s="212"/>
      <c r="MEM41" s="212"/>
      <c r="MEN41" s="212"/>
      <c r="MEO41" s="212"/>
      <c r="MEP41" s="212"/>
      <c r="MEQ41" s="212"/>
      <c r="MER41" s="212"/>
      <c r="MES41" s="212"/>
      <c r="MET41" s="212"/>
      <c r="MEU41" s="212"/>
      <c r="MEV41" s="212"/>
      <c r="MEW41" s="212"/>
      <c r="MEX41" s="212"/>
      <c r="MEY41" s="212"/>
      <c r="MEZ41" s="212"/>
      <c r="MFA41" s="212"/>
      <c r="MFB41" s="212"/>
      <c r="MFC41" s="212"/>
      <c r="MFD41" s="212"/>
      <c r="MFE41" s="212"/>
      <c r="MFF41" s="212"/>
      <c r="MFG41" s="212"/>
      <c r="MFH41" s="212"/>
      <c r="MFI41" s="212"/>
      <c r="MFJ41" s="212"/>
      <c r="MFK41" s="212"/>
      <c r="MFL41" s="212"/>
      <c r="MFM41" s="212"/>
      <c r="MFN41" s="212"/>
      <c r="MFO41" s="212"/>
      <c r="MFP41" s="212"/>
      <c r="MFQ41" s="212"/>
      <c r="MFR41" s="212"/>
      <c r="MFS41" s="212"/>
      <c r="MFT41" s="212"/>
      <c r="MFU41" s="212"/>
      <c r="MFV41" s="212"/>
      <c r="MFW41" s="212"/>
      <c r="MFX41" s="212"/>
      <c r="MFY41" s="212"/>
      <c r="MFZ41" s="212"/>
      <c r="MGA41" s="212"/>
      <c r="MGB41" s="212"/>
      <c r="MGC41" s="212"/>
      <c r="MGD41" s="212"/>
      <c r="MGE41" s="212"/>
      <c r="MGF41" s="212"/>
      <c r="MGG41" s="212"/>
      <c r="MGH41" s="212"/>
      <c r="MGI41" s="212"/>
      <c r="MGJ41" s="212"/>
      <c r="MGK41" s="212"/>
      <c r="MGL41" s="212"/>
      <c r="MGM41" s="212"/>
      <c r="MGN41" s="212"/>
      <c r="MGO41" s="212"/>
      <c r="MGP41" s="212"/>
      <c r="MGQ41" s="212"/>
      <c r="MGR41" s="212"/>
      <c r="MGS41" s="212"/>
      <c r="MGT41" s="212"/>
      <c r="MGU41" s="212"/>
      <c r="MGV41" s="212"/>
      <c r="MGW41" s="212"/>
      <c r="MGX41" s="212"/>
      <c r="MGY41" s="212"/>
      <c r="MGZ41" s="212"/>
      <c r="MHA41" s="212"/>
      <c r="MHB41" s="212"/>
      <c r="MHC41" s="212"/>
      <c r="MHD41" s="212"/>
      <c r="MHE41" s="212"/>
      <c r="MHF41" s="212"/>
      <c r="MHG41" s="212"/>
      <c r="MHH41" s="212"/>
      <c r="MHI41" s="212"/>
      <c r="MHJ41" s="212"/>
      <c r="MHK41" s="212"/>
      <c r="MHL41" s="212"/>
      <c r="MHM41" s="212"/>
      <c r="MHN41" s="212"/>
      <c r="MHO41" s="212"/>
      <c r="MHP41" s="212"/>
      <c r="MHQ41" s="212"/>
      <c r="MHR41" s="212"/>
      <c r="MHS41" s="212"/>
      <c r="MHT41" s="212"/>
      <c r="MHU41" s="212"/>
      <c r="MHV41" s="212"/>
      <c r="MHW41" s="212"/>
      <c r="MHX41" s="212"/>
      <c r="MHY41" s="212"/>
      <c r="MHZ41" s="212"/>
      <c r="MIA41" s="212"/>
      <c r="MIB41" s="212"/>
      <c r="MIC41" s="212"/>
      <c r="MID41" s="212"/>
      <c r="MIE41" s="212"/>
      <c r="MIF41" s="212"/>
      <c r="MIG41" s="212"/>
      <c r="MIH41" s="212"/>
      <c r="MII41" s="212"/>
      <c r="MIJ41" s="212"/>
      <c r="MIK41" s="212"/>
      <c r="MIL41" s="212"/>
      <c r="MIM41" s="212"/>
      <c r="MIN41" s="212"/>
      <c r="MIO41" s="212"/>
      <c r="MIP41" s="212"/>
      <c r="MIQ41" s="212"/>
      <c r="MIR41" s="212"/>
      <c r="MIS41" s="212"/>
      <c r="MIT41" s="212"/>
      <c r="MIU41" s="212"/>
      <c r="MIV41" s="212"/>
      <c r="MIW41" s="212"/>
      <c r="MIX41" s="212"/>
      <c r="MIY41" s="212"/>
      <c r="MIZ41" s="212"/>
      <c r="MJA41" s="212"/>
      <c r="MJB41" s="212"/>
      <c r="MJC41" s="212"/>
      <c r="MJD41" s="212"/>
      <c r="MJE41" s="212"/>
      <c r="MJF41" s="212"/>
      <c r="MJG41" s="212"/>
      <c r="MJH41" s="212"/>
      <c r="MJI41" s="212"/>
      <c r="MJJ41" s="212"/>
      <c r="MJK41" s="212"/>
      <c r="MJL41" s="212"/>
      <c r="MJM41" s="212"/>
      <c r="MJN41" s="212"/>
      <c r="MJO41" s="212"/>
      <c r="MJP41" s="212"/>
      <c r="MJQ41" s="212"/>
      <c r="MJR41" s="212"/>
      <c r="MJS41" s="212"/>
      <c r="MJT41" s="212"/>
      <c r="MJU41" s="212"/>
      <c r="MJV41" s="212"/>
      <c r="MJW41" s="212"/>
      <c r="MJX41" s="212"/>
      <c r="MJY41" s="212"/>
      <c r="MJZ41" s="212"/>
      <c r="MKA41" s="212"/>
      <c r="MKB41" s="212"/>
      <c r="MKC41" s="212"/>
      <c r="MKD41" s="212"/>
      <c r="MKE41" s="212"/>
      <c r="MKF41" s="212"/>
      <c r="MKG41" s="212"/>
      <c r="MKH41" s="212"/>
      <c r="MKI41" s="212"/>
      <c r="MKJ41" s="212"/>
      <c r="MKK41" s="212"/>
      <c r="MKL41" s="212"/>
      <c r="MKM41" s="212"/>
      <c r="MKN41" s="212"/>
      <c r="MKO41" s="212"/>
      <c r="MKP41" s="212"/>
      <c r="MKQ41" s="212"/>
      <c r="MKR41" s="212"/>
      <c r="MKS41" s="212"/>
      <c r="MKT41" s="212"/>
      <c r="MKU41" s="212"/>
      <c r="MKV41" s="212"/>
      <c r="MKW41" s="212"/>
      <c r="MKX41" s="212"/>
      <c r="MKY41" s="212"/>
      <c r="MKZ41" s="212"/>
      <c r="MLA41" s="212"/>
      <c r="MLB41" s="212"/>
      <c r="MLC41" s="212"/>
      <c r="MLD41" s="212"/>
      <c r="MLE41" s="212"/>
      <c r="MLF41" s="212"/>
      <c r="MLG41" s="212"/>
      <c r="MLH41" s="212"/>
      <c r="MLI41" s="212"/>
      <c r="MLJ41" s="212"/>
      <c r="MLK41" s="212"/>
      <c r="MLL41" s="212"/>
      <c r="MLM41" s="212"/>
      <c r="MLN41" s="212"/>
      <c r="MLO41" s="212"/>
      <c r="MLP41" s="212"/>
      <c r="MLQ41" s="212"/>
      <c r="MLR41" s="212"/>
      <c r="MLS41" s="212"/>
      <c r="MLT41" s="212"/>
      <c r="MLU41" s="212"/>
      <c r="MLV41" s="212"/>
      <c r="MLW41" s="212"/>
      <c r="MLX41" s="212"/>
      <c r="MLY41" s="212"/>
      <c r="MLZ41" s="212"/>
      <c r="MMA41" s="212"/>
      <c r="MMB41" s="212"/>
      <c r="MMC41" s="212"/>
      <c r="MMD41" s="212"/>
      <c r="MME41" s="212"/>
      <c r="MMF41" s="212"/>
      <c r="MMG41" s="212"/>
      <c r="MMH41" s="212"/>
      <c r="MMI41" s="212"/>
      <c r="MMJ41" s="212"/>
      <c r="MMK41" s="212"/>
      <c r="MML41" s="212"/>
      <c r="MMM41" s="212"/>
      <c r="MMN41" s="212"/>
      <c r="MMO41" s="212"/>
      <c r="MMP41" s="212"/>
      <c r="MMQ41" s="212"/>
      <c r="MMR41" s="212"/>
      <c r="MMS41" s="212"/>
      <c r="MMT41" s="212"/>
      <c r="MMU41" s="212"/>
      <c r="MMV41" s="212"/>
      <c r="MMW41" s="212"/>
      <c r="MMX41" s="212"/>
      <c r="MMY41" s="212"/>
      <c r="MMZ41" s="212"/>
      <c r="MNA41" s="212"/>
      <c r="MNB41" s="212"/>
      <c r="MNC41" s="212"/>
      <c r="MND41" s="212"/>
      <c r="MNE41" s="212"/>
      <c r="MNF41" s="212"/>
      <c r="MNG41" s="212"/>
      <c r="MNH41" s="212"/>
      <c r="MNI41" s="212"/>
      <c r="MNJ41" s="212"/>
      <c r="MNK41" s="212"/>
      <c r="MNL41" s="212"/>
      <c r="MNM41" s="212"/>
      <c r="MNN41" s="212"/>
      <c r="MNO41" s="212"/>
      <c r="MNP41" s="212"/>
      <c r="MNQ41" s="212"/>
      <c r="MNR41" s="212"/>
      <c r="MNS41" s="212"/>
      <c r="MNT41" s="212"/>
      <c r="MNU41" s="212"/>
      <c r="MNV41" s="212"/>
      <c r="MNW41" s="212"/>
      <c r="MNX41" s="212"/>
      <c r="MNY41" s="212"/>
      <c r="MNZ41" s="212"/>
      <c r="MOA41" s="212"/>
      <c r="MOB41" s="212"/>
      <c r="MOC41" s="212"/>
      <c r="MOD41" s="212"/>
      <c r="MOE41" s="212"/>
      <c r="MOF41" s="212"/>
      <c r="MOG41" s="212"/>
      <c r="MOH41" s="212"/>
      <c r="MOI41" s="212"/>
      <c r="MOJ41" s="212"/>
      <c r="MOK41" s="212"/>
      <c r="MOL41" s="212"/>
      <c r="MOM41" s="212"/>
      <c r="MON41" s="212"/>
      <c r="MOO41" s="212"/>
      <c r="MOP41" s="212"/>
      <c r="MOQ41" s="212"/>
      <c r="MOR41" s="212"/>
      <c r="MOS41" s="212"/>
      <c r="MOT41" s="212"/>
      <c r="MOU41" s="212"/>
      <c r="MOV41" s="212"/>
      <c r="MOW41" s="212"/>
      <c r="MOX41" s="212"/>
      <c r="MOY41" s="212"/>
      <c r="MOZ41" s="212"/>
      <c r="MPA41" s="212"/>
      <c r="MPB41" s="212"/>
      <c r="MPC41" s="212"/>
      <c r="MPD41" s="212"/>
      <c r="MPE41" s="212"/>
      <c r="MPF41" s="212"/>
      <c r="MPG41" s="212"/>
      <c r="MPH41" s="212"/>
      <c r="MPI41" s="212"/>
      <c r="MPJ41" s="212"/>
      <c r="MPK41" s="212"/>
      <c r="MPL41" s="212"/>
      <c r="MPM41" s="212"/>
      <c r="MPN41" s="212"/>
      <c r="MPO41" s="212"/>
      <c r="MPP41" s="212"/>
      <c r="MPQ41" s="212"/>
      <c r="MPR41" s="212"/>
      <c r="MPS41" s="212"/>
      <c r="MPT41" s="212"/>
      <c r="MPU41" s="212"/>
      <c r="MPV41" s="212"/>
      <c r="MPW41" s="212"/>
      <c r="MPX41" s="212"/>
      <c r="MPY41" s="212"/>
      <c r="MPZ41" s="212"/>
      <c r="MQA41" s="212"/>
      <c r="MQB41" s="212"/>
      <c r="MQC41" s="212"/>
      <c r="MQD41" s="212"/>
      <c r="MQE41" s="212"/>
      <c r="MQF41" s="212"/>
      <c r="MQG41" s="212"/>
      <c r="MQH41" s="212"/>
      <c r="MQI41" s="212"/>
      <c r="MQJ41" s="212"/>
      <c r="MQK41" s="212"/>
      <c r="MQL41" s="212"/>
      <c r="MQM41" s="212"/>
      <c r="MQN41" s="212"/>
      <c r="MQO41" s="212"/>
      <c r="MQP41" s="212"/>
      <c r="MQQ41" s="212"/>
      <c r="MQR41" s="212"/>
      <c r="MQS41" s="212"/>
      <c r="MQT41" s="212"/>
      <c r="MQU41" s="212"/>
      <c r="MQV41" s="212"/>
      <c r="MQW41" s="212"/>
      <c r="MQX41" s="212"/>
      <c r="MQY41" s="212"/>
      <c r="MQZ41" s="212"/>
      <c r="MRA41" s="212"/>
      <c r="MRB41" s="212"/>
      <c r="MRC41" s="212"/>
      <c r="MRD41" s="212"/>
      <c r="MRE41" s="212"/>
      <c r="MRF41" s="212"/>
      <c r="MRG41" s="212"/>
      <c r="MRH41" s="212"/>
      <c r="MRI41" s="212"/>
      <c r="MRJ41" s="212"/>
      <c r="MRK41" s="212"/>
      <c r="MRL41" s="212"/>
      <c r="MRM41" s="212"/>
      <c r="MRN41" s="212"/>
      <c r="MRO41" s="212"/>
      <c r="MRP41" s="212"/>
      <c r="MRQ41" s="212"/>
      <c r="MRR41" s="212"/>
      <c r="MRS41" s="212"/>
      <c r="MRT41" s="212"/>
      <c r="MRU41" s="212"/>
      <c r="MRV41" s="212"/>
      <c r="MRW41" s="212"/>
      <c r="MRX41" s="212"/>
      <c r="MRY41" s="212"/>
      <c r="MRZ41" s="212"/>
      <c r="MSA41" s="212"/>
      <c r="MSB41" s="212"/>
      <c r="MSC41" s="212"/>
      <c r="MSD41" s="212"/>
      <c r="MSE41" s="212"/>
      <c r="MSF41" s="212"/>
      <c r="MSG41" s="212"/>
      <c r="MSH41" s="212"/>
      <c r="MSI41" s="212"/>
      <c r="MSJ41" s="212"/>
      <c r="MSK41" s="212"/>
      <c r="MSL41" s="212"/>
      <c r="MSM41" s="212"/>
      <c r="MSN41" s="212"/>
      <c r="MSO41" s="212"/>
      <c r="MSP41" s="212"/>
      <c r="MSQ41" s="212"/>
      <c r="MSR41" s="212"/>
      <c r="MSS41" s="212"/>
      <c r="MST41" s="212"/>
      <c r="MSU41" s="212"/>
      <c r="MSV41" s="212"/>
      <c r="MSW41" s="212"/>
      <c r="MSX41" s="212"/>
      <c r="MSY41" s="212"/>
      <c r="MSZ41" s="212"/>
      <c r="MTA41" s="212"/>
      <c r="MTB41" s="212"/>
      <c r="MTC41" s="212"/>
      <c r="MTD41" s="212"/>
      <c r="MTE41" s="212"/>
      <c r="MTF41" s="212"/>
      <c r="MTG41" s="212"/>
      <c r="MTH41" s="212"/>
      <c r="MTI41" s="212"/>
      <c r="MTJ41" s="212"/>
      <c r="MTK41" s="212"/>
      <c r="MTL41" s="212"/>
      <c r="MTM41" s="212"/>
      <c r="MTN41" s="212"/>
      <c r="MTO41" s="212"/>
      <c r="MTP41" s="212"/>
      <c r="MTQ41" s="212"/>
      <c r="MTR41" s="212"/>
      <c r="MTS41" s="212"/>
      <c r="MTT41" s="212"/>
      <c r="MTU41" s="212"/>
      <c r="MTV41" s="212"/>
      <c r="MTW41" s="212"/>
      <c r="MTX41" s="212"/>
      <c r="MTY41" s="212"/>
      <c r="MTZ41" s="212"/>
      <c r="MUA41" s="212"/>
      <c r="MUB41" s="212"/>
      <c r="MUC41" s="212"/>
      <c r="MUD41" s="212"/>
      <c r="MUE41" s="212"/>
      <c r="MUF41" s="212"/>
      <c r="MUG41" s="212"/>
      <c r="MUH41" s="212"/>
      <c r="MUI41" s="212"/>
      <c r="MUJ41" s="212"/>
      <c r="MUK41" s="212"/>
      <c r="MUL41" s="212"/>
      <c r="MUM41" s="212"/>
      <c r="MUN41" s="212"/>
      <c r="MUO41" s="212"/>
      <c r="MUP41" s="212"/>
      <c r="MUQ41" s="212"/>
      <c r="MUR41" s="212"/>
      <c r="MUS41" s="212"/>
      <c r="MUT41" s="212"/>
      <c r="MUU41" s="212"/>
      <c r="MUV41" s="212"/>
      <c r="MUW41" s="212"/>
      <c r="MUX41" s="212"/>
      <c r="MUY41" s="212"/>
      <c r="MUZ41" s="212"/>
      <c r="MVA41" s="212"/>
      <c r="MVB41" s="212"/>
      <c r="MVC41" s="212"/>
      <c r="MVD41" s="212"/>
      <c r="MVE41" s="212"/>
      <c r="MVF41" s="212"/>
      <c r="MVG41" s="212"/>
      <c r="MVH41" s="212"/>
      <c r="MVI41" s="212"/>
      <c r="MVJ41" s="212"/>
      <c r="MVK41" s="212"/>
      <c r="MVL41" s="212"/>
      <c r="MVM41" s="212"/>
      <c r="MVN41" s="212"/>
      <c r="MVO41" s="212"/>
      <c r="MVP41" s="212"/>
      <c r="MVQ41" s="212"/>
      <c r="MVR41" s="212"/>
      <c r="MVS41" s="212"/>
      <c r="MVT41" s="212"/>
      <c r="MVU41" s="212"/>
      <c r="MVV41" s="212"/>
      <c r="MVW41" s="212"/>
      <c r="MVX41" s="212"/>
      <c r="MVY41" s="212"/>
      <c r="MVZ41" s="212"/>
      <c r="MWA41" s="212"/>
      <c r="MWB41" s="212"/>
      <c r="MWC41" s="212"/>
      <c r="MWD41" s="212"/>
      <c r="MWE41" s="212"/>
      <c r="MWF41" s="212"/>
      <c r="MWG41" s="212"/>
      <c r="MWH41" s="212"/>
      <c r="MWI41" s="212"/>
      <c r="MWJ41" s="212"/>
      <c r="MWK41" s="212"/>
      <c r="MWL41" s="212"/>
      <c r="MWM41" s="212"/>
      <c r="MWN41" s="212"/>
      <c r="MWO41" s="212"/>
      <c r="MWP41" s="212"/>
      <c r="MWQ41" s="212"/>
      <c r="MWR41" s="212"/>
      <c r="MWS41" s="212"/>
      <c r="MWT41" s="212"/>
      <c r="MWU41" s="212"/>
      <c r="MWV41" s="212"/>
      <c r="MWW41" s="212"/>
      <c r="MWX41" s="212"/>
      <c r="MWY41" s="212"/>
      <c r="MWZ41" s="212"/>
      <c r="MXA41" s="212"/>
      <c r="MXB41" s="212"/>
      <c r="MXC41" s="212"/>
      <c r="MXD41" s="212"/>
      <c r="MXE41" s="212"/>
      <c r="MXF41" s="212"/>
      <c r="MXG41" s="212"/>
      <c r="MXH41" s="212"/>
      <c r="MXI41" s="212"/>
      <c r="MXJ41" s="212"/>
      <c r="MXK41" s="212"/>
      <c r="MXL41" s="212"/>
      <c r="MXM41" s="212"/>
      <c r="MXN41" s="212"/>
      <c r="MXO41" s="212"/>
      <c r="MXP41" s="212"/>
      <c r="MXQ41" s="212"/>
      <c r="MXR41" s="212"/>
      <c r="MXS41" s="212"/>
      <c r="MXT41" s="212"/>
      <c r="MXU41" s="212"/>
      <c r="MXV41" s="212"/>
      <c r="MXW41" s="212"/>
      <c r="MXX41" s="212"/>
      <c r="MXY41" s="212"/>
      <c r="MXZ41" s="212"/>
      <c r="MYA41" s="212"/>
      <c r="MYB41" s="212"/>
      <c r="MYC41" s="212"/>
      <c r="MYD41" s="212"/>
      <c r="MYE41" s="212"/>
      <c r="MYF41" s="212"/>
      <c r="MYG41" s="212"/>
      <c r="MYH41" s="212"/>
      <c r="MYI41" s="212"/>
      <c r="MYJ41" s="212"/>
      <c r="MYK41" s="212"/>
      <c r="MYL41" s="212"/>
      <c r="MYM41" s="212"/>
      <c r="MYN41" s="212"/>
      <c r="MYO41" s="212"/>
      <c r="MYP41" s="212"/>
      <c r="MYQ41" s="212"/>
      <c r="MYR41" s="212"/>
      <c r="MYS41" s="212"/>
      <c r="MYT41" s="212"/>
      <c r="MYU41" s="212"/>
      <c r="MYV41" s="212"/>
      <c r="MYW41" s="212"/>
      <c r="MYX41" s="212"/>
      <c r="MYY41" s="212"/>
      <c r="MYZ41" s="212"/>
      <c r="MZA41" s="212"/>
      <c r="MZB41" s="212"/>
      <c r="MZC41" s="212"/>
      <c r="MZD41" s="212"/>
      <c r="MZE41" s="212"/>
      <c r="MZF41" s="212"/>
      <c r="MZG41" s="212"/>
      <c r="MZH41" s="212"/>
      <c r="MZI41" s="212"/>
      <c r="MZJ41" s="212"/>
      <c r="MZK41" s="212"/>
      <c r="MZL41" s="212"/>
      <c r="MZM41" s="212"/>
      <c r="MZN41" s="212"/>
      <c r="MZO41" s="212"/>
      <c r="MZP41" s="212"/>
      <c r="MZQ41" s="212"/>
      <c r="MZR41" s="212"/>
      <c r="MZS41" s="212"/>
      <c r="MZT41" s="212"/>
      <c r="MZU41" s="212"/>
      <c r="MZV41" s="212"/>
      <c r="MZW41" s="212"/>
      <c r="MZX41" s="212"/>
      <c r="MZY41" s="212"/>
      <c r="MZZ41" s="212"/>
      <c r="NAA41" s="212"/>
      <c r="NAB41" s="212"/>
      <c r="NAC41" s="212"/>
      <c r="NAD41" s="212"/>
      <c r="NAE41" s="212"/>
      <c r="NAF41" s="212"/>
      <c r="NAG41" s="212"/>
      <c r="NAH41" s="212"/>
      <c r="NAI41" s="212"/>
      <c r="NAJ41" s="212"/>
      <c r="NAK41" s="212"/>
      <c r="NAL41" s="212"/>
      <c r="NAM41" s="212"/>
      <c r="NAN41" s="212"/>
      <c r="NAO41" s="212"/>
      <c r="NAP41" s="212"/>
      <c r="NAQ41" s="212"/>
      <c r="NAR41" s="212"/>
      <c r="NAS41" s="212"/>
      <c r="NAT41" s="212"/>
      <c r="NAU41" s="212"/>
      <c r="NAV41" s="212"/>
      <c r="NAW41" s="212"/>
      <c r="NAX41" s="212"/>
      <c r="NAY41" s="212"/>
      <c r="NAZ41" s="212"/>
      <c r="NBA41" s="212"/>
      <c r="NBB41" s="212"/>
      <c r="NBC41" s="212"/>
      <c r="NBD41" s="212"/>
      <c r="NBE41" s="212"/>
      <c r="NBF41" s="212"/>
      <c r="NBG41" s="212"/>
      <c r="NBH41" s="212"/>
      <c r="NBI41" s="212"/>
      <c r="NBJ41" s="212"/>
      <c r="NBK41" s="212"/>
      <c r="NBL41" s="212"/>
      <c r="NBM41" s="212"/>
      <c r="NBN41" s="212"/>
      <c r="NBO41" s="212"/>
      <c r="NBP41" s="212"/>
      <c r="NBQ41" s="212"/>
      <c r="NBR41" s="212"/>
      <c r="NBS41" s="212"/>
      <c r="NBT41" s="212"/>
      <c r="NBU41" s="212"/>
      <c r="NBV41" s="212"/>
      <c r="NBW41" s="212"/>
      <c r="NBX41" s="212"/>
      <c r="NBY41" s="212"/>
      <c r="NBZ41" s="212"/>
      <c r="NCA41" s="212"/>
      <c r="NCB41" s="212"/>
      <c r="NCC41" s="212"/>
      <c r="NCD41" s="212"/>
      <c r="NCE41" s="212"/>
      <c r="NCF41" s="212"/>
      <c r="NCG41" s="212"/>
      <c r="NCH41" s="212"/>
      <c r="NCI41" s="212"/>
      <c r="NCJ41" s="212"/>
      <c r="NCK41" s="212"/>
      <c r="NCL41" s="212"/>
      <c r="NCM41" s="212"/>
      <c r="NCN41" s="212"/>
      <c r="NCO41" s="212"/>
      <c r="NCP41" s="212"/>
      <c r="NCQ41" s="212"/>
      <c r="NCR41" s="212"/>
      <c r="NCS41" s="212"/>
      <c r="NCT41" s="212"/>
      <c r="NCU41" s="212"/>
      <c r="NCV41" s="212"/>
      <c r="NCW41" s="212"/>
      <c r="NCX41" s="212"/>
      <c r="NCY41" s="212"/>
      <c r="NCZ41" s="212"/>
      <c r="NDA41" s="212"/>
      <c r="NDB41" s="212"/>
      <c r="NDC41" s="212"/>
      <c r="NDD41" s="212"/>
      <c r="NDE41" s="212"/>
      <c r="NDF41" s="212"/>
      <c r="NDG41" s="212"/>
      <c r="NDH41" s="212"/>
      <c r="NDI41" s="212"/>
      <c r="NDJ41" s="212"/>
      <c r="NDK41" s="212"/>
      <c r="NDL41" s="212"/>
      <c r="NDM41" s="212"/>
      <c r="NDN41" s="212"/>
      <c r="NDO41" s="212"/>
      <c r="NDP41" s="212"/>
      <c r="NDQ41" s="212"/>
      <c r="NDR41" s="212"/>
      <c r="NDS41" s="212"/>
      <c r="NDT41" s="212"/>
      <c r="NDU41" s="212"/>
      <c r="NDV41" s="212"/>
      <c r="NDW41" s="212"/>
      <c r="NDX41" s="212"/>
      <c r="NDY41" s="212"/>
      <c r="NDZ41" s="212"/>
      <c r="NEA41" s="212"/>
      <c r="NEB41" s="212"/>
      <c r="NEC41" s="212"/>
      <c r="NED41" s="212"/>
      <c r="NEE41" s="212"/>
      <c r="NEF41" s="212"/>
      <c r="NEG41" s="212"/>
      <c r="NEH41" s="212"/>
      <c r="NEI41" s="212"/>
      <c r="NEJ41" s="212"/>
      <c r="NEK41" s="212"/>
      <c r="NEL41" s="212"/>
      <c r="NEM41" s="212"/>
      <c r="NEN41" s="212"/>
      <c r="NEO41" s="212"/>
      <c r="NEP41" s="212"/>
      <c r="NEQ41" s="212"/>
      <c r="NER41" s="212"/>
      <c r="NES41" s="212"/>
      <c r="NET41" s="212"/>
      <c r="NEU41" s="212"/>
      <c r="NEV41" s="212"/>
      <c r="NEW41" s="212"/>
      <c r="NEX41" s="212"/>
      <c r="NEY41" s="212"/>
      <c r="NEZ41" s="212"/>
      <c r="NFA41" s="212"/>
      <c r="NFB41" s="212"/>
      <c r="NFC41" s="212"/>
      <c r="NFD41" s="212"/>
      <c r="NFE41" s="212"/>
      <c r="NFF41" s="212"/>
      <c r="NFG41" s="212"/>
      <c r="NFH41" s="212"/>
      <c r="NFI41" s="212"/>
      <c r="NFJ41" s="212"/>
      <c r="NFK41" s="212"/>
      <c r="NFL41" s="212"/>
      <c r="NFM41" s="212"/>
      <c r="NFN41" s="212"/>
      <c r="NFO41" s="212"/>
      <c r="NFP41" s="212"/>
      <c r="NFQ41" s="212"/>
      <c r="NFR41" s="212"/>
      <c r="NFS41" s="212"/>
      <c r="NFT41" s="212"/>
      <c r="NFU41" s="212"/>
      <c r="NFV41" s="212"/>
      <c r="NFW41" s="212"/>
      <c r="NFX41" s="212"/>
      <c r="NFY41" s="212"/>
      <c r="NFZ41" s="212"/>
      <c r="NGA41" s="212"/>
      <c r="NGB41" s="212"/>
      <c r="NGC41" s="212"/>
      <c r="NGD41" s="212"/>
      <c r="NGE41" s="212"/>
      <c r="NGF41" s="212"/>
      <c r="NGG41" s="212"/>
      <c r="NGH41" s="212"/>
      <c r="NGI41" s="212"/>
      <c r="NGJ41" s="212"/>
      <c r="NGK41" s="212"/>
      <c r="NGL41" s="212"/>
      <c r="NGM41" s="212"/>
      <c r="NGN41" s="212"/>
      <c r="NGO41" s="212"/>
      <c r="NGP41" s="212"/>
      <c r="NGQ41" s="212"/>
      <c r="NGR41" s="212"/>
      <c r="NGS41" s="212"/>
      <c r="NGT41" s="212"/>
      <c r="NGU41" s="212"/>
      <c r="NGV41" s="212"/>
      <c r="NGW41" s="212"/>
      <c r="NGX41" s="212"/>
      <c r="NGY41" s="212"/>
      <c r="NGZ41" s="212"/>
      <c r="NHA41" s="212"/>
      <c r="NHB41" s="212"/>
      <c r="NHC41" s="212"/>
      <c r="NHD41" s="212"/>
      <c r="NHE41" s="212"/>
      <c r="NHF41" s="212"/>
      <c r="NHG41" s="212"/>
      <c r="NHH41" s="212"/>
      <c r="NHI41" s="212"/>
      <c r="NHJ41" s="212"/>
      <c r="NHK41" s="212"/>
      <c r="NHL41" s="212"/>
      <c r="NHM41" s="212"/>
      <c r="NHN41" s="212"/>
      <c r="NHO41" s="212"/>
      <c r="NHP41" s="212"/>
      <c r="NHQ41" s="212"/>
      <c r="NHR41" s="212"/>
      <c r="NHS41" s="212"/>
      <c r="NHT41" s="212"/>
      <c r="NHU41" s="212"/>
      <c r="NHV41" s="212"/>
      <c r="NHW41" s="212"/>
      <c r="NHX41" s="212"/>
      <c r="NHY41" s="212"/>
      <c r="NHZ41" s="212"/>
      <c r="NIA41" s="212"/>
      <c r="NIB41" s="212"/>
      <c r="NIC41" s="212"/>
      <c r="NID41" s="212"/>
      <c r="NIE41" s="212"/>
      <c r="NIF41" s="212"/>
      <c r="NIG41" s="212"/>
      <c r="NIH41" s="212"/>
      <c r="NII41" s="212"/>
      <c r="NIJ41" s="212"/>
      <c r="NIK41" s="212"/>
      <c r="NIL41" s="212"/>
      <c r="NIM41" s="212"/>
      <c r="NIN41" s="212"/>
      <c r="NIO41" s="212"/>
      <c r="NIP41" s="212"/>
      <c r="NIQ41" s="212"/>
      <c r="NIR41" s="212"/>
      <c r="NIS41" s="212"/>
      <c r="NIT41" s="212"/>
      <c r="NIU41" s="212"/>
      <c r="NIV41" s="212"/>
      <c r="NIW41" s="212"/>
      <c r="NIX41" s="212"/>
      <c r="NIY41" s="212"/>
      <c r="NIZ41" s="212"/>
      <c r="NJA41" s="212"/>
      <c r="NJB41" s="212"/>
      <c r="NJC41" s="212"/>
      <c r="NJD41" s="212"/>
      <c r="NJE41" s="212"/>
      <c r="NJF41" s="212"/>
      <c r="NJG41" s="212"/>
      <c r="NJH41" s="212"/>
      <c r="NJI41" s="212"/>
      <c r="NJJ41" s="212"/>
      <c r="NJK41" s="212"/>
      <c r="NJL41" s="212"/>
      <c r="NJM41" s="212"/>
      <c r="NJN41" s="212"/>
      <c r="NJO41" s="212"/>
      <c r="NJP41" s="212"/>
      <c r="NJQ41" s="212"/>
      <c r="NJR41" s="212"/>
      <c r="NJS41" s="212"/>
      <c r="NJT41" s="212"/>
      <c r="NJU41" s="212"/>
      <c r="NJV41" s="212"/>
      <c r="NJW41" s="212"/>
      <c r="NJX41" s="212"/>
      <c r="NJY41" s="212"/>
      <c r="NJZ41" s="212"/>
      <c r="NKA41" s="212"/>
      <c r="NKB41" s="212"/>
      <c r="NKC41" s="212"/>
      <c r="NKD41" s="212"/>
      <c r="NKE41" s="212"/>
      <c r="NKF41" s="212"/>
      <c r="NKG41" s="212"/>
      <c r="NKH41" s="212"/>
      <c r="NKI41" s="212"/>
      <c r="NKJ41" s="212"/>
      <c r="NKK41" s="212"/>
      <c r="NKL41" s="212"/>
      <c r="NKM41" s="212"/>
      <c r="NKN41" s="212"/>
      <c r="NKO41" s="212"/>
      <c r="NKP41" s="212"/>
      <c r="NKQ41" s="212"/>
      <c r="NKR41" s="212"/>
      <c r="NKS41" s="212"/>
      <c r="NKT41" s="212"/>
      <c r="NKU41" s="212"/>
      <c r="NKV41" s="212"/>
      <c r="NKW41" s="212"/>
      <c r="NKX41" s="212"/>
      <c r="NKY41" s="212"/>
      <c r="NKZ41" s="212"/>
      <c r="NLA41" s="212"/>
      <c r="NLB41" s="212"/>
      <c r="NLC41" s="212"/>
      <c r="NLD41" s="212"/>
      <c r="NLE41" s="212"/>
      <c r="NLF41" s="212"/>
      <c r="NLG41" s="212"/>
      <c r="NLH41" s="212"/>
      <c r="NLI41" s="212"/>
      <c r="NLJ41" s="212"/>
      <c r="NLK41" s="212"/>
      <c r="NLL41" s="212"/>
      <c r="NLM41" s="212"/>
      <c r="NLN41" s="212"/>
      <c r="NLO41" s="212"/>
      <c r="NLP41" s="212"/>
      <c r="NLQ41" s="212"/>
      <c r="NLR41" s="212"/>
      <c r="NLS41" s="212"/>
      <c r="NLT41" s="212"/>
      <c r="NLU41" s="212"/>
      <c r="NLV41" s="212"/>
      <c r="NLW41" s="212"/>
      <c r="NLX41" s="212"/>
      <c r="NLY41" s="212"/>
      <c r="NLZ41" s="212"/>
      <c r="NMA41" s="212"/>
      <c r="NMB41" s="212"/>
      <c r="NMC41" s="212"/>
      <c r="NMD41" s="212"/>
      <c r="NME41" s="212"/>
      <c r="NMF41" s="212"/>
      <c r="NMG41" s="212"/>
      <c r="NMH41" s="212"/>
      <c r="NMI41" s="212"/>
      <c r="NMJ41" s="212"/>
      <c r="NMK41" s="212"/>
      <c r="NML41" s="212"/>
      <c r="NMM41" s="212"/>
      <c r="NMN41" s="212"/>
      <c r="NMO41" s="212"/>
      <c r="NMP41" s="212"/>
      <c r="NMQ41" s="212"/>
      <c r="NMR41" s="212"/>
      <c r="NMS41" s="212"/>
      <c r="NMT41" s="212"/>
      <c r="NMU41" s="212"/>
      <c r="NMV41" s="212"/>
      <c r="NMW41" s="212"/>
      <c r="NMX41" s="212"/>
      <c r="NMY41" s="212"/>
      <c r="NMZ41" s="212"/>
      <c r="NNA41" s="212"/>
      <c r="NNB41" s="212"/>
      <c r="NNC41" s="212"/>
      <c r="NND41" s="212"/>
      <c r="NNE41" s="212"/>
      <c r="NNF41" s="212"/>
      <c r="NNG41" s="212"/>
      <c r="NNH41" s="212"/>
      <c r="NNI41" s="212"/>
      <c r="NNJ41" s="212"/>
      <c r="NNK41" s="212"/>
      <c r="NNL41" s="212"/>
      <c r="NNM41" s="212"/>
      <c r="NNN41" s="212"/>
      <c r="NNO41" s="212"/>
      <c r="NNP41" s="212"/>
      <c r="NNQ41" s="212"/>
      <c r="NNR41" s="212"/>
      <c r="NNS41" s="212"/>
      <c r="NNT41" s="212"/>
      <c r="NNU41" s="212"/>
      <c r="NNV41" s="212"/>
      <c r="NNW41" s="212"/>
      <c r="NNX41" s="212"/>
      <c r="NNY41" s="212"/>
      <c r="NNZ41" s="212"/>
      <c r="NOA41" s="212"/>
      <c r="NOB41" s="212"/>
      <c r="NOC41" s="212"/>
      <c r="NOD41" s="212"/>
      <c r="NOE41" s="212"/>
      <c r="NOF41" s="212"/>
      <c r="NOG41" s="212"/>
      <c r="NOH41" s="212"/>
      <c r="NOI41" s="212"/>
      <c r="NOJ41" s="212"/>
      <c r="NOK41" s="212"/>
      <c r="NOL41" s="212"/>
      <c r="NOM41" s="212"/>
      <c r="NON41" s="212"/>
      <c r="NOO41" s="212"/>
      <c r="NOP41" s="212"/>
      <c r="NOQ41" s="212"/>
      <c r="NOR41" s="212"/>
      <c r="NOS41" s="212"/>
      <c r="NOT41" s="212"/>
      <c r="NOU41" s="212"/>
      <c r="NOV41" s="212"/>
      <c r="NOW41" s="212"/>
      <c r="NOX41" s="212"/>
      <c r="NOY41" s="212"/>
      <c r="NOZ41" s="212"/>
      <c r="NPA41" s="212"/>
      <c r="NPB41" s="212"/>
      <c r="NPC41" s="212"/>
      <c r="NPD41" s="212"/>
      <c r="NPE41" s="212"/>
      <c r="NPF41" s="212"/>
      <c r="NPG41" s="212"/>
      <c r="NPH41" s="212"/>
      <c r="NPI41" s="212"/>
      <c r="NPJ41" s="212"/>
      <c r="NPK41" s="212"/>
      <c r="NPL41" s="212"/>
      <c r="NPM41" s="212"/>
      <c r="NPN41" s="212"/>
      <c r="NPO41" s="212"/>
      <c r="NPP41" s="212"/>
      <c r="NPQ41" s="212"/>
      <c r="NPR41" s="212"/>
      <c r="NPS41" s="212"/>
      <c r="NPT41" s="212"/>
      <c r="NPU41" s="212"/>
      <c r="NPV41" s="212"/>
      <c r="NPW41" s="212"/>
      <c r="NPX41" s="212"/>
      <c r="NPY41" s="212"/>
      <c r="NPZ41" s="212"/>
      <c r="NQA41" s="212"/>
      <c r="NQB41" s="212"/>
      <c r="NQC41" s="212"/>
      <c r="NQD41" s="212"/>
      <c r="NQE41" s="212"/>
      <c r="NQF41" s="212"/>
      <c r="NQG41" s="212"/>
      <c r="NQH41" s="212"/>
      <c r="NQI41" s="212"/>
      <c r="NQJ41" s="212"/>
      <c r="NQK41" s="212"/>
      <c r="NQL41" s="212"/>
      <c r="NQM41" s="212"/>
      <c r="NQN41" s="212"/>
      <c r="NQO41" s="212"/>
      <c r="NQP41" s="212"/>
      <c r="NQQ41" s="212"/>
      <c r="NQR41" s="212"/>
      <c r="NQS41" s="212"/>
      <c r="NQT41" s="212"/>
      <c r="NQU41" s="212"/>
      <c r="NQV41" s="212"/>
      <c r="NQW41" s="212"/>
      <c r="NQX41" s="212"/>
      <c r="NQY41" s="212"/>
      <c r="NQZ41" s="212"/>
      <c r="NRA41" s="212"/>
      <c r="NRB41" s="212"/>
      <c r="NRC41" s="212"/>
      <c r="NRD41" s="212"/>
      <c r="NRE41" s="212"/>
      <c r="NRF41" s="212"/>
      <c r="NRG41" s="212"/>
      <c r="NRH41" s="212"/>
      <c r="NRI41" s="212"/>
      <c r="NRJ41" s="212"/>
      <c r="NRK41" s="212"/>
      <c r="NRL41" s="212"/>
      <c r="NRM41" s="212"/>
      <c r="NRN41" s="212"/>
      <c r="NRO41" s="212"/>
      <c r="NRP41" s="212"/>
      <c r="NRQ41" s="212"/>
      <c r="NRR41" s="212"/>
      <c r="NRS41" s="212"/>
      <c r="NRT41" s="212"/>
      <c r="NRU41" s="212"/>
      <c r="NRV41" s="212"/>
      <c r="NRW41" s="212"/>
      <c r="NRX41" s="212"/>
      <c r="NRY41" s="212"/>
      <c r="NRZ41" s="212"/>
      <c r="NSA41" s="212"/>
      <c r="NSB41" s="212"/>
      <c r="NSC41" s="212"/>
      <c r="NSD41" s="212"/>
      <c r="NSE41" s="212"/>
      <c r="NSF41" s="212"/>
      <c r="NSG41" s="212"/>
      <c r="NSH41" s="212"/>
      <c r="NSI41" s="212"/>
      <c r="NSJ41" s="212"/>
      <c r="NSK41" s="212"/>
      <c r="NSL41" s="212"/>
      <c r="NSM41" s="212"/>
      <c r="NSN41" s="212"/>
      <c r="NSO41" s="212"/>
      <c r="NSP41" s="212"/>
      <c r="NSQ41" s="212"/>
      <c r="NSR41" s="212"/>
      <c r="NSS41" s="212"/>
      <c r="NST41" s="212"/>
      <c r="NSU41" s="212"/>
      <c r="NSV41" s="212"/>
      <c r="NSW41" s="212"/>
      <c r="NSX41" s="212"/>
      <c r="NSY41" s="212"/>
      <c r="NSZ41" s="212"/>
      <c r="NTA41" s="212"/>
      <c r="NTB41" s="212"/>
      <c r="NTC41" s="212"/>
      <c r="NTD41" s="212"/>
      <c r="NTE41" s="212"/>
      <c r="NTF41" s="212"/>
      <c r="NTG41" s="212"/>
      <c r="NTH41" s="212"/>
      <c r="NTI41" s="212"/>
      <c r="NTJ41" s="212"/>
      <c r="NTK41" s="212"/>
      <c r="NTL41" s="212"/>
      <c r="NTM41" s="212"/>
      <c r="NTN41" s="212"/>
      <c r="NTO41" s="212"/>
      <c r="NTP41" s="212"/>
      <c r="NTQ41" s="212"/>
      <c r="NTR41" s="212"/>
      <c r="NTS41" s="212"/>
      <c r="NTT41" s="212"/>
      <c r="NTU41" s="212"/>
      <c r="NTV41" s="212"/>
      <c r="NTW41" s="212"/>
      <c r="NTX41" s="212"/>
      <c r="NTY41" s="212"/>
      <c r="NTZ41" s="212"/>
      <c r="NUA41" s="212"/>
      <c r="NUB41" s="212"/>
      <c r="NUC41" s="212"/>
      <c r="NUD41" s="212"/>
      <c r="NUE41" s="212"/>
      <c r="NUF41" s="212"/>
      <c r="NUG41" s="212"/>
      <c r="NUH41" s="212"/>
      <c r="NUI41" s="212"/>
      <c r="NUJ41" s="212"/>
      <c r="NUK41" s="212"/>
      <c r="NUL41" s="212"/>
      <c r="NUM41" s="212"/>
      <c r="NUN41" s="212"/>
      <c r="NUO41" s="212"/>
      <c r="NUP41" s="212"/>
      <c r="NUQ41" s="212"/>
      <c r="NUR41" s="212"/>
      <c r="NUS41" s="212"/>
      <c r="NUT41" s="212"/>
      <c r="NUU41" s="212"/>
      <c r="NUV41" s="212"/>
      <c r="NUW41" s="212"/>
      <c r="NUX41" s="212"/>
      <c r="NUY41" s="212"/>
      <c r="NUZ41" s="212"/>
      <c r="NVA41" s="212"/>
      <c r="NVB41" s="212"/>
      <c r="NVC41" s="212"/>
      <c r="NVD41" s="212"/>
      <c r="NVE41" s="212"/>
      <c r="NVF41" s="212"/>
      <c r="NVG41" s="212"/>
      <c r="NVH41" s="212"/>
      <c r="NVI41" s="212"/>
      <c r="NVJ41" s="212"/>
      <c r="NVK41" s="212"/>
      <c r="NVL41" s="212"/>
      <c r="NVM41" s="212"/>
      <c r="NVN41" s="212"/>
      <c r="NVO41" s="212"/>
      <c r="NVP41" s="212"/>
      <c r="NVQ41" s="212"/>
      <c r="NVR41" s="212"/>
      <c r="NVS41" s="212"/>
      <c r="NVT41" s="212"/>
      <c r="NVU41" s="212"/>
      <c r="NVV41" s="212"/>
      <c r="NVW41" s="212"/>
      <c r="NVX41" s="212"/>
      <c r="NVY41" s="212"/>
      <c r="NVZ41" s="212"/>
      <c r="NWA41" s="212"/>
      <c r="NWB41" s="212"/>
      <c r="NWC41" s="212"/>
      <c r="NWD41" s="212"/>
      <c r="NWE41" s="212"/>
      <c r="NWF41" s="212"/>
      <c r="NWG41" s="212"/>
      <c r="NWH41" s="212"/>
      <c r="NWI41" s="212"/>
      <c r="NWJ41" s="212"/>
      <c r="NWK41" s="212"/>
      <c r="NWL41" s="212"/>
      <c r="NWM41" s="212"/>
      <c r="NWN41" s="212"/>
      <c r="NWO41" s="212"/>
      <c r="NWP41" s="212"/>
      <c r="NWQ41" s="212"/>
      <c r="NWR41" s="212"/>
      <c r="NWS41" s="212"/>
      <c r="NWT41" s="212"/>
      <c r="NWU41" s="212"/>
      <c r="NWV41" s="212"/>
      <c r="NWW41" s="212"/>
      <c r="NWX41" s="212"/>
      <c r="NWY41" s="212"/>
      <c r="NWZ41" s="212"/>
      <c r="NXA41" s="212"/>
      <c r="NXB41" s="212"/>
      <c r="NXC41" s="212"/>
      <c r="NXD41" s="212"/>
      <c r="NXE41" s="212"/>
      <c r="NXF41" s="212"/>
      <c r="NXG41" s="212"/>
      <c r="NXH41" s="212"/>
      <c r="NXI41" s="212"/>
      <c r="NXJ41" s="212"/>
      <c r="NXK41" s="212"/>
      <c r="NXL41" s="212"/>
      <c r="NXM41" s="212"/>
      <c r="NXN41" s="212"/>
      <c r="NXO41" s="212"/>
      <c r="NXP41" s="212"/>
      <c r="NXQ41" s="212"/>
      <c r="NXR41" s="212"/>
      <c r="NXS41" s="212"/>
      <c r="NXT41" s="212"/>
      <c r="NXU41" s="212"/>
      <c r="NXV41" s="212"/>
      <c r="NXW41" s="212"/>
      <c r="NXX41" s="212"/>
      <c r="NXY41" s="212"/>
      <c r="NXZ41" s="212"/>
      <c r="NYA41" s="212"/>
      <c r="NYB41" s="212"/>
      <c r="NYC41" s="212"/>
      <c r="NYD41" s="212"/>
      <c r="NYE41" s="212"/>
      <c r="NYF41" s="212"/>
      <c r="NYG41" s="212"/>
      <c r="NYH41" s="212"/>
      <c r="NYI41" s="212"/>
      <c r="NYJ41" s="212"/>
      <c r="NYK41" s="212"/>
      <c r="NYL41" s="212"/>
      <c r="NYM41" s="212"/>
      <c r="NYN41" s="212"/>
      <c r="NYO41" s="212"/>
      <c r="NYP41" s="212"/>
      <c r="NYQ41" s="212"/>
      <c r="NYR41" s="212"/>
      <c r="NYS41" s="212"/>
      <c r="NYT41" s="212"/>
      <c r="NYU41" s="212"/>
      <c r="NYV41" s="212"/>
      <c r="NYW41" s="212"/>
      <c r="NYX41" s="212"/>
      <c r="NYY41" s="212"/>
      <c r="NYZ41" s="212"/>
      <c r="NZA41" s="212"/>
      <c r="NZB41" s="212"/>
      <c r="NZC41" s="212"/>
      <c r="NZD41" s="212"/>
      <c r="NZE41" s="212"/>
      <c r="NZF41" s="212"/>
      <c r="NZG41" s="212"/>
      <c r="NZH41" s="212"/>
      <c r="NZI41" s="212"/>
      <c r="NZJ41" s="212"/>
      <c r="NZK41" s="212"/>
      <c r="NZL41" s="212"/>
      <c r="NZM41" s="212"/>
      <c r="NZN41" s="212"/>
      <c r="NZO41" s="212"/>
      <c r="NZP41" s="212"/>
      <c r="NZQ41" s="212"/>
      <c r="NZR41" s="212"/>
      <c r="NZS41" s="212"/>
      <c r="NZT41" s="212"/>
      <c r="NZU41" s="212"/>
      <c r="NZV41" s="212"/>
      <c r="NZW41" s="212"/>
      <c r="NZX41" s="212"/>
      <c r="NZY41" s="212"/>
      <c r="NZZ41" s="212"/>
      <c r="OAA41" s="212"/>
      <c r="OAB41" s="212"/>
      <c r="OAC41" s="212"/>
      <c r="OAD41" s="212"/>
      <c r="OAE41" s="212"/>
      <c r="OAF41" s="212"/>
      <c r="OAG41" s="212"/>
      <c r="OAH41" s="212"/>
      <c r="OAI41" s="212"/>
      <c r="OAJ41" s="212"/>
      <c r="OAK41" s="212"/>
      <c r="OAL41" s="212"/>
      <c r="OAM41" s="212"/>
      <c r="OAN41" s="212"/>
      <c r="OAO41" s="212"/>
      <c r="OAP41" s="212"/>
      <c r="OAQ41" s="212"/>
      <c r="OAR41" s="212"/>
      <c r="OAS41" s="212"/>
      <c r="OAT41" s="212"/>
      <c r="OAU41" s="212"/>
      <c r="OAV41" s="212"/>
      <c r="OAW41" s="212"/>
      <c r="OAX41" s="212"/>
      <c r="OAY41" s="212"/>
      <c r="OAZ41" s="212"/>
      <c r="OBA41" s="212"/>
      <c r="OBB41" s="212"/>
      <c r="OBC41" s="212"/>
      <c r="OBD41" s="212"/>
      <c r="OBE41" s="212"/>
      <c r="OBF41" s="212"/>
      <c r="OBG41" s="212"/>
      <c r="OBH41" s="212"/>
      <c r="OBI41" s="212"/>
      <c r="OBJ41" s="212"/>
      <c r="OBK41" s="212"/>
      <c r="OBL41" s="212"/>
      <c r="OBM41" s="212"/>
      <c r="OBN41" s="212"/>
      <c r="OBO41" s="212"/>
      <c r="OBP41" s="212"/>
      <c r="OBQ41" s="212"/>
      <c r="OBR41" s="212"/>
      <c r="OBS41" s="212"/>
      <c r="OBT41" s="212"/>
      <c r="OBU41" s="212"/>
      <c r="OBV41" s="212"/>
      <c r="OBW41" s="212"/>
      <c r="OBX41" s="212"/>
      <c r="OBY41" s="212"/>
      <c r="OBZ41" s="212"/>
      <c r="OCA41" s="212"/>
      <c r="OCB41" s="212"/>
      <c r="OCC41" s="212"/>
      <c r="OCD41" s="212"/>
      <c r="OCE41" s="212"/>
      <c r="OCF41" s="212"/>
      <c r="OCG41" s="212"/>
      <c r="OCH41" s="212"/>
      <c r="OCI41" s="212"/>
      <c r="OCJ41" s="212"/>
      <c r="OCK41" s="212"/>
      <c r="OCL41" s="212"/>
      <c r="OCM41" s="212"/>
      <c r="OCN41" s="212"/>
      <c r="OCO41" s="212"/>
      <c r="OCP41" s="212"/>
      <c r="OCQ41" s="212"/>
      <c r="OCR41" s="212"/>
      <c r="OCS41" s="212"/>
      <c r="OCT41" s="212"/>
      <c r="OCU41" s="212"/>
      <c r="OCV41" s="212"/>
      <c r="OCW41" s="212"/>
      <c r="OCX41" s="212"/>
      <c r="OCY41" s="212"/>
      <c r="OCZ41" s="212"/>
      <c r="ODA41" s="212"/>
      <c r="ODB41" s="212"/>
      <c r="ODC41" s="212"/>
      <c r="ODD41" s="212"/>
      <c r="ODE41" s="212"/>
      <c r="ODF41" s="212"/>
      <c r="ODG41" s="212"/>
      <c r="ODH41" s="212"/>
      <c r="ODI41" s="212"/>
      <c r="ODJ41" s="212"/>
      <c r="ODK41" s="212"/>
      <c r="ODL41" s="212"/>
      <c r="ODM41" s="212"/>
      <c r="ODN41" s="212"/>
      <c r="ODO41" s="212"/>
      <c r="ODP41" s="212"/>
      <c r="ODQ41" s="212"/>
      <c r="ODR41" s="212"/>
      <c r="ODS41" s="212"/>
      <c r="ODT41" s="212"/>
      <c r="ODU41" s="212"/>
      <c r="ODV41" s="212"/>
      <c r="ODW41" s="212"/>
      <c r="ODX41" s="212"/>
      <c r="ODY41" s="212"/>
      <c r="ODZ41" s="212"/>
      <c r="OEA41" s="212"/>
      <c r="OEB41" s="212"/>
      <c r="OEC41" s="212"/>
      <c r="OED41" s="212"/>
      <c r="OEE41" s="212"/>
      <c r="OEF41" s="212"/>
      <c r="OEG41" s="212"/>
      <c r="OEH41" s="212"/>
      <c r="OEI41" s="212"/>
      <c r="OEJ41" s="212"/>
      <c r="OEK41" s="212"/>
      <c r="OEL41" s="212"/>
      <c r="OEM41" s="212"/>
      <c r="OEN41" s="212"/>
      <c r="OEO41" s="212"/>
      <c r="OEP41" s="212"/>
      <c r="OEQ41" s="212"/>
      <c r="OER41" s="212"/>
      <c r="OES41" s="212"/>
      <c r="OET41" s="212"/>
      <c r="OEU41" s="212"/>
      <c r="OEV41" s="212"/>
      <c r="OEW41" s="212"/>
      <c r="OEX41" s="212"/>
      <c r="OEY41" s="212"/>
      <c r="OEZ41" s="212"/>
      <c r="OFA41" s="212"/>
      <c r="OFB41" s="212"/>
      <c r="OFC41" s="212"/>
      <c r="OFD41" s="212"/>
      <c r="OFE41" s="212"/>
      <c r="OFF41" s="212"/>
      <c r="OFG41" s="212"/>
      <c r="OFH41" s="212"/>
      <c r="OFI41" s="212"/>
      <c r="OFJ41" s="212"/>
      <c r="OFK41" s="212"/>
      <c r="OFL41" s="212"/>
      <c r="OFM41" s="212"/>
      <c r="OFN41" s="212"/>
      <c r="OFO41" s="212"/>
      <c r="OFP41" s="212"/>
      <c r="OFQ41" s="212"/>
      <c r="OFR41" s="212"/>
      <c r="OFS41" s="212"/>
      <c r="OFT41" s="212"/>
      <c r="OFU41" s="212"/>
      <c r="OFV41" s="212"/>
      <c r="OFW41" s="212"/>
      <c r="OFX41" s="212"/>
      <c r="OFY41" s="212"/>
      <c r="OFZ41" s="212"/>
      <c r="OGA41" s="212"/>
      <c r="OGB41" s="212"/>
      <c r="OGC41" s="212"/>
      <c r="OGD41" s="212"/>
      <c r="OGE41" s="212"/>
      <c r="OGF41" s="212"/>
      <c r="OGG41" s="212"/>
      <c r="OGH41" s="212"/>
      <c r="OGI41" s="212"/>
      <c r="OGJ41" s="212"/>
      <c r="OGK41" s="212"/>
      <c r="OGL41" s="212"/>
      <c r="OGM41" s="212"/>
      <c r="OGN41" s="212"/>
      <c r="OGO41" s="212"/>
      <c r="OGP41" s="212"/>
      <c r="OGQ41" s="212"/>
      <c r="OGR41" s="212"/>
      <c r="OGS41" s="212"/>
      <c r="OGT41" s="212"/>
      <c r="OGU41" s="212"/>
      <c r="OGV41" s="212"/>
      <c r="OGW41" s="212"/>
      <c r="OGX41" s="212"/>
      <c r="OGY41" s="212"/>
      <c r="OGZ41" s="212"/>
      <c r="OHA41" s="212"/>
      <c r="OHB41" s="212"/>
      <c r="OHC41" s="212"/>
      <c r="OHD41" s="212"/>
      <c r="OHE41" s="212"/>
      <c r="OHF41" s="212"/>
      <c r="OHG41" s="212"/>
      <c r="OHH41" s="212"/>
      <c r="OHI41" s="212"/>
      <c r="OHJ41" s="212"/>
      <c r="OHK41" s="212"/>
      <c r="OHL41" s="212"/>
      <c r="OHM41" s="212"/>
      <c r="OHN41" s="212"/>
      <c r="OHO41" s="212"/>
      <c r="OHP41" s="212"/>
      <c r="OHQ41" s="212"/>
      <c r="OHR41" s="212"/>
      <c r="OHS41" s="212"/>
      <c r="OHT41" s="212"/>
      <c r="OHU41" s="212"/>
      <c r="OHV41" s="212"/>
      <c r="OHW41" s="212"/>
      <c r="OHX41" s="212"/>
      <c r="OHY41" s="212"/>
      <c r="OHZ41" s="212"/>
      <c r="OIA41" s="212"/>
      <c r="OIB41" s="212"/>
      <c r="OIC41" s="212"/>
      <c r="OID41" s="212"/>
      <c r="OIE41" s="212"/>
      <c r="OIF41" s="212"/>
      <c r="OIG41" s="212"/>
      <c r="OIH41" s="212"/>
      <c r="OII41" s="212"/>
      <c r="OIJ41" s="212"/>
      <c r="OIK41" s="212"/>
      <c r="OIL41" s="212"/>
      <c r="OIM41" s="212"/>
      <c r="OIN41" s="212"/>
      <c r="OIO41" s="212"/>
      <c r="OIP41" s="212"/>
      <c r="OIQ41" s="212"/>
      <c r="OIR41" s="212"/>
      <c r="OIS41" s="212"/>
      <c r="OIT41" s="212"/>
      <c r="OIU41" s="212"/>
      <c r="OIV41" s="212"/>
      <c r="OIW41" s="212"/>
      <c r="OIX41" s="212"/>
      <c r="OIY41" s="212"/>
      <c r="OIZ41" s="212"/>
      <c r="OJA41" s="212"/>
      <c r="OJB41" s="212"/>
      <c r="OJC41" s="212"/>
      <c r="OJD41" s="212"/>
      <c r="OJE41" s="212"/>
      <c r="OJF41" s="212"/>
      <c r="OJG41" s="212"/>
      <c r="OJH41" s="212"/>
      <c r="OJI41" s="212"/>
      <c r="OJJ41" s="212"/>
      <c r="OJK41" s="212"/>
      <c r="OJL41" s="212"/>
      <c r="OJM41" s="212"/>
      <c r="OJN41" s="212"/>
      <c r="OJO41" s="212"/>
      <c r="OJP41" s="212"/>
      <c r="OJQ41" s="212"/>
      <c r="OJR41" s="212"/>
      <c r="OJS41" s="212"/>
      <c r="OJT41" s="212"/>
      <c r="OJU41" s="212"/>
      <c r="OJV41" s="212"/>
      <c r="OJW41" s="212"/>
      <c r="OJX41" s="212"/>
      <c r="OJY41" s="212"/>
      <c r="OJZ41" s="212"/>
      <c r="OKA41" s="212"/>
      <c r="OKB41" s="212"/>
      <c r="OKC41" s="212"/>
      <c r="OKD41" s="212"/>
      <c r="OKE41" s="212"/>
      <c r="OKF41" s="212"/>
      <c r="OKG41" s="212"/>
      <c r="OKH41" s="212"/>
      <c r="OKI41" s="212"/>
      <c r="OKJ41" s="212"/>
      <c r="OKK41" s="212"/>
      <c r="OKL41" s="212"/>
      <c r="OKM41" s="212"/>
      <c r="OKN41" s="212"/>
      <c r="OKO41" s="212"/>
      <c r="OKP41" s="212"/>
      <c r="OKQ41" s="212"/>
      <c r="OKR41" s="212"/>
      <c r="OKS41" s="212"/>
      <c r="OKT41" s="212"/>
      <c r="OKU41" s="212"/>
      <c r="OKV41" s="212"/>
      <c r="OKW41" s="212"/>
      <c r="OKX41" s="212"/>
      <c r="OKY41" s="212"/>
      <c r="OKZ41" s="212"/>
      <c r="OLA41" s="212"/>
      <c r="OLB41" s="212"/>
      <c r="OLC41" s="212"/>
      <c r="OLD41" s="212"/>
      <c r="OLE41" s="212"/>
      <c r="OLF41" s="212"/>
      <c r="OLG41" s="212"/>
      <c r="OLH41" s="212"/>
      <c r="OLI41" s="212"/>
      <c r="OLJ41" s="212"/>
      <c r="OLK41" s="212"/>
      <c r="OLL41" s="212"/>
      <c r="OLM41" s="212"/>
      <c r="OLN41" s="212"/>
      <c r="OLO41" s="212"/>
      <c r="OLP41" s="212"/>
      <c r="OLQ41" s="212"/>
      <c r="OLR41" s="212"/>
      <c r="OLS41" s="212"/>
      <c r="OLT41" s="212"/>
      <c r="OLU41" s="212"/>
      <c r="OLV41" s="212"/>
      <c r="OLW41" s="212"/>
      <c r="OLX41" s="212"/>
      <c r="OLY41" s="212"/>
      <c r="OLZ41" s="212"/>
      <c r="OMA41" s="212"/>
      <c r="OMB41" s="212"/>
      <c r="OMC41" s="212"/>
      <c r="OMD41" s="212"/>
      <c r="OME41" s="212"/>
      <c r="OMF41" s="212"/>
      <c r="OMG41" s="212"/>
      <c r="OMH41" s="212"/>
      <c r="OMI41" s="212"/>
      <c r="OMJ41" s="212"/>
      <c r="OMK41" s="212"/>
      <c r="OML41" s="212"/>
      <c r="OMM41" s="212"/>
      <c r="OMN41" s="212"/>
      <c r="OMO41" s="212"/>
      <c r="OMP41" s="212"/>
      <c r="OMQ41" s="212"/>
      <c r="OMR41" s="212"/>
      <c r="OMS41" s="212"/>
      <c r="OMT41" s="212"/>
      <c r="OMU41" s="212"/>
      <c r="OMV41" s="212"/>
      <c r="OMW41" s="212"/>
      <c r="OMX41" s="212"/>
      <c r="OMY41" s="212"/>
      <c r="OMZ41" s="212"/>
      <c r="ONA41" s="212"/>
      <c r="ONB41" s="212"/>
      <c r="ONC41" s="212"/>
      <c r="OND41" s="212"/>
      <c r="ONE41" s="212"/>
      <c r="ONF41" s="212"/>
      <c r="ONG41" s="212"/>
      <c r="ONH41" s="212"/>
      <c r="ONI41" s="212"/>
      <c r="ONJ41" s="212"/>
      <c r="ONK41" s="212"/>
      <c r="ONL41" s="212"/>
      <c r="ONM41" s="212"/>
      <c r="ONN41" s="212"/>
      <c r="ONO41" s="212"/>
      <c r="ONP41" s="212"/>
      <c r="ONQ41" s="212"/>
      <c r="ONR41" s="212"/>
      <c r="ONS41" s="212"/>
      <c r="ONT41" s="212"/>
      <c r="ONU41" s="212"/>
      <c r="ONV41" s="212"/>
      <c r="ONW41" s="212"/>
      <c r="ONX41" s="212"/>
      <c r="ONY41" s="212"/>
      <c r="ONZ41" s="212"/>
      <c r="OOA41" s="212"/>
      <c r="OOB41" s="212"/>
      <c r="OOC41" s="212"/>
      <c r="OOD41" s="212"/>
      <c r="OOE41" s="212"/>
      <c r="OOF41" s="212"/>
      <c r="OOG41" s="212"/>
      <c r="OOH41" s="212"/>
      <c r="OOI41" s="212"/>
      <c r="OOJ41" s="212"/>
      <c r="OOK41" s="212"/>
      <c r="OOL41" s="212"/>
      <c r="OOM41" s="212"/>
      <c r="OON41" s="212"/>
      <c r="OOO41" s="212"/>
      <c r="OOP41" s="212"/>
      <c r="OOQ41" s="212"/>
      <c r="OOR41" s="212"/>
      <c r="OOS41" s="212"/>
      <c r="OOT41" s="212"/>
      <c r="OOU41" s="212"/>
      <c r="OOV41" s="212"/>
      <c r="OOW41" s="212"/>
      <c r="OOX41" s="212"/>
      <c r="OOY41" s="212"/>
      <c r="OOZ41" s="212"/>
      <c r="OPA41" s="212"/>
      <c r="OPB41" s="212"/>
      <c r="OPC41" s="212"/>
      <c r="OPD41" s="212"/>
      <c r="OPE41" s="212"/>
      <c r="OPF41" s="212"/>
      <c r="OPG41" s="212"/>
      <c r="OPH41" s="212"/>
      <c r="OPI41" s="212"/>
      <c r="OPJ41" s="212"/>
      <c r="OPK41" s="212"/>
      <c r="OPL41" s="212"/>
      <c r="OPM41" s="212"/>
      <c r="OPN41" s="212"/>
      <c r="OPO41" s="212"/>
      <c r="OPP41" s="212"/>
      <c r="OPQ41" s="212"/>
      <c r="OPR41" s="212"/>
      <c r="OPS41" s="212"/>
      <c r="OPT41" s="212"/>
      <c r="OPU41" s="212"/>
      <c r="OPV41" s="212"/>
      <c r="OPW41" s="212"/>
      <c r="OPX41" s="212"/>
      <c r="OPY41" s="212"/>
      <c r="OPZ41" s="212"/>
      <c r="OQA41" s="212"/>
      <c r="OQB41" s="212"/>
      <c r="OQC41" s="212"/>
      <c r="OQD41" s="212"/>
      <c r="OQE41" s="212"/>
      <c r="OQF41" s="212"/>
      <c r="OQG41" s="212"/>
      <c r="OQH41" s="212"/>
      <c r="OQI41" s="212"/>
      <c r="OQJ41" s="212"/>
      <c r="OQK41" s="212"/>
      <c r="OQL41" s="212"/>
      <c r="OQM41" s="212"/>
      <c r="OQN41" s="212"/>
      <c r="OQO41" s="212"/>
      <c r="OQP41" s="212"/>
      <c r="OQQ41" s="212"/>
      <c r="OQR41" s="212"/>
      <c r="OQS41" s="212"/>
      <c r="OQT41" s="212"/>
      <c r="OQU41" s="212"/>
      <c r="OQV41" s="212"/>
      <c r="OQW41" s="212"/>
      <c r="OQX41" s="212"/>
      <c r="OQY41" s="212"/>
      <c r="OQZ41" s="212"/>
      <c r="ORA41" s="212"/>
      <c r="ORB41" s="212"/>
      <c r="ORC41" s="212"/>
      <c r="ORD41" s="212"/>
      <c r="ORE41" s="212"/>
      <c r="ORF41" s="212"/>
      <c r="ORG41" s="212"/>
      <c r="ORH41" s="212"/>
      <c r="ORI41" s="212"/>
      <c r="ORJ41" s="212"/>
      <c r="ORK41" s="212"/>
      <c r="ORL41" s="212"/>
      <c r="ORM41" s="212"/>
      <c r="ORN41" s="212"/>
      <c r="ORO41" s="212"/>
      <c r="ORP41" s="212"/>
      <c r="ORQ41" s="212"/>
      <c r="ORR41" s="212"/>
      <c r="ORS41" s="212"/>
      <c r="ORT41" s="212"/>
      <c r="ORU41" s="212"/>
      <c r="ORV41" s="212"/>
      <c r="ORW41" s="212"/>
      <c r="ORX41" s="212"/>
      <c r="ORY41" s="212"/>
      <c r="ORZ41" s="212"/>
      <c r="OSA41" s="212"/>
      <c r="OSB41" s="212"/>
      <c r="OSC41" s="212"/>
      <c r="OSD41" s="212"/>
      <c r="OSE41" s="212"/>
      <c r="OSF41" s="212"/>
      <c r="OSG41" s="212"/>
      <c r="OSH41" s="212"/>
      <c r="OSI41" s="212"/>
      <c r="OSJ41" s="212"/>
      <c r="OSK41" s="212"/>
      <c r="OSL41" s="212"/>
      <c r="OSM41" s="212"/>
      <c r="OSN41" s="212"/>
      <c r="OSO41" s="212"/>
      <c r="OSP41" s="212"/>
      <c r="OSQ41" s="212"/>
      <c r="OSR41" s="212"/>
      <c r="OSS41" s="212"/>
      <c r="OST41" s="212"/>
      <c r="OSU41" s="212"/>
      <c r="OSV41" s="212"/>
      <c r="OSW41" s="212"/>
      <c r="OSX41" s="212"/>
      <c r="OSY41" s="212"/>
      <c r="OSZ41" s="212"/>
      <c r="OTA41" s="212"/>
      <c r="OTB41" s="212"/>
      <c r="OTC41" s="212"/>
      <c r="OTD41" s="212"/>
      <c r="OTE41" s="212"/>
      <c r="OTF41" s="212"/>
      <c r="OTG41" s="212"/>
      <c r="OTH41" s="212"/>
      <c r="OTI41" s="212"/>
      <c r="OTJ41" s="212"/>
      <c r="OTK41" s="212"/>
      <c r="OTL41" s="212"/>
      <c r="OTM41" s="212"/>
      <c r="OTN41" s="212"/>
      <c r="OTO41" s="212"/>
      <c r="OTP41" s="212"/>
      <c r="OTQ41" s="212"/>
      <c r="OTR41" s="212"/>
      <c r="OTS41" s="212"/>
      <c r="OTT41" s="212"/>
      <c r="OTU41" s="212"/>
      <c r="OTV41" s="212"/>
      <c r="OTW41" s="212"/>
      <c r="OTX41" s="212"/>
      <c r="OTY41" s="212"/>
      <c r="OTZ41" s="212"/>
      <c r="OUA41" s="212"/>
      <c r="OUB41" s="212"/>
      <c r="OUC41" s="212"/>
      <c r="OUD41" s="212"/>
      <c r="OUE41" s="212"/>
      <c r="OUF41" s="212"/>
      <c r="OUG41" s="212"/>
      <c r="OUH41" s="212"/>
      <c r="OUI41" s="212"/>
      <c r="OUJ41" s="212"/>
      <c r="OUK41" s="212"/>
      <c r="OUL41" s="212"/>
      <c r="OUM41" s="212"/>
      <c r="OUN41" s="212"/>
      <c r="OUO41" s="212"/>
      <c r="OUP41" s="212"/>
      <c r="OUQ41" s="212"/>
      <c r="OUR41" s="212"/>
      <c r="OUS41" s="212"/>
      <c r="OUT41" s="212"/>
      <c r="OUU41" s="212"/>
      <c r="OUV41" s="212"/>
      <c r="OUW41" s="212"/>
      <c r="OUX41" s="212"/>
      <c r="OUY41" s="212"/>
      <c r="OUZ41" s="212"/>
      <c r="OVA41" s="212"/>
      <c r="OVB41" s="212"/>
      <c r="OVC41" s="212"/>
      <c r="OVD41" s="212"/>
      <c r="OVE41" s="212"/>
      <c r="OVF41" s="212"/>
      <c r="OVG41" s="212"/>
      <c r="OVH41" s="212"/>
      <c r="OVI41" s="212"/>
      <c r="OVJ41" s="212"/>
      <c r="OVK41" s="212"/>
      <c r="OVL41" s="212"/>
      <c r="OVM41" s="212"/>
      <c r="OVN41" s="212"/>
      <c r="OVO41" s="212"/>
      <c r="OVP41" s="212"/>
      <c r="OVQ41" s="212"/>
      <c r="OVR41" s="212"/>
      <c r="OVS41" s="212"/>
      <c r="OVT41" s="212"/>
      <c r="OVU41" s="212"/>
      <c r="OVV41" s="212"/>
      <c r="OVW41" s="212"/>
      <c r="OVX41" s="212"/>
      <c r="OVY41" s="212"/>
      <c r="OVZ41" s="212"/>
      <c r="OWA41" s="212"/>
      <c r="OWB41" s="212"/>
      <c r="OWC41" s="212"/>
      <c r="OWD41" s="212"/>
      <c r="OWE41" s="212"/>
      <c r="OWF41" s="212"/>
      <c r="OWG41" s="212"/>
      <c r="OWH41" s="212"/>
      <c r="OWI41" s="212"/>
      <c r="OWJ41" s="212"/>
      <c r="OWK41" s="212"/>
      <c r="OWL41" s="212"/>
      <c r="OWM41" s="212"/>
      <c r="OWN41" s="212"/>
      <c r="OWO41" s="212"/>
      <c r="OWP41" s="212"/>
      <c r="OWQ41" s="212"/>
      <c r="OWR41" s="212"/>
      <c r="OWS41" s="212"/>
      <c r="OWT41" s="212"/>
      <c r="OWU41" s="212"/>
      <c r="OWV41" s="212"/>
      <c r="OWW41" s="212"/>
      <c r="OWX41" s="212"/>
      <c r="OWY41" s="212"/>
      <c r="OWZ41" s="212"/>
      <c r="OXA41" s="212"/>
      <c r="OXB41" s="212"/>
      <c r="OXC41" s="212"/>
      <c r="OXD41" s="212"/>
      <c r="OXE41" s="212"/>
      <c r="OXF41" s="212"/>
      <c r="OXG41" s="212"/>
      <c r="OXH41" s="212"/>
      <c r="OXI41" s="212"/>
      <c r="OXJ41" s="212"/>
      <c r="OXK41" s="212"/>
      <c r="OXL41" s="212"/>
      <c r="OXM41" s="212"/>
      <c r="OXN41" s="212"/>
      <c r="OXO41" s="212"/>
      <c r="OXP41" s="212"/>
      <c r="OXQ41" s="212"/>
      <c r="OXR41" s="212"/>
      <c r="OXS41" s="212"/>
      <c r="OXT41" s="212"/>
      <c r="OXU41" s="212"/>
      <c r="OXV41" s="212"/>
      <c r="OXW41" s="212"/>
      <c r="OXX41" s="212"/>
      <c r="OXY41" s="212"/>
      <c r="OXZ41" s="212"/>
      <c r="OYA41" s="212"/>
      <c r="OYB41" s="212"/>
      <c r="OYC41" s="212"/>
      <c r="OYD41" s="212"/>
      <c r="OYE41" s="212"/>
      <c r="OYF41" s="212"/>
      <c r="OYG41" s="212"/>
      <c r="OYH41" s="212"/>
      <c r="OYI41" s="212"/>
      <c r="OYJ41" s="212"/>
      <c r="OYK41" s="212"/>
      <c r="OYL41" s="212"/>
      <c r="OYM41" s="212"/>
      <c r="OYN41" s="212"/>
      <c r="OYO41" s="212"/>
      <c r="OYP41" s="212"/>
      <c r="OYQ41" s="212"/>
      <c r="OYR41" s="212"/>
      <c r="OYS41" s="212"/>
      <c r="OYT41" s="212"/>
      <c r="OYU41" s="212"/>
      <c r="OYV41" s="212"/>
      <c r="OYW41" s="212"/>
      <c r="OYX41" s="212"/>
      <c r="OYY41" s="212"/>
      <c r="OYZ41" s="212"/>
      <c r="OZA41" s="212"/>
      <c r="OZB41" s="212"/>
      <c r="OZC41" s="212"/>
      <c r="OZD41" s="212"/>
      <c r="OZE41" s="212"/>
      <c r="OZF41" s="212"/>
      <c r="OZG41" s="212"/>
      <c r="OZH41" s="212"/>
      <c r="OZI41" s="212"/>
      <c r="OZJ41" s="212"/>
      <c r="OZK41" s="212"/>
      <c r="OZL41" s="212"/>
      <c r="OZM41" s="212"/>
      <c r="OZN41" s="212"/>
      <c r="OZO41" s="212"/>
      <c r="OZP41" s="212"/>
      <c r="OZQ41" s="212"/>
      <c r="OZR41" s="212"/>
      <c r="OZS41" s="212"/>
      <c r="OZT41" s="212"/>
      <c r="OZU41" s="212"/>
      <c r="OZV41" s="212"/>
      <c r="OZW41" s="212"/>
      <c r="OZX41" s="212"/>
      <c r="OZY41" s="212"/>
      <c r="OZZ41" s="212"/>
      <c r="PAA41" s="212"/>
      <c r="PAB41" s="212"/>
      <c r="PAC41" s="212"/>
      <c r="PAD41" s="212"/>
      <c r="PAE41" s="212"/>
      <c r="PAF41" s="212"/>
      <c r="PAG41" s="212"/>
      <c r="PAH41" s="212"/>
      <c r="PAI41" s="212"/>
      <c r="PAJ41" s="212"/>
      <c r="PAK41" s="212"/>
      <c r="PAL41" s="212"/>
      <c r="PAM41" s="212"/>
      <c r="PAN41" s="212"/>
      <c r="PAO41" s="212"/>
      <c r="PAP41" s="212"/>
      <c r="PAQ41" s="212"/>
      <c r="PAR41" s="212"/>
      <c r="PAS41" s="212"/>
      <c r="PAT41" s="212"/>
      <c r="PAU41" s="212"/>
      <c r="PAV41" s="212"/>
      <c r="PAW41" s="212"/>
      <c r="PAX41" s="212"/>
      <c r="PAY41" s="212"/>
      <c r="PAZ41" s="212"/>
      <c r="PBA41" s="212"/>
      <c r="PBB41" s="212"/>
      <c r="PBC41" s="212"/>
      <c r="PBD41" s="212"/>
      <c r="PBE41" s="212"/>
      <c r="PBF41" s="212"/>
      <c r="PBG41" s="212"/>
      <c r="PBH41" s="212"/>
      <c r="PBI41" s="212"/>
      <c r="PBJ41" s="212"/>
      <c r="PBK41" s="212"/>
      <c r="PBL41" s="212"/>
      <c r="PBM41" s="212"/>
      <c r="PBN41" s="212"/>
      <c r="PBO41" s="212"/>
      <c r="PBP41" s="212"/>
      <c r="PBQ41" s="212"/>
      <c r="PBR41" s="212"/>
      <c r="PBS41" s="212"/>
      <c r="PBT41" s="212"/>
      <c r="PBU41" s="212"/>
      <c r="PBV41" s="212"/>
      <c r="PBW41" s="212"/>
      <c r="PBX41" s="212"/>
      <c r="PBY41" s="212"/>
      <c r="PBZ41" s="212"/>
      <c r="PCA41" s="212"/>
      <c r="PCB41" s="212"/>
      <c r="PCC41" s="212"/>
      <c r="PCD41" s="212"/>
      <c r="PCE41" s="212"/>
      <c r="PCF41" s="212"/>
      <c r="PCG41" s="212"/>
      <c r="PCH41" s="212"/>
      <c r="PCI41" s="212"/>
      <c r="PCJ41" s="212"/>
      <c r="PCK41" s="212"/>
      <c r="PCL41" s="212"/>
      <c r="PCM41" s="212"/>
      <c r="PCN41" s="212"/>
      <c r="PCO41" s="212"/>
      <c r="PCP41" s="212"/>
      <c r="PCQ41" s="212"/>
      <c r="PCR41" s="212"/>
      <c r="PCS41" s="212"/>
      <c r="PCT41" s="212"/>
      <c r="PCU41" s="212"/>
      <c r="PCV41" s="212"/>
      <c r="PCW41" s="212"/>
      <c r="PCX41" s="212"/>
      <c r="PCY41" s="212"/>
      <c r="PCZ41" s="212"/>
      <c r="PDA41" s="212"/>
      <c r="PDB41" s="212"/>
      <c r="PDC41" s="212"/>
      <c r="PDD41" s="212"/>
      <c r="PDE41" s="212"/>
      <c r="PDF41" s="212"/>
      <c r="PDG41" s="212"/>
      <c r="PDH41" s="212"/>
      <c r="PDI41" s="212"/>
      <c r="PDJ41" s="212"/>
      <c r="PDK41" s="212"/>
      <c r="PDL41" s="212"/>
      <c r="PDM41" s="212"/>
      <c r="PDN41" s="212"/>
      <c r="PDO41" s="212"/>
      <c r="PDP41" s="212"/>
      <c r="PDQ41" s="212"/>
      <c r="PDR41" s="212"/>
      <c r="PDS41" s="212"/>
      <c r="PDT41" s="212"/>
      <c r="PDU41" s="212"/>
      <c r="PDV41" s="212"/>
      <c r="PDW41" s="212"/>
      <c r="PDX41" s="212"/>
      <c r="PDY41" s="212"/>
      <c r="PDZ41" s="212"/>
      <c r="PEA41" s="212"/>
      <c r="PEB41" s="212"/>
      <c r="PEC41" s="212"/>
      <c r="PED41" s="212"/>
      <c r="PEE41" s="212"/>
      <c r="PEF41" s="212"/>
      <c r="PEG41" s="212"/>
      <c r="PEH41" s="212"/>
      <c r="PEI41" s="212"/>
      <c r="PEJ41" s="212"/>
      <c r="PEK41" s="212"/>
      <c r="PEL41" s="212"/>
      <c r="PEM41" s="212"/>
      <c r="PEN41" s="212"/>
      <c r="PEO41" s="212"/>
      <c r="PEP41" s="212"/>
      <c r="PEQ41" s="212"/>
      <c r="PER41" s="212"/>
      <c r="PES41" s="212"/>
      <c r="PET41" s="212"/>
      <c r="PEU41" s="212"/>
      <c r="PEV41" s="212"/>
      <c r="PEW41" s="212"/>
      <c r="PEX41" s="212"/>
      <c r="PEY41" s="212"/>
      <c r="PEZ41" s="212"/>
      <c r="PFA41" s="212"/>
      <c r="PFB41" s="212"/>
      <c r="PFC41" s="212"/>
      <c r="PFD41" s="212"/>
      <c r="PFE41" s="212"/>
      <c r="PFF41" s="212"/>
      <c r="PFG41" s="212"/>
      <c r="PFH41" s="212"/>
      <c r="PFI41" s="212"/>
      <c r="PFJ41" s="212"/>
      <c r="PFK41" s="212"/>
      <c r="PFL41" s="212"/>
      <c r="PFM41" s="212"/>
      <c r="PFN41" s="212"/>
      <c r="PFO41" s="212"/>
      <c r="PFP41" s="212"/>
      <c r="PFQ41" s="212"/>
      <c r="PFR41" s="212"/>
      <c r="PFS41" s="212"/>
      <c r="PFT41" s="212"/>
      <c r="PFU41" s="212"/>
      <c r="PFV41" s="212"/>
      <c r="PFW41" s="212"/>
      <c r="PFX41" s="212"/>
      <c r="PFY41" s="212"/>
      <c r="PFZ41" s="212"/>
      <c r="PGA41" s="212"/>
      <c r="PGB41" s="212"/>
      <c r="PGC41" s="212"/>
      <c r="PGD41" s="212"/>
      <c r="PGE41" s="212"/>
      <c r="PGF41" s="212"/>
      <c r="PGG41" s="212"/>
      <c r="PGH41" s="212"/>
      <c r="PGI41" s="212"/>
      <c r="PGJ41" s="212"/>
      <c r="PGK41" s="212"/>
      <c r="PGL41" s="212"/>
      <c r="PGM41" s="212"/>
      <c r="PGN41" s="212"/>
      <c r="PGO41" s="212"/>
      <c r="PGP41" s="212"/>
      <c r="PGQ41" s="212"/>
      <c r="PGR41" s="212"/>
      <c r="PGS41" s="212"/>
      <c r="PGT41" s="212"/>
      <c r="PGU41" s="212"/>
      <c r="PGV41" s="212"/>
      <c r="PGW41" s="212"/>
      <c r="PGX41" s="212"/>
      <c r="PGY41" s="212"/>
      <c r="PGZ41" s="212"/>
      <c r="PHA41" s="212"/>
      <c r="PHB41" s="212"/>
      <c r="PHC41" s="212"/>
      <c r="PHD41" s="212"/>
      <c r="PHE41" s="212"/>
      <c r="PHF41" s="212"/>
      <c r="PHG41" s="212"/>
      <c r="PHH41" s="212"/>
      <c r="PHI41" s="212"/>
      <c r="PHJ41" s="212"/>
      <c r="PHK41" s="212"/>
      <c r="PHL41" s="212"/>
      <c r="PHM41" s="212"/>
      <c r="PHN41" s="212"/>
      <c r="PHO41" s="212"/>
      <c r="PHP41" s="212"/>
      <c r="PHQ41" s="212"/>
      <c r="PHR41" s="212"/>
      <c r="PHS41" s="212"/>
      <c r="PHT41" s="212"/>
      <c r="PHU41" s="212"/>
      <c r="PHV41" s="212"/>
      <c r="PHW41" s="212"/>
      <c r="PHX41" s="212"/>
      <c r="PHY41" s="212"/>
      <c r="PHZ41" s="212"/>
      <c r="PIA41" s="212"/>
      <c r="PIB41" s="212"/>
      <c r="PIC41" s="212"/>
      <c r="PID41" s="212"/>
      <c r="PIE41" s="212"/>
      <c r="PIF41" s="212"/>
      <c r="PIG41" s="212"/>
      <c r="PIH41" s="212"/>
      <c r="PII41" s="212"/>
      <c r="PIJ41" s="212"/>
      <c r="PIK41" s="212"/>
      <c r="PIL41" s="212"/>
      <c r="PIM41" s="212"/>
      <c r="PIN41" s="212"/>
      <c r="PIO41" s="212"/>
      <c r="PIP41" s="212"/>
      <c r="PIQ41" s="212"/>
      <c r="PIR41" s="212"/>
      <c r="PIS41" s="212"/>
      <c r="PIT41" s="212"/>
      <c r="PIU41" s="212"/>
      <c r="PIV41" s="212"/>
      <c r="PIW41" s="212"/>
      <c r="PIX41" s="212"/>
      <c r="PIY41" s="212"/>
      <c r="PIZ41" s="212"/>
      <c r="PJA41" s="212"/>
      <c r="PJB41" s="212"/>
      <c r="PJC41" s="212"/>
      <c r="PJD41" s="212"/>
      <c r="PJE41" s="212"/>
      <c r="PJF41" s="212"/>
      <c r="PJG41" s="212"/>
      <c r="PJH41" s="212"/>
      <c r="PJI41" s="212"/>
      <c r="PJJ41" s="212"/>
      <c r="PJK41" s="212"/>
      <c r="PJL41" s="212"/>
      <c r="PJM41" s="212"/>
      <c r="PJN41" s="212"/>
      <c r="PJO41" s="212"/>
      <c r="PJP41" s="212"/>
      <c r="PJQ41" s="212"/>
      <c r="PJR41" s="212"/>
      <c r="PJS41" s="212"/>
      <c r="PJT41" s="212"/>
      <c r="PJU41" s="212"/>
      <c r="PJV41" s="212"/>
      <c r="PJW41" s="212"/>
      <c r="PJX41" s="212"/>
      <c r="PJY41" s="212"/>
      <c r="PJZ41" s="212"/>
      <c r="PKA41" s="212"/>
      <c r="PKB41" s="212"/>
      <c r="PKC41" s="212"/>
      <c r="PKD41" s="212"/>
      <c r="PKE41" s="212"/>
      <c r="PKF41" s="212"/>
      <c r="PKG41" s="212"/>
      <c r="PKH41" s="212"/>
      <c r="PKI41" s="212"/>
      <c r="PKJ41" s="212"/>
      <c r="PKK41" s="212"/>
      <c r="PKL41" s="212"/>
      <c r="PKM41" s="212"/>
      <c r="PKN41" s="212"/>
      <c r="PKO41" s="212"/>
      <c r="PKP41" s="212"/>
      <c r="PKQ41" s="212"/>
      <c r="PKR41" s="212"/>
      <c r="PKS41" s="212"/>
      <c r="PKT41" s="212"/>
      <c r="PKU41" s="212"/>
      <c r="PKV41" s="212"/>
      <c r="PKW41" s="212"/>
      <c r="PKX41" s="212"/>
      <c r="PKY41" s="212"/>
      <c r="PKZ41" s="212"/>
      <c r="PLA41" s="212"/>
      <c r="PLB41" s="212"/>
      <c r="PLC41" s="212"/>
      <c r="PLD41" s="212"/>
      <c r="PLE41" s="212"/>
      <c r="PLF41" s="212"/>
      <c r="PLG41" s="212"/>
      <c r="PLH41" s="212"/>
      <c r="PLI41" s="212"/>
      <c r="PLJ41" s="212"/>
      <c r="PLK41" s="212"/>
      <c r="PLL41" s="212"/>
      <c r="PLM41" s="212"/>
      <c r="PLN41" s="212"/>
      <c r="PLO41" s="212"/>
      <c r="PLP41" s="212"/>
      <c r="PLQ41" s="212"/>
      <c r="PLR41" s="212"/>
      <c r="PLS41" s="212"/>
      <c r="PLT41" s="212"/>
      <c r="PLU41" s="212"/>
      <c r="PLV41" s="212"/>
      <c r="PLW41" s="212"/>
      <c r="PLX41" s="212"/>
      <c r="PLY41" s="212"/>
      <c r="PLZ41" s="212"/>
      <c r="PMA41" s="212"/>
      <c r="PMB41" s="212"/>
      <c r="PMC41" s="212"/>
      <c r="PMD41" s="212"/>
      <c r="PME41" s="212"/>
      <c r="PMF41" s="212"/>
      <c r="PMG41" s="212"/>
      <c r="PMH41" s="212"/>
      <c r="PMI41" s="212"/>
      <c r="PMJ41" s="212"/>
      <c r="PMK41" s="212"/>
      <c r="PML41" s="212"/>
      <c r="PMM41" s="212"/>
      <c r="PMN41" s="212"/>
      <c r="PMO41" s="212"/>
      <c r="PMP41" s="212"/>
      <c r="PMQ41" s="212"/>
      <c r="PMR41" s="212"/>
      <c r="PMS41" s="212"/>
      <c r="PMT41" s="212"/>
      <c r="PMU41" s="212"/>
      <c r="PMV41" s="212"/>
      <c r="PMW41" s="212"/>
      <c r="PMX41" s="212"/>
      <c r="PMY41" s="212"/>
      <c r="PMZ41" s="212"/>
      <c r="PNA41" s="212"/>
      <c r="PNB41" s="212"/>
      <c r="PNC41" s="212"/>
      <c r="PND41" s="212"/>
      <c r="PNE41" s="212"/>
      <c r="PNF41" s="212"/>
      <c r="PNG41" s="212"/>
      <c r="PNH41" s="212"/>
      <c r="PNI41" s="212"/>
      <c r="PNJ41" s="212"/>
      <c r="PNK41" s="212"/>
      <c r="PNL41" s="212"/>
      <c r="PNM41" s="212"/>
      <c r="PNN41" s="212"/>
      <c r="PNO41" s="212"/>
      <c r="PNP41" s="212"/>
      <c r="PNQ41" s="212"/>
      <c r="PNR41" s="212"/>
      <c r="PNS41" s="212"/>
      <c r="PNT41" s="212"/>
      <c r="PNU41" s="212"/>
      <c r="PNV41" s="212"/>
      <c r="PNW41" s="212"/>
      <c r="PNX41" s="212"/>
      <c r="PNY41" s="212"/>
      <c r="PNZ41" s="212"/>
      <c r="POA41" s="212"/>
      <c r="POB41" s="212"/>
      <c r="POC41" s="212"/>
      <c r="POD41" s="212"/>
      <c r="POE41" s="212"/>
      <c r="POF41" s="212"/>
      <c r="POG41" s="212"/>
      <c r="POH41" s="212"/>
      <c r="POI41" s="212"/>
      <c r="POJ41" s="212"/>
      <c r="POK41" s="212"/>
      <c r="POL41" s="212"/>
      <c r="POM41" s="212"/>
      <c r="PON41" s="212"/>
      <c r="POO41" s="212"/>
      <c r="POP41" s="212"/>
      <c r="POQ41" s="212"/>
      <c r="POR41" s="212"/>
      <c r="POS41" s="212"/>
      <c r="POT41" s="212"/>
      <c r="POU41" s="212"/>
      <c r="POV41" s="212"/>
      <c r="POW41" s="212"/>
      <c r="POX41" s="212"/>
      <c r="POY41" s="212"/>
      <c r="POZ41" s="212"/>
      <c r="PPA41" s="212"/>
      <c r="PPB41" s="212"/>
      <c r="PPC41" s="212"/>
      <c r="PPD41" s="212"/>
      <c r="PPE41" s="212"/>
      <c r="PPF41" s="212"/>
      <c r="PPG41" s="212"/>
      <c r="PPH41" s="212"/>
      <c r="PPI41" s="212"/>
      <c r="PPJ41" s="212"/>
      <c r="PPK41" s="212"/>
      <c r="PPL41" s="212"/>
      <c r="PPM41" s="212"/>
      <c r="PPN41" s="212"/>
      <c r="PPO41" s="212"/>
      <c r="PPP41" s="212"/>
      <c r="PPQ41" s="212"/>
      <c r="PPR41" s="212"/>
      <c r="PPS41" s="212"/>
      <c r="PPT41" s="212"/>
      <c r="PPU41" s="212"/>
      <c r="PPV41" s="212"/>
      <c r="PPW41" s="212"/>
      <c r="PPX41" s="212"/>
      <c r="PPY41" s="212"/>
      <c r="PPZ41" s="212"/>
      <c r="PQA41" s="212"/>
      <c r="PQB41" s="212"/>
      <c r="PQC41" s="212"/>
      <c r="PQD41" s="212"/>
      <c r="PQE41" s="212"/>
      <c r="PQF41" s="212"/>
      <c r="PQG41" s="212"/>
      <c r="PQH41" s="212"/>
      <c r="PQI41" s="212"/>
      <c r="PQJ41" s="212"/>
      <c r="PQK41" s="212"/>
      <c r="PQL41" s="212"/>
      <c r="PQM41" s="212"/>
      <c r="PQN41" s="212"/>
      <c r="PQO41" s="212"/>
      <c r="PQP41" s="212"/>
      <c r="PQQ41" s="212"/>
      <c r="PQR41" s="212"/>
      <c r="PQS41" s="212"/>
      <c r="PQT41" s="212"/>
      <c r="PQU41" s="212"/>
      <c r="PQV41" s="212"/>
      <c r="PQW41" s="212"/>
      <c r="PQX41" s="212"/>
      <c r="PQY41" s="212"/>
      <c r="PQZ41" s="212"/>
      <c r="PRA41" s="212"/>
      <c r="PRB41" s="212"/>
      <c r="PRC41" s="212"/>
      <c r="PRD41" s="212"/>
      <c r="PRE41" s="212"/>
      <c r="PRF41" s="212"/>
      <c r="PRG41" s="212"/>
      <c r="PRH41" s="212"/>
      <c r="PRI41" s="212"/>
      <c r="PRJ41" s="212"/>
      <c r="PRK41" s="212"/>
      <c r="PRL41" s="212"/>
      <c r="PRM41" s="212"/>
      <c r="PRN41" s="212"/>
      <c r="PRO41" s="212"/>
      <c r="PRP41" s="212"/>
      <c r="PRQ41" s="212"/>
      <c r="PRR41" s="212"/>
      <c r="PRS41" s="212"/>
      <c r="PRT41" s="212"/>
      <c r="PRU41" s="212"/>
      <c r="PRV41" s="212"/>
      <c r="PRW41" s="212"/>
      <c r="PRX41" s="212"/>
      <c r="PRY41" s="212"/>
      <c r="PRZ41" s="212"/>
      <c r="PSA41" s="212"/>
      <c r="PSB41" s="212"/>
      <c r="PSC41" s="212"/>
      <c r="PSD41" s="212"/>
      <c r="PSE41" s="212"/>
      <c r="PSF41" s="212"/>
      <c r="PSG41" s="212"/>
      <c r="PSH41" s="212"/>
      <c r="PSI41" s="212"/>
      <c r="PSJ41" s="212"/>
      <c r="PSK41" s="212"/>
      <c r="PSL41" s="212"/>
      <c r="PSM41" s="212"/>
      <c r="PSN41" s="212"/>
      <c r="PSO41" s="212"/>
      <c r="PSP41" s="212"/>
      <c r="PSQ41" s="212"/>
      <c r="PSR41" s="212"/>
      <c r="PSS41" s="212"/>
      <c r="PST41" s="212"/>
      <c r="PSU41" s="212"/>
      <c r="PSV41" s="212"/>
      <c r="PSW41" s="212"/>
      <c r="PSX41" s="212"/>
      <c r="PSY41" s="212"/>
      <c r="PSZ41" s="212"/>
      <c r="PTA41" s="212"/>
      <c r="PTB41" s="212"/>
      <c r="PTC41" s="212"/>
      <c r="PTD41" s="212"/>
      <c r="PTE41" s="212"/>
      <c r="PTF41" s="212"/>
      <c r="PTG41" s="212"/>
      <c r="PTH41" s="212"/>
      <c r="PTI41" s="212"/>
      <c r="PTJ41" s="212"/>
      <c r="PTK41" s="212"/>
      <c r="PTL41" s="212"/>
      <c r="PTM41" s="212"/>
      <c r="PTN41" s="212"/>
      <c r="PTO41" s="212"/>
      <c r="PTP41" s="212"/>
      <c r="PTQ41" s="212"/>
      <c r="PTR41" s="212"/>
      <c r="PTS41" s="212"/>
      <c r="PTT41" s="212"/>
      <c r="PTU41" s="212"/>
      <c r="PTV41" s="212"/>
      <c r="PTW41" s="212"/>
      <c r="PTX41" s="212"/>
      <c r="PTY41" s="212"/>
      <c r="PTZ41" s="212"/>
      <c r="PUA41" s="212"/>
      <c r="PUB41" s="212"/>
      <c r="PUC41" s="212"/>
      <c r="PUD41" s="212"/>
      <c r="PUE41" s="212"/>
      <c r="PUF41" s="212"/>
      <c r="PUG41" s="212"/>
      <c r="PUH41" s="212"/>
      <c r="PUI41" s="212"/>
      <c r="PUJ41" s="212"/>
      <c r="PUK41" s="212"/>
      <c r="PUL41" s="212"/>
      <c r="PUM41" s="212"/>
      <c r="PUN41" s="212"/>
      <c r="PUO41" s="212"/>
      <c r="PUP41" s="212"/>
      <c r="PUQ41" s="212"/>
      <c r="PUR41" s="212"/>
      <c r="PUS41" s="212"/>
      <c r="PUT41" s="212"/>
      <c r="PUU41" s="212"/>
      <c r="PUV41" s="212"/>
      <c r="PUW41" s="212"/>
      <c r="PUX41" s="212"/>
      <c r="PUY41" s="212"/>
      <c r="PUZ41" s="212"/>
      <c r="PVA41" s="212"/>
      <c r="PVB41" s="212"/>
      <c r="PVC41" s="212"/>
      <c r="PVD41" s="212"/>
      <c r="PVE41" s="212"/>
      <c r="PVF41" s="212"/>
      <c r="PVG41" s="212"/>
      <c r="PVH41" s="212"/>
      <c r="PVI41" s="212"/>
      <c r="PVJ41" s="212"/>
      <c r="PVK41" s="212"/>
      <c r="PVL41" s="212"/>
      <c r="PVM41" s="212"/>
      <c r="PVN41" s="212"/>
      <c r="PVO41" s="212"/>
      <c r="PVP41" s="212"/>
      <c r="PVQ41" s="212"/>
      <c r="PVR41" s="212"/>
      <c r="PVS41" s="212"/>
      <c r="PVT41" s="212"/>
      <c r="PVU41" s="212"/>
      <c r="PVV41" s="212"/>
      <c r="PVW41" s="212"/>
      <c r="PVX41" s="212"/>
      <c r="PVY41" s="212"/>
      <c r="PVZ41" s="212"/>
      <c r="PWA41" s="212"/>
      <c r="PWB41" s="212"/>
      <c r="PWC41" s="212"/>
      <c r="PWD41" s="212"/>
      <c r="PWE41" s="212"/>
      <c r="PWF41" s="212"/>
      <c r="PWG41" s="212"/>
      <c r="PWH41" s="212"/>
      <c r="PWI41" s="212"/>
      <c r="PWJ41" s="212"/>
      <c r="PWK41" s="212"/>
      <c r="PWL41" s="212"/>
      <c r="PWM41" s="212"/>
      <c r="PWN41" s="212"/>
      <c r="PWO41" s="212"/>
      <c r="PWP41" s="212"/>
      <c r="PWQ41" s="212"/>
      <c r="PWR41" s="212"/>
      <c r="PWS41" s="212"/>
      <c r="PWT41" s="212"/>
      <c r="PWU41" s="212"/>
      <c r="PWV41" s="212"/>
      <c r="PWW41" s="212"/>
      <c r="PWX41" s="212"/>
      <c r="PWY41" s="212"/>
      <c r="PWZ41" s="212"/>
      <c r="PXA41" s="212"/>
      <c r="PXB41" s="212"/>
      <c r="PXC41" s="212"/>
      <c r="PXD41" s="212"/>
      <c r="PXE41" s="212"/>
      <c r="PXF41" s="212"/>
      <c r="PXG41" s="212"/>
      <c r="PXH41" s="212"/>
      <c r="PXI41" s="212"/>
      <c r="PXJ41" s="212"/>
      <c r="PXK41" s="212"/>
      <c r="PXL41" s="212"/>
      <c r="PXM41" s="212"/>
      <c r="PXN41" s="212"/>
      <c r="PXO41" s="212"/>
      <c r="PXP41" s="212"/>
      <c r="PXQ41" s="212"/>
      <c r="PXR41" s="212"/>
      <c r="PXS41" s="212"/>
      <c r="PXT41" s="212"/>
      <c r="PXU41" s="212"/>
      <c r="PXV41" s="212"/>
      <c r="PXW41" s="212"/>
      <c r="PXX41" s="212"/>
      <c r="PXY41" s="212"/>
      <c r="PXZ41" s="212"/>
      <c r="PYA41" s="212"/>
      <c r="PYB41" s="212"/>
      <c r="PYC41" s="212"/>
      <c r="PYD41" s="212"/>
      <c r="PYE41" s="212"/>
      <c r="PYF41" s="212"/>
      <c r="PYG41" s="212"/>
      <c r="PYH41" s="212"/>
      <c r="PYI41" s="212"/>
      <c r="PYJ41" s="212"/>
      <c r="PYK41" s="212"/>
      <c r="PYL41" s="212"/>
      <c r="PYM41" s="212"/>
      <c r="PYN41" s="212"/>
      <c r="PYO41" s="212"/>
      <c r="PYP41" s="212"/>
      <c r="PYQ41" s="212"/>
      <c r="PYR41" s="212"/>
      <c r="PYS41" s="212"/>
      <c r="PYT41" s="212"/>
      <c r="PYU41" s="212"/>
      <c r="PYV41" s="212"/>
      <c r="PYW41" s="212"/>
      <c r="PYX41" s="212"/>
      <c r="PYY41" s="212"/>
      <c r="PYZ41" s="212"/>
      <c r="PZA41" s="212"/>
      <c r="PZB41" s="212"/>
      <c r="PZC41" s="212"/>
      <c r="PZD41" s="212"/>
      <c r="PZE41" s="212"/>
      <c r="PZF41" s="212"/>
      <c r="PZG41" s="212"/>
      <c r="PZH41" s="212"/>
      <c r="PZI41" s="212"/>
      <c r="PZJ41" s="212"/>
      <c r="PZK41" s="212"/>
      <c r="PZL41" s="212"/>
      <c r="PZM41" s="212"/>
      <c r="PZN41" s="212"/>
      <c r="PZO41" s="212"/>
      <c r="PZP41" s="212"/>
      <c r="PZQ41" s="212"/>
      <c r="PZR41" s="212"/>
      <c r="PZS41" s="212"/>
      <c r="PZT41" s="212"/>
      <c r="PZU41" s="212"/>
      <c r="PZV41" s="212"/>
      <c r="PZW41" s="212"/>
      <c r="PZX41" s="212"/>
      <c r="PZY41" s="212"/>
      <c r="PZZ41" s="212"/>
      <c r="QAA41" s="212"/>
      <c r="QAB41" s="212"/>
      <c r="QAC41" s="212"/>
      <c r="QAD41" s="212"/>
      <c r="QAE41" s="212"/>
      <c r="QAF41" s="212"/>
      <c r="QAG41" s="212"/>
      <c r="QAH41" s="212"/>
      <c r="QAI41" s="212"/>
      <c r="QAJ41" s="212"/>
      <c r="QAK41" s="212"/>
      <c r="QAL41" s="212"/>
      <c r="QAM41" s="212"/>
      <c r="QAN41" s="212"/>
      <c r="QAO41" s="212"/>
      <c r="QAP41" s="212"/>
      <c r="QAQ41" s="212"/>
      <c r="QAR41" s="212"/>
      <c r="QAS41" s="212"/>
      <c r="QAT41" s="212"/>
      <c r="QAU41" s="212"/>
      <c r="QAV41" s="212"/>
      <c r="QAW41" s="212"/>
      <c r="QAX41" s="212"/>
      <c r="QAY41" s="212"/>
      <c r="QAZ41" s="212"/>
      <c r="QBA41" s="212"/>
      <c r="QBB41" s="212"/>
      <c r="QBC41" s="212"/>
      <c r="QBD41" s="212"/>
      <c r="QBE41" s="212"/>
      <c r="QBF41" s="212"/>
      <c r="QBG41" s="212"/>
      <c r="QBH41" s="212"/>
      <c r="QBI41" s="212"/>
      <c r="QBJ41" s="212"/>
      <c r="QBK41" s="212"/>
      <c r="QBL41" s="212"/>
      <c r="QBM41" s="212"/>
      <c r="QBN41" s="212"/>
      <c r="QBO41" s="212"/>
      <c r="QBP41" s="212"/>
      <c r="QBQ41" s="212"/>
      <c r="QBR41" s="212"/>
      <c r="QBS41" s="212"/>
      <c r="QBT41" s="212"/>
      <c r="QBU41" s="212"/>
      <c r="QBV41" s="212"/>
      <c r="QBW41" s="212"/>
      <c r="QBX41" s="212"/>
      <c r="QBY41" s="212"/>
      <c r="QBZ41" s="212"/>
      <c r="QCA41" s="212"/>
      <c r="QCB41" s="212"/>
      <c r="QCC41" s="212"/>
      <c r="QCD41" s="212"/>
      <c r="QCE41" s="212"/>
      <c r="QCF41" s="212"/>
      <c r="QCG41" s="212"/>
      <c r="QCH41" s="212"/>
      <c r="QCI41" s="212"/>
      <c r="QCJ41" s="212"/>
      <c r="QCK41" s="212"/>
      <c r="QCL41" s="212"/>
      <c r="QCM41" s="212"/>
      <c r="QCN41" s="212"/>
      <c r="QCO41" s="212"/>
      <c r="QCP41" s="212"/>
      <c r="QCQ41" s="212"/>
      <c r="QCR41" s="212"/>
      <c r="QCS41" s="212"/>
      <c r="QCT41" s="212"/>
      <c r="QCU41" s="212"/>
      <c r="QCV41" s="212"/>
      <c r="QCW41" s="212"/>
      <c r="QCX41" s="212"/>
      <c r="QCY41" s="212"/>
      <c r="QCZ41" s="212"/>
      <c r="QDA41" s="212"/>
      <c r="QDB41" s="212"/>
      <c r="QDC41" s="212"/>
      <c r="QDD41" s="212"/>
      <c r="QDE41" s="212"/>
      <c r="QDF41" s="212"/>
      <c r="QDG41" s="212"/>
      <c r="QDH41" s="212"/>
      <c r="QDI41" s="212"/>
      <c r="QDJ41" s="212"/>
      <c r="QDK41" s="212"/>
      <c r="QDL41" s="212"/>
      <c r="QDM41" s="212"/>
      <c r="QDN41" s="212"/>
      <c r="QDO41" s="212"/>
      <c r="QDP41" s="212"/>
      <c r="QDQ41" s="212"/>
      <c r="QDR41" s="212"/>
      <c r="QDS41" s="212"/>
      <c r="QDT41" s="212"/>
      <c r="QDU41" s="212"/>
      <c r="QDV41" s="212"/>
      <c r="QDW41" s="212"/>
      <c r="QDX41" s="212"/>
      <c r="QDY41" s="212"/>
      <c r="QDZ41" s="212"/>
      <c r="QEA41" s="212"/>
      <c r="QEB41" s="212"/>
      <c r="QEC41" s="212"/>
      <c r="QED41" s="212"/>
      <c r="QEE41" s="212"/>
      <c r="QEF41" s="212"/>
      <c r="QEG41" s="212"/>
      <c r="QEH41" s="212"/>
      <c r="QEI41" s="212"/>
      <c r="QEJ41" s="212"/>
      <c r="QEK41" s="212"/>
      <c r="QEL41" s="212"/>
      <c r="QEM41" s="212"/>
      <c r="QEN41" s="212"/>
      <c r="QEO41" s="212"/>
      <c r="QEP41" s="212"/>
      <c r="QEQ41" s="212"/>
      <c r="QER41" s="212"/>
      <c r="QES41" s="212"/>
      <c r="QET41" s="212"/>
      <c r="QEU41" s="212"/>
      <c r="QEV41" s="212"/>
      <c r="QEW41" s="212"/>
      <c r="QEX41" s="212"/>
      <c r="QEY41" s="212"/>
      <c r="QEZ41" s="212"/>
      <c r="QFA41" s="212"/>
      <c r="QFB41" s="212"/>
      <c r="QFC41" s="212"/>
      <c r="QFD41" s="212"/>
      <c r="QFE41" s="212"/>
      <c r="QFF41" s="212"/>
      <c r="QFG41" s="212"/>
      <c r="QFH41" s="212"/>
      <c r="QFI41" s="212"/>
      <c r="QFJ41" s="212"/>
      <c r="QFK41" s="212"/>
      <c r="QFL41" s="212"/>
      <c r="QFM41" s="212"/>
      <c r="QFN41" s="212"/>
      <c r="QFO41" s="212"/>
      <c r="QFP41" s="212"/>
      <c r="QFQ41" s="212"/>
      <c r="QFR41" s="212"/>
      <c r="QFS41" s="212"/>
      <c r="QFT41" s="212"/>
      <c r="QFU41" s="212"/>
      <c r="QFV41" s="212"/>
      <c r="QFW41" s="212"/>
      <c r="QFX41" s="212"/>
      <c r="QFY41" s="212"/>
      <c r="QFZ41" s="212"/>
      <c r="QGA41" s="212"/>
      <c r="QGB41" s="212"/>
      <c r="QGC41" s="212"/>
      <c r="QGD41" s="212"/>
      <c r="QGE41" s="212"/>
      <c r="QGF41" s="212"/>
      <c r="QGG41" s="212"/>
      <c r="QGH41" s="212"/>
      <c r="QGI41" s="212"/>
      <c r="QGJ41" s="212"/>
      <c r="QGK41" s="212"/>
      <c r="QGL41" s="212"/>
      <c r="QGM41" s="212"/>
      <c r="QGN41" s="212"/>
      <c r="QGO41" s="212"/>
      <c r="QGP41" s="212"/>
      <c r="QGQ41" s="212"/>
      <c r="QGR41" s="212"/>
      <c r="QGS41" s="212"/>
      <c r="QGT41" s="212"/>
      <c r="QGU41" s="212"/>
      <c r="QGV41" s="212"/>
      <c r="QGW41" s="212"/>
      <c r="QGX41" s="212"/>
      <c r="QGY41" s="212"/>
      <c r="QGZ41" s="212"/>
      <c r="QHA41" s="212"/>
      <c r="QHB41" s="212"/>
      <c r="QHC41" s="212"/>
      <c r="QHD41" s="212"/>
      <c r="QHE41" s="212"/>
      <c r="QHF41" s="212"/>
      <c r="QHG41" s="212"/>
      <c r="QHH41" s="212"/>
      <c r="QHI41" s="212"/>
      <c r="QHJ41" s="212"/>
      <c r="QHK41" s="212"/>
      <c r="QHL41" s="212"/>
      <c r="QHM41" s="212"/>
      <c r="QHN41" s="212"/>
      <c r="QHO41" s="212"/>
      <c r="QHP41" s="212"/>
      <c r="QHQ41" s="212"/>
      <c r="QHR41" s="212"/>
      <c r="QHS41" s="212"/>
      <c r="QHT41" s="212"/>
      <c r="QHU41" s="212"/>
      <c r="QHV41" s="212"/>
      <c r="QHW41" s="212"/>
      <c r="QHX41" s="212"/>
      <c r="QHY41" s="212"/>
      <c r="QHZ41" s="212"/>
      <c r="QIA41" s="212"/>
      <c r="QIB41" s="212"/>
      <c r="QIC41" s="212"/>
      <c r="QID41" s="212"/>
      <c r="QIE41" s="212"/>
      <c r="QIF41" s="212"/>
      <c r="QIG41" s="212"/>
      <c r="QIH41" s="212"/>
      <c r="QII41" s="212"/>
      <c r="QIJ41" s="212"/>
      <c r="QIK41" s="212"/>
      <c r="QIL41" s="212"/>
      <c r="QIM41" s="212"/>
      <c r="QIN41" s="212"/>
      <c r="QIO41" s="212"/>
      <c r="QIP41" s="212"/>
      <c r="QIQ41" s="212"/>
      <c r="QIR41" s="212"/>
      <c r="QIS41" s="212"/>
      <c r="QIT41" s="212"/>
      <c r="QIU41" s="212"/>
      <c r="QIV41" s="212"/>
      <c r="QIW41" s="212"/>
      <c r="QIX41" s="212"/>
      <c r="QIY41" s="212"/>
      <c r="QIZ41" s="212"/>
      <c r="QJA41" s="212"/>
      <c r="QJB41" s="212"/>
      <c r="QJC41" s="212"/>
      <c r="QJD41" s="212"/>
      <c r="QJE41" s="212"/>
      <c r="QJF41" s="212"/>
      <c r="QJG41" s="212"/>
      <c r="QJH41" s="212"/>
      <c r="QJI41" s="212"/>
      <c r="QJJ41" s="212"/>
      <c r="QJK41" s="212"/>
      <c r="QJL41" s="212"/>
      <c r="QJM41" s="212"/>
      <c r="QJN41" s="212"/>
      <c r="QJO41" s="212"/>
      <c r="QJP41" s="212"/>
      <c r="QJQ41" s="212"/>
      <c r="QJR41" s="212"/>
      <c r="QJS41" s="212"/>
      <c r="QJT41" s="212"/>
      <c r="QJU41" s="212"/>
      <c r="QJV41" s="212"/>
      <c r="QJW41" s="212"/>
      <c r="QJX41" s="212"/>
      <c r="QJY41" s="212"/>
      <c r="QJZ41" s="212"/>
      <c r="QKA41" s="212"/>
      <c r="QKB41" s="212"/>
      <c r="QKC41" s="212"/>
      <c r="QKD41" s="212"/>
      <c r="QKE41" s="212"/>
      <c r="QKF41" s="212"/>
      <c r="QKG41" s="212"/>
      <c r="QKH41" s="212"/>
      <c r="QKI41" s="212"/>
      <c r="QKJ41" s="212"/>
      <c r="QKK41" s="212"/>
      <c r="QKL41" s="212"/>
      <c r="QKM41" s="212"/>
      <c r="QKN41" s="212"/>
      <c r="QKO41" s="212"/>
      <c r="QKP41" s="212"/>
      <c r="QKQ41" s="212"/>
      <c r="QKR41" s="212"/>
      <c r="QKS41" s="212"/>
      <c r="QKT41" s="212"/>
      <c r="QKU41" s="212"/>
      <c r="QKV41" s="212"/>
      <c r="QKW41" s="212"/>
      <c r="QKX41" s="212"/>
      <c r="QKY41" s="212"/>
      <c r="QKZ41" s="212"/>
      <c r="QLA41" s="212"/>
      <c r="QLB41" s="212"/>
      <c r="QLC41" s="212"/>
      <c r="QLD41" s="212"/>
      <c r="QLE41" s="212"/>
      <c r="QLF41" s="212"/>
      <c r="QLG41" s="212"/>
      <c r="QLH41" s="212"/>
      <c r="QLI41" s="212"/>
      <c r="QLJ41" s="212"/>
      <c r="QLK41" s="212"/>
      <c r="QLL41" s="212"/>
      <c r="QLM41" s="212"/>
      <c r="QLN41" s="212"/>
      <c r="QLO41" s="212"/>
      <c r="QLP41" s="212"/>
      <c r="QLQ41" s="212"/>
      <c r="QLR41" s="212"/>
      <c r="QLS41" s="212"/>
      <c r="QLT41" s="212"/>
      <c r="QLU41" s="212"/>
      <c r="QLV41" s="212"/>
      <c r="QLW41" s="212"/>
      <c r="QLX41" s="212"/>
      <c r="QLY41" s="212"/>
      <c r="QLZ41" s="212"/>
      <c r="QMA41" s="212"/>
      <c r="QMB41" s="212"/>
      <c r="QMC41" s="212"/>
      <c r="QMD41" s="212"/>
      <c r="QME41" s="212"/>
      <c r="QMF41" s="212"/>
      <c r="QMG41" s="212"/>
      <c r="QMH41" s="212"/>
      <c r="QMI41" s="212"/>
      <c r="QMJ41" s="212"/>
      <c r="QMK41" s="212"/>
      <c r="QML41" s="212"/>
      <c r="QMM41" s="212"/>
      <c r="QMN41" s="212"/>
      <c r="QMO41" s="212"/>
      <c r="QMP41" s="212"/>
      <c r="QMQ41" s="212"/>
      <c r="QMR41" s="212"/>
      <c r="QMS41" s="212"/>
      <c r="QMT41" s="212"/>
      <c r="QMU41" s="212"/>
      <c r="QMV41" s="212"/>
      <c r="QMW41" s="212"/>
      <c r="QMX41" s="212"/>
      <c r="QMY41" s="212"/>
      <c r="QMZ41" s="212"/>
      <c r="QNA41" s="212"/>
      <c r="QNB41" s="212"/>
      <c r="QNC41" s="212"/>
      <c r="QND41" s="212"/>
      <c r="QNE41" s="212"/>
      <c r="QNF41" s="212"/>
      <c r="QNG41" s="212"/>
      <c r="QNH41" s="212"/>
      <c r="QNI41" s="212"/>
      <c r="QNJ41" s="212"/>
      <c r="QNK41" s="212"/>
      <c r="QNL41" s="212"/>
      <c r="QNM41" s="212"/>
      <c r="QNN41" s="212"/>
      <c r="QNO41" s="212"/>
      <c r="QNP41" s="212"/>
      <c r="QNQ41" s="212"/>
      <c r="QNR41" s="212"/>
      <c r="QNS41" s="212"/>
      <c r="QNT41" s="212"/>
      <c r="QNU41" s="212"/>
      <c r="QNV41" s="212"/>
      <c r="QNW41" s="212"/>
      <c r="QNX41" s="212"/>
      <c r="QNY41" s="212"/>
      <c r="QNZ41" s="212"/>
      <c r="QOA41" s="212"/>
      <c r="QOB41" s="212"/>
      <c r="QOC41" s="212"/>
      <c r="QOD41" s="212"/>
      <c r="QOE41" s="212"/>
      <c r="QOF41" s="212"/>
      <c r="QOG41" s="212"/>
      <c r="QOH41" s="212"/>
      <c r="QOI41" s="212"/>
      <c r="QOJ41" s="212"/>
      <c r="QOK41" s="212"/>
      <c r="QOL41" s="212"/>
      <c r="QOM41" s="212"/>
      <c r="QON41" s="212"/>
      <c r="QOO41" s="212"/>
      <c r="QOP41" s="212"/>
      <c r="QOQ41" s="212"/>
      <c r="QOR41" s="212"/>
      <c r="QOS41" s="212"/>
      <c r="QOT41" s="212"/>
      <c r="QOU41" s="212"/>
      <c r="QOV41" s="212"/>
      <c r="QOW41" s="212"/>
      <c r="QOX41" s="212"/>
      <c r="QOY41" s="212"/>
      <c r="QOZ41" s="212"/>
      <c r="QPA41" s="212"/>
      <c r="QPB41" s="212"/>
      <c r="QPC41" s="212"/>
      <c r="QPD41" s="212"/>
      <c r="QPE41" s="212"/>
      <c r="QPF41" s="212"/>
      <c r="QPG41" s="212"/>
      <c r="QPH41" s="212"/>
      <c r="QPI41" s="212"/>
      <c r="QPJ41" s="212"/>
      <c r="QPK41" s="212"/>
      <c r="QPL41" s="212"/>
      <c r="QPM41" s="212"/>
      <c r="QPN41" s="212"/>
      <c r="QPO41" s="212"/>
      <c r="QPP41" s="212"/>
      <c r="QPQ41" s="212"/>
      <c r="QPR41" s="212"/>
      <c r="QPS41" s="212"/>
      <c r="QPT41" s="212"/>
      <c r="QPU41" s="212"/>
      <c r="QPV41" s="212"/>
      <c r="QPW41" s="212"/>
      <c r="QPX41" s="212"/>
      <c r="QPY41" s="212"/>
      <c r="QPZ41" s="212"/>
      <c r="QQA41" s="212"/>
      <c r="QQB41" s="212"/>
      <c r="QQC41" s="212"/>
      <c r="QQD41" s="212"/>
      <c r="QQE41" s="212"/>
      <c r="QQF41" s="212"/>
      <c r="QQG41" s="212"/>
      <c r="QQH41" s="212"/>
      <c r="QQI41" s="212"/>
      <c r="QQJ41" s="212"/>
      <c r="QQK41" s="212"/>
      <c r="QQL41" s="212"/>
      <c r="QQM41" s="212"/>
      <c r="QQN41" s="212"/>
      <c r="QQO41" s="212"/>
      <c r="QQP41" s="212"/>
      <c r="QQQ41" s="212"/>
      <c r="QQR41" s="212"/>
      <c r="QQS41" s="212"/>
      <c r="QQT41" s="212"/>
      <c r="QQU41" s="212"/>
      <c r="QQV41" s="212"/>
      <c r="QQW41" s="212"/>
      <c r="QQX41" s="212"/>
      <c r="QQY41" s="212"/>
      <c r="QQZ41" s="212"/>
      <c r="QRA41" s="212"/>
      <c r="QRB41" s="212"/>
      <c r="QRC41" s="212"/>
      <c r="QRD41" s="212"/>
      <c r="QRE41" s="212"/>
      <c r="QRF41" s="212"/>
      <c r="QRG41" s="212"/>
      <c r="QRH41" s="212"/>
      <c r="QRI41" s="212"/>
      <c r="QRJ41" s="212"/>
      <c r="QRK41" s="212"/>
      <c r="QRL41" s="212"/>
      <c r="QRM41" s="212"/>
      <c r="QRN41" s="212"/>
      <c r="QRO41" s="212"/>
      <c r="QRP41" s="212"/>
      <c r="QRQ41" s="212"/>
      <c r="QRR41" s="212"/>
      <c r="QRS41" s="212"/>
      <c r="QRT41" s="212"/>
      <c r="QRU41" s="212"/>
      <c r="QRV41" s="212"/>
      <c r="QRW41" s="212"/>
      <c r="QRX41" s="212"/>
      <c r="QRY41" s="212"/>
      <c r="QRZ41" s="212"/>
      <c r="QSA41" s="212"/>
      <c r="QSB41" s="212"/>
      <c r="QSC41" s="212"/>
      <c r="QSD41" s="212"/>
      <c r="QSE41" s="212"/>
      <c r="QSF41" s="212"/>
      <c r="QSG41" s="212"/>
      <c r="QSH41" s="212"/>
      <c r="QSI41" s="212"/>
      <c r="QSJ41" s="212"/>
      <c r="QSK41" s="212"/>
      <c r="QSL41" s="212"/>
      <c r="QSM41" s="212"/>
      <c r="QSN41" s="212"/>
      <c r="QSO41" s="212"/>
      <c r="QSP41" s="212"/>
      <c r="QSQ41" s="212"/>
      <c r="QSR41" s="212"/>
      <c r="QSS41" s="212"/>
      <c r="QST41" s="212"/>
      <c r="QSU41" s="212"/>
      <c r="QSV41" s="212"/>
      <c r="QSW41" s="212"/>
      <c r="QSX41" s="212"/>
      <c r="QSY41" s="212"/>
      <c r="QSZ41" s="212"/>
      <c r="QTA41" s="212"/>
      <c r="QTB41" s="212"/>
      <c r="QTC41" s="212"/>
      <c r="QTD41" s="212"/>
      <c r="QTE41" s="212"/>
      <c r="QTF41" s="212"/>
      <c r="QTG41" s="212"/>
      <c r="QTH41" s="212"/>
      <c r="QTI41" s="212"/>
      <c r="QTJ41" s="212"/>
      <c r="QTK41" s="212"/>
      <c r="QTL41" s="212"/>
      <c r="QTM41" s="212"/>
      <c r="QTN41" s="212"/>
      <c r="QTO41" s="212"/>
      <c r="QTP41" s="212"/>
      <c r="QTQ41" s="212"/>
      <c r="QTR41" s="212"/>
      <c r="QTS41" s="212"/>
      <c r="QTT41" s="212"/>
      <c r="QTU41" s="212"/>
      <c r="QTV41" s="212"/>
      <c r="QTW41" s="212"/>
      <c r="QTX41" s="212"/>
      <c r="QTY41" s="212"/>
      <c r="QTZ41" s="212"/>
      <c r="QUA41" s="212"/>
      <c r="QUB41" s="212"/>
      <c r="QUC41" s="212"/>
      <c r="QUD41" s="212"/>
      <c r="QUE41" s="212"/>
      <c r="QUF41" s="212"/>
      <c r="QUG41" s="212"/>
      <c r="QUH41" s="212"/>
      <c r="QUI41" s="212"/>
      <c r="QUJ41" s="212"/>
      <c r="QUK41" s="212"/>
      <c r="QUL41" s="212"/>
      <c r="QUM41" s="212"/>
      <c r="QUN41" s="212"/>
      <c r="QUO41" s="212"/>
      <c r="QUP41" s="212"/>
      <c r="QUQ41" s="212"/>
      <c r="QUR41" s="212"/>
      <c r="QUS41" s="212"/>
      <c r="QUT41" s="212"/>
      <c r="QUU41" s="212"/>
      <c r="QUV41" s="212"/>
      <c r="QUW41" s="212"/>
      <c r="QUX41" s="212"/>
      <c r="QUY41" s="212"/>
      <c r="QUZ41" s="212"/>
      <c r="QVA41" s="212"/>
      <c r="QVB41" s="212"/>
      <c r="QVC41" s="212"/>
      <c r="QVD41" s="212"/>
      <c r="QVE41" s="212"/>
      <c r="QVF41" s="212"/>
      <c r="QVG41" s="212"/>
      <c r="QVH41" s="212"/>
      <c r="QVI41" s="212"/>
      <c r="QVJ41" s="212"/>
      <c r="QVK41" s="212"/>
      <c r="QVL41" s="212"/>
      <c r="QVM41" s="212"/>
      <c r="QVN41" s="212"/>
      <c r="QVO41" s="212"/>
      <c r="QVP41" s="212"/>
      <c r="QVQ41" s="212"/>
      <c r="QVR41" s="212"/>
      <c r="QVS41" s="212"/>
      <c r="QVT41" s="212"/>
      <c r="QVU41" s="212"/>
      <c r="QVV41" s="212"/>
      <c r="QVW41" s="212"/>
      <c r="QVX41" s="212"/>
      <c r="QVY41" s="212"/>
      <c r="QVZ41" s="212"/>
      <c r="QWA41" s="212"/>
      <c r="QWB41" s="212"/>
      <c r="QWC41" s="212"/>
      <c r="QWD41" s="212"/>
      <c r="QWE41" s="212"/>
      <c r="QWF41" s="212"/>
      <c r="QWG41" s="212"/>
      <c r="QWH41" s="212"/>
      <c r="QWI41" s="212"/>
      <c r="QWJ41" s="212"/>
      <c r="QWK41" s="212"/>
      <c r="QWL41" s="212"/>
      <c r="QWM41" s="212"/>
      <c r="QWN41" s="212"/>
      <c r="QWO41" s="212"/>
      <c r="QWP41" s="212"/>
      <c r="QWQ41" s="212"/>
      <c r="QWR41" s="212"/>
      <c r="QWS41" s="212"/>
      <c r="QWT41" s="212"/>
      <c r="QWU41" s="212"/>
      <c r="QWV41" s="212"/>
      <c r="QWW41" s="212"/>
      <c r="QWX41" s="212"/>
      <c r="QWY41" s="212"/>
      <c r="QWZ41" s="212"/>
      <c r="QXA41" s="212"/>
      <c r="QXB41" s="212"/>
      <c r="QXC41" s="212"/>
      <c r="QXD41" s="212"/>
      <c r="QXE41" s="212"/>
      <c r="QXF41" s="212"/>
      <c r="QXG41" s="212"/>
      <c r="QXH41" s="212"/>
      <c r="QXI41" s="212"/>
      <c r="QXJ41" s="212"/>
      <c r="QXK41" s="212"/>
      <c r="QXL41" s="212"/>
      <c r="QXM41" s="212"/>
      <c r="QXN41" s="212"/>
      <c r="QXO41" s="212"/>
      <c r="QXP41" s="212"/>
      <c r="QXQ41" s="212"/>
      <c r="QXR41" s="212"/>
      <c r="QXS41" s="212"/>
      <c r="QXT41" s="212"/>
      <c r="QXU41" s="212"/>
      <c r="QXV41" s="212"/>
      <c r="QXW41" s="212"/>
      <c r="QXX41" s="212"/>
      <c r="QXY41" s="212"/>
      <c r="QXZ41" s="212"/>
      <c r="QYA41" s="212"/>
      <c r="QYB41" s="212"/>
      <c r="QYC41" s="212"/>
      <c r="QYD41" s="212"/>
      <c r="QYE41" s="212"/>
      <c r="QYF41" s="212"/>
      <c r="QYG41" s="212"/>
      <c r="QYH41" s="212"/>
      <c r="QYI41" s="212"/>
      <c r="QYJ41" s="212"/>
      <c r="QYK41" s="212"/>
      <c r="QYL41" s="212"/>
      <c r="QYM41" s="212"/>
      <c r="QYN41" s="212"/>
      <c r="QYO41" s="212"/>
      <c r="QYP41" s="212"/>
      <c r="QYQ41" s="212"/>
      <c r="QYR41" s="212"/>
      <c r="QYS41" s="212"/>
      <c r="QYT41" s="212"/>
      <c r="QYU41" s="212"/>
      <c r="QYV41" s="212"/>
      <c r="QYW41" s="212"/>
      <c r="QYX41" s="212"/>
      <c r="QYY41" s="212"/>
      <c r="QYZ41" s="212"/>
      <c r="QZA41" s="212"/>
      <c r="QZB41" s="212"/>
      <c r="QZC41" s="212"/>
      <c r="QZD41" s="212"/>
      <c r="QZE41" s="212"/>
      <c r="QZF41" s="212"/>
      <c r="QZG41" s="212"/>
      <c r="QZH41" s="212"/>
      <c r="QZI41" s="212"/>
      <c r="QZJ41" s="212"/>
      <c r="QZK41" s="212"/>
      <c r="QZL41" s="212"/>
      <c r="QZM41" s="212"/>
      <c r="QZN41" s="212"/>
      <c r="QZO41" s="212"/>
      <c r="QZP41" s="212"/>
      <c r="QZQ41" s="212"/>
      <c r="QZR41" s="212"/>
      <c r="QZS41" s="212"/>
      <c r="QZT41" s="212"/>
      <c r="QZU41" s="212"/>
      <c r="QZV41" s="212"/>
      <c r="QZW41" s="212"/>
      <c r="QZX41" s="212"/>
      <c r="QZY41" s="212"/>
      <c r="QZZ41" s="212"/>
      <c r="RAA41" s="212"/>
      <c r="RAB41" s="212"/>
      <c r="RAC41" s="212"/>
      <c r="RAD41" s="212"/>
      <c r="RAE41" s="212"/>
      <c r="RAF41" s="212"/>
      <c r="RAG41" s="212"/>
      <c r="RAH41" s="212"/>
      <c r="RAI41" s="212"/>
      <c r="RAJ41" s="212"/>
      <c r="RAK41" s="212"/>
      <c r="RAL41" s="212"/>
      <c r="RAM41" s="212"/>
      <c r="RAN41" s="212"/>
      <c r="RAO41" s="212"/>
      <c r="RAP41" s="212"/>
      <c r="RAQ41" s="212"/>
      <c r="RAR41" s="212"/>
      <c r="RAS41" s="212"/>
      <c r="RAT41" s="212"/>
      <c r="RAU41" s="212"/>
      <c r="RAV41" s="212"/>
      <c r="RAW41" s="212"/>
      <c r="RAX41" s="212"/>
      <c r="RAY41" s="212"/>
      <c r="RAZ41" s="212"/>
      <c r="RBA41" s="212"/>
      <c r="RBB41" s="212"/>
      <c r="RBC41" s="212"/>
      <c r="RBD41" s="212"/>
      <c r="RBE41" s="212"/>
      <c r="RBF41" s="212"/>
      <c r="RBG41" s="212"/>
      <c r="RBH41" s="212"/>
      <c r="RBI41" s="212"/>
      <c r="RBJ41" s="212"/>
      <c r="RBK41" s="212"/>
      <c r="RBL41" s="212"/>
      <c r="RBM41" s="212"/>
      <c r="RBN41" s="212"/>
      <c r="RBO41" s="212"/>
      <c r="RBP41" s="212"/>
      <c r="RBQ41" s="212"/>
      <c r="RBR41" s="212"/>
      <c r="RBS41" s="212"/>
      <c r="RBT41" s="212"/>
      <c r="RBU41" s="212"/>
      <c r="RBV41" s="212"/>
      <c r="RBW41" s="212"/>
      <c r="RBX41" s="212"/>
      <c r="RBY41" s="212"/>
      <c r="RBZ41" s="212"/>
      <c r="RCA41" s="212"/>
      <c r="RCB41" s="212"/>
      <c r="RCC41" s="212"/>
      <c r="RCD41" s="212"/>
      <c r="RCE41" s="212"/>
      <c r="RCF41" s="212"/>
      <c r="RCG41" s="212"/>
      <c r="RCH41" s="212"/>
      <c r="RCI41" s="212"/>
      <c r="RCJ41" s="212"/>
      <c r="RCK41" s="212"/>
      <c r="RCL41" s="212"/>
      <c r="RCM41" s="212"/>
      <c r="RCN41" s="212"/>
      <c r="RCO41" s="212"/>
      <c r="RCP41" s="212"/>
      <c r="RCQ41" s="212"/>
      <c r="RCR41" s="212"/>
      <c r="RCS41" s="212"/>
      <c r="RCT41" s="212"/>
      <c r="RCU41" s="212"/>
      <c r="RCV41" s="212"/>
      <c r="RCW41" s="212"/>
      <c r="RCX41" s="212"/>
      <c r="RCY41" s="212"/>
      <c r="RCZ41" s="212"/>
      <c r="RDA41" s="212"/>
      <c r="RDB41" s="212"/>
      <c r="RDC41" s="212"/>
      <c r="RDD41" s="212"/>
      <c r="RDE41" s="212"/>
      <c r="RDF41" s="212"/>
      <c r="RDG41" s="212"/>
      <c r="RDH41" s="212"/>
      <c r="RDI41" s="212"/>
      <c r="RDJ41" s="212"/>
      <c r="RDK41" s="212"/>
      <c r="RDL41" s="212"/>
      <c r="RDM41" s="212"/>
      <c r="RDN41" s="212"/>
      <c r="RDO41" s="212"/>
      <c r="RDP41" s="212"/>
      <c r="RDQ41" s="212"/>
      <c r="RDR41" s="212"/>
      <c r="RDS41" s="212"/>
      <c r="RDT41" s="212"/>
      <c r="RDU41" s="212"/>
      <c r="RDV41" s="212"/>
      <c r="RDW41" s="212"/>
      <c r="RDX41" s="212"/>
      <c r="RDY41" s="212"/>
      <c r="RDZ41" s="212"/>
      <c r="REA41" s="212"/>
      <c r="REB41" s="212"/>
      <c r="REC41" s="212"/>
      <c r="RED41" s="212"/>
      <c r="REE41" s="212"/>
      <c r="REF41" s="212"/>
      <c r="REG41" s="212"/>
      <c r="REH41" s="212"/>
      <c r="REI41" s="212"/>
      <c r="REJ41" s="212"/>
      <c r="REK41" s="212"/>
      <c r="REL41" s="212"/>
      <c r="REM41" s="212"/>
      <c r="REN41" s="212"/>
      <c r="REO41" s="212"/>
      <c r="REP41" s="212"/>
      <c r="REQ41" s="212"/>
      <c r="RER41" s="212"/>
      <c r="RES41" s="212"/>
      <c r="RET41" s="212"/>
      <c r="REU41" s="212"/>
      <c r="REV41" s="212"/>
      <c r="REW41" s="212"/>
      <c r="REX41" s="212"/>
      <c r="REY41" s="212"/>
      <c r="REZ41" s="212"/>
      <c r="RFA41" s="212"/>
      <c r="RFB41" s="212"/>
      <c r="RFC41" s="212"/>
      <c r="RFD41" s="212"/>
      <c r="RFE41" s="212"/>
      <c r="RFF41" s="212"/>
      <c r="RFG41" s="212"/>
      <c r="RFH41" s="212"/>
      <c r="RFI41" s="212"/>
      <c r="RFJ41" s="212"/>
      <c r="RFK41" s="212"/>
      <c r="RFL41" s="212"/>
      <c r="RFM41" s="212"/>
      <c r="RFN41" s="212"/>
      <c r="RFO41" s="212"/>
      <c r="RFP41" s="212"/>
      <c r="RFQ41" s="212"/>
      <c r="RFR41" s="212"/>
      <c r="RFS41" s="212"/>
      <c r="RFT41" s="212"/>
      <c r="RFU41" s="212"/>
      <c r="RFV41" s="212"/>
      <c r="RFW41" s="212"/>
      <c r="RFX41" s="212"/>
      <c r="RFY41" s="212"/>
      <c r="RFZ41" s="212"/>
      <c r="RGA41" s="212"/>
      <c r="RGB41" s="212"/>
      <c r="RGC41" s="212"/>
      <c r="RGD41" s="212"/>
      <c r="RGE41" s="212"/>
      <c r="RGF41" s="212"/>
      <c r="RGG41" s="212"/>
      <c r="RGH41" s="212"/>
      <c r="RGI41" s="212"/>
      <c r="RGJ41" s="212"/>
      <c r="RGK41" s="212"/>
      <c r="RGL41" s="212"/>
      <c r="RGM41" s="212"/>
      <c r="RGN41" s="212"/>
      <c r="RGO41" s="212"/>
      <c r="RGP41" s="212"/>
      <c r="RGQ41" s="212"/>
      <c r="RGR41" s="212"/>
      <c r="RGS41" s="212"/>
      <c r="RGT41" s="212"/>
      <c r="RGU41" s="212"/>
      <c r="RGV41" s="212"/>
      <c r="RGW41" s="212"/>
      <c r="RGX41" s="212"/>
      <c r="RGY41" s="212"/>
      <c r="RGZ41" s="212"/>
      <c r="RHA41" s="212"/>
      <c r="RHB41" s="212"/>
      <c r="RHC41" s="212"/>
      <c r="RHD41" s="212"/>
      <c r="RHE41" s="212"/>
      <c r="RHF41" s="212"/>
      <c r="RHG41" s="212"/>
      <c r="RHH41" s="212"/>
      <c r="RHI41" s="212"/>
      <c r="RHJ41" s="212"/>
      <c r="RHK41" s="212"/>
      <c r="RHL41" s="212"/>
      <c r="RHM41" s="212"/>
      <c r="RHN41" s="212"/>
      <c r="RHO41" s="212"/>
      <c r="RHP41" s="212"/>
      <c r="RHQ41" s="212"/>
      <c r="RHR41" s="212"/>
      <c r="RHS41" s="212"/>
      <c r="RHT41" s="212"/>
      <c r="RHU41" s="212"/>
      <c r="RHV41" s="212"/>
      <c r="RHW41" s="212"/>
      <c r="RHX41" s="212"/>
      <c r="RHY41" s="212"/>
      <c r="RHZ41" s="212"/>
      <c r="RIA41" s="212"/>
      <c r="RIB41" s="212"/>
      <c r="RIC41" s="212"/>
      <c r="RID41" s="212"/>
      <c r="RIE41" s="212"/>
      <c r="RIF41" s="212"/>
      <c r="RIG41" s="212"/>
      <c r="RIH41" s="212"/>
      <c r="RII41" s="212"/>
      <c r="RIJ41" s="212"/>
      <c r="RIK41" s="212"/>
      <c r="RIL41" s="212"/>
      <c r="RIM41" s="212"/>
      <c r="RIN41" s="212"/>
      <c r="RIO41" s="212"/>
      <c r="RIP41" s="212"/>
      <c r="RIQ41" s="212"/>
      <c r="RIR41" s="212"/>
      <c r="RIS41" s="212"/>
      <c r="RIT41" s="212"/>
      <c r="RIU41" s="212"/>
      <c r="RIV41" s="212"/>
      <c r="RIW41" s="212"/>
      <c r="RIX41" s="212"/>
      <c r="RIY41" s="212"/>
      <c r="RIZ41" s="212"/>
      <c r="RJA41" s="212"/>
      <c r="RJB41" s="212"/>
      <c r="RJC41" s="212"/>
      <c r="RJD41" s="212"/>
      <c r="RJE41" s="212"/>
      <c r="RJF41" s="212"/>
      <c r="RJG41" s="212"/>
      <c r="RJH41" s="212"/>
      <c r="RJI41" s="212"/>
      <c r="RJJ41" s="212"/>
      <c r="RJK41" s="212"/>
      <c r="RJL41" s="212"/>
      <c r="RJM41" s="212"/>
      <c r="RJN41" s="212"/>
      <c r="RJO41" s="212"/>
      <c r="RJP41" s="212"/>
      <c r="RJQ41" s="212"/>
      <c r="RJR41" s="212"/>
      <c r="RJS41" s="212"/>
      <c r="RJT41" s="212"/>
      <c r="RJU41" s="212"/>
      <c r="RJV41" s="212"/>
      <c r="RJW41" s="212"/>
      <c r="RJX41" s="212"/>
      <c r="RJY41" s="212"/>
      <c r="RJZ41" s="212"/>
      <c r="RKA41" s="212"/>
      <c r="RKB41" s="212"/>
      <c r="RKC41" s="212"/>
      <c r="RKD41" s="212"/>
      <c r="RKE41" s="212"/>
      <c r="RKF41" s="212"/>
      <c r="RKG41" s="212"/>
      <c r="RKH41" s="212"/>
      <c r="RKI41" s="212"/>
      <c r="RKJ41" s="212"/>
      <c r="RKK41" s="212"/>
      <c r="RKL41" s="212"/>
      <c r="RKM41" s="212"/>
      <c r="RKN41" s="212"/>
      <c r="RKO41" s="212"/>
      <c r="RKP41" s="212"/>
      <c r="RKQ41" s="212"/>
      <c r="RKR41" s="212"/>
      <c r="RKS41" s="212"/>
      <c r="RKT41" s="212"/>
      <c r="RKU41" s="212"/>
      <c r="RKV41" s="212"/>
      <c r="RKW41" s="212"/>
      <c r="RKX41" s="212"/>
      <c r="RKY41" s="212"/>
      <c r="RKZ41" s="212"/>
      <c r="RLA41" s="212"/>
      <c r="RLB41" s="212"/>
      <c r="RLC41" s="212"/>
      <c r="RLD41" s="212"/>
      <c r="RLE41" s="212"/>
      <c r="RLF41" s="212"/>
      <c r="RLG41" s="212"/>
      <c r="RLH41" s="212"/>
      <c r="RLI41" s="212"/>
      <c r="RLJ41" s="212"/>
      <c r="RLK41" s="212"/>
      <c r="RLL41" s="212"/>
      <c r="RLM41" s="212"/>
      <c r="RLN41" s="212"/>
      <c r="RLO41" s="212"/>
      <c r="RLP41" s="212"/>
      <c r="RLQ41" s="212"/>
      <c r="RLR41" s="212"/>
      <c r="RLS41" s="212"/>
      <c r="RLT41" s="212"/>
      <c r="RLU41" s="212"/>
      <c r="RLV41" s="212"/>
      <c r="RLW41" s="212"/>
      <c r="RLX41" s="212"/>
      <c r="RLY41" s="212"/>
      <c r="RLZ41" s="212"/>
      <c r="RMA41" s="212"/>
      <c r="RMB41" s="212"/>
      <c r="RMC41" s="212"/>
      <c r="RMD41" s="212"/>
      <c r="RME41" s="212"/>
      <c r="RMF41" s="212"/>
      <c r="RMG41" s="212"/>
      <c r="RMH41" s="212"/>
      <c r="RMI41" s="212"/>
      <c r="RMJ41" s="212"/>
      <c r="RMK41" s="212"/>
      <c r="RML41" s="212"/>
      <c r="RMM41" s="212"/>
      <c r="RMN41" s="212"/>
      <c r="RMO41" s="212"/>
      <c r="RMP41" s="212"/>
      <c r="RMQ41" s="212"/>
      <c r="RMR41" s="212"/>
      <c r="RMS41" s="212"/>
      <c r="RMT41" s="212"/>
      <c r="RMU41" s="212"/>
      <c r="RMV41" s="212"/>
      <c r="RMW41" s="212"/>
      <c r="RMX41" s="212"/>
      <c r="RMY41" s="212"/>
      <c r="RMZ41" s="212"/>
      <c r="RNA41" s="212"/>
      <c r="RNB41" s="212"/>
      <c r="RNC41" s="212"/>
      <c r="RND41" s="212"/>
      <c r="RNE41" s="212"/>
      <c r="RNF41" s="212"/>
      <c r="RNG41" s="212"/>
      <c r="RNH41" s="212"/>
      <c r="RNI41" s="212"/>
      <c r="RNJ41" s="212"/>
      <c r="RNK41" s="212"/>
      <c r="RNL41" s="212"/>
      <c r="RNM41" s="212"/>
      <c r="RNN41" s="212"/>
      <c r="RNO41" s="212"/>
      <c r="RNP41" s="212"/>
      <c r="RNQ41" s="212"/>
      <c r="RNR41" s="212"/>
      <c r="RNS41" s="212"/>
      <c r="RNT41" s="212"/>
      <c r="RNU41" s="212"/>
      <c r="RNV41" s="212"/>
      <c r="RNW41" s="212"/>
      <c r="RNX41" s="212"/>
      <c r="RNY41" s="212"/>
      <c r="RNZ41" s="212"/>
      <c r="ROA41" s="212"/>
      <c r="ROB41" s="212"/>
      <c r="ROC41" s="212"/>
      <c r="ROD41" s="212"/>
      <c r="ROE41" s="212"/>
      <c r="ROF41" s="212"/>
      <c r="ROG41" s="212"/>
      <c r="ROH41" s="212"/>
      <c r="ROI41" s="212"/>
      <c r="ROJ41" s="212"/>
      <c r="ROK41" s="212"/>
      <c r="ROL41" s="212"/>
      <c r="ROM41" s="212"/>
      <c r="RON41" s="212"/>
      <c r="ROO41" s="212"/>
      <c r="ROP41" s="212"/>
      <c r="ROQ41" s="212"/>
      <c r="ROR41" s="212"/>
      <c r="ROS41" s="212"/>
      <c r="ROT41" s="212"/>
      <c r="ROU41" s="212"/>
      <c r="ROV41" s="212"/>
      <c r="ROW41" s="212"/>
      <c r="ROX41" s="212"/>
      <c r="ROY41" s="212"/>
      <c r="ROZ41" s="212"/>
      <c r="RPA41" s="212"/>
      <c r="RPB41" s="212"/>
      <c r="RPC41" s="212"/>
      <c r="RPD41" s="212"/>
      <c r="RPE41" s="212"/>
      <c r="RPF41" s="212"/>
      <c r="RPG41" s="212"/>
      <c r="RPH41" s="212"/>
      <c r="RPI41" s="212"/>
      <c r="RPJ41" s="212"/>
      <c r="RPK41" s="212"/>
      <c r="RPL41" s="212"/>
      <c r="RPM41" s="212"/>
      <c r="RPN41" s="212"/>
      <c r="RPO41" s="212"/>
      <c r="RPP41" s="212"/>
      <c r="RPQ41" s="212"/>
      <c r="RPR41" s="212"/>
      <c r="RPS41" s="212"/>
      <c r="RPT41" s="212"/>
      <c r="RPU41" s="212"/>
      <c r="RPV41" s="212"/>
      <c r="RPW41" s="212"/>
      <c r="RPX41" s="212"/>
      <c r="RPY41" s="212"/>
      <c r="RPZ41" s="212"/>
      <c r="RQA41" s="212"/>
      <c r="RQB41" s="212"/>
      <c r="RQC41" s="212"/>
      <c r="RQD41" s="212"/>
      <c r="RQE41" s="212"/>
      <c r="RQF41" s="212"/>
      <c r="RQG41" s="212"/>
      <c r="RQH41" s="212"/>
      <c r="RQI41" s="212"/>
      <c r="RQJ41" s="212"/>
      <c r="RQK41" s="212"/>
      <c r="RQL41" s="212"/>
      <c r="RQM41" s="212"/>
      <c r="RQN41" s="212"/>
      <c r="RQO41" s="212"/>
      <c r="RQP41" s="212"/>
      <c r="RQQ41" s="212"/>
      <c r="RQR41" s="212"/>
      <c r="RQS41" s="212"/>
      <c r="RQT41" s="212"/>
      <c r="RQU41" s="212"/>
      <c r="RQV41" s="212"/>
      <c r="RQW41" s="212"/>
      <c r="RQX41" s="212"/>
      <c r="RQY41" s="212"/>
      <c r="RQZ41" s="212"/>
      <c r="RRA41" s="212"/>
      <c r="RRB41" s="212"/>
      <c r="RRC41" s="212"/>
      <c r="RRD41" s="212"/>
      <c r="RRE41" s="212"/>
      <c r="RRF41" s="212"/>
      <c r="RRG41" s="212"/>
      <c r="RRH41" s="212"/>
      <c r="RRI41" s="212"/>
      <c r="RRJ41" s="212"/>
      <c r="RRK41" s="212"/>
      <c r="RRL41" s="212"/>
      <c r="RRM41" s="212"/>
      <c r="RRN41" s="212"/>
      <c r="RRO41" s="212"/>
      <c r="RRP41" s="212"/>
      <c r="RRQ41" s="212"/>
      <c r="RRR41" s="212"/>
      <c r="RRS41" s="212"/>
      <c r="RRT41" s="212"/>
      <c r="RRU41" s="212"/>
      <c r="RRV41" s="212"/>
      <c r="RRW41" s="212"/>
      <c r="RRX41" s="212"/>
      <c r="RRY41" s="212"/>
      <c r="RRZ41" s="212"/>
      <c r="RSA41" s="212"/>
      <c r="RSB41" s="212"/>
      <c r="RSC41" s="212"/>
      <c r="RSD41" s="212"/>
      <c r="RSE41" s="212"/>
      <c r="RSF41" s="212"/>
      <c r="RSG41" s="212"/>
      <c r="RSH41" s="212"/>
      <c r="RSI41" s="212"/>
      <c r="RSJ41" s="212"/>
      <c r="RSK41" s="212"/>
      <c r="RSL41" s="212"/>
      <c r="RSM41" s="212"/>
      <c r="RSN41" s="212"/>
      <c r="RSO41" s="212"/>
      <c r="RSP41" s="212"/>
      <c r="RSQ41" s="212"/>
      <c r="RSR41" s="212"/>
      <c r="RSS41" s="212"/>
      <c r="RST41" s="212"/>
      <c r="RSU41" s="212"/>
      <c r="RSV41" s="212"/>
      <c r="RSW41" s="212"/>
      <c r="RSX41" s="212"/>
      <c r="RSY41" s="212"/>
      <c r="RSZ41" s="212"/>
      <c r="RTA41" s="212"/>
      <c r="RTB41" s="212"/>
      <c r="RTC41" s="212"/>
      <c r="RTD41" s="212"/>
      <c r="RTE41" s="212"/>
      <c r="RTF41" s="212"/>
      <c r="RTG41" s="212"/>
      <c r="RTH41" s="212"/>
      <c r="RTI41" s="212"/>
      <c r="RTJ41" s="212"/>
      <c r="RTK41" s="212"/>
      <c r="RTL41" s="212"/>
      <c r="RTM41" s="212"/>
      <c r="RTN41" s="212"/>
      <c r="RTO41" s="212"/>
      <c r="RTP41" s="212"/>
      <c r="RTQ41" s="212"/>
      <c r="RTR41" s="212"/>
      <c r="RTS41" s="212"/>
      <c r="RTT41" s="212"/>
      <c r="RTU41" s="212"/>
      <c r="RTV41" s="212"/>
      <c r="RTW41" s="212"/>
      <c r="RTX41" s="212"/>
      <c r="RTY41" s="212"/>
      <c r="RTZ41" s="212"/>
      <c r="RUA41" s="212"/>
      <c r="RUB41" s="212"/>
      <c r="RUC41" s="212"/>
      <c r="RUD41" s="212"/>
      <c r="RUE41" s="212"/>
      <c r="RUF41" s="212"/>
      <c r="RUG41" s="212"/>
      <c r="RUH41" s="212"/>
      <c r="RUI41" s="212"/>
      <c r="RUJ41" s="212"/>
      <c r="RUK41" s="212"/>
      <c r="RUL41" s="212"/>
      <c r="RUM41" s="212"/>
      <c r="RUN41" s="212"/>
      <c r="RUO41" s="212"/>
      <c r="RUP41" s="212"/>
      <c r="RUQ41" s="212"/>
      <c r="RUR41" s="212"/>
      <c r="RUS41" s="212"/>
      <c r="RUT41" s="212"/>
      <c r="RUU41" s="212"/>
      <c r="RUV41" s="212"/>
      <c r="RUW41" s="212"/>
      <c r="RUX41" s="212"/>
      <c r="RUY41" s="212"/>
      <c r="RUZ41" s="212"/>
      <c r="RVA41" s="212"/>
      <c r="RVB41" s="212"/>
      <c r="RVC41" s="212"/>
      <c r="RVD41" s="212"/>
      <c r="RVE41" s="212"/>
      <c r="RVF41" s="212"/>
      <c r="RVG41" s="212"/>
      <c r="RVH41" s="212"/>
      <c r="RVI41" s="212"/>
      <c r="RVJ41" s="212"/>
      <c r="RVK41" s="212"/>
      <c r="RVL41" s="212"/>
      <c r="RVM41" s="212"/>
      <c r="RVN41" s="212"/>
      <c r="RVO41" s="212"/>
      <c r="RVP41" s="212"/>
      <c r="RVQ41" s="212"/>
      <c r="RVR41" s="212"/>
      <c r="RVS41" s="212"/>
      <c r="RVT41" s="212"/>
      <c r="RVU41" s="212"/>
      <c r="RVV41" s="212"/>
      <c r="RVW41" s="212"/>
      <c r="RVX41" s="212"/>
      <c r="RVY41" s="212"/>
      <c r="RVZ41" s="212"/>
      <c r="RWA41" s="212"/>
      <c r="RWB41" s="212"/>
      <c r="RWC41" s="212"/>
      <c r="RWD41" s="212"/>
      <c r="RWE41" s="212"/>
      <c r="RWF41" s="212"/>
      <c r="RWG41" s="212"/>
      <c r="RWH41" s="212"/>
      <c r="RWI41" s="212"/>
      <c r="RWJ41" s="212"/>
      <c r="RWK41" s="212"/>
      <c r="RWL41" s="212"/>
      <c r="RWM41" s="212"/>
      <c r="RWN41" s="212"/>
      <c r="RWO41" s="212"/>
      <c r="RWP41" s="212"/>
      <c r="RWQ41" s="212"/>
      <c r="RWR41" s="212"/>
      <c r="RWS41" s="212"/>
      <c r="RWT41" s="212"/>
      <c r="RWU41" s="212"/>
      <c r="RWV41" s="212"/>
      <c r="RWW41" s="212"/>
      <c r="RWX41" s="212"/>
      <c r="RWY41" s="212"/>
      <c r="RWZ41" s="212"/>
      <c r="RXA41" s="212"/>
      <c r="RXB41" s="212"/>
      <c r="RXC41" s="212"/>
      <c r="RXD41" s="212"/>
      <c r="RXE41" s="212"/>
      <c r="RXF41" s="212"/>
      <c r="RXG41" s="212"/>
      <c r="RXH41" s="212"/>
      <c r="RXI41" s="212"/>
      <c r="RXJ41" s="212"/>
      <c r="RXK41" s="212"/>
      <c r="RXL41" s="212"/>
      <c r="RXM41" s="212"/>
      <c r="RXN41" s="212"/>
      <c r="RXO41" s="212"/>
      <c r="RXP41" s="212"/>
      <c r="RXQ41" s="212"/>
      <c r="RXR41" s="212"/>
      <c r="RXS41" s="212"/>
      <c r="RXT41" s="212"/>
      <c r="RXU41" s="212"/>
      <c r="RXV41" s="212"/>
      <c r="RXW41" s="212"/>
      <c r="RXX41" s="212"/>
      <c r="RXY41" s="212"/>
      <c r="RXZ41" s="212"/>
      <c r="RYA41" s="212"/>
      <c r="RYB41" s="212"/>
      <c r="RYC41" s="212"/>
      <c r="RYD41" s="212"/>
      <c r="RYE41" s="212"/>
      <c r="RYF41" s="212"/>
      <c r="RYG41" s="212"/>
      <c r="RYH41" s="212"/>
      <c r="RYI41" s="212"/>
      <c r="RYJ41" s="212"/>
      <c r="RYK41" s="212"/>
      <c r="RYL41" s="212"/>
      <c r="RYM41" s="212"/>
      <c r="RYN41" s="212"/>
      <c r="RYO41" s="212"/>
      <c r="RYP41" s="212"/>
      <c r="RYQ41" s="212"/>
      <c r="RYR41" s="212"/>
      <c r="RYS41" s="212"/>
      <c r="RYT41" s="212"/>
      <c r="RYU41" s="212"/>
      <c r="RYV41" s="212"/>
      <c r="RYW41" s="212"/>
      <c r="RYX41" s="212"/>
      <c r="RYY41" s="212"/>
      <c r="RYZ41" s="212"/>
      <c r="RZA41" s="212"/>
      <c r="RZB41" s="212"/>
      <c r="RZC41" s="212"/>
      <c r="RZD41" s="212"/>
      <c r="RZE41" s="212"/>
      <c r="RZF41" s="212"/>
      <c r="RZG41" s="212"/>
      <c r="RZH41" s="212"/>
      <c r="RZI41" s="212"/>
      <c r="RZJ41" s="212"/>
      <c r="RZK41" s="212"/>
      <c r="RZL41" s="212"/>
      <c r="RZM41" s="212"/>
      <c r="RZN41" s="212"/>
      <c r="RZO41" s="212"/>
      <c r="RZP41" s="212"/>
      <c r="RZQ41" s="212"/>
      <c r="RZR41" s="212"/>
      <c r="RZS41" s="212"/>
      <c r="RZT41" s="212"/>
      <c r="RZU41" s="212"/>
      <c r="RZV41" s="212"/>
      <c r="RZW41" s="212"/>
      <c r="RZX41" s="212"/>
      <c r="RZY41" s="212"/>
      <c r="RZZ41" s="212"/>
      <c r="SAA41" s="212"/>
      <c r="SAB41" s="212"/>
      <c r="SAC41" s="212"/>
      <c r="SAD41" s="212"/>
      <c r="SAE41" s="212"/>
      <c r="SAF41" s="212"/>
      <c r="SAG41" s="212"/>
      <c r="SAH41" s="212"/>
      <c r="SAI41" s="212"/>
      <c r="SAJ41" s="212"/>
      <c r="SAK41" s="212"/>
      <c r="SAL41" s="212"/>
      <c r="SAM41" s="212"/>
      <c r="SAN41" s="212"/>
      <c r="SAO41" s="212"/>
      <c r="SAP41" s="212"/>
      <c r="SAQ41" s="212"/>
      <c r="SAR41" s="212"/>
      <c r="SAS41" s="212"/>
      <c r="SAT41" s="212"/>
      <c r="SAU41" s="212"/>
      <c r="SAV41" s="212"/>
      <c r="SAW41" s="212"/>
      <c r="SAX41" s="212"/>
      <c r="SAY41" s="212"/>
      <c r="SAZ41" s="212"/>
      <c r="SBA41" s="212"/>
      <c r="SBB41" s="212"/>
      <c r="SBC41" s="212"/>
      <c r="SBD41" s="212"/>
      <c r="SBE41" s="212"/>
      <c r="SBF41" s="212"/>
      <c r="SBG41" s="212"/>
      <c r="SBH41" s="212"/>
      <c r="SBI41" s="212"/>
      <c r="SBJ41" s="212"/>
      <c r="SBK41" s="212"/>
      <c r="SBL41" s="212"/>
      <c r="SBM41" s="212"/>
      <c r="SBN41" s="212"/>
      <c r="SBO41" s="212"/>
      <c r="SBP41" s="212"/>
      <c r="SBQ41" s="212"/>
      <c r="SBR41" s="212"/>
      <c r="SBS41" s="212"/>
      <c r="SBT41" s="212"/>
      <c r="SBU41" s="212"/>
      <c r="SBV41" s="212"/>
      <c r="SBW41" s="212"/>
      <c r="SBX41" s="212"/>
      <c r="SBY41" s="212"/>
      <c r="SBZ41" s="212"/>
      <c r="SCA41" s="212"/>
      <c r="SCB41" s="212"/>
      <c r="SCC41" s="212"/>
      <c r="SCD41" s="212"/>
      <c r="SCE41" s="212"/>
      <c r="SCF41" s="212"/>
      <c r="SCG41" s="212"/>
      <c r="SCH41" s="212"/>
      <c r="SCI41" s="212"/>
      <c r="SCJ41" s="212"/>
      <c r="SCK41" s="212"/>
      <c r="SCL41" s="212"/>
      <c r="SCM41" s="212"/>
      <c r="SCN41" s="212"/>
      <c r="SCO41" s="212"/>
      <c r="SCP41" s="212"/>
      <c r="SCQ41" s="212"/>
      <c r="SCR41" s="212"/>
      <c r="SCS41" s="212"/>
      <c r="SCT41" s="212"/>
      <c r="SCU41" s="212"/>
      <c r="SCV41" s="212"/>
      <c r="SCW41" s="212"/>
      <c r="SCX41" s="212"/>
      <c r="SCY41" s="212"/>
      <c r="SCZ41" s="212"/>
      <c r="SDA41" s="212"/>
      <c r="SDB41" s="212"/>
      <c r="SDC41" s="212"/>
      <c r="SDD41" s="212"/>
      <c r="SDE41" s="212"/>
      <c r="SDF41" s="212"/>
      <c r="SDG41" s="212"/>
      <c r="SDH41" s="212"/>
      <c r="SDI41" s="212"/>
      <c r="SDJ41" s="212"/>
      <c r="SDK41" s="212"/>
      <c r="SDL41" s="212"/>
      <c r="SDM41" s="212"/>
      <c r="SDN41" s="212"/>
      <c r="SDO41" s="212"/>
      <c r="SDP41" s="212"/>
      <c r="SDQ41" s="212"/>
      <c r="SDR41" s="212"/>
      <c r="SDS41" s="212"/>
      <c r="SDT41" s="212"/>
      <c r="SDU41" s="212"/>
      <c r="SDV41" s="212"/>
      <c r="SDW41" s="212"/>
      <c r="SDX41" s="212"/>
      <c r="SDY41" s="212"/>
      <c r="SDZ41" s="212"/>
      <c r="SEA41" s="212"/>
      <c r="SEB41" s="212"/>
      <c r="SEC41" s="212"/>
      <c r="SED41" s="212"/>
      <c r="SEE41" s="212"/>
      <c r="SEF41" s="212"/>
      <c r="SEG41" s="212"/>
      <c r="SEH41" s="212"/>
      <c r="SEI41" s="212"/>
      <c r="SEJ41" s="212"/>
      <c r="SEK41" s="212"/>
      <c r="SEL41" s="212"/>
      <c r="SEM41" s="212"/>
      <c r="SEN41" s="212"/>
      <c r="SEO41" s="212"/>
      <c r="SEP41" s="212"/>
      <c r="SEQ41" s="212"/>
      <c r="SER41" s="212"/>
      <c r="SES41" s="212"/>
      <c r="SET41" s="212"/>
      <c r="SEU41" s="212"/>
      <c r="SEV41" s="212"/>
      <c r="SEW41" s="212"/>
      <c r="SEX41" s="212"/>
      <c r="SEY41" s="212"/>
      <c r="SEZ41" s="212"/>
      <c r="SFA41" s="212"/>
      <c r="SFB41" s="212"/>
      <c r="SFC41" s="212"/>
      <c r="SFD41" s="212"/>
      <c r="SFE41" s="212"/>
      <c r="SFF41" s="212"/>
      <c r="SFG41" s="212"/>
      <c r="SFH41" s="212"/>
      <c r="SFI41" s="212"/>
      <c r="SFJ41" s="212"/>
      <c r="SFK41" s="212"/>
      <c r="SFL41" s="212"/>
      <c r="SFM41" s="212"/>
      <c r="SFN41" s="212"/>
      <c r="SFO41" s="212"/>
      <c r="SFP41" s="212"/>
      <c r="SFQ41" s="212"/>
      <c r="SFR41" s="212"/>
      <c r="SFS41" s="212"/>
      <c r="SFT41" s="212"/>
      <c r="SFU41" s="212"/>
      <c r="SFV41" s="212"/>
      <c r="SFW41" s="212"/>
      <c r="SFX41" s="212"/>
      <c r="SFY41" s="212"/>
      <c r="SFZ41" s="212"/>
      <c r="SGA41" s="212"/>
      <c r="SGB41" s="212"/>
      <c r="SGC41" s="212"/>
      <c r="SGD41" s="212"/>
      <c r="SGE41" s="212"/>
      <c r="SGF41" s="212"/>
      <c r="SGG41" s="212"/>
      <c r="SGH41" s="212"/>
      <c r="SGI41" s="212"/>
      <c r="SGJ41" s="212"/>
      <c r="SGK41" s="212"/>
      <c r="SGL41" s="212"/>
      <c r="SGM41" s="212"/>
      <c r="SGN41" s="212"/>
      <c r="SGO41" s="212"/>
      <c r="SGP41" s="212"/>
      <c r="SGQ41" s="212"/>
      <c r="SGR41" s="212"/>
      <c r="SGS41" s="212"/>
      <c r="SGT41" s="212"/>
      <c r="SGU41" s="212"/>
      <c r="SGV41" s="212"/>
      <c r="SGW41" s="212"/>
      <c r="SGX41" s="212"/>
      <c r="SGY41" s="212"/>
      <c r="SGZ41" s="212"/>
      <c r="SHA41" s="212"/>
      <c r="SHB41" s="212"/>
      <c r="SHC41" s="212"/>
      <c r="SHD41" s="212"/>
      <c r="SHE41" s="212"/>
      <c r="SHF41" s="212"/>
      <c r="SHG41" s="212"/>
      <c r="SHH41" s="212"/>
      <c r="SHI41" s="212"/>
      <c r="SHJ41" s="212"/>
      <c r="SHK41" s="212"/>
      <c r="SHL41" s="212"/>
      <c r="SHM41" s="212"/>
      <c r="SHN41" s="212"/>
      <c r="SHO41" s="212"/>
      <c r="SHP41" s="212"/>
      <c r="SHQ41" s="212"/>
      <c r="SHR41" s="212"/>
      <c r="SHS41" s="212"/>
      <c r="SHT41" s="212"/>
      <c r="SHU41" s="212"/>
      <c r="SHV41" s="212"/>
      <c r="SHW41" s="212"/>
      <c r="SHX41" s="212"/>
      <c r="SHY41" s="212"/>
      <c r="SHZ41" s="212"/>
      <c r="SIA41" s="212"/>
      <c r="SIB41" s="212"/>
      <c r="SIC41" s="212"/>
      <c r="SID41" s="212"/>
      <c r="SIE41" s="212"/>
      <c r="SIF41" s="212"/>
      <c r="SIG41" s="212"/>
      <c r="SIH41" s="212"/>
      <c r="SII41" s="212"/>
      <c r="SIJ41" s="212"/>
      <c r="SIK41" s="212"/>
      <c r="SIL41" s="212"/>
      <c r="SIM41" s="212"/>
      <c r="SIN41" s="212"/>
      <c r="SIO41" s="212"/>
      <c r="SIP41" s="212"/>
      <c r="SIQ41" s="212"/>
      <c r="SIR41" s="212"/>
      <c r="SIS41" s="212"/>
      <c r="SIT41" s="212"/>
      <c r="SIU41" s="212"/>
      <c r="SIV41" s="212"/>
      <c r="SIW41" s="212"/>
      <c r="SIX41" s="212"/>
      <c r="SIY41" s="212"/>
      <c r="SIZ41" s="212"/>
      <c r="SJA41" s="212"/>
      <c r="SJB41" s="212"/>
      <c r="SJC41" s="212"/>
      <c r="SJD41" s="212"/>
      <c r="SJE41" s="212"/>
      <c r="SJF41" s="212"/>
      <c r="SJG41" s="212"/>
      <c r="SJH41" s="212"/>
      <c r="SJI41" s="212"/>
      <c r="SJJ41" s="212"/>
      <c r="SJK41" s="212"/>
      <c r="SJL41" s="212"/>
      <c r="SJM41" s="212"/>
      <c r="SJN41" s="212"/>
      <c r="SJO41" s="212"/>
      <c r="SJP41" s="212"/>
      <c r="SJQ41" s="212"/>
      <c r="SJR41" s="212"/>
      <c r="SJS41" s="212"/>
      <c r="SJT41" s="212"/>
      <c r="SJU41" s="212"/>
      <c r="SJV41" s="212"/>
      <c r="SJW41" s="212"/>
      <c r="SJX41" s="212"/>
      <c r="SJY41" s="212"/>
      <c r="SJZ41" s="212"/>
      <c r="SKA41" s="212"/>
      <c r="SKB41" s="212"/>
      <c r="SKC41" s="212"/>
      <c r="SKD41" s="212"/>
      <c r="SKE41" s="212"/>
      <c r="SKF41" s="212"/>
      <c r="SKG41" s="212"/>
      <c r="SKH41" s="212"/>
      <c r="SKI41" s="212"/>
      <c r="SKJ41" s="212"/>
      <c r="SKK41" s="212"/>
      <c r="SKL41" s="212"/>
      <c r="SKM41" s="212"/>
      <c r="SKN41" s="212"/>
      <c r="SKO41" s="212"/>
      <c r="SKP41" s="212"/>
      <c r="SKQ41" s="212"/>
      <c r="SKR41" s="212"/>
      <c r="SKS41" s="212"/>
      <c r="SKT41" s="212"/>
      <c r="SKU41" s="212"/>
      <c r="SKV41" s="212"/>
      <c r="SKW41" s="212"/>
      <c r="SKX41" s="212"/>
      <c r="SKY41" s="212"/>
      <c r="SKZ41" s="212"/>
      <c r="SLA41" s="212"/>
      <c r="SLB41" s="212"/>
      <c r="SLC41" s="212"/>
      <c r="SLD41" s="212"/>
      <c r="SLE41" s="212"/>
      <c r="SLF41" s="212"/>
      <c r="SLG41" s="212"/>
      <c r="SLH41" s="212"/>
      <c r="SLI41" s="212"/>
      <c r="SLJ41" s="212"/>
      <c r="SLK41" s="212"/>
      <c r="SLL41" s="212"/>
      <c r="SLM41" s="212"/>
      <c r="SLN41" s="212"/>
      <c r="SLO41" s="212"/>
      <c r="SLP41" s="212"/>
      <c r="SLQ41" s="212"/>
      <c r="SLR41" s="212"/>
      <c r="SLS41" s="212"/>
      <c r="SLT41" s="212"/>
      <c r="SLU41" s="212"/>
      <c r="SLV41" s="212"/>
      <c r="SLW41" s="212"/>
      <c r="SLX41" s="212"/>
      <c r="SLY41" s="212"/>
      <c r="SLZ41" s="212"/>
      <c r="SMA41" s="212"/>
      <c r="SMB41" s="212"/>
      <c r="SMC41" s="212"/>
      <c r="SMD41" s="212"/>
      <c r="SME41" s="212"/>
      <c r="SMF41" s="212"/>
      <c r="SMG41" s="212"/>
      <c r="SMH41" s="212"/>
      <c r="SMI41" s="212"/>
      <c r="SMJ41" s="212"/>
      <c r="SMK41" s="212"/>
      <c r="SML41" s="212"/>
      <c r="SMM41" s="212"/>
      <c r="SMN41" s="212"/>
      <c r="SMO41" s="212"/>
      <c r="SMP41" s="212"/>
      <c r="SMQ41" s="212"/>
      <c r="SMR41" s="212"/>
      <c r="SMS41" s="212"/>
      <c r="SMT41" s="212"/>
      <c r="SMU41" s="212"/>
      <c r="SMV41" s="212"/>
      <c r="SMW41" s="212"/>
      <c r="SMX41" s="212"/>
      <c r="SMY41" s="212"/>
      <c r="SMZ41" s="212"/>
      <c r="SNA41" s="212"/>
      <c r="SNB41" s="212"/>
      <c r="SNC41" s="212"/>
      <c r="SND41" s="212"/>
      <c r="SNE41" s="212"/>
      <c r="SNF41" s="212"/>
      <c r="SNG41" s="212"/>
      <c r="SNH41" s="212"/>
      <c r="SNI41" s="212"/>
      <c r="SNJ41" s="212"/>
      <c r="SNK41" s="212"/>
      <c r="SNL41" s="212"/>
      <c r="SNM41" s="212"/>
      <c r="SNN41" s="212"/>
      <c r="SNO41" s="212"/>
      <c r="SNP41" s="212"/>
      <c r="SNQ41" s="212"/>
      <c r="SNR41" s="212"/>
      <c r="SNS41" s="212"/>
      <c r="SNT41" s="212"/>
      <c r="SNU41" s="212"/>
      <c r="SNV41" s="212"/>
      <c r="SNW41" s="212"/>
      <c r="SNX41" s="212"/>
      <c r="SNY41" s="212"/>
      <c r="SNZ41" s="212"/>
      <c r="SOA41" s="212"/>
      <c r="SOB41" s="212"/>
      <c r="SOC41" s="212"/>
      <c r="SOD41" s="212"/>
      <c r="SOE41" s="212"/>
      <c r="SOF41" s="212"/>
      <c r="SOG41" s="212"/>
      <c r="SOH41" s="212"/>
      <c r="SOI41" s="212"/>
      <c r="SOJ41" s="212"/>
      <c r="SOK41" s="212"/>
      <c r="SOL41" s="212"/>
      <c r="SOM41" s="212"/>
      <c r="SON41" s="212"/>
      <c r="SOO41" s="212"/>
      <c r="SOP41" s="212"/>
      <c r="SOQ41" s="212"/>
      <c r="SOR41" s="212"/>
      <c r="SOS41" s="212"/>
      <c r="SOT41" s="212"/>
      <c r="SOU41" s="212"/>
      <c r="SOV41" s="212"/>
      <c r="SOW41" s="212"/>
      <c r="SOX41" s="212"/>
      <c r="SOY41" s="212"/>
      <c r="SOZ41" s="212"/>
      <c r="SPA41" s="212"/>
      <c r="SPB41" s="212"/>
      <c r="SPC41" s="212"/>
      <c r="SPD41" s="212"/>
      <c r="SPE41" s="212"/>
      <c r="SPF41" s="212"/>
      <c r="SPG41" s="212"/>
      <c r="SPH41" s="212"/>
      <c r="SPI41" s="212"/>
      <c r="SPJ41" s="212"/>
      <c r="SPK41" s="212"/>
      <c r="SPL41" s="212"/>
      <c r="SPM41" s="212"/>
      <c r="SPN41" s="212"/>
      <c r="SPO41" s="212"/>
      <c r="SPP41" s="212"/>
      <c r="SPQ41" s="212"/>
      <c r="SPR41" s="212"/>
      <c r="SPS41" s="212"/>
      <c r="SPT41" s="212"/>
      <c r="SPU41" s="212"/>
      <c r="SPV41" s="212"/>
      <c r="SPW41" s="212"/>
      <c r="SPX41" s="212"/>
      <c r="SPY41" s="212"/>
      <c r="SPZ41" s="212"/>
      <c r="SQA41" s="212"/>
      <c r="SQB41" s="212"/>
      <c r="SQC41" s="212"/>
      <c r="SQD41" s="212"/>
      <c r="SQE41" s="212"/>
      <c r="SQF41" s="212"/>
      <c r="SQG41" s="212"/>
      <c r="SQH41" s="212"/>
      <c r="SQI41" s="212"/>
      <c r="SQJ41" s="212"/>
      <c r="SQK41" s="212"/>
      <c r="SQL41" s="212"/>
      <c r="SQM41" s="212"/>
      <c r="SQN41" s="212"/>
      <c r="SQO41" s="212"/>
      <c r="SQP41" s="212"/>
      <c r="SQQ41" s="212"/>
      <c r="SQR41" s="212"/>
      <c r="SQS41" s="212"/>
      <c r="SQT41" s="212"/>
      <c r="SQU41" s="212"/>
      <c r="SQV41" s="212"/>
      <c r="SQW41" s="212"/>
      <c r="SQX41" s="212"/>
      <c r="SQY41" s="212"/>
      <c r="SQZ41" s="212"/>
      <c r="SRA41" s="212"/>
      <c r="SRB41" s="212"/>
      <c r="SRC41" s="212"/>
      <c r="SRD41" s="212"/>
      <c r="SRE41" s="212"/>
      <c r="SRF41" s="212"/>
      <c r="SRG41" s="212"/>
      <c r="SRH41" s="212"/>
      <c r="SRI41" s="212"/>
      <c r="SRJ41" s="212"/>
      <c r="SRK41" s="212"/>
      <c r="SRL41" s="212"/>
      <c r="SRM41" s="212"/>
      <c r="SRN41" s="212"/>
      <c r="SRO41" s="212"/>
      <c r="SRP41" s="212"/>
      <c r="SRQ41" s="212"/>
      <c r="SRR41" s="212"/>
      <c r="SRS41" s="212"/>
      <c r="SRT41" s="212"/>
      <c r="SRU41" s="212"/>
      <c r="SRV41" s="212"/>
      <c r="SRW41" s="212"/>
      <c r="SRX41" s="212"/>
      <c r="SRY41" s="212"/>
      <c r="SRZ41" s="212"/>
      <c r="SSA41" s="212"/>
      <c r="SSB41" s="212"/>
      <c r="SSC41" s="212"/>
      <c r="SSD41" s="212"/>
      <c r="SSE41" s="212"/>
      <c r="SSF41" s="212"/>
      <c r="SSG41" s="212"/>
      <c r="SSH41" s="212"/>
      <c r="SSI41" s="212"/>
      <c r="SSJ41" s="212"/>
      <c r="SSK41" s="212"/>
      <c r="SSL41" s="212"/>
      <c r="SSM41" s="212"/>
      <c r="SSN41" s="212"/>
      <c r="SSO41" s="212"/>
      <c r="SSP41" s="212"/>
      <c r="SSQ41" s="212"/>
      <c r="SSR41" s="212"/>
      <c r="SSS41" s="212"/>
      <c r="SST41" s="212"/>
      <c r="SSU41" s="212"/>
      <c r="SSV41" s="212"/>
      <c r="SSW41" s="212"/>
      <c r="SSX41" s="212"/>
      <c r="SSY41" s="212"/>
      <c r="SSZ41" s="212"/>
      <c r="STA41" s="212"/>
      <c r="STB41" s="212"/>
      <c r="STC41" s="212"/>
      <c r="STD41" s="212"/>
      <c r="STE41" s="212"/>
      <c r="STF41" s="212"/>
      <c r="STG41" s="212"/>
      <c r="STH41" s="212"/>
      <c r="STI41" s="212"/>
      <c r="STJ41" s="212"/>
      <c r="STK41" s="212"/>
      <c r="STL41" s="212"/>
      <c r="STM41" s="212"/>
      <c r="STN41" s="212"/>
      <c r="STO41" s="212"/>
      <c r="STP41" s="212"/>
      <c r="STQ41" s="212"/>
      <c r="STR41" s="212"/>
      <c r="STS41" s="212"/>
      <c r="STT41" s="212"/>
      <c r="STU41" s="212"/>
      <c r="STV41" s="212"/>
      <c r="STW41" s="212"/>
      <c r="STX41" s="212"/>
      <c r="STY41" s="212"/>
      <c r="STZ41" s="212"/>
      <c r="SUA41" s="212"/>
      <c r="SUB41" s="212"/>
      <c r="SUC41" s="212"/>
      <c r="SUD41" s="212"/>
      <c r="SUE41" s="212"/>
      <c r="SUF41" s="212"/>
      <c r="SUG41" s="212"/>
      <c r="SUH41" s="212"/>
      <c r="SUI41" s="212"/>
      <c r="SUJ41" s="212"/>
      <c r="SUK41" s="212"/>
      <c r="SUL41" s="212"/>
      <c r="SUM41" s="212"/>
      <c r="SUN41" s="212"/>
      <c r="SUO41" s="212"/>
      <c r="SUP41" s="212"/>
      <c r="SUQ41" s="212"/>
      <c r="SUR41" s="212"/>
      <c r="SUS41" s="212"/>
      <c r="SUT41" s="212"/>
      <c r="SUU41" s="212"/>
      <c r="SUV41" s="212"/>
      <c r="SUW41" s="212"/>
      <c r="SUX41" s="212"/>
      <c r="SUY41" s="212"/>
      <c r="SUZ41" s="212"/>
      <c r="SVA41" s="212"/>
      <c r="SVB41" s="212"/>
      <c r="SVC41" s="212"/>
      <c r="SVD41" s="212"/>
      <c r="SVE41" s="212"/>
      <c r="SVF41" s="212"/>
      <c r="SVG41" s="212"/>
      <c r="SVH41" s="212"/>
      <c r="SVI41" s="212"/>
      <c r="SVJ41" s="212"/>
      <c r="SVK41" s="212"/>
      <c r="SVL41" s="212"/>
      <c r="SVM41" s="212"/>
      <c r="SVN41" s="212"/>
      <c r="SVO41" s="212"/>
      <c r="SVP41" s="212"/>
      <c r="SVQ41" s="212"/>
      <c r="SVR41" s="212"/>
      <c r="SVS41" s="212"/>
      <c r="SVT41" s="212"/>
      <c r="SVU41" s="212"/>
      <c r="SVV41" s="212"/>
      <c r="SVW41" s="212"/>
      <c r="SVX41" s="212"/>
      <c r="SVY41" s="212"/>
      <c r="SVZ41" s="212"/>
      <c r="SWA41" s="212"/>
      <c r="SWB41" s="212"/>
      <c r="SWC41" s="212"/>
      <c r="SWD41" s="212"/>
      <c r="SWE41" s="212"/>
      <c r="SWF41" s="212"/>
      <c r="SWG41" s="212"/>
      <c r="SWH41" s="212"/>
      <c r="SWI41" s="212"/>
      <c r="SWJ41" s="212"/>
      <c r="SWK41" s="212"/>
      <c r="SWL41" s="212"/>
      <c r="SWM41" s="212"/>
      <c r="SWN41" s="212"/>
      <c r="SWO41" s="212"/>
      <c r="SWP41" s="212"/>
      <c r="SWQ41" s="212"/>
      <c r="SWR41" s="212"/>
      <c r="SWS41" s="212"/>
      <c r="SWT41" s="212"/>
      <c r="SWU41" s="212"/>
      <c r="SWV41" s="212"/>
      <c r="SWW41" s="212"/>
      <c r="SWX41" s="212"/>
      <c r="SWY41" s="212"/>
      <c r="SWZ41" s="212"/>
      <c r="SXA41" s="212"/>
      <c r="SXB41" s="212"/>
      <c r="SXC41" s="212"/>
      <c r="SXD41" s="212"/>
      <c r="SXE41" s="212"/>
      <c r="SXF41" s="212"/>
      <c r="SXG41" s="212"/>
      <c r="SXH41" s="212"/>
      <c r="SXI41" s="212"/>
      <c r="SXJ41" s="212"/>
      <c r="SXK41" s="212"/>
      <c r="SXL41" s="212"/>
      <c r="SXM41" s="212"/>
      <c r="SXN41" s="212"/>
      <c r="SXO41" s="212"/>
      <c r="SXP41" s="212"/>
      <c r="SXQ41" s="212"/>
      <c r="SXR41" s="212"/>
      <c r="SXS41" s="212"/>
      <c r="SXT41" s="212"/>
      <c r="SXU41" s="212"/>
      <c r="SXV41" s="212"/>
      <c r="SXW41" s="212"/>
      <c r="SXX41" s="212"/>
      <c r="SXY41" s="212"/>
      <c r="SXZ41" s="212"/>
      <c r="SYA41" s="212"/>
      <c r="SYB41" s="212"/>
      <c r="SYC41" s="212"/>
      <c r="SYD41" s="212"/>
      <c r="SYE41" s="212"/>
      <c r="SYF41" s="212"/>
      <c r="SYG41" s="212"/>
      <c r="SYH41" s="212"/>
      <c r="SYI41" s="212"/>
      <c r="SYJ41" s="212"/>
      <c r="SYK41" s="212"/>
      <c r="SYL41" s="212"/>
      <c r="SYM41" s="212"/>
      <c r="SYN41" s="212"/>
      <c r="SYO41" s="212"/>
      <c r="SYP41" s="212"/>
      <c r="SYQ41" s="212"/>
      <c r="SYR41" s="212"/>
      <c r="SYS41" s="212"/>
      <c r="SYT41" s="212"/>
      <c r="SYU41" s="212"/>
      <c r="SYV41" s="212"/>
      <c r="SYW41" s="212"/>
      <c r="SYX41" s="212"/>
      <c r="SYY41" s="212"/>
      <c r="SYZ41" s="212"/>
      <c r="SZA41" s="212"/>
      <c r="SZB41" s="212"/>
      <c r="SZC41" s="212"/>
      <c r="SZD41" s="212"/>
      <c r="SZE41" s="212"/>
      <c r="SZF41" s="212"/>
      <c r="SZG41" s="212"/>
      <c r="SZH41" s="212"/>
      <c r="SZI41" s="212"/>
      <c r="SZJ41" s="212"/>
      <c r="SZK41" s="212"/>
      <c r="SZL41" s="212"/>
      <c r="SZM41" s="212"/>
      <c r="SZN41" s="212"/>
      <c r="SZO41" s="212"/>
      <c r="SZP41" s="212"/>
      <c r="SZQ41" s="212"/>
      <c r="SZR41" s="212"/>
      <c r="SZS41" s="212"/>
      <c r="SZT41" s="212"/>
      <c r="SZU41" s="212"/>
      <c r="SZV41" s="212"/>
      <c r="SZW41" s="212"/>
      <c r="SZX41" s="212"/>
      <c r="SZY41" s="212"/>
      <c r="SZZ41" s="212"/>
      <c r="TAA41" s="212"/>
      <c r="TAB41" s="212"/>
      <c r="TAC41" s="212"/>
      <c r="TAD41" s="212"/>
      <c r="TAE41" s="212"/>
      <c r="TAF41" s="212"/>
      <c r="TAG41" s="212"/>
      <c r="TAH41" s="212"/>
      <c r="TAI41" s="212"/>
      <c r="TAJ41" s="212"/>
      <c r="TAK41" s="212"/>
      <c r="TAL41" s="212"/>
      <c r="TAM41" s="212"/>
      <c r="TAN41" s="212"/>
      <c r="TAO41" s="212"/>
      <c r="TAP41" s="212"/>
      <c r="TAQ41" s="212"/>
      <c r="TAR41" s="212"/>
      <c r="TAS41" s="212"/>
      <c r="TAT41" s="212"/>
      <c r="TAU41" s="212"/>
      <c r="TAV41" s="212"/>
      <c r="TAW41" s="212"/>
      <c r="TAX41" s="212"/>
      <c r="TAY41" s="212"/>
      <c r="TAZ41" s="212"/>
      <c r="TBA41" s="212"/>
      <c r="TBB41" s="212"/>
      <c r="TBC41" s="212"/>
      <c r="TBD41" s="212"/>
      <c r="TBE41" s="212"/>
      <c r="TBF41" s="212"/>
      <c r="TBG41" s="212"/>
      <c r="TBH41" s="212"/>
      <c r="TBI41" s="212"/>
      <c r="TBJ41" s="212"/>
      <c r="TBK41" s="212"/>
      <c r="TBL41" s="212"/>
      <c r="TBM41" s="212"/>
      <c r="TBN41" s="212"/>
      <c r="TBO41" s="212"/>
      <c r="TBP41" s="212"/>
      <c r="TBQ41" s="212"/>
      <c r="TBR41" s="212"/>
      <c r="TBS41" s="212"/>
      <c r="TBT41" s="212"/>
      <c r="TBU41" s="212"/>
      <c r="TBV41" s="212"/>
      <c r="TBW41" s="212"/>
      <c r="TBX41" s="212"/>
      <c r="TBY41" s="212"/>
      <c r="TBZ41" s="212"/>
      <c r="TCA41" s="212"/>
      <c r="TCB41" s="212"/>
      <c r="TCC41" s="212"/>
      <c r="TCD41" s="212"/>
      <c r="TCE41" s="212"/>
      <c r="TCF41" s="212"/>
      <c r="TCG41" s="212"/>
      <c r="TCH41" s="212"/>
      <c r="TCI41" s="212"/>
      <c r="TCJ41" s="212"/>
      <c r="TCK41" s="212"/>
      <c r="TCL41" s="212"/>
      <c r="TCM41" s="212"/>
      <c r="TCN41" s="212"/>
      <c r="TCO41" s="212"/>
      <c r="TCP41" s="212"/>
      <c r="TCQ41" s="212"/>
      <c r="TCR41" s="212"/>
      <c r="TCS41" s="212"/>
      <c r="TCT41" s="212"/>
      <c r="TCU41" s="212"/>
      <c r="TCV41" s="212"/>
      <c r="TCW41" s="212"/>
      <c r="TCX41" s="212"/>
      <c r="TCY41" s="212"/>
      <c r="TCZ41" s="212"/>
      <c r="TDA41" s="212"/>
      <c r="TDB41" s="212"/>
      <c r="TDC41" s="212"/>
      <c r="TDD41" s="212"/>
      <c r="TDE41" s="212"/>
      <c r="TDF41" s="212"/>
      <c r="TDG41" s="212"/>
      <c r="TDH41" s="212"/>
      <c r="TDI41" s="212"/>
      <c r="TDJ41" s="212"/>
      <c r="TDK41" s="212"/>
      <c r="TDL41" s="212"/>
      <c r="TDM41" s="212"/>
      <c r="TDN41" s="212"/>
      <c r="TDO41" s="212"/>
      <c r="TDP41" s="212"/>
      <c r="TDQ41" s="212"/>
      <c r="TDR41" s="212"/>
      <c r="TDS41" s="212"/>
      <c r="TDT41" s="212"/>
      <c r="TDU41" s="212"/>
      <c r="TDV41" s="212"/>
      <c r="TDW41" s="212"/>
      <c r="TDX41" s="212"/>
      <c r="TDY41" s="212"/>
      <c r="TDZ41" s="212"/>
      <c r="TEA41" s="212"/>
      <c r="TEB41" s="212"/>
      <c r="TEC41" s="212"/>
      <c r="TED41" s="212"/>
      <c r="TEE41" s="212"/>
      <c r="TEF41" s="212"/>
      <c r="TEG41" s="212"/>
      <c r="TEH41" s="212"/>
      <c r="TEI41" s="212"/>
      <c r="TEJ41" s="212"/>
      <c r="TEK41" s="212"/>
      <c r="TEL41" s="212"/>
      <c r="TEM41" s="212"/>
      <c r="TEN41" s="212"/>
      <c r="TEO41" s="212"/>
      <c r="TEP41" s="212"/>
      <c r="TEQ41" s="212"/>
      <c r="TER41" s="212"/>
      <c r="TES41" s="212"/>
      <c r="TET41" s="212"/>
      <c r="TEU41" s="212"/>
      <c r="TEV41" s="212"/>
      <c r="TEW41" s="212"/>
      <c r="TEX41" s="212"/>
      <c r="TEY41" s="212"/>
      <c r="TEZ41" s="212"/>
      <c r="TFA41" s="212"/>
      <c r="TFB41" s="212"/>
      <c r="TFC41" s="212"/>
      <c r="TFD41" s="212"/>
      <c r="TFE41" s="212"/>
      <c r="TFF41" s="212"/>
      <c r="TFG41" s="212"/>
      <c r="TFH41" s="212"/>
      <c r="TFI41" s="212"/>
      <c r="TFJ41" s="212"/>
      <c r="TFK41" s="212"/>
      <c r="TFL41" s="212"/>
      <c r="TFM41" s="212"/>
      <c r="TFN41" s="212"/>
      <c r="TFO41" s="212"/>
      <c r="TFP41" s="212"/>
      <c r="TFQ41" s="212"/>
      <c r="TFR41" s="212"/>
      <c r="TFS41" s="212"/>
      <c r="TFT41" s="212"/>
      <c r="TFU41" s="212"/>
      <c r="TFV41" s="212"/>
      <c r="TFW41" s="212"/>
      <c r="TFX41" s="212"/>
      <c r="TFY41" s="212"/>
      <c r="TFZ41" s="212"/>
      <c r="TGA41" s="212"/>
      <c r="TGB41" s="212"/>
      <c r="TGC41" s="212"/>
      <c r="TGD41" s="212"/>
      <c r="TGE41" s="212"/>
      <c r="TGF41" s="212"/>
      <c r="TGG41" s="212"/>
      <c r="TGH41" s="212"/>
      <c r="TGI41" s="212"/>
      <c r="TGJ41" s="212"/>
      <c r="TGK41" s="212"/>
      <c r="TGL41" s="212"/>
      <c r="TGM41" s="212"/>
      <c r="TGN41" s="212"/>
      <c r="TGO41" s="212"/>
      <c r="TGP41" s="212"/>
      <c r="TGQ41" s="212"/>
      <c r="TGR41" s="212"/>
      <c r="TGS41" s="212"/>
      <c r="TGT41" s="212"/>
      <c r="TGU41" s="212"/>
      <c r="TGV41" s="212"/>
      <c r="TGW41" s="212"/>
      <c r="TGX41" s="212"/>
      <c r="TGY41" s="212"/>
      <c r="TGZ41" s="212"/>
      <c r="THA41" s="212"/>
      <c r="THB41" s="212"/>
      <c r="THC41" s="212"/>
      <c r="THD41" s="212"/>
      <c r="THE41" s="212"/>
      <c r="THF41" s="212"/>
      <c r="THG41" s="212"/>
      <c r="THH41" s="212"/>
      <c r="THI41" s="212"/>
      <c r="THJ41" s="212"/>
      <c r="THK41" s="212"/>
      <c r="THL41" s="212"/>
      <c r="THM41" s="212"/>
      <c r="THN41" s="212"/>
      <c r="THO41" s="212"/>
      <c r="THP41" s="212"/>
      <c r="THQ41" s="212"/>
      <c r="THR41" s="212"/>
      <c r="THS41" s="212"/>
      <c r="THT41" s="212"/>
      <c r="THU41" s="212"/>
      <c r="THV41" s="212"/>
      <c r="THW41" s="212"/>
      <c r="THX41" s="212"/>
      <c r="THY41" s="212"/>
      <c r="THZ41" s="212"/>
      <c r="TIA41" s="212"/>
      <c r="TIB41" s="212"/>
      <c r="TIC41" s="212"/>
      <c r="TID41" s="212"/>
      <c r="TIE41" s="212"/>
      <c r="TIF41" s="212"/>
      <c r="TIG41" s="212"/>
      <c r="TIH41" s="212"/>
      <c r="TII41" s="212"/>
      <c r="TIJ41" s="212"/>
      <c r="TIK41" s="212"/>
      <c r="TIL41" s="212"/>
      <c r="TIM41" s="212"/>
      <c r="TIN41" s="212"/>
      <c r="TIO41" s="212"/>
      <c r="TIP41" s="212"/>
      <c r="TIQ41" s="212"/>
      <c r="TIR41" s="212"/>
      <c r="TIS41" s="212"/>
      <c r="TIT41" s="212"/>
      <c r="TIU41" s="212"/>
      <c r="TIV41" s="212"/>
      <c r="TIW41" s="212"/>
      <c r="TIX41" s="212"/>
      <c r="TIY41" s="212"/>
      <c r="TIZ41" s="212"/>
      <c r="TJA41" s="212"/>
      <c r="TJB41" s="212"/>
      <c r="TJC41" s="212"/>
      <c r="TJD41" s="212"/>
      <c r="TJE41" s="212"/>
      <c r="TJF41" s="212"/>
      <c r="TJG41" s="212"/>
      <c r="TJH41" s="212"/>
      <c r="TJI41" s="212"/>
      <c r="TJJ41" s="212"/>
      <c r="TJK41" s="212"/>
      <c r="TJL41" s="212"/>
      <c r="TJM41" s="212"/>
      <c r="TJN41" s="212"/>
      <c r="TJO41" s="212"/>
      <c r="TJP41" s="212"/>
      <c r="TJQ41" s="212"/>
      <c r="TJR41" s="212"/>
      <c r="TJS41" s="212"/>
      <c r="TJT41" s="212"/>
      <c r="TJU41" s="212"/>
      <c r="TJV41" s="212"/>
      <c r="TJW41" s="212"/>
      <c r="TJX41" s="212"/>
      <c r="TJY41" s="212"/>
      <c r="TJZ41" s="212"/>
      <c r="TKA41" s="212"/>
      <c r="TKB41" s="212"/>
      <c r="TKC41" s="212"/>
      <c r="TKD41" s="212"/>
      <c r="TKE41" s="212"/>
      <c r="TKF41" s="212"/>
      <c r="TKG41" s="212"/>
      <c r="TKH41" s="212"/>
      <c r="TKI41" s="212"/>
      <c r="TKJ41" s="212"/>
      <c r="TKK41" s="212"/>
      <c r="TKL41" s="212"/>
      <c r="TKM41" s="212"/>
      <c r="TKN41" s="212"/>
      <c r="TKO41" s="212"/>
      <c r="TKP41" s="212"/>
      <c r="TKQ41" s="212"/>
      <c r="TKR41" s="212"/>
      <c r="TKS41" s="212"/>
      <c r="TKT41" s="212"/>
      <c r="TKU41" s="212"/>
      <c r="TKV41" s="212"/>
      <c r="TKW41" s="212"/>
      <c r="TKX41" s="212"/>
      <c r="TKY41" s="212"/>
      <c r="TKZ41" s="212"/>
      <c r="TLA41" s="212"/>
      <c r="TLB41" s="212"/>
      <c r="TLC41" s="212"/>
      <c r="TLD41" s="212"/>
      <c r="TLE41" s="212"/>
      <c r="TLF41" s="212"/>
      <c r="TLG41" s="212"/>
      <c r="TLH41" s="212"/>
      <c r="TLI41" s="212"/>
      <c r="TLJ41" s="212"/>
      <c r="TLK41" s="212"/>
      <c r="TLL41" s="212"/>
      <c r="TLM41" s="212"/>
      <c r="TLN41" s="212"/>
      <c r="TLO41" s="212"/>
      <c r="TLP41" s="212"/>
      <c r="TLQ41" s="212"/>
      <c r="TLR41" s="212"/>
      <c r="TLS41" s="212"/>
      <c r="TLT41" s="212"/>
      <c r="TLU41" s="212"/>
      <c r="TLV41" s="212"/>
      <c r="TLW41" s="212"/>
      <c r="TLX41" s="212"/>
      <c r="TLY41" s="212"/>
      <c r="TLZ41" s="212"/>
      <c r="TMA41" s="212"/>
      <c r="TMB41" s="212"/>
      <c r="TMC41" s="212"/>
      <c r="TMD41" s="212"/>
      <c r="TME41" s="212"/>
      <c r="TMF41" s="212"/>
      <c r="TMG41" s="212"/>
      <c r="TMH41" s="212"/>
      <c r="TMI41" s="212"/>
      <c r="TMJ41" s="212"/>
      <c r="TMK41" s="212"/>
      <c r="TML41" s="212"/>
      <c r="TMM41" s="212"/>
      <c r="TMN41" s="212"/>
      <c r="TMO41" s="212"/>
      <c r="TMP41" s="212"/>
      <c r="TMQ41" s="212"/>
      <c r="TMR41" s="212"/>
      <c r="TMS41" s="212"/>
      <c r="TMT41" s="212"/>
      <c r="TMU41" s="212"/>
      <c r="TMV41" s="212"/>
      <c r="TMW41" s="212"/>
      <c r="TMX41" s="212"/>
      <c r="TMY41" s="212"/>
      <c r="TMZ41" s="212"/>
      <c r="TNA41" s="212"/>
      <c r="TNB41" s="212"/>
      <c r="TNC41" s="212"/>
      <c r="TND41" s="212"/>
      <c r="TNE41" s="212"/>
      <c r="TNF41" s="212"/>
      <c r="TNG41" s="212"/>
      <c r="TNH41" s="212"/>
      <c r="TNI41" s="212"/>
      <c r="TNJ41" s="212"/>
      <c r="TNK41" s="212"/>
      <c r="TNL41" s="212"/>
      <c r="TNM41" s="212"/>
      <c r="TNN41" s="212"/>
      <c r="TNO41" s="212"/>
      <c r="TNP41" s="212"/>
      <c r="TNQ41" s="212"/>
      <c r="TNR41" s="212"/>
      <c r="TNS41" s="212"/>
      <c r="TNT41" s="212"/>
      <c r="TNU41" s="212"/>
      <c r="TNV41" s="212"/>
      <c r="TNW41" s="212"/>
      <c r="TNX41" s="212"/>
      <c r="TNY41" s="212"/>
      <c r="TNZ41" s="212"/>
      <c r="TOA41" s="212"/>
      <c r="TOB41" s="212"/>
      <c r="TOC41" s="212"/>
      <c r="TOD41" s="212"/>
      <c r="TOE41" s="212"/>
      <c r="TOF41" s="212"/>
      <c r="TOG41" s="212"/>
      <c r="TOH41" s="212"/>
      <c r="TOI41" s="212"/>
      <c r="TOJ41" s="212"/>
      <c r="TOK41" s="212"/>
      <c r="TOL41" s="212"/>
      <c r="TOM41" s="212"/>
      <c r="TON41" s="212"/>
      <c r="TOO41" s="212"/>
      <c r="TOP41" s="212"/>
      <c r="TOQ41" s="212"/>
      <c r="TOR41" s="212"/>
      <c r="TOS41" s="212"/>
      <c r="TOT41" s="212"/>
      <c r="TOU41" s="212"/>
      <c r="TOV41" s="212"/>
      <c r="TOW41" s="212"/>
      <c r="TOX41" s="212"/>
      <c r="TOY41" s="212"/>
      <c r="TOZ41" s="212"/>
      <c r="TPA41" s="212"/>
      <c r="TPB41" s="212"/>
      <c r="TPC41" s="212"/>
      <c r="TPD41" s="212"/>
      <c r="TPE41" s="212"/>
      <c r="TPF41" s="212"/>
      <c r="TPG41" s="212"/>
      <c r="TPH41" s="212"/>
      <c r="TPI41" s="212"/>
      <c r="TPJ41" s="212"/>
      <c r="TPK41" s="212"/>
      <c r="TPL41" s="212"/>
      <c r="TPM41" s="212"/>
      <c r="TPN41" s="212"/>
      <c r="TPO41" s="212"/>
      <c r="TPP41" s="212"/>
      <c r="TPQ41" s="212"/>
      <c r="TPR41" s="212"/>
      <c r="TPS41" s="212"/>
      <c r="TPT41" s="212"/>
      <c r="TPU41" s="212"/>
      <c r="TPV41" s="212"/>
      <c r="TPW41" s="212"/>
      <c r="TPX41" s="212"/>
      <c r="TPY41" s="212"/>
      <c r="TPZ41" s="212"/>
      <c r="TQA41" s="212"/>
      <c r="TQB41" s="212"/>
      <c r="TQC41" s="212"/>
      <c r="TQD41" s="212"/>
      <c r="TQE41" s="212"/>
      <c r="TQF41" s="212"/>
      <c r="TQG41" s="212"/>
      <c r="TQH41" s="212"/>
      <c r="TQI41" s="212"/>
      <c r="TQJ41" s="212"/>
      <c r="TQK41" s="212"/>
      <c r="TQL41" s="212"/>
      <c r="TQM41" s="212"/>
      <c r="TQN41" s="212"/>
      <c r="TQO41" s="212"/>
      <c r="TQP41" s="212"/>
      <c r="TQQ41" s="212"/>
      <c r="TQR41" s="212"/>
      <c r="TQS41" s="212"/>
      <c r="TQT41" s="212"/>
      <c r="TQU41" s="212"/>
      <c r="TQV41" s="212"/>
      <c r="TQW41" s="212"/>
      <c r="TQX41" s="212"/>
      <c r="TQY41" s="212"/>
      <c r="TQZ41" s="212"/>
      <c r="TRA41" s="212"/>
      <c r="TRB41" s="212"/>
      <c r="TRC41" s="212"/>
      <c r="TRD41" s="212"/>
      <c r="TRE41" s="212"/>
      <c r="TRF41" s="212"/>
      <c r="TRG41" s="212"/>
      <c r="TRH41" s="212"/>
      <c r="TRI41" s="212"/>
      <c r="TRJ41" s="212"/>
      <c r="TRK41" s="212"/>
      <c r="TRL41" s="212"/>
      <c r="TRM41" s="212"/>
      <c r="TRN41" s="212"/>
      <c r="TRO41" s="212"/>
      <c r="TRP41" s="212"/>
      <c r="TRQ41" s="212"/>
      <c r="TRR41" s="212"/>
      <c r="TRS41" s="212"/>
      <c r="TRT41" s="212"/>
      <c r="TRU41" s="212"/>
      <c r="TRV41" s="212"/>
      <c r="TRW41" s="212"/>
      <c r="TRX41" s="212"/>
      <c r="TRY41" s="212"/>
      <c r="TRZ41" s="212"/>
      <c r="TSA41" s="212"/>
      <c r="TSB41" s="212"/>
      <c r="TSC41" s="212"/>
      <c r="TSD41" s="212"/>
      <c r="TSE41" s="212"/>
      <c r="TSF41" s="212"/>
      <c r="TSG41" s="212"/>
      <c r="TSH41" s="212"/>
      <c r="TSI41" s="212"/>
      <c r="TSJ41" s="212"/>
      <c r="TSK41" s="212"/>
      <c r="TSL41" s="212"/>
      <c r="TSM41" s="212"/>
      <c r="TSN41" s="212"/>
      <c r="TSO41" s="212"/>
      <c r="TSP41" s="212"/>
      <c r="TSQ41" s="212"/>
      <c r="TSR41" s="212"/>
      <c r="TSS41" s="212"/>
      <c r="TST41" s="212"/>
      <c r="TSU41" s="212"/>
      <c r="TSV41" s="212"/>
      <c r="TSW41" s="212"/>
      <c r="TSX41" s="212"/>
      <c r="TSY41" s="212"/>
      <c r="TSZ41" s="212"/>
      <c r="TTA41" s="212"/>
      <c r="TTB41" s="212"/>
      <c r="TTC41" s="212"/>
      <c r="TTD41" s="212"/>
      <c r="TTE41" s="212"/>
      <c r="TTF41" s="212"/>
      <c r="TTG41" s="212"/>
      <c r="TTH41" s="212"/>
      <c r="TTI41" s="212"/>
      <c r="TTJ41" s="212"/>
      <c r="TTK41" s="212"/>
      <c r="TTL41" s="212"/>
      <c r="TTM41" s="212"/>
      <c r="TTN41" s="212"/>
      <c r="TTO41" s="212"/>
      <c r="TTP41" s="212"/>
      <c r="TTQ41" s="212"/>
      <c r="TTR41" s="212"/>
      <c r="TTS41" s="212"/>
      <c r="TTT41" s="212"/>
      <c r="TTU41" s="212"/>
      <c r="TTV41" s="212"/>
      <c r="TTW41" s="212"/>
      <c r="TTX41" s="212"/>
      <c r="TTY41" s="212"/>
      <c r="TTZ41" s="212"/>
      <c r="TUA41" s="212"/>
      <c r="TUB41" s="212"/>
      <c r="TUC41" s="212"/>
      <c r="TUD41" s="212"/>
      <c r="TUE41" s="212"/>
      <c r="TUF41" s="212"/>
      <c r="TUG41" s="212"/>
      <c r="TUH41" s="212"/>
      <c r="TUI41" s="212"/>
      <c r="TUJ41" s="212"/>
      <c r="TUK41" s="212"/>
      <c r="TUL41" s="212"/>
      <c r="TUM41" s="212"/>
      <c r="TUN41" s="212"/>
      <c r="TUO41" s="212"/>
      <c r="TUP41" s="212"/>
      <c r="TUQ41" s="212"/>
      <c r="TUR41" s="212"/>
      <c r="TUS41" s="212"/>
      <c r="TUT41" s="212"/>
      <c r="TUU41" s="212"/>
      <c r="TUV41" s="212"/>
      <c r="TUW41" s="212"/>
      <c r="TUX41" s="212"/>
      <c r="TUY41" s="212"/>
      <c r="TUZ41" s="212"/>
      <c r="TVA41" s="212"/>
      <c r="TVB41" s="212"/>
      <c r="TVC41" s="212"/>
      <c r="TVD41" s="212"/>
      <c r="TVE41" s="212"/>
      <c r="TVF41" s="212"/>
      <c r="TVG41" s="212"/>
      <c r="TVH41" s="212"/>
      <c r="TVI41" s="212"/>
      <c r="TVJ41" s="212"/>
      <c r="TVK41" s="212"/>
      <c r="TVL41" s="212"/>
      <c r="TVM41" s="212"/>
      <c r="TVN41" s="212"/>
      <c r="TVO41" s="212"/>
      <c r="TVP41" s="212"/>
      <c r="TVQ41" s="212"/>
      <c r="TVR41" s="212"/>
      <c r="TVS41" s="212"/>
      <c r="TVT41" s="212"/>
      <c r="TVU41" s="212"/>
      <c r="TVV41" s="212"/>
      <c r="TVW41" s="212"/>
      <c r="TVX41" s="212"/>
      <c r="TVY41" s="212"/>
      <c r="TVZ41" s="212"/>
      <c r="TWA41" s="212"/>
      <c r="TWB41" s="212"/>
      <c r="TWC41" s="212"/>
      <c r="TWD41" s="212"/>
      <c r="TWE41" s="212"/>
      <c r="TWF41" s="212"/>
      <c r="TWG41" s="212"/>
      <c r="TWH41" s="212"/>
      <c r="TWI41" s="212"/>
      <c r="TWJ41" s="212"/>
      <c r="TWK41" s="212"/>
      <c r="TWL41" s="212"/>
      <c r="TWM41" s="212"/>
      <c r="TWN41" s="212"/>
      <c r="TWO41" s="212"/>
      <c r="TWP41" s="212"/>
      <c r="TWQ41" s="212"/>
      <c r="TWR41" s="212"/>
      <c r="TWS41" s="212"/>
      <c r="TWT41" s="212"/>
      <c r="TWU41" s="212"/>
      <c r="TWV41" s="212"/>
      <c r="TWW41" s="212"/>
      <c r="TWX41" s="212"/>
      <c r="TWY41" s="212"/>
      <c r="TWZ41" s="212"/>
      <c r="TXA41" s="212"/>
      <c r="TXB41" s="212"/>
      <c r="TXC41" s="212"/>
      <c r="TXD41" s="212"/>
      <c r="TXE41" s="212"/>
      <c r="TXF41" s="212"/>
      <c r="TXG41" s="212"/>
      <c r="TXH41" s="212"/>
      <c r="TXI41" s="212"/>
      <c r="TXJ41" s="212"/>
      <c r="TXK41" s="212"/>
      <c r="TXL41" s="212"/>
      <c r="TXM41" s="212"/>
      <c r="TXN41" s="212"/>
      <c r="TXO41" s="212"/>
      <c r="TXP41" s="212"/>
      <c r="TXQ41" s="212"/>
      <c r="TXR41" s="212"/>
      <c r="TXS41" s="212"/>
      <c r="TXT41" s="212"/>
      <c r="TXU41" s="212"/>
      <c r="TXV41" s="212"/>
      <c r="TXW41" s="212"/>
      <c r="TXX41" s="212"/>
      <c r="TXY41" s="212"/>
      <c r="TXZ41" s="212"/>
      <c r="TYA41" s="212"/>
      <c r="TYB41" s="212"/>
      <c r="TYC41" s="212"/>
      <c r="TYD41" s="212"/>
      <c r="TYE41" s="212"/>
      <c r="TYF41" s="212"/>
      <c r="TYG41" s="212"/>
      <c r="TYH41" s="212"/>
      <c r="TYI41" s="212"/>
      <c r="TYJ41" s="212"/>
      <c r="TYK41" s="212"/>
      <c r="TYL41" s="212"/>
      <c r="TYM41" s="212"/>
      <c r="TYN41" s="212"/>
      <c r="TYO41" s="212"/>
      <c r="TYP41" s="212"/>
      <c r="TYQ41" s="212"/>
      <c r="TYR41" s="212"/>
      <c r="TYS41" s="212"/>
      <c r="TYT41" s="212"/>
      <c r="TYU41" s="212"/>
      <c r="TYV41" s="212"/>
      <c r="TYW41" s="212"/>
      <c r="TYX41" s="212"/>
      <c r="TYY41" s="212"/>
      <c r="TYZ41" s="212"/>
      <c r="TZA41" s="212"/>
      <c r="TZB41" s="212"/>
      <c r="TZC41" s="212"/>
      <c r="TZD41" s="212"/>
      <c r="TZE41" s="212"/>
      <c r="TZF41" s="212"/>
      <c r="TZG41" s="212"/>
      <c r="TZH41" s="212"/>
      <c r="TZI41" s="212"/>
      <c r="TZJ41" s="212"/>
      <c r="TZK41" s="212"/>
      <c r="TZL41" s="212"/>
      <c r="TZM41" s="212"/>
      <c r="TZN41" s="212"/>
      <c r="TZO41" s="212"/>
      <c r="TZP41" s="212"/>
      <c r="TZQ41" s="212"/>
      <c r="TZR41" s="212"/>
      <c r="TZS41" s="212"/>
      <c r="TZT41" s="212"/>
      <c r="TZU41" s="212"/>
      <c r="TZV41" s="212"/>
      <c r="TZW41" s="212"/>
      <c r="TZX41" s="212"/>
      <c r="TZY41" s="212"/>
      <c r="TZZ41" s="212"/>
      <c r="UAA41" s="212"/>
      <c r="UAB41" s="212"/>
      <c r="UAC41" s="212"/>
      <c r="UAD41" s="212"/>
      <c r="UAE41" s="212"/>
      <c r="UAF41" s="212"/>
      <c r="UAG41" s="212"/>
      <c r="UAH41" s="212"/>
      <c r="UAI41" s="212"/>
      <c r="UAJ41" s="212"/>
      <c r="UAK41" s="212"/>
      <c r="UAL41" s="212"/>
      <c r="UAM41" s="212"/>
      <c r="UAN41" s="212"/>
      <c r="UAO41" s="212"/>
      <c r="UAP41" s="212"/>
      <c r="UAQ41" s="212"/>
      <c r="UAR41" s="212"/>
      <c r="UAS41" s="212"/>
      <c r="UAT41" s="212"/>
      <c r="UAU41" s="212"/>
      <c r="UAV41" s="212"/>
      <c r="UAW41" s="212"/>
      <c r="UAX41" s="212"/>
      <c r="UAY41" s="212"/>
      <c r="UAZ41" s="212"/>
      <c r="UBA41" s="212"/>
      <c r="UBB41" s="212"/>
      <c r="UBC41" s="212"/>
      <c r="UBD41" s="212"/>
      <c r="UBE41" s="212"/>
      <c r="UBF41" s="212"/>
      <c r="UBG41" s="212"/>
      <c r="UBH41" s="212"/>
      <c r="UBI41" s="212"/>
      <c r="UBJ41" s="212"/>
      <c r="UBK41" s="212"/>
      <c r="UBL41" s="212"/>
      <c r="UBM41" s="212"/>
      <c r="UBN41" s="212"/>
      <c r="UBO41" s="212"/>
      <c r="UBP41" s="212"/>
      <c r="UBQ41" s="212"/>
      <c r="UBR41" s="212"/>
      <c r="UBS41" s="212"/>
      <c r="UBT41" s="212"/>
      <c r="UBU41" s="212"/>
      <c r="UBV41" s="212"/>
      <c r="UBW41" s="212"/>
      <c r="UBX41" s="212"/>
      <c r="UBY41" s="212"/>
      <c r="UBZ41" s="212"/>
      <c r="UCA41" s="212"/>
      <c r="UCB41" s="212"/>
      <c r="UCC41" s="212"/>
      <c r="UCD41" s="212"/>
      <c r="UCE41" s="212"/>
      <c r="UCF41" s="212"/>
      <c r="UCG41" s="212"/>
      <c r="UCH41" s="212"/>
      <c r="UCI41" s="212"/>
      <c r="UCJ41" s="212"/>
      <c r="UCK41" s="212"/>
      <c r="UCL41" s="212"/>
      <c r="UCM41" s="212"/>
      <c r="UCN41" s="212"/>
      <c r="UCO41" s="212"/>
      <c r="UCP41" s="212"/>
      <c r="UCQ41" s="212"/>
      <c r="UCR41" s="212"/>
      <c r="UCS41" s="212"/>
      <c r="UCT41" s="212"/>
      <c r="UCU41" s="212"/>
      <c r="UCV41" s="212"/>
      <c r="UCW41" s="212"/>
      <c r="UCX41" s="212"/>
      <c r="UCY41" s="212"/>
      <c r="UCZ41" s="212"/>
      <c r="UDA41" s="212"/>
      <c r="UDB41" s="212"/>
      <c r="UDC41" s="212"/>
      <c r="UDD41" s="212"/>
      <c r="UDE41" s="212"/>
      <c r="UDF41" s="212"/>
      <c r="UDG41" s="212"/>
      <c r="UDH41" s="212"/>
      <c r="UDI41" s="212"/>
      <c r="UDJ41" s="212"/>
      <c r="UDK41" s="212"/>
      <c r="UDL41" s="212"/>
      <c r="UDM41" s="212"/>
      <c r="UDN41" s="212"/>
      <c r="UDO41" s="212"/>
      <c r="UDP41" s="212"/>
      <c r="UDQ41" s="212"/>
      <c r="UDR41" s="212"/>
      <c r="UDS41" s="212"/>
      <c r="UDT41" s="212"/>
      <c r="UDU41" s="212"/>
      <c r="UDV41" s="212"/>
      <c r="UDW41" s="212"/>
      <c r="UDX41" s="212"/>
      <c r="UDY41" s="212"/>
      <c r="UDZ41" s="212"/>
      <c r="UEA41" s="212"/>
      <c r="UEB41" s="212"/>
      <c r="UEC41" s="212"/>
      <c r="UED41" s="212"/>
      <c r="UEE41" s="212"/>
      <c r="UEF41" s="212"/>
      <c r="UEG41" s="212"/>
      <c r="UEH41" s="212"/>
      <c r="UEI41" s="212"/>
      <c r="UEJ41" s="212"/>
      <c r="UEK41" s="212"/>
      <c r="UEL41" s="212"/>
      <c r="UEM41" s="212"/>
      <c r="UEN41" s="212"/>
      <c r="UEO41" s="212"/>
      <c r="UEP41" s="212"/>
      <c r="UEQ41" s="212"/>
      <c r="UER41" s="212"/>
      <c r="UES41" s="212"/>
      <c r="UET41" s="212"/>
      <c r="UEU41" s="212"/>
      <c r="UEV41" s="212"/>
      <c r="UEW41" s="212"/>
      <c r="UEX41" s="212"/>
      <c r="UEY41" s="212"/>
      <c r="UEZ41" s="212"/>
      <c r="UFA41" s="212"/>
      <c r="UFB41" s="212"/>
      <c r="UFC41" s="212"/>
      <c r="UFD41" s="212"/>
      <c r="UFE41" s="212"/>
      <c r="UFF41" s="212"/>
      <c r="UFG41" s="212"/>
      <c r="UFH41" s="212"/>
      <c r="UFI41" s="212"/>
      <c r="UFJ41" s="212"/>
      <c r="UFK41" s="212"/>
      <c r="UFL41" s="212"/>
      <c r="UFM41" s="212"/>
      <c r="UFN41" s="212"/>
      <c r="UFO41" s="212"/>
      <c r="UFP41" s="212"/>
      <c r="UFQ41" s="212"/>
      <c r="UFR41" s="212"/>
      <c r="UFS41" s="212"/>
      <c r="UFT41" s="212"/>
      <c r="UFU41" s="212"/>
      <c r="UFV41" s="212"/>
      <c r="UFW41" s="212"/>
      <c r="UFX41" s="212"/>
      <c r="UFY41" s="212"/>
      <c r="UFZ41" s="212"/>
      <c r="UGA41" s="212"/>
      <c r="UGB41" s="212"/>
      <c r="UGC41" s="212"/>
      <c r="UGD41" s="212"/>
      <c r="UGE41" s="212"/>
      <c r="UGF41" s="212"/>
      <c r="UGG41" s="212"/>
      <c r="UGH41" s="212"/>
      <c r="UGI41" s="212"/>
      <c r="UGJ41" s="212"/>
      <c r="UGK41" s="212"/>
      <c r="UGL41" s="212"/>
      <c r="UGM41" s="212"/>
      <c r="UGN41" s="212"/>
      <c r="UGO41" s="212"/>
      <c r="UGP41" s="212"/>
      <c r="UGQ41" s="212"/>
      <c r="UGR41" s="212"/>
      <c r="UGS41" s="212"/>
      <c r="UGT41" s="212"/>
      <c r="UGU41" s="212"/>
      <c r="UGV41" s="212"/>
      <c r="UGW41" s="212"/>
      <c r="UGX41" s="212"/>
      <c r="UGY41" s="212"/>
      <c r="UGZ41" s="212"/>
      <c r="UHA41" s="212"/>
      <c r="UHB41" s="212"/>
      <c r="UHC41" s="212"/>
      <c r="UHD41" s="212"/>
      <c r="UHE41" s="212"/>
      <c r="UHF41" s="212"/>
      <c r="UHG41" s="212"/>
      <c r="UHH41" s="212"/>
      <c r="UHI41" s="212"/>
      <c r="UHJ41" s="212"/>
      <c r="UHK41" s="212"/>
      <c r="UHL41" s="212"/>
      <c r="UHM41" s="212"/>
      <c r="UHN41" s="212"/>
      <c r="UHO41" s="212"/>
      <c r="UHP41" s="212"/>
      <c r="UHQ41" s="212"/>
      <c r="UHR41" s="212"/>
      <c r="UHS41" s="212"/>
      <c r="UHT41" s="212"/>
      <c r="UHU41" s="212"/>
      <c r="UHV41" s="212"/>
      <c r="UHW41" s="212"/>
      <c r="UHX41" s="212"/>
      <c r="UHY41" s="212"/>
      <c r="UHZ41" s="212"/>
      <c r="UIA41" s="212"/>
      <c r="UIB41" s="212"/>
      <c r="UIC41" s="212"/>
      <c r="UID41" s="212"/>
      <c r="UIE41" s="212"/>
      <c r="UIF41" s="212"/>
      <c r="UIG41" s="212"/>
      <c r="UIH41" s="212"/>
      <c r="UII41" s="212"/>
      <c r="UIJ41" s="212"/>
      <c r="UIK41" s="212"/>
      <c r="UIL41" s="212"/>
      <c r="UIM41" s="212"/>
      <c r="UIN41" s="212"/>
      <c r="UIO41" s="212"/>
      <c r="UIP41" s="212"/>
      <c r="UIQ41" s="212"/>
      <c r="UIR41" s="212"/>
      <c r="UIS41" s="212"/>
      <c r="UIT41" s="212"/>
      <c r="UIU41" s="212"/>
      <c r="UIV41" s="212"/>
      <c r="UIW41" s="212"/>
      <c r="UIX41" s="212"/>
      <c r="UIY41" s="212"/>
      <c r="UIZ41" s="212"/>
      <c r="UJA41" s="212"/>
      <c r="UJB41" s="212"/>
      <c r="UJC41" s="212"/>
      <c r="UJD41" s="212"/>
      <c r="UJE41" s="212"/>
      <c r="UJF41" s="212"/>
      <c r="UJG41" s="212"/>
      <c r="UJH41" s="212"/>
      <c r="UJI41" s="212"/>
      <c r="UJJ41" s="212"/>
      <c r="UJK41" s="212"/>
      <c r="UJL41" s="212"/>
      <c r="UJM41" s="212"/>
      <c r="UJN41" s="212"/>
      <c r="UJO41" s="212"/>
      <c r="UJP41" s="212"/>
      <c r="UJQ41" s="212"/>
      <c r="UJR41" s="212"/>
      <c r="UJS41" s="212"/>
      <c r="UJT41" s="212"/>
      <c r="UJU41" s="212"/>
      <c r="UJV41" s="212"/>
      <c r="UJW41" s="212"/>
      <c r="UJX41" s="212"/>
      <c r="UJY41" s="212"/>
      <c r="UJZ41" s="212"/>
      <c r="UKA41" s="212"/>
      <c r="UKB41" s="212"/>
      <c r="UKC41" s="212"/>
      <c r="UKD41" s="212"/>
      <c r="UKE41" s="212"/>
      <c r="UKF41" s="212"/>
      <c r="UKG41" s="212"/>
      <c r="UKH41" s="212"/>
      <c r="UKI41" s="212"/>
      <c r="UKJ41" s="212"/>
      <c r="UKK41" s="212"/>
      <c r="UKL41" s="212"/>
      <c r="UKM41" s="212"/>
      <c r="UKN41" s="212"/>
      <c r="UKO41" s="212"/>
      <c r="UKP41" s="212"/>
      <c r="UKQ41" s="212"/>
      <c r="UKR41" s="212"/>
      <c r="UKS41" s="212"/>
      <c r="UKT41" s="212"/>
      <c r="UKU41" s="212"/>
      <c r="UKV41" s="212"/>
      <c r="UKW41" s="212"/>
      <c r="UKX41" s="212"/>
      <c r="UKY41" s="212"/>
      <c r="UKZ41" s="212"/>
      <c r="ULA41" s="212"/>
      <c r="ULB41" s="212"/>
      <c r="ULC41" s="212"/>
      <c r="ULD41" s="212"/>
      <c r="ULE41" s="212"/>
      <c r="ULF41" s="212"/>
      <c r="ULG41" s="212"/>
      <c r="ULH41" s="212"/>
      <c r="ULI41" s="212"/>
      <c r="ULJ41" s="212"/>
      <c r="ULK41" s="212"/>
      <c r="ULL41" s="212"/>
      <c r="ULM41" s="212"/>
      <c r="ULN41" s="212"/>
      <c r="ULO41" s="212"/>
      <c r="ULP41" s="212"/>
      <c r="ULQ41" s="212"/>
      <c r="ULR41" s="212"/>
      <c r="ULS41" s="212"/>
      <c r="ULT41" s="212"/>
      <c r="ULU41" s="212"/>
      <c r="ULV41" s="212"/>
      <c r="ULW41" s="212"/>
      <c r="ULX41" s="212"/>
      <c r="ULY41" s="212"/>
      <c r="ULZ41" s="212"/>
      <c r="UMA41" s="212"/>
      <c r="UMB41" s="212"/>
      <c r="UMC41" s="212"/>
      <c r="UMD41" s="212"/>
      <c r="UME41" s="212"/>
      <c r="UMF41" s="212"/>
      <c r="UMG41" s="212"/>
      <c r="UMH41" s="212"/>
      <c r="UMI41" s="212"/>
      <c r="UMJ41" s="212"/>
      <c r="UMK41" s="212"/>
      <c r="UML41" s="212"/>
      <c r="UMM41" s="212"/>
      <c r="UMN41" s="212"/>
      <c r="UMO41" s="212"/>
      <c r="UMP41" s="212"/>
      <c r="UMQ41" s="212"/>
      <c r="UMR41" s="212"/>
      <c r="UMS41" s="212"/>
      <c r="UMT41" s="212"/>
      <c r="UMU41" s="212"/>
      <c r="UMV41" s="212"/>
      <c r="UMW41" s="212"/>
      <c r="UMX41" s="212"/>
      <c r="UMY41" s="212"/>
      <c r="UMZ41" s="212"/>
      <c r="UNA41" s="212"/>
      <c r="UNB41" s="212"/>
      <c r="UNC41" s="212"/>
      <c r="UND41" s="212"/>
      <c r="UNE41" s="212"/>
      <c r="UNF41" s="212"/>
      <c r="UNG41" s="212"/>
      <c r="UNH41" s="212"/>
      <c r="UNI41" s="212"/>
      <c r="UNJ41" s="212"/>
      <c r="UNK41" s="212"/>
      <c r="UNL41" s="212"/>
      <c r="UNM41" s="212"/>
      <c r="UNN41" s="212"/>
      <c r="UNO41" s="212"/>
      <c r="UNP41" s="212"/>
      <c r="UNQ41" s="212"/>
      <c r="UNR41" s="212"/>
      <c r="UNS41" s="212"/>
      <c r="UNT41" s="212"/>
      <c r="UNU41" s="212"/>
      <c r="UNV41" s="212"/>
      <c r="UNW41" s="212"/>
      <c r="UNX41" s="212"/>
      <c r="UNY41" s="212"/>
      <c r="UNZ41" s="212"/>
      <c r="UOA41" s="212"/>
      <c r="UOB41" s="212"/>
      <c r="UOC41" s="212"/>
      <c r="UOD41" s="212"/>
      <c r="UOE41" s="212"/>
      <c r="UOF41" s="212"/>
      <c r="UOG41" s="212"/>
      <c r="UOH41" s="212"/>
      <c r="UOI41" s="212"/>
      <c r="UOJ41" s="212"/>
      <c r="UOK41" s="212"/>
      <c r="UOL41" s="212"/>
      <c r="UOM41" s="212"/>
      <c r="UON41" s="212"/>
      <c r="UOO41" s="212"/>
      <c r="UOP41" s="212"/>
      <c r="UOQ41" s="212"/>
      <c r="UOR41" s="212"/>
      <c r="UOS41" s="212"/>
      <c r="UOT41" s="212"/>
      <c r="UOU41" s="212"/>
      <c r="UOV41" s="212"/>
      <c r="UOW41" s="212"/>
      <c r="UOX41" s="212"/>
      <c r="UOY41" s="212"/>
      <c r="UOZ41" s="212"/>
      <c r="UPA41" s="212"/>
      <c r="UPB41" s="212"/>
      <c r="UPC41" s="212"/>
      <c r="UPD41" s="212"/>
      <c r="UPE41" s="212"/>
      <c r="UPF41" s="212"/>
      <c r="UPG41" s="212"/>
      <c r="UPH41" s="212"/>
      <c r="UPI41" s="212"/>
      <c r="UPJ41" s="212"/>
      <c r="UPK41" s="212"/>
      <c r="UPL41" s="212"/>
      <c r="UPM41" s="212"/>
      <c r="UPN41" s="212"/>
      <c r="UPO41" s="212"/>
      <c r="UPP41" s="212"/>
      <c r="UPQ41" s="212"/>
      <c r="UPR41" s="212"/>
      <c r="UPS41" s="212"/>
      <c r="UPT41" s="212"/>
      <c r="UPU41" s="212"/>
      <c r="UPV41" s="212"/>
      <c r="UPW41" s="212"/>
      <c r="UPX41" s="212"/>
      <c r="UPY41" s="212"/>
      <c r="UPZ41" s="212"/>
      <c r="UQA41" s="212"/>
      <c r="UQB41" s="212"/>
      <c r="UQC41" s="212"/>
      <c r="UQD41" s="212"/>
      <c r="UQE41" s="212"/>
      <c r="UQF41" s="212"/>
      <c r="UQG41" s="212"/>
      <c r="UQH41" s="212"/>
      <c r="UQI41" s="212"/>
      <c r="UQJ41" s="212"/>
      <c r="UQK41" s="212"/>
      <c r="UQL41" s="212"/>
      <c r="UQM41" s="212"/>
      <c r="UQN41" s="212"/>
      <c r="UQO41" s="212"/>
      <c r="UQP41" s="212"/>
      <c r="UQQ41" s="212"/>
      <c r="UQR41" s="212"/>
      <c r="UQS41" s="212"/>
      <c r="UQT41" s="212"/>
      <c r="UQU41" s="212"/>
      <c r="UQV41" s="212"/>
      <c r="UQW41" s="212"/>
      <c r="UQX41" s="212"/>
      <c r="UQY41" s="212"/>
      <c r="UQZ41" s="212"/>
      <c r="URA41" s="212"/>
      <c r="URB41" s="212"/>
      <c r="URC41" s="212"/>
      <c r="URD41" s="212"/>
      <c r="URE41" s="212"/>
      <c r="URF41" s="212"/>
      <c r="URG41" s="212"/>
      <c r="URH41" s="212"/>
      <c r="URI41" s="212"/>
      <c r="URJ41" s="212"/>
      <c r="URK41" s="212"/>
      <c r="URL41" s="212"/>
      <c r="URM41" s="212"/>
      <c r="URN41" s="212"/>
      <c r="URO41" s="212"/>
      <c r="URP41" s="212"/>
      <c r="URQ41" s="212"/>
      <c r="URR41" s="212"/>
      <c r="URS41" s="212"/>
      <c r="URT41" s="212"/>
      <c r="URU41" s="212"/>
      <c r="URV41" s="212"/>
      <c r="URW41" s="212"/>
      <c r="URX41" s="212"/>
      <c r="URY41" s="212"/>
      <c r="URZ41" s="212"/>
      <c r="USA41" s="212"/>
      <c r="USB41" s="212"/>
      <c r="USC41" s="212"/>
      <c r="USD41" s="212"/>
      <c r="USE41" s="212"/>
      <c r="USF41" s="212"/>
      <c r="USG41" s="212"/>
      <c r="USH41" s="212"/>
      <c r="USI41" s="212"/>
      <c r="USJ41" s="212"/>
      <c r="USK41" s="212"/>
      <c r="USL41" s="212"/>
      <c r="USM41" s="212"/>
      <c r="USN41" s="212"/>
      <c r="USO41" s="212"/>
      <c r="USP41" s="212"/>
      <c r="USQ41" s="212"/>
      <c r="USR41" s="212"/>
      <c r="USS41" s="212"/>
      <c r="UST41" s="212"/>
      <c r="USU41" s="212"/>
      <c r="USV41" s="212"/>
      <c r="USW41" s="212"/>
      <c r="USX41" s="212"/>
      <c r="USY41" s="212"/>
      <c r="USZ41" s="212"/>
      <c r="UTA41" s="212"/>
      <c r="UTB41" s="212"/>
      <c r="UTC41" s="212"/>
      <c r="UTD41" s="212"/>
      <c r="UTE41" s="212"/>
      <c r="UTF41" s="212"/>
      <c r="UTG41" s="212"/>
      <c r="UTH41" s="212"/>
      <c r="UTI41" s="212"/>
      <c r="UTJ41" s="212"/>
      <c r="UTK41" s="212"/>
      <c r="UTL41" s="212"/>
      <c r="UTM41" s="212"/>
      <c r="UTN41" s="212"/>
      <c r="UTO41" s="212"/>
      <c r="UTP41" s="212"/>
      <c r="UTQ41" s="212"/>
      <c r="UTR41" s="212"/>
      <c r="UTS41" s="212"/>
      <c r="UTT41" s="212"/>
      <c r="UTU41" s="212"/>
      <c r="UTV41" s="212"/>
      <c r="UTW41" s="212"/>
      <c r="UTX41" s="212"/>
      <c r="UTY41" s="212"/>
      <c r="UTZ41" s="212"/>
      <c r="UUA41" s="212"/>
      <c r="UUB41" s="212"/>
      <c r="UUC41" s="212"/>
      <c r="UUD41" s="212"/>
      <c r="UUE41" s="212"/>
      <c r="UUF41" s="212"/>
      <c r="UUG41" s="212"/>
      <c r="UUH41" s="212"/>
      <c r="UUI41" s="212"/>
      <c r="UUJ41" s="212"/>
      <c r="UUK41" s="212"/>
      <c r="UUL41" s="212"/>
      <c r="UUM41" s="212"/>
      <c r="UUN41" s="212"/>
      <c r="UUO41" s="212"/>
      <c r="UUP41" s="212"/>
      <c r="UUQ41" s="212"/>
      <c r="UUR41" s="212"/>
      <c r="UUS41" s="212"/>
      <c r="UUT41" s="212"/>
      <c r="UUU41" s="212"/>
      <c r="UUV41" s="212"/>
      <c r="UUW41" s="212"/>
      <c r="UUX41" s="212"/>
      <c r="UUY41" s="212"/>
      <c r="UUZ41" s="212"/>
      <c r="UVA41" s="212"/>
      <c r="UVB41" s="212"/>
      <c r="UVC41" s="212"/>
      <c r="UVD41" s="212"/>
      <c r="UVE41" s="212"/>
      <c r="UVF41" s="212"/>
      <c r="UVG41" s="212"/>
      <c r="UVH41" s="212"/>
      <c r="UVI41" s="212"/>
      <c r="UVJ41" s="212"/>
      <c r="UVK41" s="212"/>
      <c r="UVL41" s="212"/>
      <c r="UVM41" s="212"/>
      <c r="UVN41" s="212"/>
      <c r="UVO41" s="212"/>
      <c r="UVP41" s="212"/>
      <c r="UVQ41" s="212"/>
      <c r="UVR41" s="212"/>
      <c r="UVS41" s="212"/>
      <c r="UVT41" s="212"/>
      <c r="UVU41" s="212"/>
      <c r="UVV41" s="212"/>
      <c r="UVW41" s="212"/>
      <c r="UVX41" s="212"/>
      <c r="UVY41" s="212"/>
      <c r="UVZ41" s="212"/>
      <c r="UWA41" s="212"/>
      <c r="UWB41" s="212"/>
      <c r="UWC41" s="212"/>
      <c r="UWD41" s="212"/>
      <c r="UWE41" s="212"/>
      <c r="UWF41" s="212"/>
      <c r="UWG41" s="212"/>
      <c r="UWH41" s="212"/>
      <c r="UWI41" s="212"/>
      <c r="UWJ41" s="212"/>
      <c r="UWK41" s="212"/>
      <c r="UWL41" s="212"/>
      <c r="UWM41" s="212"/>
      <c r="UWN41" s="212"/>
      <c r="UWO41" s="212"/>
      <c r="UWP41" s="212"/>
      <c r="UWQ41" s="212"/>
      <c r="UWR41" s="212"/>
      <c r="UWS41" s="212"/>
      <c r="UWT41" s="212"/>
      <c r="UWU41" s="212"/>
      <c r="UWV41" s="212"/>
      <c r="UWW41" s="212"/>
      <c r="UWX41" s="212"/>
      <c r="UWY41" s="212"/>
      <c r="UWZ41" s="212"/>
      <c r="UXA41" s="212"/>
      <c r="UXB41" s="212"/>
      <c r="UXC41" s="212"/>
      <c r="UXD41" s="212"/>
      <c r="UXE41" s="212"/>
      <c r="UXF41" s="212"/>
      <c r="UXG41" s="212"/>
      <c r="UXH41" s="212"/>
      <c r="UXI41" s="212"/>
      <c r="UXJ41" s="212"/>
      <c r="UXK41" s="212"/>
      <c r="UXL41" s="212"/>
      <c r="UXM41" s="212"/>
      <c r="UXN41" s="212"/>
      <c r="UXO41" s="212"/>
      <c r="UXP41" s="212"/>
      <c r="UXQ41" s="212"/>
      <c r="UXR41" s="212"/>
      <c r="UXS41" s="212"/>
      <c r="UXT41" s="212"/>
      <c r="UXU41" s="212"/>
      <c r="UXV41" s="212"/>
      <c r="UXW41" s="212"/>
      <c r="UXX41" s="212"/>
      <c r="UXY41" s="212"/>
      <c r="UXZ41" s="212"/>
      <c r="UYA41" s="212"/>
      <c r="UYB41" s="212"/>
      <c r="UYC41" s="212"/>
      <c r="UYD41" s="212"/>
      <c r="UYE41" s="212"/>
      <c r="UYF41" s="212"/>
      <c r="UYG41" s="212"/>
      <c r="UYH41" s="212"/>
      <c r="UYI41" s="212"/>
      <c r="UYJ41" s="212"/>
      <c r="UYK41" s="212"/>
      <c r="UYL41" s="212"/>
      <c r="UYM41" s="212"/>
      <c r="UYN41" s="212"/>
      <c r="UYO41" s="212"/>
      <c r="UYP41" s="212"/>
      <c r="UYQ41" s="212"/>
      <c r="UYR41" s="212"/>
      <c r="UYS41" s="212"/>
      <c r="UYT41" s="212"/>
      <c r="UYU41" s="212"/>
      <c r="UYV41" s="212"/>
      <c r="UYW41" s="212"/>
      <c r="UYX41" s="212"/>
      <c r="UYY41" s="212"/>
      <c r="UYZ41" s="212"/>
      <c r="UZA41" s="212"/>
      <c r="UZB41" s="212"/>
      <c r="UZC41" s="212"/>
      <c r="UZD41" s="212"/>
      <c r="UZE41" s="212"/>
      <c r="UZF41" s="212"/>
      <c r="UZG41" s="212"/>
      <c r="UZH41" s="212"/>
      <c r="UZI41" s="212"/>
      <c r="UZJ41" s="212"/>
      <c r="UZK41" s="212"/>
      <c r="UZL41" s="212"/>
      <c r="UZM41" s="212"/>
      <c r="UZN41" s="212"/>
      <c r="UZO41" s="212"/>
      <c r="UZP41" s="212"/>
      <c r="UZQ41" s="212"/>
      <c r="UZR41" s="212"/>
      <c r="UZS41" s="212"/>
      <c r="UZT41" s="212"/>
      <c r="UZU41" s="212"/>
      <c r="UZV41" s="212"/>
      <c r="UZW41" s="212"/>
      <c r="UZX41" s="212"/>
      <c r="UZY41" s="212"/>
      <c r="UZZ41" s="212"/>
      <c r="VAA41" s="212"/>
      <c r="VAB41" s="212"/>
      <c r="VAC41" s="212"/>
      <c r="VAD41" s="212"/>
      <c r="VAE41" s="212"/>
      <c r="VAF41" s="212"/>
      <c r="VAG41" s="212"/>
      <c r="VAH41" s="212"/>
      <c r="VAI41" s="212"/>
      <c r="VAJ41" s="212"/>
      <c r="VAK41" s="212"/>
      <c r="VAL41" s="212"/>
      <c r="VAM41" s="212"/>
      <c r="VAN41" s="212"/>
      <c r="VAO41" s="212"/>
      <c r="VAP41" s="212"/>
      <c r="VAQ41" s="212"/>
      <c r="VAR41" s="212"/>
      <c r="VAS41" s="212"/>
      <c r="VAT41" s="212"/>
      <c r="VAU41" s="212"/>
      <c r="VAV41" s="212"/>
      <c r="VAW41" s="212"/>
      <c r="VAX41" s="212"/>
      <c r="VAY41" s="212"/>
      <c r="VAZ41" s="212"/>
      <c r="VBA41" s="212"/>
      <c r="VBB41" s="212"/>
      <c r="VBC41" s="212"/>
      <c r="VBD41" s="212"/>
      <c r="VBE41" s="212"/>
      <c r="VBF41" s="212"/>
      <c r="VBG41" s="212"/>
      <c r="VBH41" s="212"/>
      <c r="VBI41" s="212"/>
      <c r="VBJ41" s="212"/>
      <c r="VBK41" s="212"/>
      <c r="VBL41" s="212"/>
      <c r="VBM41" s="212"/>
      <c r="VBN41" s="212"/>
      <c r="VBO41" s="212"/>
      <c r="VBP41" s="212"/>
      <c r="VBQ41" s="212"/>
      <c r="VBR41" s="212"/>
      <c r="VBS41" s="212"/>
      <c r="VBT41" s="212"/>
      <c r="VBU41" s="212"/>
      <c r="VBV41" s="212"/>
      <c r="VBW41" s="212"/>
      <c r="VBX41" s="212"/>
      <c r="VBY41" s="212"/>
      <c r="VBZ41" s="212"/>
      <c r="VCA41" s="212"/>
      <c r="VCB41" s="212"/>
      <c r="VCC41" s="212"/>
      <c r="VCD41" s="212"/>
      <c r="VCE41" s="212"/>
      <c r="VCF41" s="212"/>
      <c r="VCG41" s="212"/>
      <c r="VCH41" s="212"/>
      <c r="VCI41" s="212"/>
      <c r="VCJ41" s="212"/>
      <c r="VCK41" s="212"/>
      <c r="VCL41" s="212"/>
      <c r="VCM41" s="212"/>
      <c r="VCN41" s="212"/>
      <c r="VCO41" s="212"/>
      <c r="VCP41" s="212"/>
      <c r="VCQ41" s="212"/>
      <c r="VCR41" s="212"/>
      <c r="VCS41" s="212"/>
      <c r="VCT41" s="212"/>
      <c r="VCU41" s="212"/>
      <c r="VCV41" s="212"/>
      <c r="VCW41" s="212"/>
      <c r="VCX41" s="212"/>
      <c r="VCY41" s="212"/>
      <c r="VCZ41" s="212"/>
      <c r="VDA41" s="212"/>
      <c r="VDB41" s="212"/>
      <c r="VDC41" s="212"/>
      <c r="VDD41" s="212"/>
      <c r="VDE41" s="212"/>
      <c r="VDF41" s="212"/>
      <c r="VDG41" s="212"/>
      <c r="VDH41" s="212"/>
      <c r="VDI41" s="212"/>
      <c r="VDJ41" s="212"/>
      <c r="VDK41" s="212"/>
      <c r="VDL41" s="212"/>
      <c r="VDM41" s="212"/>
      <c r="VDN41" s="212"/>
      <c r="VDO41" s="212"/>
      <c r="VDP41" s="212"/>
      <c r="VDQ41" s="212"/>
      <c r="VDR41" s="212"/>
      <c r="VDS41" s="212"/>
      <c r="VDT41" s="212"/>
      <c r="VDU41" s="212"/>
      <c r="VDV41" s="212"/>
      <c r="VDW41" s="212"/>
      <c r="VDX41" s="212"/>
      <c r="VDY41" s="212"/>
      <c r="VDZ41" s="212"/>
      <c r="VEA41" s="212"/>
      <c r="VEB41" s="212"/>
      <c r="VEC41" s="212"/>
      <c r="VED41" s="212"/>
      <c r="VEE41" s="212"/>
      <c r="VEF41" s="212"/>
      <c r="VEG41" s="212"/>
      <c r="VEH41" s="212"/>
      <c r="VEI41" s="212"/>
      <c r="VEJ41" s="212"/>
      <c r="VEK41" s="212"/>
      <c r="VEL41" s="212"/>
      <c r="VEM41" s="212"/>
      <c r="VEN41" s="212"/>
      <c r="VEO41" s="212"/>
      <c r="VEP41" s="212"/>
      <c r="VEQ41" s="212"/>
      <c r="VER41" s="212"/>
      <c r="VES41" s="212"/>
      <c r="VET41" s="212"/>
      <c r="VEU41" s="212"/>
      <c r="VEV41" s="212"/>
      <c r="VEW41" s="212"/>
      <c r="VEX41" s="212"/>
      <c r="VEY41" s="212"/>
      <c r="VEZ41" s="212"/>
      <c r="VFA41" s="212"/>
      <c r="VFB41" s="212"/>
      <c r="VFC41" s="212"/>
      <c r="VFD41" s="212"/>
      <c r="VFE41" s="212"/>
      <c r="VFF41" s="212"/>
      <c r="VFG41" s="212"/>
      <c r="VFH41" s="212"/>
      <c r="VFI41" s="212"/>
      <c r="VFJ41" s="212"/>
      <c r="VFK41" s="212"/>
      <c r="VFL41" s="212"/>
      <c r="VFM41" s="212"/>
      <c r="VFN41" s="212"/>
      <c r="VFO41" s="212"/>
      <c r="VFP41" s="212"/>
      <c r="VFQ41" s="212"/>
      <c r="VFR41" s="212"/>
      <c r="VFS41" s="212"/>
      <c r="VFT41" s="212"/>
      <c r="VFU41" s="212"/>
      <c r="VFV41" s="212"/>
      <c r="VFW41" s="212"/>
      <c r="VFX41" s="212"/>
      <c r="VFY41" s="212"/>
      <c r="VFZ41" s="212"/>
      <c r="VGA41" s="212"/>
      <c r="VGB41" s="212"/>
      <c r="VGC41" s="212"/>
      <c r="VGD41" s="212"/>
      <c r="VGE41" s="212"/>
      <c r="VGF41" s="212"/>
      <c r="VGG41" s="212"/>
      <c r="VGH41" s="212"/>
      <c r="VGI41" s="212"/>
      <c r="VGJ41" s="212"/>
      <c r="VGK41" s="212"/>
      <c r="VGL41" s="212"/>
      <c r="VGM41" s="212"/>
      <c r="VGN41" s="212"/>
      <c r="VGO41" s="212"/>
      <c r="VGP41" s="212"/>
      <c r="VGQ41" s="212"/>
      <c r="VGR41" s="212"/>
      <c r="VGS41" s="212"/>
      <c r="VGT41" s="212"/>
      <c r="VGU41" s="212"/>
      <c r="VGV41" s="212"/>
      <c r="VGW41" s="212"/>
      <c r="VGX41" s="212"/>
      <c r="VGY41" s="212"/>
      <c r="VGZ41" s="212"/>
      <c r="VHA41" s="212"/>
      <c r="VHB41" s="212"/>
      <c r="VHC41" s="212"/>
      <c r="VHD41" s="212"/>
      <c r="VHE41" s="212"/>
      <c r="VHF41" s="212"/>
      <c r="VHG41" s="212"/>
      <c r="VHH41" s="212"/>
      <c r="VHI41" s="212"/>
      <c r="VHJ41" s="212"/>
      <c r="VHK41" s="212"/>
      <c r="VHL41" s="212"/>
      <c r="VHM41" s="212"/>
      <c r="VHN41" s="212"/>
      <c r="VHO41" s="212"/>
      <c r="VHP41" s="212"/>
      <c r="VHQ41" s="212"/>
      <c r="VHR41" s="212"/>
      <c r="VHS41" s="212"/>
      <c r="VHT41" s="212"/>
      <c r="VHU41" s="212"/>
      <c r="VHV41" s="212"/>
      <c r="VHW41" s="212"/>
      <c r="VHX41" s="212"/>
      <c r="VHY41" s="212"/>
      <c r="VHZ41" s="212"/>
      <c r="VIA41" s="212"/>
      <c r="VIB41" s="212"/>
      <c r="VIC41" s="212"/>
      <c r="VID41" s="212"/>
      <c r="VIE41" s="212"/>
      <c r="VIF41" s="212"/>
      <c r="VIG41" s="212"/>
      <c r="VIH41" s="212"/>
      <c r="VII41" s="212"/>
      <c r="VIJ41" s="212"/>
      <c r="VIK41" s="212"/>
      <c r="VIL41" s="212"/>
      <c r="VIM41" s="212"/>
      <c r="VIN41" s="212"/>
      <c r="VIO41" s="212"/>
      <c r="VIP41" s="212"/>
      <c r="VIQ41" s="212"/>
      <c r="VIR41" s="212"/>
      <c r="VIS41" s="212"/>
      <c r="VIT41" s="212"/>
      <c r="VIU41" s="212"/>
      <c r="VIV41" s="212"/>
      <c r="VIW41" s="212"/>
      <c r="VIX41" s="212"/>
      <c r="VIY41" s="212"/>
      <c r="VIZ41" s="212"/>
      <c r="VJA41" s="212"/>
      <c r="VJB41" s="212"/>
      <c r="VJC41" s="212"/>
      <c r="VJD41" s="212"/>
      <c r="VJE41" s="212"/>
      <c r="VJF41" s="212"/>
      <c r="VJG41" s="212"/>
      <c r="VJH41" s="212"/>
      <c r="VJI41" s="212"/>
      <c r="VJJ41" s="212"/>
      <c r="VJK41" s="212"/>
      <c r="VJL41" s="212"/>
      <c r="VJM41" s="212"/>
      <c r="VJN41" s="212"/>
      <c r="VJO41" s="212"/>
      <c r="VJP41" s="212"/>
      <c r="VJQ41" s="212"/>
      <c r="VJR41" s="212"/>
      <c r="VJS41" s="212"/>
      <c r="VJT41" s="212"/>
      <c r="VJU41" s="212"/>
      <c r="VJV41" s="212"/>
      <c r="VJW41" s="212"/>
      <c r="VJX41" s="212"/>
      <c r="VJY41" s="212"/>
      <c r="VJZ41" s="212"/>
      <c r="VKA41" s="212"/>
      <c r="VKB41" s="212"/>
      <c r="VKC41" s="212"/>
      <c r="VKD41" s="212"/>
      <c r="VKE41" s="212"/>
      <c r="VKF41" s="212"/>
      <c r="VKG41" s="212"/>
      <c r="VKH41" s="212"/>
      <c r="VKI41" s="212"/>
      <c r="VKJ41" s="212"/>
      <c r="VKK41" s="212"/>
      <c r="VKL41" s="212"/>
      <c r="VKM41" s="212"/>
      <c r="VKN41" s="212"/>
      <c r="VKO41" s="212"/>
      <c r="VKP41" s="212"/>
      <c r="VKQ41" s="212"/>
      <c r="VKR41" s="212"/>
      <c r="VKS41" s="212"/>
      <c r="VKT41" s="212"/>
      <c r="VKU41" s="212"/>
      <c r="VKV41" s="212"/>
      <c r="VKW41" s="212"/>
      <c r="VKX41" s="212"/>
      <c r="VKY41" s="212"/>
      <c r="VKZ41" s="212"/>
      <c r="VLA41" s="212"/>
      <c r="VLB41" s="212"/>
      <c r="VLC41" s="212"/>
      <c r="VLD41" s="212"/>
      <c r="VLE41" s="212"/>
      <c r="VLF41" s="212"/>
      <c r="VLG41" s="212"/>
      <c r="VLH41" s="212"/>
      <c r="VLI41" s="212"/>
      <c r="VLJ41" s="212"/>
      <c r="VLK41" s="212"/>
      <c r="VLL41" s="212"/>
      <c r="VLM41" s="212"/>
      <c r="VLN41" s="212"/>
      <c r="VLO41" s="212"/>
      <c r="VLP41" s="212"/>
      <c r="VLQ41" s="212"/>
      <c r="VLR41" s="212"/>
      <c r="VLS41" s="212"/>
      <c r="VLT41" s="212"/>
      <c r="VLU41" s="212"/>
      <c r="VLV41" s="212"/>
      <c r="VLW41" s="212"/>
      <c r="VLX41" s="212"/>
      <c r="VLY41" s="212"/>
      <c r="VLZ41" s="212"/>
      <c r="VMA41" s="212"/>
      <c r="VMB41" s="212"/>
      <c r="VMC41" s="212"/>
      <c r="VMD41" s="212"/>
      <c r="VME41" s="212"/>
      <c r="VMF41" s="212"/>
      <c r="VMG41" s="212"/>
      <c r="VMH41" s="212"/>
      <c r="VMI41" s="212"/>
      <c r="VMJ41" s="212"/>
      <c r="VMK41" s="212"/>
      <c r="VML41" s="212"/>
      <c r="VMM41" s="212"/>
      <c r="VMN41" s="212"/>
      <c r="VMO41" s="212"/>
      <c r="VMP41" s="212"/>
      <c r="VMQ41" s="212"/>
      <c r="VMR41" s="212"/>
      <c r="VMS41" s="212"/>
      <c r="VMT41" s="212"/>
      <c r="VMU41" s="212"/>
      <c r="VMV41" s="212"/>
      <c r="VMW41" s="212"/>
      <c r="VMX41" s="212"/>
      <c r="VMY41" s="212"/>
      <c r="VMZ41" s="212"/>
      <c r="VNA41" s="212"/>
      <c r="VNB41" s="212"/>
      <c r="VNC41" s="212"/>
      <c r="VND41" s="212"/>
      <c r="VNE41" s="212"/>
      <c r="VNF41" s="212"/>
      <c r="VNG41" s="212"/>
      <c r="VNH41" s="212"/>
      <c r="VNI41" s="212"/>
      <c r="VNJ41" s="212"/>
      <c r="VNK41" s="212"/>
      <c r="VNL41" s="212"/>
      <c r="VNM41" s="212"/>
      <c r="VNN41" s="212"/>
      <c r="VNO41" s="212"/>
      <c r="VNP41" s="212"/>
      <c r="VNQ41" s="212"/>
      <c r="VNR41" s="212"/>
      <c r="VNS41" s="212"/>
      <c r="VNT41" s="212"/>
      <c r="VNU41" s="212"/>
      <c r="VNV41" s="212"/>
      <c r="VNW41" s="212"/>
      <c r="VNX41" s="212"/>
      <c r="VNY41" s="212"/>
      <c r="VNZ41" s="212"/>
      <c r="VOA41" s="212"/>
      <c r="VOB41" s="212"/>
      <c r="VOC41" s="212"/>
      <c r="VOD41" s="212"/>
      <c r="VOE41" s="212"/>
      <c r="VOF41" s="212"/>
      <c r="VOG41" s="212"/>
      <c r="VOH41" s="212"/>
      <c r="VOI41" s="212"/>
      <c r="VOJ41" s="212"/>
      <c r="VOK41" s="212"/>
      <c r="VOL41" s="212"/>
      <c r="VOM41" s="212"/>
      <c r="VON41" s="212"/>
      <c r="VOO41" s="212"/>
      <c r="VOP41" s="212"/>
      <c r="VOQ41" s="212"/>
      <c r="VOR41" s="212"/>
      <c r="VOS41" s="212"/>
      <c r="VOT41" s="212"/>
      <c r="VOU41" s="212"/>
      <c r="VOV41" s="212"/>
      <c r="VOW41" s="212"/>
      <c r="VOX41" s="212"/>
      <c r="VOY41" s="212"/>
      <c r="VOZ41" s="212"/>
      <c r="VPA41" s="212"/>
      <c r="VPB41" s="212"/>
      <c r="VPC41" s="212"/>
      <c r="VPD41" s="212"/>
      <c r="VPE41" s="212"/>
      <c r="VPF41" s="212"/>
      <c r="VPG41" s="212"/>
      <c r="VPH41" s="212"/>
      <c r="VPI41" s="212"/>
      <c r="VPJ41" s="212"/>
      <c r="VPK41" s="212"/>
      <c r="VPL41" s="212"/>
      <c r="VPM41" s="212"/>
      <c r="VPN41" s="212"/>
      <c r="VPO41" s="212"/>
      <c r="VPP41" s="212"/>
      <c r="VPQ41" s="212"/>
      <c r="VPR41" s="212"/>
      <c r="VPS41" s="212"/>
      <c r="VPT41" s="212"/>
      <c r="VPU41" s="212"/>
      <c r="VPV41" s="212"/>
      <c r="VPW41" s="212"/>
      <c r="VPX41" s="212"/>
      <c r="VPY41" s="212"/>
      <c r="VPZ41" s="212"/>
      <c r="VQA41" s="212"/>
      <c r="VQB41" s="212"/>
      <c r="VQC41" s="212"/>
      <c r="VQD41" s="212"/>
      <c r="VQE41" s="212"/>
      <c r="VQF41" s="212"/>
      <c r="VQG41" s="212"/>
      <c r="VQH41" s="212"/>
      <c r="VQI41" s="212"/>
      <c r="VQJ41" s="212"/>
      <c r="VQK41" s="212"/>
      <c r="VQL41" s="212"/>
      <c r="VQM41" s="212"/>
      <c r="VQN41" s="212"/>
      <c r="VQO41" s="212"/>
      <c r="VQP41" s="212"/>
      <c r="VQQ41" s="212"/>
      <c r="VQR41" s="212"/>
      <c r="VQS41" s="212"/>
      <c r="VQT41" s="212"/>
      <c r="VQU41" s="212"/>
      <c r="VQV41" s="212"/>
      <c r="VQW41" s="212"/>
      <c r="VQX41" s="212"/>
      <c r="VQY41" s="212"/>
      <c r="VQZ41" s="212"/>
      <c r="VRA41" s="212"/>
      <c r="VRB41" s="212"/>
      <c r="VRC41" s="212"/>
      <c r="VRD41" s="212"/>
      <c r="VRE41" s="212"/>
      <c r="VRF41" s="212"/>
      <c r="VRG41" s="212"/>
      <c r="VRH41" s="212"/>
      <c r="VRI41" s="212"/>
      <c r="VRJ41" s="212"/>
      <c r="VRK41" s="212"/>
      <c r="VRL41" s="212"/>
      <c r="VRM41" s="212"/>
      <c r="VRN41" s="212"/>
      <c r="VRO41" s="212"/>
      <c r="VRP41" s="212"/>
      <c r="VRQ41" s="212"/>
      <c r="VRR41" s="212"/>
      <c r="VRS41" s="212"/>
      <c r="VRT41" s="212"/>
      <c r="VRU41" s="212"/>
      <c r="VRV41" s="212"/>
      <c r="VRW41" s="212"/>
      <c r="VRX41" s="212"/>
      <c r="VRY41" s="212"/>
      <c r="VRZ41" s="212"/>
      <c r="VSA41" s="212"/>
      <c r="VSB41" s="212"/>
      <c r="VSC41" s="212"/>
      <c r="VSD41" s="212"/>
      <c r="VSE41" s="212"/>
      <c r="VSF41" s="212"/>
      <c r="VSG41" s="212"/>
      <c r="VSH41" s="212"/>
      <c r="VSI41" s="212"/>
      <c r="VSJ41" s="212"/>
      <c r="VSK41" s="212"/>
      <c r="VSL41" s="212"/>
      <c r="VSM41" s="212"/>
      <c r="VSN41" s="212"/>
      <c r="VSO41" s="212"/>
      <c r="VSP41" s="212"/>
      <c r="VSQ41" s="212"/>
      <c r="VSR41" s="212"/>
      <c r="VSS41" s="212"/>
      <c r="VST41" s="212"/>
      <c r="VSU41" s="212"/>
      <c r="VSV41" s="212"/>
      <c r="VSW41" s="212"/>
      <c r="VSX41" s="212"/>
      <c r="VSY41" s="212"/>
      <c r="VSZ41" s="212"/>
      <c r="VTA41" s="212"/>
      <c r="VTB41" s="212"/>
      <c r="VTC41" s="212"/>
      <c r="VTD41" s="212"/>
      <c r="VTE41" s="212"/>
      <c r="VTF41" s="212"/>
      <c r="VTG41" s="212"/>
      <c r="VTH41" s="212"/>
      <c r="VTI41" s="212"/>
      <c r="VTJ41" s="212"/>
      <c r="VTK41" s="212"/>
      <c r="VTL41" s="212"/>
      <c r="VTM41" s="212"/>
      <c r="VTN41" s="212"/>
      <c r="VTO41" s="212"/>
      <c r="VTP41" s="212"/>
      <c r="VTQ41" s="212"/>
      <c r="VTR41" s="212"/>
      <c r="VTS41" s="212"/>
      <c r="VTT41" s="212"/>
      <c r="VTU41" s="212"/>
      <c r="VTV41" s="212"/>
      <c r="VTW41" s="212"/>
      <c r="VTX41" s="212"/>
      <c r="VTY41" s="212"/>
      <c r="VTZ41" s="212"/>
      <c r="VUA41" s="212"/>
      <c r="VUB41" s="212"/>
      <c r="VUC41" s="212"/>
      <c r="VUD41" s="212"/>
      <c r="VUE41" s="212"/>
      <c r="VUF41" s="212"/>
      <c r="VUG41" s="212"/>
      <c r="VUH41" s="212"/>
      <c r="VUI41" s="212"/>
      <c r="VUJ41" s="212"/>
      <c r="VUK41" s="212"/>
      <c r="VUL41" s="212"/>
      <c r="VUM41" s="212"/>
      <c r="VUN41" s="212"/>
      <c r="VUO41" s="212"/>
      <c r="VUP41" s="212"/>
      <c r="VUQ41" s="212"/>
      <c r="VUR41" s="212"/>
      <c r="VUS41" s="212"/>
      <c r="VUT41" s="212"/>
      <c r="VUU41" s="212"/>
      <c r="VUV41" s="212"/>
      <c r="VUW41" s="212"/>
      <c r="VUX41" s="212"/>
      <c r="VUY41" s="212"/>
      <c r="VUZ41" s="212"/>
      <c r="VVA41" s="212"/>
      <c r="VVB41" s="212"/>
      <c r="VVC41" s="212"/>
      <c r="VVD41" s="212"/>
      <c r="VVE41" s="212"/>
      <c r="VVF41" s="212"/>
      <c r="VVG41" s="212"/>
      <c r="VVH41" s="212"/>
      <c r="VVI41" s="212"/>
      <c r="VVJ41" s="212"/>
      <c r="VVK41" s="212"/>
      <c r="VVL41" s="212"/>
      <c r="VVM41" s="212"/>
      <c r="VVN41" s="212"/>
      <c r="VVO41" s="212"/>
      <c r="VVP41" s="212"/>
      <c r="VVQ41" s="212"/>
      <c r="VVR41" s="212"/>
      <c r="VVS41" s="212"/>
      <c r="VVT41" s="212"/>
      <c r="VVU41" s="212"/>
      <c r="VVV41" s="212"/>
      <c r="VVW41" s="212"/>
      <c r="VVX41" s="212"/>
      <c r="VVY41" s="212"/>
      <c r="VVZ41" s="212"/>
      <c r="VWA41" s="212"/>
      <c r="VWB41" s="212"/>
      <c r="VWC41" s="212"/>
      <c r="VWD41" s="212"/>
      <c r="VWE41" s="212"/>
      <c r="VWF41" s="212"/>
      <c r="VWG41" s="212"/>
      <c r="VWH41" s="212"/>
      <c r="VWI41" s="212"/>
      <c r="VWJ41" s="212"/>
      <c r="VWK41" s="212"/>
      <c r="VWL41" s="212"/>
      <c r="VWM41" s="212"/>
      <c r="VWN41" s="212"/>
      <c r="VWO41" s="212"/>
      <c r="VWP41" s="212"/>
      <c r="VWQ41" s="212"/>
      <c r="VWR41" s="212"/>
      <c r="VWS41" s="212"/>
      <c r="VWT41" s="212"/>
      <c r="VWU41" s="212"/>
      <c r="VWV41" s="212"/>
      <c r="VWW41" s="212"/>
      <c r="VWX41" s="212"/>
      <c r="VWY41" s="212"/>
      <c r="VWZ41" s="212"/>
      <c r="VXA41" s="212"/>
      <c r="VXB41" s="212"/>
      <c r="VXC41" s="212"/>
      <c r="VXD41" s="212"/>
      <c r="VXE41" s="212"/>
      <c r="VXF41" s="212"/>
      <c r="VXG41" s="212"/>
      <c r="VXH41" s="212"/>
      <c r="VXI41" s="212"/>
      <c r="VXJ41" s="212"/>
      <c r="VXK41" s="212"/>
      <c r="VXL41" s="212"/>
      <c r="VXM41" s="212"/>
      <c r="VXN41" s="212"/>
      <c r="VXO41" s="212"/>
      <c r="VXP41" s="212"/>
      <c r="VXQ41" s="212"/>
      <c r="VXR41" s="212"/>
      <c r="VXS41" s="212"/>
      <c r="VXT41" s="212"/>
      <c r="VXU41" s="212"/>
      <c r="VXV41" s="212"/>
      <c r="VXW41" s="212"/>
      <c r="VXX41" s="212"/>
      <c r="VXY41" s="212"/>
      <c r="VXZ41" s="212"/>
      <c r="VYA41" s="212"/>
      <c r="VYB41" s="212"/>
      <c r="VYC41" s="212"/>
      <c r="VYD41" s="212"/>
      <c r="VYE41" s="212"/>
      <c r="VYF41" s="212"/>
      <c r="VYG41" s="212"/>
      <c r="VYH41" s="212"/>
      <c r="VYI41" s="212"/>
      <c r="VYJ41" s="212"/>
      <c r="VYK41" s="212"/>
      <c r="VYL41" s="212"/>
      <c r="VYM41" s="212"/>
      <c r="VYN41" s="212"/>
      <c r="VYO41" s="212"/>
      <c r="VYP41" s="212"/>
      <c r="VYQ41" s="212"/>
      <c r="VYR41" s="212"/>
      <c r="VYS41" s="212"/>
      <c r="VYT41" s="212"/>
      <c r="VYU41" s="212"/>
      <c r="VYV41" s="212"/>
      <c r="VYW41" s="212"/>
      <c r="VYX41" s="212"/>
      <c r="VYY41" s="212"/>
      <c r="VYZ41" s="212"/>
      <c r="VZA41" s="212"/>
      <c r="VZB41" s="212"/>
      <c r="VZC41" s="212"/>
      <c r="VZD41" s="212"/>
      <c r="VZE41" s="212"/>
      <c r="VZF41" s="212"/>
      <c r="VZG41" s="212"/>
      <c r="VZH41" s="212"/>
      <c r="VZI41" s="212"/>
      <c r="VZJ41" s="212"/>
      <c r="VZK41" s="212"/>
      <c r="VZL41" s="212"/>
      <c r="VZM41" s="212"/>
      <c r="VZN41" s="212"/>
      <c r="VZO41" s="212"/>
      <c r="VZP41" s="212"/>
      <c r="VZQ41" s="212"/>
      <c r="VZR41" s="212"/>
      <c r="VZS41" s="212"/>
      <c r="VZT41" s="212"/>
      <c r="VZU41" s="212"/>
      <c r="VZV41" s="212"/>
      <c r="VZW41" s="212"/>
      <c r="VZX41" s="212"/>
      <c r="VZY41" s="212"/>
      <c r="VZZ41" s="212"/>
      <c r="WAA41" s="212"/>
      <c r="WAB41" s="212"/>
      <c r="WAC41" s="212"/>
      <c r="WAD41" s="212"/>
      <c r="WAE41" s="212"/>
      <c r="WAF41" s="212"/>
      <c r="WAG41" s="212"/>
      <c r="WAH41" s="212"/>
      <c r="WAI41" s="212"/>
      <c r="WAJ41" s="212"/>
      <c r="WAK41" s="212"/>
      <c r="WAL41" s="212"/>
      <c r="WAM41" s="212"/>
      <c r="WAN41" s="212"/>
      <c r="WAO41" s="212"/>
      <c r="WAP41" s="212"/>
      <c r="WAQ41" s="212"/>
      <c r="WAR41" s="212"/>
      <c r="WAS41" s="212"/>
      <c r="WAT41" s="212"/>
      <c r="WAU41" s="212"/>
      <c r="WAV41" s="212"/>
      <c r="WAW41" s="212"/>
      <c r="WAX41" s="212"/>
      <c r="WAY41" s="212"/>
      <c r="WAZ41" s="212"/>
      <c r="WBA41" s="212"/>
      <c r="WBB41" s="212"/>
      <c r="WBC41" s="212"/>
      <c r="WBD41" s="212"/>
      <c r="WBE41" s="212"/>
      <c r="WBF41" s="212"/>
      <c r="WBG41" s="212"/>
      <c r="WBH41" s="212"/>
      <c r="WBI41" s="212"/>
      <c r="WBJ41" s="212"/>
      <c r="WBK41" s="212"/>
      <c r="WBL41" s="212"/>
      <c r="WBM41" s="212"/>
      <c r="WBN41" s="212"/>
      <c r="WBO41" s="212"/>
      <c r="WBP41" s="212"/>
      <c r="WBQ41" s="212"/>
      <c r="WBR41" s="212"/>
      <c r="WBS41" s="212"/>
      <c r="WBT41" s="212"/>
      <c r="WBU41" s="212"/>
      <c r="WBV41" s="212"/>
      <c r="WBW41" s="212"/>
      <c r="WBX41" s="212"/>
      <c r="WBY41" s="212"/>
      <c r="WBZ41" s="212"/>
      <c r="WCA41" s="212"/>
      <c r="WCB41" s="212"/>
      <c r="WCC41" s="212"/>
      <c r="WCD41" s="212"/>
      <c r="WCE41" s="212"/>
      <c r="WCF41" s="212"/>
      <c r="WCG41" s="212"/>
      <c r="WCH41" s="212"/>
      <c r="WCI41" s="212"/>
      <c r="WCJ41" s="212"/>
      <c r="WCK41" s="212"/>
      <c r="WCL41" s="212"/>
      <c r="WCM41" s="212"/>
      <c r="WCN41" s="212"/>
      <c r="WCO41" s="212"/>
      <c r="WCP41" s="212"/>
      <c r="WCQ41" s="212"/>
      <c r="WCR41" s="212"/>
      <c r="WCS41" s="212"/>
      <c r="WCT41" s="212"/>
      <c r="WCU41" s="212"/>
      <c r="WCV41" s="212"/>
      <c r="WCW41" s="212"/>
      <c r="WCX41" s="212"/>
      <c r="WCY41" s="212"/>
      <c r="WCZ41" s="212"/>
      <c r="WDA41" s="212"/>
      <c r="WDB41" s="212"/>
      <c r="WDC41" s="212"/>
      <c r="WDD41" s="212"/>
      <c r="WDE41" s="212"/>
      <c r="WDF41" s="212"/>
      <c r="WDG41" s="212"/>
      <c r="WDH41" s="212"/>
      <c r="WDI41" s="212"/>
      <c r="WDJ41" s="212"/>
      <c r="WDK41" s="212"/>
      <c r="WDL41" s="212"/>
      <c r="WDM41" s="212"/>
      <c r="WDN41" s="212"/>
      <c r="WDO41" s="212"/>
      <c r="WDP41" s="212"/>
      <c r="WDQ41" s="212"/>
      <c r="WDR41" s="212"/>
      <c r="WDS41" s="212"/>
      <c r="WDT41" s="212"/>
      <c r="WDU41" s="212"/>
      <c r="WDV41" s="212"/>
      <c r="WDW41" s="212"/>
      <c r="WDX41" s="212"/>
      <c r="WDY41" s="212"/>
      <c r="WDZ41" s="212"/>
      <c r="WEA41" s="212"/>
      <c r="WEB41" s="212"/>
      <c r="WEC41" s="212"/>
      <c r="WED41" s="212"/>
      <c r="WEE41" s="212"/>
      <c r="WEF41" s="212"/>
      <c r="WEG41" s="212"/>
      <c r="WEH41" s="212"/>
      <c r="WEI41" s="212"/>
      <c r="WEJ41" s="212"/>
      <c r="WEK41" s="212"/>
      <c r="WEL41" s="212"/>
      <c r="WEM41" s="212"/>
      <c r="WEN41" s="212"/>
      <c r="WEO41" s="212"/>
      <c r="WEP41" s="212"/>
      <c r="WEQ41" s="212"/>
      <c r="WER41" s="212"/>
      <c r="WES41" s="212"/>
      <c r="WET41" s="212"/>
      <c r="WEU41" s="212"/>
      <c r="WEV41" s="212"/>
      <c r="WEW41" s="212"/>
      <c r="WEX41" s="212"/>
      <c r="WEY41" s="212"/>
      <c r="WEZ41" s="212"/>
      <c r="WFA41" s="212"/>
      <c r="WFB41" s="212"/>
      <c r="WFC41" s="212"/>
      <c r="WFD41" s="212"/>
      <c r="WFE41" s="212"/>
      <c r="WFF41" s="212"/>
      <c r="WFG41" s="212"/>
      <c r="WFH41" s="212"/>
      <c r="WFI41" s="212"/>
      <c r="WFJ41" s="212"/>
      <c r="WFK41" s="212"/>
      <c r="WFL41" s="212"/>
      <c r="WFM41" s="212"/>
      <c r="WFN41" s="212"/>
      <c r="WFO41" s="212"/>
      <c r="WFP41" s="212"/>
      <c r="WFQ41" s="212"/>
      <c r="WFR41" s="212"/>
      <c r="WFS41" s="212"/>
      <c r="WFT41" s="212"/>
      <c r="WFU41" s="212"/>
      <c r="WFV41" s="212"/>
      <c r="WFW41" s="212"/>
      <c r="WFX41" s="212"/>
      <c r="WFY41" s="212"/>
      <c r="WFZ41" s="212"/>
      <c r="WGA41" s="212"/>
      <c r="WGB41" s="212"/>
      <c r="WGC41" s="212"/>
      <c r="WGD41" s="212"/>
      <c r="WGE41" s="212"/>
      <c r="WGF41" s="212"/>
      <c r="WGG41" s="212"/>
      <c r="WGH41" s="212"/>
      <c r="WGI41" s="212"/>
      <c r="WGJ41" s="212"/>
      <c r="WGK41" s="212"/>
      <c r="WGL41" s="212"/>
      <c r="WGM41" s="212"/>
      <c r="WGN41" s="212"/>
      <c r="WGO41" s="212"/>
      <c r="WGP41" s="212"/>
      <c r="WGQ41" s="212"/>
      <c r="WGR41" s="212"/>
      <c r="WGS41" s="212"/>
      <c r="WGT41" s="212"/>
      <c r="WGU41" s="212"/>
      <c r="WGV41" s="212"/>
      <c r="WGW41" s="212"/>
      <c r="WGX41" s="212"/>
      <c r="WGY41" s="212"/>
      <c r="WGZ41" s="212"/>
      <c r="WHA41" s="212"/>
      <c r="WHB41" s="212"/>
      <c r="WHC41" s="212"/>
      <c r="WHD41" s="212"/>
      <c r="WHE41" s="212"/>
      <c r="WHF41" s="212"/>
      <c r="WHG41" s="212"/>
      <c r="WHH41" s="212"/>
      <c r="WHI41" s="212"/>
      <c r="WHJ41" s="212"/>
      <c r="WHK41" s="212"/>
      <c r="WHL41" s="212"/>
      <c r="WHM41" s="212"/>
      <c r="WHN41" s="212"/>
      <c r="WHO41" s="212"/>
      <c r="WHP41" s="212"/>
      <c r="WHQ41" s="212"/>
      <c r="WHR41" s="212"/>
      <c r="WHS41" s="212"/>
      <c r="WHT41" s="212"/>
      <c r="WHU41" s="212"/>
      <c r="WHV41" s="212"/>
      <c r="WHW41" s="212"/>
      <c r="WHX41" s="212"/>
      <c r="WHY41" s="212"/>
      <c r="WHZ41" s="212"/>
      <c r="WIA41" s="212"/>
      <c r="WIB41" s="212"/>
      <c r="WIC41" s="212"/>
      <c r="WID41" s="212"/>
      <c r="WIE41" s="212"/>
      <c r="WIF41" s="212"/>
      <c r="WIG41" s="212"/>
      <c r="WIH41" s="212"/>
      <c r="WII41" s="212"/>
      <c r="WIJ41" s="212"/>
      <c r="WIK41" s="212"/>
      <c r="WIL41" s="212"/>
      <c r="WIM41" s="212"/>
      <c r="WIN41" s="212"/>
      <c r="WIO41" s="212"/>
      <c r="WIP41" s="212"/>
      <c r="WIQ41" s="212"/>
      <c r="WIR41" s="212"/>
      <c r="WIS41" s="212"/>
      <c r="WIT41" s="212"/>
      <c r="WIU41" s="212"/>
      <c r="WIV41" s="212"/>
      <c r="WIW41" s="212"/>
      <c r="WIX41" s="212"/>
      <c r="WIY41" s="212"/>
      <c r="WIZ41" s="212"/>
      <c r="WJA41" s="212"/>
      <c r="WJB41" s="212"/>
      <c r="WJC41" s="212"/>
      <c r="WJD41" s="212"/>
      <c r="WJE41" s="212"/>
      <c r="WJF41" s="212"/>
      <c r="WJG41" s="212"/>
      <c r="WJH41" s="212"/>
      <c r="WJI41" s="212"/>
      <c r="WJJ41" s="212"/>
      <c r="WJK41" s="212"/>
      <c r="WJL41" s="212"/>
      <c r="WJM41" s="212"/>
      <c r="WJN41" s="212"/>
      <c r="WJO41" s="212"/>
      <c r="WJP41" s="212"/>
      <c r="WJQ41" s="212"/>
      <c r="WJR41" s="212"/>
      <c r="WJS41" s="212"/>
      <c r="WJT41" s="212"/>
      <c r="WJU41" s="212"/>
      <c r="WJV41" s="212"/>
      <c r="WJW41" s="212"/>
      <c r="WJX41" s="212"/>
      <c r="WJY41" s="212"/>
      <c r="WJZ41" s="212"/>
      <c r="WKA41" s="212"/>
      <c r="WKB41" s="212"/>
      <c r="WKC41" s="212"/>
      <c r="WKD41" s="212"/>
      <c r="WKE41" s="212"/>
      <c r="WKF41" s="212"/>
      <c r="WKG41" s="212"/>
      <c r="WKH41" s="212"/>
      <c r="WKI41" s="212"/>
      <c r="WKJ41" s="212"/>
      <c r="WKK41" s="212"/>
      <c r="WKL41" s="212"/>
      <c r="WKM41" s="212"/>
      <c r="WKN41" s="212"/>
      <c r="WKO41" s="212"/>
      <c r="WKP41" s="212"/>
      <c r="WKQ41" s="212"/>
      <c r="WKR41" s="212"/>
      <c r="WKS41" s="212"/>
      <c r="WKT41" s="212"/>
      <c r="WKU41" s="212"/>
      <c r="WKV41" s="212"/>
      <c r="WKW41" s="212"/>
      <c r="WKX41" s="212"/>
      <c r="WKY41" s="212"/>
      <c r="WKZ41" s="212"/>
      <c r="WLA41" s="212"/>
      <c r="WLB41" s="212"/>
      <c r="WLC41" s="212"/>
      <c r="WLD41" s="212"/>
      <c r="WLE41" s="212"/>
      <c r="WLF41" s="212"/>
      <c r="WLG41" s="212"/>
      <c r="WLH41" s="212"/>
      <c r="WLI41" s="212"/>
      <c r="WLJ41" s="212"/>
      <c r="WLK41" s="212"/>
      <c r="WLL41" s="212"/>
      <c r="WLM41" s="212"/>
      <c r="WLN41" s="212"/>
      <c r="WLO41" s="212"/>
      <c r="WLP41" s="212"/>
      <c r="WLQ41" s="212"/>
      <c r="WLR41" s="212"/>
      <c r="WLS41" s="212"/>
      <c r="WLT41" s="212"/>
      <c r="WLU41" s="212"/>
      <c r="WLV41" s="212"/>
      <c r="WLW41" s="212"/>
      <c r="WLX41" s="212"/>
      <c r="WLY41" s="212"/>
      <c r="WLZ41" s="212"/>
      <c r="WMA41" s="212"/>
      <c r="WMB41" s="212"/>
      <c r="WMC41" s="212"/>
      <c r="WMD41" s="212"/>
      <c r="WME41" s="212"/>
      <c r="WMF41" s="212"/>
      <c r="WMG41" s="212"/>
      <c r="WMH41" s="212"/>
      <c r="WMI41" s="212"/>
      <c r="WMJ41" s="212"/>
      <c r="WMK41" s="212"/>
      <c r="WML41" s="212"/>
      <c r="WMM41" s="212"/>
      <c r="WMN41" s="212"/>
      <c r="WMO41" s="212"/>
      <c r="WMP41" s="212"/>
      <c r="WMQ41" s="212"/>
      <c r="WMR41" s="212"/>
      <c r="WMS41" s="212"/>
      <c r="WMT41" s="212"/>
      <c r="WMU41" s="212"/>
      <c r="WMV41" s="212"/>
      <c r="WMW41" s="212"/>
      <c r="WMX41" s="212"/>
      <c r="WMY41" s="212"/>
      <c r="WMZ41" s="212"/>
      <c r="WNA41" s="212"/>
      <c r="WNB41" s="212"/>
      <c r="WNC41" s="212"/>
      <c r="WND41" s="212"/>
      <c r="WNE41" s="212"/>
      <c r="WNF41" s="212"/>
      <c r="WNG41" s="212"/>
      <c r="WNH41" s="212"/>
      <c r="WNI41" s="212"/>
      <c r="WNJ41" s="212"/>
      <c r="WNK41" s="212"/>
      <c r="WNL41" s="212"/>
      <c r="WNM41" s="212"/>
      <c r="WNN41" s="212"/>
      <c r="WNO41" s="212"/>
      <c r="WNP41" s="212"/>
      <c r="WNQ41" s="212"/>
      <c r="WNR41" s="212"/>
      <c r="WNS41" s="212"/>
      <c r="WNT41" s="212"/>
      <c r="WNU41" s="212"/>
      <c r="WNV41" s="212"/>
      <c r="WNW41" s="212"/>
      <c r="WNX41" s="212"/>
      <c r="WNY41" s="212"/>
      <c r="WNZ41" s="212"/>
      <c r="WOA41" s="212"/>
      <c r="WOB41" s="212"/>
      <c r="WOC41" s="212"/>
      <c r="WOD41" s="212"/>
      <c r="WOE41" s="212"/>
      <c r="WOF41" s="212"/>
      <c r="WOG41" s="212"/>
      <c r="WOH41" s="212"/>
      <c r="WOI41" s="212"/>
      <c r="WOJ41" s="212"/>
      <c r="WOK41" s="212"/>
      <c r="WOL41" s="212"/>
      <c r="WOM41" s="212"/>
      <c r="WON41" s="212"/>
      <c r="WOO41" s="212"/>
      <c r="WOP41" s="212"/>
      <c r="WOQ41" s="212"/>
      <c r="WOR41" s="212"/>
      <c r="WOS41" s="212"/>
      <c r="WOT41" s="212"/>
      <c r="WOU41" s="212"/>
      <c r="WOV41" s="212"/>
      <c r="WOW41" s="212"/>
      <c r="WOX41" s="212"/>
      <c r="WOY41" s="212"/>
      <c r="WOZ41" s="212"/>
      <c r="WPA41" s="212"/>
      <c r="WPB41" s="212"/>
      <c r="WPC41" s="212"/>
      <c r="WPD41" s="212"/>
      <c r="WPE41" s="212"/>
      <c r="WPF41" s="212"/>
      <c r="WPG41" s="212"/>
      <c r="WPH41" s="212"/>
      <c r="WPI41" s="212"/>
      <c r="WPJ41" s="212"/>
      <c r="WPK41" s="212"/>
      <c r="WPL41" s="212"/>
      <c r="WPM41" s="212"/>
      <c r="WPN41" s="212"/>
      <c r="WPO41" s="212"/>
      <c r="WPP41" s="212"/>
      <c r="WPQ41" s="212"/>
      <c r="WPR41" s="212"/>
      <c r="WPS41" s="212"/>
      <c r="WPT41" s="212"/>
      <c r="WPU41" s="212"/>
      <c r="WPV41" s="212"/>
      <c r="WPW41" s="212"/>
      <c r="WPX41" s="212"/>
      <c r="WPY41" s="212"/>
      <c r="WPZ41" s="212"/>
      <c r="WQA41" s="212"/>
      <c r="WQB41" s="212"/>
      <c r="WQC41" s="212"/>
      <c r="WQD41" s="212"/>
      <c r="WQE41" s="212"/>
      <c r="WQF41" s="212"/>
      <c r="WQG41" s="212"/>
      <c r="WQH41" s="212"/>
      <c r="WQI41" s="212"/>
      <c r="WQJ41" s="212"/>
      <c r="WQK41" s="212"/>
      <c r="WQL41" s="212"/>
      <c r="WQM41" s="212"/>
      <c r="WQN41" s="212"/>
      <c r="WQO41" s="212"/>
      <c r="WQP41" s="212"/>
      <c r="WQQ41" s="212"/>
      <c r="WQR41" s="212"/>
      <c r="WQS41" s="212"/>
      <c r="WQT41" s="212"/>
      <c r="WQU41" s="212"/>
      <c r="WQV41" s="212"/>
      <c r="WQW41" s="212"/>
      <c r="WQX41" s="212"/>
      <c r="WQY41" s="212"/>
      <c r="WQZ41" s="212"/>
      <c r="WRA41" s="212"/>
      <c r="WRB41" s="212"/>
      <c r="WRC41" s="212"/>
      <c r="WRD41" s="212"/>
      <c r="WRE41" s="212"/>
      <c r="WRF41" s="212"/>
      <c r="WRG41" s="212"/>
      <c r="WRH41" s="212"/>
      <c r="WRI41" s="212"/>
      <c r="WRJ41" s="212"/>
      <c r="WRK41" s="212"/>
      <c r="WRL41" s="212"/>
      <c r="WRM41" s="212"/>
      <c r="WRN41" s="212"/>
      <c r="WRO41" s="212"/>
      <c r="WRP41" s="212"/>
      <c r="WRQ41" s="212"/>
      <c r="WRR41" s="212"/>
      <c r="WRS41" s="212"/>
      <c r="WRT41" s="212"/>
      <c r="WRU41" s="212"/>
      <c r="WRV41" s="212"/>
      <c r="WRW41" s="212"/>
      <c r="WRX41" s="212"/>
      <c r="WRY41" s="212"/>
      <c r="WRZ41" s="212"/>
      <c r="WSA41" s="212"/>
      <c r="WSB41" s="212"/>
      <c r="WSC41" s="212"/>
      <c r="WSD41" s="212"/>
      <c r="WSE41" s="212"/>
      <c r="WSF41" s="212"/>
      <c r="WSG41" s="212"/>
      <c r="WSH41" s="212"/>
      <c r="WSI41" s="212"/>
      <c r="WSJ41" s="212"/>
      <c r="WSK41" s="212"/>
      <c r="WSL41" s="212"/>
      <c r="WSM41" s="212"/>
      <c r="WSN41" s="212"/>
      <c r="WSO41" s="212"/>
      <c r="WSP41" s="212"/>
      <c r="WSQ41" s="212"/>
      <c r="WSR41" s="212"/>
      <c r="WSS41" s="212"/>
      <c r="WST41" s="212"/>
      <c r="WSU41" s="212"/>
      <c r="WSV41" s="212"/>
      <c r="WSW41" s="212"/>
      <c r="WSX41" s="212"/>
      <c r="WSY41" s="212"/>
      <c r="WSZ41" s="212"/>
      <c r="WTA41" s="212"/>
      <c r="WTB41" s="212"/>
      <c r="WTC41" s="212"/>
      <c r="WTD41" s="212"/>
      <c r="WTE41" s="212"/>
      <c r="WTF41" s="212"/>
      <c r="WTG41" s="212"/>
      <c r="WTH41" s="212"/>
      <c r="WTI41" s="212"/>
      <c r="WTJ41" s="212"/>
      <c r="WTK41" s="212"/>
      <c r="WTL41" s="212"/>
      <c r="WTM41" s="212"/>
      <c r="WTN41" s="212"/>
      <c r="WTO41" s="212"/>
      <c r="WTP41" s="212"/>
      <c r="WTQ41" s="212"/>
      <c r="WTR41" s="212"/>
      <c r="WTS41" s="212"/>
      <c r="WTT41" s="212"/>
      <c r="WTU41" s="212"/>
      <c r="WTV41" s="212"/>
      <c r="WTW41" s="212"/>
      <c r="WTX41" s="212"/>
      <c r="WTY41" s="212"/>
      <c r="WTZ41" s="212"/>
      <c r="WUA41" s="212"/>
      <c r="WUB41" s="212"/>
      <c r="WUC41" s="212"/>
      <c r="WUD41" s="212"/>
      <c r="WUE41" s="212"/>
      <c r="WUF41" s="212"/>
      <c r="WUG41" s="212"/>
      <c r="WUH41" s="212"/>
      <c r="WUI41" s="212"/>
      <c r="WUJ41" s="212"/>
      <c r="WUK41" s="212"/>
      <c r="WUL41" s="212"/>
      <c r="WUM41" s="212"/>
      <c r="WUN41" s="212"/>
      <c r="WUO41" s="212"/>
      <c r="WUP41" s="212"/>
      <c r="WUQ41" s="212"/>
      <c r="WUR41" s="212"/>
      <c r="WUS41" s="212"/>
      <c r="WUT41" s="212"/>
      <c r="WUU41" s="212"/>
      <c r="WUV41" s="212"/>
      <c r="WUW41" s="212"/>
      <c r="WUX41" s="212"/>
      <c r="WUY41" s="212"/>
      <c r="WUZ41" s="212"/>
      <c r="WVA41" s="212"/>
      <c r="WVB41" s="212"/>
      <c r="WVC41" s="212"/>
      <c r="WVD41" s="212"/>
      <c r="WVE41" s="212"/>
      <c r="WVF41" s="212"/>
      <c r="WVG41" s="212"/>
      <c r="WVH41" s="212"/>
      <c r="WVI41" s="212"/>
      <c r="WVJ41" s="212"/>
      <c r="WVK41" s="212"/>
      <c r="WVL41" s="212"/>
      <c r="WVM41" s="212"/>
      <c r="WVN41" s="212"/>
      <c r="WVO41" s="212"/>
      <c r="WVP41" s="212"/>
      <c r="WVQ41" s="212"/>
      <c r="WVR41" s="212"/>
      <c r="WVS41" s="212"/>
      <c r="WVT41" s="212"/>
      <c r="WVU41" s="212"/>
      <c r="WVV41" s="212"/>
      <c r="WVW41" s="212"/>
      <c r="WVX41" s="212"/>
      <c r="WVY41" s="212"/>
      <c r="WVZ41" s="212"/>
      <c r="WWA41" s="212"/>
      <c r="WWB41" s="212"/>
      <c r="WWC41" s="212"/>
      <c r="WWD41" s="212"/>
      <c r="WWE41" s="212"/>
      <c r="WWF41" s="212"/>
      <c r="WWG41" s="212"/>
      <c r="WWH41" s="212"/>
      <c r="WWI41" s="212"/>
      <c r="WWJ41" s="212"/>
      <c r="WWK41" s="212"/>
      <c r="WWL41" s="212"/>
      <c r="WWM41" s="212"/>
      <c r="WWN41" s="212"/>
      <c r="WWO41" s="212"/>
      <c r="WWP41" s="212"/>
      <c r="WWQ41" s="212"/>
      <c r="WWR41" s="212"/>
      <c r="WWS41" s="212"/>
      <c r="WWT41" s="212"/>
      <c r="WWU41" s="212"/>
      <c r="WWV41" s="212"/>
      <c r="WWW41" s="212"/>
      <c r="WWX41" s="212"/>
      <c r="WWY41" s="212"/>
      <c r="WWZ41" s="212"/>
      <c r="WXA41" s="212"/>
      <c r="WXB41" s="212"/>
      <c r="WXC41" s="212"/>
      <c r="WXD41" s="212"/>
      <c r="WXE41" s="212"/>
      <c r="WXF41" s="212"/>
      <c r="WXG41" s="212"/>
      <c r="WXH41" s="212"/>
      <c r="WXI41" s="212"/>
      <c r="WXJ41" s="212"/>
      <c r="WXK41" s="212"/>
      <c r="WXL41" s="212"/>
      <c r="WXM41" s="212"/>
      <c r="WXN41" s="212"/>
      <c r="WXO41" s="212"/>
      <c r="WXP41" s="212"/>
      <c r="WXQ41" s="212"/>
      <c r="WXR41" s="212"/>
      <c r="WXS41" s="212"/>
      <c r="WXT41" s="212"/>
      <c r="WXU41" s="212"/>
      <c r="WXV41" s="212"/>
      <c r="WXW41" s="212"/>
      <c r="WXX41" s="212"/>
      <c r="WXY41" s="212"/>
      <c r="WXZ41" s="212"/>
      <c r="WYA41" s="212"/>
      <c r="WYB41" s="212"/>
      <c r="WYC41" s="212"/>
      <c r="WYD41" s="212"/>
      <c r="WYE41" s="212"/>
      <c r="WYF41" s="212"/>
      <c r="WYG41" s="212"/>
      <c r="WYH41" s="212"/>
      <c r="WYI41" s="212"/>
      <c r="WYJ41" s="212"/>
      <c r="WYK41" s="212"/>
      <c r="WYL41" s="212"/>
      <c r="WYM41" s="212"/>
      <c r="WYN41" s="212"/>
      <c r="WYO41" s="212"/>
      <c r="WYP41" s="212"/>
      <c r="WYQ41" s="212"/>
      <c r="WYR41" s="212"/>
      <c r="WYS41" s="212"/>
      <c r="WYT41" s="212"/>
      <c r="WYU41" s="212"/>
      <c r="WYV41" s="212"/>
      <c r="WYW41" s="212"/>
      <c r="WYX41" s="212"/>
      <c r="WYY41" s="212"/>
      <c r="WYZ41" s="212"/>
      <c r="WZA41" s="212"/>
      <c r="WZB41" s="212"/>
      <c r="WZC41" s="212"/>
      <c r="WZD41" s="212"/>
      <c r="WZE41" s="212"/>
      <c r="WZF41" s="212"/>
      <c r="WZG41" s="212"/>
      <c r="WZH41" s="212"/>
      <c r="WZI41" s="212"/>
      <c r="WZJ41" s="212"/>
      <c r="WZK41" s="212"/>
      <c r="WZL41" s="212"/>
      <c r="WZM41" s="212"/>
      <c r="WZN41" s="212"/>
      <c r="WZO41" s="212"/>
      <c r="WZP41" s="212"/>
      <c r="WZQ41" s="212"/>
      <c r="WZR41" s="212"/>
      <c r="WZS41" s="212"/>
      <c r="WZT41" s="212"/>
      <c r="WZU41" s="212"/>
      <c r="WZV41" s="212"/>
      <c r="WZW41" s="212"/>
      <c r="WZX41" s="212"/>
      <c r="WZY41" s="212"/>
      <c r="WZZ41" s="212"/>
      <c r="XAA41" s="212"/>
      <c r="XAB41" s="212"/>
      <c r="XAC41" s="212"/>
      <c r="XAD41" s="212"/>
      <c r="XAE41" s="212"/>
      <c r="XAF41" s="212"/>
      <c r="XAG41" s="212"/>
      <c r="XAH41" s="212"/>
      <c r="XAI41" s="212"/>
      <c r="XAJ41" s="212"/>
      <c r="XAK41" s="212"/>
      <c r="XAL41" s="212"/>
      <c r="XAM41" s="212"/>
      <c r="XAN41" s="212"/>
      <c r="XAO41" s="212"/>
      <c r="XAP41" s="212"/>
      <c r="XAQ41" s="212"/>
      <c r="XAR41" s="212"/>
      <c r="XAS41" s="212"/>
      <c r="XAT41" s="212"/>
      <c r="XAU41" s="212"/>
      <c r="XAV41" s="212"/>
      <c r="XAW41" s="212"/>
      <c r="XAX41" s="212"/>
      <c r="XAY41" s="212"/>
      <c r="XAZ41" s="212"/>
      <c r="XBA41" s="212"/>
      <c r="XBB41" s="212"/>
      <c r="XBC41" s="212"/>
      <c r="XBD41" s="212"/>
      <c r="XBE41" s="212"/>
      <c r="XBF41" s="212"/>
      <c r="XBG41" s="212"/>
      <c r="XBH41" s="212"/>
      <c r="XBI41" s="212"/>
      <c r="XBJ41" s="212"/>
      <c r="XBK41" s="212"/>
      <c r="XBL41" s="212"/>
      <c r="XBM41" s="212"/>
      <c r="XBN41" s="212"/>
      <c r="XBO41" s="212"/>
      <c r="XBP41" s="212"/>
      <c r="XBQ41" s="212"/>
      <c r="XBR41" s="212"/>
      <c r="XBS41" s="212"/>
      <c r="XBT41" s="212"/>
      <c r="XBU41" s="212"/>
      <c r="XBV41" s="212"/>
      <c r="XBW41" s="212"/>
      <c r="XBX41" s="212"/>
      <c r="XBY41" s="212"/>
      <c r="XBZ41" s="212"/>
      <c r="XCA41" s="212"/>
      <c r="XCB41" s="212"/>
      <c r="XCC41" s="212"/>
      <c r="XCD41" s="212"/>
      <c r="XCE41" s="212"/>
      <c r="XCF41" s="212"/>
      <c r="XCG41" s="212"/>
      <c r="XCH41" s="212"/>
      <c r="XCI41" s="212"/>
      <c r="XCJ41" s="212"/>
      <c r="XCK41" s="212"/>
      <c r="XCL41" s="212"/>
      <c r="XCM41" s="212"/>
      <c r="XCN41" s="212"/>
      <c r="XCO41" s="212"/>
      <c r="XCP41" s="212"/>
      <c r="XCQ41" s="212"/>
      <c r="XCR41" s="212"/>
      <c r="XCS41" s="212"/>
      <c r="XCT41" s="212"/>
      <c r="XCU41" s="212"/>
      <c r="XCV41" s="212"/>
      <c r="XCW41" s="212"/>
      <c r="XCX41" s="212"/>
      <c r="XCY41" s="212"/>
      <c r="XCZ41" s="212"/>
      <c r="XDA41" s="212"/>
      <c r="XDB41" s="212"/>
      <c r="XDC41" s="212"/>
      <c r="XDD41" s="212"/>
      <c r="XDE41" s="212"/>
      <c r="XDF41" s="212"/>
      <c r="XDG41" s="212"/>
      <c r="XDH41" s="212"/>
      <c r="XDI41" s="212"/>
      <c r="XDJ41" s="212"/>
      <c r="XDK41" s="212"/>
      <c r="XDL41" s="212"/>
      <c r="XDM41" s="212"/>
      <c r="XDN41" s="212"/>
      <c r="XDO41" s="212"/>
      <c r="XDP41" s="212"/>
      <c r="XDQ41" s="212"/>
      <c r="XDR41" s="212"/>
      <c r="XDS41" s="212"/>
      <c r="XDT41" s="212"/>
      <c r="XDU41" s="212"/>
      <c r="XDV41" s="212"/>
      <c r="XDW41" s="212"/>
      <c r="XDX41" s="212"/>
      <c r="XDY41" s="212"/>
      <c r="XDZ41" s="212"/>
      <c r="XEA41" s="212"/>
      <c r="XEB41" s="212"/>
      <c r="XEC41" s="212"/>
      <c r="XED41" s="212"/>
      <c r="XEE41" s="212"/>
      <c r="XEF41" s="212"/>
      <c r="XEG41" s="212"/>
      <c r="XEH41" s="212"/>
      <c r="XEI41" s="212"/>
      <c r="XEJ41" s="212"/>
      <c r="XEK41" s="212"/>
      <c r="XEL41" s="212"/>
      <c r="XEM41" s="212"/>
      <c r="XEN41" s="212"/>
      <c r="XEO41" s="212"/>
      <c r="XEP41" s="212"/>
      <c r="XEQ41" s="212"/>
      <c r="XER41" s="212"/>
      <c r="XES41" s="212"/>
      <c r="XET41" s="212"/>
      <c r="XEU41" s="212"/>
      <c r="XEV41" s="212"/>
      <c r="XEW41" s="212"/>
      <c r="XEX41" s="212"/>
      <c r="XEY41" s="212"/>
      <c r="XEZ41" s="212"/>
      <c r="XFA41" s="212"/>
      <c r="XFB41" s="212"/>
      <c r="XFC41" s="212"/>
      <c r="XFD41" s="212"/>
    </row>
    <row r="42" spans="1:16384" s="152" customFormat="1" ht="12.75" customHeight="1" x14ac:dyDescent="0.2">
      <c r="A42" s="180" t="s">
        <v>2506</v>
      </c>
      <c r="B42" s="176" t="s">
        <v>1374</v>
      </c>
      <c r="C42" s="177" t="str">
        <f t="shared" si="0"/>
        <v>L_SCHN</v>
      </c>
      <c r="D42" s="159">
        <v>8</v>
      </c>
      <c r="E42" s="176" t="s">
        <v>366</v>
      </c>
      <c r="F42" s="177" t="s">
        <v>1463</v>
      </c>
      <c r="G42" s="176" t="s">
        <v>1375</v>
      </c>
      <c r="H42" s="176"/>
      <c r="I42" s="159"/>
      <c r="J42" s="159"/>
      <c r="K42" s="310"/>
      <c r="L42" s="311"/>
      <c r="N42" s="311"/>
    </row>
    <row r="43" spans="1:16384" s="152" customFormat="1" ht="12.75" customHeight="1" x14ac:dyDescent="0.2">
      <c r="A43" s="180" t="s">
        <v>2506</v>
      </c>
      <c r="B43" s="176" t="s">
        <v>1377</v>
      </c>
      <c r="C43" s="177" t="str">
        <f t="shared" si="0"/>
        <v>L_AUSBST3</v>
      </c>
      <c r="D43" s="159">
        <v>252</v>
      </c>
      <c r="E43" s="176" t="s">
        <v>366</v>
      </c>
      <c r="F43" s="177" t="s">
        <v>1463</v>
      </c>
      <c r="G43" s="176" t="s">
        <v>1378</v>
      </c>
      <c r="H43" s="176"/>
      <c r="I43" s="159"/>
      <c r="J43" s="159"/>
      <c r="K43" s="310"/>
      <c r="L43" s="311"/>
      <c r="N43" s="311"/>
    </row>
    <row r="44" spans="1:16384" s="152" customFormat="1" ht="12.75" customHeight="1" x14ac:dyDescent="0.2">
      <c r="A44" s="180" t="s">
        <v>2506</v>
      </c>
      <c r="B44" s="147" t="s">
        <v>1420</v>
      </c>
      <c r="C44" s="177" t="str">
        <f t="shared" si="0"/>
        <v>L_GE</v>
      </c>
      <c r="D44" s="159">
        <v>43</v>
      </c>
      <c r="E44" s="176" t="s">
        <v>366</v>
      </c>
      <c r="F44" s="177" t="s">
        <v>1463</v>
      </c>
      <c r="G44" s="176" t="s">
        <v>631</v>
      </c>
      <c r="H44" s="166"/>
      <c r="I44" s="159"/>
      <c r="J44" s="159"/>
      <c r="K44" s="310"/>
      <c r="L44" s="311"/>
      <c r="N44" s="311"/>
    </row>
    <row r="45" spans="1:16384" s="152" customFormat="1" ht="12.75" customHeight="1" x14ac:dyDescent="0.2">
      <c r="A45" s="180" t="s">
        <v>2506</v>
      </c>
      <c r="B45" s="147" t="s">
        <v>962</v>
      </c>
      <c r="C45" s="177" t="str">
        <f>CONCATENATE(F45,G45,H45,I45,J45)</f>
        <v>L_BEM</v>
      </c>
      <c r="D45" s="159">
        <v>92</v>
      </c>
      <c r="E45" s="176" t="s">
        <v>366</v>
      </c>
      <c r="F45" s="177" t="s">
        <v>1463</v>
      </c>
      <c r="G45" s="176" t="s">
        <v>592</v>
      </c>
      <c r="H45" s="166"/>
      <c r="I45" s="159"/>
      <c r="J45" s="159"/>
      <c r="K45" s="310"/>
      <c r="L45" s="311"/>
      <c r="N45" s="311"/>
    </row>
    <row r="46" spans="1:16384" x14ac:dyDescent="0.2">
      <c r="A46" s="138"/>
      <c r="B46" s="15"/>
      <c r="C46" s="75"/>
      <c r="D46" s="70"/>
      <c r="E46" s="70"/>
      <c r="F46" s="75"/>
      <c r="G46" s="75"/>
      <c r="H46" s="26"/>
      <c r="I46" s="70"/>
      <c r="J46" s="70"/>
    </row>
    <row r="47" spans="1:16384" x14ac:dyDescent="0.2">
      <c r="A47" s="152"/>
      <c r="B47" s="5"/>
      <c r="C47" s="103"/>
      <c r="D47" s="89"/>
      <c r="E47" s="89"/>
      <c r="F47" s="103"/>
      <c r="G47" s="103"/>
      <c r="H47" s="45"/>
      <c r="I47" s="89"/>
      <c r="J47" s="89"/>
    </row>
    <row r="48" spans="1:16384" x14ac:dyDescent="0.2">
      <c r="A48" s="152"/>
      <c r="B48" s="5"/>
      <c r="C48" s="103"/>
      <c r="D48" s="89"/>
      <c r="E48" s="89"/>
      <c r="F48" s="103"/>
      <c r="G48" s="103"/>
      <c r="H48" s="45"/>
      <c r="I48" s="89"/>
      <c r="J48" s="89"/>
    </row>
    <row r="49" spans="1:16384" ht="18" x14ac:dyDescent="0.25">
      <c r="A49" s="154"/>
      <c r="B49" s="42" t="s">
        <v>525</v>
      </c>
      <c r="C49" s="29" t="s">
        <v>433</v>
      </c>
      <c r="D49" s="25"/>
      <c r="E49" s="25"/>
      <c r="F49" s="39"/>
      <c r="G49" s="39"/>
      <c r="H49" s="41"/>
      <c r="I49" s="25"/>
      <c r="J49" s="25"/>
    </row>
    <row r="50" spans="1:16384" x14ac:dyDescent="0.2">
      <c r="A50" s="138" t="s">
        <v>2506</v>
      </c>
      <c r="B50" s="20" t="s">
        <v>544</v>
      </c>
      <c r="C50" s="75" t="str">
        <f t="shared" ref="C50:C55" si="3">CONCATENATE(F50,G50,H50,I50,J50)</f>
        <v>L-SY</v>
      </c>
      <c r="D50" s="70">
        <v>7</v>
      </c>
      <c r="E50" s="70" t="s">
        <v>366</v>
      </c>
      <c r="F50" s="177" t="s">
        <v>665</v>
      </c>
      <c r="G50" s="75"/>
      <c r="H50" s="76" t="s">
        <v>539</v>
      </c>
      <c r="I50" s="72"/>
      <c r="J50" s="72"/>
    </row>
    <row r="51" spans="1:16384" x14ac:dyDescent="0.2">
      <c r="A51" s="176" t="s">
        <v>2506</v>
      </c>
      <c r="B51" s="137" t="s">
        <v>2439</v>
      </c>
      <c r="C51" s="75" t="str">
        <f t="shared" si="3"/>
        <v>L_AB-SY</v>
      </c>
      <c r="D51" s="70">
        <v>7</v>
      </c>
      <c r="E51" s="70" t="s">
        <v>366</v>
      </c>
      <c r="F51" s="177" t="s">
        <v>1463</v>
      </c>
      <c r="G51" s="166" t="s">
        <v>586</v>
      </c>
      <c r="H51" s="76" t="s">
        <v>539</v>
      </c>
      <c r="I51" s="72"/>
      <c r="J51" s="72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6"/>
      <c r="BE51" s="286"/>
      <c r="BF51" s="286"/>
      <c r="BG51" s="286"/>
      <c r="BH51" s="286"/>
      <c r="BI51" s="286"/>
      <c r="BJ51" s="286"/>
      <c r="BK51" s="286"/>
      <c r="BL51" s="286"/>
      <c r="BM51" s="286"/>
      <c r="BN51" s="286"/>
      <c r="BO51" s="286"/>
      <c r="BP51" s="286"/>
      <c r="BQ51" s="286"/>
      <c r="BR51" s="286"/>
      <c r="BS51" s="286"/>
      <c r="BT51" s="286"/>
      <c r="BU51" s="286"/>
      <c r="BV51" s="286"/>
      <c r="BW51" s="286"/>
      <c r="BX51" s="286"/>
      <c r="BY51" s="286"/>
      <c r="BZ51" s="286"/>
      <c r="CA51" s="286"/>
      <c r="CB51" s="286"/>
      <c r="CC51" s="286"/>
      <c r="CD51" s="286"/>
      <c r="CE51" s="286"/>
      <c r="CF51" s="286"/>
      <c r="CG51" s="286"/>
      <c r="CH51" s="286"/>
      <c r="CI51" s="286"/>
      <c r="CJ51" s="286"/>
      <c r="CK51" s="286"/>
      <c r="CL51" s="286"/>
      <c r="CM51" s="286"/>
      <c r="CN51" s="286"/>
      <c r="CO51" s="286"/>
      <c r="CP51" s="286"/>
      <c r="CQ51" s="286"/>
      <c r="CR51" s="286"/>
      <c r="CS51" s="286"/>
      <c r="CT51" s="286"/>
      <c r="CU51" s="286"/>
      <c r="CV51" s="286"/>
      <c r="CW51" s="286"/>
      <c r="CX51" s="286"/>
      <c r="CY51" s="286"/>
      <c r="CZ51" s="286"/>
      <c r="DA51" s="286"/>
      <c r="DB51" s="286"/>
      <c r="DC51" s="286"/>
      <c r="DD51" s="286"/>
      <c r="DE51" s="286"/>
      <c r="DF51" s="286"/>
      <c r="DG51" s="286"/>
      <c r="DH51" s="286"/>
      <c r="DI51" s="286"/>
      <c r="DJ51" s="286"/>
      <c r="DK51" s="286"/>
      <c r="DL51" s="286"/>
      <c r="DM51" s="286"/>
      <c r="DN51" s="286"/>
      <c r="DO51" s="286"/>
      <c r="DP51" s="286"/>
      <c r="DQ51" s="286"/>
      <c r="DR51" s="286"/>
      <c r="DS51" s="286"/>
      <c r="DT51" s="286"/>
      <c r="DU51" s="286"/>
      <c r="DV51" s="286"/>
      <c r="DW51" s="286"/>
      <c r="DX51" s="286"/>
      <c r="DY51" s="286"/>
      <c r="DZ51" s="286"/>
      <c r="EA51" s="286"/>
      <c r="EB51" s="286"/>
      <c r="EC51" s="286"/>
      <c r="ED51" s="286"/>
      <c r="EE51" s="286"/>
      <c r="EF51" s="286"/>
      <c r="EG51" s="286"/>
      <c r="EH51" s="286"/>
      <c r="EI51" s="286"/>
      <c r="EJ51" s="286"/>
      <c r="EK51" s="286"/>
      <c r="EL51" s="286"/>
      <c r="EM51" s="286"/>
      <c r="EN51" s="286"/>
      <c r="EO51" s="286"/>
      <c r="EP51" s="286"/>
      <c r="EQ51" s="286"/>
      <c r="ER51" s="286"/>
      <c r="ES51" s="286"/>
      <c r="ET51" s="286"/>
      <c r="EU51" s="286"/>
      <c r="EV51" s="286"/>
      <c r="EW51" s="286"/>
      <c r="EX51" s="286"/>
      <c r="EY51" s="286"/>
      <c r="EZ51" s="286"/>
      <c r="FA51" s="286"/>
      <c r="FB51" s="286"/>
      <c r="FC51" s="286"/>
      <c r="FD51" s="286"/>
      <c r="FE51" s="286"/>
      <c r="FF51" s="286"/>
      <c r="FG51" s="286"/>
      <c r="FH51" s="286"/>
      <c r="FI51" s="286"/>
      <c r="FJ51" s="286"/>
      <c r="FK51" s="286"/>
      <c r="FL51" s="286"/>
      <c r="FM51" s="286"/>
      <c r="FN51" s="286"/>
      <c r="FO51" s="286"/>
      <c r="FP51" s="286"/>
      <c r="FQ51" s="286"/>
      <c r="FR51" s="286"/>
      <c r="FS51" s="286"/>
      <c r="FT51" s="286"/>
      <c r="FU51" s="286"/>
      <c r="FV51" s="286"/>
      <c r="FW51" s="286"/>
      <c r="FX51" s="286"/>
      <c r="FY51" s="286"/>
      <c r="FZ51" s="286"/>
      <c r="GA51" s="286"/>
      <c r="GB51" s="286"/>
      <c r="GC51" s="286"/>
      <c r="GD51" s="286"/>
      <c r="GE51" s="286"/>
      <c r="GF51" s="286"/>
      <c r="GG51" s="286"/>
      <c r="GH51" s="286"/>
      <c r="GI51" s="286"/>
      <c r="GJ51" s="286"/>
      <c r="GK51" s="286"/>
      <c r="GL51" s="286"/>
      <c r="GM51" s="286"/>
      <c r="GN51" s="286"/>
      <c r="GO51" s="286"/>
      <c r="GP51" s="286"/>
      <c r="GQ51" s="286"/>
      <c r="GR51" s="286"/>
      <c r="GS51" s="286"/>
      <c r="GT51" s="286"/>
      <c r="GU51" s="286"/>
      <c r="GV51" s="286"/>
      <c r="GW51" s="286"/>
      <c r="GX51" s="286"/>
      <c r="GY51" s="286"/>
      <c r="GZ51" s="286"/>
      <c r="HA51" s="286"/>
      <c r="HB51" s="286"/>
      <c r="HC51" s="286"/>
      <c r="HD51" s="286"/>
      <c r="HE51" s="286"/>
      <c r="HF51" s="286"/>
      <c r="HG51" s="286"/>
      <c r="HH51" s="286"/>
      <c r="HI51" s="286"/>
      <c r="HJ51" s="286"/>
      <c r="HK51" s="286"/>
      <c r="HL51" s="286"/>
      <c r="HM51" s="286"/>
      <c r="HN51" s="286"/>
      <c r="HO51" s="286"/>
      <c r="HP51" s="286"/>
      <c r="HQ51" s="286"/>
      <c r="HR51" s="286"/>
      <c r="HS51" s="286"/>
      <c r="HT51" s="286"/>
      <c r="HU51" s="286"/>
      <c r="HV51" s="286"/>
      <c r="HW51" s="286"/>
      <c r="HX51" s="286"/>
      <c r="HY51" s="286"/>
      <c r="HZ51" s="286"/>
      <c r="IA51" s="286"/>
      <c r="IB51" s="286"/>
      <c r="IC51" s="286"/>
      <c r="ID51" s="286"/>
      <c r="IE51" s="286"/>
      <c r="IF51" s="286"/>
      <c r="IG51" s="286"/>
      <c r="IH51" s="286"/>
      <c r="II51" s="286"/>
      <c r="IJ51" s="286"/>
      <c r="IK51" s="286"/>
      <c r="IL51" s="286"/>
      <c r="IM51" s="286"/>
      <c r="IN51" s="286"/>
      <c r="IO51" s="286"/>
      <c r="IP51" s="286"/>
      <c r="IQ51" s="286"/>
      <c r="IR51" s="286"/>
      <c r="IS51" s="286"/>
      <c r="IT51" s="286"/>
      <c r="IU51" s="286"/>
      <c r="IV51" s="286"/>
      <c r="IW51" s="286"/>
      <c r="IX51" s="286"/>
      <c r="IY51" s="286"/>
      <c r="IZ51" s="286"/>
      <c r="JA51" s="286"/>
      <c r="JB51" s="286"/>
      <c r="JC51" s="286"/>
      <c r="JD51" s="286"/>
      <c r="JE51" s="286"/>
      <c r="JF51" s="286"/>
      <c r="JG51" s="286"/>
      <c r="JH51" s="286"/>
      <c r="JI51" s="286"/>
      <c r="JJ51" s="286"/>
      <c r="JK51" s="286"/>
      <c r="JL51" s="286"/>
      <c r="JM51" s="286"/>
      <c r="JN51" s="286"/>
      <c r="JO51" s="286"/>
      <c r="JP51" s="286"/>
      <c r="JQ51" s="286"/>
      <c r="JR51" s="286"/>
      <c r="JS51" s="286"/>
      <c r="JT51" s="286"/>
      <c r="JU51" s="286"/>
      <c r="JV51" s="286"/>
      <c r="JW51" s="286"/>
      <c r="JX51" s="286"/>
      <c r="JY51" s="286"/>
      <c r="JZ51" s="286"/>
      <c r="KA51" s="286"/>
      <c r="KB51" s="286"/>
      <c r="KC51" s="286"/>
      <c r="KD51" s="286"/>
      <c r="KE51" s="286"/>
      <c r="KF51" s="286"/>
      <c r="KG51" s="286"/>
      <c r="KH51" s="286"/>
      <c r="KI51" s="286"/>
      <c r="KJ51" s="286"/>
      <c r="KK51" s="286"/>
      <c r="KL51" s="286"/>
      <c r="KM51" s="286"/>
      <c r="KN51" s="286"/>
      <c r="KO51" s="286"/>
      <c r="KP51" s="286"/>
      <c r="KQ51" s="286"/>
      <c r="KR51" s="286"/>
      <c r="KS51" s="286"/>
      <c r="KT51" s="286"/>
      <c r="KU51" s="286"/>
      <c r="KV51" s="286"/>
      <c r="KW51" s="286"/>
      <c r="KX51" s="286"/>
      <c r="KY51" s="286"/>
      <c r="KZ51" s="286"/>
      <c r="LA51" s="286"/>
      <c r="LB51" s="286"/>
      <c r="LC51" s="286"/>
      <c r="LD51" s="286"/>
      <c r="LE51" s="286"/>
      <c r="LF51" s="286"/>
      <c r="LG51" s="286"/>
      <c r="LH51" s="286"/>
      <c r="LI51" s="286"/>
      <c r="LJ51" s="286"/>
      <c r="LK51" s="286"/>
      <c r="LL51" s="286"/>
      <c r="LM51" s="286"/>
      <c r="LN51" s="286"/>
      <c r="LO51" s="286"/>
      <c r="LP51" s="286"/>
      <c r="LQ51" s="286"/>
      <c r="LR51" s="286"/>
      <c r="LS51" s="286"/>
      <c r="LT51" s="286"/>
      <c r="LU51" s="286"/>
      <c r="LV51" s="286"/>
      <c r="LW51" s="286"/>
      <c r="LX51" s="286"/>
      <c r="LY51" s="286"/>
      <c r="LZ51" s="286"/>
      <c r="MA51" s="286"/>
      <c r="MB51" s="286"/>
      <c r="MC51" s="286"/>
      <c r="MD51" s="286"/>
      <c r="ME51" s="286"/>
      <c r="MF51" s="286"/>
      <c r="MG51" s="286"/>
      <c r="MH51" s="286"/>
      <c r="MI51" s="286"/>
      <c r="MJ51" s="286"/>
      <c r="MK51" s="286"/>
      <c r="ML51" s="286"/>
      <c r="MM51" s="286"/>
      <c r="MN51" s="286"/>
      <c r="MO51" s="286"/>
      <c r="MP51" s="286"/>
      <c r="MQ51" s="286"/>
      <c r="MR51" s="286"/>
      <c r="MS51" s="286"/>
      <c r="MT51" s="286"/>
      <c r="MU51" s="286"/>
      <c r="MV51" s="286"/>
      <c r="MW51" s="286"/>
      <c r="MX51" s="286"/>
      <c r="MY51" s="286"/>
      <c r="MZ51" s="286"/>
      <c r="NA51" s="286"/>
      <c r="NB51" s="286"/>
      <c r="NC51" s="286"/>
      <c r="ND51" s="286"/>
      <c r="NE51" s="286"/>
      <c r="NF51" s="286"/>
      <c r="NG51" s="286"/>
      <c r="NH51" s="286"/>
      <c r="NI51" s="286"/>
      <c r="NJ51" s="286"/>
      <c r="NK51" s="286"/>
      <c r="NL51" s="286"/>
      <c r="NM51" s="286"/>
      <c r="NN51" s="286"/>
      <c r="NO51" s="286"/>
      <c r="NP51" s="286"/>
      <c r="NQ51" s="286"/>
      <c r="NR51" s="286"/>
      <c r="NS51" s="286"/>
      <c r="NT51" s="286"/>
      <c r="NU51" s="286"/>
      <c r="NV51" s="286"/>
      <c r="NW51" s="286"/>
      <c r="NX51" s="286"/>
      <c r="NY51" s="286"/>
      <c r="NZ51" s="286"/>
      <c r="OA51" s="286"/>
      <c r="OB51" s="286"/>
      <c r="OC51" s="286"/>
      <c r="OD51" s="286"/>
      <c r="OE51" s="286"/>
      <c r="OF51" s="286"/>
      <c r="OG51" s="286"/>
      <c r="OH51" s="286"/>
      <c r="OI51" s="286"/>
      <c r="OJ51" s="286"/>
      <c r="OK51" s="286"/>
      <c r="OL51" s="286"/>
      <c r="OM51" s="286"/>
      <c r="ON51" s="286"/>
      <c r="OO51" s="286"/>
      <c r="OP51" s="286"/>
      <c r="OQ51" s="286"/>
      <c r="OR51" s="286"/>
      <c r="OS51" s="286"/>
      <c r="OT51" s="286"/>
      <c r="OU51" s="286"/>
      <c r="OV51" s="286"/>
      <c r="OW51" s="286"/>
      <c r="OX51" s="286"/>
      <c r="OY51" s="286"/>
      <c r="OZ51" s="286"/>
      <c r="PA51" s="286"/>
      <c r="PB51" s="286"/>
      <c r="PC51" s="286"/>
      <c r="PD51" s="286"/>
      <c r="PE51" s="286"/>
      <c r="PF51" s="286"/>
      <c r="PG51" s="286"/>
      <c r="PH51" s="286"/>
      <c r="PI51" s="286"/>
      <c r="PJ51" s="286"/>
      <c r="PK51" s="286"/>
      <c r="PL51" s="286"/>
      <c r="PM51" s="286"/>
      <c r="PN51" s="286"/>
      <c r="PO51" s="286"/>
      <c r="PP51" s="286"/>
      <c r="PQ51" s="286"/>
      <c r="PR51" s="286"/>
      <c r="PS51" s="286"/>
      <c r="PT51" s="286"/>
      <c r="PU51" s="286"/>
      <c r="PV51" s="286"/>
      <c r="PW51" s="286"/>
      <c r="PX51" s="286"/>
      <c r="PY51" s="286"/>
      <c r="PZ51" s="286"/>
      <c r="QA51" s="286"/>
      <c r="QB51" s="286"/>
      <c r="QC51" s="286"/>
      <c r="QD51" s="286"/>
      <c r="QE51" s="286"/>
      <c r="QF51" s="286"/>
      <c r="QG51" s="286"/>
      <c r="QH51" s="286"/>
      <c r="QI51" s="286"/>
      <c r="QJ51" s="286"/>
      <c r="QK51" s="286"/>
      <c r="QL51" s="286"/>
      <c r="QM51" s="286"/>
      <c r="QN51" s="286"/>
      <c r="QO51" s="286"/>
      <c r="QP51" s="286"/>
      <c r="QQ51" s="286"/>
      <c r="QR51" s="286"/>
      <c r="QS51" s="286"/>
      <c r="QT51" s="286"/>
      <c r="QU51" s="286"/>
      <c r="QV51" s="286"/>
      <c r="QW51" s="286"/>
      <c r="QX51" s="286"/>
      <c r="QY51" s="286"/>
      <c r="QZ51" s="286"/>
      <c r="RA51" s="286"/>
      <c r="RB51" s="286"/>
      <c r="RC51" s="286"/>
      <c r="RD51" s="286"/>
      <c r="RE51" s="286"/>
      <c r="RF51" s="286"/>
      <c r="RG51" s="286"/>
      <c r="RH51" s="286"/>
      <c r="RI51" s="286"/>
      <c r="RJ51" s="286"/>
      <c r="RK51" s="286"/>
      <c r="RL51" s="286"/>
      <c r="RM51" s="286"/>
      <c r="RN51" s="286"/>
      <c r="RO51" s="286"/>
      <c r="RP51" s="286"/>
      <c r="RQ51" s="286"/>
      <c r="RR51" s="286"/>
      <c r="RS51" s="286"/>
      <c r="RT51" s="286"/>
      <c r="RU51" s="286"/>
      <c r="RV51" s="286"/>
      <c r="RW51" s="286"/>
      <c r="RX51" s="286"/>
      <c r="RY51" s="286"/>
      <c r="RZ51" s="286"/>
      <c r="SA51" s="286"/>
      <c r="SB51" s="286"/>
      <c r="SC51" s="286"/>
      <c r="SD51" s="286"/>
      <c r="SE51" s="286"/>
      <c r="SF51" s="286"/>
      <c r="SG51" s="286"/>
      <c r="SH51" s="286"/>
      <c r="SI51" s="286"/>
      <c r="SJ51" s="286"/>
      <c r="SK51" s="286"/>
      <c r="SL51" s="286"/>
      <c r="SM51" s="286"/>
      <c r="SN51" s="286"/>
      <c r="SO51" s="286"/>
      <c r="SP51" s="286"/>
      <c r="SQ51" s="286"/>
      <c r="SR51" s="286"/>
      <c r="SS51" s="286"/>
      <c r="ST51" s="286"/>
      <c r="SU51" s="286"/>
      <c r="SV51" s="286"/>
      <c r="SW51" s="286"/>
      <c r="SX51" s="286"/>
      <c r="SY51" s="286"/>
      <c r="SZ51" s="286"/>
      <c r="TA51" s="286"/>
      <c r="TB51" s="286"/>
      <c r="TC51" s="286"/>
      <c r="TD51" s="286"/>
      <c r="TE51" s="286"/>
      <c r="TF51" s="286"/>
      <c r="TG51" s="286"/>
      <c r="TH51" s="286"/>
      <c r="TI51" s="286"/>
      <c r="TJ51" s="286"/>
      <c r="TK51" s="286"/>
      <c r="TL51" s="286"/>
      <c r="TM51" s="286"/>
      <c r="TN51" s="286"/>
      <c r="TO51" s="286"/>
      <c r="TP51" s="286"/>
      <c r="TQ51" s="286"/>
      <c r="TR51" s="286"/>
      <c r="TS51" s="286"/>
      <c r="TT51" s="286"/>
      <c r="TU51" s="286"/>
      <c r="TV51" s="286"/>
      <c r="TW51" s="286"/>
      <c r="TX51" s="286"/>
      <c r="TY51" s="286"/>
      <c r="TZ51" s="286"/>
      <c r="UA51" s="286"/>
      <c r="UB51" s="286"/>
      <c r="UC51" s="286"/>
      <c r="UD51" s="286"/>
      <c r="UE51" s="286"/>
      <c r="UF51" s="286"/>
      <c r="UG51" s="286"/>
      <c r="UH51" s="286"/>
      <c r="UI51" s="286"/>
      <c r="UJ51" s="286"/>
      <c r="UK51" s="286"/>
      <c r="UL51" s="286"/>
      <c r="UM51" s="286"/>
      <c r="UN51" s="286"/>
      <c r="UO51" s="286"/>
      <c r="UP51" s="286"/>
      <c r="UQ51" s="286"/>
      <c r="UR51" s="286"/>
      <c r="US51" s="286"/>
      <c r="UT51" s="286"/>
      <c r="UU51" s="286"/>
      <c r="UV51" s="286"/>
      <c r="UW51" s="286"/>
      <c r="UX51" s="286"/>
      <c r="UY51" s="286"/>
      <c r="UZ51" s="286"/>
      <c r="VA51" s="286"/>
      <c r="VB51" s="286"/>
      <c r="VC51" s="286"/>
      <c r="VD51" s="286"/>
      <c r="VE51" s="286"/>
      <c r="VF51" s="286"/>
      <c r="VG51" s="286"/>
      <c r="VH51" s="286"/>
      <c r="VI51" s="286"/>
      <c r="VJ51" s="286"/>
      <c r="VK51" s="286"/>
      <c r="VL51" s="286"/>
      <c r="VM51" s="286"/>
      <c r="VN51" s="286"/>
      <c r="VO51" s="286"/>
      <c r="VP51" s="286"/>
      <c r="VQ51" s="286"/>
      <c r="VR51" s="286"/>
      <c r="VS51" s="286"/>
      <c r="VT51" s="286"/>
      <c r="VU51" s="286"/>
      <c r="VV51" s="286"/>
      <c r="VW51" s="286"/>
      <c r="VX51" s="286"/>
      <c r="VY51" s="286"/>
      <c r="VZ51" s="286"/>
      <c r="WA51" s="286"/>
      <c r="WB51" s="286"/>
      <c r="WC51" s="286"/>
      <c r="WD51" s="286"/>
      <c r="WE51" s="286"/>
      <c r="WF51" s="286"/>
      <c r="WG51" s="286"/>
      <c r="WH51" s="286"/>
      <c r="WI51" s="286"/>
      <c r="WJ51" s="286"/>
      <c r="WK51" s="286"/>
      <c r="WL51" s="286"/>
      <c r="WM51" s="286"/>
      <c r="WN51" s="286"/>
      <c r="WO51" s="286"/>
      <c r="WP51" s="286"/>
      <c r="WQ51" s="286"/>
      <c r="WR51" s="286"/>
      <c r="WS51" s="286"/>
      <c r="WT51" s="286"/>
      <c r="WU51" s="286"/>
      <c r="WV51" s="286"/>
      <c r="WW51" s="286"/>
      <c r="WX51" s="286"/>
      <c r="WY51" s="286"/>
      <c r="WZ51" s="286"/>
      <c r="XA51" s="286"/>
      <c r="XB51" s="286"/>
      <c r="XC51" s="286"/>
      <c r="XD51" s="286"/>
      <c r="XE51" s="286"/>
      <c r="XF51" s="286"/>
      <c r="XG51" s="286"/>
      <c r="XH51" s="286"/>
      <c r="XI51" s="286"/>
      <c r="XJ51" s="286"/>
      <c r="XK51" s="286"/>
      <c r="XL51" s="286"/>
      <c r="XM51" s="286"/>
      <c r="XN51" s="286"/>
      <c r="XO51" s="286"/>
      <c r="XP51" s="286"/>
      <c r="XQ51" s="286"/>
      <c r="XR51" s="286"/>
      <c r="XS51" s="286"/>
      <c r="XT51" s="286"/>
      <c r="XU51" s="286"/>
      <c r="XV51" s="286"/>
      <c r="XW51" s="286"/>
      <c r="XX51" s="286"/>
      <c r="XY51" s="286"/>
      <c r="XZ51" s="286"/>
      <c r="YA51" s="286"/>
      <c r="YB51" s="286"/>
      <c r="YC51" s="286"/>
      <c r="YD51" s="286"/>
      <c r="YE51" s="286"/>
      <c r="YF51" s="286"/>
      <c r="YG51" s="286"/>
      <c r="YH51" s="286"/>
      <c r="YI51" s="286"/>
      <c r="YJ51" s="286"/>
      <c r="YK51" s="286"/>
      <c r="YL51" s="286"/>
      <c r="YM51" s="286"/>
      <c r="YN51" s="286"/>
      <c r="YO51" s="286"/>
      <c r="YP51" s="286"/>
      <c r="YQ51" s="286"/>
      <c r="YR51" s="286"/>
      <c r="YS51" s="286"/>
      <c r="YT51" s="286"/>
      <c r="YU51" s="286"/>
      <c r="YV51" s="286"/>
      <c r="YW51" s="286"/>
      <c r="YX51" s="286"/>
      <c r="YY51" s="286"/>
      <c r="YZ51" s="286"/>
      <c r="ZA51" s="286"/>
      <c r="ZB51" s="286"/>
      <c r="ZC51" s="286"/>
      <c r="ZD51" s="286"/>
      <c r="ZE51" s="286"/>
      <c r="ZF51" s="286"/>
      <c r="ZG51" s="286"/>
      <c r="ZH51" s="286"/>
      <c r="ZI51" s="286"/>
      <c r="ZJ51" s="286"/>
      <c r="ZK51" s="286"/>
      <c r="ZL51" s="286"/>
      <c r="ZM51" s="286"/>
      <c r="ZN51" s="286"/>
      <c r="ZO51" s="286"/>
      <c r="ZP51" s="286"/>
      <c r="ZQ51" s="286"/>
      <c r="ZR51" s="286"/>
      <c r="ZS51" s="286"/>
      <c r="ZT51" s="286"/>
      <c r="ZU51" s="286"/>
      <c r="ZV51" s="286"/>
      <c r="ZW51" s="286"/>
      <c r="ZX51" s="286"/>
      <c r="ZY51" s="286"/>
      <c r="ZZ51" s="286"/>
      <c r="AAA51" s="286"/>
      <c r="AAB51" s="286"/>
      <c r="AAC51" s="286"/>
      <c r="AAD51" s="286"/>
      <c r="AAE51" s="286"/>
      <c r="AAF51" s="286"/>
      <c r="AAG51" s="286"/>
      <c r="AAH51" s="286"/>
      <c r="AAI51" s="286"/>
      <c r="AAJ51" s="286"/>
      <c r="AAK51" s="286"/>
      <c r="AAL51" s="286"/>
      <c r="AAM51" s="286"/>
      <c r="AAN51" s="286"/>
      <c r="AAO51" s="286"/>
      <c r="AAP51" s="286"/>
      <c r="AAQ51" s="286"/>
      <c r="AAR51" s="286"/>
      <c r="AAS51" s="286"/>
      <c r="AAT51" s="286"/>
      <c r="AAU51" s="286"/>
      <c r="AAV51" s="286"/>
      <c r="AAW51" s="286"/>
      <c r="AAX51" s="286"/>
      <c r="AAY51" s="286"/>
      <c r="AAZ51" s="286"/>
      <c r="ABA51" s="286"/>
      <c r="ABB51" s="286"/>
      <c r="ABC51" s="286"/>
      <c r="ABD51" s="286"/>
      <c r="ABE51" s="286"/>
      <c r="ABF51" s="286"/>
      <c r="ABG51" s="286"/>
      <c r="ABH51" s="286"/>
      <c r="ABI51" s="286"/>
      <c r="ABJ51" s="286"/>
      <c r="ABK51" s="286"/>
      <c r="ABL51" s="286"/>
      <c r="ABM51" s="286"/>
      <c r="ABN51" s="286"/>
      <c r="ABO51" s="286"/>
      <c r="ABP51" s="286"/>
      <c r="ABQ51" s="286"/>
      <c r="ABR51" s="286"/>
      <c r="ABS51" s="286"/>
      <c r="ABT51" s="286"/>
      <c r="ABU51" s="286"/>
      <c r="ABV51" s="286"/>
      <c r="ABW51" s="286"/>
      <c r="ABX51" s="286"/>
      <c r="ABY51" s="286"/>
      <c r="ABZ51" s="286"/>
      <c r="ACA51" s="286"/>
      <c r="ACB51" s="286"/>
      <c r="ACC51" s="286"/>
      <c r="ACD51" s="286"/>
      <c r="ACE51" s="286"/>
      <c r="ACF51" s="286"/>
      <c r="ACG51" s="286"/>
      <c r="ACH51" s="286"/>
      <c r="ACI51" s="286"/>
      <c r="ACJ51" s="286"/>
      <c r="ACK51" s="286"/>
      <c r="ACL51" s="286"/>
      <c r="ACM51" s="286"/>
      <c r="ACN51" s="286"/>
      <c r="ACO51" s="286"/>
      <c r="ACP51" s="286"/>
      <c r="ACQ51" s="286"/>
      <c r="ACR51" s="286"/>
      <c r="ACS51" s="286"/>
      <c r="ACT51" s="286"/>
      <c r="ACU51" s="286"/>
      <c r="ACV51" s="286"/>
      <c r="ACW51" s="286"/>
      <c r="ACX51" s="286"/>
      <c r="ACY51" s="286"/>
      <c r="ACZ51" s="286"/>
      <c r="ADA51" s="286"/>
      <c r="ADB51" s="286"/>
      <c r="ADC51" s="286"/>
      <c r="ADD51" s="286"/>
      <c r="ADE51" s="286"/>
      <c r="ADF51" s="286"/>
      <c r="ADG51" s="286"/>
      <c r="ADH51" s="286"/>
      <c r="ADI51" s="286"/>
      <c r="ADJ51" s="286"/>
      <c r="ADK51" s="286"/>
      <c r="ADL51" s="286"/>
      <c r="ADM51" s="286"/>
      <c r="ADN51" s="286"/>
      <c r="ADO51" s="286"/>
      <c r="ADP51" s="286"/>
      <c r="ADQ51" s="286"/>
      <c r="ADR51" s="286"/>
      <c r="ADS51" s="286"/>
      <c r="ADT51" s="286"/>
      <c r="ADU51" s="286"/>
      <c r="ADV51" s="286"/>
      <c r="ADW51" s="286"/>
      <c r="ADX51" s="286"/>
      <c r="ADY51" s="286"/>
      <c r="ADZ51" s="286"/>
      <c r="AEA51" s="286"/>
      <c r="AEB51" s="286"/>
      <c r="AEC51" s="286"/>
      <c r="AED51" s="286"/>
      <c r="AEE51" s="286"/>
      <c r="AEF51" s="286"/>
      <c r="AEG51" s="286"/>
      <c r="AEH51" s="286"/>
      <c r="AEI51" s="286"/>
      <c r="AEJ51" s="286"/>
      <c r="AEK51" s="286"/>
      <c r="AEL51" s="286"/>
      <c r="AEM51" s="286"/>
      <c r="AEN51" s="286"/>
      <c r="AEO51" s="286"/>
      <c r="AEP51" s="286"/>
      <c r="AEQ51" s="286"/>
      <c r="AER51" s="286"/>
      <c r="AES51" s="286"/>
      <c r="AET51" s="286"/>
      <c r="AEU51" s="286"/>
      <c r="AEV51" s="286"/>
      <c r="AEW51" s="286"/>
      <c r="AEX51" s="286"/>
      <c r="AEY51" s="286"/>
      <c r="AEZ51" s="286"/>
      <c r="AFA51" s="286"/>
      <c r="AFB51" s="286"/>
      <c r="AFC51" s="286"/>
      <c r="AFD51" s="286"/>
      <c r="AFE51" s="286"/>
      <c r="AFF51" s="286"/>
      <c r="AFG51" s="286"/>
      <c r="AFH51" s="286"/>
      <c r="AFI51" s="286"/>
      <c r="AFJ51" s="286"/>
      <c r="AFK51" s="286"/>
      <c r="AFL51" s="286"/>
      <c r="AFM51" s="286"/>
      <c r="AFN51" s="286"/>
      <c r="AFO51" s="286"/>
      <c r="AFP51" s="286"/>
      <c r="AFQ51" s="286"/>
      <c r="AFR51" s="286"/>
      <c r="AFS51" s="286"/>
      <c r="AFT51" s="286"/>
      <c r="AFU51" s="286"/>
      <c r="AFV51" s="286"/>
      <c r="AFW51" s="286"/>
      <c r="AFX51" s="286"/>
      <c r="AFY51" s="286"/>
      <c r="AFZ51" s="286"/>
      <c r="AGA51" s="286"/>
      <c r="AGB51" s="286"/>
      <c r="AGC51" s="286"/>
      <c r="AGD51" s="286"/>
      <c r="AGE51" s="286"/>
      <c r="AGF51" s="286"/>
      <c r="AGG51" s="286"/>
      <c r="AGH51" s="286"/>
      <c r="AGI51" s="286"/>
      <c r="AGJ51" s="286"/>
      <c r="AGK51" s="286"/>
      <c r="AGL51" s="286"/>
      <c r="AGM51" s="286"/>
      <c r="AGN51" s="286"/>
      <c r="AGO51" s="286"/>
      <c r="AGP51" s="286"/>
      <c r="AGQ51" s="286"/>
      <c r="AGR51" s="286"/>
      <c r="AGS51" s="286"/>
      <c r="AGT51" s="286"/>
      <c r="AGU51" s="286"/>
      <c r="AGV51" s="286"/>
      <c r="AGW51" s="286"/>
      <c r="AGX51" s="286"/>
      <c r="AGY51" s="286"/>
      <c r="AGZ51" s="286"/>
      <c r="AHA51" s="286"/>
      <c r="AHB51" s="286"/>
      <c r="AHC51" s="286"/>
      <c r="AHD51" s="286"/>
      <c r="AHE51" s="286"/>
      <c r="AHF51" s="286"/>
      <c r="AHG51" s="286"/>
      <c r="AHH51" s="286"/>
      <c r="AHI51" s="286"/>
      <c r="AHJ51" s="286"/>
      <c r="AHK51" s="286"/>
      <c r="AHL51" s="286"/>
      <c r="AHM51" s="286"/>
      <c r="AHN51" s="286"/>
      <c r="AHO51" s="286"/>
      <c r="AHP51" s="286"/>
      <c r="AHQ51" s="286"/>
      <c r="AHR51" s="286"/>
      <c r="AHS51" s="286"/>
      <c r="AHT51" s="286"/>
      <c r="AHU51" s="286"/>
      <c r="AHV51" s="286"/>
      <c r="AHW51" s="286"/>
      <c r="AHX51" s="286"/>
      <c r="AHY51" s="286"/>
      <c r="AHZ51" s="286"/>
      <c r="AIA51" s="286"/>
      <c r="AIB51" s="286"/>
      <c r="AIC51" s="286"/>
      <c r="AID51" s="286"/>
      <c r="AIE51" s="286"/>
      <c r="AIF51" s="286"/>
      <c r="AIG51" s="286"/>
      <c r="AIH51" s="286"/>
      <c r="AII51" s="286"/>
      <c r="AIJ51" s="286"/>
      <c r="AIK51" s="286"/>
      <c r="AIL51" s="286"/>
      <c r="AIM51" s="286"/>
      <c r="AIN51" s="286"/>
      <c r="AIO51" s="286"/>
      <c r="AIP51" s="286"/>
      <c r="AIQ51" s="286"/>
      <c r="AIR51" s="286"/>
      <c r="AIS51" s="286"/>
      <c r="AIT51" s="286"/>
      <c r="AIU51" s="286"/>
      <c r="AIV51" s="286"/>
      <c r="AIW51" s="286"/>
      <c r="AIX51" s="286"/>
      <c r="AIY51" s="286"/>
      <c r="AIZ51" s="286"/>
      <c r="AJA51" s="286"/>
      <c r="AJB51" s="286"/>
      <c r="AJC51" s="286"/>
      <c r="AJD51" s="286"/>
      <c r="AJE51" s="286"/>
      <c r="AJF51" s="286"/>
      <c r="AJG51" s="286"/>
      <c r="AJH51" s="286"/>
      <c r="AJI51" s="286"/>
      <c r="AJJ51" s="286"/>
      <c r="AJK51" s="286"/>
      <c r="AJL51" s="286"/>
      <c r="AJM51" s="286"/>
      <c r="AJN51" s="286"/>
      <c r="AJO51" s="286"/>
      <c r="AJP51" s="286"/>
      <c r="AJQ51" s="286"/>
      <c r="AJR51" s="286"/>
      <c r="AJS51" s="286"/>
      <c r="AJT51" s="286"/>
      <c r="AJU51" s="286"/>
      <c r="AJV51" s="286"/>
      <c r="AJW51" s="286"/>
      <c r="AJX51" s="286"/>
      <c r="AJY51" s="286"/>
      <c r="AJZ51" s="286"/>
      <c r="AKA51" s="286"/>
      <c r="AKB51" s="286"/>
      <c r="AKC51" s="286"/>
      <c r="AKD51" s="286"/>
      <c r="AKE51" s="286"/>
      <c r="AKF51" s="286"/>
      <c r="AKG51" s="286"/>
      <c r="AKH51" s="286"/>
      <c r="AKI51" s="286"/>
      <c r="AKJ51" s="286"/>
      <c r="AKK51" s="286"/>
      <c r="AKL51" s="286"/>
      <c r="AKM51" s="286"/>
      <c r="AKN51" s="286"/>
      <c r="AKO51" s="286"/>
      <c r="AKP51" s="286"/>
      <c r="AKQ51" s="286"/>
      <c r="AKR51" s="286"/>
      <c r="AKS51" s="286"/>
      <c r="AKT51" s="286"/>
      <c r="AKU51" s="286"/>
      <c r="AKV51" s="286"/>
      <c r="AKW51" s="286"/>
      <c r="AKX51" s="286"/>
      <c r="AKY51" s="286"/>
      <c r="AKZ51" s="286"/>
      <c r="ALA51" s="286"/>
      <c r="ALB51" s="286"/>
      <c r="ALC51" s="286"/>
      <c r="ALD51" s="286"/>
      <c r="ALE51" s="286"/>
      <c r="ALF51" s="286"/>
      <c r="ALG51" s="286"/>
      <c r="ALH51" s="286"/>
      <c r="ALI51" s="286"/>
      <c r="ALJ51" s="286"/>
      <c r="ALK51" s="286"/>
      <c r="ALL51" s="286"/>
      <c r="ALM51" s="286"/>
      <c r="ALN51" s="286"/>
      <c r="ALO51" s="286"/>
      <c r="ALP51" s="286"/>
      <c r="ALQ51" s="286"/>
      <c r="ALR51" s="286"/>
      <c r="ALS51" s="286"/>
      <c r="ALT51" s="286"/>
      <c r="ALU51" s="286"/>
      <c r="ALV51" s="286"/>
      <c r="ALW51" s="286"/>
      <c r="ALX51" s="286"/>
      <c r="ALY51" s="286"/>
      <c r="ALZ51" s="286"/>
      <c r="AMA51" s="286"/>
      <c r="AMB51" s="286"/>
      <c r="AMC51" s="286"/>
      <c r="AMD51" s="286"/>
      <c r="AME51" s="286"/>
      <c r="AMF51" s="286"/>
      <c r="AMG51" s="286"/>
      <c r="AMH51" s="286"/>
      <c r="AMI51" s="286"/>
      <c r="AMJ51" s="286"/>
      <c r="AMK51" s="286"/>
      <c r="AML51" s="286"/>
      <c r="AMM51" s="286"/>
      <c r="AMN51" s="286"/>
      <c r="AMO51" s="286"/>
      <c r="AMP51" s="286"/>
      <c r="AMQ51" s="286"/>
      <c r="AMR51" s="286"/>
      <c r="AMS51" s="286"/>
      <c r="AMT51" s="286"/>
      <c r="AMU51" s="286"/>
      <c r="AMV51" s="286"/>
      <c r="AMW51" s="286"/>
      <c r="AMX51" s="286"/>
      <c r="AMY51" s="286"/>
      <c r="AMZ51" s="286"/>
      <c r="ANA51" s="286"/>
      <c r="ANB51" s="286"/>
      <c r="ANC51" s="286"/>
      <c r="AND51" s="286"/>
      <c r="ANE51" s="286"/>
      <c r="ANF51" s="286"/>
      <c r="ANG51" s="286"/>
      <c r="ANH51" s="286"/>
      <c r="ANI51" s="286"/>
      <c r="ANJ51" s="286"/>
      <c r="ANK51" s="286"/>
      <c r="ANL51" s="286"/>
      <c r="ANM51" s="286"/>
      <c r="ANN51" s="286"/>
      <c r="ANO51" s="286"/>
      <c r="ANP51" s="286"/>
      <c r="ANQ51" s="286"/>
      <c r="ANR51" s="286"/>
      <c r="ANS51" s="286"/>
      <c r="ANT51" s="286"/>
      <c r="ANU51" s="286"/>
      <c r="ANV51" s="286"/>
      <c r="ANW51" s="286"/>
      <c r="ANX51" s="286"/>
      <c r="ANY51" s="286"/>
      <c r="ANZ51" s="286"/>
      <c r="AOA51" s="286"/>
      <c r="AOB51" s="286"/>
      <c r="AOC51" s="286"/>
      <c r="AOD51" s="286"/>
      <c r="AOE51" s="286"/>
      <c r="AOF51" s="286"/>
      <c r="AOG51" s="286"/>
      <c r="AOH51" s="286"/>
      <c r="AOI51" s="286"/>
      <c r="AOJ51" s="286"/>
      <c r="AOK51" s="286"/>
      <c r="AOL51" s="286"/>
      <c r="AOM51" s="286"/>
      <c r="AON51" s="286"/>
      <c r="AOO51" s="286"/>
      <c r="AOP51" s="286"/>
      <c r="AOQ51" s="286"/>
      <c r="AOR51" s="286"/>
      <c r="AOS51" s="286"/>
      <c r="AOT51" s="286"/>
      <c r="AOU51" s="286"/>
      <c r="AOV51" s="286"/>
      <c r="AOW51" s="286"/>
      <c r="AOX51" s="286"/>
      <c r="AOY51" s="286"/>
      <c r="AOZ51" s="286"/>
      <c r="APA51" s="286"/>
      <c r="APB51" s="286"/>
      <c r="APC51" s="286"/>
      <c r="APD51" s="286"/>
      <c r="APE51" s="286"/>
      <c r="APF51" s="286"/>
      <c r="APG51" s="286"/>
      <c r="APH51" s="286"/>
      <c r="API51" s="286"/>
      <c r="APJ51" s="286"/>
      <c r="APK51" s="286"/>
      <c r="APL51" s="286"/>
      <c r="APM51" s="286"/>
      <c r="APN51" s="286"/>
      <c r="APO51" s="286"/>
      <c r="APP51" s="286"/>
      <c r="APQ51" s="286"/>
      <c r="APR51" s="286"/>
      <c r="APS51" s="286"/>
      <c r="APT51" s="286"/>
      <c r="APU51" s="286"/>
      <c r="APV51" s="286"/>
      <c r="APW51" s="286"/>
      <c r="APX51" s="286"/>
      <c r="APY51" s="286"/>
      <c r="APZ51" s="286"/>
      <c r="AQA51" s="286"/>
      <c r="AQB51" s="286"/>
      <c r="AQC51" s="286"/>
      <c r="AQD51" s="286"/>
      <c r="AQE51" s="286"/>
      <c r="AQF51" s="286"/>
      <c r="AQG51" s="286"/>
      <c r="AQH51" s="286"/>
      <c r="AQI51" s="286"/>
      <c r="AQJ51" s="286"/>
      <c r="AQK51" s="286"/>
      <c r="AQL51" s="286"/>
      <c r="AQM51" s="286"/>
      <c r="AQN51" s="286"/>
      <c r="AQO51" s="286"/>
      <c r="AQP51" s="286"/>
      <c r="AQQ51" s="286"/>
      <c r="AQR51" s="286"/>
      <c r="AQS51" s="286"/>
      <c r="AQT51" s="286"/>
      <c r="AQU51" s="286"/>
      <c r="AQV51" s="286"/>
      <c r="AQW51" s="286"/>
      <c r="AQX51" s="286"/>
      <c r="AQY51" s="286"/>
      <c r="AQZ51" s="286"/>
      <c r="ARA51" s="286"/>
      <c r="ARB51" s="286"/>
      <c r="ARC51" s="286"/>
      <c r="ARD51" s="286"/>
      <c r="ARE51" s="286"/>
      <c r="ARF51" s="286"/>
      <c r="ARG51" s="286"/>
      <c r="ARH51" s="286"/>
      <c r="ARI51" s="286"/>
      <c r="ARJ51" s="286"/>
      <c r="ARK51" s="286"/>
      <c r="ARL51" s="286"/>
      <c r="ARM51" s="286"/>
      <c r="ARN51" s="286"/>
      <c r="ARO51" s="286"/>
      <c r="ARP51" s="286"/>
      <c r="ARQ51" s="286"/>
      <c r="ARR51" s="286"/>
      <c r="ARS51" s="286"/>
      <c r="ART51" s="286"/>
      <c r="ARU51" s="286"/>
      <c r="ARV51" s="286"/>
      <c r="ARW51" s="286"/>
      <c r="ARX51" s="286"/>
      <c r="ARY51" s="286"/>
      <c r="ARZ51" s="286"/>
      <c r="ASA51" s="286"/>
      <c r="ASB51" s="286"/>
      <c r="ASC51" s="286"/>
      <c r="ASD51" s="286"/>
      <c r="ASE51" s="286"/>
      <c r="ASF51" s="286"/>
      <c r="ASG51" s="286"/>
      <c r="ASH51" s="286"/>
      <c r="ASI51" s="286"/>
      <c r="ASJ51" s="286"/>
      <c r="ASK51" s="286"/>
      <c r="ASL51" s="286"/>
      <c r="ASM51" s="286"/>
      <c r="ASN51" s="286"/>
      <c r="ASO51" s="286"/>
      <c r="ASP51" s="286"/>
      <c r="ASQ51" s="286"/>
      <c r="ASR51" s="286"/>
      <c r="ASS51" s="286"/>
      <c r="AST51" s="286"/>
      <c r="ASU51" s="286"/>
      <c r="ASV51" s="286"/>
      <c r="ASW51" s="286"/>
      <c r="ASX51" s="286"/>
      <c r="ASY51" s="286"/>
      <c r="ASZ51" s="286"/>
      <c r="ATA51" s="286"/>
      <c r="ATB51" s="286"/>
      <c r="ATC51" s="286"/>
      <c r="ATD51" s="286"/>
      <c r="ATE51" s="286"/>
      <c r="ATF51" s="286"/>
      <c r="ATG51" s="286"/>
      <c r="ATH51" s="286"/>
      <c r="ATI51" s="286"/>
      <c r="ATJ51" s="286"/>
      <c r="ATK51" s="286"/>
      <c r="ATL51" s="286"/>
      <c r="ATM51" s="286"/>
      <c r="ATN51" s="286"/>
      <c r="ATO51" s="286"/>
      <c r="ATP51" s="286"/>
      <c r="ATQ51" s="286"/>
      <c r="ATR51" s="286"/>
      <c r="ATS51" s="286"/>
      <c r="ATT51" s="286"/>
      <c r="ATU51" s="286"/>
      <c r="ATV51" s="286"/>
      <c r="ATW51" s="286"/>
      <c r="ATX51" s="286"/>
      <c r="ATY51" s="286"/>
      <c r="ATZ51" s="286"/>
      <c r="AUA51" s="286"/>
      <c r="AUB51" s="286"/>
      <c r="AUC51" s="286"/>
      <c r="AUD51" s="286"/>
      <c r="AUE51" s="286"/>
      <c r="AUF51" s="286"/>
      <c r="AUG51" s="286"/>
      <c r="AUH51" s="286"/>
      <c r="AUI51" s="286"/>
      <c r="AUJ51" s="286"/>
      <c r="AUK51" s="286"/>
      <c r="AUL51" s="286"/>
      <c r="AUM51" s="286"/>
      <c r="AUN51" s="286"/>
      <c r="AUO51" s="286"/>
      <c r="AUP51" s="286"/>
      <c r="AUQ51" s="286"/>
      <c r="AUR51" s="286"/>
      <c r="AUS51" s="286"/>
      <c r="AUT51" s="286"/>
      <c r="AUU51" s="286"/>
      <c r="AUV51" s="286"/>
      <c r="AUW51" s="286"/>
      <c r="AUX51" s="286"/>
      <c r="AUY51" s="286"/>
      <c r="AUZ51" s="286"/>
      <c r="AVA51" s="286"/>
      <c r="AVB51" s="286"/>
      <c r="AVC51" s="286"/>
      <c r="AVD51" s="286"/>
      <c r="AVE51" s="286"/>
      <c r="AVF51" s="286"/>
      <c r="AVG51" s="286"/>
      <c r="AVH51" s="286"/>
      <c r="AVI51" s="286"/>
      <c r="AVJ51" s="286"/>
      <c r="AVK51" s="286"/>
      <c r="AVL51" s="286"/>
      <c r="AVM51" s="286"/>
      <c r="AVN51" s="286"/>
      <c r="AVO51" s="286"/>
      <c r="AVP51" s="286"/>
      <c r="AVQ51" s="286"/>
      <c r="AVR51" s="286"/>
      <c r="AVS51" s="286"/>
      <c r="AVT51" s="286"/>
      <c r="AVU51" s="286"/>
      <c r="AVV51" s="286"/>
      <c r="AVW51" s="286"/>
      <c r="AVX51" s="286"/>
      <c r="AVY51" s="286"/>
      <c r="AVZ51" s="286"/>
      <c r="AWA51" s="286"/>
      <c r="AWB51" s="286"/>
      <c r="AWC51" s="286"/>
      <c r="AWD51" s="286"/>
      <c r="AWE51" s="286"/>
      <c r="AWF51" s="286"/>
      <c r="AWG51" s="286"/>
      <c r="AWH51" s="286"/>
      <c r="AWI51" s="286"/>
      <c r="AWJ51" s="286"/>
      <c r="AWK51" s="286"/>
      <c r="AWL51" s="286"/>
      <c r="AWM51" s="286"/>
      <c r="AWN51" s="286"/>
      <c r="AWO51" s="286"/>
      <c r="AWP51" s="286"/>
      <c r="AWQ51" s="286"/>
      <c r="AWR51" s="286"/>
      <c r="AWS51" s="286"/>
      <c r="AWT51" s="286"/>
      <c r="AWU51" s="286"/>
      <c r="AWV51" s="286"/>
      <c r="AWW51" s="286"/>
      <c r="AWX51" s="286"/>
      <c r="AWY51" s="286"/>
      <c r="AWZ51" s="286"/>
      <c r="AXA51" s="286"/>
      <c r="AXB51" s="286"/>
      <c r="AXC51" s="286"/>
      <c r="AXD51" s="286"/>
      <c r="AXE51" s="286"/>
      <c r="AXF51" s="286"/>
      <c r="AXG51" s="286"/>
      <c r="AXH51" s="286"/>
      <c r="AXI51" s="286"/>
      <c r="AXJ51" s="286"/>
      <c r="AXK51" s="286"/>
      <c r="AXL51" s="286"/>
      <c r="AXM51" s="286"/>
      <c r="AXN51" s="286"/>
      <c r="AXO51" s="286"/>
      <c r="AXP51" s="286"/>
      <c r="AXQ51" s="286"/>
      <c r="AXR51" s="286"/>
      <c r="AXS51" s="286"/>
      <c r="AXT51" s="286"/>
      <c r="AXU51" s="286"/>
      <c r="AXV51" s="286"/>
      <c r="AXW51" s="286"/>
      <c r="AXX51" s="286"/>
      <c r="AXY51" s="286"/>
      <c r="AXZ51" s="286"/>
      <c r="AYA51" s="286"/>
      <c r="AYB51" s="286"/>
      <c r="AYC51" s="286"/>
      <c r="AYD51" s="286"/>
      <c r="AYE51" s="286"/>
      <c r="AYF51" s="286"/>
      <c r="AYG51" s="286"/>
      <c r="AYH51" s="286"/>
      <c r="AYI51" s="286"/>
      <c r="AYJ51" s="286"/>
      <c r="AYK51" s="286"/>
      <c r="AYL51" s="286"/>
      <c r="AYM51" s="286"/>
      <c r="AYN51" s="286"/>
      <c r="AYO51" s="286"/>
      <c r="AYP51" s="286"/>
      <c r="AYQ51" s="286"/>
      <c r="AYR51" s="286"/>
      <c r="AYS51" s="286"/>
      <c r="AYT51" s="286"/>
      <c r="AYU51" s="286"/>
      <c r="AYV51" s="286"/>
      <c r="AYW51" s="286"/>
      <c r="AYX51" s="286"/>
      <c r="AYY51" s="286"/>
      <c r="AYZ51" s="286"/>
      <c r="AZA51" s="286"/>
      <c r="AZB51" s="286"/>
      <c r="AZC51" s="286"/>
      <c r="AZD51" s="286"/>
      <c r="AZE51" s="286"/>
      <c r="AZF51" s="286"/>
      <c r="AZG51" s="286"/>
      <c r="AZH51" s="286"/>
      <c r="AZI51" s="286"/>
      <c r="AZJ51" s="286"/>
      <c r="AZK51" s="286"/>
      <c r="AZL51" s="286"/>
      <c r="AZM51" s="286"/>
      <c r="AZN51" s="286"/>
      <c r="AZO51" s="286"/>
      <c r="AZP51" s="286"/>
      <c r="AZQ51" s="286"/>
      <c r="AZR51" s="286"/>
      <c r="AZS51" s="286"/>
      <c r="AZT51" s="286"/>
      <c r="AZU51" s="286"/>
      <c r="AZV51" s="286"/>
      <c r="AZW51" s="286"/>
      <c r="AZX51" s="286"/>
      <c r="AZY51" s="286"/>
      <c r="AZZ51" s="286"/>
      <c r="BAA51" s="286"/>
      <c r="BAB51" s="286"/>
      <c r="BAC51" s="286"/>
      <c r="BAD51" s="286"/>
      <c r="BAE51" s="286"/>
      <c r="BAF51" s="286"/>
      <c r="BAG51" s="286"/>
      <c r="BAH51" s="286"/>
      <c r="BAI51" s="286"/>
      <c r="BAJ51" s="286"/>
      <c r="BAK51" s="286"/>
      <c r="BAL51" s="286"/>
      <c r="BAM51" s="286"/>
      <c r="BAN51" s="286"/>
      <c r="BAO51" s="286"/>
      <c r="BAP51" s="286"/>
      <c r="BAQ51" s="286"/>
      <c r="BAR51" s="286"/>
      <c r="BAS51" s="286"/>
      <c r="BAT51" s="286"/>
      <c r="BAU51" s="286"/>
      <c r="BAV51" s="286"/>
      <c r="BAW51" s="286"/>
      <c r="BAX51" s="286"/>
      <c r="BAY51" s="286"/>
      <c r="BAZ51" s="286"/>
      <c r="BBA51" s="286"/>
      <c r="BBB51" s="286"/>
      <c r="BBC51" s="286"/>
      <c r="BBD51" s="286"/>
      <c r="BBE51" s="286"/>
      <c r="BBF51" s="286"/>
      <c r="BBG51" s="286"/>
      <c r="BBH51" s="286"/>
      <c r="BBI51" s="286"/>
      <c r="BBJ51" s="286"/>
      <c r="BBK51" s="286"/>
      <c r="BBL51" s="286"/>
      <c r="BBM51" s="286"/>
      <c r="BBN51" s="286"/>
      <c r="BBO51" s="286"/>
      <c r="BBP51" s="286"/>
      <c r="BBQ51" s="286"/>
      <c r="BBR51" s="286"/>
      <c r="BBS51" s="286"/>
      <c r="BBT51" s="286"/>
      <c r="BBU51" s="286"/>
      <c r="BBV51" s="286"/>
      <c r="BBW51" s="286"/>
      <c r="BBX51" s="286"/>
      <c r="BBY51" s="286"/>
      <c r="BBZ51" s="286"/>
      <c r="BCA51" s="286"/>
      <c r="BCB51" s="286"/>
      <c r="BCC51" s="286"/>
      <c r="BCD51" s="286"/>
      <c r="BCE51" s="286"/>
      <c r="BCF51" s="286"/>
      <c r="BCG51" s="286"/>
      <c r="BCH51" s="286"/>
      <c r="BCI51" s="286"/>
      <c r="BCJ51" s="286"/>
      <c r="BCK51" s="286"/>
      <c r="BCL51" s="286"/>
      <c r="BCM51" s="286"/>
      <c r="BCN51" s="286"/>
      <c r="BCO51" s="286"/>
      <c r="BCP51" s="286"/>
      <c r="BCQ51" s="286"/>
      <c r="BCR51" s="286"/>
      <c r="BCS51" s="286"/>
      <c r="BCT51" s="286"/>
      <c r="BCU51" s="286"/>
      <c r="BCV51" s="286"/>
      <c r="BCW51" s="286"/>
      <c r="BCX51" s="286"/>
      <c r="BCY51" s="286"/>
      <c r="BCZ51" s="286"/>
      <c r="BDA51" s="286"/>
      <c r="BDB51" s="286"/>
      <c r="BDC51" s="286"/>
      <c r="BDD51" s="286"/>
      <c r="BDE51" s="286"/>
      <c r="BDF51" s="286"/>
      <c r="BDG51" s="286"/>
      <c r="BDH51" s="286"/>
      <c r="BDI51" s="286"/>
      <c r="BDJ51" s="286"/>
      <c r="BDK51" s="286"/>
      <c r="BDL51" s="286"/>
      <c r="BDM51" s="286"/>
      <c r="BDN51" s="286"/>
      <c r="BDO51" s="286"/>
      <c r="BDP51" s="286"/>
      <c r="BDQ51" s="286"/>
      <c r="BDR51" s="286"/>
      <c r="BDS51" s="286"/>
      <c r="BDT51" s="286"/>
      <c r="BDU51" s="286"/>
      <c r="BDV51" s="286"/>
      <c r="BDW51" s="286"/>
      <c r="BDX51" s="286"/>
      <c r="BDY51" s="286"/>
      <c r="BDZ51" s="286"/>
      <c r="BEA51" s="286"/>
      <c r="BEB51" s="286"/>
      <c r="BEC51" s="286"/>
      <c r="BED51" s="286"/>
      <c r="BEE51" s="286"/>
      <c r="BEF51" s="286"/>
      <c r="BEG51" s="286"/>
      <c r="BEH51" s="286"/>
      <c r="BEI51" s="286"/>
      <c r="BEJ51" s="286"/>
      <c r="BEK51" s="286"/>
      <c r="BEL51" s="286"/>
      <c r="BEM51" s="286"/>
      <c r="BEN51" s="286"/>
      <c r="BEO51" s="286"/>
      <c r="BEP51" s="286"/>
      <c r="BEQ51" s="286"/>
      <c r="BER51" s="286"/>
      <c r="BES51" s="286"/>
      <c r="BET51" s="286"/>
      <c r="BEU51" s="286"/>
      <c r="BEV51" s="286"/>
      <c r="BEW51" s="286"/>
      <c r="BEX51" s="286"/>
      <c r="BEY51" s="286"/>
      <c r="BEZ51" s="286"/>
      <c r="BFA51" s="286"/>
      <c r="BFB51" s="286"/>
      <c r="BFC51" s="286"/>
      <c r="BFD51" s="286"/>
      <c r="BFE51" s="286"/>
      <c r="BFF51" s="286"/>
      <c r="BFG51" s="286"/>
      <c r="BFH51" s="286"/>
      <c r="BFI51" s="286"/>
      <c r="BFJ51" s="286"/>
      <c r="BFK51" s="286"/>
      <c r="BFL51" s="286"/>
      <c r="BFM51" s="286"/>
      <c r="BFN51" s="286"/>
      <c r="BFO51" s="286"/>
      <c r="BFP51" s="286"/>
      <c r="BFQ51" s="286"/>
      <c r="BFR51" s="286"/>
      <c r="BFS51" s="286"/>
      <c r="BFT51" s="286"/>
      <c r="BFU51" s="286"/>
      <c r="BFV51" s="286"/>
      <c r="BFW51" s="286"/>
      <c r="BFX51" s="286"/>
      <c r="BFY51" s="286"/>
      <c r="BFZ51" s="286"/>
      <c r="BGA51" s="286"/>
      <c r="BGB51" s="286"/>
      <c r="BGC51" s="286"/>
      <c r="BGD51" s="286"/>
      <c r="BGE51" s="286"/>
      <c r="BGF51" s="286"/>
      <c r="BGG51" s="286"/>
      <c r="BGH51" s="286"/>
      <c r="BGI51" s="286"/>
      <c r="BGJ51" s="286"/>
      <c r="BGK51" s="286"/>
      <c r="BGL51" s="286"/>
      <c r="BGM51" s="286"/>
      <c r="BGN51" s="286"/>
      <c r="BGO51" s="286"/>
      <c r="BGP51" s="286"/>
      <c r="BGQ51" s="286"/>
      <c r="BGR51" s="286"/>
      <c r="BGS51" s="286"/>
      <c r="BGT51" s="286"/>
      <c r="BGU51" s="286"/>
      <c r="BGV51" s="286"/>
      <c r="BGW51" s="286"/>
      <c r="BGX51" s="286"/>
      <c r="BGY51" s="286"/>
      <c r="BGZ51" s="286"/>
      <c r="BHA51" s="286"/>
      <c r="BHB51" s="286"/>
      <c r="BHC51" s="286"/>
      <c r="BHD51" s="286"/>
      <c r="BHE51" s="286"/>
      <c r="BHF51" s="286"/>
      <c r="BHG51" s="286"/>
      <c r="BHH51" s="286"/>
      <c r="BHI51" s="286"/>
      <c r="BHJ51" s="286"/>
      <c r="BHK51" s="286"/>
      <c r="BHL51" s="286"/>
      <c r="BHM51" s="286"/>
      <c r="BHN51" s="286"/>
      <c r="BHO51" s="286"/>
      <c r="BHP51" s="286"/>
      <c r="BHQ51" s="286"/>
      <c r="BHR51" s="286"/>
      <c r="BHS51" s="286"/>
      <c r="BHT51" s="286"/>
      <c r="BHU51" s="286"/>
      <c r="BHV51" s="286"/>
      <c r="BHW51" s="286"/>
      <c r="BHX51" s="286"/>
      <c r="BHY51" s="286"/>
      <c r="BHZ51" s="286"/>
      <c r="BIA51" s="286"/>
      <c r="BIB51" s="286"/>
      <c r="BIC51" s="286"/>
      <c r="BID51" s="286"/>
      <c r="BIE51" s="286"/>
      <c r="BIF51" s="286"/>
      <c r="BIG51" s="286"/>
      <c r="BIH51" s="286"/>
      <c r="BII51" s="286"/>
      <c r="BIJ51" s="286"/>
      <c r="BIK51" s="286"/>
      <c r="BIL51" s="286"/>
      <c r="BIM51" s="286"/>
      <c r="BIN51" s="286"/>
      <c r="BIO51" s="286"/>
      <c r="BIP51" s="286"/>
      <c r="BIQ51" s="286"/>
      <c r="BIR51" s="286"/>
      <c r="BIS51" s="286"/>
      <c r="BIT51" s="286"/>
      <c r="BIU51" s="286"/>
      <c r="BIV51" s="286"/>
      <c r="BIW51" s="286"/>
      <c r="BIX51" s="286"/>
      <c r="BIY51" s="286"/>
      <c r="BIZ51" s="286"/>
      <c r="BJA51" s="286"/>
      <c r="BJB51" s="286"/>
      <c r="BJC51" s="286"/>
      <c r="BJD51" s="286"/>
      <c r="BJE51" s="286"/>
      <c r="BJF51" s="286"/>
      <c r="BJG51" s="286"/>
      <c r="BJH51" s="286"/>
      <c r="BJI51" s="286"/>
      <c r="BJJ51" s="286"/>
      <c r="BJK51" s="286"/>
      <c r="BJL51" s="286"/>
      <c r="BJM51" s="286"/>
      <c r="BJN51" s="286"/>
      <c r="BJO51" s="286"/>
      <c r="BJP51" s="286"/>
      <c r="BJQ51" s="286"/>
      <c r="BJR51" s="286"/>
      <c r="BJS51" s="286"/>
      <c r="BJT51" s="286"/>
      <c r="BJU51" s="286"/>
      <c r="BJV51" s="286"/>
      <c r="BJW51" s="286"/>
      <c r="BJX51" s="286"/>
      <c r="BJY51" s="286"/>
      <c r="BJZ51" s="286"/>
      <c r="BKA51" s="286"/>
      <c r="BKB51" s="286"/>
      <c r="BKC51" s="286"/>
      <c r="BKD51" s="286"/>
      <c r="BKE51" s="286"/>
      <c r="BKF51" s="286"/>
      <c r="BKG51" s="286"/>
      <c r="BKH51" s="286"/>
      <c r="BKI51" s="286"/>
      <c r="BKJ51" s="286"/>
      <c r="BKK51" s="286"/>
      <c r="BKL51" s="286"/>
      <c r="BKM51" s="286"/>
      <c r="BKN51" s="286"/>
      <c r="BKO51" s="286"/>
      <c r="BKP51" s="286"/>
      <c r="BKQ51" s="286"/>
      <c r="BKR51" s="286"/>
      <c r="BKS51" s="286"/>
      <c r="BKT51" s="286"/>
      <c r="BKU51" s="286"/>
      <c r="BKV51" s="286"/>
      <c r="BKW51" s="286"/>
      <c r="BKX51" s="286"/>
      <c r="BKY51" s="286"/>
      <c r="BKZ51" s="286"/>
      <c r="BLA51" s="286"/>
      <c r="BLB51" s="286"/>
      <c r="BLC51" s="286"/>
      <c r="BLD51" s="286"/>
      <c r="BLE51" s="286"/>
      <c r="BLF51" s="286"/>
      <c r="BLG51" s="286"/>
      <c r="BLH51" s="286"/>
      <c r="BLI51" s="286"/>
      <c r="BLJ51" s="286"/>
      <c r="BLK51" s="286"/>
      <c r="BLL51" s="286"/>
      <c r="BLM51" s="286"/>
      <c r="BLN51" s="286"/>
      <c r="BLO51" s="286"/>
      <c r="BLP51" s="286"/>
      <c r="BLQ51" s="286"/>
      <c r="BLR51" s="286"/>
      <c r="BLS51" s="286"/>
      <c r="BLT51" s="286"/>
      <c r="BLU51" s="286"/>
      <c r="BLV51" s="286"/>
      <c r="BLW51" s="286"/>
      <c r="BLX51" s="286"/>
      <c r="BLY51" s="286"/>
      <c r="BLZ51" s="286"/>
      <c r="BMA51" s="286"/>
      <c r="BMB51" s="286"/>
      <c r="BMC51" s="286"/>
      <c r="BMD51" s="286"/>
      <c r="BME51" s="286"/>
      <c r="BMF51" s="286"/>
      <c r="BMG51" s="286"/>
      <c r="BMH51" s="286"/>
      <c r="BMI51" s="286"/>
      <c r="BMJ51" s="286"/>
      <c r="BMK51" s="286"/>
      <c r="BML51" s="286"/>
      <c r="BMM51" s="286"/>
      <c r="BMN51" s="286"/>
      <c r="BMO51" s="286"/>
      <c r="BMP51" s="286"/>
      <c r="BMQ51" s="286"/>
      <c r="BMR51" s="286"/>
      <c r="BMS51" s="286"/>
      <c r="BMT51" s="286"/>
      <c r="BMU51" s="286"/>
      <c r="BMV51" s="286"/>
      <c r="BMW51" s="286"/>
      <c r="BMX51" s="286"/>
      <c r="BMY51" s="286"/>
      <c r="BMZ51" s="286"/>
      <c r="BNA51" s="286"/>
      <c r="BNB51" s="286"/>
      <c r="BNC51" s="286"/>
      <c r="BND51" s="286"/>
      <c r="BNE51" s="286"/>
      <c r="BNF51" s="286"/>
      <c r="BNG51" s="286"/>
      <c r="BNH51" s="286"/>
      <c r="BNI51" s="286"/>
      <c r="BNJ51" s="286"/>
      <c r="BNK51" s="286"/>
      <c r="BNL51" s="286"/>
      <c r="BNM51" s="286"/>
      <c r="BNN51" s="286"/>
      <c r="BNO51" s="286"/>
      <c r="BNP51" s="286"/>
      <c r="BNQ51" s="286"/>
      <c r="BNR51" s="286"/>
      <c r="BNS51" s="286"/>
      <c r="BNT51" s="286"/>
      <c r="BNU51" s="286"/>
      <c r="BNV51" s="286"/>
      <c r="BNW51" s="286"/>
      <c r="BNX51" s="286"/>
      <c r="BNY51" s="286"/>
      <c r="BNZ51" s="286"/>
      <c r="BOA51" s="286"/>
      <c r="BOB51" s="286"/>
      <c r="BOC51" s="286"/>
      <c r="BOD51" s="286"/>
      <c r="BOE51" s="286"/>
      <c r="BOF51" s="286"/>
      <c r="BOG51" s="286"/>
      <c r="BOH51" s="286"/>
      <c r="BOI51" s="286"/>
      <c r="BOJ51" s="286"/>
      <c r="BOK51" s="286"/>
      <c r="BOL51" s="286"/>
      <c r="BOM51" s="286"/>
      <c r="BON51" s="286"/>
      <c r="BOO51" s="286"/>
      <c r="BOP51" s="286"/>
      <c r="BOQ51" s="286"/>
      <c r="BOR51" s="286"/>
      <c r="BOS51" s="286"/>
      <c r="BOT51" s="286"/>
      <c r="BOU51" s="286"/>
      <c r="BOV51" s="286"/>
      <c r="BOW51" s="286"/>
      <c r="BOX51" s="286"/>
      <c r="BOY51" s="286"/>
      <c r="BOZ51" s="286"/>
      <c r="BPA51" s="286"/>
      <c r="BPB51" s="286"/>
      <c r="BPC51" s="286"/>
      <c r="BPD51" s="286"/>
      <c r="BPE51" s="286"/>
      <c r="BPF51" s="286"/>
      <c r="BPG51" s="286"/>
      <c r="BPH51" s="286"/>
      <c r="BPI51" s="286"/>
      <c r="BPJ51" s="286"/>
      <c r="BPK51" s="286"/>
      <c r="BPL51" s="286"/>
      <c r="BPM51" s="286"/>
      <c r="BPN51" s="286"/>
      <c r="BPO51" s="286"/>
      <c r="BPP51" s="286"/>
      <c r="BPQ51" s="286"/>
      <c r="BPR51" s="286"/>
      <c r="BPS51" s="286"/>
      <c r="BPT51" s="286"/>
      <c r="BPU51" s="286"/>
      <c r="BPV51" s="286"/>
      <c r="BPW51" s="286"/>
      <c r="BPX51" s="286"/>
      <c r="BPY51" s="286"/>
      <c r="BPZ51" s="286"/>
      <c r="BQA51" s="286"/>
      <c r="BQB51" s="286"/>
      <c r="BQC51" s="286"/>
      <c r="BQD51" s="286"/>
      <c r="BQE51" s="286"/>
      <c r="BQF51" s="286"/>
      <c r="BQG51" s="286"/>
      <c r="BQH51" s="286"/>
      <c r="BQI51" s="286"/>
      <c r="BQJ51" s="286"/>
      <c r="BQK51" s="286"/>
      <c r="BQL51" s="286"/>
      <c r="BQM51" s="286"/>
      <c r="BQN51" s="286"/>
      <c r="BQO51" s="286"/>
      <c r="BQP51" s="286"/>
      <c r="BQQ51" s="286"/>
      <c r="BQR51" s="286"/>
      <c r="BQS51" s="286"/>
      <c r="BQT51" s="286"/>
      <c r="BQU51" s="286"/>
      <c r="BQV51" s="286"/>
      <c r="BQW51" s="286"/>
      <c r="BQX51" s="286"/>
      <c r="BQY51" s="286"/>
      <c r="BQZ51" s="286"/>
      <c r="BRA51" s="286"/>
      <c r="BRB51" s="286"/>
      <c r="BRC51" s="286"/>
      <c r="BRD51" s="286"/>
      <c r="BRE51" s="286"/>
      <c r="BRF51" s="286"/>
      <c r="BRG51" s="286"/>
      <c r="BRH51" s="286"/>
      <c r="BRI51" s="286"/>
      <c r="BRJ51" s="286"/>
      <c r="BRK51" s="286"/>
      <c r="BRL51" s="286"/>
      <c r="BRM51" s="286"/>
      <c r="BRN51" s="286"/>
      <c r="BRO51" s="286"/>
      <c r="BRP51" s="286"/>
      <c r="BRQ51" s="286"/>
      <c r="BRR51" s="286"/>
      <c r="BRS51" s="286"/>
      <c r="BRT51" s="286"/>
      <c r="BRU51" s="286"/>
      <c r="BRV51" s="286"/>
      <c r="BRW51" s="286"/>
      <c r="BRX51" s="286"/>
      <c r="BRY51" s="286"/>
      <c r="BRZ51" s="286"/>
      <c r="BSA51" s="286"/>
      <c r="BSB51" s="286"/>
      <c r="BSC51" s="286"/>
      <c r="BSD51" s="286"/>
      <c r="BSE51" s="286"/>
      <c r="BSF51" s="286"/>
      <c r="BSG51" s="286"/>
      <c r="BSH51" s="286"/>
      <c r="BSI51" s="286"/>
      <c r="BSJ51" s="286"/>
      <c r="BSK51" s="286"/>
      <c r="BSL51" s="286"/>
      <c r="BSM51" s="286"/>
      <c r="BSN51" s="286"/>
      <c r="BSO51" s="286"/>
      <c r="BSP51" s="286"/>
      <c r="BSQ51" s="286"/>
      <c r="BSR51" s="286"/>
      <c r="BSS51" s="286"/>
      <c r="BST51" s="286"/>
      <c r="BSU51" s="286"/>
      <c r="BSV51" s="286"/>
      <c r="BSW51" s="286"/>
      <c r="BSX51" s="286"/>
      <c r="BSY51" s="286"/>
      <c r="BSZ51" s="286"/>
      <c r="BTA51" s="286"/>
      <c r="BTB51" s="286"/>
      <c r="BTC51" s="286"/>
      <c r="BTD51" s="286"/>
      <c r="BTE51" s="286"/>
      <c r="BTF51" s="286"/>
      <c r="BTG51" s="286"/>
      <c r="BTH51" s="286"/>
      <c r="BTI51" s="286"/>
      <c r="BTJ51" s="286"/>
      <c r="BTK51" s="286"/>
      <c r="BTL51" s="286"/>
      <c r="BTM51" s="286"/>
      <c r="BTN51" s="286"/>
      <c r="BTO51" s="286"/>
      <c r="BTP51" s="286"/>
      <c r="BTQ51" s="286"/>
      <c r="BTR51" s="286"/>
      <c r="BTS51" s="286"/>
      <c r="BTT51" s="286"/>
      <c r="BTU51" s="286"/>
      <c r="BTV51" s="286"/>
      <c r="BTW51" s="286"/>
      <c r="BTX51" s="286"/>
      <c r="BTY51" s="286"/>
      <c r="BTZ51" s="286"/>
      <c r="BUA51" s="286"/>
      <c r="BUB51" s="286"/>
      <c r="BUC51" s="286"/>
      <c r="BUD51" s="286"/>
      <c r="BUE51" s="286"/>
      <c r="BUF51" s="286"/>
      <c r="BUG51" s="286"/>
      <c r="BUH51" s="286"/>
      <c r="BUI51" s="286"/>
      <c r="BUJ51" s="286"/>
      <c r="BUK51" s="286"/>
      <c r="BUL51" s="286"/>
      <c r="BUM51" s="286"/>
      <c r="BUN51" s="286"/>
      <c r="BUO51" s="286"/>
      <c r="BUP51" s="286"/>
      <c r="BUQ51" s="286"/>
      <c r="BUR51" s="286"/>
      <c r="BUS51" s="286"/>
      <c r="BUT51" s="286"/>
      <c r="BUU51" s="286"/>
      <c r="BUV51" s="286"/>
      <c r="BUW51" s="286"/>
      <c r="BUX51" s="286"/>
      <c r="BUY51" s="286"/>
      <c r="BUZ51" s="286"/>
      <c r="BVA51" s="286"/>
      <c r="BVB51" s="286"/>
      <c r="BVC51" s="286"/>
      <c r="BVD51" s="286"/>
      <c r="BVE51" s="286"/>
      <c r="BVF51" s="286"/>
      <c r="BVG51" s="286"/>
      <c r="BVH51" s="286"/>
      <c r="BVI51" s="286"/>
      <c r="BVJ51" s="286"/>
      <c r="BVK51" s="286"/>
      <c r="BVL51" s="286"/>
      <c r="BVM51" s="286"/>
      <c r="BVN51" s="286"/>
      <c r="BVO51" s="286"/>
      <c r="BVP51" s="286"/>
      <c r="BVQ51" s="286"/>
      <c r="BVR51" s="286"/>
      <c r="BVS51" s="286"/>
      <c r="BVT51" s="286"/>
      <c r="BVU51" s="286"/>
      <c r="BVV51" s="286"/>
      <c r="BVW51" s="286"/>
      <c r="BVX51" s="286"/>
      <c r="BVY51" s="286"/>
      <c r="BVZ51" s="286"/>
      <c r="BWA51" s="286"/>
      <c r="BWB51" s="286"/>
      <c r="BWC51" s="286"/>
      <c r="BWD51" s="286"/>
      <c r="BWE51" s="286"/>
      <c r="BWF51" s="286"/>
      <c r="BWG51" s="286"/>
      <c r="BWH51" s="286"/>
      <c r="BWI51" s="286"/>
      <c r="BWJ51" s="286"/>
      <c r="BWK51" s="286"/>
      <c r="BWL51" s="286"/>
      <c r="BWM51" s="286"/>
      <c r="BWN51" s="286"/>
      <c r="BWO51" s="286"/>
      <c r="BWP51" s="286"/>
      <c r="BWQ51" s="286"/>
      <c r="BWR51" s="286"/>
      <c r="BWS51" s="286"/>
      <c r="BWT51" s="286"/>
      <c r="BWU51" s="286"/>
      <c r="BWV51" s="286"/>
      <c r="BWW51" s="286"/>
      <c r="BWX51" s="286"/>
      <c r="BWY51" s="286"/>
      <c r="BWZ51" s="286"/>
      <c r="BXA51" s="286"/>
      <c r="BXB51" s="286"/>
      <c r="BXC51" s="286"/>
      <c r="BXD51" s="286"/>
      <c r="BXE51" s="286"/>
      <c r="BXF51" s="286"/>
      <c r="BXG51" s="286"/>
      <c r="BXH51" s="286"/>
      <c r="BXI51" s="286"/>
      <c r="BXJ51" s="286"/>
      <c r="BXK51" s="286"/>
      <c r="BXL51" s="286"/>
      <c r="BXM51" s="286"/>
      <c r="BXN51" s="286"/>
      <c r="BXO51" s="286"/>
      <c r="BXP51" s="286"/>
      <c r="BXQ51" s="286"/>
      <c r="BXR51" s="286"/>
      <c r="BXS51" s="286"/>
      <c r="BXT51" s="286"/>
      <c r="BXU51" s="286"/>
      <c r="BXV51" s="286"/>
      <c r="BXW51" s="286"/>
      <c r="BXX51" s="286"/>
      <c r="BXY51" s="286"/>
      <c r="BXZ51" s="286"/>
      <c r="BYA51" s="286"/>
      <c r="BYB51" s="286"/>
      <c r="BYC51" s="286"/>
      <c r="BYD51" s="286"/>
      <c r="BYE51" s="286"/>
      <c r="BYF51" s="286"/>
      <c r="BYG51" s="286"/>
      <c r="BYH51" s="286"/>
      <c r="BYI51" s="286"/>
      <c r="BYJ51" s="286"/>
      <c r="BYK51" s="286"/>
      <c r="BYL51" s="286"/>
      <c r="BYM51" s="286"/>
      <c r="BYN51" s="286"/>
      <c r="BYO51" s="286"/>
      <c r="BYP51" s="286"/>
      <c r="BYQ51" s="286"/>
      <c r="BYR51" s="286"/>
      <c r="BYS51" s="286"/>
      <c r="BYT51" s="286"/>
      <c r="BYU51" s="286"/>
      <c r="BYV51" s="286"/>
      <c r="BYW51" s="286"/>
      <c r="BYX51" s="286"/>
      <c r="BYY51" s="286"/>
      <c r="BYZ51" s="286"/>
      <c r="BZA51" s="286"/>
      <c r="BZB51" s="286"/>
      <c r="BZC51" s="286"/>
      <c r="BZD51" s="286"/>
      <c r="BZE51" s="286"/>
      <c r="BZF51" s="286"/>
      <c r="BZG51" s="286"/>
      <c r="BZH51" s="286"/>
      <c r="BZI51" s="286"/>
      <c r="BZJ51" s="286"/>
      <c r="BZK51" s="286"/>
      <c r="BZL51" s="286"/>
      <c r="BZM51" s="286"/>
      <c r="BZN51" s="286"/>
      <c r="BZO51" s="286"/>
      <c r="BZP51" s="286"/>
      <c r="BZQ51" s="286"/>
      <c r="BZR51" s="286"/>
      <c r="BZS51" s="286"/>
      <c r="BZT51" s="286"/>
      <c r="BZU51" s="286"/>
      <c r="BZV51" s="286"/>
      <c r="BZW51" s="286"/>
      <c r="BZX51" s="286"/>
      <c r="BZY51" s="286"/>
      <c r="BZZ51" s="286"/>
      <c r="CAA51" s="286"/>
      <c r="CAB51" s="286"/>
      <c r="CAC51" s="286"/>
      <c r="CAD51" s="286"/>
      <c r="CAE51" s="286"/>
      <c r="CAF51" s="286"/>
      <c r="CAG51" s="286"/>
      <c r="CAH51" s="286"/>
      <c r="CAI51" s="286"/>
      <c r="CAJ51" s="286"/>
      <c r="CAK51" s="286"/>
      <c r="CAL51" s="286"/>
      <c r="CAM51" s="286"/>
      <c r="CAN51" s="286"/>
      <c r="CAO51" s="286"/>
      <c r="CAP51" s="286"/>
      <c r="CAQ51" s="286"/>
      <c r="CAR51" s="286"/>
      <c r="CAS51" s="286"/>
      <c r="CAT51" s="286"/>
      <c r="CAU51" s="286"/>
      <c r="CAV51" s="286"/>
      <c r="CAW51" s="286"/>
      <c r="CAX51" s="286"/>
      <c r="CAY51" s="286"/>
      <c r="CAZ51" s="286"/>
      <c r="CBA51" s="286"/>
      <c r="CBB51" s="286"/>
      <c r="CBC51" s="286"/>
      <c r="CBD51" s="286"/>
      <c r="CBE51" s="286"/>
      <c r="CBF51" s="286"/>
      <c r="CBG51" s="286"/>
      <c r="CBH51" s="286"/>
      <c r="CBI51" s="286"/>
      <c r="CBJ51" s="286"/>
      <c r="CBK51" s="286"/>
      <c r="CBL51" s="286"/>
      <c r="CBM51" s="286"/>
      <c r="CBN51" s="286"/>
      <c r="CBO51" s="286"/>
      <c r="CBP51" s="286"/>
      <c r="CBQ51" s="286"/>
      <c r="CBR51" s="286"/>
      <c r="CBS51" s="286"/>
      <c r="CBT51" s="286"/>
      <c r="CBU51" s="286"/>
      <c r="CBV51" s="286"/>
      <c r="CBW51" s="286"/>
      <c r="CBX51" s="286"/>
      <c r="CBY51" s="286"/>
      <c r="CBZ51" s="286"/>
      <c r="CCA51" s="286"/>
      <c r="CCB51" s="286"/>
      <c r="CCC51" s="286"/>
      <c r="CCD51" s="286"/>
      <c r="CCE51" s="286"/>
      <c r="CCF51" s="286"/>
      <c r="CCG51" s="286"/>
      <c r="CCH51" s="286"/>
      <c r="CCI51" s="286"/>
      <c r="CCJ51" s="286"/>
      <c r="CCK51" s="286"/>
      <c r="CCL51" s="286"/>
      <c r="CCM51" s="286"/>
      <c r="CCN51" s="286"/>
      <c r="CCO51" s="286"/>
      <c r="CCP51" s="286"/>
      <c r="CCQ51" s="286"/>
      <c r="CCR51" s="286"/>
      <c r="CCS51" s="286"/>
      <c r="CCT51" s="286"/>
      <c r="CCU51" s="286"/>
      <c r="CCV51" s="286"/>
      <c r="CCW51" s="286"/>
      <c r="CCX51" s="286"/>
      <c r="CCY51" s="286"/>
      <c r="CCZ51" s="286"/>
      <c r="CDA51" s="286"/>
      <c r="CDB51" s="286"/>
      <c r="CDC51" s="286"/>
      <c r="CDD51" s="286"/>
      <c r="CDE51" s="286"/>
      <c r="CDF51" s="286"/>
      <c r="CDG51" s="286"/>
      <c r="CDH51" s="286"/>
      <c r="CDI51" s="286"/>
      <c r="CDJ51" s="286"/>
      <c r="CDK51" s="286"/>
      <c r="CDL51" s="286"/>
      <c r="CDM51" s="286"/>
      <c r="CDN51" s="286"/>
      <c r="CDO51" s="286"/>
      <c r="CDP51" s="286"/>
      <c r="CDQ51" s="286"/>
      <c r="CDR51" s="286"/>
      <c r="CDS51" s="286"/>
      <c r="CDT51" s="286"/>
      <c r="CDU51" s="286"/>
      <c r="CDV51" s="286"/>
      <c r="CDW51" s="286"/>
      <c r="CDX51" s="286"/>
      <c r="CDY51" s="286"/>
      <c r="CDZ51" s="286"/>
      <c r="CEA51" s="286"/>
      <c r="CEB51" s="286"/>
      <c r="CEC51" s="286"/>
      <c r="CED51" s="286"/>
      <c r="CEE51" s="286"/>
      <c r="CEF51" s="286"/>
      <c r="CEG51" s="286"/>
      <c r="CEH51" s="286"/>
      <c r="CEI51" s="286"/>
      <c r="CEJ51" s="286"/>
      <c r="CEK51" s="286"/>
      <c r="CEL51" s="286"/>
      <c r="CEM51" s="286"/>
      <c r="CEN51" s="286"/>
      <c r="CEO51" s="286"/>
      <c r="CEP51" s="286"/>
      <c r="CEQ51" s="286"/>
      <c r="CER51" s="286"/>
      <c r="CES51" s="286"/>
      <c r="CET51" s="286"/>
      <c r="CEU51" s="286"/>
      <c r="CEV51" s="286"/>
      <c r="CEW51" s="286"/>
      <c r="CEX51" s="286"/>
      <c r="CEY51" s="286"/>
      <c r="CEZ51" s="286"/>
      <c r="CFA51" s="286"/>
      <c r="CFB51" s="286"/>
      <c r="CFC51" s="286"/>
      <c r="CFD51" s="286"/>
      <c r="CFE51" s="286"/>
      <c r="CFF51" s="286"/>
      <c r="CFG51" s="286"/>
      <c r="CFH51" s="286"/>
      <c r="CFI51" s="286"/>
      <c r="CFJ51" s="286"/>
      <c r="CFK51" s="286"/>
      <c r="CFL51" s="286"/>
      <c r="CFM51" s="286"/>
      <c r="CFN51" s="286"/>
      <c r="CFO51" s="286"/>
      <c r="CFP51" s="286"/>
      <c r="CFQ51" s="286"/>
      <c r="CFR51" s="286"/>
      <c r="CFS51" s="286"/>
      <c r="CFT51" s="286"/>
      <c r="CFU51" s="286"/>
      <c r="CFV51" s="286"/>
      <c r="CFW51" s="286"/>
      <c r="CFX51" s="286"/>
      <c r="CFY51" s="286"/>
      <c r="CFZ51" s="286"/>
      <c r="CGA51" s="286"/>
      <c r="CGB51" s="286"/>
      <c r="CGC51" s="286"/>
      <c r="CGD51" s="286"/>
      <c r="CGE51" s="286"/>
      <c r="CGF51" s="286"/>
      <c r="CGG51" s="286"/>
      <c r="CGH51" s="286"/>
      <c r="CGI51" s="286"/>
      <c r="CGJ51" s="286"/>
      <c r="CGK51" s="286"/>
      <c r="CGL51" s="286"/>
      <c r="CGM51" s="286"/>
      <c r="CGN51" s="286"/>
      <c r="CGO51" s="286"/>
      <c r="CGP51" s="286"/>
      <c r="CGQ51" s="286"/>
      <c r="CGR51" s="286"/>
      <c r="CGS51" s="286"/>
      <c r="CGT51" s="286"/>
      <c r="CGU51" s="286"/>
      <c r="CGV51" s="286"/>
      <c r="CGW51" s="286"/>
      <c r="CGX51" s="286"/>
      <c r="CGY51" s="286"/>
      <c r="CGZ51" s="286"/>
      <c r="CHA51" s="286"/>
      <c r="CHB51" s="286"/>
      <c r="CHC51" s="286"/>
      <c r="CHD51" s="286"/>
      <c r="CHE51" s="286"/>
      <c r="CHF51" s="286"/>
      <c r="CHG51" s="286"/>
      <c r="CHH51" s="286"/>
      <c r="CHI51" s="286"/>
      <c r="CHJ51" s="286"/>
      <c r="CHK51" s="286"/>
      <c r="CHL51" s="286"/>
      <c r="CHM51" s="286"/>
      <c r="CHN51" s="286"/>
      <c r="CHO51" s="286"/>
      <c r="CHP51" s="286"/>
      <c r="CHQ51" s="286"/>
      <c r="CHR51" s="286"/>
      <c r="CHS51" s="286"/>
      <c r="CHT51" s="286"/>
      <c r="CHU51" s="286"/>
      <c r="CHV51" s="286"/>
      <c r="CHW51" s="286"/>
      <c r="CHX51" s="286"/>
      <c r="CHY51" s="286"/>
      <c r="CHZ51" s="286"/>
      <c r="CIA51" s="286"/>
      <c r="CIB51" s="286"/>
      <c r="CIC51" s="286"/>
      <c r="CID51" s="286"/>
      <c r="CIE51" s="286"/>
      <c r="CIF51" s="286"/>
      <c r="CIG51" s="286"/>
      <c r="CIH51" s="286"/>
      <c r="CII51" s="286"/>
      <c r="CIJ51" s="286"/>
      <c r="CIK51" s="286"/>
      <c r="CIL51" s="286"/>
      <c r="CIM51" s="286"/>
      <c r="CIN51" s="286"/>
      <c r="CIO51" s="286"/>
      <c r="CIP51" s="286"/>
      <c r="CIQ51" s="286"/>
      <c r="CIR51" s="286"/>
      <c r="CIS51" s="286"/>
      <c r="CIT51" s="286"/>
      <c r="CIU51" s="286"/>
      <c r="CIV51" s="286"/>
      <c r="CIW51" s="286"/>
      <c r="CIX51" s="286"/>
      <c r="CIY51" s="286"/>
      <c r="CIZ51" s="286"/>
      <c r="CJA51" s="286"/>
      <c r="CJB51" s="286"/>
      <c r="CJC51" s="286"/>
      <c r="CJD51" s="286"/>
      <c r="CJE51" s="286"/>
      <c r="CJF51" s="286"/>
      <c r="CJG51" s="286"/>
      <c r="CJH51" s="286"/>
      <c r="CJI51" s="286"/>
      <c r="CJJ51" s="286"/>
      <c r="CJK51" s="286"/>
      <c r="CJL51" s="286"/>
      <c r="CJM51" s="286"/>
      <c r="CJN51" s="286"/>
      <c r="CJO51" s="286"/>
      <c r="CJP51" s="286"/>
      <c r="CJQ51" s="286"/>
      <c r="CJR51" s="286"/>
      <c r="CJS51" s="286"/>
      <c r="CJT51" s="286"/>
      <c r="CJU51" s="286"/>
      <c r="CJV51" s="286"/>
      <c r="CJW51" s="286"/>
      <c r="CJX51" s="286"/>
      <c r="CJY51" s="286"/>
      <c r="CJZ51" s="286"/>
      <c r="CKA51" s="286"/>
      <c r="CKB51" s="286"/>
      <c r="CKC51" s="286"/>
      <c r="CKD51" s="286"/>
      <c r="CKE51" s="286"/>
      <c r="CKF51" s="286"/>
      <c r="CKG51" s="286"/>
      <c r="CKH51" s="286"/>
      <c r="CKI51" s="286"/>
      <c r="CKJ51" s="286"/>
      <c r="CKK51" s="286"/>
      <c r="CKL51" s="286"/>
      <c r="CKM51" s="286"/>
      <c r="CKN51" s="286"/>
      <c r="CKO51" s="286"/>
      <c r="CKP51" s="286"/>
      <c r="CKQ51" s="286"/>
      <c r="CKR51" s="286"/>
      <c r="CKS51" s="286"/>
      <c r="CKT51" s="286"/>
      <c r="CKU51" s="286"/>
      <c r="CKV51" s="286"/>
      <c r="CKW51" s="286"/>
      <c r="CKX51" s="286"/>
      <c r="CKY51" s="286"/>
      <c r="CKZ51" s="286"/>
      <c r="CLA51" s="286"/>
      <c r="CLB51" s="286"/>
      <c r="CLC51" s="286"/>
      <c r="CLD51" s="286"/>
      <c r="CLE51" s="286"/>
      <c r="CLF51" s="286"/>
      <c r="CLG51" s="286"/>
      <c r="CLH51" s="286"/>
      <c r="CLI51" s="286"/>
      <c r="CLJ51" s="286"/>
      <c r="CLK51" s="286"/>
      <c r="CLL51" s="286"/>
      <c r="CLM51" s="286"/>
      <c r="CLN51" s="286"/>
      <c r="CLO51" s="286"/>
      <c r="CLP51" s="286"/>
      <c r="CLQ51" s="286"/>
      <c r="CLR51" s="286"/>
      <c r="CLS51" s="286"/>
      <c r="CLT51" s="286"/>
      <c r="CLU51" s="286"/>
      <c r="CLV51" s="286"/>
      <c r="CLW51" s="286"/>
      <c r="CLX51" s="286"/>
      <c r="CLY51" s="286"/>
      <c r="CLZ51" s="286"/>
      <c r="CMA51" s="286"/>
      <c r="CMB51" s="286"/>
      <c r="CMC51" s="286"/>
      <c r="CMD51" s="286"/>
      <c r="CME51" s="286"/>
      <c r="CMF51" s="286"/>
      <c r="CMG51" s="286"/>
      <c r="CMH51" s="286"/>
      <c r="CMI51" s="286"/>
      <c r="CMJ51" s="286"/>
      <c r="CMK51" s="286"/>
      <c r="CML51" s="286"/>
      <c r="CMM51" s="286"/>
      <c r="CMN51" s="286"/>
      <c r="CMO51" s="286"/>
      <c r="CMP51" s="286"/>
      <c r="CMQ51" s="286"/>
      <c r="CMR51" s="286"/>
      <c r="CMS51" s="286"/>
      <c r="CMT51" s="286"/>
      <c r="CMU51" s="286"/>
      <c r="CMV51" s="286"/>
      <c r="CMW51" s="286"/>
      <c r="CMX51" s="286"/>
      <c r="CMY51" s="286"/>
      <c r="CMZ51" s="286"/>
      <c r="CNA51" s="286"/>
      <c r="CNB51" s="286"/>
      <c r="CNC51" s="286"/>
      <c r="CND51" s="286"/>
      <c r="CNE51" s="286"/>
      <c r="CNF51" s="286"/>
      <c r="CNG51" s="286"/>
      <c r="CNH51" s="286"/>
      <c r="CNI51" s="286"/>
      <c r="CNJ51" s="286"/>
      <c r="CNK51" s="286"/>
      <c r="CNL51" s="286"/>
      <c r="CNM51" s="286"/>
      <c r="CNN51" s="286"/>
      <c r="CNO51" s="286"/>
      <c r="CNP51" s="286"/>
      <c r="CNQ51" s="286"/>
      <c r="CNR51" s="286"/>
      <c r="CNS51" s="286"/>
      <c r="CNT51" s="286"/>
      <c r="CNU51" s="286"/>
      <c r="CNV51" s="286"/>
      <c r="CNW51" s="286"/>
      <c r="CNX51" s="286"/>
      <c r="CNY51" s="286"/>
      <c r="CNZ51" s="286"/>
      <c r="COA51" s="286"/>
      <c r="COB51" s="286"/>
      <c r="COC51" s="286"/>
      <c r="COD51" s="286"/>
      <c r="COE51" s="286"/>
      <c r="COF51" s="286"/>
      <c r="COG51" s="286"/>
      <c r="COH51" s="286"/>
      <c r="COI51" s="286"/>
      <c r="COJ51" s="286"/>
      <c r="COK51" s="286"/>
      <c r="COL51" s="286"/>
      <c r="COM51" s="286"/>
      <c r="CON51" s="286"/>
      <c r="COO51" s="286"/>
      <c r="COP51" s="286"/>
      <c r="COQ51" s="286"/>
      <c r="COR51" s="286"/>
      <c r="COS51" s="286"/>
      <c r="COT51" s="286"/>
      <c r="COU51" s="286"/>
      <c r="COV51" s="286"/>
      <c r="COW51" s="286"/>
      <c r="COX51" s="286"/>
      <c r="COY51" s="286"/>
      <c r="COZ51" s="286"/>
      <c r="CPA51" s="286"/>
      <c r="CPB51" s="286"/>
      <c r="CPC51" s="286"/>
      <c r="CPD51" s="286"/>
      <c r="CPE51" s="286"/>
      <c r="CPF51" s="286"/>
      <c r="CPG51" s="286"/>
      <c r="CPH51" s="286"/>
      <c r="CPI51" s="286"/>
      <c r="CPJ51" s="286"/>
      <c r="CPK51" s="286"/>
      <c r="CPL51" s="286"/>
      <c r="CPM51" s="286"/>
      <c r="CPN51" s="286"/>
      <c r="CPO51" s="286"/>
      <c r="CPP51" s="286"/>
      <c r="CPQ51" s="286"/>
      <c r="CPR51" s="286"/>
      <c r="CPS51" s="286"/>
      <c r="CPT51" s="286"/>
      <c r="CPU51" s="286"/>
      <c r="CPV51" s="286"/>
      <c r="CPW51" s="286"/>
      <c r="CPX51" s="286"/>
      <c r="CPY51" s="286"/>
      <c r="CPZ51" s="286"/>
      <c r="CQA51" s="286"/>
      <c r="CQB51" s="286"/>
      <c r="CQC51" s="286"/>
      <c r="CQD51" s="286"/>
      <c r="CQE51" s="286"/>
      <c r="CQF51" s="286"/>
      <c r="CQG51" s="286"/>
      <c r="CQH51" s="286"/>
      <c r="CQI51" s="286"/>
      <c r="CQJ51" s="286"/>
      <c r="CQK51" s="286"/>
      <c r="CQL51" s="286"/>
      <c r="CQM51" s="286"/>
      <c r="CQN51" s="286"/>
      <c r="CQO51" s="286"/>
      <c r="CQP51" s="286"/>
      <c r="CQQ51" s="286"/>
      <c r="CQR51" s="286"/>
      <c r="CQS51" s="286"/>
      <c r="CQT51" s="286"/>
      <c r="CQU51" s="286"/>
      <c r="CQV51" s="286"/>
      <c r="CQW51" s="286"/>
      <c r="CQX51" s="286"/>
      <c r="CQY51" s="286"/>
      <c r="CQZ51" s="286"/>
      <c r="CRA51" s="286"/>
      <c r="CRB51" s="286"/>
      <c r="CRC51" s="286"/>
      <c r="CRD51" s="286"/>
      <c r="CRE51" s="286"/>
      <c r="CRF51" s="286"/>
      <c r="CRG51" s="286"/>
      <c r="CRH51" s="286"/>
      <c r="CRI51" s="286"/>
      <c r="CRJ51" s="286"/>
      <c r="CRK51" s="286"/>
      <c r="CRL51" s="286"/>
      <c r="CRM51" s="286"/>
      <c r="CRN51" s="286"/>
      <c r="CRO51" s="286"/>
      <c r="CRP51" s="286"/>
      <c r="CRQ51" s="286"/>
      <c r="CRR51" s="286"/>
      <c r="CRS51" s="286"/>
      <c r="CRT51" s="286"/>
      <c r="CRU51" s="286"/>
      <c r="CRV51" s="286"/>
      <c r="CRW51" s="286"/>
      <c r="CRX51" s="286"/>
      <c r="CRY51" s="286"/>
      <c r="CRZ51" s="286"/>
      <c r="CSA51" s="286"/>
      <c r="CSB51" s="286"/>
      <c r="CSC51" s="286"/>
      <c r="CSD51" s="286"/>
      <c r="CSE51" s="286"/>
      <c r="CSF51" s="286"/>
      <c r="CSG51" s="286"/>
      <c r="CSH51" s="286"/>
      <c r="CSI51" s="286"/>
      <c r="CSJ51" s="286"/>
      <c r="CSK51" s="286"/>
      <c r="CSL51" s="286"/>
      <c r="CSM51" s="286"/>
      <c r="CSN51" s="286"/>
      <c r="CSO51" s="286"/>
      <c r="CSP51" s="286"/>
      <c r="CSQ51" s="286"/>
      <c r="CSR51" s="286"/>
      <c r="CSS51" s="286"/>
      <c r="CST51" s="286"/>
      <c r="CSU51" s="286"/>
      <c r="CSV51" s="286"/>
      <c r="CSW51" s="286"/>
      <c r="CSX51" s="286"/>
      <c r="CSY51" s="286"/>
      <c r="CSZ51" s="286"/>
      <c r="CTA51" s="286"/>
      <c r="CTB51" s="286"/>
      <c r="CTC51" s="286"/>
      <c r="CTD51" s="286"/>
      <c r="CTE51" s="286"/>
      <c r="CTF51" s="286"/>
      <c r="CTG51" s="286"/>
      <c r="CTH51" s="286"/>
      <c r="CTI51" s="286"/>
      <c r="CTJ51" s="286"/>
      <c r="CTK51" s="286"/>
      <c r="CTL51" s="286"/>
      <c r="CTM51" s="286"/>
      <c r="CTN51" s="286"/>
      <c r="CTO51" s="286"/>
      <c r="CTP51" s="286"/>
      <c r="CTQ51" s="286"/>
      <c r="CTR51" s="286"/>
      <c r="CTS51" s="286"/>
      <c r="CTT51" s="286"/>
      <c r="CTU51" s="286"/>
      <c r="CTV51" s="286"/>
      <c r="CTW51" s="286"/>
      <c r="CTX51" s="286"/>
      <c r="CTY51" s="286"/>
      <c r="CTZ51" s="286"/>
      <c r="CUA51" s="286"/>
      <c r="CUB51" s="286"/>
      <c r="CUC51" s="286"/>
      <c r="CUD51" s="286"/>
      <c r="CUE51" s="286"/>
      <c r="CUF51" s="286"/>
      <c r="CUG51" s="286"/>
      <c r="CUH51" s="286"/>
      <c r="CUI51" s="286"/>
      <c r="CUJ51" s="286"/>
      <c r="CUK51" s="286"/>
      <c r="CUL51" s="286"/>
      <c r="CUM51" s="286"/>
      <c r="CUN51" s="286"/>
      <c r="CUO51" s="286"/>
      <c r="CUP51" s="286"/>
      <c r="CUQ51" s="286"/>
      <c r="CUR51" s="286"/>
      <c r="CUS51" s="286"/>
      <c r="CUT51" s="286"/>
      <c r="CUU51" s="286"/>
      <c r="CUV51" s="286"/>
      <c r="CUW51" s="286"/>
      <c r="CUX51" s="286"/>
      <c r="CUY51" s="286"/>
      <c r="CUZ51" s="286"/>
      <c r="CVA51" s="286"/>
      <c r="CVB51" s="286"/>
      <c r="CVC51" s="286"/>
      <c r="CVD51" s="286"/>
      <c r="CVE51" s="286"/>
      <c r="CVF51" s="286"/>
      <c r="CVG51" s="286"/>
      <c r="CVH51" s="286"/>
      <c r="CVI51" s="286"/>
      <c r="CVJ51" s="286"/>
      <c r="CVK51" s="286"/>
      <c r="CVL51" s="286"/>
      <c r="CVM51" s="286"/>
      <c r="CVN51" s="286"/>
      <c r="CVO51" s="286"/>
      <c r="CVP51" s="286"/>
      <c r="CVQ51" s="286"/>
      <c r="CVR51" s="286"/>
      <c r="CVS51" s="286"/>
      <c r="CVT51" s="286"/>
      <c r="CVU51" s="286"/>
      <c r="CVV51" s="286"/>
      <c r="CVW51" s="286"/>
      <c r="CVX51" s="286"/>
      <c r="CVY51" s="286"/>
      <c r="CVZ51" s="286"/>
      <c r="CWA51" s="286"/>
      <c r="CWB51" s="286"/>
      <c r="CWC51" s="286"/>
      <c r="CWD51" s="286"/>
      <c r="CWE51" s="286"/>
      <c r="CWF51" s="286"/>
      <c r="CWG51" s="286"/>
      <c r="CWH51" s="286"/>
      <c r="CWI51" s="286"/>
      <c r="CWJ51" s="286"/>
      <c r="CWK51" s="286"/>
      <c r="CWL51" s="286"/>
      <c r="CWM51" s="286"/>
      <c r="CWN51" s="286"/>
      <c r="CWO51" s="286"/>
      <c r="CWP51" s="286"/>
      <c r="CWQ51" s="286"/>
      <c r="CWR51" s="286"/>
      <c r="CWS51" s="286"/>
      <c r="CWT51" s="286"/>
      <c r="CWU51" s="286"/>
      <c r="CWV51" s="286"/>
      <c r="CWW51" s="286"/>
      <c r="CWX51" s="286"/>
      <c r="CWY51" s="286"/>
      <c r="CWZ51" s="286"/>
      <c r="CXA51" s="286"/>
      <c r="CXB51" s="286"/>
      <c r="CXC51" s="286"/>
      <c r="CXD51" s="286"/>
      <c r="CXE51" s="286"/>
      <c r="CXF51" s="286"/>
      <c r="CXG51" s="286"/>
      <c r="CXH51" s="286"/>
      <c r="CXI51" s="286"/>
      <c r="CXJ51" s="286"/>
      <c r="CXK51" s="286"/>
      <c r="CXL51" s="286"/>
      <c r="CXM51" s="286"/>
      <c r="CXN51" s="286"/>
      <c r="CXO51" s="286"/>
      <c r="CXP51" s="286"/>
      <c r="CXQ51" s="286"/>
      <c r="CXR51" s="286"/>
      <c r="CXS51" s="286"/>
      <c r="CXT51" s="286"/>
      <c r="CXU51" s="286"/>
      <c r="CXV51" s="286"/>
      <c r="CXW51" s="286"/>
      <c r="CXX51" s="286"/>
      <c r="CXY51" s="286"/>
      <c r="CXZ51" s="286"/>
      <c r="CYA51" s="286"/>
      <c r="CYB51" s="286"/>
      <c r="CYC51" s="286"/>
      <c r="CYD51" s="286"/>
      <c r="CYE51" s="286"/>
      <c r="CYF51" s="286"/>
      <c r="CYG51" s="286"/>
      <c r="CYH51" s="286"/>
      <c r="CYI51" s="286"/>
      <c r="CYJ51" s="286"/>
      <c r="CYK51" s="286"/>
      <c r="CYL51" s="286"/>
      <c r="CYM51" s="286"/>
      <c r="CYN51" s="286"/>
      <c r="CYO51" s="286"/>
      <c r="CYP51" s="286"/>
      <c r="CYQ51" s="286"/>
      <c r="CYR51" s="286"/>
      <c r="CYS51" s="286"/>
      <c r="CYT51" s="286"/>
      <c r="CYU51" s="286"/>
      <c r="CYV51" s="286"/>
      <c r="CYW51" s="286"/>
      <c r="CYX51" s="286"/>
      <c r="CYY51" s="286"/>
      <c r="CYZ51" s="286"/>
      <c r="CZA51" s="286"/>
      <c r="CZB51" s="286"/>
      <c r="CZC51" s="286"/>
      <c r="CZD51" s="286"/>
      <c r="CZE51" s="286"/>
      <c r="CZF51" s="286"/>
      <c r="CZG51" s="286"/>
      <c r="CZH51" s="286"/>
      <c r="CZI51" s="286"/>
      <c r="CZJ51" s="286"/>
      <c r="CZK51" s="286"/>
      <c r="CZL51" s="286"/>
      <c r="CZM51" s="286"/>
      <c r="CZN51" s="286"/>
      <c r="CZO51" s="286"/>
      <c r="CZP51" s="286"/>
      <c r="CZQ51" s="286"/>
      <c r="CZR51" s="286"/>
      <c r="CZS51" s="286"/>
      <c r="CZT51" s="286"/>
      <c r="CZU51" s="286"/>
      <c r="CZV51" s="286"/>
      <c r="CZW51" s="286"/>
      <c r="CZX51" s="286"/>
      <c r="CZY51" s="286"/>
      <c r="CZZ51" s="286"/>
      <c r="DAA51" s="286"/>
      <c r="DAB51" s="286"/>
      <c r="DAC51" s="286"/>
      <c r="DAD51" s="286"/>
      <c r="DAE51" s="286"/>
      <c r="DAF51" s="286"/>
      <c r="DAG51" s="286"/>
      <c r="DAH51" s="286"/>
      <c r="DAI51" s="286"/>
      <c r="DAJ51" s="286"/>
      <c r="DAK51" s="286"/>
      <c r="DAL51" s="286"/>
      <c r="DAM51" s="286"/>
      <c r="DAN51" s="286"/>
      <c r="DAO51" s="286"/>
      <c r="DAP51" s="286"/>
      <c r="DAQ51" s="286"/>
      <c r="DAR51" s="286"/>
      <c r="DAS51" s="286"/>
      <c r="DAT51" s="286"/>
      <c r="DAU51" s="286"/>
      <c r="DAV51" s="286"/>
      <c r="DAW51" s="286"/>
      <c r="DAX51" s="286"/>
      <c r="DAY51" s="286"/>
      <c r="DAZ51" s="286"/>
      <c r="DBA51" s="286"/>
      <c r="DBB51" s="286"/>
      <c r="DBC51" s="286"/>
      <c r="DBD51" s="286"/>
      <c r="DBE51" s="286"/>
      <c r="DBF51" s="286"/>
      <c r="DBG51" s="286"/>
      <c r="DBH51" s="286"/>
      <c r="DBI51" s="286"/>
      <c r="DBJ51" s="286"/>
      <c r="DBK51" s="286"/>
      <c r="DBL51" s="286"/>
      <c r="DBM51" s="286"/>
      <c r="DBN51" s="286"/>
      <c r="DBO51" s="286"/>
      <c r="DBP51" s="286"/>
      <c r="DBQ51" s="286"/>
      <c r="DBR51" s="286"/>
      <c r="DBS51" s="286"/>
      <c r="DBT51" s="286"/>
      <c r="DBU51" s="286"/>
      <c r="DBV51" s="286"/>
      <c r="DBW51" s="286"/>
      <c r="DBX51" s="286"/>
      <c r="DBY51" s="286"/>
      <c r="DBZ51" s="286"/>
      <c r="DCA51" s="286"/>
      <c r="DCB51" s="286"/>
      <c r="DCC51" s="286"/>
      <c r="DCD51" s="286"/>
      <c r="DCE51" s="286"/>
      <c r="DCF51" s="286"/>
      <c r="DCG51" s="286"/>
      <c r="DCH51" s="286"/>
      <c r="DCI51" s="286"/>
      <c r="DCJ51" s="286"/>
      <c r="DCK51" s="286"/>
      <c r="DCL51" s="286"/>
      <c r="DCM51" s="286"/>
      <c r="DCN51" s="286"/>
      <c r="DCO51" s="286"/>
      <c r="DCP51" s="286"/>
      <c r="DCQ51" s="286"/>
      <c r="DCR51" s="286"/>
      <c r="DCS51" s="286"/>
      <c r="DCT51" s="286"/>
      <c r="DCU51" s="286"/>
      <c r="DCV51" s="286"/>
      <c r="DCW51" s="286"/>
      <c r="DCX51" s="286"/>
      <c r="DCY51" s="286"/>
      <c r="DCZ51" s="286"/>
      <c r="DDA51" s="286"/>
      <c r="DDB51" s="286"/>
      <c r="DDC51" s="286"/>
      <c r="DDD51" s="286"/>
      <c r="DDE51" s="286"/>
      <c r="DDF51" s="286"/>
      <c r="DDG51" s="286"/>
      <c r="DDH51" s="286"/>
      <c r="DDI51" s="286"/>
      <c r="DDJ51" s="286"/>
      <c r="DDK51" s="286"/>
      <c r="DDL51" s="286"/>
      <c r="DDM51" s="286"/>
      <c r="DDN51" s="286"/>
      <c r="DDO51" s="286"/>
      <c r="DDP51" s="286"/>
      <c r="DDQ51" s="286"/>
      <c r="DDR51" s="286"/>
      <c r="DDS51" s="286"/>
      <c r="DDT51" s="286"/>
      <c r="DDU51" s="286"/>
      <c r="DDV51" s="286"/>
      <c r="DDW51" s="286"/>
      <c r="DDX51" s="286"/>
      <c r="DDY51" s="286"/>
      <c r="DDZ51" s="286"/>
      <c r="DEA51" s="286"/>
      <c r="DEB51" s="286"/>
      <c r="DEC51" s="286"/>
      <c r="DED51" s="286"/>
      <c r="DEE51" s="286"/>
      <c r="DEF51" s="286"/>
      <c r="DEG51" s="286"/>
      <c r="DEH51" s="286"/>
      <c r="DEI51" s="286"/>
      <c r="DEJ51" s="286"/>
      <c r="DEK51" s="286"/>
      <c r="DEL51" s="286"/>
      <c r="DEM51" s="286"/>
      <c r="DEN51" s="286"/>
      <c r="DEO51" s="286"/>
      <c r="DEP51" s="286"/>
      <c r="DEQ51" s="286"/>
      <c r="DER51" s="286"/>
      <c r="DES51" s="286"/>
      <c r="DET51" s="286"/>
      <c r="DEU51" s="286"/>
      <c r="DEV51" s="286"/>
      <c r="DEW51" s="286"/>
      <c r="DEX51" s="286"/>
      <c r="DEY51" s="286"/>
      <c r="DEZ51" s="286"/>
      <c r="DFA51" s="286"/>
      <c r="DFB51" s="286"/>
      <c r="DFC51" s="286"/>
      <c r="DFD51" s="286"/>
      <c r="DFE51" s="286"/>
      <c r="DFF51" s="286"/>
      <c r="DFG51" s="286"/>
      <c r="DFH51" s="286"/>
      <c r="DFI51" s="286"/>
      <c r="DFJ51" s="286"/>
      <c r="DFK51" s="286"/>
      <c r="DFL51" s="286"/>
      <c r="DFM51" s="286"/>
      <c r="DFN51" s="286"/>
      <c r="DFO51" s="286"/>
      <c r="DFP51" s="286"/>
      <c r="DFQ51" s="286"/>
      <c r="DFR51" s="286"/>
      <c r="DFS51" s="286"/>
      <c r="DFT51" s="286"/>
      <c r="DFU51" s="286"/>
      <c r="DFV51" s="286"/>
      <c r="DFW51" s="286"/>
      <c r="DFX51" s="286"/>
      <c r="DFY51" s="286"/>
      <c r="DFZ51" s="286"/>
      <c r="DGA51" s="286"/>
      <c r="DGB51" s="286"/>
      <c r="DGC51" s="286"/>
      <c r="DGD51" s="286"/>
      <c r="DGE51" s="286"/>
      <c r="DGF51" s="286"/>
      <c r="DGG51" s="286"/>
      <c r="DGH51" s="286"/>
      <c r="DGI51" s="286"/>
      <c r="DGJ51" s="286"/>
      <c r="DGK51" s="286"/>
      <c r="DGL51" s="286"/>
      <c r="DGM51" s="286"/>
      <c r="DGN51" s="286"/>
      <c r="DGO51" s="286"/>
      <c r="DGP51" s="286"/>
      <c r="DGQ51" s="286"/>
      <c r="DGR51" s="286"/>
      <c r="DGS51" s="286"/>
      <c r="DGT51" s="286"/>
      <c r="DGU51" s="286"/>
      <c r="DGV51" s="286"/>
      <c r="DGW51" s="286"/>
      <c r="DGX51" s="286"/>
      <c r="DGY51" s="286"/>
      <c r="DGZ51" s="286"/>
      <c r="DHA51" s="286"/>
      <c r="DHB51" s="286"/>
      <c r="DHC51" s="286"/>
      <c r="DHD51" s="286"/>
      <c r="DHE51" s="286"/>
      <c r="DHF51" s="286"/>
      <c r="DHG51" s="286"/>
      <c r="DHH51" s="286"/>
      <c r="DHI51" s="286"/>
      <c r="DHJ51" s="286"/>
      <c r="DHK51" s="286"/>
      <c r="DHL51" s="286"/>
      <c r="DHM51" s="286"/>
      <c r="DHN51" s="286"/>
      <c r="DHO51" s="286"/>
      <c r="DHP51" s="286"/>
      <c r="DHQ51" s="286"/>
      <c r="DHR51" s="286"/>
      <c r="DHS51" s="286"/>
      <c r="DHT51" s="286"/>
      <c r="DHU51" s="286"/>
      <c r="DHV51" s="286"/>
      <c r="DHW51" s="286"/>
      <c r="DHX51" s="286"/>
      <c r="DHY51" s="286"/>
      <c r="DHZ51" s="286"/>
      <c r="DIA51" s="286"/>
      <c r="DIB51" s="286"/>
      <c r="DIC51" s="286"/>
      <c r="DID51" s="286"/>
      <c r="DIE51" s="286"/>
      <c r="DIF51" s="286"/>
      <c r="DIG51" s="286"/>
      <c r="DIH51" s="286"/>
      <c r="DII51" s="286"/>
      <c r="DIJ51" s="286"/>
      <c r="DIK51" s="286"/>
      <c r="DIL51" s="286"/>
      <c r="DIM51" s="286"/>
      <c r="DIN51" s="286"/>
      <c r="DIO51" s="286"/>
      <c r="DIP51" s="286"/>
      <c r="DIQ51" s="286"/>
      <c r="DIR51" s="286"/>
      <c r="DIS51" s="286"/>
      <c r="DIT51" s="286"/>
      <c r="DIU51" s="286"/>
      <c r="DIV51" s="286"/>
      <c r="DIW51" s="286"/>
      <c r="DIX51" s="286"/>
      <c r="DIY51" s="286"/>
      <c r="DIZ51" s="286"/>
      <c r="DJA51" s="286"/>
      <c r="DJB51" s="286"/>
      <c r="DJC51" s="286"/>
      <c r="DJD51" s="286"/>
      <c r="DJE51" s="286"/>
      <c r="DJF51" s="286"/>
      <c r="DJG51" s="286"/>
      <c r="DJH51" s="286"/>
      <c r="DJI51" s="286"/>
      <c r="DJJ51" s="286"/>
      <c r="DJK51" s="286"/>
      <c r="DJL51" s="286"/>
      <c r="DJM51" s="286"/>
      <c r="DJN51" s="286"/>
      <c r="DJO51" s="286"/>
      <c r="DJP51" s="286"/>
      <c r="DJQ51" s="286"/>
      <c r="DJR51" s="286"/>
      <c r="DJS51" s="286"/>
      <c r="DJT51" s="286"/>
      <c r="DJU51" s="286"/>
      <c r="DJV51" s="286"/>
      <c r="DJW51" s="286"/>
      <c r="DJX51" s="286"/>
      <c r="DJY51" s="286"/>
      <c r="DJZ51" s="286"/>
      <c r="DKA51" s="286"/>
      <c r="DKB51" s="286"/>
      <c r="DKC51" s="286"/>
      <c r="DKD51" s="286"/>
      <c r="DKE51" s="286"/>
      <c r="DKF51" s="286"/>
      <c r="DKG51" s="286"/>
      <c r="DKH51" s="286"/>
      <c r="DKI51" s="286"/>
      <c r="DKJ51" s="286"/>
      <c r="DKK51" s="286"/>
      <c r="DKL51" s="286"/>
      <c r="DKM51" s="286"/>
      <c r="DKN51" s="286"/>
      <c r="DKO51" s="286"/>
      <c r="DKP51" s="286"/>
      <c r="DKQ51" s="286"/>
      <c r="DKR51" s="286"/>
      <c r="DKS51" s="286"/>
      <c r="DKT51" s="286"/>
      <c r="DKU51" s="286"/>
      <c r="DKV51" s="286"/>
      <c r="DKW51" s="286"/>
      <c r="DKX51" s="286"/>
      <c r="DKY51" s="286"/>
      <c r="DKZ51" s="286"/>
      <c r="DLA51" s="286"/>
      <c r="DLB51" s="286"/>
      <c r="DLC51" s="286"/>
      <c r="DLD51" s="286"/>
      <c r="DLE51" s="286"/>
      <c r="DLF51" s="286"/>
      <c r="DLG51" s="286"/>
      <c r="DLH51" s="286"/>
      <c r="DLI51" s="286"/>
      <c r="DLJ51" s="286"/>
      <c r="DLK51" s="286"/>
      <c r="DLL51" s="286"/>
      <c r="DLM51" s="286"/>
      <c r="DLN51" s="286"/>
      <c r="DLO51" s="286"/>
      <c r="DLP51" s="286"/>
      <c r="DLQ51" s="286"/>
      <c r="DLR51" s="286"/>
      <c r="DLS51" s="286"/>
      <c r="DLT51" s="286"/>
      <c r="DLU51" s="286"/>
      <c r="DLV51" s="286"/>
      <c r="DLW51" s="286"/>
      <c r="DLX51" s="286"/>
      <c r="DLY51" s="286"/>
      <c r="DLZ51" s="286"/>
      <c r="DMA51" s="286"/>
      <c r="DMB51" s="286"/>
      <c r="DMC51" s="286"/>
      <c r="DMD51" s="286"/>
      <c r="DME51" s="286"/>
      <c r="DMF51" s="286"/>
      <c r="DMG51" s="286"/>
      <c r="DMH51" s="286"/>
      <c r="DMI51" s="286"/>
      <c r="DMJ51" s="286"/>
      <c r="DMK51" s="286"/>
      <c r="DML51" s="286"/>
      <c r="DMM51" s="286"/>
      <c r="DMN51" s="286"/>
      <c r="DMO51" s="286"/>
      <c r="DMP51" s="286"/>
      <c r="DMQ51" s="286"/>
      <c r="DMR51" s="286"/>
      <c r="DMS51" s="286"/>
      <c r="DMT51" s="286"/>
      <c r="DMU51" s="286"/>
      <c r="DMV51" s="286"/>
      <c r="DMW51" s="286"/>
      <c r="DMX51" s="286"/>
      <c r="DMY51" s="286"/>
      <c r="DMZ51" s="286"/>
      <c r="DNA51" s="286"/>
      <c r="DNB51" s="286"/>
      <c r="DNC51" s="286"/>
      <c r="DND51" s="286"/>
      <c r="DNE51" s="286"/>
      <c r="DNF51" s="286"/>
      <c r="DNG51" s="286"/>
      <c r="DNH51" s="286"/>
      <c r="DNI51" s="286"/>
      <c r="DNJ51" s="286"/>
      <c r="DNK51" s="286"/>
      <c r="DNL51" s="286"/>
      <c r="DNM51" s="286"/>
      <c r="DNN51" s="286"/>
      <c r="DNO51" s="286"/>
      <c r="DNP51" s="286"/>
      <c r="DNQ51" s="286"/>
      <c r="DNR51" s="286"/>
      <c r="DNS51" s="286"/>
      <c r="DNT51" s="286"/>
      <c r="DNU51" s="286"/>
      <c r="DNV51" s="286"/>
      <c r="DNW51" s="286"/>
      <c r="DNX51" s="286"/>
      <c r="DNY51" s="286"/>
      <c r="DNZ51" s="286"/>
      <c r="DOA51" s="286"/>
      <c r="DOB51" s="286"/>
      <c r="DOC51" s="286"/>
      <c r="DOD51" s="286"/>
      <c r="DOE51" s="286"/>
      <c r="DOF51" s="286"/>
      <c r="DOG51" s="286"/>
      <c r="DOH51" s="286"/>
      <c r="DOI51" s="286"/>
      <c r="DOJ51" s="286"/>
      <c r="DOK51" s="286"/>
      <c r="DOL51" s="286"/>
      <c r="DOM51" s="286"/>
      <c r="DON51" s="286"/>
      <c r="DOO51" s="286"/>
      <c r="DOP51" s="286"/>
      <c r="DOQ51" s="286"/>
      <c r="DOR51" s="286"/>
      <c r="DOS51" s="286"/>
      <c r="DOT51" s="286"/>
      <c r="DOU51" s="286"/>
      <c r="DOV51" s="286"/>
      <c r="DOW51" s="286"/>
      <c r="DOX51" s="286"/>
      <c r="DOY51" s="286"/>
      <c r="DOZ51" s="286"/>
      <c r="DPA51" s="286"/>
      <c r="DPB51" s="286"/>
      <c r="DPC51" s="286"/>
      <c r="DPD51" s="286"/>
      <c r="DPE51" s="286"/>
      <c r="DPF51" s="286"/>
      <c r="DPG51" s="286"/>
      <c r="DPH51" s="286"/>
      <c r="DPI51" s="286"/>
      <c r="DPJ51" s="286"/>
      <c r="DPK51" s="286"/>
      <c r="DPL51" s="286"/>
      <c r="DPM51" s="286"/>
      <c r="DPN51" s="286"/>
      <c r="DPO51" s="286"/>
      <c r="DPP51" s="286"/>
      <c r="DPQ51" s="286"/>
      <c r="DPR51" s="286"/>
      <c r="DPS51" s="286"/>
      <c r="DPT51" s="286"/>
      <c r="DPU51" s="286"/>
      <c r="DPV51" s="286"/>
      <c r="DPW51" s="286"/>
      <c r="DPX51" s="286"/>
      <c r="DPY51" s="286"/>
      <c r="DPZ51" s="286"/>
      <c r="DQA51" s="286"/>
      <c r="DQB51" s="286"/>
      <c r="DQC51" s="286"/>
      <c r="DQD51" s="286"/>
      <c r="DQE51" s="286"/>
      <c r="DQF51" s="286"/>
      <c r="DQG51" s="286"/>
      <c r="DQH51" s="286"/>
      <c r="DQI51" s="286"/>
      <c r="DQJ51" s="286"/>
      <c r="DQK51" s="286"/>
      <c r="DQL51" s="286"/>
      <c r="DQM51" s="286"/>
      <c r="DQN51" s="286"/>
      <c r="DQO51" s="286"/>
      <c r="DQP51" s="286"/>
      <c r="DQQ51" s="286"/>
      <c r="DQR51" s="286"/>
      <c r="DQS51" s="286"/>
      <c r="DQT51" s="286"/>
      <c r="DQU51" s="286"/>
      <c r="DQV51" s="286"/>
      <c r="DQW51" s="286"/>
      <c r="DQX51" s="286"/>
      <c r="DQY51" s="286"/>
      <c r="DQZ51" s="286"/>
      <c r="DRA51" s="286"/>
      <c r="DRB51" s="286"/>
      <c r="DRC51" s="286"/>
      <c r="DRD51" s="286"/>
      <c r="DRE51" s="286"/>
      <c r="DRF51" s="286"/>
      <c r="DRG51" s="286"/>
      <c r="DRH51" s="286"/>
      <c r="DRI51" s="286"/>
      <c r="DRJ51" s="286"/>
      <c r="DRK51" s="286"/>
      <c r="DRL51" s="286"/>
      <c r="DRM51" s="286"/>
      <c r="DRN51" s="286"/>
      <c r="DRO51" s="286"/>
      <c r="DRP51" s="286"/>
      <c r="DRQ51" s="286"/>
      <c r="DRR51" s="286"/>
      <c r="DRS51" s="286"/>
      <c r="DRT51" s="286"/>
      <c r="DRU51" s="286"/>
      <c r="DRV51" s="286"/>
      <c r="DRW51" s="286"/>
      <c r="DRX51" s="286"/>
      <c r="DRY51" s="286"/>
      <c r="DRZ51" s="286"/>
      <c r="DSA51" s="286"/>
      <c r="DSB51" s="286"/>
      <c r="DSC51" s="286"/>
      <c r="DSD51" s="286"/>
      <c r="DSE51" s="286"/>
      <c r="DSF51" s="286"/>
      <c r="DSG51" s="286"/>
      <c r="DSH51" s="286"/>
      <c r="DSI51" s="286"/>
      <c r="DSJ51" s="286"/>
      <c r="DSK51" s="286"/>
      <c r="DSL51" s="286"/>
      <c r="DSM51" s="286"/>
      <c r="DSN51" s="286"/>
      <c r="DSO51" s="286"/>
      <c r="DSP51" s="286"/>
      <c r="DSQ51" s="286"/>
      <c r="DSR51" s="286"/>
      <c r="DSS51" s="286"/>
      <c r="DST51" s="286"/>
      <c r="DSU51" s="286"/>
      <c r="DSV51" s="286"/>
      <c r="DSW51" s="286"/>
      <c r="DSX51" s="286"/>
      <c r="DSY51" s="286"/>
      <c r="DSZ51" s="286"/>
      <c r="DTA51" s="286"/>
      <c r="DTB51" s="286"/>
      <c r="DTC51" s="286"/>
      <c r="DTD51" s="286"/>
      <c r="DTE51" s="286"/>
      <c r="DTF51" s="286"/>
      <c r="DTG51" s="286"/>
      <c r="DTH51" s="286"/>
      <c r="DTI51" s="286"/>
      <c r="DTJ51" s="286"/>
      <c r="DTK51" s="286"/>
      <c r="DTL51" s="286"/>
      <c r="DTM51" s="286"/>
      <c r="DTN51" s="286"/>
      <c r="DTO51" s="286"/>
      <c r="DTP51" s="286"/>
      <c r="DTQ51" s="286"/>
      <c r="DTR51" s="286"/>
      <c r="DTS51" s="286"/>
      <c r="DTT51" s="286"/>
      <c r="DTU51" s="286"/>
      <c r="DTV51" s="286"/>
      <c r="DTW51" s="286"/>
      <c r="DTX51" s="286"/>
      <c r="DTY51" s="286"/>
      <c r="DTZ51" s="286"/>
      <c r="DUA51" s="286"/>
      <c r="DUB51" s="286"/>
      <c r="DUC51" s="286"/>
      <c r="DUD51" s="286"/>
      <c r="DUE51" s="286"/>
      <c r="DUF51" s="286"/>
      <c r="DUG51" s="286"/>
      <c r="DUH51" s="286"/>
      <c r="DUI51" s="286"/>
      <c r="DUJ51" s="286"/>
      <c r="DUK51" s="286"/>
      <c r="DUL51" s="286"/>
      <c r="DUM51" s="286"/>
      <c r="DUN51" s="286"/>
      <c r="DUO51" s="286"/>
      <c r="DUP51" s="286"/>
      <c r="DUQ51" s="286"/>
      <c r="DUR51" s="286"/>
      <c r="DUS51" s="286"/>
      <c r="DUT51" s="286"/>
      <c r="DUU51" s="286"/>
      <c r="DUV51" s="286"/>
      <c r="DUW51" s="286"/>
      <c r="DUX51" s="286"/>
      <c r="DUY51" s="286"/>
      <c r="DUZ51" s="286"/>
      <c r="DVA51" s="286"/>
      <c r="DVB51" s="286"/>
      <c r="DVC51" s="286"/>
      <c r="DVD51" s="286"/>
      <c r="DVE51" s="286"/>
      <c r="DVF51" s="286"/>
      <c r="DVG51" s="286"/>
      <c r="DVH51" s="286"/>
      <c r="DVI51" s="286"/>
      <c r="DVJ51" s="286"/>
      <c r="DVK51" s="286"/>
      <c r="DVL51" s="286"/>
      <c r="DVM51" s="286"/>
      <c r="DVN51" s="286"/>
      <c r="DVO51" s="286"/>
      <c r="DVP51" s="286"/>
      <c r="DVQ51" s="286"/>
      <c r="DVR51" s="286"/>
      <c r="DVS51" s="286"/>
      <c r="DVT51" s="286"/>
      <c r="DVU51" s="286"/>
      <c r="DVV51" s="286"/>
      <c r="DVW51" s="286"/>
      <c r="DVX51" s="286"/>
      <c r="DVY51" s="286"/>
      <c r="DVZ51" s="286"/>
      <c r="DWA51" s="286"/>
      <c r="DWB51" s="286"/>
      <c r="DWC51" s="286"/>
      <c r="DWD51" s="286"/>
      <c r="DWE51" s="286"/>
      <c r="DWF51" s="286"/>
      <c r="DWG51" s="286"/>
      <c r="DWH51" s="286"/>
      <c r="DWI51" s="286"/>
      <c r="DWJ51" s="286"/>
      <c r="DWK51" s="286"/>
      <c r="DWL51" s="286"/>
      <c r="DWM51" s="286"/>
      <c r="DWN51" s="286"/>
      <c r="DWO51" s="286"/>
      <c r="DWP51" s="286"/>
      <c r="DWQ51" s="286"/>
      <c r="DWR51" s="286"/>
      <c r="DWS51" s="286"/>
      <c r="DWT51" s="286"/>
      <c r="DWU51" s="286"/>
      <c r="DWV51" s="286"/>
      <c r="DWW51" s="286"/>
      <c r="DWX51" s="286"/>
      <c r="DWY51" s="286"/>
      <c r="DWZ51" s="286"/>
      <c r="DXA51" s="286"/>
      <c r="DXB51" s="286"/>
      <c r="DXC51" s="286"/>
      <c r="DXD51" s="286"/>
      <c r="DXE51" s="286"/>
      <c r="DXF51" s="286"/>
      <c r="DXG51" s="286"/>
      <c r="DXH51" s="286"/>
      <c r="DXI51" s="286"/>
      <c r="DXJ51" s="286"/>
      <c r="DXK51" s="286"/>
      <c r="DXL51" s="286"/>
      <c r="DXM51" s="286"/>
      <c r="DXN51" s="286"/>
      <c r="DXO51" s="286"/>
      <c r="DXP51" s="286"/>
      <c r="DXQ51" s="286"/>
      <c r="DXR51" s="286"/>
      <c r="DXS51" s="286"/>
      <c r="DXT51" s="286"/>
      <c r="DXU51" s="286"/>
      <c r="DXV51" s="286"/>
      <c r="DXW51" s="286"/>
      <c r="DXX51" s="286"/>
      <c r="DXY51" s="286"/>
      <c r="DXZ51" s="286"/>
      <c r="DYA51" s="286"/>
      <c r="DYB51" s="286"/>
      <c r="DYC51" s="286"/>
      <c r="DYD51" s="286"/>
      <c r="DYE51" s="286"/>
      <c r="DYF51" s="286"/>
      <c r="DYG51" s="286"/>
      <c r="DYH51" s="286"/>
      <c r="DYI51" s="286"/>
      <c r="DYJ51" s="286"/>
      <c r="DYK51" s="286"/>
      <c r="DYL51" s="286"/>
      <c r="DYM51" s="286"/>
      <c r="DYN51" s="286"/>
      <c r="DYO51" s="286"/>
      <c r="DYP51" s="286"/>
      <c r="DYQ51" s="286"/>
      <c r="DYR51" s="286"/>
      <c r="DYS51" s="286"/>
      <c r="DYT51" s="286"/>
      <c r="DYU51" s="286"/>
      <c r="DYV51" s="286"/>
      <c r="DYW51" s="286"/>
      <c r="DYX51" s="286"/>
      <c r="DYY51" s="286"/>
      <c r="DYZ51" s="286"/>
      <c r="DZA51" s="286"/>
      <c r="DZB51" s="286"/>
      <c r="DZC51" s="286"/>
      <c r="DZD51" s="286"/>
      <c r="DZE51" s="286"/>
      <c r="DZF51" s="286"/>
      <c r="DZG51" s="286"/>
      <c r="DZH51" s="286"/>
      <c r="DZI51" s="286"/>
      <c r="DZJ51" s="286"/>
      <c r="DZK51" s="286"/>
      <c r="DZL51" s="286"/>
      <c r="DZM51" s="286"/>
      <c r="DZN51" s="286"/>
      <c r="DZO51" s="286"/>
      <c r="DZP51" s="286"/>
      <c r="DZQ51" s="286"/>
      <c r="DZR51" s="286"/>
      <c r="DZS51" s="286"/>
      <c r="DZT51" s="286"/>
      <c r="DZU51" s="286"/>
      <c r="DZV51" s="286"/>
      <c r="DZW51" s="286"/>
      <c r="DZX51" s="286"/>
      <c r="DZY51" s="286"/>
      <c r="DZZ51" s="286"/>
      <c r="EAA51" s="286"/>
      <c r="EAB51" s="286"/>
      <c r="EAC51" s="286"/>
      <c r="EAD51" s="286"/>
      <c r="EAE51" s="286"/>
      <c r="EAF51" s="286"/>
      <c r="EAG51" s="286"/>
      <c r="EAH51" s="286"/>
      <c r="EAI51" s="286"/>
      <c r="EAJ51" s="286"/>
      <c r="EAK51" s="286"/>
      <c r="EAL51" s="286"/>
      <c r="EAM51" s="286"/>
      <c r="EAN51" s="286"/>
      <c r="EAO51" s="286"/>
      <c r="EAP51" s="286"/>
      <c r="EAQ51" s="286"/>
      <c r="EAR51" s="286"/>
      <c r="EAS51" s="286"/>
      <c r="EAT51" s="286"/>
      <c r="EAU51" s="286"/>
      <c r="EAV51" s="286"/>
      <c r="EAW51" s="286"/>
      <c r="EAX51" s="286"/>
      <c r="EAY51" s="286"/>
      <c r="EAZ51" s="286"/>
      <c r="EBA51" s="286"/>
      <c r="EBB51" s="286"/>
      <c r="EBC51" s="286"/>
      <c r="EBD51" s="286"/>
      <c r="EBE51" s="286"/>
      <c r="EBF51" s="286"/>
      <c r="EBG51" s="286"/>
      <c r="EBH51" s="286"/>
      <c r="EBI51" s="286"/>
      <c r="EBJ51" s="286"/>
      <c r="EBK51" s="286"/>
      <c r="EBL51" s="286"/>
      <c r="EBM51" s="286"/>
      <c r="EBN51" s="286"/>
      <c r="EBO51" s="286"/>
      <c r="EBP51" s="286"/>
      <c r="EBQ51" s="286"/>
      <c r="EBR51" s="286"/>
      <c r="EBS51" s="286"/>
      <c r="EBT51" s="286"/>
      <c r="EBU51" s="286"/>
      <c r="EBV51" s="286"/>
      <c r="EBW51" s="286"/>
      <c r="EBX51" s="286"/>
      <c r="EBY51" s="286"/>
      <c r="EBZ51" s="286"/>
      <c r="ECA51" s="286"/>
      <c r="ECB51" s="286"/>
      <c r="ECC51" s="286"/>
      <c r="ECD51" s="286"/>
      <c r="ECE51" s="286"/>
      <c r="ECF51" s="286"/>
      <c r="ECG51" s="286"/>
      <c r="ECH51" s="286"/>
      <c r="ECI51" s="286"/>
      <c r="ECJ51" s="286"/>
      <c r="ECK51" s="286"/>
      <c r="ECL51" s="286"/>
      <c r="ECM51" s="286"/>
      <c r="ECN51" s="286"/>
      <c r="ECO51" s="286"/>
      <c r="ECP51" s="286"/>
      <c r="ECQ51" s="286"/>
      <c r="ECR51" s="286"/>
      <c r="ECS51" s="286"/>
      <c r="ECT51" s="286"/>
      <c r="ECU51" s="286"/>
      <c r="ECV51" s="286"/>
      <c r="ECW51" s="286"/>
      <c r="ECX51" s="286"/>
      <c r="ECY51" s="286"/>
      <c r="ECZ51" s="286"/>
      <c r="EDA51" s="286"/>
      <c r="EDB51" s="286"/>
      <c r="EDC51" s="286"/>
      <c r="EDD51" s="286"/>
      <c r="EDE51" s="286"/>
      <c r="EDF51" s="286"/>
      <c r="EDG51" s="286"/>
      <c r="EDH51" s="286"/>
      <c r="EDI51" s="286"/>
      <c r="EDJ51" s="286"/>
      <c r="EDK51" s="286"/>
      <c r="EDL51" s="286"/>
      <c r="EDM51" s="286"/>
      <c r="EDN51" s="286"/>
      <c r="EDO51" s="286"/>
      <c r="EDP51" s="286"/>
      <c r="EDQ51" s="286"/>
      <c r="EDR51" s="286"/>
      <c r="EDS51" s="286"/>
      <c r="EDT51" s="286"/>
      <c r="EDU51" s="286"/>
      <c r="EDV51" s="286"/>
      <c r="EDW51" s="286"/>
      <c r="EDX51" s="286"/>
      <c r="EDY51" s="286"/>
      <c r="EDZ51" s="286"/>
      <c r="EEA51" s="286"/>
      <c r="EEB51" s="286"/>
      <c r="EEC51" s="286"/>
      <c r="EED51" s="286"/>
      <c r="EEE51" s="286"/>
      <c r="EEF51" s="286"/>
      <c r="EEG51" s="286"/>
      <c r="EEH51" s="286"/>
      <c r="EEI51" s="286"/>
      <c r="EEJ51" s="286"/>
      <c r="EEK51" s="286"/>
      <c r="EEL51" s="286"/>
      <c r="EEM51" s="286"/>
      <c r="EEN51" s="286"/>
      <c r="EEO51" s="286"/>
      <c r="EEP51" s="286"/>
      <c r="EEQ51" s="286"/>
      <c r="EER51" s="286"/>
      <c r="EES51" s="286"/>
      <c r="EET51" s="286"/>
      <c r="EEU51" s="286"/>
      <c r="EEV51" s="286"/>
      <c r="EEW51" s="286"/>
      <c r="EEX51" s="286"/>
      <c r="EEY51" s="286"/>
      <c r="EEZ51" s="286"/>
      <c r="EFA51" s="286"/>
      <c r="EFB51" s="286"/>
      <c r="EFC51" s="286"/>
      <c r="EFD51" s="286"/>
      <c r="EFE51" s="286"/>
      <c r="EFF51" s="286"/>
      <c r="EFG51" s="286"/>
      <c r="EFH51" s="286"/>
      <c r="EFI51" s="286"/>
      <c r="EFJ51" s="286"/>
      <c r="EFK51" s="286"/>
      <c r="EFL51" s="286"/>
      <c r="EFM51" s="286"/>
      <c r="EFN51" s="286"/>
      <c r="EFO51" s="286"/>
      <c r="EFP51" s="286"/>
      <c r="EFQ51" s="286"/>
      <c r="EFR51" s="286"/>
      <c r="EFS51" s="286"/>
      <c r="EFT51" s="286"/>
      <c r="EFU51" s="286"/>
      <c r="EFV51" s="286"/>
      <c r="EFW51" s="286"/>
      <c r="EFX51" s="286"/>
      <c r="EFY51" s="286"/>
      <c r="EFZ51" s="286"/>
      <c r="EGA51" s="286"/>
      <c r="EGB51" s="286"/>
      <c r="EGC51" s="286"/>
      <c r="EGD51" s="286"/>
      <c r="EGE51" s="286"/>
      <c r="EGF51" s="286"/>
      <c r="EGG51" s="286"/>
      <c r="EGH51" s="286"/>
      <c r="EGI51" s="286"/>
      <c r="EGJ51" s="286"/>
      <c r="EGK51" s="286"/>
      <c r="EGL51" s="286"/>
      <c r="EGM51" s="286"/>
      <c r="EGN51" s="286"/>
      <c r="EGO51" s="286"/>
      <c r="EGP51" s="286"/>
      <c r="EGQ51" s="286"/>
      <c r="EGR51" s="286"/>
      <c r="EGS51" s="286"/>
      <c r="EGT51" s="286"/>
      <c r="EGU51" s="286"/>
      <c r="EGV51" s="286"/>
      <c r="EGW51" s="286"/>
      <c r="EGX51" s="286"/>
      <c r="EGY51" s="286"/>
      <c r="EGZ51" s="286"/>
      <c r="EHA51" s="286"/>
      <c r="EHB51" s="286"/>
      <c r="EHC51" s="286"/>
      <c r="EHD51" s="286"/>
      <c r="EHE51" s="286"/>
      <c r="EHF51" s="286"/>
      <c r="EHG51" s="286"/>
      <c r="EHH51" s="286"/>
      <c r="EHI51" s="286"/>
      <c r="EHJ51" s="286"/>
      <c r="EHK51" s="286"/>
      <c r="EHL51" s="286"/>
      <c r="EHM51" s="286"/>
      <c r="EHN51" s="286"/>
      <c r="EHO51" s="286"/>
      <c r="EHP51" s="286"/>
      <c r="EHQ51" s="286"/>
      <c r="EHR51" s="286"/>
      <c r="EHS51" s="286"/>
      <c r="EHT51" s="286"/>
      <c r="EHU51" s="286"/>
      <c r="EHV51" s="286"/>
      <c r="EHW51" s="286"/>
      <c r="EHX51" s="286"/>
      <c r="EHY51" s="286"/>
      <c r="EHZ51" s="286"/>
      <c r="EIA51" s="286"/>
      <c r="EIB51" s="286"/>
      <c r="EIC51" s="286"/>
      <c r="EID51" s="286"/>
      <c r="EIE51" s="286"/>
      <c r="EIF51" s="286"/>
      <c r="EIG51" s="286"/>
      <c r="EIH51" s="286"/>
      <c r="EII51" s="286"/>
      <c r="EIJ51" s="286"/>
      <c r="EIK51" s="286"/>
      <c r="EIL51" s="286"/>
      <c r="EIM51" s="286"/>
      <c r="EIN51" s="286"/>
      <c r="EIO51" s="286"/>
      <c r="EIP51" s="286"/>
      <c r="EIQ51" s="286"/>
      <c r="EIR51" s="286"/>
      <c r="EIS51" s="286"/>
      <c r="EIT51" s="286"/>
      <c r="EIU51" s="286"/>
      <c r="EIV51" s="286"/>
      <c r="EIW51" s="286"/>
      <c r="EIX51" s="286"/>
      <c r="EIY51" s="286"/>
      <c r="EIZ51" s="286"/>
      <c r="EJA51" s="286"/>
      <c r="EJB51" s="286"/>
      <c r="EJC51" s="286"/>
      <c r="EJD51" s="286"/>
      <c r="EJE51" s="286"/>
      <c r="EJF51" s="286"/>
      <c r="EJG51" s="286"/>
      <c r="EJH51" s="286"/>
      <c r="EJI51" s="286"/>
      <c r="EJJ51" s="286"/>
      <c r="EJK51" s="286"/>
      <c r="EJL51" s="286"/>
      <c r="EJM51" s="286"/>
      <c r="EJN51" s="286"/>
      <c r="EJO51" s="286"/>
      <c r="EJP51" s="286"/>
      <c r="EJQ51" s="286"/>
      <c r="EJR51" s="286"/>
      <c r="EJS51" s="286"/>
      <c r="EJT51" s="286"/>
      <c r="EJU51" s="286"/>
      <c r="EJV51" s="286"/>
      <c r="EJW51" s="286"/>
      <c r="EJX51" s="286"/>
      <c r="EJY51" s="286"/>
      <c r="EJZ51" s="286"/>
      <c r="EKA51" s="286"/>
      <c r="EKB51" s="286"/>
      <c r="EKC51" s="286"/>
      <c r="EKD51" s="286"/>
      <c r="EKE51" s="286"/>
      <c r="EKF51" s="286"/>
      <c r="EKG51" s="286"/>
      <c r="EKH51" s="286"/>
      <c r="EKI51" s="286"/>
      <c r="EKJ51" s="286"/>
      <c r="EKK51" s="286"/>
      <c r="EKL51" s="286"/>
      <c r="EKM51" s="286"/>
      <c r="EKN51" s="286"/>
      <c r="EKO51" s="286"/>
      <c r="EKP51" s="286"/>
      <c r="EKQ51" s="286"/>
      <c r="EKR51" s="286"/>
      <c r="EKS51" s="286"/>
      <c r="EKT51" s="286"/>
      <c r="EKU51" s="286"/>
      <c r="EKV51" s="286"/>
      <c r="EKW51" s="286"/>
      <c r="EKX51" s="286"/>
      <c r="EKY51" s="286"/>
      <c r="EKZ51" s="286"/>
      <c r="ELA51" s="286"/>
      <c r="ELB51" s="286"/>
      <c r="ELC51" s="286"/>
      <c r="ELD51" s="286"/>
      <c r="ELE51" s="286"/>
      <c r="ELF51" s="286"/>
      <c r="ELG51" s="286"/>
      <c r="ELH51" s="286"/>
      <c r="ELI51" s="286"/>
      <c r="ELJ51" s="286"/>
      <c r="ELK51" s="286"/>
      <c r="ELL51" s="286"/>
      <c r="ELM51" s="286"/>
      <c r="ELN51" s="286"/>
      <c r="ELO51" s="286"/>
      <c r="ELP51" s="286"/>
      <c r="ELQ51" s="286"/>
      <c r="ELR51" s="286"/>
      <c r="ELS51" s="286"/>
      <c r="ELT51" s="286"/>
      <c r="ELU51" s="286"/>
      <c r="ELV51" s="286"/>
      <c r="ELW51" s="286"/>
      <c r="ELX51" s="286"/>
      <c r="ELY51" s="286"/>
      <c r="ELZ51" s="286"/>
      <c r="EMA51" s="286"/>
      <c r="EMB51" s="286"/>
      <c r="EMC51" s="286"/>
      <c r="EMD51" s="286"/>
      <c r="EME51" s="286"/>
      <c r="EMF51" s="286"/>
      <c r="EMG51" s="286"/>
      <c r="EMH51" s="286"/>
      <c r="EMI51" s="286"/>
      <c r="EMJ51" s="286"/>
      <c r="EMK51" s="286"/>
      <c r="EML51" s="286"/>
      <c r="EMM51" s="286"/>
      <c r="EMN51" s="286"/>
      <c r="EMO51" s="286"/>
      <c r="EMP51" s="286"/>
      <c r="EMQ51" s="286"/>
      <c r="EMR51" s="286"/>
      <c r="EMS51" s="286"/>
      <c r="EMT51" s="286"/>
      <c r="EMU51" s="286"/>
      <c r="EMV51" s="286"/>
      <c r="EMW51" s="286"/>
      <c r="EMX51" s="286"/>
      <c r="EMY51" s="286"/>
      <c r="EMZ51" s="286"/>
      <c r="ENA51" s="286"/>
      <c r="ENB51" s="286"/>
      <c r="ENC51" s="286"/>
      <c r="END51" s="286"/>
      <c r="ENE51" s="286"/>
      <c r="ENF51" s="286"/>
      <c r="ENG51" s="286"/>
      <c r="ENH51" s="286"/>
      <c r="ENI51" s="286"/>
      <c r="ENJ51" s="286"/>
      <c r="ENK51" s="286"/>
      <c r="ENL51" s="286"/>
      <c r="ENM51" s="286"/>
      <c r="ENN51" s="286"/>
      <c r="ENO51" s="286"/>
      <c r="ENP51" s="286"/>
      <c r="ENQ51" s="286"/>
      <c r="ENR51" s="286"/>
      <c r="ENS51" s="286"/>
      <c r="ENT51" s="286"/>
      <c r="ENU51" s="286"/>
      <c r="ENV51" s="286"/>
      <c r="ENW51" s="286"/>
      <c r="ENX51" s="286"/>
      <c r="ENY51" s="286"/>
      <c r="ENZ51" s="286"/>
      <c r="EOA51" s="286"/>
      <c r="EOB51" s="286"/>
      <c r="EOC51" s="286"/>
      <c r="EOD51" s="286"/>
      <c r="EOE51" s="286"/>
      <c r="EOF51" s="286"/>
      <c r="EOG51" s="286"/>
      <c r="EOH51" s="286"/>
      <c r="EOI51" s="286"/>
      <c r="EOJ51" s="286"/>
      <c r="EOK51" s="286"/>
      <c r="EOL51" s="286"/>
      <c r="EOM51" s="286"/>
      <c r="EON51" s="286"/>
      <c r="EOO51" s="286"/>
      <c r="EOP51" s="286"/>
      <c r="EOQ51" s="286"/>
      <c r="EOR51" s="286"/>
      <c r="EOS51" s="286"/>
      <c r="EOT51" s="286"/>
      <c r="EOU51" s="286"/>
      <c r="EOV51" s="286"/>
      <c r="EOW51" s="286"/>
      <c r="EOX51" s="286"/>
      <c r="EOY51" s="286"/>
      <c r="EOZ51" s="286"/>
      <c r="EPA51" s="286"/>
      <c r="EPB51" s="286"/>
      <c r="EPC51" s="286"/>
      <c r="EPD51" s="286"/>
      <c r="EPE51" s="286"/>
      <c r="EPF51" s="286"/>
      <c r="EPG51" s="286"/>
      <c r="EPH51" s="286"/>
      <c r="EPI51" s="286"/>
      <c r="EPJ51" s="286"/>
      <c r="EPK51" s="286"/>
      <c r="EPL51" s="286"/>
      <c r="EPM51" s="286"/>
      <c r="EPN51" s="286"/>
      <c r="EPO51" s="286"/>
      <c r="EPP51" s="286"/>
      <c r="EPQ51" s="286"/>
      <c r="EPR51" s="286"/>
      <c r="EPS51" s="286"/>
      <c r="EPT51" s="286"/>
      <c r="EPU51" s="286"/>
      <c r="EPV51" s="286"/>
      <c r="EPW51" s="286"/>
      <c r="EPX51" s="286"/>
      <c r="EPY51" s="286"/>
      <c r="EPZ51" s="286"/>
      <c r="EQA51" s="286"/>
      <c r="EQB51" s="286"/>
      <c r="EQC51" s="286"/>
      <c r="EQD51" s="286"/>
      <c r="EQE51" s="286"/>
      <c r="EQF51" s="286"/>
      <c r="EQG51" s="286"/>
      <c r="EQH51" s="286"/>
      <c r="EQI51" s="286"/>
      <c r="EQJ51" s="286"/>
      <c r="EQK51" s="286"/>
      <c r="EQL51" s="286"/>
      <c r="EQM51" s="286"/>
      <c r="EQN51" s="286"/>
      <c r="EQO51" s="286"/>
      <c r="EQP51" s="286"/>
      <c r="EQQ51" s="286"/>
      <c r="EQR51" s="286"/>
      <c r="EQS51" s="286"/>
      <c r="EQT51" s="286"/>
      <c r="EQU51" s="286"/>
      <c r="EQV51" s="286"/>
      <c r="EQW51" s="286"/>
      <c r="EQX51" s="286"/>
      <c r="EQY51" s="286"/>
      <c r="EQZ51" s="286"/>
      <c r="ERA51" s="286"/>
      <c r="ERB51" s="286"/>
      <c r="ERC51" s="286"/>
      <c r="ERD51" s="286"/>
      <c r="ERE51" s="286"/>
      <c r="ERF51" s="286"/>
      <c r="ERG51" s="286"/>
      <c r="ERH51" s="286"/>
      <c r="ERI51" s="286"/>
      <c r="ERJ51" s="286"/>
      <c r="ERK51" s="286"/>
      <c r="ERL51" s="286"/>
      <c r="ERM51" s="286"/>
      <c r="ERN51" s="286"/>
      <c r="ERO51" s="286"/>
      <c r="ERP51" s="286"/>
      <c r="ERQ51" s="286"/>
      <c r="ERR51" s="286"/>
      <c r="ERS51" s="286"/>
      <c r="ERT51" s="286"/>
      <c r="ERU51" s="286"/>
      <c r="ERV51" s="286"/>
      <c r="ERW51" s="286"/>
      <c r="ERX51" s="286"/>
      <c r="ERY51" s="286"/>
      <c r="ERZ51" s="286"/>
      <c r="ESA51" s="286"/>
      <c r="ESB51" s="286"/>
      <c r="ESC51" s="286"/>
      <c r="ESD51" s="286"/>
      <c r="ESE51" s="286"/>
      <c r="ESF51" s="286"/>
      <c r="ESG51" s="286"/>
      <c r="ESH51" s="286"/>
      <c r="ESI51" s="286"/>
      <c r="ESJ51" s="286"/>
      <c r="ESK51" s="286"/>
      <c r="ESL51" s="286"/>
      <c r="ESM51" s="286"/>
      <c r="ESN51" s="286"/>
      <c r="ESO51" s="286"/>
      <c r="ESP51" s="286"/>
      <c r="ESQ51" s="286"/>
      <c r="ESR51" s="286"/>
      <c r="ESS51" s="286"/>
      <c r="EST51" s="286"/>
      <c r="ESU51" s="286"/>
      <c r="ESV51" s="286"/>
      <c r="ESW51" s="286"/>
      <c r="ESX51" s="286"/>
      <c r="ESY51" s="286"/>
      <c r="ESZ51" s="286"/>
      <c r="ETA51" s="286"/>
      <c r="ETB51" s="286"/>
      <c r="ETC51" s="286"/>
      <c r="ETD51" s="286"/>
      <c r="ETE51" s="286"/>
      <c r="ETF51" s="286"/>
      <c r="ETG51" s="286"/>
      <c r="ETH51" s="286"/>
      <c r="ETI51" s="286"/>
      <c r="ETJ51" s="286"/>
      <c r="ETK51" s="286"/>
      <c r="ETL51" s="286"/>
      <c r="ETM51" s="286"/>
      <c r="ETN51" s="286"/>
      <c r="ETO51" s="286"/>
      <c r="ETP51" s="286"/>
      <c r="ETQ51" s="286"/>
      <c r="ETR51" s="286"/>
      <c r="ETS51" s="286"/>
      <c r="ETT51" s="286"/>
      <c r="ETU51" s="286"/>
      <c r="ETV51" s="286"/>
      <c r="ETW51" s="286"/>
      <c r="ETX51" s="286"/>
      <c r="ETY51" s="286"/>
      <c r="ETZ51" s="286"/>
      <c r="EUA51" s="286"/>
      <c r="EUB51" s="286"/>
      <c r="EUC51" s="286"/>
      <c r="EUD51" s="286"/>
      <c r="EUE51" s="286"/>
      <c r="EUF51" s="286"/>
      <c r="EUG51" s="286"/>
      <c r="EUH51" s="286"/>
      <c r="EUI51" s="286"/>
      <c r="EUJ51" s="286"/>
      <c r="EUK51" s="286"/>
      <c r="EUL51" s="286"/>
      <c r="EUM51" s="286"/>
      <c r="EUN51" s="286"/>
      <c r="EUO51" s="286"/>
      <c r="EUP51" s="286"/>
      <c r="EUQ51" s="286"/>
      <c r="EUR51" s="286"/>
      <c r="EUS51" s="286"/>
      <c r="EUT51" s="286"/>
      <c r="EUU51" s="286"/>
      <c r="EUV51" s="286"/>
      <c r="EUW51" s="286"/>
      <c r="EUX51" s="286"/>
      <c r="EUY51" s="286"/>
      <c r="EUZ51" s="286"/>
      <c r="EVA51" s="286"/>
      <c r="EVB51" s="286"/>
      <c r="EVC51" s="286"/>
      <c r="EVD51" s="286"/>
      <c r="EVE51" s="286"/>
      <c r="EVF51" s="286"/>
      <c r="EVG51" s="286"/>
      <c r="EVH51" s="286"/>
      <c r="EVI51" s="286"/>
      <c r="EVJ51" s="286"/>
      <c r="EVK51" s="286"/>
      <c r="EVL51" s="286"/>
      <c r="EVM51" s="286"/>
      <c r="EVN51" s="286"/>
      <c r="EVO51" s="286"/>
      <c r="EVP51" s="286"/>
      <c r="EVQ51" s="286"/>
      <c r="EVR51" s="286"/>
      <c r="EVS51" s="286"/>
      <c r="EVT51" s="286"/>
      <c r="EVU51" s="286"/>
      <c r="EVV51" s="286"/>
      <c r="EVW51" s="286"/>
      <c r="EVX51" s="286"/>
      <c r="EVY51" s="286"/>
      <c r="EVZ51" s="286"/>
      <c r="EWA51" s="286"/>
      <c r="EWB51" s="286"/>
      <c r="EWC51" s="286"/>
      <c r="EWD51" s="286"/>
      <c r="EWE51" s="286"/>
      <c r="EWF51" s="286"/>
      <c r="EWG51" s="286"/>
      <c r="EWH51" s="286"/>
      <c r="EWI51" s="286"/>
      <c r="EWJ51" s="286"/>
      <c r="EWK51" s="286"/>
      <c r="EWL51" s="286"/>
      <c r="EWM51" s="286"/>
      <c r="EWN51" s="286"/>
      <c r="EWO51" s="286"/>
      <c r="EWP51" s="286"/>
      <c r="EWQ51" s="286"/>
      <c r="EWR51" s="286"/>
      <c r="EWS51" s="286"/>
      <c r="EWT51" s="286"/>
      <c r="EWU51" s="286"/>
      <c r="EWV51" s="286"/>
      <c r="EWW51" s="286"/>
      <c r="EWX51" s="286"/>
      <c r="EWY51" s="286"/>
      <c r="EWZ51" s="286"/>
      <c r="EXA51" s="286"/>
      <c r="EXB51" s="286"/>
      <c r="EXC51" s="286"/>
      <c r="EXD51" s="286"/>
      <c r="EXE51" s="286"/>
      <c r="EXF51" s="286"/>
      <c r="EXG51" s="286"/>
      <c r="EXH51" s="286"/>
      <c r="EXI51" s="286"/>
      <c r="EXJ51" s="286"/>
      <c r="EXK51" s="286"/>
      <c r="EXL51" s="286"/>
      <c r="EXM51" s="286"/>
      <c r="EXN51" s="286"/>
      <c r="EXO51" s="286"/>
      <c r="EXP51" s="286"/>
      <c r="EXQ51" s="286"/>
      <c r="EXR51" s="286"/>
      <c r="EXS51" s="286"/>
      <c r="EXT51" s="286"/>
      <c r="EXU51" s="286"/>
      <c r="EXV51" s="286"/>
      <c r="EXW51" s="286"/>
      <c r="EXX51" s="286"/>
      <c r="EXY51" s="286"/>
      <c r="EXZ51" s="286"/>
      <c r="EYA51" s="286"/>
      <c r="EYB51" s="286"/>
      <c r="EYC51" s="286"/>
      <c r="EYD51" s="286"/>
      <c r="EYE51" s="286"/>
      <c r="EYF51" s="286"/>
      <c r="EYG51" s="286"/>
      <c r="EYH51" s="286"/>
      <c r="EYI51" s="286"/>
      <c r="EYJ51" s="286"/>
      <c r="EYK51" s="286"/>
      <c r="EYL51" s="286"/>
      <c r="EYM51" s="286"/>
      <c r="EYN51" s="286"/>
      <c r="EYO51" s="286"/>
      <c r="EYP51" s="286"/>
      <c r="EYQ51" s="286"/>
      <c r="EYR51" s="286"/>
      <c r="EYS51" s="286"/>
      <c r="EYT51" s="286"/>
      <c r="EYU51" s="286"/>
      <c r="EYV51" s="286"/>
      <c r="EYW51" s="286"/>
      <c r="EYX51" s="286"/>
      <c r="EYY51" s="286"/>
      <c r="EYZ51" s="286"/>
      <c r="EZA51" s="286"/>
      <c r="EZB51" s="286"/>
      <c r="EZC51" s="286"/>
      <c r="EZD51" s="286"/>
      <c r="EZE51" s="286"/>
      <c r="EZF51" s="286"/>
      <c r="EZG51" s="286"/>
      <c r="EZH51" s="286"/>
      <c r="EZI51" s="286"/>
      <c r="EZJ51" s="286"/>
      <c r="EZK51" s="286"/>
      <c r="EZL51" s="286"/>
      <c r="EZM51" s="286"/>
      <c r="EZN51" s="286"/>
      <c r="EZO51" s="286"/>
      <c r="EZP51" s="286"/>
      <c r="EZQ51" s="286"/>
      <c r="EZR51" s="286"/>
      <c r="EZS51" s="286"/>
      <c r="EZT51" s="286"/>
      <c r="EZU51" s="286"/>
      <c r="EZV51" s="286"/>
      <c r="EZW51" s="286"/>
      <c r="EZX51" s="286"/>
      <c r="EZY51" s="286"/>
      <c r="EZZ51" s="286"/>
      <c r="FAA51" s="286"/>
      <c r="FAB51" s="286"/>
      <c r="FAC51" s="286"/>
      <c r="FAD51" s="286"/>
      <c r="FAE51" s="286"/>
      <c r="FAF51" s="286"/>
      <c r="FAG51" s="286"/>
      <c r="FAH51" s="286"/>
      <c r="FAI51" s="286"/>
      <c r="FAJ51" s="286"/>
      <c r="FAK51" s="286"/>
      <c r="FAL51" s="286"/>
      <c r="FAM51" s="286"/>
      <c r="FAN51" s="286"/>
      <c r="FAO51" s="286"/>
      <c r="FAP51" s="286"/>
      <c r="FAQ51" s="286"/>
      <c r="FAR51" s="286"/>
      <c r="FAS51" s="286"/>
      <c r="FAT51" s="286"/>
      <c r="FAU51" s="286"/>
      <c r="FAV51" s="286"/>
      <c r="FAW51" s="286"/>
      <c r="FAX51" s="286"/>
      <c r="FAY51" s="286"/>
      <c r="FAZ51" s="286"/>
      <c r="FBA51" s="286"/>
      <c r="FBB51" s="286"/>
      <c r="FBC51" s="286"/>
      <c r="FBD51" s="286"/>
      <c r="FBE51" s="286"/>
      <c r="FBF51" s="286"/>
      <c r="FBG51" s="286"/>
      <c r="FBH51" s="286"/>
      <c r="FBI51" s="286"/>
      <c r="FBJ51" s="286"/>
      <c r="FBK51" s="286"/>
      <c r="FBL51" s="286"/>
      <c r="FBM51" s="286"/>
      <c r="FBN51" s="286"/>
      <c r="FBO51" s="286"/>
      <c r="FBP51" s="286"/>
      <c r="FBQ51" s="286"/>
      <c r="FBR51" s="286"/>
      <c r="FBS51" s="286"/>
      <c r="FBT51" s="286"/>
      <c r="FBU51" s="286"/>
      <c r="FBV51" s="286"/>
      <c r="FBW51" s="286"/>
      <c r="FBX51" s="286"/>
      <c r="FBY51" s="286"/>
      <c r="FBZ51" s="286"/>
      <c r="FCA51" s="286"/>
      <c r="FCB51" s="286"/>
      <c r="FCC51" s="286"/>
      <c r="FCD51" s="286"/>
      <c r="FCE51" s="286"/>
      <c r="FCF51" s="286"/>
      <c r="FCG51" s="286"/>
      <c r="FCH51" s="286"/>
      <c r="FCI51" s="286"/>
      <c r="FCJ51" s="286"/>
      <c r="FCK51" s="286"/>
      <c r="FCL51" s="286"/>
      <c r="FCM51" s="286"/>
      <c r="FCN51" s="286"/>
      <c r="FCO51" s="286"/>
      <c r="FCP51" s="286"/>
      <c r="FCQ51" s="286"/>
      <c r="FCR51" s="286"/>
      <c r="FCS51" s="286"/>
      <c r="FCT51" s="286"/>
      <c r="FCU51" s="286"/>
      <c r="FCV51" s="286"/>
      <c r="FCW51" s="286"/>
      <c r="FCX51" s="286"/>
      <c r="FCY51" s="286"/>
      <c r="FCZ51" s="286"/>
      <c r="FDA51" s="286"/>
      <c r="FDB51" s="286"/>
      <c r="FDC51" s="286"/>
      <c r="FDD51" s="286"/>
      <c r="FDE51" s="286"/>
      <c r="FDF51" s="286"/>
      <c r="FDG51" s="286"/>
      <c r="FDH51" s="286"/>
      <c r="FDI51" s="286"/>
      <c r="FDJ51" s="286"/>
      <c r="FDK51" s="286"/>
      <c r="FDL51" s="286"/>
      <c r="FDM51" s="286"/>
      <c r="FDN51" s="286"/>
      <c r="FDO51" s="286"/>
      <c r="FDP51" s="286"/>
      <c r="FDQ51" s="286"/>
      <c r="FDR51" s="286"/>
      <c r="FDS51" s="286"/>
      <c r="FDT51" s="286"/>
      <c r="FDU51" s="286"/>
      <c r="FDV51" s="286"/>
      <c r="FDW51" s="286"/>
      <c r="FDX51" s="286"/>
      <c r="FDY51" s="286"/>
      <c r="FDZ51" s="286"/>
      <c r="FEA51" s="286"/>
      <c r="FEB51" s="286"/>
      <c r="FEC51" s="286"/>
      <c r="FED51" s="286"/>
      <c r="FEE51" s="286"/>
      <c r="FEF51" s="286"/>
      <c r="FEG51" s="286"/>
      <c r="FEH51" s="286"/>
      <c r="FEI51" s="286"/>
      <c r="FEJ51" s="286"/>
      <c r="FEK51" s="286"/>
      <c r="FEL51" s="286"/>
      <c r="FEM51" s="286"/>
      <c r="FEN51" s="286"/>
      <c r="FEO51" s="286"/>
      <c r="FEP51" s="286"/>
      <c r="FEQ51" s="286"/>
      <c r="FER51" s="286"/>
      <c r="FES51" s="286"/>
      <c r="FET51" s="286"/>
      <c r="FEU51" s="286"/>
      <c r="FEV51" s="286"/>
      <c r="FEW51" s="286"/>
      <c r="FEX51" s="286"/>
      <c r="FEY51" s="286"/>
      <c r="FEZ51" s="286"/>
      <c r="FFA51" s="286"/>
      <c r="FFB51" s="286"/>
      <c r="FFC51" s="286"/>
      <c r="FFD51" s="286"/>
      <c r="FFE51" s="286"/>
      <c r="FFF51" s="286"/>
      <c r="FFG51" s="286"/>
      <c r="FFH51" s="286"/>
      <c r="FFI51" s="286"/>
      <c r="FFJ51" s="286"/>
      <c r="FFK51" s="286"/>
      <c r="FFL51" s="286"/>
      <c r="FFM51" s="286"/>
      <c r="FFN51" s="286"/>
      <c r="FFO51" s="286"/>
      <c r="FFP51" s="286"/>
      <c r="FFQ51" s="286"/>
      <c r="FFR51" s="286"/>
      <c r="FFS51" s="286"/>
      <c r="FFT51" s="286"/>
      <c r="FFU51" s="286"/>
      <c r="FFV51" s="286"/>
      <c r="FFW51" s="286"/>
      <c r="FFX51" s="286"/>
      <c r="FFY51" s="286"/>
      <c r="FFZ51" s="286"/>
      <c r="FGA51" s="286"/>
      <c r="FGB51" s="286"/>
      <c r="FGC51" s="286"/>
      <c r="FGD51" s="286"/>
      <c r="FGE51" s="286"/>
      <c r="FGF51" s="286"/>
      <c r="FGG51" s="286"/>
      <c r="FGH51" s="286"/>
      <c r="FGI51" s="286"/>
      <c r="FGJ51" s="286"/>
      <c r="FGK51" s="286"/>
      <c r="FGL51" s="286"/>
      <c r="FGM51" s="286"/>
      <c r="FGN51" s="286"/>
      <c r="FGO51" s="286"/>
      <c r="FGP51" s="286"/>
      <c r="FGQ51" s="286"/>
      <c r="FGR51" s="286"/>
      <c r="FGS51" s="286"/>
      <c r="FGT51" s="286"/>
      <c r="FGU51" s="286"/>
      <c r="FGV51" s="286"/>
      <c r="FGW51" s="286"/>
      <c r="FGX51" s="286"/>
      <c r="FGY51" s="286"/>
      <c r="FGZ51" s="286"/>
      <c r="FHA51" s="286"/>
      <c r="FHB51" s="286"/>
      <c r="FHC51" s="286"/>
      <c r="FHD51" s="286"/>
      <c r="FHE51" s="286"/>
      <c r="FHF51" s="286"/>
      <c r="FHG51" s="286"/>
      <c r="FHH51" s="286"/>
      <c r="FHI51" s="286"/>
      <c r="FHJ51" s="286"/>
      <c r="FHK51" s="286"/>
      <c r="FHL51" s="286"/>
      <c r="FHM51" s="286"/>
      <c r="FHN51" s="286"/>
      <c r="FHO51" s="286"/>
      <c r="FHP51" s="286"/>
      <c r="FHQ51" s="286"/>
      <c r="FHR51" s="286"/>
      <c r="FHS51" s="286"/>
      <c r="FHT51" s="286"/>
      <c r="FHU51" s="286"/>
      <c r="FHV51" s="286"/>
      <c r="FHW51" s="286"/>
      <c r="FHX51" s="286"/>
      <c r="FHY51" s="286"/>
      <c r="FHZ51" s="286"/>
      <c r="FIA51" s="286"/>
      <c r="FIB51" s="286"/>
      <c r="FIC51" s="286"/>
      <c r="FID51" s="286"/>
      <c r="FIE51" s="286"/>
      <c r="FIF51" s="286"/>
      <c r="FIG51" s="286"/>
      <c r="FIH51" s="286"/>
      <c r="FII51" s="286"/>
      <c r="FIJ51" s="286"/>
      <c r="FIK51" s="286"/>
      <c r="FIL51" s="286"/>
      <c r="FIM51" s="286"/>
      <c r="FIN51" s="286"/>
      <c r="FIO51" s="286"/>
      <c r="FIP51" s="286"/>
      <c r="FIQ51" s="286"/>
      <c r="FIR51" s="286"/>
      <c r="FIS51" s="286"/>
      <c r="FIT51" s="286"/>
      <c r="FIU51" s="286"/>
      <c r="FIV51" s="286"/>
      <c r="FIW51" s="286"/>
      <c r="FIX51" s="286"/>
      <c r="FIY51" s="286"/>
      <c r="FIZ51" s="286"/>
      <c r="FJA51" s="286"/>
      <c r="FJB51" s="286"/>
      <c r="FJC51" s="286"/>
      <c r="FJD51" s="286"/>
      <c r="FJE51" s="286"/>
      <c r="FJF51" s="286"/>
      <c r="FJG51" s="286"/>
      <c r="FJH51" s="286"/>
      <c r="FJI51" s="286"/>
      <c r="FJJ51" s="286"/>
      <c r="FJK51" s="286"/>
      <c r="FJL51" s="286"/>
      <c r="FJM51" s="286"/>
      <c r="FJN51" s="286"/>
      <c r="FJO51" s="286"/>
      <c r="FJP51" s="286"/>
      <c r="FJQ51" s="286"/>
      <c r="FJR51" s="286"/>
      <c r="FJS51" s="286"/>
      <c r="FJT51" s="286"/>
      <c r="FJU51" s="286"/>
      <c r="FJV51" s="286"/>
      <c r="FJW51" s="286"/>
      <c r="FJX51" s="286"/>
      <c r="FJY51" s="286"/>
      <c r="FJZ51" s="286"/>
      <c r="FKA51" s="286"/>
      <c r="FKB51" s="286"/>
      <c r="FKC51" s="286"/>
      <c r="FKD51" s="286"/>
      <c r="FKE51" s="286"/>
      <c r="FKF51" s="286"/>
      <c r="FKG51" s="286"/>
      <c r="FKH51" s="286"/>
      <c r="FKI51" s="286"/>
      <c r="FKJ51" s="286"/>
      <c r="FKK51" s="286"/>
      <c r="FKL51" s="286"/>
      <c r="FKM51" s="286"/>
      <c r="FKN51" s="286"/>
      <c r="FKO51" s="286"/>
      <c r="FKP51" s="286"/>
      <c r="FKQ51" s="286"/>
      <c r="FKR51" s="286"/>
      <c r="FKS51" s="286"/>
      <c r="FKT51" s="286"/>
      <c r="FKU51" s="286"/>
      <c r="FKV51" s="286"/>
      <c r="FKW51" s="286"/>
      <c r="FKX51" s="286"/>
      <c r="FKY51" s="286"/>
      <c r="FKZ51" s="286"/>
      <c r="FLA51" s="286"/>
      <c r="FLB51" s="286"/>
      <c r="FLC51" s="286"/>
      <c r="FLD51" s="286"/>
      <c r="FLE51" s="286"/>
      <c r="FLF51" s="286"/>
      <c r="FLG51" s="286"/>
      <c r="FLH51" s="286"/>
      <c r="FLI51" s="286"/>
      <c r="FLJ51" s="286"/>
      <c r="FLK51" s="286"/>
      <c r="FLL51" s="286"/>
      <c r="FLM51" s="286"/>
      <c r="FLN51" s="286"/>
      <c r="FLO51" s="286"/>
      <c r="FLP51" s="286"/>
      <c r="FLQ51" s="286"/>
      <c r="FLR51" s="286"/>
      <c r="FLS51" s="286"/>
      <c r="FLT51" s="286"/>
      <c r="FLU51" s="286"/>
      <c r="FLV51" s="286"/>
      <c r="FLW51" s="286"/>
      <c r="FLX51" s="286"/>
      <c r="FLY51" s="286"/>
      <c r="FLZ51" s="286"/>
      <c r="FMA51" s="286"/>
      <c r="FMB51" s="286"/>
      <c r="FMC51" s="286"/>
      <c r="FMD51" s="286"/>
      <c r="FME51" s="286"/>
      <c r="FMF51" s="286"/>
      <c r="FMG51" s="286"/>
      <c r="FMH51" s="286"/>
      <c r="FMI51" s="286"/>
      <c r="FMJ51" s="286"/>
      <c r="FMK51" s="286"/>
      <c r="FML51" s="286"/>
      <c r="FMM51" s="286"/>
      <c r="FMN51" s="286"/>
      <c r="FMO51" s="286"/>
      <c r="FMP51" s="286"/>
      <c r="FMQ51" s="286"/>
      <c r="FMR51" s="286"/>
      <c r="FMS51" s="286"/>
      <c r="FMT51" s="286"/>
      <c r="FMU51" s="286"/>
      <c r="FMV51" s="286"/>
      <c r="FMW51" s="286"/>
      <c r="FMX51" s="286"/>
      <c r="FMY51" s="286"/>
      <c r="FMZ51" s="286"/>
      <c r="FNA51" s="286"/>
      <c r="FNB51" s="286"/>
      <c r="FNC51" s="286"/>
      <c r="FND51" s="286"/>
      <c r="FNE51" s="286"/>
      <c r="FNF51" s="286"/>
      <c r="FNG51" s="286"/>
      <c r="FNH51" s="286"/>
      <c r="FNI51" s="286"/>
      <c r="FNJ51" s="286"/>
      <c r="FNK51" s="286"/>
      <c r="FNL51" s="286"/>
      <c r="FNM51" s="286"/>
      <c r="FNN51" s="286"/>
      <c r="FNO51" s="286"/>
      <c r="FNP51" s="286"/>
      <c r="FNQ51" s="286"/>
      <c r="FNR51" s="286"/>
      <c r="FNS51" s="286"/>
      <c r="FNT51" s="286"/>
      <c r="FNU51" s="286"/>
      <c r="FNV51" s="286"/>
      <c r="FNW51" s="286"/>
      <c r="FNX51" s="286"/>
      <c r="FNY51" s="286"/>
      <c r="FNZ51" s="286"/>
      <c r="FOA51" s="286"/>
      <c r="FOB51" s="286"/>
      <c r="FOC51" s="286"/>
      <c r="FOD51" s="286"/>
      <c r="FOE51" s="286"/>
      <c r="FOF51" s="286"/>
      <c r="FOG51" s="286"/>
      <c r="FOH51" s="286"/>
      <c r="FOI51" s="286"/>
      <c r="FOJ51" s="286"/>
      <c r="FOK51" s="286"/>
      <c r="FOL51" s="286"/>
      <c r="FOM51" s="286"/>
      <c r="FON51" s="286"/>
      <c r="FOO51" s="286"/>
      <c r="FOP51" s="286"/>
      <c r="FOQ51" s="286"/>
      <c r="FOR51" s="286"/>
      <c r="FOS51" s="286"/>
      <c r="FOT51" s="286"/>
      <c r="FOU51" s="286"/>
      <c r="FOV51" s="286"/>
      <c r="FOW51" s="286"/>
      <c r="FOX51" s="286"/>
      <c r="FOY51" s="286"/>
      <c r="FOZ51" s="286"/>
      <c r="FPA51" s="286"/>
      <c r="FPB51" s="286"/>
      <c r="FPC51" s="286"/>
      <c r="FPD51" s="286"/>
      <c r="FPE51" s="286"/>
      <c r="FPF51" s="286"/>
      <c r="FPG51" s="286"/>
      <c r="FPH51" s="286"/>
      <c r="FPI51" s="286"/>
      <c r="FPJ51" s="286"/>
      <c r="FPK51" s="286"/>
      <c r="FPL51" s="286"/>
      <c r="FPM51" s="286"/>
      <c r="FPN51" s="286"/>
      <c r="FPO51" s="286"/>
      <c r="FPP51" s="286"/>
      <c r="FPQ51" s="286"/>
      <c r="FPR51" s="286"/>
      <c r="FPS51" s="286"/>
      <c r="FPT51" s="286"/>
      <c r="FPU51" s="286"/>
      <c r="FPV51" s="286"/>
      <c r="FPW51" s="286"/>
      <c r="FPX51" s="286"/>
      <c r="FPY51" s="286"/>
      <c r="FPZ51" s="286"/>
      <c r="FQA51" s="286"/>
      <c r="FQB51" s="286"/>
      <c r="FQC51" s="286"/>
      <c r="FQD51" s="286"/>
      <c r="FQE51" s="286"/>
      <c r="FQF51" s="286"/>
      <c r="FQG51" s="286"/>
      <c r="FQH51" s="286"/>
      <c r="FQI51" s="286"/>
      <c r="FQJ51" s="286"/>
      <c r="FQK51" s="286"/>
      <c r="FQL51" s="286"/>
      <c r="FQM51" s="286"/>
      <c r="FQN51" s="286"/>
      <c r="FQO51" s="286"/>
      <c r="FQP51" s="286"/>
      <c r="FQQ51" s="286"/>
      <c r="FQR51" s="286"/>
      <c r="FQS51" s="286"/>
      <c r="FQT51" s="286"/>
      <c r="FQU51" s="286"/>
      <c r="FQV51" s="286"/>
      <c r="FQW51" s="286"/>
      <c r="FQX51" s="286"/>
      <c r="FQY51" s="286"/>
      <c r="FQZ51" s="286"/>
      <c r="FRA51" s="286"/>
      <c r="FRB51" s="286"/>
      <c r="FRC51" s="286"/>
      <c r="FRD51" s="286"/>
      <c r="FRE51" s="286"/>
      <c r="FRF51" s="286"/>
      <c r="FRG51" s="286"/>
      <c r="FRH51" s="286"/>
      <c r="FRI51" s="286"/>
      <c r="FRJ51" s="286"/>
      <c r="FRK51" s="286"/>
      <c r="FRL51" s="286"/>
      <c r="FRM51" s="286"/>
      <c r="FRN51" s="286"/>
      <c r="FRO51" s="286"/>
      <c r="FRP51" s="286"/>
      <c r="FRQ51" s="286"/>
      <c r="FRR51" s="286"/>
      <c r="FRS51" s="286"/>
      <c r="FRT51" s="286"/>
      <c r="FRU51" s="286"/>
      <c r="FRV51" s="286"/>
      <c r="FRW51" s="286"/>
      <c r="FRX51" s="286"/>
      <c r="FRY51" s="286"/>
      <c r="FRZ51" s="286"/>
      <c r="FSA51" s="286"/>
      <c r="FSB51" s="286"/>
      <c r="FSC51" s="286"/>
      <c r="FSD51" s="286"/>
      <c r="FSE51" s="286"/>
      <c r="FSF51" s="286"/>
      <c r="FSG51" s="286"/>
      <c r="FSH51" s="286"/>
      <c r="FSI51" s="286"/>
      <c r="FSJ51" s="286"/>
      <c r="FSK51" s="286"/>
      <c r="FSL51" s="286"/>
      <c r="FSM51" s="286"/>
      <c r="FSN51" s="286"/>
      <c r="FSO51" s="286"/>
      <c r="FSP51" s="286"/>
      <c r="FSQ51" s="286"/>
      <c r="FSR51" s="286"/>
      <c r="FSS51" s="286"/>
      <c r="FST51" s="286"/>
      <c r="FSU51" s="286"/>
      <c r="FSV51" s="286"/>
      <c r="FSW51" s="286"/>
      <c r="FSX51" s="286"/>
      <c r="FSY51" s="286"/>
      <c r="FSZ51" s="286"/>
      <c r="FTA51" s="286"/>
      <c r="FTB51" s="286"/>
      <c r="FTC51" s="286"/>
      <c r="FTD51" s="286"/>
      <c r="FTE51" s="286"/>
      <c r="FTF51" s="286"/>
      <c r="FTG51" s="286"/>
      <c r="FTH51" s="286"/>
      <c r="FTI51" s="286"/>
      <c r="FTJ51" s="286"/>
      <c r="FTK51" s="286"/>
      <c r="FTL51" s="286"/>
      <c r="FTM51" s="286"/>
      <c r="FTN51" s="286"/>
      <c r="FTO51" s="286"/>
      <c r="FTP51" s="286"/>
      <c r="FTQ51" s="286"/>
      <c r="FTR51" s="286"/>
      <c r="FTS51" s="286"/>
      <c r="FTT51" s="286"/>
      <c r="FTU51" s="286"/>
      <c r="FTV51" s="286"/>
      <c r="FTW51" s="286"/>
      <c r="FTX51" s="286"/>
      <c r="FTY51" s="286"/>
      <c r="FTZ51" s="286"/>
      <c r="FUA51" s="286"/>
      <c r="FUB51" s="286"/>
      <c r="FUC51" s="286"/>
      <c r="FUD51" s="286"/>
      <c r="FUE51" s="286"/>
      <c r="FUF51" s="286"/>
      <c r="FUG51" s="286"/>
      <c r="FUH51" s="286"/>
      <c r="FUI51" s="286"/>
      <c r="FUJ51" s="286"/>
      <c r="FUK51" s="286"/>
      <c r="FUL51" s="286"/>
      <c r="FUM51" s="286"/>
      <c r="FUN51" s="286"/>
      <c r="FUO51" s="286"/>
      <c r="FUP51" s="286"/>
      <c r="FUQ51" s="286"/>
      <c r="FUR51" s="286"/>
      <c r="FUS51" s="286"/>
      <c r="FUT51" s="286"/>
      <c r="FUU51" s="286"/>
      <c r="FUV51" s="286"/>
      <c r="FUW51" s="286"/>
      <c r="FUX51" s="286"/>
      <c r="FUY51" s="286"/>
      <c r="FUZ51" s="286"/>
      <c r="FVA51" s="286"/>
      <c r="FVB51" s="286"/>
      <c r="FVC51" s="286"/>
      <c r="FVD51" s="286"/>
      <c r="FVE51" s="286"/>
      <c r="FVF51" s="286"/>
      <c r="FVG51" s="286"/>
      <c r="FVH51" s="286"/>
      <c r="FVI51" s="286"/>
      <c r="FVJ51" s="286"/>
      <c r="FVK51" s="286"/>
      <c r="FVL51" s="286"/>
      <c r="FVM51" s="286"/>
      <c r="FVN51" s="286"/>
      <c r="FVO51" s="286"/>
      <c r="FVP51" s="286"/>
      <c r="FVQ51" s="286"/>
      <c r="FVR51" s="286"/>
      <c r="FVS51" s="286"/>
      <c r="FVT51" s="286"/>
      <c r="FVU51" s="286"/>
      <c r="FVV51" s="286"/>
      <c r="FVW51" s="286"/>
      <c r="FVX51" s="286"/>
      <c r="FVY51" s="286"/>
      <c r="FVZ51" s="286"/>
      <c r="FWA51" s="286"/>
      <c r="FWB51" s="286"/>
      <c r="FWC51" s="286"/>
      <c r="FWD51" s="286"/>
      <c r="FWE51" s="286"/>
      <c r="FWF51" s="286"/>
      <c r="FWG51" s="286"/>
      <c r="FWH51" s="286"/>
      <c r="FWI51" s="286"/>
      <c r="FWJ51" s="286"/>
      <c r="FWK51" s="286"/>
      <c r="FWL51" s="286"/>
      <c r="FWM51" s="286"/>
      <c r="FWN51" s="286"/>
      <c r="FWO51" s="286"/>
      <c r="FWP51" s="286"/>
      <c r="FWQ51" s="286"/>
      <c r="FWR51" s="286"/>
      <c r="FWS51" s="286"/>
      <c r="FWT51" s="286"/>
      <c r="FWU51" s="286"/>
      <c r="FWV51" s="286"/>
      <c r="FWW51" s="286"/>
      <c r="FWX51" s="286"/>
      <c r="FWY51" s="286"/>
      <c r="FWZ51" s="286"/>
      <c r="FXA51" s="286"/>
      <c r="FXB51" s="286"/>
      <c r="FXC51" s="286"/>
      <c r="FXD51" s="286"/>
      <c r="FXE51" s="286"/>
      <c r="FXF51" s="286"/>
      <c r="FXG51" s="286"/>
      <c r="FXH51" s="286"/>
      <c r="FXI51" s="286"/>
      <c r="FXJ51" s="286"/>
      <c r="FXK51" s="286"/>
      <c r="FXL51" s="286"/>
      <c r="FXM51" s="286"/>
      <c r="FXN51" s="286"/>
      <c r="FXO51" s="286"/>
      <c r="FXP51" s="286"/>
      <c r="FXQ51" s="286"/>
      <c r="FXR51" s="286"/>
      <c r="FXS51" s="286"/>
      <c r="FXT51" s="286"/>
      <c r="FXU51" s="286"/>
      <c r="FXV51" s="286"/>
      <c r="FXW51" s="286"/>
      <c r="FXX51" s="286"/>
      <c r="FXY51" s="286"/>
      <c r="FXZ51" s="286"/>
      <c r="FYA51" s="286"/>
      <c r="FYB51" s="286"/>
      <c r="FYC51" s="286"/>
      <c r="FYD51" s="286"/>
      <c r="FYE51" s="286"/>
      <c r="FYF51" s="286"/>
      <c r="FYG51" s="286"/>
      <c r="FYH51" s="286"/>
      <c r="FYI51" s="286"/>
      <c r="FYJ51" s="286"/>
      <c r="FYK51" s="286"/>
      <c r="FYL51" s="286"/>
      <c r="FYM51" s="286"/>
      <c r="FYN51" s="286"/>
      <c r="FYO51" s="286"/>
      <c r="FYP51" s="286"/>
      <c r="FYQ51" s="286"/>
      <c r="FYR51" s="286"/>
      <c r="FYS51" s="286"/>
      <c r="FYT51" s="286"/>
      <c r="FYU51" s="286"/>
      <c r="FYV51" s="286"/>
      <c r="FYW51" s="286"/>
      <c r="FYX51" s="286"/>
      <c r="FYY51" s="286"/>
      <c r="FYZ51" s="286"/>
      <c r="FZA51" s="286"/>
      <c r="FZB51" s="286"/>
      <c r="FZC51" s="286"/>
      <c r="FZD51" s="286"/>
      <c r="FZE51" s="286"/>
      <c r="FZF51" s="286"/>
      <c r="FZG51" s="286"/>
      <c r="FZH51" s="286"/>
      <c r="FZI51" s="286"/>
      <c r="FZJ51" s="286"/>
      <c r="FZK51" s="286"/>
      <c r="FZL51" s="286"/>
      <c r="FZM51" s="286"/>
      <c r="FZN51" s="286"/>
      <c r="FZO51" s="286"/>
      <c r="FZP51" s="286"/>
      <c r="FZQ51" s="286"/>
      <c r="FZR51" s="286"/>
      <c r="FZS51" s="286"/>
      <c r="FZT51" s="286"/>
      <c r="FZU51" s="286"/>
      <c r="FZV51" s="286"/>
      <c r="FZW51" s="286"/>
      <c r="FZX51" s="286"/>
      <c r="FZY51" s="286"/>
      <c r="FZZ51" s="286"/>
      <c r="GAA51" s="286"/>
      <c r="GAB51" s="286"/>
      <c r="GAC51" s="286"/>
      <c r="GAD51" s="286"/>
      <c r="GAE51" s="286"/>
      <c r="GAF51" s="286"/>
      <c r="GAG51" s="286"/>
      <c r="GAH51" s="286"/>
      <c r="GAI51" s="286"/>
      <c r="GAJ51" s="286"/>
      <c r="GAK51" s="286"/>
      <c r="GAL51" s="286"/>
      <c r="GAM51" s="286"/>
      <c r="GAN51" s="286"/>
      <c r="GAO51" s="286"/>
      <c r="GAP51" s="286"/>
      <c r="GAQ51" s="286"/>
      <c r="GAR51" s="286"/>
      <c r="GAS51" s="286"/>
      <c r="GAT51" s="286"/>
      <c r="GAU51" s="286"/>
      <c r="GAV51" s="286"/>
      <c r="GAW51" s="286"/>
      <c r="GAX51" s="286"/>
      <c r="GAY51" s="286"/>
      <c r="GAZ51" s="286"/>
      <c r="GBA51" s="286"/>
      <c r="GBB51" s="286"/>
      <c r="GBC51" s="286"/>
      <c r="GBD51" s="286"/>
      <c r="GBE51" s="286"/>
      <c r="GBF51" s="286"/>
      <c r="GBG51" s="286"/>
      <c r="GBH51" s="286"/>
      <c r="GBI51" s="286"/>
      <c r="GBJ51" s="286"/>
      <c r="GBK51" s="286"/>
      <c r="GBL51" s="286"/>
      <c r="GBM51" s="286"/>
      <c r="GBN51" s="286"/>
      <c r="GBO51" s="286"/>
      <c r="GBP51" s="286"/>
      <c r="GBQ51" s="286"/>
      <c r="GBR51" s="286"/>
      <c r="GBS51" s="286"/>
      <c r="GBT51" s="286"/>
      <c r="GBU51" s="286"/>
      <c r="GBV51" s="286"/>
      <c r="GBW51" s="286"/>
      <c r="GBX51" s="286"/>
      <c r="GBY51" s="286"/>
      <c r="GBZ51" s="286"/>
      <c r="GCA51" s="286"/>
      <c r="GCB51" s="286"/>
      <c r="GCC51" s="286"/>
      <c r="GCD51" s="286"/>
      <c r="GCE51" s="286"/>
      <c r="GCF51" s="286"/>
      <c r="GCG51" s="286"/>
      <c r="GCH51" s="286"/>
      <c r="GCI51" s="286"/>
      <c r="GCJ51" s="286"/>
      <c r="GCK51" s="286"/>
      <c r="GCL51" s="286"/>
      <c r="GCM51" s="286"/>
      <c r="GCN51" s="286"/>
      <c r="GCO51" s="286"/>
      <c r="GCP51" s="286"/>
      <c r="GCQ51" s="286"/>
      <c r="GCR51" s="286"/>
      <c r="GCS51" s="286"/>
      <c r="GCT51" s="286"/>
      <c r="GCU51" s="286"/>
      <c r="GCV51" s="286"/>
      <c r="GCW51" s="286"/>
      <c r="GCX51" s="286"/>
      <c r="GCY51" s="286"/>
      <c r="GCZ51" s="286"/>
      <c r="GDA51" s="286"/>
      <c r="GDB51" s="286"/>
      <c r="GDC51" s="286"/>
      <c r="GDD51" s="286"/>
      <c r="GDE51" s="286"/>
      <c r="GDF51" s="286"/>
      <c r="GDG51" s="286"/>
      <c r="GDH51" s="286"/>
      <c r="GDI51" s="286"/>
      <c r="GDJ51" s="286"/>
      <c r="GDK51" s="286"/>
      <c r="GDL51" s="286"/>
      <c r="GDM51" s="286"/>
      <c r="GDN51" s="286"/>
      <c r="GDO51" s="286"/>
      <c r="GDP51" s="286"/>
      <c r="GDQ51" s="286"/>
      <c r="GDR51" s="286"/>
      <c r="GDS51" s="286"/>
      <c r="GDT51" s="286"/>
      <c r="GDU51" s="286"/>
      <c r="GDV51" s="286"/>
      <c r="GDW51" s="286"/>
      <c r="GDX51" s="286"/>
      <c r="GDY51" s="286"/>
      <c r="GDZ51" s="286"/>
      <c r="GEA51" s="286"/>
      <c r="GEB51" s="286"/>
      <c r="GEC51" s="286"/>
      <c r="GED51" s="286"/>
      <c r="GEE51" s="286"/>
      <c r="GEF51" s="286"/>
      <c r="GEG51" s="286"/>
      <c r="GEH51" s="286"/>
      <c r="GEI51" s="286"/>
      <c r="GEJ51" s="286"/>
      <c r="GEK51" s="286"/>
      <c r="GEL51" s="286"/>
      <c r="GEM51" s="286"/>
      <c r="GEN51" s="286"/>
      <c r="GEO51" s="286"/>
      <c r="GEP51" s="286"/>
      <c r="GEQ51" s="286"/>
      <c r="GER51" s="286"/>
      <c r="GES51" s="286"/>
      <c r="GET51" s="286"/>
      <c r="GEU51" s="286"/>
      <c r="GEV51" s="286"/>
      <c r="GEW51" s="286"/>
      <c r="GEX51" s="286"/>
      <c r="GEY51" s="286"/>
      <c r="GEZ51" s="286"/>
      <c r="GFA51" s="286"/>
      <c r="GFB51" s="286"/>
      <c r="GFC51" s="286"/>
      <c r="GFD51" s="286"/>
      <c r="GFE51" s="286"/>
      <c r="GFF51" s="286"/>
      <c r="GFG51" s="286"/>
      <c r="GFH51" s="286"/>
      <c r="GFI51" s="286"/>
      <c r="GFJ51" s="286"/>
      <c r="GFK51" s="286"/>
      <c r="GFL51" s="286"/>
      <c r="GFM51" s="286"/>
      <c r="GFN51" s="286"/>
      <c r="GFO51" s="286"/>
      <c r="GFP51" s="286"/>
      <c r="GFQ51" s="286"/>
      <c r="GFR51" s="286"/>
      <c r="GFS51" s="286"/>
      <c r="GFT51" s="286"/>
      <c r="GFU51" s="286"/>
      <c r="GFV51" s="286"/>
      <c r="GFW51" s="286"/>
      <c r="GFX51" s="286"/>
      <c r="GFY51" s="286"/>
      <c r="GFZ51" s="286"/>
      <c r="GGA51" s="286"/>
      <c r="GGB51" s="286"/>
      <c r="GGC51" s="286"/>
      <c r="GGD51" s="286"/>
      <c r="GGE51" s="286"/>
      <c r="GGF51" s="286"/>
      <c r="GGG51" s="286"/>
      <c r="GGH51" s="286"/>
      <c r="GGI51" s="286"/>
      <c r="GGJ51" s="286"/>
      <c r="GGK51" s="286"/>
      <c r="GGL51" s="286"/>
      <c r="GGM51" s="286"/>
      <c r="GGN51" s="286"/>
      <c r="GGO51" s="286"/>
      <c r="GGP51" s="286"/>
      <c r="GGQ51" s="286"/>
      <c r="GGR51" s="286"/>
      <c r="GGS51" s="286"/>
      <c r="GGT51" s="286"/>
      <c r="GGU51" s="286"/>
      <c r="GGV51" s="286"/>
      <c r="GGW51" s="286"/>
      <c r="GGX51" s="286"/>
      <c r="GGY51" s="286"/>
      <c r="GGZ51" s="286"/>
      <c r="GHA51" s="286"/>
      <c r="GHB51" s="286"/>
      <c r="GHC51" s="286"/>
      <c r="GHD51" s="286"/>
      <c r="GHE51" s="286"/>
      <c r="GHF51" s="286"/>
      <c r="GHG51" s="286"/>
      <c r="GHH51" s="286"/>
      <c r="GHI51" s="286"/>
      <c r="GHJ51" s="286"/>
      <c r="GHK51" s="286"/>
      <c r="GHL51" s="286"/>
      <c r="GHM51" s="286"/>
      <c r="GHN51" s="286"/>
      <c r="GHO51" s="286"/>
      <c r="GHP51" s="286"/>
      <c r="GHQ51" s="286"/>
      <c r="GHR51" s="286"/>
      <c r="GHS51" s="286"/>
      <c r="GHT51" s="286"/>
      <c r="GHU51" s="286"/>
      <c r="GHV51" s="286"/>
      <c r="GHW51" s="286"/>
      <c r="GHX51" s="286"/>
      <c r="GHY51" s="286"/>
      <c r="GHZ51" s="286"/>
      <c r="GIA51" s="286"/>
      <c r="GIB51" s="286"/>
      <c r="GIC51" s="286"/>
      <c r="GID51" s="286"/>
      <c r="GIE51" s="286"/>
      <c r="GIF51" s="286"/>
      <c r="GIG51" s="286"/>
      <c r="GIH51" s="286"/>
      <c r="GII51" s="286"/>
      <c r="GIJ51" s="286"/>
      <c r="GIK51" s="286"/>
      <c r="GIL51" s="286"/>
      <c r="GIM51" s="286"/>
      <c r="GIN51" s="286"/>
      <c r="GIO51" s="286"/>
      <c r="GIP51" s="286"/>
      <c r="GIQ51" s="286"/>
      <c r="GIR51" s="286"/>
      <c r="GIS51" s="286"/>
      <c r="GIT51" s="286"/>
      <c r="GIU51" s="286"/>
      <c r="GIV51" s="286"/>
      <c r="GIW51" s="286"/>
      <c r="GIX51" s="286"/>
      <c r="GIY51" s="286"/>
      <c r="GIZ51" s="286"/>
      <c r="GJA51" s="286"/>
      <c r="GJB51" s="286"/>
      <c r="GJC51" s="286"/>
      <c r="GJD51" s="286"/>
      <c r="GJE51" s="286"/>
      <c r="GJF51" s="286"/>
      <c r="GJG51" s="286"/>
      <c r="GJH51" s="286"/>
      <c r="GJI51" s="286"/>
      <c r="GJJ51" s="286"/>
      <c r="GJK51" s="286"/>
      <c r="GJL51" s="286"/>
      <c r="GJM51" s="286"/>
      <c r="GJN51" s="286"/>
      <c r="GJO51" s="286"/>
      <c r="GJP51" s="286"/>
      <c r="GJQ51" s="286"/>
      <c r="GJR51" s="286"/>
      <c r="GJS51" s="286"/>
      <c r="GJT51" s="286"/>
      <c r="GJU51" s="286"/>
      <c r="GJV51" s="286"/>
      <c r="GJW51" s="286"/>
      <c r="GJX51" s="286"/>
      <c r="GJY51" s="286"/>
      <c r="GJZ51" s="286"/>
      <c r="GKA51" s="286"/>
      <c r="GKB51" s="286"/>
      <c r="GKC51" s="286"/>
      <c r="GKD51" s="286"/>
      <c r="GKE51" s="286"/>
      <c r="GKF51" s="286"/>
      <c r="GKG51" s="286"/>
      <c r="GKH51" s="286"/>
      <c r="GKI51" s="286"/>
      <c r="GKJ51" s="286"/>
      <c r="GKK51" s="286"/>
      <c r="GKL51" s="286"/>
      <c r="GKM51" s="286"/>
      <c r="GKN51" s="286"/>
      <c r="GKO51" s="286"/>
      <c r="GKP51" s="286"/>
      <c r="GKQ51" s="286"/>
      <c r="GKR51" s="286"/>
      <c r="GKS51" s="286"/>
      <c r="GKT51" s="286"/>
      <c r="GKU51" s="286"/>
      <c r="GKV51" s="286"/>
      <c r="GKW51" s="286"/>
      <c r="GKX51" s="286"/>
      <c r="GKY51" s="286"/>
      <c r="GKZ51" s="286"/>
      <c r="GLA51" s="286"/>
      <c r="GLB51" s="286"/>
      <c r="GLC51" s="286"/>
      <c r="GLD51" s="286"/>
      <c r="GLE51" s="286"/>
      <c r="GLF51" s="286"/>
      <c r="GLG51" s="286"/>
      <c r="GLH51" s="286"/>
      <c r="GLI51" s="286"/>
      <c r="GLJ51" s="286"/>
      <c r="GLK51" s="286"/>
      <c r="GLL51" s="286"/>
      <c r="GLM51" s="286"/>
      <c r="GLN51" s="286"/>
      <c r="GLO51" s="286"/>
      <c r="GLP51" s="286"/>
      <c r="GLQ51" s="286"/>
      <c r="GLR51" s="286"/>
      <c r="GLS51" s="286"/>
      <c r="GLT51" s="286"/>
      <c r="GLU51" s="286"/>
      <c r="GLV51" s="286"/>
      <c r="GLW51" s="286"/>
      <c r="GLX51" s="286"/>
      <c r="GLY51" s="286"/>
      <c r="GLZ51" s="286"/>
      <c r="GMA51" s="286"/>
      <c r="GMB51" s="286"/>
      <c r="GMC51" s="286"/>
      <c r="GMD51" s="286"/>
      <c r="GME51" s="286"/>
      <c r="GMF51" s="286"/>
      <c r="GMG51" s="286"/>
      <c r="GMH51" s="286"/>
      <c r="GMI51" s="286"/>
      <c r="GMJ51" s="286"/>
      <c r="GMK51" s="286"/>
      <c r="GML51" s="286"/>
      <c r="GMM51" s="286"/>
      <c r="GMN51" s="286"/>
      <c r="GMO51" s="286"/>
      <c r="GMP51" s="286"/>
      <c r="GMQ51" s="286"/>
      <c r="GMR51" s="286"/>
      <c r="GMS51" s="286"/>
      <c r="GMT51" s="286"/>
      <c r="GMU51" s="286"/>
      <c r="GMV51" s="286"/>
      <c r="GMW51" s="286"/>
      <c r="GMX51" s="286"/>
      <c r="GMY51" s="286"/>
      <c r="GMZ51" s="286"/>
      <c r="GNA51" s="286"/>
      <c r="GNB51" s="286"/>
      <c r="GNC51" s="286"/>
      <c r="GND51" s="286"/>
      <c r="GNE51" s="286"/>
      <c r="GNF51" s="286"/>
      <c r="GNG51" s="286"/>
      <c r="GNH51" s="286"/>
      <c r="GNI51" s="286"/>
      <c r="GNJ51" s="286"/>
      <c r="GNK51" s="286"/>
      <c r="GNL51" s="286"/>
      <c r="GNM51" s="286"/>
      <c r="GNN51" s="286"/>
      <c r="GNO51" s="286"/>
      <c r="GNP51" s="286"/>
      <c r="GNQ51" s="286"/>
      <c r="GNR51" s="286"/>
      <c r="GNS51" s="286"/>
      <c r="GNT51" s="286"/>
      <c r="GNU51" s="286"/>
      <c r="GNV51" s="286"/>
      <c r="GNW51" s="286"/>
      <c r="GNX51" s="286"/>
      <c r="GNY51" s="286"/>
      <c r="GNZ51" s="286"/>
      <c r="GOA51" s="286"/>
      <c r="GOB51" s="286"/>
      <c r="GOC51" s="286"/>
      <c r="GOD51" s="286"/>
      <c r="GOE51" s="286"/>
      <c r="GOF51" s="286"/>
      <c r="GOG51" s="286"/>
      <c r="GOH51" s="286"/>
      <c r="GOI51" s="286"/>
      <c r="GOJ51" s="286"/>
      <c r="GOK51" s="286"/>
      <c r="GOL51" s="286"/>
      <c r="GOM51" s="286"/>
      <c r="GON51" s="286"/>
      <c r="GOO51" s="286"/>
      <c r="GOP51" s="286"/>
      <c r="GOQ51" s="286"/>
      <c r="GOR51" s="286"/>
      <c r="GOS51" s="286"/>
      <c r="GOT51" s="286"/>
      <c r="GOU51" s="286"/>
      <c r="GOV51" s="286"/>
      <c r="GOW51" s="286"/>
      <c r="GOX51" s="286"/>
      <c r="GOY51" s="286"/>
      <c r="GOZ51" s="286"/>
      <c r="GPA51" s="286"/>
      <c r="GPB51" s="286"/>
      <c r="GPC51" s="286"/>
      <c r="GPD51" s="286"/>
      <c r="GPE51" s="286"/>
      <c r="GPF51" s="286"/>
      <c r="GPG51" s="286"/>
      <c r="GPH51" s="286"/>
      <c r="GPI51" s="286"/>
      <c r="GPJ51" s="286"/>
      <c r="GPK51" s="286"/>
      <c r="GPL51" s="286"/>
      <c r="GPM51" s="286"/>
      <c r="GPN51" s="286"/>
      <c r="GPO51" s="286"/>
      <c r="GPP51" s="286"/>
      <c r="GPQ51" s="286"/>
      <c r="GPR51" s="286"/>
      <c r="GPS51" s="286"/>
      <c r="GPT51" s="286"/>
      <c r="GPU51" s="286"/>
      <c r="GPV51" s="286"/>
      <c r="GPW51" s="286"/>
      <c r="GPX51" s="286"/>
      <c r="GPY51" s="286"/>
      <c r="GPZ51" s="286"/>
      <c r="GQA51" s="286"/>
      <c r="GQB51" s="286"/>
      <c r="GQC51" s="286"/>
      <c r="GQD51" s="286"/>
      <c r="GQE51" s="286"/>
      <c r="GQF51" s="286"/>
      <c r="GQG51" s="286"/>
      <c r="GQH51" s="286"/>
      <c r="GQI51" s="286"/>
      <c r="GQJ51" s="286"/>
      <c r="GQK51" s="286"/>
      <c r="GQL51" s="286"/>
      <c r="GQM51" s="286"/>
      <c r="GQN51" s="286"/>
      <c r="GQO51" s="286"/>
      <c r="GQP51" s="286"/>
      <c r="GQQ51" s="286"/>
      <c r="GQR51" s="286"/>
      <c r="GQS51" s="286"/>
      <c r="GQT51" s="286"/>
      <c r="GQU51" s="286"/>
      <c r="GQV51" s="286"/>
      <c r="GQW51" s="286"/>
      <c r="GQX51" s="286"/>
      <c r="GQY51" s="286"/>
      <c r="GQZ51" s="286"/>
      <c r="GRA51" s="286"/>
      <c r="GRB51" s="286"/>
      <c r="GRC51" s="286"/>
      <c r="GRD51" s="286"/>
      <c r="GRE51" s="286"/>
      <c r="GRF51" s="286"/>
      <c r="GRG51" s="286"/>
      <c r="GRH51" s="286"/>
      <c r="GRI51" s="286"/>
      <c r="GRJ51" s="286"/>
      <c r="GRK51" s="286"/>
      <c r="GRL51" s="286"/>
      <c r="GRM51" s="286"/>
      <c r="GRN51" s="286"/>
      <c r="GRO51" s="286"/>
      <c r="GRP51" s="286"/>
      <c r="GRQ51" s="286"/>
      <c r="GRR51" s="286"/>
      <c r="GRS51" s="286"/>
      <c r="GRT51" s="286"/>
      <c r="GRU51" s="286"/>
      <c r="GRV51" s="286"/>
      <c r="GRW51" s="286"/>
      <c r="GRX51" s="286"/>
      <c r="GRY51" s="286"/>
      <c r="GRZ51" s="286"/>
      <c r="GSA51" s="286"/>
      <c r="GSB51" s="286"/>
      <c r="GSC51" s="286"/>
      <c r="GSD51" s="286"/>
      <c r="GSE51" s="286"/>
      <c r="GSF51" s="286"/>
      <c r="GSG51" s="286"/>
      <c r="GSH51" s="286"/>
      <c r="GSI51" s="286"/>
      <c r="GSJ51" s="286"/>
      <c r="GSK51" s="286"/>
      <c r="GSL51" s="286"/>
      <c r="GSM51" s="286"/>
      <c r="GSN51" s="286"/>
      <c r="GSO51" s="286"/>
      <c r="GSP51" s="286"/>
      <c r="GSQ51" s="286"/>
      <c r="GSR51" s="286"/>
      <c r="GSS51" s="286"/>
      <c r="GST51" s="286"/>
      <c r="GSU51" s="286"/>
      <c r="GSV51" s="286"/>
      <c r="GSW51" s="286"/>
      <c r="GSX51" s="286"/>
      <c r="GSY51" s="286"/>
      <c r="GSZ51" s="286"/>
      <c r="GTA51" s="286"/>
      <c r="GTB51" s="286"/>
      <c r="GTC51" s="286"/>
      <c r="GTD51" s="286"/>
      <c r="GTE51" s="286"/>
      <c r="GTF51" s="286"/>
      <c r="GTG51" s="286"/>
      <c r="GTH51" s="286"/>
      <c r="GTI51" s="286"/>
      <c r="GTJ51" s="286"/>
      <c r="GTK51" s="286"/>
      <c r="GTL51" s="286"/>
      <c r="GTM51" s="286"/>
      <c r="GTN51" s="286"/>
      <c r="GTO51" s="286"/>
      <c r="GTP51" s="286"/>
      <c r="GTQ51" s="286"/>
      <c r="GTR51" s="286"/>
      <c r="GTS51" s="286"/>
      <c r="GTT51" s="286"/>
      <c r="GTU51" s="286"/>
      <c r="GTV51" s="286"/>
      <c r="GTW51" s="286"/>
      <c r="GTX51" s="286"/>
      <c r="GTY51" s="286"/>
      <c r="GTZ51" s="286"/>
      <c r="GUA51" s="286"/>
      <c r="GUB51" s="286"/>
      <c r="GUC51" s="286"/>
      <c r="GUD51" s="286"/>
      <c r="GUE51" s="286"/>
      <c r="GUF51" s="286"/>
      <c r="GUG51" s="286"/>
      <c r="GUH51" s="286"/>
      <c r="GUI51" s="286"/>
      <c r="GUJ51" s="286"/>
      <c r="GUK51" s="286"/>
      <c r="GUL51" s="286"/>
      <c r="GUM51" s="286"/>
      <c r="GUN51" s="286"/>
      <c r="GUO51" s="286"/>
      <c r="GUP51" s="286"/>
      <c r="GUQ51" s="286"/>
      <c r="GUR51" s="286"/>
      <c r="GUS51" s="286"/>
      <c r="GUT51" s="286"/>
      <c r="GUU51" s="286"/>
      <c r="GUV51" s="286"/>
      <c r="GUW51" s="286"/>
      <c r="GUX51" s="286"/>
      <c r="GUY51" s="286"/>
      <c r="GUZ51" s="286"/>
      <c r="GVA51" s="286"/>
      <c r="GVB51" s="286"/>
      <c r="GVC51" s="286"/>
      <c r="GVD51" s="286"/>
      <c r="GVE51" s="286"/>
      <c r="GVF51" s="286"/>
      <c r="GVG51" s="286"/>
      <c r="GVH51" s="286"/>
      <c r="GVI51" s="286"/>
      <c r="GVJ51" s="286"/>
      <c r="GVK51" s="286"/>
      <c r="GVL51" s="286"/>
      <c r="GVM51" s="286"/>
      <c r="GVN51" s="286"/>
      <c r="GVO51" s="286"/>
      <c r="GVP51" s="286"/>
      <c r="GVQ51" s="286"/>
      <c r="GVR51" s="286"/>
      <c r="GVS51" s="286"/>
      <c r="GVT51" s="286"/>
      <c r="GVU51" s="286"/>
      <c r="GVV51" s="286"/>
      <c r="GVW51" s="286"/>
      <c r="GVX51" s="286"/>
      <c r="GVY51" s="286"/>
      <c r="GVZ51" s="286"/>
      <c r="GWA51" s="286"/>
      <c r="GWB51" s="286"/>
      <c r="GWC51" s="286"/>
      <c r="GWD51" s="286"/>
      <c r="GWE51" s="286"/>
      <c r="GWF51" s="286"/>
      <c r="GWG51" s="286"/>
      <c r="GWH51" s="286"/>
      <c r="GWI51" s="286"/>
      <c r="GWJ51" s="286"/>
      <c r="GWK51" s="286"/>
      <c r="GWL51" s="286"/>
      <c r="GWM51" s="286"/>
      <c r="GWN51" s="286"/>
      <c r="GWO51" s="286"/>
      <c r="GWP51" s="286"/>
      <c r="GWQ51" s="286"/>
      <c r="GWR51" s="286"/>
      <c r="GWS51" s="286"/>
      <c r="GWT51" s="286"/>
      <c r="GWU51" s="286"/>
      <c r="GWV51" s="286"/>
      <c r="GWW51" s="286"/>
      <c r="GWX51" s="286"/>
      <c r="GWY51" s="286"/>
      <c r="GWZ51" s="286"/>
      <c r="GXA51" s="286"/>
      <c r="GXB51" s="286"/>
      <c r="GXC51" s="286"/>
      <c r="GXD51" s="286"/>
      <c r="GXE51" s="286"/>
      <c r="GXF51" s="286"/>
      <c r="GXG51" s="286"/>
      <c r="GXH51" s="286"/>
      <c r="GXI51" s="286"/>
      <c r="GXJ51" s="286"/>
      <c r="GXK51" s="286"/>
      <c r="GXL51" s="286"/>
      <c r="GXM51" s="286"/>
      <c r="GXN51" s="286"/>
      <c r="GXO51" s="286"/>
      <c r="GXP51" s="286"/>
      <c r="GXQ51" s="286"/>
      <c r="GXR51" s="286"/>
      <c r="GXS51" s="286"/>
      <c r="GXT51" s="286"/>
      <c r="GXU51" s="286"/>
      <c r="GXV51" s="286"/>
      <c r="GXW51" s="286"/>
      <c r="GXX51" s="286"/>
      <c r="GXY51" s="286"/>
      <c r="GXZ51" s="286"/>
      <c r="GYA51" s="286"/>
      <c r="GYB51" s="286"/>
      <c r="GYC51" s="286"/>
      <c r="GYD51" s="286"/>
      <c r="GYE51" s="286"/>
      <c r="GYF51" s="286"/>
      <c r="GYG51" s="286"/>
      <c r="GYH51" s="286"/>
      <c r="GYI51" s="286"/>
      <c r="GYJ51" s="286"/>
      <c r="GYK51" s="286"/>
      <c r="GYL51" s="286"/>
      <c r="GYM51" s="286"/>
      <c r="GYN51" s="286"/>
      <c r="GYO51" s="286"/>
      <c r="GYP51" s="286"/>
      <c r="GYQ51" s="286"/>
      <c r="GYR51" s="286"/>
      <c r="GYS51" s="286"/>
      <c r="GYT51" s="286"/>
      <c r="GYU51" s="286"/>
      <c r="GYV51" s="286"/>
      <c r="GYW51" s="286"/>
      <c r="GYX51" s="286"/>
      <c r="GYY51" s="286"/>
      <c r="GYZ51" s="286"/>
      <c r="GZA51" s="286"/>
      <c r="GZB51" s="286"/>
      <c r="GZC51" s="286"/>
      <c r="GZD51" s="286"/>
      <c r="GZE51" s="286"/>
      <c r="GZF51" s="286"/>
      <c r="GZG51" s="286"/>
      <c r="GZH51" s="286"/>
      <c r="GZI51" s="286"/>
      <c r="GZJ51" s="286"/>
      <c r="GZK51" s="286"/>
      <c r="GZL51" s="286"/>
      <c r="GZM51" s="286"/>
      <c r="GZN51" s="286"/>
      <c r="GZO51" s="286"/>
      <c r="GZP51" s="286"/>
      <c r="GZQ51" s="286"/>
      <c r="GZR51" s="286"/>
      <c r="GZS51" s="286"/>
      <c r="GZT51" s="286"/>
      <c r="GZU51" s="286"/>
      <c r="GZV51" s="286"/>
      <c r="GZW51" s="286"/>
      <c r="GZX51" s="286"/>
      <c r="GZY51" s="286"/>
      <c r="GZZ51" s="286"/>
      <c r="HAA51" s="286"/>
      <c r="HAB51" s="286"/>
      <c r="HAC51" s="286"/>
      <c r="HAD51" s="286"/>
      <c r="HAE51" s="286"/>
      <c r="HAF51" s="286"/>
      <c r="HAG51" s="286"/>
      <c r="HAH51" s="286"/>
      <c r="HAI51" s="286"/>
      <c r="HAJ51" s="286"/>
      <c r="HAK51" s="286"/>
      <c r="HAL51" s="286"/>
      <c r="HAM51" s="286"/>
      <c r="HAN51" s="286"/>
      <c r="HAO51" s="286"/>
      <c r="HAP51" s="286"/>
      <c r="HAQ51" s="286"/>
      <c r="HAR51" s="286"/>
      <c r="HAS51" s="286"/>
      <c r="HAT51" s="286"/>
      <c r="HAU51" s="286"/>
      <c r="HAV51" s="286"/>
      <c r="HAW51" s="286"/>
      <c r="HAX51" s="286"/>
      <c r="HAY51" s="286"/>
      <c r="HAZ51" s="286"/>
      <c r="HBA51" s="286"/>
      <c r="HBB51" s="286"/>
      <c r="HBC51" s="286"/>
      <c r="HBD51" s="286"/>
      <c r="HBE51" s="286"/>
      <c r="HBF51" s="286"/>
      <c r="HBG51" s="286"/>
      <c r="HBH51" s="286"/>
      <c r="HBI51" s="286"/>
      <c r="HBJ51" s="286"/>
      <c r="HBK51" s="286"/>
      <c r="HBL51" s="286"/>
      <c r="HBM51" s="286"/>
      <c r="HBN51" s="286"/>
      <c r="HBO51" s="286"/>
      <c r="HBP51" s="286"/>
      <c r="HBQ51" s="286"/>
      <c r="HBR51" s="286"/>
      <c r="HBS51" s="286"/>
      <c r="HBT51" s="286"/>
      <c r="HBU51" s="286"/>
      <c r="HBV51" s="286"/>
      <c r="HBW51" s="286"/>
      <c r="HBX51" s="286"/>
      <c r="HBY51" s="286"/>
      <c r="HBZ51" s="286"/>
      <c r="HCA51" s="286"/>
      <c r="HCB51" s="286"/>
      <c r="HCC51" s="286"/>
      <c r="HCD51" s="286"/>
      <c r="HCE51" s="286"/>
      <c r="HCF51" s="286"/>
      <c r="HCG51" s="286"/>
      <c r="HCH51" s="286"/>
      <c r="HCI51" s="286"/>
      <c r="HCJ51" s="286"/>
      <c r="HCK51" s="286"/>
      <c r="HCL51" s="286"/>
      <c r="HCM51" s="286"/>
      <c r="HCN51" s="286"/>
      <c r="HCO51" s="286"/>
      <c r="HCP51" s="286"/>
      <c r="HCQ51" s="286"/>
      <c r="HCR51" s="286"/>
      <c r="HCS51" s="286"/>
      <c r="HCT51" s="286"/>
      <c r="HCU51" s="286"/>
      <c r="HCV51" s="286"/>
      <c r="HCW51" s="286"/>
      <c r="HCX51" s="286"/>
      <c r="HCY51" s="286"/>
      <c r="HCZ51" s="286"/>
      <c r="HDA51" s="286"/>
      <c r="HDB51" s="286"/>
      <c r="HDC51" s="286"/>
      <c r="HDD51" s="286"/>
      <c r="HDE51" s="286"/>
      <c r="HDF51" s="286"/>
      <c r="HDG51" s="286"/>
      <c r="HDH51" s="286"/>
      <c r="HDI51" s="286"/>
      <c r="HDJ51" s="286"/>
      <c r="HDK51" s="286"/>
      <c r="HDL51" s="286"/>
      <c r="HDM51" s="286"/>
      <c r="HDN51" s="286"/>
      <c r="HDO51" s="286"/>
      <c r="HDP51" s="286"/>
      <c r="HDQ51" s="286"/>
      <c r="HDR51" s="286"/>
      <c r="HDS51" s="286"/>
      <c r="HDT51" s="286"/>
      <c r="HDU51" s="286"/>
      <c r="HDV51" s="286"/>
      <c r="HDW51" s="286"/>
      <c r="HDX51" s="286"/>
      <c r="HDY51" s="286"/>
      <c r="HDZ51" s="286"/>
      <c r="HEA51" s="286"/>
      <c r="HEB51" s="286"/>
      <c r="HEC51" s="286"/>
      <c r="HED51" s="286"/>
      <c r="HEE51" s="286"/>
      <c r="HEF51" s="286"/>
      <c r="HEG51" s="286"/>
      <c r="HEH51" s="286"/>
      <c r="HEI51" s="286"/>
      <c r="HEJ51" s="286"/>
      <c r="HEK51" s="286"/>
      <c r="HEL51" s="286"/>
      <c r="HEM51" s="286"/>
      <c r="HEN51" s="286"/>
      <c r="HEO51" s="286"/>
      <c r="HEP51" s="286"/>
      <c r="HEQ51" s="286"/>
      <c r="HER51" s="286"/>
      <c r="HES51" s="286"/>
      <c r="HET51" s="286"/>
      <c r="HEU51" s="286"/>
      <c r="HEV51" s="286"/>
      <c r="HEW51" s="286"/>
      <c r="HEX51" s="286"/>
      <c r="HEY51" s="286"/>
      <c r="HEZ51" s="286"/>
      <c r="HFA51" s="286"/>
      <c r="HFB51" s="286"/>
      <c r="HFC51" s="286"/>
      <c r="HFD51" s="286"/>
      <c r="HFE51" s="286"/>
      <c r="HFF51" s="286"/>
      <c r="HFG51" s="286"/>
      <c r="HFH51" s="286"/>
      <c r="HFI51" s="286"/>
      <c r="HFJ51" s="286"/>
      <c r="HFK51" s="286"/>
      <c r="HFL51" s="286"/>
      <c r="HFM51" s="286"/>
      <c r="HFN51" s="286"/>
      <c r="HFO51" s="286"/>
      <c r="HFP51" s="286"/>
      <c r="HFQ51" s="286"/>
      <c r="HFR51" s="286"/>
      <c r="HFS51" s="286"/>
      <c r="HFT51" s="286"/>
      <c r="HFU51" s="286"/>
      <c r="HFV51" s="286"/>
      <c r="HFW51" s="286"/>
      <c r="HFX51" s="286"/>
      <c r="HFY51" s="286"/>
      <c r="HFZ51" s="286"/>
      <c r="HGA51" s="286"/>
      <c r="HGB51" s="286"/>
      <c r="HGC51" s="286"/>
      <c r="HGD51" s="286"/>
      <c r="HGE51" s="286"/>
      <c r="HGF51" s="286"/>
      <c r="HGG51" s="286"/>
      <c r="HGH51" s="286"/>
      <c r="HGI51" s="286"/>
      <c r="HGJ51" s="286"/>
      <c r="HGK51" s="286"/>
      <c r="HGL51" s="286"/>
      <c r="HGM51" s="286"/>
      <c r="HGN51" s="286"/>
      <c r="HGO51" s="286"/>
      <c r="HGP51" s="286"/>
      <c r="HGQ51" s="286"/>
      <c r="HGR51" s="286"/>
      <c r="HGS51" s="286"/>
      <c r="HGT51" s="286"/>
      <c r="HGU51" s="286"/>
      <c r="HGV51" s="286"/>
      <c r="HGW51" s="286"/>
      <c r="HGX51" s="286"/>
      <c r="HGY51" s="286"/>
      <c r="HGZ51" s="286"/>
      <c r="HHA51" s="286"/>
      <c r="HHB51" s="286"/>
      <c r="HHC51" s="286"/>
      <c r="HHD51" s="286"/>
      <c r="HHE51" s="286"/>
      <c r="HHF51" s="286"/>
      <c r="HHG51" s="286"/>
      <c r="HHH51" s="286"/>
      <c r="HHI51" s="286"/>
      <c r="HHJ51" s="286"/>
      <c r="HHK51" s="286"/>
      <c r="HHL51" s="286"/>
      <c r="HHM51" s="286"/>
      <c r="HHN51" s="286"/>
      <c r="HHO51" s="286"/>
      <c r="HHP51" s="286"/>
      <c r="HHQ51" s="286"/>
      <c r="HHR51" s="286"/>
      <c r="HHS51" s="286"/>
      <c r="HHT51" s="286"/>
      <c r="HHU51" s="286"/>
      <c r="HHV51" s="286"/>
      <c r="HHW51" s="286"/>
      <c r="HHX51" s="286"/>
      <c r="HHY51" s="286"/>
      <c r="HHZ51" s="286"/>
      <c r="HIA51" s="286"/>
      <c r="HIB51" s="286"/>
      <c r="HIC51" s="286"/>
      <c r="HID51" s="286"/>
      <c r="HIE51" s="286"/>
      <c r="HIF51" s="286"/>
      <c r="HIG51" s="286"/>
      <c r="HIH51" s="286"/>
      <c r="HII51" s="286"/>
      <c r="HIJ51" s="286"/>
      <c r="HIK51" s="286"/>
      <c r="HIL51" s="286"/>
      <c r="HIM51" s="286"/>
      <c r="HIN51" s="286"/>
      <c r="HIO51" s="286"/>
      <c r="HIP51" s="286"/>
      <c r="HIQ51" s="286"/>
      <c r="HIR51" s="286"/>
      <c r="HIS51" s="286"/>
      <c r="HIT51" s="286"/>
      <c r="HIU51" s="286"/>
      <c r="HIV51" s="286"/>
      <c r="HIW51" s="286"/>
      <c r="HIX51" s="286"/>
      <c r="HIY51" s="286"/>
      <c r="HIZ51" s="286"/>
      <c r="HJA51" s="286"/>
      <c r="HJB51" s="286"/>
      <c r="HJC51" s="286"/>
      <c r="HJD51" s="286"/>
      <c r="HJE51" s="286"/>
      <c r="HJF51" s="286"/>
      <c r="HJG51" s="286"/>
      <c r="HJH51" s="286"/>
      <c r="HJI51" s="286"/>
      <c r="HJJ51" s="286"/>
      <c r="HJK51" s="286"/>
      <c r="HJL51" s="286"/>
      <c r="HJM51" s="286"/>
      <c r="HJN51" s="286"/>
      <c r="HJO51" s="286"/>
      <c r="HJP51" s="286"/>
      <c r="HJQ51" s="286"/>
      <c r="HJR51" s="286"/>
      <c r="HJS51" s="286"/>
      <c r="HJT51" s="286"/>
      <c r="HJU51" s="286"/>
      <c r="HJV51" s="286"/>
      <c r="HJW51" s="286"/>
      <c r="HJX51" s="286"/>
      <c r="HJY51" s="286"/>
      <c r="HJZ51" s="286"/>
      <c r="HKA51" s="286"/>
      <c r="HKB51" s="286"/>
      <c r="HKC51" s="286"/>
      <c r="HKD51" s="286"/>
      <c r="HKE51" s="286"/>
      <c r="HKF51" s="286"/>
      <c r="HKG51" s="286"/>
      <c r="HKH51" s="286"/>
      <c r="HKI51" s="286"/>
      <c r="HKJ51" s="286"/>
      <c r="HKK51" s="286"/>
      <c r="HKL51" s="286"/>
      <c r="HKM51" s="286"/>
      <c r="HKN51" s="286"/>
      <c r="HKO51" s="286"/>
      <c r="HKP51" s="286"/>
      <c r="HKQ51" s="286"/>
      <c r="HKR51" s="286"/>
      <c r="HKS51" s="286"/>
      <c r="HKT51" s="286"/>
      <c r="HKU51" s="286"/>
      <c r="HKV51" s="286"/>
      <c r="HKW51" s="286"/>
      <c r="HKX51" s="286"/>
      <c r="HKY51" s="286"/>
      <c r="HKZ51" s="286"/>
      <c r="HLA51" s="286"/>
      <c r="HLB51" s="286"/>
      <c r="HLC51" s="286"/>
      <c r="HLD51" s="286"/>
      <c r="HLE51" s="286"/>
      <c r="HLF51" s="286"/>
      <c r="HLG51" s="286"/>
      <c r="HLH51" s="286"/>
      <c r="HLI51" s="286"/>
      <c r="HLJ51" s="286"/>
      <c r="HLK51" s="286"/>
      <c r="HLL51" s="286"/>
      <c r="HLM51" s="286"/>
      <c r="HLN51" s="286"/>
      <c r="HLO51" s="286"/>
      <c r="HLP51" s="286"/>
      <c r="HLQ51" s="286"/>
      <c r="HLR51" s="286"/>
      <c r="HLS51" s="286"/>
      <c r="HLT51" s="286"/>
      <c r="HLU51" s="286"/>
      <c r="HLV51" s="286"/>
      <c r="HLW51" s="286"/>
      <c r="HLX51" s="286"/>
      <c r="HLY51" s="286"/>
      <c r="HLZ51" s="286"/>
      <c r="HMA51" s="286"/>
      <c r="HMB51" s="286"/>
      <c r="HMC51" s="286"/>
      <c r="HMD51" s="286"/>
      <c r="HME51" s="286"/>
      <c r="HMF51" s="286"/>
      <c r="HMG51" s="286"/>
      <c r="HMH51" s="286"/>
      <c r="HMI51" s="286"/>
      <c r="HMJ51" s="286"/>
      <c r="HMK51" s="286"/>
      <c r="HML51" s="286"/>
      <c r="HMM51" s="286"/>
      <c r="HMN51" s="286"/>
      <c r="HMO51" s="286"/>
      <c r="HMP51" s="286"/>
      <c r="HMQ51" s="286"/>
      <c r="HMR51" s="286"/>
      <c r="HMS51" s="286"/>
      <c r="HMT51" s="286"/>
      <c r="HMU51" s="286"/>
      <c r="HMV51" s="286"/>
      <c r="HMW51" s="286"/>
      <c r="HMX51" s="286"/>
      <c r="HMY51" s="286"/>
      <c r="HMZ51" s="286"/>
      <c r="HNA51" s="286"/>
      <c r="HNB51" s="286"/>
      <c r="HNC51" s="286"/>
      <c r="HND51" s="286"/>
      <c r="HNE51" s="286"/>
      <c r="HNF51" s="286"/>
      <c r="HNG51" s="286"/>
      <c r="HNH51" s="286"/>
      <c r="HNI51" s="286"/>
      <c r="HNJ51" s="286"/>
      <c r="HNK51" s="286"/>
      <c r="HNL51" s="286"/>
      <c r="HNM51" s="286"/>
      <c r="HNN51" s="286"/>
      <c r="HNO51" s="286"/>
      <c r="HNP51" s="286"/>
      <c r="HNQ51" s="286"/>
      <c r="HNR51" s="286"/>
      <c r="HNS51" s="286"/>
      <c r="HNT51" s="286"/>
      <c r="HNU51" s="286"/>
      <c r="HNV51" s="286"/>
      <c r="HNW51" s="286"/>
      <c r="HNX51" s="286"/>
      <c r="HNY51" s="286"/>
      <c r="HNZ51" s="286"/>
      <c r="HOA51" s="286"/>
      <c r="HOB51" s="286"/>
      <c r="HOC51" s="286"/>
      <c r="HOD51" s="286"/>
      <c r="HOE51" s="286"/>
      <c r="HOF51" s="286"/>
      <c r="HOG51" s="286"/>
      <c r="HOH51" s="286"/>
      <c r="HOI51" s="286"/>
      <c r="HOJ51" s="286"/>
      <c r="HOK51" s="286"/>
      <c r="HOL51" s="286"/>
      <c r="HOM51" s="286"/>
      <c r="HON51" s="286"/>
      <c r="HOO51" s="286"/>
      <c r="HOP51" s="286"/>
      <c r="HOQ51" s="286"/>
      <c r="HOR51" s="286"/>
      <c r="HOS51" s="286"/>
      <c r="HOT51" s="286"/>
      <c r="HOU51" s="286"/>
      <c r="HOV51" s="286"/>
      <c r="HOW51" s="286"/>
      <c r="HOX51" s="286"/>
      <c r="HOY51" s="286"/>
      <c r="HOZ51" s="286"/>
      <c r="HPA51" s="286"/>
      <c r="HPB51" s="286"/>
      <c r="HPC51" s="286"/>
      <c r="HPD51" s="286"/>
      <c r="HPE51" s="286"/>
      <c r="HPF51" s="286"/>
      <c r="HPG51" s="286"/>
      <c r="HPH51" s="286"/>
      <c r="HPI51" s="286"/>
      <c r="HPJ51" s="286"/>
      <c r="HPK51" s="286"/>
      <c r="HPL51" s="286"/>
      <c r="HPM51" s="286"/>
      <c r="HPN51" s="286"/>
      <c r="HPO51" s="286"/>
      <c r="HPP51" s="286"/>
      <c r="HPQ51" s="286"/>
      <c r="HPR51" s="286"/>
      <c r="HPS51" s="286"/>
      <c r="HPT51" s="286"/>
      <c r="HPU51" s="286"/>
      <c r="HPV51" s="286"/>
      <c r="HPW51" s="286"/>
      <c r="HPX51" s="286"/>
      <c r="HPY51" s="286"/>
      <c r="HPZ51" s="286"/>
      <c r="HQA51" s="286"/>
      <c r="HQB51" s="286"/>
      <c r="HQC51" s="286"/>
      <c r="HQD51" s="286"/>
      <c r="HQE51" s="286"/>
      <c r="HQF51" s="286"/>
      <c r="HQG51" s="286"/>
      <c r="HQH51" s="286"/>
      <c r="HQI51" s="286"/>
      <c r="HQJ51" s="286"/>
      <c r="HQK51" s="286"/>
      <c r="HQL51" s="286"/>
      <c r="HQM51" s="286"/>
      <c r="HQN51" s="286"/>
      <c r="HQO51" s="286"/>
      <c r="HQP51" s="286"/>
      <c r="HQQ51" s="286"/>
      <c r="HQR51" s="286"/>
      <c r="HQS51" s="286"/>
      <c r="HQT51" s="286"/>
      <c r="HQU51" s="286"/>
      <c r="HQV51" s="286"/>
      <c r="HQW51" s="286"/>
      <c r="HQX51" s="286"/>
      <c r="HQY51" s="286"/>
      <c r="HQZ51" s="286"/>
      <c r="HRA51" s="286"/>
      <c r="HRB51" s="286"/>
      <c r="HRC51" s="286"/>
      <c r="HRD51" s="286"/>
      <c r="HRE51" s="286"/>
      <c r="HRF51" s="286"/>
      <c r="HRG51" s="286"/>
      <c r="HRH51" s="286"/>
      <c r="HRI51" s="286"/>
      <c r="HRJ51" s="286"/>
      <c r="HRK51" s="286"/>
      <c r="HRL51" s="286"/>
      <c r="HRM51" s="286"/>
      <c r="HRN51" s="286"/>
      <c r="HRO51" s="286"/>
      <c r="HRP51" s="286"/>
      <c r="HRQ51" s="286"/>
      <c r="HRR51" s="286"/>
      <c r="HRS51" s="286"/>
      <c r="HRT51" s="286"/>
      <c r="HRU51" s="286"/>
      <c r="HRV51" s="286"/>
      <c r="HRW51" s="286"/>
      <c r="HRX51" s="286"/>
      <c r="HRY51" s="286"/>
      <c r="HRZ51" s="286"/>
      <c r="HSA51" s="286"/>
      <c r="HSB51" s="286"/>
      <c r="HSC51" s="286"/>
      <c r="HSD51" s="286"/>
      <c r="HSE51" s="286"/>
      <c r="HSF51" s="286"/>
      <c r="HSG51" s="286"/>
      <c r="HSH51" s="286"/>
      <c r="HSI51" s="286"/>
      <c r="HSJ51" s="286"/>
      <c r="HSK51" s="286"/>
      <c r="HSL51" s="286"/>
      <c r="HSM51" s="286"/>
      <c r="HSN51" s="286"/>
      <c r="HSO51" s="286"/>
      <c r="HSP51" s="286"/>
      <c r="HSQ51" s="286"/>
      <c r="HSR51" s="286"/>
      <c r="HSS51" s="286"/>
      <c r="HST51" s="286"/>
      <c r="HSU51" s="286"/>
      <c r="HSV51" s="286"/>
      <c r="HSW51" s="286"/>
      <c r="HSX51" s="286"/>
      <c r="HSY51" s="286"/>
      <c r="HSZ51" s="286"/>
      <c r="HTA51" s="286"/>
      <c r="HTB51" s="286"/>
      <c r="HTC51" s="286"/>
      <c r="HTD51" s="286"/>
      <c r="HTE51" s="286"/>
      <c r="HTF51" s="286"/>
      <c r="HTG51" s="286"/>
      <c r="HTH51" s="286"/>
      <c r="HTI51" s="286"/>
      <c r="HTJ51" s="286"/>
      <c r="HTK51" s="286"/>
      <c r="HTL51" s="286"/>
      <c r="HTM51" s="286"/>
      <c r="HTN51" s="286"/>
      <c r="HTO51" s="286"/>
      <c r="HTP51" s="286"/>
      <c r="HTQ51" s="286"/>
      <c r="HTR51" s="286"/>
      <c r="HTS51" s="286"/>
      <c r="HTT51" s="286"/>
      <c r="HTU51" s="286"/>
      <c r="HTV51" s="286"/>
      <c r="HTW51" s="286"/>
      <c r="HTX51" s="286"/>
      <c r="HTY51" s="286"/>
      <c r="HTZ51" s="286"/>
      <c r="HUA51" s="286"/>
      <c r="HUB51" s="286"/>
      <c r="HUC51" s="286"/>
      <c r="HUD51" s="286"/>
      <c r="HUE51" s="286"/>
      <c r="HUF51" s="286"/>
      <c r="HUG51" s="286"/>
      <c r="HUH51" s="286"/>
      <c r="HUI51" s="286"/>
      <c r="HUJ51" s="286"/>
      <c r="HUK51" s="286"/>
      <c r="HUL51" s="286"/>
      <c r="HUM51" s="286"/>
      <c r="HUN51" s="286"/>
      <c r="HUO51" s="286"/>
      <c r="HUP51" s="286"/>
      <c r="HUQ51" s="286"/>
      <c r="HUR51" s="286"/>
      <c r="HUS51" s="286"/>
      <c r="HUT51" s="286"/>
      <c r="HUU51" s="286"/>
      <c r="HUV51" s="286"/>
      <c r="HUW51" s="286"/>
      <c r="HUX51" s="286"/>
      <c r="HUY51" s="286"/>
      <c r="HUZ51" s="286"/>
      <c r="HVA51" s="286"/>
      <c r="HVB51" s="286"/>
      <c r="HVC51" s="286"/>
      <c r="HVD51" s="286"/>
      <c r="HVE51" s="286"/>
      <c r="HVF51" s="286"/>
      <c r="HVG51" s="286"/>
      <c r="HVH51" s="286"/>
      <c r="HVI51" s="286"/>
      <c r="HVJ51" s="286"/>
      <c r="HVK51" s="286"/>
      <c r="HVL51" s="286"/>
      <c r="HVM51" s="286"/>
      <c r="HVN51" s="286"/>
      <c r="HVO51" s="286"/>
      <c r="HVP51" s="286"/>
      <c r="HVQ51" s="286"/>
      <c r="HVR51" s="286"/>
      <c r="HVS51" s="286"/>
      <c r="HVT51" s="286"/>
      <c r="HVU51" s="286"/>
      <c r="HVV51" s="286"/>
      <c r="HVW51" s="286"/>
      <c r="HVX51" s="286"/>
      <c r="HVY51" s="286"/>
      <c r="HVZ51" s="286"/>
      <c r="HWA51" s="286"/>
      <c r="HWB51" s="286"/>
      <c r="HWC51" s="286"/>
      <c r="HWD51" s="286"/>
      <c r="HWE51" s="286"/>
      <c r="HWF51" s="286"/>
      <c r="HWG51" s="286"/>
      <c r="HWH51" s="286"/>
      <c r="HWI51" s="286"/>
      <c r="HWJ51" s="286"/>
      <c r="HWK51" s="286"/>
      <c r="HWL51" s="286"/>
      <c r="HWM51" s="286"/>
      <c r="HWN51" s="286"/>
      <c r="HWO51" s="286"/>
      <c r="HWP51" s="286"/>
      <c r="HWQ51" s="286"/>
      <c r="HWR51" s="286"/>
      <c r="HWS51" s="286"/>
      <c r="HWT51" s="286"/>
      <c r="HWU51" s="286"/>
      <c r="HWV51" s="286"/>
      <c r="HWW51" s="286"/>
      <c r="HWX51" s="286"/>
      <c r="HWY51" s="286"/>
      <c r="HWZ51" s="286"/>
      <c r="HXA51" s="286"/>
      <c r="HXB51" s="286"/>
      <c r="HXC51" s="286"/>
      <c r="HXD51" s="286"/>
      <c r="HXE51" s="286"/>
      <c r="HXF51" s="286"/>
      <c r="HXG51" s="286"/>
      <c r="HXH51" s="286"/>
      <c r="HXI51" s="286"/>
      <c r="HXJ51" s="286"/>
      <c r="HXK51" s="286"/>
      <c r="HXL51" s="286"/>
      <c r="HXM51" s="286"/>
      <c r="HXN51" s="286"/>
      <c r="HXO51" s="286"/>
      <c r="HXP51" s="286"/>
      <c r="HXQ51" s="286"/>
      <c r="HXR51" s="286"/>
      <c r="HXS51" s="286"/>
      <c r="HXT51" s="286"/>
      <c r="HXU51" s="286"/>
      <c r="HXV51" s="286"/>
      <c r="HXW51" s="286"/>
      <c r="HXX51" s="286"/>
      <c r="HXY51" s="286"/>
      <c r="HXZ51" s="286"/>
      <c r="HYA51" s="286"/>
      <c r="HYB51" s="286"/>
      <c r="HYC51" s="286"/>
      <c r="HYD51" s="286"/>
      <c r="HYE51" s="286"/>
      <c r="HYF51" s="286"/>
      <c r="HYG51" s="286"/>
      <c r="HYH51" s="286"/>
      <c r="HYI51" s="286"/>
      <c r="HYJ51" s="286"/>
      <c r="HYK51" s="286"/>
      <c r="HYL51" s="286"/>
      <c r="HYM51" s="286"/>
      <c r="HYN51" s="286"/>
      <c r="HYO51" s="286"/>
      <c r="HYP51" s="286"/>
      <c r="HYQ51" s="286"/>
      <c r="HYR51" s="286"/>
      <c r="HYS51" s="286"/>
      <c r="HYT51" s="286"/>
      <c r="HYU51" s="286"/>
      <c r="HYV51" s="286"/>
      <c r="HYW51" s="286"/>
      <c r="HYX51" s="286"/>
      <c r="HYY51" s="286"/>
      <c r="HYZ51" s="286"/>
      <c r="HZA51" s="286"/>
      <c r="HZB51" s="286"/>
      <c r="HZC51" s="286"/>
      <c r="HZD51" s="286"/>
      <c r="HZE51" s="286"/>
      <c r="HZF51" s="286"/>
      <c r="HZG51" s="286"/>
      <c r="HZH51" s="286"/>
      <c r="HZI51" s="286"/>
      <c r="HZJ51" s="286"/>
      <c r="HZK51" s="286"/>
      <c r="HZL51" s="286"/>
      <c r="HZM51" s="286"/>
      <c r="HZN51" s="286"/>
      <c r="HZO51" s="286"/>
      <c r="HZP51" s="286"/>
      <c r="HZQ51" s="286"/>
      <c r="HZR51" s="286"/>
      <c r="HZS51" s="286"/>
      <c r="HZT51" s="286"/>
      <c r="HZU51" s="286"/>
      <c r="HZV51" s="286"/>
      <c r="HZW51" s="286"/>
      <c r="HZX51" s="286"/>
      <c r="HZY51" s="286"/>
      <c r="HZZ51" s="286"/>
      <c r="IAA51" s="286"/>
      <c r="IAB51" s="286"/>
      <c r="IAC51" s="286"/>
      <c r="IAD51" s="286"/>
      <c r="IAE51" s="286"/>
      <c r="IAF51" s="286"/>
      <c r="IAG51" s="286"/>
      <c r="IAH51" s="286"/>
      <c r="IAI51" s="286"/>
      <c r="IAJ51" s="286"/>
      <c r="IAK51" s="286"/>
      <c r="IAL51" s="286"/>
      <c r="IAM51" s="286"/>
      <c r="IAN51" s="286"/>
      <c r="IAO51" s="286"/>
      <c r="IAP51" s="286"/>
      <c r="IAQ51" s="286"/>
      <c r="IAR51" s="286"/>
      <c r="IAS51" s="286"/>
      <c r="IAT51" s="286"/>
      <c r="IAU51" s="286"/>
      <c r="IAV51" s="286"/>
      <c r="IAW51" s="286"/>
      <c r="IAX51" s="286"/>
      <c r="IAY51" s="286"/>
      <c r="IAZ51" s="286"/>
      <c r="IBA51" s="286"/>
      <c r="IBB51" s="286"/>
      <c r="IBC51" s="286"/>
      <c r="IBD51" s="286"/>
      <c r="IBE51" s="286"/>
      <c r="IBF51" s="286"/>
      <c r="IBG51" s="286"/>
      <c r="IBH51" s="286"/>
      <c r="IBI51" s="286"/>
      <c r="IBJ51" s="286"/>
      <c r="IBK51" s="286"/>
      <c r="IBL51" s="286"/>
      <c r="IBM51" s="286"/>
      <c r="IBN51" s="286"/>
      <c r="IBO51" s="286"/>
      <c r="IBP51" s="286"/>
      <c r="IBQ51" s="286"/>
      <c r="IBR51" s="286"/>
      <c r="IBS51" s="286"/>
      <c r="IBT51" s="286"/>
      <c r="IBU51" s="286"/>
      <c r="IBV51" s="286"/>
      <c r="IBW51" s="286"/>
      <c r="IBX51" s="286"/>
      <c r="IBY51" s="286"/>
      <c r="IBZ51" s="286"/>
      <c r="ICA51" s="286"/>
      <c r="ICB51" s="286"/>
      <c r="ICC51" s="286"/>
      <c r="ICD51" s="286"/>
      <c r="ICE51" s="286"/>
      <c r="ICF51" s="286"/>
      <c r="ICG51" s="286"/>
      <c r="ICH51" s="286"/>
      <c r="ICI51" s="286"/>
      <c r="ICJ51" s="286"/>
      <c r="ICK51" s="286"/>
      <c r="ICL51" s="286"/>
      <c r="ICM51" s="286"/>
      <c r="ICN51" s="286"/>
      <c r="ICO51" s="286"/>
      <c r="ICP51" s="286"/>
      <c r="ICQ51" s="286"/>
      <c r="ICR51" s="286"/>
      <c r="ICS51" s="286"/>
      <c r="ICT51" s="286"/>
      <c r="ICU51" s="286"/>
      <c r="ICV51" s="286"/>
      <c r="ICW51" s="286"/>
      <c r="ICX51" s="286"/>
      <c r="ICY51" s="286"/>
      <c r="ICZ51" s="286"/>
      <c r="IDA51" s="286"/>
      <c r="IDB51" s="286"/>
      <c r="IDC51" s="286"/>
      <c r="IDD51" s="286"/>
      <c r="IDE51" s="286"/>
      <c r="IDF51" s="286"/>
      <c r="IDG51" s="286"/>
      <c r="IDH51" s="286"/>
      <c r="IDI51" s="286"/>
      <c r="IDJ51" s="286"/>
      <c r="IDK51" s="286"/>
      <c r="IDL51" s="286"/>
      <c r="IDM51" s="286"/>
      <c r="IDN51" s="286"/>
      <c r="IDO51" s="286"/>
      <c r="IDP51" s="286"/>
      <c r="IDQ51" s="286"/>
      <c r="IDR51" s="286"/>
      <c r="IDS51" s="286"/>
      <c r="IDT51" s="286"/>
      <c r="IDU51" s="286"/>
      <c r="IDV51" s="286"/>
      <c r="IDW51" s="286"/>
      <c r="IDX51" s="286"/>
      <c r="IDY51" s="286"/>
      <c r="IDZ51" s="286"/>
      <c r="IEA51" s="286"/>
      <c r="IEB51" s="286"/>
      <c r="IEC51" s="286"/>
      <c r="IED51" s="286"/>
      <c r="IEE51" s="286"/>
      <c r="IEF51" s="286"/>
      <c r="IEG51" s="286"/>
      <c r="IEH51" s="286"/>
      <c r="IEI51" s="286"/>
      <c r="IEJ51" s="286"/>
      <c r="IEK51" s="286"/>
      <c r="IEL51" s="286"/>
      <c r="IEM51" s="286"/>
      <c r="IEN51" s="286"/>
      <c r="IEO51" s="286"/>
      <c r="IEP51" s="286"/>
      <c r="IEQ51" s="286"/>
      <c r="IER51" s="286"/>
      <c r="IES51" s="286"/>
      <c r="IET51" s="286"/>
      <c r="IEU51" s="286"/>
      <c r="IEV51" s="286"/>
      <c r="IEW51" s="286"/>
      <c r="IEX51" s="286"/>
      <c r="IEY51" s="286"/>
      <c r="IEZ51" s="286"/>
      <c r="IFA51" s="286"/>
      <c r="IFB51" s="286"/>
      <c r="IFC51" s="286"/>
      <c r="IFD51" s="286"/>
      <c r="IFE51" s="286"/>
      <c r="IFF51" s="286"/>
      <c r="IFG51" s="286"/>
      <c r="IFH51" s="286"/>
      <c r="IFI51" s="286"/>
      <c r="IFJ51" s="286"/>
      <c r="IFK51" s="286"/>
      <c r="IFL51" s="286"/>
      <c r="IFM51" s="286"/>
      <c r="IFN51" s="286"/>
      <c r="IFO51" s="286"/>
      <c r="IFP51" s="286"/>
      <c r="IFQ51" s="286"/>
      <c r="IFR51" s="286"/>
      <c r="IFS51" s="286"/>
      <c r="IFT51" s="286"/>
      <c r="IFU51" s="286"/>
      <c r="IFV51" s="286"/>
      <c r="IFW51" s="286"/>
      <c r="IFX51" s="286"/>
      <c r="IFY51" s="286"/>
      <c r="IFZ51" s="286"/>
      <c r="IGA51" s="286"/>
      <c r="IGB51" s="286"/>
      <c r="IGC51" s="286"/>
      <c r="IGD51" s="286"/>
      <c r="IGE51" s="286"/>
      <c r="IGF51" s="286"/>
      <c r="IGG51" s="286"/>
      <c r="IGH51" s="286"/>
      <c r="IGI51" s="286"/>
      <c r="IGJ51" s="286"/>
      <c r="IGK51" s="286"/>
      <c r="IGL51" s="286"/>
      <c r="IGM51" s="286"/>
      <c r="IGN51" s="286"/>
      <c r="IGO51" s="286"/>
      <c r="IGP51" s="286"/>
      <c r="IGQ51" s="286"/>
      <c r="IGR51" s="286"/>
      <c r="IGS51" s="286"/>
      <c r="IGT51" s="286"/>
      <c r="IGU51" s="286"/>
      <c r="IGV51" s="286"/>
      <c r="IGW51" s="286"/>
      <c r="IGX51" s="286"/>
      <c r="IGY51" s="286"/>
      <c r="IGZ51" s="286"/>
      <c r="IHA51" s="286"/>
      <c r="IHB51" s="286"/>
      <c r="IHC51" s="286"/>
      <c r="IHD51" s="286"/>
      <c r="IHE51" s="286"/>
      <c r="IHF51" s="286"/>
      <c r="IHG51" s="286"/>
      <c r="IHH51" s="286"/>
      <c r="IHI51" s="286"/>
      <c r="IHJ51" s="286"/>
      <c r="IHK51" s="286"/>
      <c r="IHL51" s="286"/>
      <c r="IHM51" s="286"/>
      <c r="IHN51" s="286"/>
      <c r="IHO51" s="286"/>
      <c r="IHP51" s="286"/>
      <c r="IHQ51" s="286"/>
      <c r="IHR51" s="286"/>
      <c r="IHS51" s="286"/>
      <c r="IHT51" s="286"/>
      <c r="IHU51" s="286"/>
      <c r="IHV51" s="286"/>
      <c r="IHW51" s="286"/>
      <c r="IHX51" s="286"/>
      <c r="IHY51" s="286"/>
      <c r="IHZ51" s="286"/>
      <c r="IIA51" s="286"/>
      <c r="IIB51" s="286"/>
      <c r="IIC51" s="286"/>
      <c r="IID51" s="286"/>
      <c r="IIE51" s="286"/>
      <c r="IIF51" s="286"/>
      <c r="IIG51" s="286"/>
      <c r="IIH51" s="286"/>
      <c r="III51" s="286"/>
      <c r="IIJ51" s="286"/>
      <c r="IIK51" s="286"/>
      <c r="IIL51" s="286"/>
      <c r="IIM51" s="286"/>
      <c r="IIN51" s="286"/>
      <c r="IIO51" s="286"/>
      <c r="IIP51" s="286"/>
      <c r="IIQ51" s="286"/>
      <c r="IIR51" s="286"/>
      <c r="IIS51" s="286"/>
      <c r="IIT51" s="286"/>
      <c r="IIU51" s="286"/>
      <c r="IIV51" s="286"/>
      <c r="IIW51" s="286"/>
      <c r="IIX51" s="286"/>
      <c r="IIY51" s="286"/>
      <c r="IIZ51" s="286"/>
      <c r="IJA51" s="286"/>
      <c r="IJB51" s="286"/>
      <c r="IJC51" s="286"/>
      <c r="IJD51" s="286"/>
      <c r="IJE51" s="286"/>
      <c r="IJF51" s="286"/>
      <c r="IJG51" s="286"/>
      <c r="IJH51" s="286"/>
      <c r="IJI51" s="286"/>
      <c r="IJJ51" s="286"/>
      <c r="IJK51" s="286"/>
      <c r="IJL51" s="286"/>
      <c r="IJM51" s="286"/>
      <c r="IJN51" s="286"/>
      <c r="IJO51" s="286"/>
      <c r="IJP51" s="286"/>
      <c r="IJQ51" s="286"/>
      <c r="IJR51" s="286"/>
      <c r="IJS51" s="286"/>
      <c r="IJT51" s="286"/>
      <c r="IJU51" s="286"/>
      <c r="IJV51" s="286"/>
      <c r="IJW51" s="286"/>
      <c r="IJX51" s="286"/>
      <c r="IJY51" s="286"/>
      <c r="IJZ51" s="286"/>
      <c r="IKA51" s="286"/>
      <c r="IKB51" s="286"/>
      <c r="IKC51" s="286"/>
      <c r="IKD51" s="286"/>
      <c r="IKE51" s="286"/>
      <c r="IKF51" s="286"/>
      <c r="IKG51" s="286"/>
      <c r="IKH51" s="286"/>
      <c r="IKI51" s="286"/>
      <c r="IKJ51" s="286"/>
      <c r="IKK51" s="286"/>
      <c r="IKL51" s="286"/>
      <c r="IKM51" s="286"/>
      <c r="IKN51" s="286"/>
      <c r="IKO51" s="286"/>
      <c r="IKP51" s="286"/>
      <c r="IKQ51" s="286"/>
      <c r="IKR51" s="286"/>
      <c r="IKS51" s="286"/>
      <c r="IKT51" s="286"/>
      <c r="IKU51" s="286"/>
      <c r="IKV51" s="286"/>
      <c r="IKW51" s="286"/>
      <c r="IKX51" s="286"/>
      <c r="IKY51" s="286"/>
      <c r="IKZ51" s="286"/>
      <c r="ILA51" s="286"/>
      <c r="ILB51" s="286"/>
      <c r="ILC51" s="286"/>
      <c r="ILD51" s="286"/>
      <c r="ILE51" s="286"/>
      <c r="ILF51" s="286"/>
      <c r="ILG51" s="286"/>
      <c r="ILH51" s="286"/>
      <c r="ILI51" s="286"/>
      <c r="ILJ51" s="286"/>
      <c r="ILK51" s="286"/>
      <c r="ILL51" s="286"/>
      <c r="ILM51" s="286"/>
      <c r="ILN51" s="286"/>
      <c r="ILO51" s="286"/>
      <c r="ILP51" s="286"/>
      <c r="ILQ51" s="286"/>
      <c r="ILR51" s="286"/>
      <c r="ILS51" s="286"/>
      <c r="ILT51" s="286"/>
      <c r="ILU51" s="286"/>
      <c r="ILV51" s="286"/>
      <c r="ILW51" s="286"/>
      <c r="ILX51" s="286"/>
      <c r="ILY51" s="286"/>
      <c r="ILZ51" s="286"/>
      <c r="IMA51" s="286"/>
      <c r="IMB51" s="286"/>
      <c r="IMC51" s="286"/>
      <c r="IMD51" s="286"/>
      <c r="IME51" s="286"/>
      <c r="IMF51" s="286"/>
      <c r="IMG51" s="286"/>
      <c r="IMH51" s="286"/>
      <c r="IMI51" s="286"/>
      <c r="IMJ51" s="286"/>
      <c r="IMK51" s="286"/>
      <c r="IML51" s="286"/>
      <c r="IMM51" s="286"/>
      <c r="IMN51" s="286"/>
      <c r="IMO51" s="286"/>
      <c r="IMP51" s="286"/>
      <c r="IMQ51" s="286"/>
      <c r="IMR51" s="286"/>
      <c r="IMS51" s="286"/>
      <c r="IMT51" s="286"/>
      <c r="IMU51" s="286"/>
      <c r="IMV51" s="286"/>
      <c r="IMW51" s="286"/>
      <c r="IMX51" s="286"/>
      <c r="IMY51" s="286"/>
      <c r="IMZ51" s="286"/>
      <c r="INA51" s="286"/>
      <c r="INB51" s="286"/>
      <c r="INC51" s="286"/>
      <c r="IND51" s="286"/>
      <c r="INE51" s="286"/>
      <c r="INF51" s="286"/>
      <c r="ING51" s="286"/>
      <c r="INH51" s="286"/>
      <c r="INI51" s="286"/>
      <c r="INJ51" s="286"/>
      <c r="INK51" s="286"/>
      <c r="INL51" s="286"/>
      <c r="INM51" s="286"/>
      <c r="INN51" s="286"/>
      <c r="INO51" s="286"/>
      <c r="INP51" s="286"/>
      <c r="INQ51" s="286"/>
      <c r="INR51" s="286"/>
      <c r="INS51" s="286"/>
      <c r="INT51" s="286"/>
      <c r="INU51" s="286"/>
      <c r="INV51" s="286"/>
      <c r="INW51" s="286"/>
      <c r="INX51" s="286"/>
      <c r="INY51" s="286"/>
      <c r="INZ51" s="286"/>
      <c r="IOA51" s="286"/>
      <c r="IOB51" s="286"/>
      <c r="IOC51" s="286"/>
      <c r="IOD51" s="286"/>
      <c r="IOE51" s="286"/>
      <c r="IOF51" s="286"/>
      <c r="IOG51" s="286"/>
      <c r="IOH51" s="286"/>
      <c r="IOI51" s="286"/>
      <c r="IOJ51" s="286"/>
      <c r="IOK51" s="286"/>
      <c r="IOL51" s="286"/>
      <c r="IOM51" s="286"/>
      <c r="ION51" s="286"/>
      <c r="IOO51" s="286"/>
      <c r="IOP51" s="286"/>
      <c r="IOQ51" s="286"/>
      <c r="IOR51" s="286"/>
      <c r="IOS51" s="286"/>
      <c r="IOT51" s="286"/>
      <c r="IOU51" s="286"/>
      <c r="IOV51" s="286"/>
      <c r="IOW51" s="286"/>
      <c r="IOX51" s="286"/>
      <c r="IOY51" s="286"/>
      <c r="IOZ51" s="286"/>
      <c r="IPA51" s="286"/>
      <c r="IPB51" s="286"/>
      <c r="IPC51" s="286"/>
      <c r="IPD51" s="286"/>
      <c r="IPE51" s="286"/>
      <c r="IPF51" s="286"/>
      <c r="IPG51" s="286"/>
      <c r="IPH51" s="286"/>
      <c r="IPI51" s="286"/>
      <c r="IPJ51" s="286"/>
      <c r="IPK51" s="286"/>
      <c r="IPL51" s="286"/>
      <c r="IPM51" s="286"/>
      <c r="IPN51" s="286"/>
      <c r="IPO51" s="286"/>
      <c r="IPP51" s="286"/>
      <c r="IPQ51" s="286"/>
      <c r="IPR51" s="286"/>
      <c r="IPS51" s="286"/>
      <c r="IPT51" s="286"/>
      <c r="IPU51" s="286"/>
      <c r="IPV51" s="286"/>
      <c r="IPW51" s="286"/>
      <c r="IPX51" s="286"/>
      <c r="IPY51" s="286"/>
      <c r="IPZ51" s="286"/>
      <c r="IQA51" s="286"/>
      <c r="IQB51" s="286"/>
      <c r="IQC51" s="286"/>
      <c r="IQD51" s="286"/>
      <c r="IQE51" s="286"/>
      <c r="IQF51" s="286"/>
      <c r="IQG51" s="286"/>
      <c r="IQH51" s="286"/>
      <c r="IQI51" s="286"/>
      <c r="IQJ51" s="286"/>
      <c r="IQK51" s="286"/>
      <c r="IQL51" s="286"/>
      <c r="IQM51" s="286"/>
      <c r="IQN51" s="286"/>
      <c r="IQO51" s="286"/>
      <c r="IQP51" s="286"/>
      <c r="IQQ51" s="286"/>
      <c r="IQR51" s="286"/>
      <c r="IQS51" s="286"/>
      <c r="IQT51" s="286"/>
      <c r="IQU51" s="286"/>
      <c r="IQV51" s="286"/>
      <c r="IQW51" s="286"/>
      <c r="IQX51" s="286"/>
      <c r="IQY51" s="286"/>
      <c r="IQZ51" s="286"/>
      <c r="IRA51" s="286"/>
      <c r="IRB51" s="286"/>
      <c r="IRC51" s="286"/>
      <c r="IRD51" s="286"/>
      <c r="IRE51" s="286"/>
      <c r="IRF51" s="286"/>
      <c r="IRG51" s="286"/>
      <c r="IRH51" s="286"/>
      <c r="IRI51" s="286"/>
      <c r="IRJ51" s="286"/>
      <c r="IRK51" s="286"/>
      <c r="IRL51" s="286"/>
      <c r="IRM51" s="286"/>
      <c r="IRN51" s="286"/>
      <c r="IRO51" s="286"/>
      <c r="IRP51" s="286"/>
      <c r="IRQ51" s="286"/>
      <c r="IRR51" s="286"/>
      <c r="IRS51" s="286"/>
      <c r="IRT51" s="286"/>
      <c r="IRU51" s="286"/>
      <c r="IRV51" s="286"/>
      <c r="IRW51" s="286"/>
      <c r="IRX51" s="286"/>
      <c r="IRY51" s="286"/>
      <c r="IRZ51" s="286"/>
      <c r="ISA51" s="286"/>
      <c r="ISB51" s="286"/>
      <c r="ISC51" s="286"/>
      <c r="ISD51" s="286"/>
      <c r="ISE51" s="286"/>
      <c r="ISF51" s="286"/>
      <c r="ISG51" s="286"/>
      <c r="ISH51" s="286"/>
      <c r="ISI51" s="286"/>
      <c r="ISJ51" s="286"/>
      <c r="ISK51" s="286"/>
      <c r="ISL51" s="286"/>
      <c r="ISM51" s="286"/>
      <c r="ISN51" s="286"/>
      <c r="ISO51" s="286"/>
      <c r="ISP51" s="286"/>
      <c r="ISQ51" s="286"/>
      <c r="ISR51" s="286"/>
      <c r="ISS51" s="286"/>
      <c r="IST51" s="286"/>
      <c r="ISU51" s="286"/>
      <c r="ISV51" s="286"/>
      <c r="ISW51" s="286"/>
      <c r="ISX51" s="286"/>
      <c r="ISY51" s="286"/>
      <c r="ISZ51" s="286"/>
      <c r="ITA51" s="286"/>
      <c r="ITB51" s="286"/>
      <c r="ITC51" s="286"/>
      <c r="ITD51" s="286"/>
      <c r="ITE51" s="286"/>
      <c r="ITF51" s="286"/>
      <c r="ITG51" s="286"/>
      <c r="ITH51" s="286"/>
      <c r="ITI51" s="286"/>
      <c r="ITJ51" s="286"/>
      <c r="ITK51" s="286"/>
      <c r="ITL51" s="286"/>
      <c r="ITM51" s="286"/>
      <c r="ITN51" s="286"/>
      <c r="ITO51" s="286"/>
      <c r="ITP51" s="286"/>
      <c r="ITQ51" s="286"/>
      <c r="ITR51" s="286"/>
      <c r="ITS51" s="286"/>
      <c r="ITT51" s="286"/>
      <c r="ITU51" s="286"/>
      <c r="ITV51" s="286"/>
      <c r="ITW51" s="286"/>
      <c r="ITX51" s="286"/>
      <c r="ITY51" s="286"/>
      <c r="ITZ51" s="286"/>
      <c r="IUA51" s="286"/>
      <c r="IUB51" s="286"/>
      <c r="IUC51" s="286"/>
      <c r="IUD51" s="286"/>
      <c r="IUE51" s="286"/>
      <c r="IUF51" s="286"/>
      <c r="IUG51" s="286"/>
      <c r="IUH51" s="286"/>
      <c r="IUI51" s="286"/>
      <c r="IUJ51" s="286"/>
      <c r="IUK51" s="286"/>
      <c r="IUL51" s="286"/>
      <c r="IUM51" s="286"/>
      <c r="IUN51" s="286"/>
      <c r="IUO51" s="286"/>
      <c r="IUP51" s="286"/>
      <c r="IUQ51" s="286"/>
      <c r="IUR51" s="286"/>
      <c r="IUS51" s="286"/>
      <c r="IUT51" s="286"/>
      <c r="IUU51" s="286"/>
      <c r="IUV51" s="286"/>
      <c r="IUW51" s="286"/>
      <c r="IUX51" s="286"/>
      <c r="IUY51" s="286"/>
      <c r="IUZ51" s="286"/>
      <c r="IVA51" s="286"/>
      <c r="IVB51" s="286"/>
      <c r="IVC51" s="286"/>
      <c r="IVD51" s="286"/>
      <c r="IVE51" s="286"/>
      <c r="IVF51" s="286"/>
      <c r="IVG51" s="286"/>
      <c r="IVH51" s="286"/>
      <c r="IVI51" s="286"/>
      <c r="IVJ51" s="286"/>
      <c r="IVK51" s="286"/>
      <c r="IVL51" s="286"/>
      <c r="IVM51" s="286"/>
      <c r="IVN51" s="286"/>
      <c r="IVO51" s="286"/>
      <c r="IVP51" s="286"/>
      <c r="IVQ51" s="286"/>
      <c r="IVR51" s="286"/>
      <c r="IVS51" s="286"/>
      <c r="IVT51" s="286"/>
      <c r="IVU51" s="286"/>
      <c r="IVV51" s="286"/>
      <c r="IVW51" s="286"/>
      <c r="IVX51" s="286"/>
      <c r="IVY51" s="286"/>
      <c r="IVZ51" s="286"/>
      <c r="IWA51" s="286"/>
      <c r="IWB51" s="286"/>
      <c r="IWC51" s="286"/>
      <c r="IWD51" s="286"/>
      <c r="IWE51" s="286"/>
      <c r="IWF51" s="286"/>
      <c r="IWG51" s="286"/>
      <c r="IWH51" s="286"/>
      <c r="IWI51" s="286"/>
      <c r="IWJ51" s="286"/>
      <c r="IWK51" s="286"/>
      <c r="IWL51" s="286"/>
      <c r="IWM51" s="286"/>
      <c r="IWN51" s="286"/>
      <c r="IWO51" s="286"/>
      <c r="IWP51" s="286"/>
      <c r="IWQ51" s="286"/>
      <c r="IWR51" s="286"/>
      <c r="IWS51" s="286"/>
      <c r="IWT51" s="286"/>
      <c r="IWU51" s="286"/>
      <c r="IWV51" s="286"/>
      <c r="IWW51" s="286"/>
      <c r="IWX51" s="286"/>
      <c r="IWY51" s="286"/>
      <c r="IWZ51" s="286"/>
      <c r="IXA51" s="286"/>
      <c r="IXB51" s="286"/>
      <c r="IXC51" s="286"/>
      <c r="IXD51" s="286"/>
      <c r="IXE51" s="286"/>
      <c r="IXF51" s="286"/>
      <c r="IXG51" s="286"/>
      <c r="IXH51" s="286"/>
      <c r="IXI51" s="286"/>
      <c r="IXJ51" s="286"/>
      <c r="IXK51" s="286"/>
      <c r="IXL51" s="286"/>
      <c r="IXM51" s="286"/>
      <c r="IXN51" s="286"/>
      <c r="IXO51" s="286"/>
      <c r="IXP51" s="286"/>
      <c r="IXQ51" s="286"/>
      <c r="IXR51" s="286"/>
      <c r="IXS51" s="286"/>
      <c r="IXT51" s="286"/>
      <c r="IXU51" s="286"/>
      <c r="IXV51" s="286"/>
      <c r="IXW51" s="286"/>
      <c r="IXX51" s="286"/>
      <c r="IXY51" s="286"/>
      <c r="IXZ51" s="286"/>
      <c r="IYA51" s="286"/>
      <c r="IYB51" s="286"/>
      <c r="IYC51" s="286"/>
      <c r="IYD51" s="286"/>
      <c r="IYE51" s="286"/>
      <c r="IYF51" s="286"/>
      <c r="IYG51" s="286"/>
      <c r="IYH51" s="286"/>
      <c r="IYI51" s="286"/>
      <c r="IYJ51" s="286"/>
      <c r="IYK51" s="286"/>
      <c r="IYL51" s="286"/>
      <c r="IYM51" s="286"/>
      <c r="IYN51" s="286"/>
      <c r="IYO51" s="286"/>
      <c r="IYP51" s="286"/>
      <c r="IYQ51" s="286"/>
      <c r="IYR51" s="286"/>
      <c r="IYS51" s="286"/>
      <c r="IYT51" s="286"/>
      <c r="IYU51" s="286"/>
      <c r="IYV51" s="286"/>
      <c r="IYW51" s="286"/>
      <c r="IYX51" s="286"/>
      <c r="IYY51" s="286"/>
      <c r="IYZ51" s="286"/>
      <c r="IZA51" s="286"/>
      <c r="IZB51" s="286"/>
      <c r="IZC51" s="286"/>
      <c r="IZD51" s="286"/>
      <c r="IZE51" s="286"/>
      <c r="IZF51" s="286"/>
      <c r="IZG51" s="286"/>
      <c r="IZH51" s="286"/>
      <c r="IZI51" s="286"/>
      <c r="IZJ51" s="286"/>
      <c r="IZK51" s="286"/>
      <c r="IZL51" s="286"/>
      <c r="IZM51" s="286"/>
      <c r="IZN51" s="286"/>
      <c r="IZO51" s="286"/>
      <c r="IZP51" s="286"/>
      <c r="IZQ51" s="286"/>
      <c r="IZR51" s="286"/>
      <c r="IZS51" s="286"/>
      <c r="IZT51" s="286"/>
      <c r="IZU51" s="286"/>
      <c r="IZV51" s="286"/>
      <c r="IZW51" s="286"/>
      <c r="IZX51" s="286"/>
      <c r="IZY51" s="286"/>
      <c r="IZZ51" s="286"/>
      <c r="JAA51" s="286"/>
      <c r="JAB51" s="286"/>
      <c r="JAC51" s="286"/>
      <c r="JAD51" s="286"/>
      <c r="JAE51" s="286"/>
      <c r="JAF51" s="286"/>
      <c r="JAG51" s="286"/>
      <c r="JAH51" s="286"/>
      <c r="JAI51" s="286"/>
      <c r="JAJ51" s="286"/>
      <c r="JAK51" s="286"/>
      <c r="JAL51" s="286"/>
      <c r="JAM51" s="286"/>
      <c r="JAN51" s="286"/>
      <c r="JAO51" s="286"/>
      <c r="JAP51" s="286"/>
      <c r="JAQ51" s="286"/>
      <c r="JAR51" s="286"/>
      <c r="JAS51" s="286"/>
      <c r="JAT51" s="286"/>
      <c r="JAU51" s="286"/>
      <c r="JAV51" s="286"/>
      <c r="JAW51" s="286"/>
      <c r="JAX51" s="286"/>
      <c r="JAY51" s="286"/>
      <c r="JAZ51" s="286"/>
      <c r="JBA51" s="286"/>
      <c r="JBB51" s="286"/>
      <c r="JBC51" s="286"/>
      <c r="JBD51" s="286"/>
      <c r="JBE51" s="286"/>
      <c r="JBF51" s="286"/>
      <c r="JBG51" s="286"/>
      <c r="JBH51" s="286"/>
      <c r="JBI51" s="286"/>
      <c r="JBJ51" s="286"/>
      <c r="JBK51" s="286"/>
      <c r="JBL51" s="286"/>
      <c r="JBM51" s="286"/>
      <c r="JBN51" s="286"/>
      <c r="JBO51" s="286"/>
      <c r="JBP51" s="286"/>
      <c r="JBQ51" s="286"/>
      <c r="JBR51" s="286"/>
      <c r="JBS51" s="286"/>
      <c r="JBT51" s="286"/>
      <c r="JBU51" s="286"/>
      <c r="JBV51" s="286"/>
      <c r="JBW51" s="286"/>
      <c r="JBX51" s="286"/>
      <c r="JBY51" s="286"/>
      <c r="JBZ51" s="286"/>
      <c r="JCA51" s="286"/>
      <c r="JCB51" s="286"/>
      <c r="JCC51" s="286"/>
      <c r="JCD51" s="286"/>
      <c r="JCE51" s="286"/>
      <c r="JCF51" s="286"/>
      <c r="JCG51" s="286"/>
      <c r="JCH51" s="286"/>
      <c r="JCI51" s="286"/>
      <c r="JCJ51" s="286"/>
      <c r="JCK51" s="286"/>
      <c r="JCL51" s="286"/>
      <c r="JCM51" s="286"/>
      <c r="JCN51" s="286"/>
      <c r="JCO51" s="286"/>
      <c r="JCP51" s="286"/>
      <c r="JCQ51" s="286"/>
      <c r="JCR51" s="286"/>
      <c r="JCS51" s="286"/>
      <c r="JCT51" s="286"/>
      <c r="JCU51" s="286"/>
      <c r="JCV51" s="286"/>
      <c r="JCW51" s="286"/>
      <c r="JCX51" s="286"/>
      <c r="JCY51" s="286"/>
      <c r="JCZ51" s="286"/>
      <c r="JDA51" s="286"/>
      <c r="JDB51" s="286"/>
      <c r="JDC51" s="286"/>
      <c r="JDD51" s="286"/>
      <c r="JDE51" s="286"/>
      <c r="JDF51" s="286"/>
      <c r="JDG51" s="286"/>
      <c r="JDH51" s="286"/>
      <c r="JDI51" s="286"/>
      <c r="JDJ51" s="286"/>
      <c r="JDK51" s="286"/>
      <c r="JDL51" s="286"/>
      <c r="JDM51" s="286"/>
      <c r="JDN51" s="286"/>
      <c r="JDO51" s="286"/>
      <c r="JDP51" s="286"/>
      <c r="JDQ51" s="286"/>
      <c r="JDR51" s="286"/>
      <c r="JDS51" s="286"/>
      <c r="JDT51" s="286"/>
      <c r="JDU51" s="286"/>
      <c r="JDV51" s="286"/>
      <c r="JDW51" s="286"/>
      <c r="JDX51" s="286"/>
      <c r="JDY51" s="286"/>
      <c r="JDZ51" s="286"/>
      <c r="JEA51" s="286"/>
      <c r="JEB51" s="286"/>
      <c r="JEC51" s="286"/>
      <c r="JED51" s="286"/>
      <c r="JEE51" s="286"/>
      <c r="JEF51" s="286"/>
      <c r="JEG51" s="286"/>
      <c r="JEH51" s="286"/>
      <c r="JEI51" s="286"/>
      <c r="JEJ51" s="286"/>
      <c r="JEK51" s="286"/>
      <c r="JEL51" s="286"/>
      <c r="JEM51" s="286"/>
      <c r="JEN51" s="286"/>
      <c r="JEO51" s="286"/>
      <c r="JEP51" s="286"/>
      <c r="JEQ51" s="286"/>
      <c r="JER51" s="286"/>
      <c r="JES51" s="286"/>
      <c r="JET51" s="286"/>
      <c r="JEU51" s="286"/>
      <c r="JEV51" s="286"/>
      <c r="JEW51" s="286"/>
      <c r="JEX51" s="286"/>
      <c r="JEY51" s="286"/>
      <c r="JEZ51" s="286"/>
      <c r="JFA51" s="286"/>
      <c r="JFB51" s="286"/>
      <c r="JFC51" s="286"/>
      <c r="JFD51" s="286"/>
      <c r="JFE51" s="286"/>
      <c r="JFF51" s="286"/>
      <c r="JFG51" s="286"/>
      <c r="JFH51" s="286"/>
      <c r="JFI51" s="286"/>
      <c r="JFJ51" s="286"/>
      <c r="JFK51" s="286"/>
      <c r="JFL51" s="286"/>
      <c r="JFM51" s="286"/>
      <c r="JFN51" s="286"/>
      <c r="JFO51" s="286"/>
      <c r="JFP51" s="286"/>
      <c r="JFQ51" s="286"/>
      <c r="JFR51" s="286"/>
      <c r="JFS51" s="286"/>
      <c r="JFT51" s="286"/>
      <c r="JFU51" s="286"/>
      <c r="JFV51" s="286"/>
      <c r="JFW51" s="286"/>
      <c r="JFX51" s="286"/>
      <c r="JFY51" s="286"/>
      <c r="JFZ51" s="286"/>
      <c r="JGA51" s="286"/>
      <c r="JGB51" s="286"/>
      <c r="JGC51" s="286"/>
      <c r="JGD51" s="286"/>
      <c r="JGE51" s="286"/>
      <c r="JGF51" s="286"/>
      <c r="JGG51" s="286"/>
      <c r="JGH51" s="286"/>
      <c r="JGI51" s="286"/>
      <c r="JGJ51" s="286"/>
      <c r="JGK51" s="286"/>
      <c r="JGL51" s="286"/>
      <c r="JGM51" s="286"/>
      <c r="JGN51" s="286"/>
      <c r="JGO51" s="286"/>
      <c r="JGP51" s="286"/>
      <c r="JGQ51" s="286"/>
      <c r="JGR51" s="286"/>
      <c r="JGS51" s="286"/>
      <c r="JGT51" s="286"/>
      <c r="JGU51" s="286"/>
      <c r="JGV51" s="286"/>
      <c r="JGW51" s="286"/>
      <c r="JGX51" s="286"/>
      <c r="JGY51" s="286"/>
      <c r="JGZ51" s="286"/>
      <c r="JHA51" s="286"/>
      <c r="JHB51" s="286"/>
      <c r="JHC51" s="286"/>
      <c r="JHD51" s="286"/>
      <c r="JHE51" s="286"/>
      <c r="JHF51" s="286"/>
      <c r="JHG51" s="286"/>
      <c r="JHH51" s="286"/>
      <c r="JHI51" s="286"/>
      <c r="JHJ51" s="286"/>
      <c r="JHK51" s="286"/>
      <c r="JHL51" s="286"/>
      <c r="JHM51" s="286"/>
      <c r="JHN51" s="286"/>
      <c r="JHO51" s="286"/>
      <c r="JHP51" s="286"/>
      <c r="JHQ51" s="286"/>
      <c r="JHR51" s="286"/>
      <c r="JHS51" s="286"/>
      <c r="JHT51" s="286"/>
      <c r="JHU51" s="286"/>
      <c r="JHV51" s="286"/>
      <c r="JHW51" s="286"/>
      <c r="JHX51" s="286"/>
      <c r="JHY51" s="286"/>
      <c r="JHZ51" s="286"/>
      <c r="JIA51" s="286"/>
      <c r="JIB51" s="286"/>
      <c r="JIC51" s="286"/>
      <c r="JID51" s="286"/>
      <c r="JIE51" s="286"/>
      <c r="JIF51" s="286"/>
      <c r="JIG51" s="286"/>
      <c r="JIH51" s="286"/>
      <c r="JII51" s="286"/>
      <c r="JIJ51" s="286"/>
      <c r="JIK51" s="286"/>
      <c r="JIL51" s="286"/>
      <c r="JIM51" s="286"/>
      <c r="JIN51" s="286"/>
      <c r="JIO51" s="286"/>
      <c r="JIP51" s="286"/>
      <c r="JIQ51" s="286"/>
      <c r="JIR51" s="286"/>
      <c r="JIS51" s="286"/>
      <c r="JIT51" s="286"/>
      <c r="JIU51" s="286"/>
      <c r="JIV51" s="286"/>
      <c r="JIW51" s="286"/>
      <c r="JIX51" s="286"/>
      <c r="JIY51" s="286"/>
      <c r="JIZ51" s="286"/>
      <c r="JJA51" s="286"/>
      <c r="JJB51" s="286"/>
      <c r="JJC51" s="286"/>
      <c r="JJD51" s="286"/>
      <c r="JJE51" s="286"/>
      <c r="JJF51" s="286"/>
      <c r="JJG51" s="286"/>
      <c r="JJH51" s="286"/>
      <c r="JJI51" s="286"/>
      <c r="JJJ51" s="286"/>
      <c r="JJK51" s="286"/>
      <c r="JJL51" s="286"/>
      <c r="JJM51" s="286"/>
      <c r="JJN51" s="286"/>
      <c r="JJO51" s="286"/>
      <c r="JJP51" s="286"/>
      <c r="JJQ51" s="286"/>
      <c r="JJR51" s="286"/>
      <c r="JJS51" s="286"/>
      <c r="JJT51" s="286"/>
      <c r="JJU51" s="286"/>
      <c r="JJV51" s="286"/>
      <c r="JJW51" s="286"/>
      <c r="JJX51" s="286"/>
      <c r="JJY51" s="286"/>
      <c r="JJZ51" s="286"/>
      <c r="JKA51" s="286"/>
      <c r="JKB51" s="286"/>
      <c r="JKC51" s="286"/>
      <c r="JKD51" s="286"/>
      <c r="JKE51" s="286"/>
      <c r="JKF51" s="286"/>
      <c r="JKG51" s="286"/>
      <c r="JKH51" s="286"/>
      <c r="JKI51" s="286"/>
      <c r="JKJ51" s="286"/>
      <c r="JKK51" s="286"/>
      <c r="JKL51" s="286"/>
      <c r="JKM51" s="286"/>
      <c r="JKN51" s="286"/>
      <c r="JKO51" s="286"/>
      <c r="JKP51" s="286"/>
      <c r="JKQ51" s="286"/>
      <c r="JKR51" s="286"/>
      <c r="JKS51" s="286"/>
      <c r="JKT51" s="286"/>
      <c r="JKU51" s="286"/>
      <c r="JKV51" s="286"/>
      <c r="JKW51" s="286"/>
      <c r="JKX51" s="286"/>
      <c r="JKY51" s="286"/>
      <c r="JKZ51" s="286"/>
      <c r="JLA51" s="286"/>
      <c r="JLB51" s="286"/>
      <c r="JLC51" s="286"/>
      <c r="JLD51" s="286"/>
      <c r="JLE51" s="286"/>
      <c r="JLF51" s="286"/>
      <c r="JLG51" s="286"/>
      <c r="JLH51" s="286"/>
      <c r="JLI51" s="286"/>
      <c r="JLJ51" s="286"/>
      <c r="JLK51" s="286"/>
      <c r="JLL51" s="286"/>
      <c r="JLM51" s="286"/>
      <c r="JLN51" s="286"/>
      <c r="JLO51" s="286"/>
      <c r="JLP51" s="286"/>
      <c r="JLQ51" s="286"/>
      <c r="JLR51" s="286"/>
      <c r="JLS51" s="286"/>
      <c r="JLT51" s="286"/>
      <c r="JLU51" s="286"/>
      <c r="JLV51" s="286"/>
      <c r="JLW51" s="286"/>
      <c r="JLX51" s="286"/>
      <c r="JLY51" s="286"/>
      <c r="JLZ51" s="286"/>
      <c r="JMA51" s="286"/>
      <c r="JMB51" s="286"/>
      <c r="JMC51" s="286"/>
      <c r="JMD51" s="286"/>
      <c r="JME51" s="286"/>
      <c r="JMF51" s="286"/>
      <c r="JMG51" s="286"/>
      <c r="JMH51" s="286"/>
      <c r="JMI51" s="286"/>
      <c r="JMJ51" s="286"/>
      <c r="JMK51" s="286"/>
      <c r="JML51" s="286"/>
      <c r="JMM51" s="286"/>
      <c r="JMN51" s="286"/>
      <c r="JMO51" s="286"/>
      <c r="JMP51" s="286"/>
      <c r="JMQ51" s="286"/>
      <c r="JMR51" s="286"/>
      <c r="JMS51" s="286"/>
      <c r="JMT51" s="286"/>
      <c r="JMU51" s="286"/>
      <c r="JMV51" s="286"/>
      <c r="JMW51" s="286"/>
      <c r="JMX51" s="286"/>
      <c r="JMY51" s="286"/>
      <c r="JMZ51" s="286"/>
      <c r="JNA51" s="286"/>
      <c r="JNB51" s="286"/>
      <c r="JNC51" s="286"/>
      <c r="JND51" s="286"/>
      <c r="JNE51" s="286"/>
      <c r="JNF51" s="286"/>
      <c r="JNG51" s="286"/>
      <c r="JNH51" s="286"/>
      <c r="JNI51" s="286"/>
      <c r="JNJ51" s="286"/>
      <c r="JNK51" s="286"/>
      <c r="JNL51" s="286"/>
      <c r="JNM51" s="286"/>
      <c r="JNN51" s="286"/>
      <c r="JNO51" s="286"/>
      <c r="JNP51" s="286"/>
      <c r="JNQ51" s="286"/>
      <c r="JNR51" s="286"/>
      <c r="JNS51" s="286"/>
      <c r="JNT51" s="286"/>
      <c r="JNU51" s="286"/>
      <c r="JNV51" s="286"/>
      <c r="JNW51" s="286"/>
      <c r="JNX51" s="286"/>
      <c r="JNY51" s="286"/>
      <c r="JNZ51" s="286"/>
      <c r="JOA51" s="286"/>
      <c r="JOB51" s="286"/>
      <c r="JOC51" s="286"/>
      <c r="JOD51" s="286"/>
      <c r="JOE51" s="286"/>
      <c r="JOF51" s="286"/>
      <c r="JOG51" s="286"/>
      <c r="JOH51" s="286"/>
      <c r="JOI51" s="286"/>
      <c r="JOJ51" s="286"/>
      <c r="JOK51" s="286"/>
      <c r="JOL51" s="286"/>
      <c r="JOM51" s="286"/>
      <c r="JON51" s="286"/>
      <c r="JOO51" s="286"/>
      <c r="JOP51" s="286"/>
      <c r="JOQ51" s="286"/>
      <c r="JOR51" s="286"/>
      <c r="JOS51" s="286"/>
      <c r="JOT51" s="286"/>
      <c r="JOU51" s="286"/>
      <c r="JOV51" s="286"/>
      <c r="JOW51" s="286"/>
      <c r="JOX51" s="286"/>
      <c r="JOY51" s="286"/>
      <c r="JOZ51" s="286"/>
      <c r="JPA51" s="286"/>
      <c r="JPB51" s="286"/>
      <c r="JPC51" s="286"/>
      <c r="JPD51" s="286"/>
      <c r="JPE51" s="286"/>
      <c r="JPF51" s="286"/>
      <c r="JPG51" s="286"/>
      <c r="JPH51" s="286"/>
      <c r="JPI51" s="286"/>
      <c r="JPJ51" s="286"/>
      <c r="JPK51" s="286"/>
      <c r="JPL51" s="286"/>
      <c r="JPM51" s="286"/>
      <c r="JPN51" s="286"/>
      <c r="JPO51" s="286"/>
      <c r="JPP51" s="286"/>
      <c r="JPQ51" s="286"/>
      <c r="JPR51" s="286"/>
      <c r="JPS51" s="286"/>
      <c r="JPT51" s="286"/>
      <c r="JPU51" s="286"/>
      <c r="JPV51" s="286"/>
      <c r="JPW51" s="286"/>
      <c r="JPX51" s="286"/>
      <c r="JPY51" s="286"/>
      <c r="JPZ51" s="286"/>
      <c r="JQA51" s="286"/>
      <c r="JQB51" s="286"/>
      <c r="JQC51" s="286"/>
      <c r="JQD51" s="286"/>
      <c r="JQE51" s="286"/>
      <c r="JQF51" s="286"/>
      <c r="JQG51" s="286"/>
      <c r="JQH51" s="286"/>
      <c r="JQI51" s="286"/>
      <c r="JQJ51" s="286"/>
      <c r="JQK51" s="286"/>
      <c r="JQL51" s="286"/>
      <c r="JQM51" s="286"/>
      <c r="JQN51" s="286"/>
      <c r="JQO51" s="286"/>
      <c r="JQP51" s="286"/>
      <c r="JQQ51" s="286"/>
      <c r="JQR51" s="286"/>
      <c r="JQS51" s="286"/>
      <c r="JQT51" s="286"/>
      <c r="JQU51" s="286"/>
      <c r="JQV51" s="286"/>
      <c r="JQW51" s="286"/>
      <c r="JQX51" s="286"/>
      <c r="JQY51" s="286"/>
      <c r="JQZ51" s="286"/>
      <c r="JRA51" s="286"/>
      <c r="JRB51" s="286"/>
      <c r="JRC51" s="286"/>
      <c r="JRD51" s="286"/>
      <c r="JRE51" s="286"/>
      <c r="JRF51" s="286"/>
      <c r="JRG51" s="286"/>
      <c r="JRH51" s="286"/>
      <c r="JRI51" s="286"/>
      <c r="JRJ51" s="286"/>
      <c r="JRK51" s="286"/>
      <c r="JRL51" s="286"/>
      <c r="JRM51" s="286"/>
      <c r="JRN51" s="286"/>
      <c r="JRO51" s="286"/>
      <c r="JRP51" s="286"/>
      <c r="JRQ51" s="286"/>
      <c r="JRR51" s="286"/>
      <c r="JRS51" s="286"/>
      <c r="JRT51" s="286"/>
      <c r="JRU51" s="286"/>
      <c r="JRV51" s="286"/>
      <c r="JRW51" s="286"/>
      <c r="JRX51" s="286"/>
      <c r="JRY51" s="286"/>
      <c r="JRZ51" s="286"/>
      <c r="JSA51" s="286"/>
      <c r="JSB51" s="286"/>
      <c r="JSC51" s="286"/>
      <c r="JSD51" s="286"/>
      <c r="JSE51" s="286"/>
      <c r="JSF51" s="286"/>
      <c r="JSG51" s="286"/>
      <c r="JSH51" s="286"/>
      <c r="JSI51" s="286"/>
      <c r="JSJ51" s="286"/>
      <c r="JSK51" s="286"/>
      <c r="JSL51" s="286"/>
      <c r="JSM51" s="286"/>
      <c r="JSN51" s="286"/>
      <c r="JSO51" s="286"/>
      <c r="JSP51" s="286"/>
      <c r="JSQ51" s="286"/>
      <c r="JSR51" s="286"/>
      <c r="JSS51" s="286"/>
      <c r="JST51" s="286"/>
      <c r="JSU51" s="286"/>
      <c r="JSV51" s="286"/>
      <c r="JSW51" s="286"/>
      <c r="JSX51" s="286"/>
      <c r="JSY51" s="286"/>
      <c r="JSZ51" s="286"/>
      <c r="JTA51" s="286"/>
      <c r="JTB51" s="286"/>
      <c r="JTC51" s="286"/>
      <c r="JTD51" s="286"/>
      <c r="JTE51" s="286"/>
      <c r="JTF51" s="286"/>
      <c r="JTG51" s="286"/>
      <c r="JTH51" s="286"/>
      <c r="JTI51" s="286"/>
      <c r="JTJ51" s="286"/>
      <c r="JTK51" s="286"/>
      <c r="JTL51" s="286"/>
      <c r="JTM51" s="286"/>
      <c r="JTN51" s="286"/>
      <c r="JTO51" s="286"/>
      <c r="JTP51" s="286"/>
      <c r="JTQ51" s="286"/>
      <c r="JTR51" s="286"/>
      <c r="JTS51" s="286"/>
      <c r="JTT51" s="286"/>
      <c r="JTU51" s="286"/>
      <c r="JTV51" s="286"/>
      <c r="JTW51" s="286"/>
      <c r="JTX51" s="286"/>
      <c r="JTY51" s="286"/>
      <c r="JTZ51" s="286"/>
      <c r="JUA51" s="286"/>
      <c r="JUB51" s="286"/>
      <c r="JUC51" s="286"/>
      <c r="JUD51" s="286"/>
      <c r="JUE51" s="286"/>
      <c r="JUF51" s="286"/>
      <c r="JUG51" s="286"/>
      <c r="JUH51" s="286"/>
      <c r="JUI51" s="286"/>
      <c r="JUJ51" s="286"/>
      <c r="JUK51" s="286"/>
      <c r="JUL51" s="286"/>
      <c r="JUM51" s="286"/>
      <c r="JUN51" s="286"/>
      <c r="JUO51" s="286"/>
      <c r="JUP51" s="286"/>
      <c r="JUQ51" s="286"/>
      <c r="JUR51" s="286"/>
      <c r="JUS51" s="286"/>
      <c r="JUT51" s="286"/>
      <c r="JUU51" s="286"/>
      <c r="JUV51" s="286"/>
      <c r="JUW51" s="286"/>
      <c r="JUX51" s="286"/>
      <c r="JUY51" s="286"/>
      <c r="JUZ51" s="286"/>
      <c r="JVA51" s="286"/>
      <c r="JVB51" s="286"/>
      <c r="JVC51" s="286"/>
      <c r="JVD51" s="286"/>
      <c r="JVE51" s="286"/>
      <c r="JVF51" s="286"/>
      <c r="JVG51" s="286"/>
      <c r="JVH51" s="286"/>
      <c r="JVI51" s="286"/>
      <c r="JVJ51" s="286"/>
      <c r="JVK51" s="286"/>
      <c r="JVL51" s="286"/>
      <c r="JVM51" s="286"/>
      <c r="JVN51" s="286"/>
      <c r="JVO51" s="286"/>
      <c r="JVP51" s="286"/>
      <c r="JVQ51" s="286"/>
      <c r="JVR51" s="286"/>
      <c r="JVS51" s="286"/>
      <c r="JVT51" s="286"/>
      <c r="JVU51" s="286"/>
      <c r="JVV51" s="286"/>
      <c r="JVW51" s="286"/>
      <c r="JVX51" s="286"/>
      <c r="JVY51" s="286"/>
      <c r="JVZ51" s="286"/>
      <c r="JWA51" s="286"/>
      <c r="JWB51" s="286"/>
      <c r="JWC51" s="286"/>
      <c r="JWD51" s="286"/>
      <c r="JWE51" s="286"/>
      <c r="JWF51" s="286"/>
      <c r="JWG51" s="286"/>
      <c r="JWH51" s="286"/>
      <c r="JWI51" s="286"/>
      <c r="JWJ51" s="286"/>
      <c r="JWK51" s="286"/>
      <c r="JWL51" s="286"/>
      <c r="JWM51" s="286"/>
      <c r="JWN51" s="286"/>
      <c r="JWO51" s="286"/>
      <c r="JWP51" s="286"/>
      <c r="JWQ51" s="286"/>
      <c r="JWR51" s="286"/>
      <c r="JWS51" s="286"/>
      <c r="JWT51" s="286"/>
      <c r="JWU51" s="286"/>
      <c r="JWV51" s="286"/>
      <c r="JWW51" s="286"/>
      <c r="JWX51" s="286"/>
      <c r="JWY51" s="286"/>
      <c r="JWZ51" s="286"/>
      <c r="JXA51" s="286"/>
      <c r="JXB51" s="286"/>
      <c r="JXC51" s="286"/>
      <c r="JXD51" s="286"/>
      <c r="JXE51" s="286"/>
      <c r="JXF51" s="286"/>
      <c r="JXG51" s="286"/>
      <c r="JXH51" s="286"/>
      <c r="JXI51" s="286"/>
      <c r="JXJ51" s="286"/>
      <c r="JXK51" s="286"/>
      <c r="JXL51" s="286"/>
      <c r="JXM51" s="286"/>
      <c r="JXN51" s="286"/>
      <c r="JXO51" s="286"/>
      <c r="JXP51" s="286"/>
      <c r="JXQ51" s="286"/>
      <c r="JXR51" s="286"/>
      <c r="JXS51" s="286"/>
      <c r="JXT51" s="286"/>
      <c r="JXU51" s="286"/>
      <c r="JXV51" s="286"/>
      <c r="JXW51" s="286"/>
      <c r="JXX51" s="286"/>
      <c r="JXY51" s="286"/>
      <c r="JXZ51" s="286"/>
      <c r="JYA51" s="286"/>
      <c r="JYB51" s="286"/>
      <c r="JYC51" s="286"/>
      <c r="JYD51" s="286"/>
      <c r="JYE51" s="286"/>
      <c r="JYF51" s="286"/>
      <c r="JYG51" s="286"/>
      <c r="JYH51" s="286"/>
      <c r="JYI51" s="286"/>
      <c r="JYJ51" s="286"/>
      <c r="JYK51" s="286"/>
      <c r="JYL51" s="286"/>
      <c r="JYM51" s="286"/>
      <c r="JYN51" s="286"/>
      <c r="JYO51" s="286"/>
      <c r="JYP51" s="286"/>
      <c r="JYQ51" s="286"/>
      <c r="JYR51" s="286"/>
      <c r="JYS51" s="286"/>
      <c r="JYT51" s="286"/>
      <c r="JYU51" s="286"/>
      <c r="JYV51" s="286"/>
      <c r="JYW51" s="286"/>
      <c r="JYX51" s="286"/>
      <c r="JYY51" s="286"/>
      <c r="JYZ51" s="286"/>
      <c r="JZA51" s="286"/>
      <c r="JZB51" s="286"/>
      <c r="JZC51" s="286"/>
      <c r="JZD51" s="286"/>
      <c r="JZE51" s="286"/>
      <c r="JZF51" s="286"/>
      <c r="JZG51" s="286"/>
      <c r="JZH51" s="286"/>
      <c r="JZI51" s="286"/>
      <c r="JZJ51" s="286"/>
      <c r="JZK51" s="286"/>
      <c r="JZL51" s="286"/>
      <c r="JZM51" s="286"/>
      <c r="JZN51" s="286"/>
      <c r="JZO51" s="286"/>
      <c r="JZP51" s="286"/>
      <c r="JZQ51" s="286"/>
      <c r="JZR51" s="286"/>
      <c r="JZS51" s="286"/>
      <c r="JZT51" s="286"/>
      <c r="JZU51" s="286"/>
      <c r="JZV51" s="286"/>
      <c r="JZW51" s="286"/>
      <c r="JZX51" s="286"/>
      <c r="JZY51" s="286"/>
      <c r="JZZ51" s="286"/>
      <c r="KAA51" s="286"/>
      <c r="KAB51" s="286"/>
      <c r="KAC51" s="286"/>
      <c r="KAD51" s="286"/>
      <c r="KAE51" s="286"/>
      <c r="KAF51" s="286"/>
      <c r="KAG51" s="286"/>
      <c r="KAH51" s="286"/>
      <c r="KAI51" s="286"/>
      <c r="KAJ51" s="286"/>
      <c r="KAK51" s="286"/>
      <c r="KAL51" s="286"/>
      <c r="KAM51" s="286"/>
      <c r="KAN51" s="286"/>
      <c r="KAO51" s="286"/>
      <c r="KAP51" s="286"/>
      <c r="KAQ51" s="286"/>
      <c r="KAR51" s="286"/>
      <c r="KAS51" s="286"/>
      <c r="KAT51" s="286"/>
      <c r="KAU51" s="286"/>
      <c r="KAV51" s="286"/>
      <c r="KAW51" s="286"/>
      <c r="KAX51" s="286"/>
      <c r="KAY51" s="286"/>
      <c r="KAZ51" s="286"/>
      <c r="KBA51" s="286"/>
      <c r="KBB51" s="286"/>
      <c r="KBC51" s="286"/>
      <c r="KBD51" s="286"/>
      <c r="KBE51" s="286"/>
      <c r="KBF51" s="286"/>
      <c r="KBG51" s="286"/>
      <c r="KBH51" s="286"/>
      <c r="KBI51" s="286"/>
      <c r="KBJ51" s="286"/>
      <c r="KBK51" s="286"/>
      <c r="KBL51" s="286"/>
      <c r="KBM51" s="286"/>
      <c r="KBN51" s="286"/>
      <c r="KBO51" s="286"/>
      <c r="KBP51" s="286"/>
      <c r="KBQ51" s="286"/>
      <c r="KBR51" s="286"/>
      <c r="KBS51" s="286"/>
      <c r="KBT51" s="286"/>
      <c r="KBU51" s="286"/>
      <c r="KBV51" s="286"/>
      <c r="KBW51" s="286"/>
      <c r="KBX51" s="286"/>
      <c r="KBY51" s="286"/>
      <c r="KBZ51" s="286"/>
      <c r="KCA51" s="286"/>
      <c r="KCB51" s="286"/>
      <c r="KCC51" s="286"/>
      <c r="KCD51" s="286"/>
      <c r="KCE51" s="286"/>
      <c r="KCF51" s="286"/>
      <c r="KCG51" s="286"/>
      <c r="KCH51" s="286"/>
      <c r="KCI51" s="286"/>
      <c r="KCJ51" s="286"/>
      <c r="KCK51" s="286"/>
      <c r="KCL51" s="286"/>
      <c r="KCM51" s="286"/>
      <c r="KCN51" s="286"/>
      <c r="KCO51" s="286"/>
      <c r="KCP51" s="286"/>
      <c r="KCQ51" s="286"/>
      <c r="KCR51" s="286"/>
      <c r="KCS51" s="286"/>
      <c r="KCT51" s="286"/>
      <c r="KCU51" s="286"/>
      <c r="KCV51" s="286"/>
      <c r="KCW51" s="286"/>
      <c r="KCX51" s="286"/>
      <c r="KCY51" s="286"/>
      <c r="KCZ51" s="286"/>
      <c r="KDA51" s="286"/>
      <c r="KDB51" s="286"/>
      <c r="KDC51" s="286"/>
      <c r="KDD51" s="286"/>
      <c r="KDE51" s="286"/>
      <c r="KDF51" s="286"/>
      <c r="KDG51" s="286"/>
      <c r="KDH51" s="286"/>
      <c r="KDI51" s="286"/>
      <c r="KDJ51" s="286"/>
      <c r="KDK51" s="286"/>
      <c r="KDL51" s="286"/>
      <c r="KDM51" s="286"/>
      <c r="KDN51" s="286"/>
      <c r="KDO51" s="286"/>
      <c r="KDP51" s="286"/>
      <c r="KDQ51" s="286"/>
      <c r="KDR51" s="286"/>
      <c r="KDS51" s="286"/>
      <c r="KDT51" s="286"/>
      <c r="KDU51" s="286"/>
      <c r="KDV51" s="286"/>
      <c r="KDW51" s="286"/>
      <c r="KDX51" s="286"/>
      <c r="KDY51" s="286"/>
      <c r="KDZ51" s="286"/>
      <c r="KEA51" s="286"/>
      <c r="KEB51" s="286"/>
      <c r="KEC51" s="286"/>
      <c r="KED51" s="286"/>
      <c r="KEE51" s="286"/>
      <c r="KEF51" s="286"/>
      <c r="KEG51" s="286"/>
      <c r="KEH51" s="286"/>
      <c r="KEI51" s="286"/>
      <c r="KEJ51" s="286"/>
      <c r="KEK51" s="286"/>
      <c r="KEL51" s="286"/>
      <c r="KEM51" s="286"/>
      <c r="KEN51" s="286"/>
      <c r="KEO51" s="286"/>
      <c r="KEP51" s="286"/>
      <c r="KEQ51" s="286"/>
      <c r="KER51" s="286"/>
      <c r="KES51" s="286"/>
      <c r="KET51" s="286"/>
      <c r="KEU51" s="286"/>
      <c r="KEV51" s="286"/>
      <c r="KEW51" s="286"/>
      <c r="KEX51" s="286"/>
      <c r="KEY51" s="286"/>
      <c r="KEZ51" s="286"/>
      <c r="KFA51" s="286"/>
      <c r="KFB51" s="286"/>
      <c r="KFC51" s="286"/>
      <c r="KFD51" s="286"/>
      <c r="KFE51" s="286"/>
      <c r="KFF51" s="286"/>
      <c r="KFG51" s="286"/>
      <c r="KFH51" s="286"/>
      <c r="KFI51" s="286"/>
      <c r="KFJ51" s="286"/>
      <c r="KFK51" s="286"/>
      <c r="KFL51" s="286"/>
      <c r="KFM51" s="286"/>
      <c r="KFN51" s="286"/>
      <c r="KFO51" s="286"/>
      <c r="KFP51" s="286"/>
      <c r="KFQ51" s="286"/>
      <c r="KFR51" s="286"/>
      <c r="KFS51" s="286"/>
      <c r="KFT51" s="286"/>
      <c r="KFU51" s="286"/>
      <c r="KFV51" s="286"/>
      <c r="KFW51" s="286"/>
      <c r="KFX51" s="286"/>
      <c r="KFY51" s="286"/>
      <c r="KFZ51" s="286"/>
      <c r="KGA51" s="286"/>
      <c r="KGB51" s="286"/>
      <c r="KGC51" s="286"/>
      <c r="KGD51" s="286"/>
      <c r="KGE51" s="286"/>
      <c r="KGF51" s="286"/>
      <c r="KGG51" s="286"/>
      <c r="KGH51" s="286"/>
      <c r="KGI51" s="286"/>
      <c r="KGJ51" s="286"/>
      <c r="KGK51" s="286"/>
      <c r="KGL51" s="286"/>
      <c r="KGM51" s="286"/>
      <c r="KGN51" s="286"/>
      <c r="KGO51" s="286"/>
      <c r="KGP51" s="286"/>
      <c r="KGQ51" s="286"/>
      <c r="KGR51" s="286"/>
      <c r="KGS51" s="286"/>
      <c r="KGT51" s="286"/>
      <c r="KGU51" s="286"/>
      <c r="KGV51" s="286"/>
      <c r="KGW51" s="286"/>
      <c r="KGX51" s="286"/>
      <c r="KGY51" s="286"/>
      <c r="KGZ51" s="286"/>
      <c r="KHA51" s="286"/>
      <c r="KHB51" s="286"/>
      <c r="KHC51" s="286"/>
      <c r="KHD51" s="286"/>
      <c r="KHE51" s="286"/>
      <c r="KHF51" s="286"/>
      <c r="KHG51" s="286"/>
      <c r="KHH51" s="286"/>
      <c r="KHI51" s="286"/>
      <c r="KHJ51" s="286"/>
      <c r="KHK51" s="286"/>
      <c r="KHL51" s="286"/>
      <c r="KHM51" s="286"/>
      <c r="KHN51" s="286"/>
      <c r="KHO51" s="286"/>
      <c r="KHP51" s="286"/>
      <c r="KHQ51" s="286"/>
      <c r="KHR51" s="286"/>
      <c r="KHS51" s="286"/>
      <c r="KHT51" s="286"/>
      <c r="KHU51" s="286"/>
      <c r="KHV51" s="286"/>
      <c r="KHW51" s="286"/>
      <c r="KHX51" s="286"/>
      <c r="KHY51" s="286"/>
      <c r="KHZ51" s="286"/>
      <c r="KIA51" s="286"/>
      <c r="KIB51" s="286"/>
      <c r="KIC51" s="286"/>
      <c r="KID51" s="286"/>
      <c r="KIE51" s="286"/>
      <c r="KIF51" s="286"/>
      <c r="KIG51" s="286"/>
      <c r="KIH51" s="286"/>
      <c r="KII51" s="286"/>
      <c r="KIJ51" s="286"/>
      <c r="KIK51" s="286"/>
      <c r="KIL51" s="286"/>
      <c r="KIM51" s="286"/>
      <c r="KIN51" s="286"/>
      <c r="KIO51" s="286"/>
      <c r="KIP51" s="286"/>
      <c r="KIQ51" s="286"/>
      <c r="KIR51" s="286"/>
      <c r="KIS51" s="286"/>
      <c r="KIT51" s="286"/>
      <c r="KIU51" s="286"/>
      <c r="KIV51" s="286"/>
      <c r="KIW51" s="286"/>
      <c r="KIX51" s="286"/>
      <c r="KIY51" s="286"/>
      <c r="KIZ51" s="286"/>
      <c r="KJA51" s="286"/>
      <c r="KJB51" s="286"/>
      <c r="KJC51" s="286"/>
      <c r="KJD51" s="286"/>
      <c r="KJE51" s="286"/>
      <c r="KJF51" s="286"/>
      <c r="KJG51" s="286"/>
      <c r="KJH51" s="286"/>
      <c r="KJI51" s="286"/>
      <c r="KJJ51" s="286"/>
      <c r="KJK51" s="286"/>
      <c r="KJL51" s="286"/>
      <c r="KJM51" s="286"/>
      <c r="KJN51" s="286"/>
      <c r="KJO51" s="286"/>
      <c r="KJP51" s="286"/>
      <c r="KJQ51" s="286"/>
      <c r="KJR51" s="286"/>
      <c r="KJS51" s="286"/>
      <c r="KJT51" s="286"/>
      <c r="KJU51" s="286"/>
      <c r="KJV51" s="286"/>
      <c r="KJW51" s="286"/>
      <c r="KJX51" s="286"/>
      <c r="KJY51" s="286"/>
      <c r="KJZ51" s="286"/>
      <c r="KKA51" s="286"/>
      <c r="KKB51" s="286"/>
      <c r="KKC51" s="286"/>
      <c r="KKD51" s="286"/>
      <c r="KKE51" s="286"/>
      <c r="KKF51" s="286"/>
      <c r="KKG51" s="286"/>
      <c r="KKH51" s="286"/>
      <c r="KKI51" s="286"/>
      <c r="KKJ51" s="286"/>
      <c r="KKK51" s="286"/>
      <c r="KKL51" s="286"/>
      <c r="KKM51" s="286"/>
      <c r="KKN51" s="286"/>
      <c r="KKO51" s="286"/>
      <c r="KKP51" s="286"/>
      <c r="KKQ51" s="286"/>
      <c r="KKR51" s="286"/>
      <c r="KKS51" s="286"/>
      <c r="KKT51" s="286"/>
      <c r="KKU51" s="286"/>
      <c r="KKV51" s="286"/>
      <c r="KKW51" s="286"/>
      <c r="KKX51" s="286"/>
      <c r="KKY51" s="286"/>
      <c r="KKZ51" s="286"/>
      <c r="KLA51" s="286"/>
      <c r="KLB51" s="286"/>
      <c r="KLC51" s="286"/>
      <c r="KLD51" s="286"/>
      <c r="KLE51" s="286"/>
      <c r="KLF51" s="286"/>
      <c r="KLG51" s="286"/>
      <c r="KLH51" s="286"/>
      <c r="KLI51" s="286"/>
      <c r="KLJ51" s="286"/>
      <c r="KLK51" s="286"/>
      <c r="KLL51" s="286"/>
      <c r="KLM51" s="286"/>
      <c r="KLN51" s="286"/>
      <c r="KLO51" s="286"/>
      <c r="KLP51" s="286"/>
      <c r="KLQ51" s="286"/>
      <c r="KLR51" s="286"/>
      <c r="KLS51" s="286"/>
      <c r="KLT51" s="286"/>
      <c r="KLU51" s="286"/>
      <c r="KLV51" s="286"/>
      <c r="KLW51" s="286"/>
      <c r="KLX51" s="286"/>
      <c r="KLY51" s="286"/>
      <c r="KLZ51" s="286"/>
      <c r="KMA51" s="286"/>
      <c r="KMB51" s="286"/>
      <c r="KMC51" s="286"/>
      <c r="KMD51" s="286"/>
      <c r="KME51" s="286"/>
      <c r="KMF51" s="286"/>
      <c r="KMG51" s="286"/>
      <c r="KMH51" s="286"/>
      <c r="KMI51" s="286"/>
      <c r="KMJ51" s="286"/>
      <c r="KMK51" s="286"/>
      <c r="KML51" s="286"/>
      <c r="KMM51" s="286"/>
      <c r="KMN51" s="286"/>
      <c r="KMO51" s="286"/>
      <c r="KMP51" s="286"/>
      <c r="KMQ51" s="286"/>
      <c r="KMR51" s="286"/>
      <c r="KMS51" s="286"/>
      <c r="KMT51" s="286"/>
      <c r="KMU51" s="286"/>
      <c r="KMV51" s="286"/>
      <c r="KMW51" s="286"/>
      <c r="KMX51" s="286"/>
      <c r="KMY51" s="286"/>
      <c r="KMZ51" s="286"/>
      <c r="KNA51" s="286"/>
      <c r="KNB51" s="286"/>
      <c r="KNC51" s="286"/>
      <c r="KND51" s="286"/>
      <c r="KNE51" s="286"/>
      <c r="KNF51" s="286"/>
      <c r="KNG51" s="286"/>
      <c r="KNH51" s="286"/>
      <c r="KNI51" s="286"/>
      <c r="KNJ51" s="286"/>
      <c r="KNK51" s="286"/>
      <c r="KNL51" s="286"/>
      <c r="KNM51" s="286"/>
      <c r="KNN51" s="286"/>
      <c r="KNO51" s="286"/>
      <c r="KNP51" s="286"/>
      <c r="KNQ51" s="286"/>
      <c r="KNR51" s="286"/>
      <c r="KNS51" s="286"/>
      <c r="KNT51" s="286"/>
      <c r="KNU51" s="286"/>
      <c r="KNV51" s="286"/>
      <c r="KNW51" s="286"/>
      <c r="KNX51" s="286"/>
      <c r="KNY51" s="286"/>
      <c r="KNZ51" s="286"/>
      <c r="KOA51" s="286"/>
      <c r="KOB51" s="286"/>
      <c r="KOC51" s="286"/>
      <c r="KOD51" s="286"/>
      <c r="KOE51" s="286"/>
      <c r="KOF51" s="286"/>
      <c r="KOG51" s="286"/>
      <c r="KOH51" s="286"/>
      <c r="KOI51" s="286"/>
      <c r="KOJ51" s="286"/>
      <c r="KOK51" s="286"/>
      <c r="KOL51" s="286"/>
      <c r="KOM51" s="286"/>
      <c r="KON51" s="286"/>
      <c r="KOO51" s="286"/>
      <c r="KOP51" s="286"/>
      <c r="KOQ51" s="286"/>
      <c r="KOR51" s="286"/>
      <c r="KOS51" s="286"/>
      <c r="KOT51" s="286"/>
      <c r="KOU51" s="286"/>
      <c r="KOV51" s="286"/>
      <c r="KOW51" s="286"/>
      <c r="KOX51" s="286"/>
      <c r="KOY51" s="286"/>
      <c r="KOZ51" s="286"/>
      <c r="KPA51" s="286"/>
      <c r="KPB51" s="286"/>
      <c r="KPC51" s="286"/>
      <c r="KPD51" s="286"/>
      <c r="KPE51" s="286"/>
      <c r="KPF51" s="286"/>
      <c r="KPG51" s="286"/>
      <c r="KPH51" s="286"/>
      <c r="KPI51" s="286"/>
      <c r="KPJ51" s="286"/>
      <c r="KPK51" s="286"/>
      <c r="KPL51" s="286"/>
      <c r="KPM51" s="286"/>
      <c r="KPN51" s="286"/>
      <c r="KPO51" s="286"/>
      <c r="KPP51" s="286"/>
      <c r="KPQ51" s="286"/>
      <c r="KPR51" s="286"/>
      <c r="KPS51" s="286"/>
      <c r="KPT51" s="286"/>
      <c r="KPU51" s="286"/>
      <c r="KPV51" s="286"/>
      <c r="KPW51" s="286"/>
      <c r="KPX51" s="286"/>
      <c r="KPY51" s="286"/>
      <c r="KPZ51" s="286"/>
      <c r="KQA51" s="286"/>
      <c r="KQB51" s="286"/>
      <c r="KQC51" s="286"/>
      <c r="KQD51" s="286"/>
      <c r="KQE51" s="286"/>
      <c r="KQF51" s="286"/>
      <c r="KQG51" s="286"/>
      <c r="KQH51" s="286"/>
      <c r="KQI51" s="286"/>
      <c r="KQJ51" s="286"/>
      <c r="KQK51" s="286"/>
      <c r="KQL51" s="286"/>
      <c r="KQM51" s="286"/>
      <c r="KQN51" s="286"/>
      <c r="KQO51" s="286"/>
      <c r="KQP51" s="286"/>
      <c r="KQQ51" s="286"/>
      <c r="KQR51" s="286"/>
      <c r="KQS51" s="286"/>
      <c r="KQT51" s="286"/>
      <c r="KQU51" s="286"/>
      <c r="KQV51" s="286"/>
      <c r="KQW51" s="286"/>
      <c r="KQX51" s="286"/>
      <c r="KQY51" s="286"/>
      <c r="KQZ51" s="286"/>
      <c r="KRA51" s="286"/>
      <c r="KRB51" s="286"/>
      <c r="KRC51" s="286"/>
      <c r="KRD51" s="286"/>
      <c r="KRE51" s="286"/>
      <c r="KRF51" s="286"/>
      <c r="KRG51" s="286"/>
      <c r="KRH51" s="286"/>
      <c r="KRI51" s="286"/>
      <c r="KRJ51" s="286"/>
      <c r="KRK51" s="286"/>
      <c r="KRL51" s="286"/>
      <c r="KRM51" s="286"/>
      <c r="KRN51" s="286"/>
      <c r="KRO51" s="286"/>
      <c r="KRP51" s="286"/>
      <c r="KRQ51" s="286"/>
      <c r="KRR51" s="286"/>
      <c r="KRS51" s="286"/>
      <c r="KRT51" s="286"/>
      <c r="KRU51" s="286"/>
      <c r="KRV51" s="286"/>
      <c r="KRW51" s="286"/>
      <c r="KRX51" s="286"/>
      <c r="KRY51" s="286"/>
      <c r="KRZ51" s="286"/>
      <c r="KSA51" s="286"/>
      <c r="KSB51" s="286"/>
      <c r="KSC51" s="286"/>
      <c r="KSD51" s="286"/>
      <c r="KSE51" s="286"/>
      <c r="KSF51" s="286"/>
      <c r="KSG51" s="286"/>
      <c r="KSH51" s="286"/>
      <c r="KSI51" s="286"/>
      <c r="KSJ51" s="286"/>
      <c r="KSK51" s="286"/>
      <c r="KSL51" s="286"/>
      <c r="KSM51" s="286"/>
      <c r="KSN51" s="286"/>
      <c r="KSO51" s="286"/>
      <c r="KSP51" s="286"/>
      <c r="KSQ51" s="286"/>
      <c r="KSR51" s="286"/>
      <c r="KSS51" s="286"/>
      <c r="KST51" s="286"/>
      <c r="KSU51" s="286"/>
      <c r="KSV51" s="286"/>
      <c r="KSW51" s="286"/>
      <c r="KSX51" s="286"/>
      <c r="KSY51" s="286"/>
      <c r="KSZ51" s="286"/>
      <c r="KTA51" s="286"/>
      <c r="KTB51" s="286"/>
      <c r="KTC51" s="286"/>
      <c r="KTD51" s="286"/>
      <c r="KTE51" s="286"/>
      <c r="KTF51" s="286"/>
      <c r="KTG51" s="286"/>
      <c r="KTH51" s="286"/>
      <c r="KTI51" s="286"/>
      <c r="KTJ51" s="286"/>
      <c r="KTK51" s="286"/>
      <c r="KTL51" s="286"/>
      <c r="KTM51" s="286"/>
      <c r="KTN51" s="286"/>
      <c r="KTO51" s="286"/>
      <c r="KTP51" s="286"/>
      <c r="KTQ51" s="286"/>
      <c r="KTR51" s="286"/>
      <c r="KTS51" s="286"/>
      <c r="KTT51" s="286"/>
      <c r="KTU51" s="286"/>
      <c r="KTV51" s="286"/>
      <c r="KTW51" s="286"/>
      <c r="KTX51" s="286"/>
      <c r="KTY51" s="286"/>
      <c r="KTZ51" s="286"/>
      <c r="KUA51" s="286"/>
      <c r="KUB51" s="286"/>
      <c r="KUC51" s="286"/>
      <c r="KUD51" s="286"/>
      <c r="KUE51" s="286"/>
      <c r="KUF51" s="286"/>
      <c r="KUG51" s="286"/>
      <c r="KUH51" s="286"/>
      <c r="KUI51" s="286"/>
      <c r="KUJ51" s="286"/>
      <c r="KUK51" s="286"/>
      <c r="KUL51" s="286"/>
      <c r="KUM51" s="286"/>
      <c r="KUN51" s="286"/>
      <c r="KUO51" s="286"/>
      <c r="KUP51" s="286"/>
      <c r="KUQ51" s="286"/>
      <c r="KUR51" s="286"/>
      <c r="KUS51" s="286"/>
      <c r="KUT51" s="286"/>
      <c r="KUU51" s="286"/>
      <c r="KUV51" s="286"/>
      <c r="KUW51" s="286"/>
      <c r="KUX51" s="286"/>
      <c r="KUY51" s="286"/>
      <c r="KUZ51" s="286"/>
      <c r="KVA51" s="286"/>
      <c r="KVB51" s="286"/>
      <c r="KVC51" s="286"/>
      <c r="KVD51" s="286"/>
      <c r="KVE51" s="286"/>
      <c r="KVF51" s="286"/>
      <c r="KVG51" s="286"/>
      <c r="KVH51" s="286"/>
      <c r="KVI51" s="286"/>
      <c r="KVJ51" s="286"/>
      <c r="KVK51" s="286"/>
      <c r="KVL51" s="286"/>
      <c r="KVM51" s="286"/>
      <c r="KVN51" s="286"/>
      <c r="KVO51" s="286"/>
      <c r="KVP51" s="286"/>
      <c r="KVQ51" s="286"/>
      <c r="KVR51" s="286"/>
      <c r="KVS51" s="286"/>
      <c r="KVT51" s="286"/>
      <c r="KVU51" s="286"/>
      <c r="KVV51" s="286"/>
      <c r="KVW51" s="286"/>
      <c r="KVX51" s="286"/>
      <c r="KVY51" s="286"/>
      <c r="KVZ51" s="286"/>
      <c r="KWA51" s="286"/>
      <c r="KWB51" s="286"/>
      <c r="KWC51" s="286"/>
      <c r="KWD51" s="286"/>
      <c r="KWE51" s="286"/>
      <c r="KWF51" s="286"/>
      <c r="KWG51" s="286"/>
      <c r="KWH51" s="286"/>
      <c r="KWI51" s="286"/>
      <c r="KWJ51" s="286"/>
      <c r="KWK51" s="286"/>
      <c r="KWL51" s="286"/>
      <c r="KWM51" s="286"/>
      <c r="KWN51" s="286"/>
      <c r="KWO51" s="286"/>
      <c r="KWP51" s="286"/>
      <c r="KWQ51" s="286"/>
      <c r="KWR51" s="286"/>
      <c r="KWS51" s="286"/>
      <c r="KWT51" s="286"/>
      <c r="KWU51" s="286"/>
      <c r="KWV51" s="286"/>
      <c r="KWW51" s="286"/>
      <c r="KWX51" s="286"/>
      <c r="KWY51" s="286"/>
      <c r="KWZ51" s="286"/>
      <c r="KXA51" s="286"/>
      <c r="KXB51" s="286"/>
      <c r="KXC51" s="286"/>
      <c r="KXD51" s="286"/>
      <c r="KXE51" s="286"/>
      <c r="KXF51" s="286"/>
      <c r="KXG51" s="286"/>
      <c r="KXH51" s="286"/>
      <c r="KXI51" s="286"/>
      <c r="KXJ51" s="286"/>
      <c r="KXK51" s="286"/>
      <c r="KXL51" s="286"/>
      <c r="KXM51" s="286"/>
      <c r="KXN51" s="286"/>
      <c r="KXO51" s="286"/>
      <c r="KXP51" s="286"/>
      <c r="KXQ51" s="286"/>
      <c r="KXR51" s="286"/>
      <c r="KXS51" s="286"/>
      <c r="KXT51" s="286"/>
      <c r="KXU51" s="286"/>
      <c r="KXV51" s="286"/>
      <c r="KXW51" s="286"/>
      <c r="KXX51" s="286"/>
      <c r="KXY51" s="286"/>
      <c r="KXZ51" s="286"/>
      <c r="KYA51" s="286"/>
      <c r="KYB51" s="286"/>
      <c r="KYC51" s="286"/>
      <c r="KYD51" s="286"/>
      <c r="KYE51" s="286"/>
      <c r="KYF51" s="286"/>
      <c r="KYG51" s="286"/>
      <c r="KYH51" s="286"/>
      <c r="KYI51" s="286"/>
      <c r="KYJ51" s="286"/>
      <c r="KYK51" s="286"/>
      <c r="KYL51" s="286"/>
      <c r="KYM51" s="286"/>
      <c r="KYN51" s="286"/>
      <c r="KYO51" s="286"/>
      <c r="KYP51" s="286"/>
      <c r="KYQ51" s="286"/>
      <c r="KYR51" s="286"/>
      <c r="KYS51" s="286"/>
      <c r="KYT51" s="286"/>
      <c r="KYU51" s="286"/>
      <c r="KYV51" s="286"/>
      <c r="KYW51" s="286"/>
      <c r="KYX51" s="286"/>
      <c r="KYY51" s="286"/>
      <c r="KYZ51" s="286"/>
      <c r="KZA51" s="286"/>
      <c r="KZB51" s="286"/>
      <c r="KZC51" s="286"/>
      <c r="KZD51" s="286"/>
      <c r="KZE51" s="286"/>
      <c r="KZF51" s="286"/>
      <c r="KZG51" s="286"/>
      <c r="KZH51" s="286"/>
      <c r="KZI51" s="286"/>
      <c r="KZJ51" s="286"/>
      <c r="KZK51" s="286"/>
      <c r="KZL51" s="286"/>
      <c r="KZM51" s="286"/>
      <c r="KZN51" s="286"/>
      <c r="KZO51" s="286"/>
      <c r="KZP51" s="286"/>
      <c r="KZQ51" s="286"/>
      <c r="KZR51" s="286"/>
      <c r="KZS51" s="286"/>
      <c r="KZT51" s="286"/>
      <c r="KZU51" s="286"/>
      <c r="KZV51" s="286"/>
      <c r="KZW51" s="286"/>
      <c r="KZX51" s="286"/>
      <c r="KZY51" s="286"/>
      <c r="KZZ51" s="286"/>
      <c r="LAA51" s="286"/>
      <c r="LAB51" s="286"/>
      <c r="LAC51" s="286"/>
      <c r="LAD51" s="286"/>
      <c r="LAE51" s="286"/>
      <c r="LAF51" s="286"/>
      <c r="LAG51" s="286"/>
      <c r="LAH51" s="286"/>
      <c r="LAI51" s="286"/>
      <c r="LAJ51" s="286"/>
      <c r="LAK51" s="286"/>
      <c r="LAL51" s="286"/>
      <c r="LAM51" s="286"/>
      <c r="LAN51" s="286"/>
      <c r="LAO51" s="286"/>
      <c r="LAP51" s="286"/>
      <c r="LAQ51" s="286"/>
      <c r="LAR51" s="286"/>
      <c r="LAS51" s="286"/>
      <c r="LAT51" s="286"/>
      <c r="LAU51" s="286"/>
      <c r="LAV51" s="286"/>
      <c r="LAW51" s="286"/>
      <c r="LAX51" s="286"/>
      <c r="LAY51" s="286"/>
      <c r="LAZ51" s="286"/>
      <c r="LBA51" s="286"/>
      <c r="LBB51" s="286"/>
      <c r="LBC51" s="286"/>
      <c r="LBD51" s="286"/>
      <c r="LBE51" s="286"/>
      <c r="LBF51" s="286"/>
      <c r="LBG51" s="286"/>
      <c r="LBH51" s="286"/>
      <c r="LBI51" s="286"/>
      <c r="LBJ51" s="286"/>
      <c r="LBK51" s="286"/>
      <c r="LBL51" s="286"/>
      <c r="LBM51" s="286"/>
      <c r="LBN51" s="286"/>
      <c r="LBO51" s="286"/>
      <c r="LBP51" s="286"/>
      <c r="LBQ51" s="286"/>
      <c r="LBR51" s="286"/>
      <c r="LBS51" s="286"/>
      <c r="LBT51" s="286"/>
      <c r="LBU51" s="286"/>
      <c r="LBV51" s="286"/>
      <c r="LBW51" s="286"/>
      <c r="LBX51" s="286"/>
      <c r="LBY51" s="286"/>
      <c r="LBZ51" s="286"/>
      <c r="LCA51" s="286"/>
      <c r="LCB51" s="286"/>
      <c r="LCC51" s="286"/>
      <c r="LCD51" s="286"/>
      <c r="LCE51" s="286"/>
      <c r="LCF51" s="286"/>
      <c r="LCG51" s="286"/>
      <c r="LCH51" s="286"/>
      <c r="LCI51" s="286"/>
      <c r="LCJ51" s="286"/>
      <c r="LCK51" s="286"/>
      <c r="LCL51" s="286"/>
      <c r="LCM51" s="286"/>
      <c r="LCN51" s="286"/>
      <c r="LCO51" s="286"/>
      <c r="LCP51" s="286"/>
      <c r="LCQ51" s="286"/>
      <c r="LCR51" s="286"/>
      <c r="LCS51" s="286"/>
      <c r="LCT51" s="286"/>
      <c r="LCU51" s="286"/>
      <c r="LCV51" s="286"/>
      <c r="LCW51" s="286"/>
      <c r="LCX51" s="286"/>
      <c r="LCY51" s="286"/>
      <c r="LCZ51" s="286"/>
      <c r="LDA51" s="286"/>
      <c r="LDB51" s="286"/>
      <c r="LDC51" s="286"/>
      <c r="LDD51" s="286"/>
      <c r="LDE51" s="286"/>
      <c r="LDF51" s="286"/>
      <c r="LDG51" s="286"/>
      <c r="LDH51" s="286"/>
      <c r="LDI51" s="286"/>
      <c r="LDJ51" s="286"/>
      <c r="LDK51" s="286"/>
      <c r="LDL51" s="286"/>
      <c r="LDM51" s="286"/>
      <c r="LDN51" s="286"/>
      <c r="LDO51" s="286"/>
      <c r="LDP51" s="286"/>
      <c r="LDQ51" s="286"/>
      <c r="LDR51" s="286"/>
      <c r="LDS51" s="286"/>
      <c r="LDT51" s="286"/>
      <c r="LDU51" s="286"/>
      <c r="LDV51" s="286"/>
      <c r="LDW51" s="286"/>
      <c r="LDX51" s="286"/>
      <c r="LDY51" s="286"/>
      <c r="LDZ51" s="286"/>
      <c r="LEA51" s="286"/>
      <c r="LEB51" s="286"/>
      <c r="LEC51" s="286"/>
      <c r="LED51" s="286"/>
      <c r="LEE51" s="286"/>
      <c r="LEF51" s="286"/>
      <c r="LEG51" s="286"/>
      <c r="LEH51" s="286"/>
      <c r="LEI51" s="286"/>
      <c r="LEJ51" s="286"/>
      <c r="LEK51" s="286"/>
      <c r="LEL51" s="286"/>
      <c r="LEM51" s="286"/>
      <c r="LEN51" s="286"/>
      <c r="LEO51" s="286"/>
      <c r="LEP51" s="286"/>
      <c r="LEQ51" s="286"/>
      <c r="LER51" s="286"/>
      <c r="LES51" s="286"/>
      <c r="LET51" s="286"/>
      <c r="LEU51" s="286"/>
      <c r="LEV51" s="286"/>
      <c r="LEW51" s="286"/>
      <c r="LEX51" s="286"/>
      <c r="LEY51" s="286"/>
      <c r="LEZ51" s="286"/>
      <c r="LFA51" s="286"/>
      <c r="LFB51" s="286"/>
      <c r="LFC51" s="286"/>
      <c r="LFD51" s="286"/>
      <c r="LFE51" s="286"/>
      <c r="LFF51" s="286"/>
      <c r="LFG51" s="286"/>
      <c r="LFH51" s="286"/>
      <c r="LFI51" s="286"/>
      <c r="LFJ51" s="286"/>
      <c r="LFK51" s="286"/>
      <c r="LFL51" s="286"/>
      <c r="LFM51" s="286"/>
      <c r="LFN51" s="286"/>
      <c r="LFO51" s="286"/>
      <c r="LFP51" s="286"/>
      <c r="LFQ51" s="286"/>
      <c r="LFR51" s="286"/>
      <c r="LFS51" s="286"/>
      <c r="LFT51" s="286"/>
      <c r="LFU51" s="286"/>
      <c r="LFV51" s="286"/>
      <c r="LFW51" s="286"/>
      <c r="LFX51" s="286"/>
      <c r="LFY51" s="286"/>
      <c r="LFZ51" s="286"/>
      <c r="LGA51" s="286"/>
      <c r="LGB51" s="286"/>
      <c r="LGC51" s="286"/>
      <c r="LGD51" s="286"/>
      <c r="LGE51" s="286"/>
      <c r="LGF51" s="286"/>
      <c r="LGG51" s="286"/>
      <c r="LGH51" s="286"/>
      <c r="LGI51" s="286"/>
      <c r="LGJ51" s="286"/>
      <c r="LGK51" s="286"/>
      <c r="LGL51" s="286"/>
      <c r="LGM51" s="286"/>
      <c r="LGN51" s="286"/>
      <c r="LGO51" s="286"/>
      <c r="LGP51" s="286"/>
      <c r="LGQ51" s="286"/>
      <c r="LGR51" s="286"/>
      <c r="LGS51" s="286"/>
      <c r="LGT51" s="286"/>
      <c r="LGU51" s="286"/>
      <c r="LGV51" s="286"/>
      <c r="LGW51" s="286"/>
      <c r="LGX51" s="286"/>
      <c r="LGY51" s="286"/>
      <c r="LGZ51" s="286"/>
      <c r="LHA51" s="286"/>
      <c r="LHB51" s="286"/>
      <c r="LHC51" s="286"/>
      <c r="LHD51" s="286"/>
      <c r="LHE51" s="286"/>
      <c r="LHF51" s="286"/>
      <c r="LHG51" s="286"/>
      <c r="LHH51" s="286"/>
      <c r="LHI51" s="286"/>
      <c r="LHJ51" s="286"/>
      <c r="LHK51" s="286"/>
      <c r="LHL51" s="286"/>
      <c r="LHM51" s="286"/>
      <c r="LHN51" s="286"/>
      <c r="LHO51" s="286"/>
      <c r="LHP51" s="286"/>
      <c r="LHQ51" s="286"/>
      <c r="LHR51" s="286"/>
      <c r="LHS51" s="286"/>
      <c r="LHT51" s="286"/>
      <c r="LHU51" s="286"/>
      <c r="LHV51" s="286"/>
      <c r="LHW51" s="286"/>
      <c r="LHX51" s="286"/>
      <c r="LHY51" s="286"/>
      <c r="LHZ51" s="286"/>
      <c r="LIA51" s="286"/>
      <c r="LIB51" s="286"/>
      <c r="LIC51" s="286"/>
      <c r="LID51" s="286"/>
      <c r="LIE51" s="286"/>
      <c r="LIF51" s="286"/>
      <c r="LIG51" s="286"/>
      <c r="LIH51" s="286"/>
      <c r="LII51" s="286"/>
      <c r="LIJ51" s="286"/>
      <c r="LIK51" s="286"/>
      <c r="LIL51" s="286"/>
      <c r="LIM51" s="286"/>
      <c r="LIN51" s="286"/>
      <c r="LIO51" s="286"/>
      <c r="LIP51" s="286"/>
      <c r="LIQ51" s="286"/>
      <c r="LIR51" s="286"/>
      <c r="LIS51" s="286"/>
      <c r="LIT51" s="286"/>
      <c r="LIU51" s="286"/>
      <c r="LIV51" s="286"/>
      <c r="LIW51" s="286"/>
      <c r="LIX51" s="286"/>
      <c r="LIY51" s="286"/>
      <c r="LIZ51" s="286"/>
      <c r="LJA51" s="286"/>
      <c r="LJB51" s="286"/>
      <c r="LJC51" s="286"/>
      <c r="LJD51" s="286"/>
      <c r="LJE51" s="286"/>
      <c r="LJF51" s="286"/>
      <c r="LJG51" s="286"/>
      <c r="LJH51" s="286"/>
      <c r="LJI51" s="286"/>
      <c r="LJJ51" s="286"/>
      <c r="LJK51" s="286"/>
      <c r="LJL51" s="286"/>
      <c r="LJM51" s="286"/>
      <c r="LJN51" s="286"/>
      <c r="LJO51" s="286"/>
      <c r="LJP51" s="286"/>
      <c r="LJQ51" s="286"/>
      <c r="LJR51" s="286"/>
      <c r="LJS51" s="286"/>
      <c r="LJT51" s="286"/>
      <c r="LJU51" s="286"/>
      <c r="LJV51" s="286"/>
      <c r="LJW51" s="286"/>
      <c r="LJX51" s="286"/>
      <c r="LJY51" s="286"/>
      <c r="LJZ51" s="286"/>
      <c r="LKA51" s="286"/>
      <c r="LKB51" s="286"/>
      <c r="LKC51" s="286"/>
      <c r="LKD51" s="286"/>
      <c r="LKE51" s="286"/>
      <c r="LKF51" s="286"/>
      <c r="LKG51" s="286"/>
      <c r="LKH51" s="286"/>
      <c r="LKI51" s="286"/>
      <c r="LKJ51" s="286"/>
      <c r="LKK51" s="286"/>
      <c r="LKL51" s="286"/>
      <c r="LKM51" s="286"/>
      <c r="LKN51" s="286"/>
      <c r="LKO51" s="286"/>
      <c r="LKP51" s="286"/>
      <c r="LKQ51" s="286"/>
      <c r="LKR51" s="286"/>
      <c r="LKS51" s="286"/>
      <c r="LKT51" s="286"/>
      <c r="LKU51" s="286"/>
      <c r="LKV51" s="286"/>
      <c r="LKW51" s="286"/>
      <c r="LKX51" s="286"/>
      <c r="LKY51" s="286"/>
      <c r="LKZ51" s="286"/>
      <c r="LLA51" s="286"/>
      <c r="LLB51" s="286"/>
      <c r="LLC51" s="286"/>
      <c r="LLD51" s="286"/>
      <c r="LLE51" s="286"/>
      <c r="LLF51" s="286"/>
      <c r="LLG51" s="286"/>
      <c r="LLH51" s="286"/>
      <c r="LLI51" s="286"/>
      <c r="LLJ51" s="286"/>
      <c r="LLK51" s="286"/>
      <c r="LLL51" s="286"/>
      <c r="LLM51" s="286"/>
      <c r="LLN51" s="286"/>
      <c r="LLO51" s="286"/>
      <c r="LLP51" s="286"/>
      <c r="LLQ51" s="286"/>
      <c r="LLR51" s="286"/>
      <c r="LLS51" s="286"/>
      <c r="LLT51" s="286"/>
      <c r="LLU51" s="286"/>
      <c r="LLV51" s="286"/>
      <c r="LLW51" s="286"/>
      <c r="LLX51" s="286"/>
      <c r="LLY51" s="286"/>
      <c r="LLZ51" s="286"/>
      <c r="LMA51" s="286"/>
      <c r="LMB51" s="286"/>
      <c r="LMC51" s="286"/>
      <c r="LMD51" s="286"/>
      <c r="LME51" s="286"/>
      <c r="LMF51" s="286"/>
      <c r="LMG51" s="286"/>
      <c r="LMH51" s="286"/>
      <c r="LMI51" s="286"/>
      <c r="LMJ51" s="286"/>
      <c r="LMK51" s="286"/>
      <c r="LML51" s="286"/>
      <c r="LMM51" s="286"/>
      <c r="LMN51" s="286"/>
      <c r="LMO51" s="286"/>
      <c r="LMP51" s="286"/>
      <c r="LMQ51" s="286"/>
      <c r="LMR51" s="286"/>
      <c r="LMS51" s="286"/>
      <c r="LMT51" s="286"/>
      <c r="LMU51" s="286"/>
      <c r="LMV51" s="286"/>
      <c r="LMW51" s="286"/>
      <c r="LMX51" s="286"/>
      <c r="LMY51" s="286"/>
      <c r="LMZ51" s="286"/>
      <c r="LNA51" s="286"/>
      <c r="LNB51" s="286"/>
      <c r="LNC51" s="286"/>
      <c r="LND51" s="286"/>
      <c r="LNE51" s="286"/>
      <c r="LNF51" s="286"/>
      <c r="LNG51" s="286"/>
      <c r="LNH51" s="286"/>
      <c r="LNI51" s="286"/>
      <c r="LNJ51" s="286"/>
      <c r="LNK51" s="286"/>
      <c r="LNL51" s="286"/>
      <c r="LNM51" s="286"/>
      <c r="LNN51" s="286"/>
      <c r="LNO51" s="286"/>
      <c r="LNP51" s="286"/>
      <c r="LNQ51" s="286"/>
      <c r="LNR51" s="286"/>
      <c r="LNS51" s="286"/>
      <c r="LNT51" s="286"/>
      <c r="LNU51" s="286"/>
      <c r="LNV51" s="286"/>
      <c r="LNW51" s="286"/>
      <c r="LNX51" s="286"/>
      <c r="LNY51" s="286"/>
      <c r="LNZ51" s="286"/>
      <c r="LOA51" s="286"/>
      <c r="LOB51" s="286"/>
      <c r="LOC51" s="286"/>
      <c r="LOD51" s="286"/>
      <c r="LOE51" s="286"/>
      <c r="LOF51" s="286"/>
      <c r="LOG51" s="286"/>
      <c r="LOH51" s="286"/>
      <c r="LOI51" s="286"/>
      <c r="LOJ51" s="286"/>
      <c r="LOK51" s="286"/>
      <c r="LOL51" s="286"/>
      <c r="LOM51" s="286"/>
      <c r="LON51" s="286"/>
      <c r="LOO51" s="286"/>
      <c r="LOP51" s="286"/>
      <c r="LOQ51" s="286"/>
      <c r="LOR51" s="286"/>
      <c r="LOS51" s="286"/>
      <c r="LOT51" s="286"/>
      <c r="LOU51" s="286"/>
      <c r="LOV51" s="286"/>
      <c r="LOW51" s="286"/>
      <c r="LOX51" s="286"/>
      <c r="LOY51" s="286"/>
      <c r="LOZ51" s="286"/>
      <c r="LPA51" s="286"/>
      <c r="LPB51" s="286"/>
      <c r="LPC51" s="286"/>
      <c r="LPD51" s="286"/>
      <c r="LPE51" s="286"/>
      <c r="LPF51" s="286"/>
      <c r="LPG51" s="286"/>
      <c r="LPH51" s="286"/>
      <c r="LPI51" s="286"/>
      <c r="LPJ51" s="286"/>
      <c r="LPK51" s="286"/>
      <c r="LPL51" s="286"/>
      <c r="LPM51" s="286"/>
      <c r="LPN51" s="286"/>
      <c r="LPO51" s="286"/>
      <c r="LPP51" s="286"/>
      <c r="LPQ51" s="286"/>
      <c r="LPR51" s="286"/>
      <c r="LPS51" s="286"/>
      <c r="LPT51" s="286"/>
      <c r="LPU51" s="286"/>
      <c r="LPV51" s="286"/>
      <c r="LPW51" s="286"/>
      <c r="LPX51" s="286"/>
      <c r="LPY51" s="286"/>
      <c r="LPZ51" s="286"/>
      <c r="LQA51" s="286"/>
      <c r="LQB51" s="286"/>
      <c r="LQC51" s="286"/>
      <c r="LQD51" s="286"/>
      <c r="LQE51" s="286"/>
      <c r="LQF51" s="286"/>
      <c r="LQG51" s="286"/>
      <c r="LQH51" s="286"/>
      <c r="LQI51" s="286"/>
      <c r="LQJ51" s="286"/>
      <c r="LQK51" s="286"/>
      <c r="LQL51" s="286"/>
      <c r="LQM51" s="286"/>
      <c r="LQN51" s="286"/>
      <c r="LQO51" s="286"/>
      <c r="LQP51" s="286"/>
      <c r="LQQ51" s="286"/>
      <c r="LQR51" s="286"/>
      <c r="LQS51" s="286"/>
      <c r="LQT51" s="286"/>
      <c r="LQU51" s="286"/>
      <c r="LQV51" s="286"/>
      <c r="LQW51" s="286"/>
      <c r="LQX51" s="286"/>
      <c r="LQY51" s="286"/>
      <c r="LQZ51" s="286"/>
      <c r="LRA51" s="286"/>
      <c r="LRB51" s="286"/>
      <c r="LRC51" s="286"/>
      <c r="LRD51" s="286"/>
      <c r="LRE51" s="286"/>
      <c r="LRF51" s="286"/>
      <c r="LRG51" s="286"/>
      <c r="LRH51" s="286"/>
      <c r="LRI51" s="286"/>
      <c r="LRJ51" s="286"/>
      <c r="LRK51" s="286"/>
      <c r="LRL51" s="286"/>
      <c r="LRM51" s="286"/>
      <c r="LRN51" s="286"/>
      <c r="LRO51" s="286"/>
      <c r="LRP51" s="286"/>
      <c r="LRQ51" s="286"/>
      <c r="LRR51" s="286"/>
      <c r="LRS51" s="286"/>
      <c r="LRT51" s="286"/>
      <c r="LRU51" s="286"/>
      <c r="LRV51" s="286"/>
      <c r="LRW51" s="286"/>
      <c r="LRX51" s="286"/>
      <c r="LRY51" s="286"/>
      <c r="LRZ51" s="286"/>
      <c r="LSA51" s="286"/>
      <c r="LSB51" s="286"/>
      <c r="LSC51" s="286"/>
      <c r="LSD51" s="286"/>
      <c r="LSE51" s="286"/>
      <c r="LSF51" s="286"/>
      <c r="LSG51" s="286"/>
      <c r="LSH51" s="286"/>
      <c r="LSI51" s="286"/>
      <c r="LSJ51" s="286"/>
      <c r="LSK51" s="286"/>
      <c r="LSL51" s="286"/>
      <c r="LSM51" s="286"/>
      <c r="LSN51" s="286"/>
      <c r="LSO51" s="286"/>
      <c r="LSP51" s="286"/>
      <c r="LSQ51" s="286"/>
      <c r="LSR51" s="286"/>
      <c r="LSS51" s="286"/>
      <c r="LST51" s="286"/>
      <c r="LSU51" s="286"/>
      <c r="LSV51" s="286"/>
      <c r="LSW51" s="286"/>
      <c r="LSX51" s="286"/>
      <c r="LSY51" s="286"/>
      <c r="LSZ51" s="286"/>
      <c r="LTA51" s="286"/>
      <c r="LTB51" s="286"/>
      <c r="LTC51" s="286"/>
      <c r="LTD51" s="286"/>
      <c r="LTE51" s="286"/>
      <c r="LTF51" s="286"/>
      <c r="LTG51" s="286"/>
      <c r="LTH51" s="286"/>
      <c r="LTI51" s="286"/>
      <c r="LTJ51" s="286"/>
      <c r="LTK51" s="286"/>
      <c r="LTL51" s="286"/>
      <c r="LTM51" s="286"/>
      <c r="LTN51" s="286"/>
      <c r="LTO51" s="286"/>
      <c r="LTP51" s="286"/>
      <c r="LTQ51" s="286"/>
      <c r="LTR51" s="286"/>
      <c r="LTS51" s="286"/>
      <c r="LTT51" s="286"/>
      <c r="LTU51" s="286"/>
      <c r="LTV51" s="286"/>
      <c r="LTW51" s="286"/>
      <c r="LTX51" s="286"/>
      <c r="LTY51" s="286"/>
      <c r="LTZ51" s="286"/>
      <c r="LUA51" s="286"/>
      <c r="LUB51" s="286"/>
      <c r="LUC51" s="286"/>
      <c r="LUD51" s="286"/>
      <c r="LUE51" s="286"/>
      <c r="LUF51" s="286"/>
      <c r="LUG51" s="286"/>
      <c r="LUH51" s="286"/>
      <c r="LUI51" s="286"/>
      <c r="LUJ51" s="286"/>
      <c r="LUK51" s="286"/>
      <c r="LUL51" s="286"/>
      <c r="LUM51" s="286"/>
      <c r="LUN51" s="286"/>
      <c r="LUO51" s="286"/>
      <c r="LUP51" s="286"/>
      <c r="LUQ51" s="286"/>
      <c r="LUR51" s="286"/>
      <c r="LUS51" s="286"/>
      <c r="LUT51" s="286"/>
      <c r="LUU51" s="286"/>
      <c r="LUV51" s="286"/>
      <c r="LUW51" s="286"/>
      <c r="LUX51" s="286"/>
      <c r="LUY51" s="286"/>
      <c r="LUZ51" s="286"/>
      <c r="LVA51" s="286"/>
      <c r="LVB51" s="286"/>
      <c r="LVC51" s="286"/>
      <c r="LVD51" s="286"/>
      <c r="LVE51" s="286"/>
      <c r="LVF51" s="286"/>
      <c r="LVG51" s="286"/>
      <c r="LVH51" s="286"/>
      <c r="LVI51" s="286"/>
      <c r="LVJ51" s="286"/>
      <c r="LVK51" s="286"/>
      <c r="LVL51" s="286"/>
      <c r="LVM51" s="286"/>
      <c r="LVN51" s="286"/>
      <c r="LVO51" s="286"/>
      <c r="LVP51" s="286"/>
      <c r="LVQ51" s="286"/>
      <c r="LVR51" s="286"/>
      <c r="LVS51" s="286"/>
      <c r="LVT51" s="286"/>
      <c r="LVU51" s="286"/>
      <c r="LVV51" s="286"/>
      <c r="LVW51" s="286"/>
      <c r="LVX51" s="286"/>
      <c r="LVY51" s="286"/>
      <c r="LVZ51" s="286"/>
      <c r="LWA51" s="286"/>
      <c r="LWB51" s="286"/>
      <c r="LWC51" s="286"/>
      <c r="LWD51" s="286"/>
      <c r="LWE51" s="286"/>
      <c r="LWF51" s="286"/>
      <c r="LWG51" s="286"/>
      <c r="LWH51" s="286"/>
      <c r="LWI51" s="286"/>
      <c r="LWJ51" s="286"/>
      <c r="LWK51" s="286"/>
      <c r="LWL51" s="286"/>
      <c r="LWM51" s="286"/>
      <c r="LWN51" s="286"/>
      <c r="LWO51" s="286"/>
      <c r="LWP51" s="286"/>
      <c r="LWQ51" s="286"/>
      <c r="LWR51" s="286"/>
      <c r="LWS51" s="286"/>
      <c r="LWT51" s="286"/>
      <c r="LWU51" s="286"/>
      <c r="LWV51" s="286"/>
      <c r="LWW51" s="286"/>
      <c r="LWX51" s="286"/>
      <c r="LWY51" s="286"/>
      <c r="LWZ51" s="286"/>
      <c r="LXA51" s="286"/>
      <c r="LXB51" s="286"/>
      <c r="LXC51" s="286"/>
      <c r="LXD51" s="286"/>
      <c r="LXE51" s="286"/>
      <c r="LXF51" s="286"/>
      <c r="LXG51" s="286"/>
      <c r="LXH51" s="286"/>
      <c r="LXI51" s="286"/>
      <c r="LXJ51" s="286"/>
      <c r="LXK51" s="286"/>
      <c r="LXL51" s="286"/>
      <c r="LXM51" s="286"/>
      <c r="LXN51" s="286"/>
      <c r="LXO51" s="286"/>
      <c r="LXP51" s="286"/>
      <c r="LXQ51" s="286"/>
      <c r="LXR51" s="286"/>
      <c r="LXS51" s="286"/>
      <c r="LXT51" s="286"/>
      <c r="LXU51" s="286"/>
      <c r="LXV51" s="286"/>
      <c r="LXW51" s="286"/>
      <c r="LXX51" s="286"/>
      <c r="LXY51" s="286"/>
      <c r="LXZ51" s="286"/>
      <c r="LYA51" s="286"/>
      <c r="LYB51" s="286"/>
      <c r="LYC51" s="286"/>
      <c r="LYD51" s="286"/>
      <c r="LYE51" s="286"/>
      <c r="LYF51" s="286"/>
      <c r="LYG51" s="286"/>
      <c r="LYH51" s="286"/>
      <c r="LYI51" s="286"/>
      <c r="LYJ51" s="286"/>
      <c r="LYK51" s="286"/>
      <c r="LYL51" s="286"/>
      <c r="LYM51" s="286"/>
      <c r="LYN51" s="286"/>
      <c r="LYO51" s="286"/>
      <c r="LYP51" s="286"/>
      <c r="LYQ51" s="286"/>
      <c r="LYR51" s="286"/>
      <c r="LYS51" s="286"/>
      <c r="LYT51" s="286"/>
      <c r="LYU51" s="286"/>
      <c r="LYV51" s="286"/>
      <c r="LYW51" s="286"/>
      <c r="LYX51" s="286"/>
      <c r="LYY51" s="286"/>
      <c r="LYZ51" s="286"/>
      <c r="LZA51" s="286"/>
      <c r="LZB51" s="286"/>
      <c r="LZC51" s="286"/>
      <c r="LZD51" s="286"/>
      <c r="LZE51" s="286"/>
      <c r="LZF51" s="286"/>
      <c r="LZG51" s="286"/>
      <c r="LZH51" s="286"/>
      <c r="LZI51" s="286"/>
      <c r="LZJ51" s="286"/>
      <c r="LZK51" s="286"/>
      <c r="LZL51" s="286"/>
      <c r="LZM51" s="286"/>
      <c r="LZN51" s="286"/>
      <c r="LZO51" s="286"/>
      <c r="LZP51" s="286"/>
      <c r="LZQ51" s="286"/>
      <c r="LZR51" s="286"/>
      <c r="LZS51" s="286"/>
      <c r="LZT51" s="286"/>
      <c r="LZU51" s="286"/>
      <c r="LZV51" s="286"/>
      <c r="LZW51" s="286"/>
      <c r="LZX51" s="286"/>
      <c r="LZY51" s="286"/>
      <c r="LZZ51" s="286"/>
      <c r="MAA51" s="286"/>
      <c r="MAB51" s="286"/>
      <c r="MAC51" s="286"/>
      <c r="MAD51" s="286"/>
      <c r="MAE51" s="286"/>
      <c r="MAF51" s="286"/>
      <c r="MAG51" s="286"/>
      <c r="MAH51" s="286"/>
      <c r="MAI51" s="286"/>
      <c r="MAJ51" s="286"/>
      <c r="MAK51" s="286"/>
      <c r="MAL51" s="286"/>
      <c r="MAM51" s="286"/>
      <c r="MAN51" s="286"/>
      <c r="MAO51" s="286"/>
      <c r="MAP51" s="286"/>
      <c r="MAQ51" s="286"/>
      <c r="MAR51" s="286"/>
      <c r="MAS51" s="286"/>
      <c r="MAT51" s="286"/>
      <c r="MAU51" s="286"/>
      <c r="MAV51" s="286"/>
      <c r="MAW51" s="286"/>
      <c r="MAX51" s="286"/>
      <c r="MAY51" s="286"/>
      <c r="MAZ51" s="286"/>
      <c r="MBA51" s="286"/>
      <c r="MBB51" s="286"/>
      <c r="MBC51" s="286"/>
      <c r="MBD51" s="286"/>
      <c r="MBE51" s="286"/>
      <c r="MBF51" s="286"/>
      <c r="MBG51" s="286"/>
      <c r="MBH51" s="286"/>
      <c r="MBI51" s="286"/>
      <c r="MBJ51" s="286"/>
      <c r="MBK51" s="286"/>
      <c r="MBL51" s="286"/>
      <c r="MBM51" s="286"/>
      <c r="MBN51" s="286"/>
      <c r="MBO51" s="286"/>
      <c r="MBP51" s="286"/>
      <c r="MBQ51" s="286"/>
      <c r="MBR51" s="286"/>
      <c r="MBS51" s="286"/>
      <c r="MBT51" s="286"/>
      <c r="MBU51" s="286"/>
      <c r="MBV51" s="286"/>
      <c r="MBW51" s="286"/>
      <c r="MBX51" s="286"/>
      <c r="MBY51" s="286"/>
      <c r="MBZ51" s="286"/>
      <c r="MCA51" s="286"/>
      <c r="MCB51" s="286"/>
      <c r="MCC51" s="286"/>
      <c r="MCD51" s="286"/>
      <c r="MCE51" s="286"/>
      <c r="MCF51" s="286"/>
      <c r="MCG51" s="286"/>
      <c r="MCH51" s="286"/>
      <c r="MCI51" s="286"/>
      <c r="MCJ51" s="286"/>
      <c r="MCK51" s="286"/>
      <c r="MCL51" s="286"/>
      <c r="MCM51" s="286"/>
      <c r="MCN51" s="286"/>
      <c r="MCO51" s="286"/>
      <c r="MCP51" s="286"/>
      <c r="MCQ51" s="286"/>
      <c r="MCR51" s="286"/>
      <c r="MCS51" s="286"/>
      <c r="MCT51" s="286"/>
      <c r="MCU51" s="286"/>
      <c r="MCV51" s="286"/>
      <c r="MCW51" s="286"/>
      <c r="MCX51" s="286"/>
      <c r="MCY51" s="286"/>
      <c r="MCZ51" s="286"/>
      <c r="MDA51" s="286"/>
      <c r="MDB51" s="286"/>
      <c r="MDC51" s="286"/>
      <c r="MDD51" s="286"/>
      <c r="MDE51" s="286"/>
      <c r="MDF51" s="286"/>
      <c r="MDG51" s="286"/>
      <c r="MDH51" s="286"/>
      <c r="MDI51" s="286"/>
      <c r="MDJ51" s="286"/>
      <c r="MDK51" s="286"/>
      <c r="MDL51" s="286"/>
      <c r="MDM51" s="286"/>
      <c r="MDN51" s="286"/>
      <c r="MDO51" s="286"/>
      <c r="MDP51" s="286"/>
      <c r="MDQ51" s="286"/>
      <c r="MDR51" s="286"/>
      <c r="MDS51" s="286"/>
      <c r="MDT51" s="286"/>
      <c r="MDU51" s="286"/>
      <c r="MDV51" s="286"/>
      <c r="MDW51" s="286"/>
      <c r="MDX51" s="286"/>
      <c r="MDY51" s="286"/>
      <c r="MDZ51" s="286"/>
      <c r="MEA51" s="286"/>
      <c r="MEB51" s="286"/>
      <c r="MEC51" s="286"/>
      <c r="MED51" s="286"/>
      <c r="MEE51" s="286"/>
      <c r="MEF51" s="286"/>
      <c r="MEG51" s="286"/>
      <c r="MEH51" s="286"/>
      <c r="MEI51" s="286"/>
      <c r="MEJ51" s="286"/>
      <c r="MEK51" s="286"/>
      <c r="MEL51" s="286"/>
      <c r="MEM51" s="286"/>
      <c r="MEN51" s="286"/>
      <c r="MEO51" s="286"/>
      <c r="MEP51" s="286"/>
      <c r="MEQ51" s="286"/>
      <c r="MER51" s="286"/>
      <c r="MES51" s="286"/>
      <c r="MET51" s="286"/>
      <c r="MEU51" s="286"/>
      <c r="MEV51" s="286"/>
      <c r="MEW51" s="286"/>
      <c r="MEX51" s="286"/>
      <c r="MEY51" s="286"/>
      <c r="MEZ51" s="286"/>
      <c r="MFA51" s="286"/>
      <c r="MFB51" s="286"/>
      <c r="MFC51" s="286"/>
      <c r="MFD51" s="286"/>
      <c r="MFE51" s="286"/>
      <c r="MFF51" s="286"/>
      <c r="MFG51" s="286"/>
      <c r="MFH51" s="286"/>
      <c r="MFI51" s="286"/>
      <c r="MFJ51" s="286"/>
      <c r="MFK51" s="286"/>
      <c r="MFL51" s="286"/>
      <c r="MFM51" s="286"/>
      <c r="MFN51" s="286"/>
      <c r="MFO51" s="286"/>
      <c r="MFP51" s="286"/>
      <c r="MFQ51" s="286"/>
      <c r="MFR51" s="286"/>
      <c r="MFS51" s="286"/>
      <c r="MFT51" s="286"/>
      <c r="MFU51" s="286"/>
      <c r="MFV51" s="286"/>
      <c r="MFW51" s="286"/>
      <c r="MFX51" s="286"/>
      <c r="MFY51" s="286"/>
      <c r="MFZ51" s="286"/>
      <c r="MGA51" s="286"/>
      <c r="MGB51" s="286"/>
      <c r="MGC51" s="286"/>
      <c r="MGD51" s="286"/>
      <c r="MGE51" s="286"/>
      <c r="MGF51" s="286"/>
      <c r="MGG51" s="286"/>
      <c r="MGH51" s="286"/>
      <c r="MGI51" s="286"/>
      <c r="MGJ51" s="286"/>
      <c r="MGK51" s="286"/>
      <c r="MGL51" s="286"/>
      <c r="MGM51" s="286"/>
      <c r="MGN51" s="286"/>
      <c r="MGO51" s="286"/>
      <c r="MGP51" s="286"/>
      <c r="MGQ51" s="286"/>
      <c r="MGR51" s="286"/>
      <c r="MGS51" s="286"/>
      <c r="MGT51" s="286"/>
      <c r="MGU51" s="286"/>
      <c r="MGV51" s="286"/>
      <c r="MGW51" s="286"/>
      <c r="MGX51" s="286"/>
      <c r="MGY51" s="286"/>
      <c r="MGZ51" s="286"/>
      <c r="MHA51" s="286"/>
      <c r="MHB51" s="286"/>
      <c r="MHC51" s="286"/>
      <c r="MHD51" s="286"/>
      <c r="MHE51" s="286"/>
      <c r="MHF51" s="286"/>
      <c r="MHG51" s="286"/>
      <c r="MHH51" s="286"/>
      <c r="MHI51" s="286"/>
      <c r="MHJ51" s="286"/>
      <c r="MHK51" s="286"/>
      <c r="MHL51" s="286"/>
      <c r="MHM51" s="286"/>
      <c r="MHN51" s="286"/>
      <c r="MHO51" s="286"/>
      <c r="MHP51" s="286"/>
      <c r="MHQ51" s="286"/>
      <c r="MHR51" s="286"/>
      <c r="MHS51" s="286"/>
      <c r="MHT51" s="286"/>
      <c r="MHU51" s="286"/>
      <c r="MHV51" s="286"/>
      <c r="MHW51" s="286"/>
      <c r="MHX51" s="286"/>
      <c r="MHY51" s="286"/>
      <c r="MHZ51" s="286"/>
      <c r="MIA51" s="286"/>
      <c r="MIB51" s="286"/>
      <c r="MIC51" s="286"/>
      <c r="MID51" s="286"/>
      <c r="MIE51" s="286"/>
      <c r="MIF51" s="286"/>
      <c r="MIG51" s="286"/>
      <c r="MIH51" s="286"/>
      <c r="MII51" s="286"/>
      <c r="MIJ51" s="286"/>
      <c r="MIK51" s="286"/>
      <c r="MIL51" s="286"/>
      <c r="MIM51" s="286"/>
      <c r="MIN51" s="286"/>
      <c r="MIO51" s="286"/>
      <c r="MIP51" s="286"/>
      <c r="MIQ51" s="286"/>
      <c r="MIR51" s="286"/>
      <c r="MIS51" s="286"/>
      <c r="MIT51" s="286"/>
      <c r="MIU51" s="286"/>
      <c r="MIV51" s="286"/>
      <c r="MIW51" s="286"/>
      <c r="MIX51" s="286"/>
      <c r="MIY51" s="286"/>
      <c r="MIZ51" s="286"/>
      <c r="MJA51" s="286"/>
      <c r="MJB51" s="286"/>
      <c r="MJC51" s="286"/>
      <c r="MJD51" s="286"/>
      <c r="MJE51" s="286"/>
      <c r="MJF51" s="286"/>
      <c r="MJG51" s="286"/>
      <c r="MJH51" s="286"/>
      <c r="MJI51" s="286"/>
      <c r="MJJ51" s="286"/>
      <c r="MJK51" s="286"/>
      <c r="MJL51" s="286"/>
      <c r="MJM51" s="286"/>
      <c r="MJN51" s="286"/>
      <c r="MJO51" s="286"/>
      <c r="MJP51" s="286"/>
      <c r="MJQ51" s="286"/>
      <c r="MJR51" s="286"/>
      <c r="MJS51" s="286"/>
      <c r="MJT51" s="286"/>
      <c r="MJU51" s="286"/>
      <c r="MJV51" s="286"/>
      <c r="MJW51" s="286"/>
      <c r="MJX51" s="286"/>
      <c r="MJY51" s="286"/>
      <c r="MJZ51" s="286"/>
      <c r="MKA51" s="286"/>
      <c r="MKB51" s="286"/>
      <c r="MKC51" s="286"/>
      <c r="MKD51" s="286"/>
      <c r="MKE51" s="286"/>
      <c r="MKF51" s="286"/>
      <c r="MKG51" s="286"/>
      <c r="MKH51" s="286"/>
      <c r="MKI51" s="286"/>
      <c r="MKJ51" s="286"/>
      <c r="MKK51" s="286"/>
      <c r="MKL51" s="286"/>
      <c r="MKM51" s="286"/>
      <c r="MKN51" s="286"/>
      <c r="MKO51" s="286"/>
      <c r="MKP51" s="286"/>
      <c r="MKQ51" s="286"/>
      <c r="MKR51" s="286"/>
      <c r="MKS51" s="286"/>
      <c r="MKT51" s="286"/>
      <c r="MKU51" s="286"/>
      <c r="MKV51" s="286"/>
      <c r="MKW51" s="286"/>
      <c r="MKX51" s="286"/>
      <c r="MKY51" s="286"/>
      <c r="MKZ51" s="286"/>
      <c r="MLA51" s="286"/>
      <c r="MLB51" s="286"/>
      <c r="MLC51" s="286"/>
      <c r="MLD51" s="286"/>
      <c r="MLE51" s="286"/>
      <c r="MLF51" s="286"/>
      <c r="MLG51" s="286"/>
      <c r="MLH51" s="286"/>
      <c r="MLI51" s="286"/>
      <c r="MLJ51" s="286"/>
      <c r="MLK51" s="286"/>
      <c r="MLL51" s="286"/>
      <c r="MLM51" s="286"/>
      <c r="MLN51" s="286"/>
      <c r="MLO51" s="286"/>
      <c r="MLP51" s="286"/>
      <c r="MLQ51" s="286"/>
      <c r="MLR51" s="286"/>
      <c r="MLS51" s="286"/>
      <c r="MLT51" s="286"/>
      <c r="MLU51" s="286"/>
      <c r="MLV51" s="286"/>
      <c r="MLW51" s="286"/>
      <c r="MLX51" s="286"/>
      <c r="MLY51" s="286"/>
      <c r="MLZ51" s="286"/>
      <c r="MMA51" s="286"/>
      <c r="MMB51" s="286"/>
      <c r="MMC51" s="286"/>
      <c r="MMD51" s="286"/>
      <c r="MME51" s="286"/>
      <c r="MMF51" s="286"/>
      <c r="MMG51" s="286"/>
      <c r="MMH51" s="286"/>
      <c r="MMI51" s="286"/>
      <c r="MMJ51" s="286"/>
      <c r="MMK51" s="286"/>
      <c r="MML51" s="286"/>
      <c r="MMM51" s="286"/>
      <c r="MMN51" s="286"/>
      <c r="MMO51" s="286"/>
      <c r="MMP51" s="286"/>
      <c r="MMQ51" s="286"/>
      <c r="MMR51" s="286"/>
      <c r="MMS51" s="286"/>
      <c r="MMT51" s="286"/>
      <c r="MMU51" s="286"/>
      <c r="MMV51" s="286"/>
      <c r="MMW51" s="286"/>
      <c r="MMX51" s="286"/>
      <c r="MMY51" s="286"/>
      <c r="MMZ51" s="286"/>
      <c r="MNA51" s="286"/>
      <c r="MNB51" s="286"/>
      <c r="MNC51" s="286"/>
      <c r="MND51" s="286"/>
      <c r="MNE51" s="286"/>
      <c r="MNF51" s="286"/>
      <c r="MNG51" s="286"/>
      <c r="MNH51" s="286"/>
      <c r="MNI51" s="286"/>
      <c r="MNJ51" s="286"/>
      <c r="MNK51" s="286"/>
      <c r="MNL51" s="286"/>
      <c r="MNM51" s="286"/>
      <c r="MNN51" s="286"/>
      <c r="MNO51" s="286"/>
      <c r="MNP51" s="286"/>
      <c r="MNQ51" s="286"/>
      <c r="MNR51" s="286"/>
      <c r="MNS51" s="286"/>
      <c r="MNT51" s="286"/>
      <c r="MNU51" s="286"/>
      <c r="MNV51" s="286"/>
      <c r="MNW51" s="286"/>
      <c r="MNX51" s="286"/>
      <c r="MNY51" s="286"/>
      <c r="MNZ51" s="286"/>
      <c r="MOA51" s="286"/>
      <c r="MOB51" s="286"/>
      <c r="MOC51" s="286"/>
      <c r="MOD51" s="286"/>
      <c r="MOE51" s="286"/>
      <c r="MOF51" s="286"/>
      <c r="MOG51" s="286"/>
      <c r="MOH51" s="286"/>
      <c r="MOI51" s="286"/>
      <c r="MOJ51" s="286"/>
      <c r="MOK51" s="286"/>
      <c r="MOL51" s="286"/>
      <c r="MOM51" s="286"/>
      <c r="MON51" s="286"/>
      <c r="MOO51" s="286"/>
      <c r="MOP51" s="286"/>
      <c r="MOQ51" s="286"/>
      <c r="MOR51" s="286"/>
      <c r="MOS51" s="286"/>
      <c r="MOT51" s="286"/>
      <c r="MOU51" s="286"/>
      <c r="MOV51" s="286"/>
      <c r="MOW51" s="286"/>
      <c r="MOX51" s="286"/>
      <c r="MOY51" s="286"/>
      <c r="MOZ51" s="286"/>
      <c r="MPA51" s="286"/>
      <c r="MPB51" s="286"/>
      <c r="MPC51" s="286"/>
      <c r="MPD51" s="286"/>
      <c r="MPE51" s="286"/>
      <c r="MPF51" s="286"/>
      <c r="MPG51" s="286"/>
      <c r="MPH51" s="286"/>
      <c r="MPI51" s="286"/>
      <c r="MPJ51" s="286"/>
      <c r="MPK51" s="286"/>
      <c r="MPL51" s="286"/>
      <c r="MPM51" s="286"/>
      <c r="MPN51" s="286"/>
      <c r="MPO51" s="286"/>
      <c r="MPP51" s="286"/>
      <c r="MPQ51" s="286"/>
      <c r="MPR51" s="286"/>
      <c r="MPS51" s="286"/>
      <c r="MPT51" s="286"/>
      <c r="MPU51" s="286"/>
      <c r="MPV51" s="286"/>
      <c r="MPW51" s="286"/>
      <c r="MPX51" s="286"/>
      <c r="MPY51" s="286"/>
      <c r="MPZ51" s="286"/>
      <c r="MQA51" s="286"/>
      <c r="MQB51" s="286"/>
      <c r="MQC51" s="286"/>
      <c r="MQD51" s="286"/>
      <c r="MQE51" s="286"/>
      <c r="MQF51" s="286"/>
      <c r="MQG51" s="286"/>
      <c r="MQH51" s="286"/>
      <c r="MQI51" s="286"/>
      <c r="MQJ51" s="286"/>
      <c r="MQK51" s="286"/>
      <c r="MQL51" s="286"/>
      <c r="MQM51" s="286"/>
      <c r="MQN51" s="286"/>
      <c r="MQO51" s="286"/>
      <c r="MQP51" s="286"/>
      <c r="MQQ51" s="286"/>
      <c r="MQR51" s="286"/>
      <c r="MQS51" s="286"/>
      <c r="MQT51" s="286"/>
      <c r="MQU51" s="286"/>
      <c r="MQV51" s="286"/>
      <c r="MQW51" s="286"/>
      <c r="MQX51" s="286"/>
      <c r="MQY51" s="286"/>
      <c r="MQZ51" s="286"/>
      <c r="MRA51" s="286"/>
      <c r="MRB51" s="286"/>
      <c r="MRC51" s="286"/>
      <c r="MRD51" s="286"/>
      <c r="MRE51" s="286"/>
      <c r="MRF51" s="286"/>
      <c r="MRG51" s="286"/>
      <c r="MRH51" s="286"/>
      <c r="MRI51" s="286"/>
      <c r="MRJ51" s="286"/>
      <c r="MRK51" s="286"/>
      <c r="MRL51" s="286"/>
      <c r="MRM51" s="286"/>
      <c r="MRN51" s="286"/>
      <c r="MRO51" s="286"/>
      <c r="MRP51" s="286"/>
      <c r="MRQ51" s="286"/>
      <c r="MRR51" s="286"/>
      <c r="MRS51" s="286"/>
      <c r="MRT51" s="286"/>
      <c r="MRU51" s="286"/>
      <c r="MRV51" s="286"/>
      <c r="MRW51" s="286"/>
      <c r="MRX51" s="286"/>
      <c r="MRY51" s="286"/>
      <c r="MRZ51" s="286"/>
      <c r="MSA51" s="286"/>
      <c r="MSB51" s="286"/>
      <c r="MSC51" s="286"/>
      <c r="MSD51" s="286"/>
      <c r="MSE51" s="286"/>
      <c r="MSF51" s="286"/>
      <c r="MSG51" s="286"/>
      <c r="MSH51" s="286"/>
      <c r="MSI51" s="286"/>
      <c r="MSJ51" s="286"/>
      <c r="MSK51" s="286"/>
      <c r="MSL51" s="286"/>
      <c r="MSM51" s="286"/>
      <c r="MSN51" s="286"/>
      <c r="MSO51" s="286"/>
      <c r="MSP51" s="286"/>
      <c r="MSQ51" s="286"/>
      <c r="MSR51" s="286"/>
      <c r="MSS51" s="286"/>
      <c r="MST51" s="286"/>
      <c r="MSU51" s="286"/>
      <c r="MSV51" s="286"/>
      <c r="MSW51" s="286"/>
      <c r="MSX51" s="286"/>
      <c r="MSY51" s="286"/>
      <c r="MSZ51" s="286"/>
      <c r="MTA51" s="286"/>
      <c r="MTB51" s="286"/>
      <c r="MTC51" s="286"/>
      <c r="MTD51" s="286"/>
      <c r="MTE51" s="286"/>
      <c r="MTF51" s="286"/>
      <c r="MTG51" s="286"/>
      <c r="MTH51" s="286"/>
      <c r="MTI51" s="286"/>
      <c r="MTJ51" s="286"/>
      <c r="MTK51" s="286"/>
      <c r="MTL51" s="286"/>
      <c r="MTM51" s="286"/>
      <c r="MTN51" s="286"/>
      <c r="MTO51" s="286"/>
      <c r="MTP51" s="286"/>
      <c r="MTQ51" s="286"/>
      <c r="MTR51" s="286"/>
      <c r="MTS51" s="286"/>
      <c r="MTT51" s="286"/>
      <c r="MTU51" s="286"/>
      <c r="MTV51" s="286"/>
      <c r="MTW51" s="286"/>
      <c r="MTX51" s="286"/>
      <c r="MTY51" s="286"/>
      <c r="MTZ51" s="286"/>
      <c r="MUA51" s="286"/>
      <c r="MUB51" s="286"/>
      <c r="MUC51" s="286"/>
      <c r="MUD51" s="286"/>
      <c r="MUE51" s="286"/>
      <c r="MUF51" s="286"/>
      <c r="MUG51" s="286"/>
      <c r="MUH51" s="286"/>
      <c r="MUI51" s="286"/>
      <c r="MUJ51" s="286"/>
      <c r="MUK51" s="286"/>
      <c r="MUL51" s="286"/>
      <c r="MUM51" s="286"/>
      <c r="MUN51" s="286"/>
      <c r="MUO51" s="286"/>
      <c r="MUP51" s="286"/>
      <c r="MUQ51" s="286"/>
      <c r="MUR51" s="286"/>
      <c r="MUS51" s="286"/>
      <c r="MUT51" s="286"/>
      <c r="MUU51" s="286"/>
      <c r="MUV51" s="286"/>
      <c r="MUW51" s="286"/>
      <c r="MUX51" s="286"/>
      <c r="MUY51" s="286"/>
      <c r="MUZ51" s="286"/>
      <c r="MVA51" s="286"/>
      <c r="MVB51" s="286"/>
      <c r="MVC51" s="286"/>
      <c r="MVD51" s="286"/>
      <c r="MVE51" s="286"/>
      <c r="MVF51" s="286"/>
      <c r="MVG51" s="286"/>
      <c r="MVH51" s="286"/>
      <c r="MVI51" s="286"/>
      <c r="MVJ51" s="286"/>
      <c r="MVK51" s="286"/>
      <c r="MVL51" s="286"/>
      <c r="MVM51" s="286"/>
      <c r="MVN51" s="286"/>
      <c r="MVO51" s="286"/>
      <c r="MVP51" s="286"/>
      <c r="MVQ51" s="286"/>
      <c r="MVR51" s="286"/>
      <c r="MVS51" s="286"/>
      <c r="MVT51" s="286"/>
      <c r="MVU51" s="286"/>
      <c r="MVV51" s="286"/>
      <c r="MVW51" s="286"/>
      <c r="MVX51" s="286"/>
      <c r="MVY51" s="286"/>
      <c r="MVZ51" s="286"/>
      <c r="MWA51" s="286"/>
      <c r="MWB51" s="286"/>
      <c r="MWC51" s="286"/>
      <c r="MWD51" s="286"/>
      <c r="MWE51" s="286"/>
      <c r="MWF51" s="286"/>
      <c r="MWG51" s="286"/>
      <c r="MWH51" s="286"/>
      <c r="MWI51" s="286"/>
      <c r="MWJ51" s="286"/>
      <c r="MWK51" s="286"/>
      <c r="MWL51" s="286"/>
      <c r="MWM51" s="286"/>
      <c r="MWN51" s="286"/>
      <c r="MWO51" s="286"/>
      <c r="MWP51" s="286"/>
      <c r="MWQ51" s="286"/>
      <c r="MWR51" s="286"/>
      <c r="MWS51" s="286"/>
      <c r="MWT51" s="286"/>
      <c r="MWU51" s="286"/>
      <c r="MWV51" s="286"/>
      <c r="MWW51" s="286"/>
      <c r="MWX51" s="286"/>
      <c r="MWY51" s="286"/>
      <c r="MWZ51" s="286"/>
      <c r="MXA51" s="286"/>
      <c r="MXB51" s="286"/>
      <c r="MXC51" s="286"/>
      <c r="MXD51" s="286"/>
      <c r="MXE51" s="286"/>
      <c r="MXF51" s="286"/>
      <c r="MXG51" s="286"/>
      <c r="MXH51" s="286"/>
      <c r="MXI51" s="286"/>
      <c r="MXJ51" s="286"/>
      <c r="MXK51" s="286"/>
      <c r="MXL51" s="286"/>
      <c r="MXM51" s="286"/>
      <c r="MXN51" s="286"/>
      <c r="MXO51" s="286"/>
      <c r="MXP51" s="286"/>
      <c r="MXQ51" s="286"/>
      <c r="MXR51" s="286"/>
      <c r="MXS51" s="286"/>
      <c r="MXT51" s="286"/>
      <c r="MXU51" s="286"/>
      <c r="MXV51" s="286"/>
      <c r="MXW51" s="286"/>
      <c r="MXX51" s="286"/>
      <c r="MXY51" s="286"/>
      <c r="MXZ51" s="286"/>
      <c r="MYA51" s="286"/>
      <c r="MYB51" s="286"/>
      <c r="MYC51" s="286"/>
      <c r="MYD51" s="286"/>
      <c r="MYE51" s="286"/>
      <c r="MYF51" s="286"/>
      <c r="MYG51" s="286"/>
      <c r="MYH51" s="286"/>
      <c r="MYI51" s="286"/>
      <c r="MYJ51" s="286"/>
      <c r="MYK51" s="286"/>
      <c r="MYL51" s="286"/>
      <c r="MYM51" s="286"/>
      <c r="MYN51" s="286"/>
      <c r="MYO51" s="286"/>
      <c r="MYP51" s="286"/>
      <c r="MYQ51" s="286"/>
      <c r="MYR51" s="286"/>
      <c r="MYS51" s="286"/>
      <c r="MYT51" s="286"/>
      <c r="MYU51" s="286"/>
      <c r="MYV51" s="286"/>
      <c r="MYW51" s="286"/>
      <c r="MYX51" s="286"/>
      <c r="MYY51" s="286"/>
      <c r="MYZ51" s="286"/>
      <c r="MZA51" s="286"/>
      <c r="MZB51" s="286"/>
      <c r="MZC51" s="286"/>
      <c r="MZD51" s="286"/>
      <c r="MZE51" s="286"/>
      <c r="MZF51" s="286"/>
      <c r="MZG51" s="286"/>
      <c r="MZH51" s="286"/>
      <c r="MZI51" s="286"/>
      <c r="MZJ51" s="286"/>
      <c r="MZK51" s="286"/>
      <c r="MZL51" s="286"/>
      <c r="MZM51" s="286"/>
      <c r="MZN51" s="286"/>
      <c r="MZO51" s="286"/>
      <c r="MZP51" s="286"/>
      <c r="MZQ51" s="286"/>
      <c r="MZR51" s="286"/>
      <c r="MZS51" s="286"/>
      <c r="MZT51" s="286"/>
      <c r="MZU51" s="286"/>
      <c r="MZV51" s="286"/>
      <c r="MZW51" s="286"/>
      <c r="MZX51" s="286"/>
      <c r="MZY51" s="286"/>
      <c r="MZZ51" s="286"/>
      <c r="NAA51" s="286"/>
      <c r="NAB51" s="286"/>
      <c r="NAC51" s="286"/>
      <c r="NAD51" s="286"/>
      <c r="NAE51" s="286"/>
      <c r="NAF51" s="286"/>
      <c r="NAG51" s="286"/>
      <c r="NAH51" s="286"/>
      <c r="NAI51" s="286"/>
      <c r="NAJ51" s="286"/>
      <c r="NAK51" s="286"/>
      <c r="NAL51" s="286"/>
      <c r="NAM51" s="286"/>
      <c r="NAN51" s="286"/>
      <c r="NAO51" s="286"/>
      <c r="NAP51" s="286"/>
      <c r="NAQ51" s="286"/>
      <c r="NAR51" s="286"/>
      <c r="NAS51" s="286"/>
      <c r="NAT51" s="286"/>
      <c r="NAU51" s="286"/>
      <c r="NAV51" s="286"/>
      <c r="NAW51" s="286"/>
      <c r="NAX51" s="286"/>
      <c r="NAY51" s="286"/>
      <c r="NAZ51" s="286"/>
      <c r="NBA51" s="286"/>
      <c r="NBB51" s="286"/>
      <c r="NBC51" s="286"/>
      <c r="NBD51" s="286"/>
      <c r="NBE51" s="286"/>
      <c r="NBF51" s="286"/>
      <c r="NBG51" s="286"/>
      <c r="NBH51" s="286"/>
      <c r="NBI51" s="286"/>
      <c r="NBJ51" s="286"/>
      <c r="NBK51" s="286"/>
      <c r="NBL51" s="286"/>
      <c r="NBM51" s="286"/>
      <c r="NBN51" s="286"/>
      <c r="NBO51" s="286"/>
      <c r="NBP51" s="286"/>
      <c r="NBQ51" s="286"/>
      <c r="NBR51" s="286"/>
      <c r="NBS51" s="286"/>
      <c r="NBT51" s="286"/>
      <c r="NBU51" s="286"/>
      <c r="NBV51" s="286"/>
      <c r="NBW51" s="286"/>
      <c r="NBX51" s="286"/>
      <c r="NBY51" s="286"/>
      <c r="NBZ51" s="286"/>
      <c r="NCA51" s="286"/>
      <c r="NCB51" s="286"/>
      <c r="NCC51" s="286"/>
      <c r="NCD51" s="286"/>
      <c r="NCE51" s="286"/>
      <c r="NCF51" s="286"/>
      <c r="NCG51" s="286"/>
      <c r="NCH51" s="286"/>
      <c r="NCI51" s="286"/>
      <c r="NCJ51" s="286"/>
      <c r="NCK51" s="286"/>
      <c r="NCL51" s="286"/>
      <c r="NCM51" s="286"/>
      <c r="NCN51" s="286"/>
      <c r="NCO51" s="286"/>
      <c r="NCP51" s="286"/>
      <c r="NCQ51" s="286"/>
      <c r="NCR51" s="286"/>
      <c r="NCS51" s="286"/>
      <c r="NCT51" s="286"/>
      <c r="NCU51" s="286"/>
      <c r="NCV51" s="286"/>
      <c r="NCW51" s="286"/>
      <c r="NCX51" s="286"/>
      <c r="NCY51" s="286"/>
      <c r="NCZ51" s="286"/>
      <c r="NDA51" s="286"/>
      <c r="NDB51" s="286"/>
      <c r="NDC51" s="286"/>
      <c r="NDD51" s="286"/>
      <c r="NDE51" s="286"/>
      <c r="NDF51" s="286"/>
      <c r="NDG51" s="286"/>
      <c r="NDH51" s="286"/>
      <c r="NDI51" s="286"/>
      <c r="NDJ51" s="286"/>
      <c r="NDK51" s="286"/>
      <c r="NDL51" s="286"/>
      <c r="NDM51" s="286"/>
      <c r="NDN51" s="286"/>
      <c r="NDO51" s="286"/>
      <c r="NDP51" s="286"/>
      <c r="NDQ51" s="286"/>
      <c r="NDR51" s="286"/>
      <c r="NDS51" s="286"/>
      <c r="NDT51" s="286"/>
      <c r="NDU51" s="286"/>
      <c r="NDV51" s="286"/>
      <c r="NDW51" s="286"/>
      <c r="NDX51" s="286"/>
      <c r="NDY51" s="286"/>
      <c r="NDZ51" s="286"/>
      <c r="NEA51" s="286"/>
      <c r="NEB51" s="286"/>
      <c r="NEC51" s="286"/>
      <c r="NED51" s="286"/>
      <c r="NEE51" s="286"/>
      <c r="NEF51" s="286"/>
      <c r="NEG51" s="286"/>
      <c r="NEH51" s="286"/>
      <c r="NEI51" s="286"/>
      <c r="NEJ51" s="286"/>
      <c r="NEK51" s="286"/>
      <c r="NEL51" s="286"/>
      <c r="NEM51" s="286"/>
      <c r="NEN51" s="286"/>
      <c r="NEO51" s="286"/>
      <c r="NEP51" s="286"/>
      <c r="NEQ51" s="286"/>
      <c r="NER51" s="286"/>
      <c r="NES51" s="286"/>
      <c r="NET51" s="286"/>
      <c r="NEU51" s="286"/>
      <c r="NEV51" s="286"/>
      <c r="NEW51" s="286"/>
      <c r="NEX51" s="286"/>
      <c r="NEY51" s="286"/>
      <c r="NEZ51" s="286"/>
      <c r="NFA51" s="286"/>
      <c r="NFB51" s="286"/>
      <c r="NFC51" s="286"/>
      <c r="NFD51" s="286"/>
      <c r="NFE51" s="286"/>
      <c r="NFF51" s="286"/>
      <c r="NFG51" s="286"/>
      <c r="NFH51" s="286"/>
      <c r="NFI51" s="286"/>
      <c r="NFJ51" s="286"/>
      <c r="NFK51" s="286"/>
      <c r="NFL51" s="286"/>
      <c r="NFM51" s="286"/>
      <c r="NFN51" s="286"/>
      <c r="NFO51" s="286"/>
      <c r="NFP51" s="286"/>
      <c r="NFQ51" s="286"/>
      <c r="NFR51" s="286"/>
      <c r="NFS51" s="286"/>
      <c r="NFT51" s="286"/>
      <c r="NFU51" s="286"/>
      <c r="NFV51" s="286"/>
      <c r="NFW51" s="286"/>
      <c r="NFX51" s="286"/>
      <c r="NFY51" s="286"/>
      <c r="NFZ51" s="286"/>
      <c r="NGA51" s="286"/>
      <c r="NGB51" s="286"/>
      <c r="NGC51" s="286"/>
      <c r="NGD51" s="286"/>
      <c r="NGE51" s="286"/>
      <c r="NGF51" s="286"/>
      <c r="NGG51" s="286"/>
      <c r="NGH51" s="286"/>
      <c r="NGI51" s="286"/>
      <c r="NGJ51" s="286"/>
      <c r="NGK51" s="286"/>
      <c r="NGL51" s="286"/>
      <c r="NGM51" s="286"/>
      <c r="NGN51" s="286"/>
      <c r="NGO51" s="286"/>
      <c r="NGP51" s="286"/>
      <c r="NGQ51" s="286"/>
      <c r="NGR51" s="286"/>
      <c r="NGS51" s="286"/>
      <c r="NGT51" s="286"/>
      <c r="NGU51" s="286"/>
      <c r="NGV51" s="286"/>
      <c r="NGW51" s="286"/>
      <c r="NGX51" s="286"/>
      <c r="NGY51" s="286"/>
      <c r="NGZ51" s="286"/>
      <c r="NHA51" s="286"/>
      <c r="NHB51" s="286"/>
      <c r="NHC51" s="286"/>
      <c r="NHD51" s="286"/>
      <c r="NHE51" s="286"/>
      <c r="NHF51" s="286"/>
      <c r="NHG51" s="286"/>
      <c r="NHH51" s="286"/>
      <c r="NHI51" s="286"/>
      <c r="NHJ51" s="286"/>
      <c r="NHK51" s="286"/>
      <c r="NHL51" s="286"/>
      <c r="NHM51" s="286"/>
      <c r="NHN51" s="286"/>
      <c r="NHO51" s="286"/>
      <c r="NHP51" s="286"/>
      <c r="NHQ51" s="286"/>
      <c r="NHR51" s="286"/>
      <c r="NHS51" s="286"/>
      <c r="NHT51" s="286"/>
      <c r="NHU51" s="286"/>
      <c r="NHV51" s="286"/>
      <c r="NHW51" s="286"/>
      <c r="NHX51" s="286"/>
      <c r="NHY51" s="286"/>
      <c r="NHZ51" s="286"/>
      <c r="NIA51" s="286"/>
      <c r="NIB51" s="286"/>
      <c r="NIC51" s="286"/>
      <c r="NID51" s="286"/>
      <c r="NIE51" s="286"/>
      <c r="NIF51" s="286"/>
      <c r="NIG51" s="286"/>
      <c r="NIH51" s="286"/>
      <c r="NII51" s="286"/>
      <c r="NIJ51" s="286"/>
      <c r="NIK51" s="286"/>
      <c r="NIL51" s="286"/>
      <c r="NIM51" s="286"/>
      <c r="NIN51" s="286"/>
      <c r="NIO51" s="286"/>
      <c r="NIP51" s="286"/>
      <c r="NIQ51" s="286"/>
      <c r="NIR51" s="286"/>
      <c r="NIS51" s="286"/>
      <c r="NIT51" s="286"/>
      <c r="NIU51" s="286"/>
      <c r="NIV51" s="286"/>
      <c r="NIW51" s="286"/>
      <c r="NIX51" s="286"/>
      <c r="NIY51" s="286"/>
      <c r="NIZ51" s="286"/>
      <c r="NJA51" s="286"/>
      <c r="NJB51" s="286"/>
      <c r="NJC51" s="286"/>
      <c r="NJD51" s="286"/>
      <c r="NJE51" s="286"/>
      <c r="NJF51" s="286"/>
      <c r="NJG51" s="286"/>
      <c r="NJH51" s="286"/>
      <c r="NJI51" s="286"/>
      <c r="NJJ51" s="286"/>
      <c r="NJK51" s="286"/>
      <c r="NJL51" s="286"/>
      <c r="NJM51" s="286"/>
      <c r="NJN51" s="286"/>
      <c r="NJO51" s="286"/>
      <c r="NJP51" s="286"/>
      <c r="NJQ51" s="286"/>
      <c r="NJR51" s="286"/>
      <c r="NJS51" s="286"/>
      <c r="NJT51" s="286"/>
      <c r="NJU51" s="286"/>
      <c r="NJV51" s="286"/>
      <c r="NJW51" s="286"/>
      <c r="NJX51" s="286"/>
      <c r="NJY51" s="286"/>
      <c r="NJZ51" s="286"/>
      <c r="NKA51" s="286"/>
      <c r="NKB51" s="286"/>
      <c r="NKC51" s="286"/>
      <c r="NKD51" s="286"/>
      <c r="NKE51" s="286"/>
      <c r="NKF51" s="286"/>
      <c r="NKG51" s="286"/>
      <c r="NKH51" s="286"/>
      <c r="NKI51" s="286"/>
      <c r="NKJ51" s="286"/>
      <c r="NKK51" s="286"/>
      <c r="NKL51" s="286"/>
      <c r="NKM51" s="286"/>
      <c r="NKN51" s="286"/>
      <c r="NKO51" s="286"/>
      <c r="NKP51" s="286"/>
      <c r="NKQ51" s="286"/>
      <c r="NKR51" s="286"/>
      <c r="NKS51" s="286"/>
      <c r="NKT51" s="286"/>
      <c r="NKU51" s="286"/>
      <c r="NKV51" s="286"/>
      <c r="NKW51" s="286"/>
      <c r="NKX51" s="286"/>
      <c r="NKY51" s="286"/>
      <c r="NKZ51" s="286"/>
      <c r="NLA51" s="286"/>
      <c r="NLB51" s="286"/>
      <c r="NLC51" s="286"/>
      <c r="NLD51" s="286"/>
      <c r="NLE51" s="286"/>
      <c r="NLF51" s="286"/>
      <c r="NLG51" s="286"/>
      <c r="NLH51" s="286"/>
      <c r="NLI51" s="286"/>
      <c r="NLJ51" s="286"/>
      <c r="NLK51" s="286"/>
      <c r="NLL51" s="286"/>
      <c r="NLM51" s="286"/>
      <c r="NLN51" s="286"/>
      <c r="NLO51" s="286"/>
      <c r="NLP51" s="286"/>
      <c r="NLQ51" s="286"/>
      <c r="NLR51" s="286"/>
      <c r="NLS51" s="286"/>
      <c r="NLT51" s="286"/>
      <c r="NLU51" s="286"/>
      <c r="NLV51" s="286"/>
      <c r="NLW51" s="286"/>
      <c r="NLX51" s="286"/>
      <c r="NLY51" s="286"/>
      <c r="NLZ51" s="286"/>
      <c r="NMA51" s="286"/>
      <c r="NMB51" s="286"/>
      <c r="NMC51" s="286"/>
      <c r="NMD51" s="286"/>
      <c r="NME51" s="286"/>
      <c r="NMF51" s="286"/>
      <c r="NMG51" s="286"/>
      <c r="NMH51" s="286"/>
      <c r="NMI51" s="286"/>
      <c r="NMJ51" s="286"/>
      <c r="NMK51" s="286"/>
      <c r="NML51" s="286"/>
      <c r="NMM51" s="286"/>
      <c r="NMN51" s="286"/>
      <c r="NMO51" s="286"/>
      <c r="NMP51" s="286"/>
      <c r="NMQ51" s="286"/>
      <c r="NMR51" s="286"/>
      <c r="NMS51" s="286"/>
      <c r="NMT51" s="286"/>
      <c r="NMU51" s="286"/>
      <c r="NMV51" s="286"/>
      <c r="NMW51" s="286"/>
      <c r="NMX51" s="286"/>
      <c r="NMY51" s="286"/>
      <c r="NMZ51" s="286"/>
      <c r="NNA51" s="286"/>
      <c r="NNB51" s="286"/>
      <c r="NNC51" s="286"/>
      <c r="NND51" s="286"/>
      <c r="NNE51" s="286"/>
      <c r="NNF51" s="286"/>
      <c r="NNG51" s="286"/>
      <c r="NNH51" s="286"/>
      <c r="NNI51" s="286"/>
      <c r="NNJ51" s="286"/>
      <c r="NNK51" s="286"/>
      <c r="NNL51" s="286"/>
      <c r="NNM51" s="286"/>
      <c r="NNN51" s="286"/>
      <c r="NNO51" s="286"/>
      <c r="NNP51" s="286"/>
      <c r="NNQ51" s="286"/>
      <c r="NNR51" s="286"/>
      <c r="NNS51" s="286"/>
      <c r="NNT51" s="286"/>
      <c r="NNU51" s="286"/>
      <c r="NNV51" s="286"/>
      <c r="NNW51" s="286"/>
      <c r="NNX51" s="286"/>
      <c r="NNY51" s="286"/>
      <c r="NNZ51" s="286"/>
      <c r="NOA51" s="286"/>
      <c r="NOB51" s="286"/>
      <c r="NOC51" s="286"/>
      <c r="NOD51" s="286"/>
      <c r="NOE51" s="286"/>
      <c r="NOF51" s="286"/>
      <c r="NOG51" s="286"/>
      <c r="NOH51" s="286"/>
      <c r="NOI51" s="286"/>
      <c r="NOJ51" s="286"/>
      <c r="NOK51" s="286"/>
      <c r="NOL51" s="286"/>
      <c r="NOM51" s="286"/>
      <c r="NON51" s="286"/>
      <c r="NOO51" s="286"/>
      <c r="NOP51" s="286"/>
      <c r="NOQ51" s="286"/>
      <c r="NOR51" s="286"/>
      <c r="NOS51" s="286"/>
      <c r="NOT51" s="286"/>
      <c r="NOU51" s="286"/>
      <c r="NOV51" s="286"/>
      <c r="NOW51" s="286"/>
      <c r="NOX51" s="286"/>
      <c r="NOY51" s="286"/>
      <c r="NOZ51" s="286"/>
      <c r="NPA51" s="286"/>
      <c r="NPB51" s="286"/>
      <c r="NPC51" s="286"/>
      <c r="NPD51" s="286"/>
      <c r="NPE51" s="286"/>
      <c r="NPF51" s="286"/>
      <c r="NPG51" s="286"/>
      <c r="NPH51" s="286"/>
      <c r="NPI51" s="286"/>
      <c r="NPJ51" s="286"/>
      <c r="NPK51" s="286"/>
      <c r="NPL51" s="286"/>
      <c r="NPM51" s="286"/>
      <c r="NPN51" s="286"/>
      <c r="NPO51" s="286"/>
      <c r="NPP51" s="286"/>
      <c r="NPQ51" s="286"/>
      <c r="NPR51" s="286"/>
      <c r="NPS51" s="286"/>
      <c r="NPT51" s="286"/>
      <c r="NPU51" s="286"/>
      <c r="NPV51" s="286"/>
      <c r="NPW51" s="286"/>
      <c r="NPX51" s="286"/>
      <c r="NPY51" s="286"/>
      <c r="NPZ51" s="286"/>
      <c r="NQA51" s="286"/>
      <c r="NQB51" s="286"/>
      <c r="NQC51" s="286"/>
      <c r="NQD51" s="286"/>
      <c r="NQE51" s="286"/>
      <c r="NQF51" s="286"/>
      <c r="NQG51" s="286"/>
      <c r="NQH51" s="286"/>
      <c r="NQI51" s="286"/>
      <c r="NQJ51" s="286"/>
      <c r="NQK51" s="286"/>
      <c r="NQL51" s="286"/>
      <c r="NQM51" s="286"/>
      <c r="NQN51" s="286"/>
      <c r="NQO51" s="286"/>
      <c r="NQP51" s="286"/>
      <c r="NQQ51" s="286"/>
      <c r="NQR51" s="286"/>
      <c r="NQS51" s="286"/>
      <c r="NQT51" s="286"/>
      <c r="NQU51" s="286"/>
      <c r="NQV51" s="286"/>
      <c r="NQW51" s="286"/>
      <c r="NQX51" s="286"/>
      <c r="NQY51" s="286"/>
      <c r="NQZ51" s="286"/>
      <c r="NRA51" s="286"/>
      <c r="NRB51" s="286"/>
      <c r="NRC51" s="286"/>
      <c r="NRD51" s="286"/>
      <c r="NRE51" s="286"/>
      <c r="NRF51" s="286"/>
      <c r="NRG51" s="286"/>
      <c r="NRH51" s="286"/>
      <c r="NRI51" s="286"/>
      <c r="NRJ51" s="286"/>
      <c r="NRK51" s="286"/>
      <c r="NRL51" s="286"/>
      <c r="NRM51" s="286"/>
      <c r="NRN51" s="286"/>
      <c r="NRO51" s="286"/>
      <c r="NRP51" s="286"/>
      <c r="NRQ51" s="286"/>
      <c r="NRR51" s="286"/>
      <c r="NRS51" s="286"/>
      <c r="NRT51" s="286"/>
      <c r="NRU51" s="286"/>
      <c r="NRV51" s="286"/>
      <c r="NRW51" s="286"/>
      <c r="NRX51" s="286"/>
      <c r="NRY51" s="286"/>
      <c r="NRZ51" s="286"/>
      <c r="NSA51" s="286"/>
      <c r="NSB51" s="286"/>
      <c r="NSC51" s="286"/>
      <c r="NSD51" s="286"/>
      <c r="NSE51" s="286"/>
      <c r="NSF51" s="286"/>
      <c r="NSG51" s="286"/>
      <c r="NSH51" s="286"/>
      <c r="NSI51" s="286"/>
      <c r="NSJ51" s="286"/>
      <c r="NSK51" s="286"/>
      <c r="NSL51" s="286"/>
      <c r="NSM51" s="286"/>
      <c r="NSN51" s="286"/>
      <c r="NSO51" s="286"/>
      <c r="NSP51" s="286"/>
      <c r="NSQ51" s="286"/>
      <c r="NSR51" s="286"/>
      <c r="NSS51" s="286"/>
      <c r="NST51" s="286"/>
      <c r="NSU51" s="286"/>
      <c r="NSV51" s="286"/>
      <c r="NSW51" s="286"/>
      <c r="NSX51" s="286"/>
      <c r="NSY51" s="286"/>
      <c r="NSZ51" s="286"/>
      <c r="NTA51" s="286"/>
      <c r="NTB51" s="286"/>
      <c r="NTC51" s="286"/>
      <c r="NTD51" s="286"/>
      <c r="NTE51" s="286"/>
      <c r="NTF51" s="286"/>
      <c r="NTG51" s="286"/>
      <c r="NTH51" s="286"/>
      <c r="NTI51" s="286"/>
      <c r="NTJ51" s="286"/>
      <c r="NTK51" s="286"/>
      <c r="NTL51" s="286"/>
      <c r="NTM51" s="286"/>
      <c r="NTN51" s="286"/>
      <c r="NTO51" s="286"/>
      <c r="NTP51" s="286"/>
      <c r="NTQ51" s="286"/>
      <c r="NTR51" s="286"/>
      <c r="NTS51" s="286"/>
      <c r="NTT51" s="286"/>
      <c r="NTU51" s="286"/>
      <c r="NTV51" s="286"/>
      <c r="NTW51" s="286"/>
      <c r="NTX51" s="286"/>
      <c r="NTY51" s="286"/>
      <c r="NTZ51" s="286"/>
      <c r="NUA51" s="286"/>
      <c r="NUB51" s="286"/>
      <c r="NUC51" s="286"/>
      <c r="NUD51" s="286"/>
      <c r="NUE51" s="286"/>
      <c r="NUF51" s="286"/>
      <c r="NUG51" s="286"/>
      <c r="NUH51" s="286"/>
      <c r="NUI51" s="286"/>
      <c r="NUJ51" s="286"/>
      <c r="NUK51" s="286"/>
      <c r="NUL51" s="286"/>
      <c r="NUM51" s="286"/>
      <c r="NUN51" s="286"/>
      <c r="NUO51" s="286"/>
      <c r="NUP51" s="286"/>
      <c r="NUQ51" s="286"/>
      <c r="NUR51" s="286"/>
      <c r="NUS51" s="286"/>
      <c r="NUT51" s="286"/>
      <c r="NUU51" s="286"/>
      <c r="NUV51" s="286"/>
      <c r="NUW51" s="286"/>
      <c r="NUX51" s="286"/>
      <c r="NUY51" s="286"/>
      <c r="NUZ51" s="286"/>
      <c r="NVA51" s="286"/>
      <c r="NVB51" s="286"/>
      <c r="NVC51" s="286"/>
      <c r="NVD51" s="286"/>
      <c r="NVE51" s="286"/>
      <c r="NVF51" s="286"/>
      <c r="NVG51" s="286"/>
      <c r="NVH51" s="286"/>
      <c r="NVI51" s="286"/>
      <c r="NVJ51" s="286"/>
      <c r="NVK51" s="286"/>
      <c r="NVL51" s="286"/>
      <c r="NVM51" s="286"/>
      <c r="NVN51" s="286"/>
      <c r="NVO51" s="286"/>
      <c r="NVP51" s="286"/>
      <c r="NVQ51" s="286"/>
      <c r="NVR51" s="286"/>
      <c r="NVS51" s="286"/>
      <c r="NVT51" s="286"/>
      <c r="NVU51" s="286"/>
      <c r="NVV51" s="286"/>
      <c r="NVW51" s="286"/>
      <c r="NVX51" s="286"/>
      <c r="NVY51" s="286"/>
      <c r="NVZ51" s="286"/>
      <c r="NWA51" s="286"/>
      <c r="NWB51" s="286"/>
      <c r="NWC51" s="286"/>
      <c r="NWD51" s="286"/>
      <c r="NWE51" s="286"/>
      <c r="NWF51" s="286"/>
      <c r="NWG51" s="286"/>
      <c r="NWH51" s="286"/>
      <c r="NWI51" s="286"/>
      <c r="NWJ51" s="286"/>
      <c r="NWK51" s="286"/>
      <c r="NWL51" s="286"/>
      <c r="NWM51" s="286"/>
      <c r="NWN51" s="286"/>
      <c r="NWO51" s="286"/>
      <c r="NWP51" s="286"/>
      <c r="NWQ51" s="286"/>
      <c r="NWR51" s="286"/>
      <c r="NWS51" s="286"/>
      <c r="NWT51" s="286"/>
      <c r="NWU51" s="286"/>
      <c r="NWV51" s="286"/>
      <c r="NWW51" s="286"/>
      <c r="NWX51" s="286"/>
      <c r="NWY51" s="286"/>
      <c r="NWZ51" s="286"/>
      <c r="NXA51" s="286"/>
      <c r="NXB51" s="286"/>
      <c r="NXC51" s="286"/>
      <c r="NXD51" s="286"/>
      <c r="NXE51" s="286"/>
      <c r="NXF51" s="286"/>
      <c r="NXG51" s="286"/>
      <c r="NXH51" s="286"/>
      <c r="NXI51" s="286"/>
      <c r="NXJ51" s="286"/>
      <c r="NXK51" s="286"/>
      <c r="NXL51" s="286"/>
      <c r="NXM51" s="286"/>
      <c r="NXN51" s="286"/>
      <c r="NXO51" s="286"/>
      <c r="NXP51" s="286"/>
      <c r="NXQ51" s="286"/>
      <c r="NXR51" s="286"/>
      <c r="NXS51" s="286"/>
      <c r="NXT51" s="286"/>
      <c r="NXU51" s="286"/>
      <c r="NXV51" s="286"/>
      <c r="NXW51" s="286"/>
      <c r="NXX51" s="286"/>
      <c r="NXY51" s="286"/>
      <c r="NXZ51" s="286"/>
      <c r="NYA51" s="286"/>
      <c r="NYB51" s="286"/>
      <c r="NYC51" s="286"/>
      <c r="NYD51" s="286"/>
      <c r="NYE51" s="286"/>
      <c r="NYF51" s="286"/>
      <c r="NYG51" s="286"/>
      <c r="NYH51" s="286"/>
      <c r="NYI51" s="286"/>
      <c r="NYJ51" s="286"/>
      <c r="NYK51" s="286"/>
      <c r="NYL51" s="286"/>
      <c r="NYM51" s="286"/>
      <c r="NYN51" s="286"/>
      <c r="NYO51" s="286"/>
      <c r="NYP51" s="286"/>
      <c r="NYQ51" s="286"/>
      <c r="NYR51" s="286"/>
      <c r="NYS51" s="286"/>
      <c r="NYT51" s="286"/>
      <c r="NYU51" s="286"/>
      <c r="NYV51" s="286"/>
      <c r="NYW51" s="286"/>
      <c r="NYX51" s="286"/>
      <c r="NYY51" s="286"/>
      <c r="NYZ51" s="286"/>
      <c r="NZA51" s="286"/>
      <c r="NZB51" s="286"/>
      <c r="NZC51" s="286"/>
      <c r="NZD51" s="286"/>
      <c r="NZE51" s="286"/>
      <c r="NZF51" s="286"/>
      <c r="NZG51" s="286"/>
      <c r="NZH51" s="286"/>
      <c r="NZI51" s="286"/>
      <c r="NZJ51" s="286"/>
      <c r="NZK51" s="286"/>
      <c r="NZL51" s="286"/>
      <c r="NZM51" s="286"/>
      <c r="NZN51" s="286"/>
      <c r="NZO51" s="286"/>
      <c r="NZP51" s="286"/>
      <c r="NZQ51" s="286"/>
      <c r="NZR51" s="286"/>
      <c r="NZS51" s="286"/>
      <c r="NZT51" s="286"/>
      <c r="NZU51" s="286"/>
      <c r="NZV51" s="286"/>
      <c r="NZW51" s="286"/>
      <c r="NZX51" s="286"/>
      <c r="NZY51" s="286"/>
      <c r="NZZ51" s="286"/>
      <c r="OAA51" s="286"/>
      <c r="OAB51" s="286"/>
      <c r="OAC51" s="286"/>
      <c r="OAD51" s="286"/>
      <c r="OAE51" s="286"/>
      <c r="OAF51" s="286"/>
      <c r="OAG51" s="286"/>
      <c r="OAH51" s="286"/>
      <c r="OAI51" s="286"/>
      <c r="OAJ51" s="286"/>
      <c r="OAK51" s="286"/>
      <c r="OAL51" s="286"/>
      <c r="OAM51" s="286"/>
      <c r="OAN51" s="286"/>
      <c r="OAO51" s="286"/>
      <c r="OAP51" s="286"/>
      <c r="OAQ51" s="286"/>
      <c r="OAR51" s="286"/>
      <c r="OAS51" s="286"/>
      <c r="OAT51" s="286"/>
      <c r="OAU51" s="286"/>
      <c r="OAV51" s="286"/>
      <c r="OAW51" s="286"/>
      <c r="OAX51" s="286"/>
      <c r="OAY51" s="286"/>
      <c r="OAZ51" s="286"/>
      <c r="OBA51" s="286"/>
      <c r="OBB51" s="286"/>
      <c r="OBC51" s="286"/>
      <c r="OBD51" s="286"/>
      <c r="OBE51" s="286"/>
      <c r="OBF51" s="286"/>
      <c r="OBG51" s="286"/>
      <c r="OBH51" s="286"/>
      <c r="OBI51" s="286"/>
      <c r="OBJ51" s="286"/>
      <c r="OBK51" s="286"/>
      <c r="OBL51" s="286"/>
      <c r="OBM51" s="286"/>
      <c r="OBN51" s="286"/>
      <c r="OBO51" s="286"/>
      <c r="OBP51" s="286"/>
      <c r="OBQ51" s="286"/>
      <c r="OBR51" s="286"/>
      <c r="OBS51" s="286"/>
      <c r="OBT51" s="286"/>
      <c r="OBU51" s="286"/>
      <c r="OBV51" s="286"/>
      <c r="OBW51" s="286"/>
      <c r="OBX51" s="286"/>
      <c r="OBY51" s="286"/>
      <c r="OBZ51" s="286"/>
      <c r="OCA51" s="286"/>
      <c r="OCB51" s="286"/>
      <c r="OCC51" s="286"/>
      <c r="OCD51" s="286"/>
      <c r="OCE51" s="286"/>
      <c r="OCF51" s="286"/>
      <c r="OCG51" s="286"/>
      <c r="OCH51" s="286"/>
      <c r="OCI51" s="286"/>
      <c r="OCJ51" s="286"/>
      <c r="OCK51" s="286"/>
      <c r="OCL51" s="286"/>
      <c r="OCM51" s="286"/>
      <c r="OCN51" s="286"/>
      <c r="OCO51" s="286"/>
      <c r="OCP51" s="286"/>
      <c r="OCQ51" s="286"/>
      <c r="OCR51" s="286"/>
      <c r="OCS51" s="286"/>
      <c r="OCT51" s="286"/>
      <c r="OCU51" s="286"/>
      <c r="OCV51" s="286"/>
      <c r="OCW51" s="286"/>
      <c r="OCX51" s="286"/>
      <c r="OCY51" s="286"/>
      <c r="OCZ51" s="286"/>
      <c r="ODA51" s="286"/>
      <c r="ODB51" s="286"/>
      <c r="ODC51" s="286"/>
      <c r="ODD51" s="286"/>
      <c r="ODE51" s="286"/>
      <c r="ODF51" s="286"/>
      <c r="ODG51" s="286"/>
      <c r="ODH51" s="286"/>
      <c r="ODI51" s="286"/>
      <c r="ODJ51" s="286"/>
      <c r="ODK51" s="286"/>
      <c r="ODL51" s="286"/>
      <c r="ODM51" s="286"/>
      <c r="ODN51" s="286"/>
      <c r="ODO51" s="286"/>
      <c r="ODP51" s="286"/>
      <c r="ODQ51" s="286"/>
      <c r="ODR51" s="286"/>
      <c r="ODS51" s="286"/>
      <c r="ODT51" s="286"/>
      <c r="ODU51" s="286"/>
      <c r="ODV51" s="286"/>
      <c r="ODW51" s="286"/>
      <c r="ODX51" s="286"/>
      <c r="ODY51" s="286"/>
      <c r="ODZ51" s="286"/>
      <c r="OEA51" s="286"/>
      <c r="OEB51" s="286"/>
      <c r="OEC51" s="286"/>
      <c r="OED51" s="286"/>
      <c r="OEE51" s="286"/>
      <c r="OEF51" s="286"/>
      <c r="OEG51" s="286"/>
      <c r="OEH51" s="286"/>
      <c r="OEI51" s="286"/>
      <c r="OEJ51" s="286"/>
      <c r="OEK51" s="286"/>
      <c r="OEL51" s="286"/>
      <c r="OEM51" s="286"/>
      <c r="OEN51" s="286"/>
      <c r="OEO51" s="286"/>
      <c r="OEP51" s="286"/>
      <c r="OEQ51" s="286"/>
      <c r="OER51" s="286"/>
      <c r="OES51" s="286"/>
      <c r="OET51" s="286"/>
      <c r="OEU51" s="286"/>
      <c r="OEV51" s="286"/>
      <c r="OEW51" s="286"/>
      <c r="OEX51" s="286"/>
      <c r="OEY51" s="286"/>
      <c r="OEZ51" s="286"/>
      <c r="OFA51" s="286"/>
      <c r="OFB51" s="286"/>
      <c r="OFC51" s="286"/>
      <c r="OFD51" s="286"/>
      <c r="OFE51" s="286"/>
      <c r="OFF51" s="286"/>
      <c r="OFG51" s="286"/>
      <c r="OFH51" s="286"/>
      <c r="OFI51" s="286"/>
      <c r="OFJ51" s="286"/>
      <c r="OFK51" s="286"/>
      <c r="OFL51" s="286"/>
      <c r="OFM51" s="286"/>
      <c r="OFN51" s="286"/>
      <c r="OFO51" s="286"/>
      <c r="OFP51" s="286"/>
      <c r="OFQ51" s="286"/>
      <c r="OFR51" s="286"/>
      <c r="OFS51" s="286"/>
      <c r="OFT51" s="286"/>
      <c r="OFU51" s="286"/>
      <c r="OFV51" s="286"/>
      <c r="OFW51" s="286"/>
      <c r="OFX51" s="286"/>
      <c r="OFY51" s="286"/>
      <c r="OFZ51" s="286"/>
      <c r="OGA51" s="286"/>
      <c r="OGB51" s="286"/>
      <c r="OGC51" s="286"/>
      <c r="OGD51" s="286"/>
      <c r="OGE51" s="286"/>
      <c r="OGF51" s="286"/>
      <c r="OGG51" s="286"/>
      <c r="OGH51" s="286"/>
      <c r="OGI51" s="286"/>
      <c r="OGJ51" s="286"/>
      <c r="OGK51" s="286"/>
      <c r="OGL51" s="286"/>
      <c r="OGM51" s="286"/>
      <c r="OGN51" s="286"/>
      <c r="OGO51" s="286"/>
      <c r="OGP51" s="286"/>
      <c r="OGQ51" s="286"/>
      <c r="OGR51" s="286"/>
      <c r="OGS51" s="286"/>
      <c r="OGT51" s="286"/>
      <c r="OGU51" s="286"/>
      <c r="OGV51" s="286"/>
      <c r="OGW51" s="286"/>
      <c r="OGX51" s="286"/>
      <c r="OGY51" s="286"/>
      <c r="OGZ51" s="286"/>
      <c r="OHA51" s="286"/>
      <c r="OHB51" s="286"/>
      <c r="OHC51" s="286"/>
      <c r="OHD51" s="286"/>
      <c r="OHE51" s="286"/>
      <c r="OHF51" s="286"/>
      <c r="OHG51" s="286"/>
      <c r="OHH51" s="286"/>
      <c r="OHI51" s="286"/>
      <c r="OHJ51" s="286"/>
      <c r="OHK51" s="286"/>
      <c r="OHL51" s="286"/>
      <c r="OHM51" s="286"/>
      <c r="OHN51" s="286"/>
      <c r="OHO51" s="286"/>
      <c r="OHP51" s="286"/>
      <c r="OHQ51" s="286"/>
      <c r="OHR51" s="286"/>
      <c r="OHS51" s="286"/>
      <c r="OHT51" s="286"/>
      <c r="OHU51" s="286"/>
      <c r="OHV51" s="286"/>
      <c r="OHW51" s="286"/>
      <c r="OHX51" s="286"/>
      <c r="OHY51" s="286"/>
      <c r="OHZ51" s="286"/>
      <c r="OIA51" s="286"/>
      <c r="OIB51" s="286"/>
      <c r="OIC51" s="286"/>
      <c r="OID51" s="286"/>
      <c r="OIE51" s="286"/>
      <c r="OIF51" s="286"/>
      <c r="OIG51" s="286"/>
      <c r="OIH51" s="286"/>
      <c r="OII51" s="286"/>
      <c r="OIJ51" s="286"/>
      <c r="OIK51" s="286"/>
      <c r="OIL51" s="286"/>
      <c r="OIM51" s="286"/>
      <c r="OIN51" s="286"/>
      <c r="OIO51" s="286"/>
      <c r="OIP51" s="286"/>
      <c r="OIQ51" s="286"/>
      <c r="OIR51" s="286"/>
      <c r="OIS51" s="286"/>
      <c r="OIT51" s="286"/>
      <c r="OIU51" s="286"/>
      <c r="OIV51" s="286"/>
      <c r="OIW51" s="286"/>
      <c r="OIX51" s="286"/>
      <c r="OIY51" s="286"/>
      <c r="OIZ51" s="286"/>
      <c r="OJA51" s="286"/>
      <c r="OJB51" s="286"/>
      <c r="OJC51" s="286"/>
      <c r="OJD51" s="286"/>
      <c r="OJE51" s="286"/>
      <c r="OJF51" s="286"/>
      <c r="OJG51" s="286"/>
      <c r="OJH51" s="286"/>
      <c r="OJI51" s="286"/>
      <c r="OJJ51" s="286"/>
      <c r="OJK51" s="286"/>
      <c r="OJL51" s="286"/>
      <c r="OJM51" s="286"/>
      <c r="OJN51" s="286"/>
      <c r="OJO51" s="286"/>
      <c r="OJP51" s="286"/>
      <c r="OJQ51" s="286"/>
      <c r="OJR51" s="286"/>
      <c r="OJS51" s="286"/>
      <c r="OJT51" s="286"/>
      <c r="OJU51" s="286"/>
      <c r="OJV51" s="286"/>
      <c r="OJW51" s="286"/>
      <c r="OJX51" s="286"/>
      <c r="OJY51" s="286"/>
      <c r="OJZ51" s="286"/>
      <c r="OKA51" s="286"/>
      <c r="OKB51" s="286"/>
      <c r="OKC51" s="286"/>
      <c r="OKD51" s="286"/>
      <c r="OKE51" s="286"/>
      <c r="OKF51" s="286"/>
      <c r="OKG51" s="286"/>
      <c r="OKH51" s="286"/>
      <c r="OKI51" s="286"/>
      <c r="OKJ51" s="286"/>
      <c r="OKK51" s="286"/>
      <c r="OKL51" s="286"/>
      <c r="OKM51" s="286"/>
      <c r="OKN51" s="286"/>
      <c r="OKO51" s="286"/>
      <c r="OKP51" s="286"/>
      <c r="OKQ51" s="286"/>
      <c r="OKR51" s="286"/>
      <c r="OKS51" s="286"/>
      <c r="OKT51" s="286"/>
      <c r="OKU51" s="286"/>
      <c r="OKV51" s="286"/>
      <c r="OKW51" s="286"/>
      <c r="OKX51" s="286"/>
      <c r="OKY51" s="286"/>
      <c r="OKZ51" s="286"/>
      <c r="OLA51" s="286"/>
      <c r="OLB51" s="286"/>
      <c r="OLC51" s="286"/>
      <c r="OLD51" s="286"/>
      <c r="OLE51" s="286"/>
      <c r="OLF51" s="286"/>
      <c r="OLG51" s="286"/>
      <c r="OLH51" s="286"/>
      <c r="OLI51" s="286"/>
      <c r="OLJ51" s="286"/>
      <c r="OLK51" s="286"/>
      <c r="OLL51" s="286"/>
      <c r="OLM51" s="286"/>
      <c r="OLN51" s="286"/>
      <c r="OLO51" s="286"/>
      <c r="OLP51" s="286"/>
      <c r="OLQ51" s="286"/>
      <c r="OLR51" s="286"/>
      <c r="OLS51" s="286"/>
      <c r="OLT51" s="286"/>
      <c r="OLU51" s="286"/>
      <c r="OLV51" s="286"/>
      <c r="OLW51" s="286"/>
      <c r="OLX51" s="286"/>
      <c r="OLY51" s="286"/>
      <c r="OLZ51" s="286"/>
      <c r="OMA51" s="286"/>
      <c r="OMB51" s="286"/>
      <c r="OMC51" s="286"/>
      <c r="OMD51" s="286"/>
      <c r="OME51" s="286"/>
      <c r="OMF51" s="286"/>
      <c r="OMG51" s="286"/>
      <c r="OMH51" s="286"/>
      <c r="OMI51" s="286"/>
      <c r="OMJ51" s="286"/>
      <c r="OMK51" s="286"/>
      <c r="OML51" s="286"/>
      <c r="OMM51" s="286"/>
      <c r="OMN51" s="286"/>
      <c r="OMO51" s="286"/>
      <c r="OMP51" s="286"/>
      <c r="OMQ51" s="286"/>
      <c r="OMR51" s="286"/>
      <c r="OMS51" s="286"/>
      <c r="OMT51" s="286"/>
      <c r="OMU51" s="286"/>
      <c r="OMV51" s="286"/>
      <c r="OMW51" s="286"/>
      <c r="OMX51" s="286"/>
      <c r="OMY51" s="286"/>
      <c r="OMZ51" s="286"/>
      <c r="ONA51" s="286"/>
      <c r="ONB51" s="286"/>
      <c r="ONC51" s="286"/>
      <c r="OND51" s="286"/>
      <c r="ONE51" s="286"/>
      <c r="ONF51" s="286"/>
      <c r="ONG51" s="286"/>
      <c r="ONH51" s="286"/>
      <c r="ONI51" s="286"/>
      <c r="ONJ51" s="286"/>
      <c r="ONK51" s="286"/>
      <c r="ONL51" s="286"/>
      <c r="ONM51" s="286"/>
      <c r="ONN51" s="286"/>
      <c r="ONO51" s="286"/>
      <c r="ONP51" s="286"/>
      <c r="ONQ51" s="286"/>
      <c r="ONR51" s="286"/>
      <c r="ONS51" s="286"/>
      <c r="ONT51" s="286"/>
      <c r="ONU51" s="286"/>
      <c r="ONV51" s="286"/>
      <c r="ONW51" s="286"/>
      <c r="ONX51" s="286"/>
      <c r="ONY51" s="286"/>
      <c r="ONZ51" s="286"/>
      <c r="OOA51" s="286"/>
      <c r="OOB51" s="286"/>
      <c r="OOC51" s="286"/>
      <c r="OOD51" s="286"/>
      <c r="OOE51" s="286"/>
      <c r="OOF51" s="286"/>
      <c r="OOG51" s="286"/>
      <c r="OOH51" s="286"/>
      <c r="OOI51" s="286"/>
      <c r="OOJ51" s="286"/>
      <c r="OOK51" s="286"/>
      <c r="OOL51" s="286"/>
      <c r="OOM51" s="286"/>
      <c r="OON51" s="286"/>
      <c r="OOO51" s="286"/>
      <c r="OOP51" s="286"/>
      <c r="OOQ51" s="286"/>
      <c r="OOR51" s="286"/>
      <c r="OOS51" s="286"/>
      <c r="OOT51" s="286"/>
      <c r="OOU51" s="286"/>
      <c r="OOV51" s="286"/>
      <c r="OOW51" s="286"/>
      <c r="OOX51" s="286"/>
      <c r="OOY51" s="286"/>
      <c r="OOZ51" s="286"/>
      <c r="OPA51" s="286"/>
      <c r="OPB51" s="286"/>
      <c r="OPC51" s="286"/>
      <c r="OPD51" s="286"/>
      <c r="OPE51" s="286"/>
      <c r="OPF51" s="286"/>
      <c r="OPG51" s="286"/>
      <c r="OPH51" s="286"/>
      <c r="OPI51" s="286"/>
      <c r="OPJ51" s="286"/>
      <c r="OPK51" s="286"/>
      <c r="OPL51" s="286"/>
      <c r="OPM51" s="286"/>
      <c r="OPN51" s="286"/>
      <c r="OPO51" s="286"/>
      <c r="OPP51" s="286"/>
      <c r="OPQ51" s="286"/>
      <c r="OPR51" s="286"/>
      <c r="OPS51" s="286"/>
      <c r="OPT51" s="286"/>
      <c r="OPU51" s="286"/>
      <c r="OPV51" s="286"/>
      <c r="OPW51" s="286"/>
      <c r="OPX51" s="286"/>
      <c r="OPY51" s="286"/>
      <c r="OPZ51" s="286"/>
      <c r="OQA51" s="286"/>
      <c r="OQB51" s="286"/>
      <c r="OQC51" s="286"/>
      <c r="OQD51" s="286"/>
      <c r="OQE51" s="286"/>
      <c r="OQF51" s="286"/>
      <c r="OQG51" s="286"/>
      <c r="OQH51" s="286"/>
      <c r="OQI51" s="286"/>
      <c r="OQJ51" s="286"/>
      <c r="OQK51" s="286"/>
      <c r="OQL51" s="286"/>
      <c r="OQM51" s="286"/>
      <c r="OQN51" s="286"/>
      <c r="OQO51" s="286"/>
      <c r="OQP51" s="286"/>
      <c r="OQQ51" s="286"/>
      <c r="OQR51" s="286"/>
      <c r="OQS51" s="286"/>
      <c r="OQT51" s="286"/>
      <c r="OQU51" s="286"/>
      <c r="OQV51" s="286"/>
      <c r="OQW51" s="286"/>
      <c r="OQX51" s="286"/>
      <c r="OQY51" s="286"/>
      <c r="OQZ51" s="286"/>
      <c r="ORA51" s="286"/>
      <c r="ORB51" s="286"/>
      <c r="ORC51" s="286"/>
      <c r="ORD51" s="286"/>
      <c r="ORE51" s="286"/>
      <c r="ORF51" s="286"/>
      <c r="ORG51" s="286"/>
      <c r="ORH51" s="286"/>
      <c r="ORI51" s="286"/>
      <c r="ORJ51" s="286"/>
      <c r="ORK51" s="286"/>
      <c r="ORL51" s="286"/>
      <c r="ORM51" s="286"/>
      <c r="ORN51" s="286"/>
      <c r="ORO51" s="286"/>
      <c r="ORP51" s="286"/>
      <c r="ORQ51" s="286"/>
      <c r="ORR51" s="286"/>
      <c r="ORS51" s="286"/>
      <c r="ORT51" s="286"/>
      <c r="ORU51" s="286"/>
      <c r="ORV51" s="286"/>
      <c r="ORW51" s="286"/>
      <c r="ORX51" s="286"/>
      <c r="ORY51" s="286"/>
      <c r="ORZ51" s="286"/>
      <c r="OSA51" s="286"/>
      <c r="OSB51" s="286"/>
      <c r="OSC51" s="286"/>
      <c r="OSD51" s="286"/>
      <c r="OSE51" s="286"/>
      <c r="OSF51" s="286"/>
      <c r="OSG51" s="286"/>
      <c r="OSH51" s="286"/>
      <c r="OSI51" s="286"/>
      <c r="OSJ51" s="286"/>
      <c r="OSK51" s="286"/>
      <c r="OSL51" s="286"/>
      <c r="OSM51" s="286"/>
      <c r="OSN51" s="286"/>
      <c r="OSO51" s="286"/>
      <c r="OSP51" s="286"/>
      <c r="OSQ51" s="286"/>
      <c r="OSR51" s="286"/>
      <c r="OSS51" s="286"/>
      <c r="OST51" s="286"/>
      <c r="OSU51" s="286"/>
      <c r="OSV51" s="286"/>
      <c r="OSW51" s="286"/>
      <c r="OSX51" s="286"/>
      <c r="OSY51" s="286"/>
      <c r="OSZ51" s="286"/>
      <c r="OTA51" s="286"/>
      <c r="OTB51" s="286"/>
      <c r="OTC51" s="286"/>
      <c r="OTD51" s="286"/>
      <c r="OTE51" s="286"/>
      <c r="OTF51" s="286"/>
      <c r="OTG51" s="286"/>
      <c r="OTH51" s="286"/>
      <c r="OTI51" s="286"/>
      <c r="OTJ51" s="286"/>
      <c r="OTK51" s="286"/>
      <c r="OTL51" s="286"/>
      <c r="OTM51" s="286"/>
      <c r="OTN51" s="286"/>
      <c r="OTO51" s="286"/>
      <c r="OTP51" s="286"/>
      <c r="OTQ51" s="286"/>
      <c r="OTR51" s="286"/>
      <c r="OTS51" s="286"/>
      <c r="OTT51" s="286"/>
      <c r="OTU51" s="286"/>
      <c r="OTV51" s="286"/>
      <c r="OTW51" s="286"/>
      <c r="OTX51" s="286"/>
      <c r="OTY51" s="286"/>
      <c r="OTZ51" s="286"/>
      <c r="OUA51" s="286"/>
      <c r="OUB51" s="286"/>
      <c r="OUC51" s="286"/>
      <c r="OUD51" s="286"/>
      <c r="OUE51" s="286"/>
      <c r="OUF51" s="286"/>
      <c r="OUG51" s="286"/>
      <c r="OUH51" s="286"/>
      <c r="OUI51" s="286"/>
      <c r="OUJ51" s="286"/>
      <c r="OUK51" s="286"/>
      <c r="OUL51" s="286"/>
      <c r="OUM51" s="286"/>
      <c r="OUN51" s="286"/>
      <c r="OUO51" s="286"/>
      <c r="OUP51" s="286"/>
      <c r="OUQ51" s="286"/>
      <c r="OUR51" s="286"/>
      <c r="OUS51" s="286"/>
      <c r="OUT51" s="286"/>
      <c r="OUU51" s="286"/>
      <c r="OUV51" s="286"/>
      <c r="OUW51" s="286"/>
      <c r="OUX51" s="286"/>
      <c r="OUY51" s="286"/>
      <c r="OUZ51" s="286"/>
      <c r="OVA51" s="286"/>
      <c r="OVB51" s="286"/>
      <c r="OVC51" s="286"/>
      <c r="OVD51" s="286"/>
      <c r="OVE51" s="286"/>
      <c r="OVF51" s="286"/>
      <c r="OVG51" s="286"/>
      <c r="OVH51" s="286"/>
      <c r="OVI51" s="286"/>
      <c r="OVJ51" s="286"/>
      <c r="OVK51" s="286"/>
      <c r="OVL51" s="286"/>
      <c r="OVM51" s="286"/>
      <c r="OVN51" s="286"/>
      <c r="OVO51" s="286"/>
      <c r="OVP51" s="286"/>
      <c r="OVQ51" s="286"/>
      <c r="OVR51" s="286"/>
      <c r="OVS51" s="286"/>
      <c r="OVT51" s="286"/>
      <c r="OVU51" s="286"/>
      <c r="OVV51" s="286"/>
      <c r="OVW51" s="286"/>
      <c r="OVX51" s="286"/>
      <c r="OVY51" s="286"/>
      <c r="OVZ51" s="286"/>
      <c r="OWA51" s="286"/>
      <c r="OWB51" s="286"/>
      <c r="OWC51" s="286"/>
      <c r="OWD51" s="286"/>
      <c r="OWE51" s="286"/>
      <c r="OWF51" s="286"/>
      <c r="OWG51" s="286"/>
      <c r="OWH51" s="286"/>
      <c r="OWI51" s="286"/>
      <c r="OWJ51" s="286"/>
      <c r="OWK51" s="286"/>
      <c r="OWL51" s="286"/>
      <c r="OWM51" s="286"/>
      <c r="OWN51" s="286"/>
      <c r="OWO51" s="286"/>
      <c r="OWP51" s="286"/>
      <c r="OWQ51" s="286"/>
      <c r="OWR51" s="286"/>
      <c r="OWS51" s="286"/>
      <c r="OWT51" s="286"/>
      <c r="OWU51" s="286"/>
      <c r="OWV51" s="286"/>
      <c r="OWW51" s="286"/>
      <c r="OWX51" s="286"/>
      <c r="OWY51" s="286"/>
      <c r="OWZ51" s="286"/>
      <c r="OXA51" s="286"/>
      <c r="OXB51" s="286"/>
      <c r="OXC51" s="286"/>
      <c r="OXD51" s="286"/>
      <c r="OXE51" s="286"/>
      <c r="OXF51" s="286"/>
      <c r="OXG51" s="286"/>
      <c r="OXH51" s="286"/>
      <c r="OXI51" s="286"/>
      <c r="OXJ51" s="286"/>
      <c r="OXK51" s="286"/>
      <c r="OXL51" s="286"/>
      <c r="OXM51" s="286"/>
      <c r="OXN51" s="286"/>
      <c r="OXO51" s="286"/>
      <c r="OXP51" s="286"/>
      <c r="OXQ51" s="286"/>
      <c r="OXR51" s="286"/>
      <c r="OXS51" s="286"/>
      <c r="OXT51" s="286"/>
      <c r="OXU51" s="286"/>
      <c r="OXV51" s="286"/>
      <c r="OXW51" s="286"/>
      <c r="OXX51" s="286"/>
      <c r="OXY51" s="286"/>
      <c r="OXZ51" s="286"/>
      <c r="OYA51" s="286"/>
      <c r="OYB51" s="286"/>
      <c r="OYC51" s="286"/>
      <c r="OYD51" s="286"/>
      <c r="OYE51" s="286"/>
      <c r="OYF51" s="286"/>
      <c r="OYG51" s="286"/>
      <c r="OYH51" s="286"/>
      <c r="OYI51" s="286"/>
      <c r="OYJ51" s="286"/>
      <c r="OYK51" s="286"/>
      <c r="OYL51" s="286"/>
      <c r="OYM51" s="286"/>
      <c r="OYN51" s="286"/>
      <c r="OYO51" s="286"/>
      <c r="OYP51" s="286"/>
      <c r="OYQ51" s="286"/>
      <c r="OYR51" s="286"/>
      <c r="OYS51" s="286"/>
      <c r="OYT51" s="286"/>
      <c r="OYU51" s="286"/>
      <c r="OYV51" s="286"/>
      <c r="OYW51" s="286"/>
      <c r="OYX51" s="286"/>
      <c r="OYY51" s="286"/>
      <c r="OYZ51" s="286"/>
      <c r="OZA51" s="286"/>
      <c r="OZB51" s="286"/>
      <c r="OZC51" s="286"/>
      <c r="OZD51" s="286"/>
      <c r="OZE51" s="286"/>
      <c r="OZF51" s="286"/>
      <c r="OZG51" s="286"/>
      <c r="OZH51" s="286"/>
      <c r="OZI51" s="286"/>
      <c r="OZJ51" s="286"/>
      <c r="OZK51" s="286"/>
      <c r="OZL51" s="286"/>
      <c r="OZM51" s="286"/>
      <c r="OZN51" s="286"/>
      <c r="OZO51" s="286"/>
      <c r="OZP51" s="286"/>
      <c r="OZQ51" s="286"/>
      <c r="OZR51" s="286"/>
      <c r="OZS51" s="286"/>
      <c r="OZT51" s="286"/>
      <c r="OZU51" s="286"/>
      <c r="OZV51" s="286"/>
      <c r="OZW51" s="286"/>
      <c r="OZX51" s="286"/>
      <c r="OZY51" s="286"/>
      <c r="OZZ51" s="286"/>
      <c r="PAA51" s="286"/>
      <c r="PAB51" s="286"/>
      <c r="PAC51" s="286"/>
      <c r="PAD51" s="286"/>
      <c r="PAE51" s="286"/>
      <c r="PAF51" s="286"/>
      <c r="PAG51" s="286"/>
      <c r="PAH51" s="286"/>
      <c r="PAI51" s="286"/>
      <c r="PAJ51" s="286"/>
      <c r="PAK51" s="286"/>
      <c r="PAL51" s="286"/>
      <c r="PAM51" s="286"/>
      <c r="PAN51" s="286"/>
      <c r="PAO51" s="286"/>
      <c r="PAP51" s="286"/>
      <c r="PAQ51" s="286"/>
      <c r="PAR51" s="286"/>
      <c r="PAS51" s="286"/>
      <c r="PAT51" s="286"/>
      <c r="PAU51" s="286"/>
      <c r="PAV51" s="286"/>
      <c r="PAW51" s="286"/>
      <c r="PAX51" s="286"/>
      <c r="PAY51" s="286"/>
      <c r="PAZ51" s="286"/>
      <c r="PBA51" s="286"/>
      <c r="PBB51" s="286"/>
      <c r="PBC51" s="286"/>
      <c r="PBD51" s="286"/>
      <c r="PBE51" s="286"/>
      <c r="PBF51" s="286"/>
      <c r="PBG51" s="286"/>
      <c r="PBH51" s="286"/>
      <c r="PBI51" s="286"/>
      <c r="PBJ51" s="286"/>
      <c r="PBK51" s="286"/>
      <c r="PBL51" s="286"/>
      <c r="PBM51" s="286"/>
      <c r="PBN51" s="286"/>
      <c r="PBO51" s="286"/>
      <c r="PBP51" s="286"/>
      <c r="PBQ51" s="286"/>
      <c r="PBR51" s="286"/>
      <c r="PBS51" s="286"/>
      <c r="PBT51" s="286"/>
      <c r="PBU51" s="286"/>
      <c r="PBV51" s="286"/>
      <c r="PBW51" s="286"/>
      <c r="PBX51" s="286"/>
      <c r="PBY51" s="286"/>
      <c r="PBZ51" s="286"/>
      <c r="PCA51" s="286"/>
      <c r="PCB51" s="286"/>
      <c r="PCC51" s="286"/>
      <c r="PCD51" s="286"/>
      <c r="PCE51" s="286"/>
      <c r="PCF51" s="286"/>
      <c r="PCG51" s="286"/>
      <c r="PCH51" s="286"/>
      <c r="PCI51" s="286"/>
      <c r="PCJ51" s="286"/>
      <c r="PCK51" s="286"/>
      <c r="PCL51" s="286"/>
      <c r="PCM51" s="286"/>
      <c r="PCN51" s="286"/>
      <c r="PCO51" s="286"/>
      <c r="PCP51" s="286"/>
      <c r="PCQ51" s="286"/>
      <c r="PCR51" s="286"/>
      <c r="PCS51" s="286"/>
      <c r="PCT51" s="286"/>
      <c r="PCU51" s="286"/>
      <c r="PCV51" s="286"/>
      <c r="PCW51" s="286"/>
      <c r="PCX51" s="286"/>
      <c r="PCY51" s="286"/>
      <c r="PCZ51" s="286"/>
      <c r="PDA51" s="286"/>
      <c r="PDB51" s="286"/>
      <c r="PDC51" s="286"/>
      <c r="PDD51" s="286"/>
      <c r="PDE51" s="286"/>
      <c r="PDF51" s="286"/>
      <c r="PDG51" s="286"/>
      <c r="PDH51" s="286"/>
      <c r="PDI51" s="286"/>
      <c r="PDJ51" s="286"/>
      <c r="PDK51" s="286"/>
      <c r="PDL51" s="286"/>
      <c r="PDM51" s="286"/>
      <c r="PDN51" s="286"/>
      <c r="PDO51" s="286"/>
      <c r="PDP51" s="286"/>
      <c r="PDQ51" s="286"/>
      <c r="PDR51" s="286"/>
      <c r="PDS51" s="286"/>
      <c r="PDT51" s="286"/>
      <c r="PDU51" s="286"/>
      <c r="PDV51" s="286"/>
      <c r="PDW51" s="286"/>
      <c r="PDX51" s="286"/>
      <c r="PDY51" s="286"/>
      <c r="PDZ51" s="286"/>
      <c r="PEA51" s="286"/>
      <c r="PEB51" s="286"/>
      <c r="PEC51" s="286"/>
      <c r="PED51" s="286"/>
      <c r="PEE51" s="286"/>
      <c r="PEF51" s="286"/>
      <c r="PEG51" s="286"/>
      <c r="PEH51" s="286"/>
      <c r="PEI51" s="286"/>
      <c r="PEJ51" s="286"/>
      <c r="PEK51" s="286"/>
      <c r="PEL51" s="286"/>
      <c r="PEM51" s="286"/>
      <c r="PEN51" s="286"/>
      <c r="PEO51" s="286"/>
      <c r="PEP51" s="286"/>
      <c r="PEQ51" s="286"/>
      <c r="PER51" s="286"/>
      <c r="PES51" s="286"/>
      <c r="PET51" s="286"/>
      <c r="PEU51" s="286"/>
      <c r="PEV51" s="286"/>
      <c r="PEW51" s="286"/>
      <c r="PEX51" s="286"/>
      <c r="PEY51" s="286"/>
      <c r="PEZ51" s="286"/>
      <c r="PFA51" s="286"/>
      <c r="PFB51" s="286"/>
      <c r="PFC51" s="286"/>
      <c r="PFD51" s="286"/>
      <c r="PFE51" s="286"/>
      <c r="PFF51" s="286"/>
      <c r="PFG51" s="286"/>
      <c r="PFH51" s="286"/>
      <c r="PFI51" s="286"/>
      <c r="PFJ51" s="286"/>
      <c r="PFK51" s="286"/>
      <c r="PFL51" s="286"/>
      <c r="PFM51" s="286"/>
      <c r="PFN51" s="286"/>
      <c r="PFO51" s="286"/>
      <c r="PFP51" s="286"/>
      <c r="PFQ51" s="286"/>
      <c r="PFR51" s="286"/>
      <c r="PFS51" s="286"/>
      <c r="PFT51" s="286"/>
      <c r="PFU51" s="286"/>
      <c r="PFV51" s="286"/>
      <c r="PFW51" s="286"/>
      <c r="PFX51" s="286"/>
      <c r="PFY51" s="286"/>
      <c r="PFZ51" s="286"/>
      <c r="PGA51" s="286"/>
      <c r="PGB51" s="286"/>
      <c r="PGC51" s="286"/>
      <c r="PGD51" s="286"/>
      <c r="PGE51" s="286"/>
      <c r="PGF51" s="286"/>
      <c r="PGG51" s="286"/>
      <c r="PGH51" s="286"/>
      <c r="PGI51" s="286"/>
      <c r="PGJ51" s="286"/>
      <c r="PGK51" s="286"/>
      <c r="PGL51" s="286"/>
      <c r="PGM51" s="286"/>
      <c r="PGN51" s="286"/>
      <c r="PGO51" s="286"/>
      <c r="PGP51" s="286"/>
      <c r="PGQ51" s="286"/>
      <c r="PGR51" s="286"/>
      <c r="PGS51" s="286"/>
      <c r="PGT51" s="286"/>
      <c r="PGU51" s="286"/>
      <c r="PGV51" s="286"/>
      <c r="PGW51" s="286"/>
      <c r="PGX51" s="286"/>
      <c r="PGY51" s="286"/>
      <c r="PGZ51" s="286"/>
      <c r="PHA51" s="286"/>
      <c r="PHB51" s="286"/>
      <c r="PHC51" s="286"/>
      <c r="PHD51" s="286"/>
      <c r="PHE51" s="286"/>
      <c r="PHF51" s="286"/>
      <c r="PHG51" s="286"/>
      <c r="PHH51" s="286"/>
      <c r="PHI51" s="286"/>
      <c r="PHJ51" s="286"/>
      <c r="PHK51" s="286"/>
      <c r="PHL51" s="286"/>
      <c r="PHM51" s="286"/>
      <c r="PHN51" s="286"/>
      <c r="PHO51" s="286"/>
      <c r="PHP51" s="286"/>
      <c r="PHQ51" s="286"/>
      <c r="PHR51" s="286"/>
      <c r="PHS51" s="286"/>
      <c r="PHT51" s="286"/>
      <c r="PHU51" s="286"/>
      <c r="PHV51" s="286"/>
      <c r="PHW51" s="286"/>
      <c r="PHX51" s="286"/>
      <c r="PHY51" s="286"/>
      <c r="PHZ51" s="286"/>
      <c r="PIA51" s="286"/>
      <c r="PIB51" s="286"/>
      <c r="PIC51" s="286"/>
      <c r="PID51" s="286"/>
      <c r="PIE51" s="286"/>
      <c r="PIF51" s="286"/>
      <c r="PIG51" s="286"/>
      <c r="PIH51" s="286"/>
      <c r="PII51" s="286"/>
      <c r="PIJ51" s="286"/>
      <c r="PIK51" s="286"/>
      <c r="PIL51" s="286"/>
      <c r="PIM51" s="286"/>
      <c r="PIN51" s="286"/>
      <c r="PIO51" s="286"/>
      <c r="PIP51" s="286"/>
      <c r="PIQ51" s="286"/>
      <c r="PIR51" s="286"/>
      <c r="PIS51" s="286"/>
      <c r="PIT51" s="286"/>
      <c r="PIU51" s="286"/>
      <c r="PIV51" s="286"/>
      <c r="PIW51" s="286"/>
      <c r="PIX51" s="286"/>
      <c r="PIY51" s="286"/>
      <c r="PIZ51" s="286"/>
      <c r="PJA51" s="286"/>
      <c r="PJB51" s="286"/>
      <c r="PJC51" s="286"/>
      <c r="PJD51" s="286"/>
      <c r="PJE51" s="286"/>
      <c r="PJF51" s="286"/>
      <c r="PJG51" s="286"/>
      <c r="PJH51" s="286"/>
      <c r="PJI51" s="286"/>
      <c r="PJJ51" s="286"/>
      <c r="PJK51" s="286"/>
      <c r="PJL51" s="286"/>
      <c r="PJM51" s="286"/>
      <c r="PJN51" s="286"/>
      <c r="PJO51" s="286"/>
      <c r="PJP51" s="286"/>
      <c r="PJQ51" s="286"/>
      <c r="PJR51" s="286"/>
      <c r="PJS51" s="286"/>
      <c r="PJT51" s="286"/>
      <c r="PJU51" s="286"/>
      <c r="PJV51" s="286"/>
      <c r="PJW51" s="286"/>
      <c r="PJX51" s="286"/>
      <c r="PJY51" s="286"/>
      <c r="PJZ51" s="286"/>
      <c r="PKA51" s="286"/>
      <c r="PKB51" s="286"/>
      <c r="PKC51" s="286"/>
      <c r="PKD51" s="286"/>
      <c r="PKE51" s="286"/>
      <c r="PKF51" s="286"/>
      <c r="PKG51" s="286"/>
      <c r="PKH51" s="286"/>
      <c r="PKI51" s="286"/>
      <c r="PKJ51" s="286"/>
      <c r="PKK51" s="286"/>
      <c r="PKL51" s="286"/>
      <c r="PKM51" s="286"/>
      <c r="PKN51" s="286"/>
      <c r="PKO51" s="286"/>
      <c r="PKP51" s="286"/>
      <c r="PKQ51" s="286"/>
      <c r="PKR51" s="286"/>
      <c r="PKS51" s="286"/>
      <c r="PKT51" s="286"/>
      <c r="PKU51" s="286"/>
      <c r="PKV51" s="286"/>
      <c r="PKW51" s="286"/>
      <c r="PKX51" s="286"/>
      <c r="PKY51" s="286"/>
      <c r="PKZ51" s="286"/>
      <c r="PLA51" s="286"/>
      <c r="PLB51" s="286"/>
      <c r="PLC51" s="286"/>
      <c r="PLD51" s="286"/>
      <c r="PLE51" s="286"/>
      <c r="PLF51" s="286"/>
      <c r="PLG51" s="286"/>
      <c r="PLH51" s="286"/>
      <c r="PLI51" s="286"/>
      <c r="PLJ51" s="286"/>
      <c r="PLK51" s="286"/>
      <c r="PLL51" s="286"/>
      <c r="PLM51" s="286"/>
      <c r="PLN51" s="286"/>
      <c r="PLO51" s="286"/>
      <c r="PLP51" s="286"/>
      <c r="PLQ51" s="286"/>
      <c r="PLR51" s="286"/>
      <c r="PLS51" s="286"/>
      <c r="PLT51" s="286"/>
      <c r="PLU51" s="286"/>
      <c r="PLV51" s="286"/>
      <c r="PLW51" s="286"/>
      <c r="PLX51" s="286"/>
      <c r="PLY51" s="286"/>
      <c r="PLZ51" s="286"/>
      <c r="PMA51" s="286"/>
      <c r="PMB51" s="286"/>
      <c r="PMC51" s="286"/>
      <c r="PMD51" s="286"/>
      <c r="PME51" s="286"/>
      <c r="PMF51" s="286"/>
      <c r="PMG51" s="286"/>
      <c r="PMH51" s="286"/>
      <c r="PMI51" s="286"/>
      <c r="PMJ51" s="286"/>
      <c r="PMK51" s="286"/>
      <c r="PML51" s="286"/>
      <c r="PMM51" s="286"/>
      <c r="PMN51" s="286"/>
      <c r="PMO51" s="286"/>
      <c r="PMP51" s="286"/>
      <c r="PMQ51" s="286"/>
      <c r="PMR51" s="286"/>
      <c r="PMS51" s="286"/>
      <c r="PMT51" s="286"/>
      <c r="PMU51" s="286"/>
      <c r="PMV51" s="286"/>
      <c r="PMW51" s="286"/>
      <c r="PMX51" s="286"/>
      <c r="PMY51" s="286"/>
      <c r="PMZ51" s="286"/>
      <c r="PNA51" s="286"/>
      <c r="PNB51" s="286"/>
      <c r="PNC51" s="286"/>
      <c r="PND51" s="286"/>
      <c r="PNE51" s="286"/>
      <c r="PNF51" s="286"/>
      <c r="PNG51" s="286"/>
      <c r="PNH51" s="286"/>
      <c r="PNI51" s="286"/>
      <c r="PNJ51" s="286"/>
      <c r="PNK51" s="286"/>
      <c r="PNL51" s="286"/>
      <c r="PNM51" s="286"/>
      <c r="PNN51" s="286"/>
      <c r="PNO51" s="286"/>
      <c r="PNP51" s="286"/>
      <c r="PNQ51" s="286"/>
      <c r="PNR51" s="286"/>
      <c r="PNS51" s="286"/>
      <c r="PNT51" s="286"/>
      <c r="PNU51" s="286"/>
      <c r="PNV51" s="286"/>
      <c r="PNW51" s="286"/>
      <c r="PNX51" s="286"/>
      <c r="PNY51" s="286"/>
      <c r="PNZ51" s="286"/>
      <c r="POA51" s="286"/>
      <c r="POB51" s="286"/>
      <c r="POC51" s="286"/>
      <c r="POD51" s="286"/>
      <c r="POE51" s="286"/>
      <c r="POF51" s="286"/>
      <c r="POG51" s="286"/>
      <c r="POH51" s="286"/>
      <c r="POI51" s="286"/>
      <c r="POJ51" s="286"/>
      <c r="POK51" s="286"/>
      <c r="POL51" s="286"/>
      <c r="POM51" s="286"/>
      <c r="PON51" s="286"/>
      <c r="POO51" s="286"/>
      <c r="POP51" s="286"/>
      <c r="POQ51" s="286"/>
      <c r="POR51" s="286"/>
      <c r="POS51" s="286"/>
      <c r="POT51" s="286"/>
      <c r="POU51" s="286"/>
      <c r="POV51" s="286"/>
      <c r="POW51" s="286"/>
      <c r="POX51" s="286"/>
      <c r="POY51" s="286"/>
      <c r="POZ51" s="286"/>
      <c r="PPA51" s="286"/>
      <c r="PPB51" s="286"/>
      <c r="PPC51" s="286"/>
      <c r="PPD51" s="286"/>
      <c r="PPE51" s="286"/>
      <c r="PPF51" s="286"/>
      <c r="PPG51" s="286"/>
      <c r="PPH51" s="286"/>
      <c r="PPI51" s="286"/>
      <c r="PPJ51" s="286"/>
      <c r="PPK51" s="286"/>
      <c r="PPL51" s="286"/>
      <c r="PPM51" s="286"/>
      <c r="PPN51" s="286"/>
      <c r="PPO51" s="286"/>
      <c r="PPP51" s="286"/>
      <c r="PPQ51" s="286"/>
      <c r="PPR51" s="286"/>
      <c r="PPS51" s="286"/>
      <c r="PPT51" s="286"/>
      <c r="PPU51" s="286"/>
      <c r="PPV51" s="286"/>
      <c r="PPW51" s="286"/>
      <c r="PPX51" s="286"/>
      <c r="PPY51" s="286"/>
      <c r="PPZ51" s="286"/>
      <c r="PQA51" s="286"/>
      <c r="PQB51" s="286"/>
      <c r="PQC51" s="286"/>
      <c r="PQD51" s="286"/>
      <c r="PQE51" s="286"/>
      <c r="PQF51" s="286"/>
      <c r="PQG51" s="286"/>
      <c r="PQH51" s="286"/>
      <c r="PQI51" s="286"/>
      <c r="PQJ51" s="286"/>
      <c r="PQK51" s="286"/>
      <c r="PQL51" s="286"/>
      <c r="PQM51" s="286"/>
      <c r="PQN51" s="286"/>
      <c r="PQO51" s="286"/>
      <c r="PQP51" s="286"/>
      <c r="PQQ51" s="286"/>
      <c r="PQR51" s="286"/>
      <c r="PQS51" s="286"/>
      <c r="PQT51" s="286"/>
      <c r="PQU51" s="286"/>
      <c r="PQV51" s="286"/>
      <c r="PQW51" s="286"/>
      <c r="PQX51" s="286"/>
      <c r="PQY51" s="286"/>
      <c r="PQZ51" s="286"/>
      <c r="PRA51" s="286"/>
      <c r="PRB51" s="286"/>
      <c r="PRC51" s="286"/>
      <c r="PRD51" s="286"/>
      <c r="PRE51" s="286"/>
      <c r="PRF51" s="286"/>
      <c r="PRG51" s="286"/>
      <c r="PRH51" s="286"/>
      <c r="PRI51" s="286"/>
      <c r="PRJ51" s="286"/>
      <c r="PRK51" s="286"/>
      <c r="PRL51" s="286"/>
      <c r="PRM51" s="286"/>
      <c r="PRN51" s="286"/>
      <c r="PRO51" s="286"/>
      <c r="PRP51" s="286"/>
      <c r="PRQ51" s="286"/>
      <c r="PRR51" s="286"/>
      <c r="PRS51" s="286"/>
      <c r="PRT51" s="286"/>
      <c r="PRU51" s="286"/>
      <c r="PRV51" s="286"/>
      <c r="PRW51" s="286"/>
      <c r="PRX51" s="286"/>
      <c r="PRY51" s="286"/>
      <c r="PRZ51" s="286"/>
      <c r="PSA51" s="286"/>
      <c r="PSB51" s="286"/>
      <c r="PSC51" s="286"/>
      <c r="PSD51" s="286"/>
      <c r="PSE51" s="286"/>
      <c r="PSF51" s="286"/>
      <c r="PSG51" s="286"/>
      <c r="PSH51" s="286"/>
      <c r="PSI51" s="286"/>
      <c r="PSJ51" s="286"/>
      <c r="PSK51" s="286"/>
      <c r="PSL51" s="286"/>
      <c r="PSM51" s="286"/>
      <c r="PSN51" s="286"/>
      <c r="PSO51" s="286"/>
      <c r="PSP51" s="286"/>
      <c r="PSQ51" s="286"/>
      <c r="PSR51" s="286"/>
      <c r="PSS51" s="286"/>
      <c r="PST51" s="286"/>
      <c r="PSU51" s="286"/>
      <c r="PSV51" s="286"/>
      <c r="PSW51" s="286"/>
      <c r="PSX51" s="286"/>
      <c r="PSY51" s="286"/>
      <c r="PSZ51" s="286"/>
      <c r="PTA51" s="286"/>
      <c r="PTB51" s="286"/>
      <c r="PTC51" s="286"/>
      <c r="PTD51" s="286"/>
      <c r="PTE51" s="286"/>
      <c r="PTF51" s="286"/>
      <c r="PTG51" s="286"/>
      <c r="PTH51" s="286"/>
      <c r="PTI51" s="286"/>
      <c r="PTJ51" s="286"/>
      <c r="PTK51" s="286"/>
      <c r="PTL51" s="286"/>
      <c r="PTM51" s="286"/>
      <c r="PTN51" s="286"/>
      <c r="PTO51" s="286"/>
      <c r="PTP51" s="286"/>
      <c r="PTQ51" s="286"/>
      <c r="PTR51" s="286"/>
      <c r="PTS51" s="286"/>
      <c r="PTT51" s="286"/>
      <c r="PTU51" s="286"/>
      <c r="PTV51" s="286"/>
      <c r="PTW51" s="286"/>
      <c r="PTX51" s="286"/>
      <c r="PTY51" s="286"/>
      <c r="PTZ51" s="286"/>
      <c r="PUA51" s="286"/>
      <c r="PUB51" s="286"/>
      <c r="PUC51" s="286"/>
      <c r="PUD51" s="286"/>
      <c r="PUE51" s="286"/>
      <c r="PUF51" s="286"/>
      <c r="PUG51" s="286"/>
      <c r="PUH51" s="286"/>
      <c r="PUI51" s="286"/>
      <c r="PUJ51" s="286"/>
      <c r="PUK51" s="286"/>
      <c r="PUL51" s="286"/>
      <c r="PUM51" s="286"/>
      <c r="PUN51" s="286"/>
      <c r="PUO51" s="286"/>
      <c r="PUP51" s="286"/>
      <c r="PUQ51" s="286"/>
      <c r="PUR51" s="286"/>
      <c r="PUS51" s="286"/>
      <c r="PUT51" s="286"/>
      <c r="PUU51" s="286"/>
      <c r="PUV51" s="286"/>
      <c r="PUW51" s="286"/>
      <c r="PUX51" s="286"/>
      <c r="PUY51" s="286"/>
      <c r="PUZ51" s="286"/>
      <c r="PVA51" s="286"/>
      <c r="PVB51" s="286"/>
      <c r="PVC51" s="286"/>
      <c r="PVD51" s="286"/>
      <c r="PVE51" s="286"/>
      <c r="PVF51" s="286"/>
      <c r="PVG51" s="286"/>
      <c r="PVH51" s="286"/>
      <c r="PVI51" s="286"/>
      <c r="PVJ51" s="286"/>
      <c r="PVK51" s="286"/>
      <c r="PVL51" s="286"/>
      <c r="PVM51" s="286"/>
      <c r="PVN51" s="286"/>
      <c r="PVO51" s="286"/>
      <c r="PVP51" s="286"/>
      <c r="PVQ51" s="286"/>
      <c r="PVR51" s="286"/>
      <c r="PVS51" s="286"/>
      <c r="PVT51" s="286"/>
      <c r="PVU51" s="286"/>
      <c r="PVV51" s="286"/>
      <c r="PVW51" s="286"/>
      <c r="PVX51" s="286"/>
      <c r="PVY51" s="286"/>
      <c r="PVZ51" s="286"/>
      <c r="PWA51" s="286"/>
      <c r="PWB51" s="286"/>
      <c r="PWC51" s="286"/>
      <c r="PWD51" s="286"/>
      <c r="PWE51" s="286"/>
      <c r="PWF51" s="286"/>
      <c r="PWG51" s="286"/>
      <c r="PWH51" s="286"/>
      <c r="PWI51" s="286"/>
      <c r="PWJ51" s="286"/>
      <c r="PWK51" s="286"/>
      <c r="PWL51" s="286"/>
      <c r="PWM51" s="286"/>
      <c r="PWN51" s="286"/>
      <c r="PWO51" s="286"/>
      <c r="PWP51" s="286"/>
      <c r="PWQ51" s="286"/>
      <c r="PWR51" s="286"/>
      <c r="PWS51" s="286"/>
      <c r="PWT51" s="286"/>
      <c r="PWU51" s="286"/>
      <c r="PWV51" s="286"/>
      <c r="PWW51" s="286"/>
      <c r="PWX51" s="286"/>
      <c r="PWY51" s="286"/>
      <c r="PWZ51" s="286"/>
      <c r="PXA51" s="286"/>
      <c r="PXB51" s="286"/>
      <c r="PXC51" s="286"/>
      <c r="PXD51" s="286"/>
      <c r="PXE51" s="286"/>
      <c r="PXF51" s="286"/>
      <c r="PXG51" s="286"/>
      <c r="PXH51" s="286"/>
      <c r="PXI51" s="286"/>
      <c r="PXJ51" s="286"/>
      <c r="PXK51" s="286"/>
      <c r="PXL51" s="286"/>
      <c r="PXM51" s="286"/>
      <c r="PXN51" s="286"/>
      <c r="PXO51" s="286"/>
      <c r="PXP51" s="286"/>
      <c r="PXQ51" s="286"/>
      <c r="PXR51" s="286"/>
      <c r="PXS51" s="286"/>
      <c r="PXT51" s="286"/>
      <c r="PXU51" s="286"/>
      <c r="PXV51" s="286"/>
      <c r="PXW51" s="286"/>
      <c r="PXX51" s="286"/>
      <c r="PXY51" s="286"/>
      <c r="PXZ51" s="286"/>
      <c r="PYA51" s="286"/>
      <c r="PYB51" s="286"/>
      <c r="PYC51" s="286"/>
      <c r="PYD51" s="286"/>
      <c r="PYE51" s="286"/>
      <c r="PYF51" s="286"/>
      <c r="PYG51" s="286"/>
      <c r="PYH51" s="286"/>
      <c r="PYI51" s="286"/>
      <c r="PYJ51" s="286"/>
      <c r="PYK51" s="286"/>
      <c r="PYL51" s="286"/>
      <c r="PYM51" s="286"/>
      <c r="PYN51" s="286"/>
      <c r="PYO51" s="286"/>
      <c r="PYP51" s="286"/>
      <c r="PYQ51" s="286"/>
      <c r="PYR51" s="286"/>
      <c r="PYS51" s="286"/>
      <c r="PYT51" s="286"/>
      <c r="PYU51" s="286"/>
      <c r="PYV51" s="286"/>
      <c r="PYW51" s="286"/>
      <c r="PYX51" s="286"/>
      <c r="PYY51" s="286"/>
      <c r="PYZ51" s="286"/>
      <c r="PZA51" s="286"/>
      <c r="PZB51" s="286"/>
      <c r="PZC51" s="286"/>
      <c r="PZD51" s="286"/>
      <c r="PZE51" s="286"/>
      <c r="PZF51" s="286"/>
      <c r="PZG51" s="286"/>
      <c r="PZH51" s="286"/>
      <c r="PZI51" s="286"/>
      <c r="PZJ51" s="286"/>
      <c r="PZK51" s="286"/>
      <c r="PZL51" s="286"/>
      <c r="PZM51" s="286"/>
      <c r="PZN51" s="286"/>
      <c r="PZO51" s="286"/>
      <c r="PZP51" s="286"/>
      <c r="PZQ51" s="286"/>
      <c r="PZR51" s="286"/>
      <c r="PZS51" s="286"/>
      <c r="PZT51" s="286"/>
      <c r="PZU51" s="286"/>
      <c r="PZV51" s="286"/>
      <c r="PZW51" s="286"/>
      <c r="PZX51" s="286"/>
      <c r="PZY51" s="286"/>
      <c r="PZZ51" s="286"/>
      <c r="QAA51" s="286"/>
      <c r="QAB51" s="286"/>
      <c r="QAC51" s="286"/>
      <c r="QAD51" s="286"/>
      <c r="QAE51" s="286"/>
      <c r="QAF51" s="286"/>
      <c r="QAG51" s="286"/>
      <c r="QAH51" s="286"/>
      <c r="QAI51" s="286"/>
      <c r="QAJ51" s="286"/>
      <c r="QAK51" s="286"/>
      <c r="QAL51" s="286"/>
      <c r="QAM51" s="286"/>
      <c r="QAN51" s="286"/>
      <c r="QAO51" s="286"/>
      <c r="QAP51" s="286"/>
      <c r="QAQ51" s="286"/>
      <c r="QAR51" s="286"/>
      <c r="QAS51" s="286"/>
      <c r="QAT51" s="286"/>
      <c r="QAU51" s="286"/>
      <c r="QAV51" s="286"/>
      <c r="QAW51" s="286"/>
      <c r="QAX51" s="286"/>
      <c r="QAY51" s="286"/>
      <c r="QAZ51" s="286"/>
      <c r="QBA51" s="286"/>
      <c r="QBB51" s="286"/>
      <c r="QBC51" s="286"/>
      <c r="QBD51" s="286"/>
      <c r="QBE51" s="286"/>
      <c r="QBF51" s="286"/>
      <c r="QBG51" s="286"/>
      <c r="QBH51" s="286"/>
      <c r="QBI51" s="286"/>
      <c r="QBJ51" s="286"/>
      <c r="QBK51" s="286"/>
      <c r="QBL51" s="286"/>
      <c r="QBM51" s="286"/>
      <c r="QBN51" s="286"/>
      <c r="QBO51" s="286"/>
      <c r="QBP51" s="286"/>
      <c r="QBQ51" s="286"/>
      <c r="QBR51" s="286"/>
      <c r="QBS51" s="286"/>
      <c r="QBT51" s="286"/>
      <c r="QBU51" s="286"/>
      <c r="QBV51" s="286"/>
      <c r="QBW51" s="286"/>
      <c r="QBX51" s="286"/>
      <c r="QBY51" s="286"/>
      <c r="QBZ51" s="286"/>
      <c r="QCA51" s="286"/>
      <c r="QCB51" s="286"/>
      <c r="QCC51" s="286"/>
      <c r="QCD51" s="286"/>
      <c r="QCE51" s="286"/>
      <c r="QCF51" s="286"/>
      <c r="QCG51" s="286"/>
      <c r="QCH51" s="286"/>
      <c r="QCI51" s="286"/>
      <c r="QCJ51" s="286"/>
      <c r="QCK51" s="286"/>
      <c r="QCL51" s="286"/>
      <c r="QCM51" s="286"/>
      <c r="QCN51" s="286"/>
      <c r="QCO51" s="286"/>
      <c r="QCP51" s="286"/>
      <c r="QCQ51" s="286"/>
      <c r="QCR51" s="286"/>
      <c r="QCS51" s="286"/>
      <c r="QCT51" s="286"/>
      <c r="QCU51" s="286"/>
      <c r="QCV51" s="286"/>
      <c r="QCW51" s="286"/>
      <c r="QCX51" s="286"/>
      <c r="QCY51" s="286"/>
      <c r="QCZ51" s="286"/>
      <c r="QDA51" s="286"/>
      <c r="QDB51" s="286"/>
      <c r="QDC51" s="286"/>
      <c r="QDD51" s="286"/>
      <c r="QDE51" s="286"/>
      <c r="QDF51" s="286"/>
      <c r="QDG51" s="286"/>
      <c r="QDH51" s="286"/>
      <c r="QDI51" s="286"/>
      <c r="QDJ51" s="286"/>
      <c r="QDK51" s="286"/>
      <c r="QDL51" s="286"/>
      <c r="QDM51" s="286"/>
      <c r="QDN51" s="286"/>
      <c r="QDO51" s="286"/>
      <c r="QDP51" s="286"/>
      <c r="QDQ51" s="286"/>
      <c r="QDR51" s="286"/>
      <c r="QDS51" s="286"/>
      <c r="QDT51" s="286"/>
      <c r="QDU51" s="286"/>
      <c r="QDV51" s="286"/>
      <c r="QDW51" s="286"/>
      <c r="QDX51" s="286"/>
      <c r="QDY51" s="286"/>
      <c r="QDZ51" s="286"/>
      <c r="QEA51" s="286"/>
      <c r="QEB51" s="286"/>
      <c r="QEC51" s="286"/>
      <c r="QED51" s="286"/>
      <c r="QEE51" s="286"/>
      <c r="QEF51" s="286"/>
      <c r="QEG51" s="286"/>
      <c r="QEH51" s="286"/>
      <c r="QEI51" s="286"/>
      <c r="QEJ51" s="286"/>
      <c r="QEK51" s="286"/>
      <c r="QEL51" s="286"/>
      <c r="QEM51" s="286"/>
      <c r="QEN51" s="286"/>
      <c r="QEO51" s="286"/>
      <c r="QEP51" s="286"/>
      <c r="QEQ51" s="286"/>
      <c r="QER51" s="286"/>
      <c r="QES51" s="286"/>
      <c r="QET51" s="286"/>
      <c r="QEU51" s="286"/>
      <c r="QEV51" s="286"/>
      <c r="QEW51" s="286"/>
      <c r="QEX51" s="286"/>
      <c r="QEY51" s="286"/>
      <c r="QEZ51" s="286"/>
      <c r="QFA51" s="286"/>
      <c r="QFB51" s="286"/>
      <c r="QFC51" s="286"/>
      <c r="QFD51" s="286"/>
      <c r="QFE51" s="286"/>
      <c r="QFF51" s="286"/>
      <c r="QFG51" s="286"/>
      <c r="QFH51" s="286"/>
      <c r="QFI51" s="286"/>
      <c r="QFJ51" s="286"/>
      <c r="QFK51" s="286"/>
      <c r="QFL51" s="286"/>
      <c r="QFM51" s="286"/>
      <c r="QFN51" s="286"/>
      <c r="QFO51" s="286"/>
      <c r="QFP51" s="286"/>
      <c r="QFQ51" s="286"/>
      <c r="QFR51" s="286"/>
      <c r="QFS51" s="286"/>
      <c r="QFT51" s="286"/>
      <c r="QFU51" s="286"/>
      <c r="QFV51" s="286"/>
      <c r="QFW51" s="286"/>
      <c r="QFX51" s="286"/>
      <c r="QFY51" s="286"/>
      <c r="QFZ51" s="286"/>
      <c r="QGA51" s="286"/>
      <c r="QGB51" s="286"/>
      <c r="QGC51" s="286"/>
      <c r="QGD51" s="286"/>
      <c r="QGE51" s="286"/>
      <c r="QGF51" s="286"/>
      <c r="QGG51" s="286"/>
      <c r="QGH51" s="286"/>
      <c r="QGI51" s="286"/>
      <c r="QGJ51" s="286"/>
      <c r="QGK51" s="286"/>
      <c r="QGL51" s="286"/>
      <c r="QGM51" s="286"/>
      <c r="QGN51" s="286"/>
      <c r="QGO51" s="286"/>
      <c r="QGP51" s="286"/>
      <c r="QGQ51" s="286"/>
      <c r="QGR51" s="286"/>
      <c r="QGS51" s="286"/>
      <c r="QGT51" s="286"/>
      <c r="QGU51" s="286"/>
      <c r="QGV51" s="286"/>
      <c r="QGW51" s="286"/>
      <c r="QGX51" s="286"/>
      <c r="QGY51" s="286"/>
      <c r="QGZ51" s="286"/>
      <c r="QHA51" s="286"/>
      <c r="QHB51" s="286"/>
      <c r="QHC51" s="286"/>
      <c r="QHD51" s="286"/>
      <c r="QHE51" s="286"/>
      <c r="QHF51" s="286"/>
      <c r="QHG51" s="286"/>
      <c r="QHH51" s="286"/>
      <c r="QHI51" s="286"/>
      <c r="QHJ51" s="286"/>
      <c r="QHK51" s="286"/>
      <c r="QHL51" s="286"/>
      <c r="QHM51" s="286"/>
      <c r="QHN51" s="286"/>
      <c r="QHO51" s="286"/>
      <c r="QHP51" s="286"/>
      <c r="QHQ51" s="286"/>
      <c r="QHR51" s="286"/>
      <c r="QHS51" s="286"/>
      <c r="QHT51" s="286"/>
      <c r="QHU51" s="286"/>
      <c r="QHV51" s="286"/>
      <c r="QHW51" s="286"/>
      <c r="QHX51" s="286"/>
      <c r="QHY51" s="286"/>
      <c r="QHZ51" s="286"/>
      <c r="QIA51" s="286"/>
      <c r="QIB51" s="286"/>
      <c r="QIC51" s="286"/>
      <c r="QID51" s="286"/>
      <c r="QIE51" s="286"/>
      <c r="QIF51" s="286"/>
      <c r="QIG51" s="286"/>
      <c r="QIH51" s="286"/>
      <c r="QII51" s="286"/>
      <c r="QIJ51" s="286"/>
      <c r="QIK51" s="286"/>
      <c r="QIL51" s="286"/>
      <c r="QIM51" s="286"/>
      <c r="QIN51" s="286"/>
      <c r="QIO51" s="286"/>
      <c r="QIP51" s="286"/>
      <c r="QIQ51" s="286"/>
      <c r="QIR51" s="286"/>
      <c r="QIS51" s="286"/>
      <c r="QIT51" s="286"/>
      <c r="QIU51" s="286"/>
      <c r="QIV51" s="286"/>
      <c r="QIW51" s="286"/>
      <c r="QIX51" s="286"/>
      <c r="QIY51" s="286"/>
      <c r="QIZ51" s="286"/>
      <c r="QJA51" s="286"/>
      <c r="QJB51" s="286"/>
      <c r="QJC51" s="286"/>
      <c r="QJD51" s="286"/>
      <c r="QJE51" s="286"/>
      <c r="QJF51" s="286"/>
      <c r="QJG51" s="286"/>
      <c r="QJH51" s="286"/>
      <c r="QJI51" s="286"/>
      <c r="QJJ51" s="286"/>
      <c r="QJK51" s="286"/>
      <c r="QJL51" s="286"/>
      <c r="QJM51" s="286"/>
      <c r="QJN51" s="286"/>
      <c r="QJO51" s="286"/>
      <c r="QJP51" s="286"/>
      <c r="QJQ51" s="286"/>
      <c r="QJR51" s="286"/>
      <c r="QJS51" s="286"/>
      <c r="QJT51" s="286"/>
      <c r="QJU51" s="286"/>
      <c r="QJV51" s="286"/>
      <c r="QJW51" s="286"/>
      <c r="QJX51" s="286"/>
      <c r="QJY51" s="286"/>
      <c r="QJZ51" s="286"/>
      <c r="QKA51" s="286"/>
      <c r="QKB51" s="286"/>
      <c r="QKC51" s="286"/>
      <c r="QKD51" s="286"/>
      <c r="QKE51" s="286"/>
      <c r="QKF51" s="286"/>
      <c r="QKG51" s="286"/>
      <c r="QKH51" s="286"/>
      <c r="QKI51" s="286"/>
      <c r="QKJ51" s="286"/>
      <c r="QKK51" s="286"/>
      <c r="QKL51" s="286"/>
      <c r="QKM51" s="286"/>
      <c r="QKN51" s="286"/>
      <c r="QKO51" s="286"/>
      <c r="QKP51" s="286"/>
      <c r="QKQ51" s="286"/>
      <c r="QKR51" s="286"/>
      <c r="QKS51" s="286"/>
      <c r="QKT51" s="286"/>
      <c r="QKU51" s="286"/>
      <c r="QKV51" s="286"/>
      <c r="QKW51" s="286"/>
      <c r="QKX51" s="286"/>
      <c r="QKY51" s="286"/>
      <c r="QKZ51" s="286"/>
      <c r="QLA51" s="286"/>
      <c r="QLB51" s="286"/>
      <c r="QLC51" s="286"/>
      <c r="QLD51" s="286"/>
      <c r="QLE51" s="286"/>
      <c r="QLF51" s="286"/>
      <c r="QLG51" s="286"/>
      <c r="QLH51" s="286"/>
      <c r="QLI51" s="286"/>
      <c r="QLJ51" s="286"/>
      <c r="QLK51" s="286"/>
      <c r="QLL51" s="286"/>
      <c r="QLM51" s="286"/>
      <c r="QLN51" s="286"/>
      <c r="QLO51" s="286"/>
      <c r="QLP51" s="286"/>
      <c r="QLQ51" s="286"/>
      <c r="QLR51" s="286"/>
      <c r="QLS51" s="286"/>
      <c r="QLT51" s="286"/>
      <c r="QLU51" s="286"/>
      <c r="QLV51" s="286"/>
      <c r="QLW51" s="286"/>
      <c r="QLX51" s="286"/>
      <c r="QLY51" s="286"/>
      <c r="QLZ51" s="286"/>
      <c r="QMA51" s="286"/>
      <c r="QMB51" s="286"/>
      <c r="QMC51" s="286"/>
      <c r="QMD51" s="286"/>
      <c r="QME51" s="286"/>
      <c r="QMF51" s="286"/>
      <c r="QMG51" s="286"/>
      <c r="QMH51" s="286"/>
      <c r="QMI51" s="286"/>
      <c r="QMJ51" s="286"/>
      <c r="QMK51" s="286"/>
      <c r="QML51" s="286"/>
      <c r="QMM51" s="286"/>
      <c r="QMN51" s="286"/>
      <c r="QMO51" s="286"/>
      <c r="QMP51" s="286"/>
      <c r="QMQ51" s="286"/>
      <c r="QMR51" s="286"/>
      <c r="QMS51" s="286"/>
      <c r="QMT51" s="286"/>
      <c r="QMU51" s="286"/>
      <c r="QMV51" s="286"/>
      <c r="QMW51" s="286"/>
      <c r="QMX51" s="286"/>
      <c r="QMY51" s="286"/>
      <c r="QMZ51" s="286"/>
      <c r="QNA51" s="286"/>
      <c r="QNB51" s="286"/>
      <c r="QNC51" s="286"/>
      <c r="QND51" s="286"/>
      <c r="QNE51" s="286"/>
      <c r="QNF51" s="286"/>
      <c r="QNG51" s="286"/>
      <c r="QNH51" s="286"/>
      <c r="QNI51" s="286"/>
      <c r="QNJ51" s="286"/>
      <c r="QNK51" s="286"/>
      <c r="QNL51" s="286"/>
      <c r="QNM51" s="286"/>
      <c r="QNN51" s="286"/>
      <c r="QNO51" s="286"/>
      <c r="QNP51" s="286"/>
      <c r="QNQ51" s="286"/>
      <c r="QNR51" s="286"/>
      <c r="QNS51" s="286"/>
      <c r="QNT51" s="286"/>
      <c r="QNU51" s="286"/>
      <c r="QNV51" s="286"/>
      <c r="QNW51" s="286"/>
      <c r="QNX51" s="286"/>
      <c r="QNY51" s="286"/>
      <c r="QNZ51" s="286"/>
      <c r="QOA51" s="286"/>
      <c r="QOB51" s="286"/>
      <c r="QOC51" s="286"/>
      <c r="QOD51" s="286"/>
      <c r="QOE51" s="286"/>
      <c r="QOF51" s="286"/>
      <c r="QOG51" s="286"/>
      <c r="QOH51" s="286"/>
      <c r="QOI51" s="286"/>
      <c r="QOJ51" s="286"/>
      <c r="QOK51" s="286"/>
      <c r="QOL51" s="286"/>
      <c r="QOM51" s="286"/>
      <c r="QON51" s="286"/>
      <c r="QOO51" s="286"/>
      <c r="QOP51" s="286"/>
      <c r="QOQ51" s="286"/>
      <c r="QOR51" s="286"/>
      <c r="QOS51" s="286"/>
      <c r="QOT51" s="286"/>
      <c r="QOU51" s="286"/>
      <c r="QOV51" s="286"/>
      <c r="QOW51" s="286"/>
      <c r="QOX51" s="286"/>
      <c r="QOY51" s="286"/>
      <c r="QOZ51" s="286"/>
      <c r="QPA51" s="286"/>
      <c r="QPB51" s="286"/>
      <c r="QPC51" s="286"/>
      <c r="QPD51" s="286"/>
      <c r="QPE51" s="286"/>
      <c r="QPF51" s="286"/>
      <c r="QPG51" s="286"/>
      <c r="QPH51" s="286"/>
      <c r="QPI51" s="286"/>
      <c r="QPJ51" s="286"/>
      <c r="QPK51" s="286"/>
      <c r="QPL51" s="286"/>
      <c r="QPM51" s="286"/>
      <c r="QPN51" s="286"/>
      <c r="QPO51" s="286"/>
      <c r="QPP51" s="286"/>
      <c r="QPQ51" s="286"/>
      <c r="QPR51" s="286"/>
      <c r="QPS51" s="286"/>
      <c r="QPT51" s="286"/>
      <c r="QPU51" s="286"/>
      <c r="QPV51" s="286"/>
      <c r="QPW51" s="286"/>
      <c r="QPX51" s="286"/>
      <c r="QPY51" s="286"/>
      <c r="QPZ51" s="286"/>
      <c r="QQA51" s="286"/>
      <c r="QQB51" s="286"/>
      <c r="QQC51" s="286"/>
      <c r="QQD51" s="286"/>
      <c r="QQE51" s="286"/>
      <c r="QQF51" s="286"/>
      <c r="QQG51" s="286"/>
      <c r="QQH51" s="286"/>
      <c r="QQI51" s="286"/>
      <c r="QQJ51" s="286"/>
      <c r="QQK51" s="286"/>
      <c r="QQL51" s="286"/>
      <c r="QQM51" s="286"/>
      <c r="QQN51" s="286"/>
      <c r="QQO51" s="286"/>
      <c r="QQP51" s="286"/>
      <c r="QQQ51" s="286"/>
      <c r="QQR51" s="286"/>
      <c r="QQS51" s="286"/>
      <c r="QQT51" s="286"/>
      <c r="QQU51" s="286"/>
      <c r="QQV51" s="286"/>
      <c r="QQW51" s="286"/>
      <c r="QQX51" s="286"/>
      <c r="QQY51" s="286"/>
      <c r="QQZ51" s="286"/>
      <c r="QRA51" s="286"/>
      <c r="QRB51" s="286"/>
      <c r="QRC51" s="286"/>
      <c r="QRD51" s="286"/>
      <c r="QRE51" s="286"/>
      <c r="QRF51" s="286"/>
      <c r="QRG51" s="286"/>
      <c r="QRH51" s="286"/>
      <c r="QRI51" s="286"/>
      <c r="QRJ51" s="286"/>
      <c r="QRK51" s="286"/>
      <c r="QRL51" s="286"/>
      <c r="QRM51" s="286"/>
      <c r="QRN51" s="286"/>
      <c r="QRO51" s="286"/>
      <c r="QRP51" s="286"/>
      <c r="QRQ51" s="286"/>
      <c r="QRR51" s="286"/>
      <c r="QRS51" s="286"/>
      <c r="QRT51" s="286"/>
      <c r="QRU51" s="286"/>
      <c r="QRV51" s="286"/>
      <c r="QRW51" s="286"/>
      <c r="QRX51" s="286"/>
      <c r="QRY51" s="286"/>
      <c r="QRZ51" s="286"/>
      <c r="QSA51" s="286"/>
      <c r="QSB51" s="286"/>
      <c r="QSC51" s="286"/>
      <c r="QSD51" s="286"/>
      <c r="QSE51" s="286"/>
      <c r="QSF51" s="286"/>
      <c r="QSG51" s="286"/>
      <c r="QSH51" s="286"/>
      <c r="QSI51" s="286"/>
      <c r="QSJ51" s="286"/>
      <c r="QSK51" s="286"/>
      <c r="QSL51" s="286"/>
      <c r="QSM51" s="286"/>
      <c r="QSN51" s="286"/>
      <c r="QSO51" s="286"/>
      <c r="QSP51" s="286"/>
      <c r="QSQ51" s="286"/>
      <c r="QSR51" s="286"/>
      <c r="QSS51" s="286"/>
      <c r="QST51" s="286"/>
      <c r="QSU51" s="286"/>
      <c r="QSV51" s="286"/>
      <c r="QSW51" s="286"/>
      <c r="QSX51" s="286"/>
      <c r="QSY51" s="286"/>
      <c r="QSZ51" s="286"/>
      <c r="QTA51" s="286"/>
      <c r="QTB51" s="286"/>
      <c r="QTC51" s="286"/>
      <c r="QTD51" s="286"/>
      <c r="QTE51" s="286"/>
      <c r="QTF51" s="286"/>
      <c r="QTG51" s="286"/>
      <c r="QTH51" s="286"/>
      <c r="QTI51" s="286"/>
      <c r="QTJ51" s="286"/>
      <c r="QTK51" s="286"/>
      <c r="QTL51" s="286"/>
      <c r="QTM51" s="286"/>
      <c r="QTN51" s="286"/>
      <c r="QTO51" s="286"/>
      <c r="QTP51" s="286"/>
      <c r="QTQ51" s="286"/>
      <c r="QTR51" s="286"/>
      <c r="QTS51" s="286"/>
      <c r="QTT51" s="286"/>
      <c r="QTU51" s="286"/>
      <c r="QTV51" s="286"/>
      <c r="QTW51" s="286"/>
      <c r="QTX51" s="286"/>
      <c r="QTY51" s="286"/>
      <c r="QTZ51" s="286"/>
      <c r="QUA51" s="286"/>
      <c r="QUB51" s="286"/>
      <c r="QUC51" s="286"/>
      <c r="QUD51" s="286"/>
      <c r="QUE51" s="286"/>
      <c r="QUF51" s="286"/>
      <c r="QUG51" s="286"/>
      <c r="QUH51" s="286"/>
      <c r="QUI51" s="286"/>
      <c r="QUJ51" s="286"/>
      <c r="QUK51" s="286"/>
      <c r="QUL51" s="286"/>
      <c r="QUM51" s="286"/>
      <c r="QUN51" s="286"/>
      <c r="QUO51" s="286"/>
      <c r="QUP51" s="286"/>
      <c r="QUQ51" s="286"/>
      <c r="QUR51" s="286"/>
      <c r="QUS51" s="286"/>
      <c r="QUT51" s="286"/>
      <c r="QUU51" s="286"/>
      <c r="QUV51" s="286"/>
      <c r="QUW51" s="286"/>
      <c r="QUX51" s="286"/>
      <c r="QUY51" s="286"/>
      <c r="QUZ51" s="286"/>
      <c r="QVA51" s="286"/>
      <c r="QVB51" s="286"/>
      <c r="QVC51" s="286"/>
      <c r="QVD51" s="286"/>
      <c r="QVE51" s="286"/>
      <c r="QVF51" s="286"/>
      <c r="QVG51" s="286"/>
      <c r="QVH51" s="286"/>
      <c r="QVI51" s="286"/>
      <c r="QVJ51" s="286"/>
      <c r="QVK51" s="286"/>
      <c r="QVL51" s="286"/>
      <c r="QVM51" s="286"/>
      <c r="QVN51" s="286"/>
      <c r="QVO51" s="286"/>
      <c r="QVP51" s="286"/>
      <c r="QVQ51" s="286"/>
      <c r="QVR51" s="286"/>
      <c r="QVS51" s="286"/>
      <c r="QVT51" s="286"/>
      <c r="QVU51" s="286"/>
      <c r="QVV51" s="286"/>
      <c r="QVW51" s="286"/>
      <c r="QVX51" s="286"/>
      <c r="QVY51" s="286"/>
      <c r="QVZ51" s="286"/>
      <c r="QWA51" s="286"/>
      <c r="QWB51" s="286"/>
      <c r="QWC51" s="286"/>
      <c r="QWD51" s="286"/>
      <c r="QWE51" s="286"/>
      <c r="QWF51" s="286"/>
      <c r="QWG51" s="286"/>
      <c r="QWH51" s="286"/>
      <c r="QWI51" s="286"/>
      <c r="QWJ51" s="286"/>
      <c r="QWK51" s="286"/>
      <c r="QWL51" s="286"/>
      <c r="QWM51" s="286"/>
      <c r="QWN51" s="286"/>
      <c r="QWO51" s="286"/>
      <c r="QWP51" s="286"/>
      <c r="QWQ51" s="286"/>
      <c r="QWR51" s="286"/>
      <c r="QWS51" s="286"/>
      <c r="QWT51" s="286"/>
      <c r="QWU51" s="286"/>
      <c r="QWV51" s="286"/>
      <c r="QWW51" s="286"/>
      <c r="QWX51" s="286"/>
      <c r="QWY51" s="286"/>
      <c r="QWZ51" s="286"/>
      <c r="QXA51" s="286"/>
      <c r="QXB51" s="286"/>
      <c r="QXC51" s="286"/>
      <c r="QXD51" s="286"/>
      <c r="QXE51" s="286"/>
      <c r="QXF51" s="286"/>
      <c r="QXG51" s="286"/>
      <c r="QXH51" s="286"/>
      <c r="QXI51" s="286"/>
      <c r="QXJ51" s="286"/>
      <c r="QXK51" s="286"/>
      <c r="QXL51" s="286"/>
      <c r="QXM51" s="286"/>
      <c r="QXN51" s="286"/>
      <c r="QXO51" s="286"/>
      <c r="QXP51" s="286"/>
      <c r="QXQ51" s="286"/>
      <c r="QXR51" s="286"/>
      <c r="QXS51" s="286"/>
      <c r="QXT51" s="286"/>
      <c r="QXU51" s="286"/>
      <c r="QXV51" s="286"/>
      <c r="QXW51" s="286"/>
      <c r="QXX51" s="286"/>
      <c r="QXY51" s="286"/>
      <c r="QXZ51" s="286"/>
      <c r="QYA51" s="286"/>
      <c r="QYB51" s="286"/>
      <c r="QYC51" s="286"/>
      <c r="QYD51" s="286"/>
      <c r="QYE51" s="286"/>
      <c r="QYF51" s="286"/>
      <c r="QYG51" s="286"/>
      <c r="QYH51" s="286"/>
      <c r="QYI51" s="286"/>
      <c r="QYJ51" s="286"/>
      <c r="QYK51" s="286"/>
      <c r="QYL51" s="286"/>
      <c r="QYM51" s="286"/>
      <c r="QYN51" s="286"/>
      <c r="QYO51" s="286"/>
      <c r="QYP51" s="286"/>
      <c r="QYQ51" s="286"/>
      <c r="QYR51" s="286"/>
      <c r="QYS51" s="286"/>
      <c r="QYT51" s="286"/>
      <c r="QYU51" s="286"/>
      <c r="QYV51" s="286"/>
      <c r="QYW51" s="286"/>
      <c r="QYX51" s="286"/>
      <c r="QYY51" s="286"/>
      <c r="QYZ51" s="286"/>
      <c r="QZA51" s="286"/>
      <c r="QZB51" s="286"/>
      <c r="QZC51" s="286"/>
      <c r="QZD51" s="286"/>
      <c r="QZE51" s="286"/>
      <c r="QZF51" s="286"/>
      <c r="QZG51" s="286"/>
      <c r="QZH51" s="286"/>
      <c r="QZI51" s="286"/>
      <c r="QZJ51" s="286"/>
      <c r="QZK51" s="286"/>
      <c r="QZL51" s="286"/>
      <c r="QZM51" s="286"/>
      <c r="QZN51" s="286"/>
      <c r="QZO51" s="286"/>
      <c r="QZP51" s="286"/>
      <c r="QZQ51" s="286"/>
      <c r="QZR51" s="286"/>
      <c r="QZS51" s="286"/>
      <c r="QZT51" s="286"/>
      <c r="QZU51" s="286"/>
      <c r="QZV51" s="286"/>
      <c r="QZW51" s="286"/>
      <c r="QZX51" s="286"/>
      <c r="QZY51" s="286"/>
      <c r="QZZ51" s="286"/>
      <c r="RAA51" s="286"/>
      <c r="RAB51" s="286"/>
      <c r="RAC51" s="286"/>
      <c r="RAD51" s="286"/>
      <c r="RAE51" s="286"/>
      <c r="RAF51" s="286"/>
      <c r="RAG51" s="286"/>
      <c r="RAH51" s="286"/>
      <c r="RAI51" s="286"/>
      <c r="RAJ51" s="286"/>
      <c r="RAK51" s="286"/>
      <c r="RAL51" s="286"/>
      <c r="RAM51" s="286"/>
      <c r="RAN51" s="286"/>
      <c r="RAO51" s="286"/>
      <c r="RAP51" s="286"/>
      <c r="RAQ51" s="286"/>
      <c r="RAR51" s="286"/>
      <c r="RAS51" s="286"/>
      <c r="RAT51" s="286"/>
      <c r="RAU51" s="286"/>
      <c r="RAV51" s="286"/>
      <c r="RAW51" s="286"/>
      <c r="RAX51" s="286"/>
      <c r="RAY51" s="286"/>
      <c r="RAZ51" s="286"/>
      <c r="RBA51" s="286"/>
      <c r="RBB51" s="286"/>
      <c r="RBC51" s="286"/>
      <c r="RBD51" s="286"/>
      <c r="RBE51" s="286"/>
      <c r="RBF51" s="286"/>
      <c r="RBG51" s="286"/>
      <c r="RBH51" s="286"/>
      <c r="RBI51" s="286"/>
      <c r="RBJ51" s="286"/>
      <c r="RBK51" s="286"/>
      <c r="RBL51" s="286"/>
      <c r="RBM51" s="286"/>
      <c r="RBN51" s="286"/>
      <c r="RBO51" s="286"/>
      <c r="RBP51" s="286"/>
      <c r="RBQ51" s="286"/>
      <c r="RBR51" s="286"/>
      <c r="RBS51" s="286"/>
      <c r="RBT51" s="286"/>
      <c r="RBU51" s="286"/>
      <c r="RBV51" s="286"/>
      <c r="RBW51" s="286"/>
      <c r="RBX51" s="286"/>
      <c r="RBY51" s="286"/>
      <c r="RBZ51" s="286"/>
      <c r="RCA51" s="286"/>
      <c r="RCB51" s="286"/>
      <c r="RCC51" s="286"/>
      <c r="RCD51" s="286"/>
      <c r="RCE51" s="286"/>
      <c r="RCF51" s="286"/>
      <c r="RCG51" s="286"/>
      <c r="RCH51" s="286"/>
      <c r="RCI51" s="286"/>
      <c r="RCJ51" s="286"/>
      <c r="RCK51" s="286"/>
      <c r="RCL51" s="286"/>
      <c r="RCM51" s="286"/>
      <c r="RCN51" s="286"/>
      <c r="RCO51" s="286"/>
      <c r="RCP51" s="286"/>
      <c r="RCQ51" s="286"/>
      <c r="RCR51" s="286"/>
      <c r="RCS51" s="286"/>
      <c r="RCT51" s="286"/>
      <c r="RCU51" s="286"/>
      <c r="RCV51" s="286"/>
      <c r="RCW51" s="286"/>
      <c r="RCX51" s="286"/>
      <c r="RCY51" s="286"/>
      <c r="RCZ51" s="286"/>
      <c r="RDA51" s="286"/>
      <c r="RDB51" s="286"/>
      <c r="RDC51" s="286"/>
      <c r="RDD51" s="286"/>
      <c r="RDE51" s="286"/>
      <c r="RDF51" s="286"/>
      <c r="RDG51" s="286"/>
      <c r="RDH51" s="286"/>
      <c r="RDI51" s="286"/>
      <c r="RDJ51" s="286"/>
      <c r="RDK51" s="286"/>
      <c r="RDL51" s="286"/>
      <c r="RDM51" s="286"/>
      <c r="RDN51" s="286"/>
      <c r="RDO51" s="286"/>
      <c r="RDP51" s="286"/>
      <c r="RDQ51" s="286"/>
      <c r="RDR51" s="286"/>
      <c r="RDS51" s="286"/>
      <c r="RDT51" s="286"/>
      <c r="RDU51" s="286"/>
      <c r="RDV51" s="286"/>
      <c r="RDW51" s="286"/>
      <c r="RDX51" s="286"/>
      <c r="RDY51" s="286"/>
      <c r="RDZ51" s="286"/>
      <c r="REA51" s="286"/>
      <c r="REB51" s="286"/>
      <c r="REC51" s="286"/>
      <c r="RED51" s="286"/>
      <c r="REE51" s="286"/>
      <c r="REF51" s="286"/>
      <c r="REG51" s="286"/>
      <c r="REH51" s="286"/>
      <c r="REI51" s="286"/>
      <c r="REJ51" s="286"/>
      <c r="REK51" s="286"/>
      <c r="REL51" s="286"/>
      <c r="REM51" s="286"/>
      <c r="REN51" s="286"/>
      <c r="REO51" s="286"/>
      <c r="REP51" s="286"/>
      <c r="REQ51" s="286"/>
      <c r="RER51" s="286"/>
      <c r="RES51" s="286"/>
      <c r="RET51" s="286"/>
      <c r="REU51" s="286"/>
      <c r="REV51" s="286"/>
      <c r="REW51" s="286"/>
      <c r="REX51" s="286"/>
      <c r="REY51" s="286"/>
      <c r="REZ51" s="286"/>
      <c r="RFA51" s="286"/>
      <c r="RFB51" s="286"/>
      <c r="RFC51" s="286"/>
      <c r="RFD51" s="286"/>
      <c r="RFE51" s="286"/>
      <c r="RFF51" s="286"/>
      <c r="RFG51" s="286"/>
      <c r="RFH51" s="286"/>
      <c r="RFI51" s="286"/>
      <c r="RFJ51" s="286"/>
      <c r="RFK51" s="286"/>
      <c r="RFL51" s="286"/>
      <c r="RFM51" s="286"/>
      <c r="RFN51" s="286"/>
      <c r="RFO51" s="286"/>
      <c r="RFP51" s="286"/>
      <c r="RFQ51" s="286"/>
      <c r="RFR51" s="286"/>
      <c r="RFS51" s="286"/>
      <c r="RFT51" s="286"/>
      <c r="RFU51" s="286"/>
      <c r="RFV51" s="286"/>
      <c r="RFW51" s="286"/>
      <c r="RFX51" s="286"/>
      <c r="RFY51" s="286"/>
      <c r="RFZ51" s="286"/>
      <c r="RGA51" s="286"/>
      <c r="RGB51" s="286"/>
      <c r="RGC51" s="286"/>
      <c r="RGD51" s="286"/>
      <c r="RGE51" s="286"/>
      <c r="RGF51" s="286"/>
      <c r="RGG51" s="286"/>
      <c r="RGH51" s="286"/>
      <c r="RGI51" s="286"/>
      <c r="RGJ51" s="286"/>
      <c r="RGK51" s="286"/>
      <c r="RGL51" s="286"/>
      <c r="RGM51" s="286"/>
      <c r="RGN51" s="286"/>
      <c r="RGO51" s="286"/>
      <c r="RGP51" s="286"/>
      <c r="RGQ51" s="286"/>
      <c r="RGR51" s="286"/>
      <c r="RGS51" s="286"/>
      <c r="RGT51" s="286"/>
      <c r="RGU51" s="286"/>
      <c r="RGV51" s="286"/>
      <c r="RGW51" s="286"/>
      <c r="RGX51" s="286"/>
      <c r="RGY51" s="286"/>
      <c r="RGZ51" s="286"/>
      <c r="RHA51" s="286"/>
      <c r="RHB51" s="286"/>
      <c r="RHC51" s="286"/>
      <c r="RHD51" s="286"/>
      <c r="RHE51" s="286"/>
      <c r="RHF51" s="286"/>
      <c r="RHG51" s="286"/>
      <c r="RHH51" s="286"/>
      <c r="RHI51" s="286"/>
      <c r="RHJ51" s="286"/>
      <c r="RHK51" s="286"/>
      <c r="RHL51" s="286"/>
      <c r="RHM51" s="286"/>
      <c r="RHN51" s="286"/>
      <c r="RHO51" s="286"/>
      <c r="RHP51" s="286"/>
      <c r="RHQ51" s="286"/>
      <c r="RHR51" s="286"/>
      <c r="RHS51" s="286"/>
      <c r="RHT51" s="286"/>
      <c r="RHU51" s="286"/>
      <c r="RHV51" s="286"/>
      <c r="RHW51" s="286"/>
      <c r="RHX51" s="286"/>
      <c r="RHY51" s="286"/>
      <c r="RHZ51" s="286"/>
      <c r="RIA51" s="286"/>
      <c r="RIB51" s="286"/>
      <c r="RIC51" s="286"/>
      <c r="RID51" s="286"/>
      <c r="RIE51" s="286"/>
      <c r="RIF51" s="286"/>
      <c r="RIG51" s="286"/>
      <c r="RIH51" s="286"/>
      <c r="RII51" s="286"/>
      <c r="RIJ51" s="286"/>
      <c r="RIK51" s="286"/>
      <c r="RIL51" s="286"/>
      <c r="RIM51" s="286"/>
      <c r="RIN51" s="286"/>
      <c r="RIO51" s="286"/>
      <c r="RIP51" s="286"/>
      <c r="RIQ51" s="286"/>
      <c r="RIR51" s="286"/>
      <c r="RIS51" s="286"/>
      <c r="RIT51" s="286"/>
      <c r="RIU51" s="286"/>
      <c r="RIV51" s="286"/>
      <c r="RIW51" s="286"/>
      <c r="RIX51" s="286"/>
      <c r="RIY51" s="286"/>
      <c r="RIZ51" s="286"/>
      <c r="RJA51" s="286"/>
      <c r="RJB51" s="286"/>
      <c r="RJC51" s="286"/>
      <c r="RJD51" s="286"/>
      <c r="RJE51" s="286"/>
      <c r="RJF51" s="286"/>
      <c r="RJG51" s="286"/>
      <c r="RJH51" s="286"/>
      <c r="RJI51" s="286"/>
      <c r="RJJ51" s="286"/>
      <c r="RJK51" s="286"/>
      <c r="RJL51" s="286"/>
      <c r="RJM51" s="286"/>
      <c r="RJN51" s="286"/>
      <c r="RJO51" s="286"/>
      <c r="RJP51" s="286"/>
      <c r="RJQ51" s="286"/>
      <c r="RJR51" s="286"/>
      <c r="RJS51" s="286"/>
      <c r="RJT51" s="286"/>
      <c r="RJU51" s="286"/>
      <c r="RJV51" s="286"/>
      <c r="RJW51" s="286"/>
      <c r="RJX51" s="286"/>
      <c r="RJY51" s="286"/>
      <c r="RJZ51" s="286"/>
      <c r="RKA51" s="286"/>
      <c r="RKB51" s="286"/>
      <c r="RKC51" s="286"/>
      <c r="RKD51" s="286"/>
      <c r="RKE51" s="286"/>
      <c r="RKF51" s="286"/>
      <c r="RKG51" s="286"/>
      <c r="RKH51" s="286"/>
      <c r="RKI51" s="286"/>
      <c r="RKJ51" s="286"/>
      <c r="RKK51" s="286"/>
      <c r="RKL51" s="286"/>
      <c r="RKM51" s="286"/>
      <c r="RKN51" s="286"/>
      <c r="RKO51" s="286"/>
      <c r="RKP51" s="286"/>
      <c r="RKQ51" s="286"/>
      <c r="RKR51" s="286"/>
      <c r="RKS51" s="286"/>
      <c r="RKT51" s="286"/>
      <c r="RKU51" s="286"/>
      <c r="RKV51" s="286"/>
      <c r="RKW51" s="286"/>
      <c r="RKX51" s="286"/>
      <c r="RKY51" s="286"/>
      <c r="RKZ51" s="286"/>
      <c r="RLA51" s="286"/>
      <c r="RLB51" s="286"/>
      <c r="RLC51" s="286"/>
      <c r="RLD51" s="286"/>
      <c r="RLE51" s="286"/>
      <c r="RLF51" s="286"/>
      <c r="RLG51" s="286"/>
      <c r="RLH51" s="286"/>
      <c r="RLI51" s="286"/>
      <c r="RLJ51" s="286"/>
      <c r="RLK51" s="286"/>
      <c r="RLL51" s="286"/>
      <c r="RLM51" s="286"/>
      <c r="RLN51" s="286"/>
      <c r="RLO51" s="286"/>
      <c r="RLP51" s="286"/>
      <c r="RLQ51" s="286"/>
      <c r="RLR51" s="286"/>
      <c r="RLS51" s="286"/>
      <c r="RLT51" s="286"/>
      <c r="RLU51" s="286"/>
      <c r="RLV51" s="286"/>
      <c r="RLW51" s="286"/>
      <c r="RLX51" s="286"/>
      <c r="RLY51" s="286"/>
      <c r="RLZ51" s="286"/>
      <c r="RMA51" s="286"/>
      <c r="RMB51" s="286"/>
      <c r="RMC51" s="286"/>
      <c r="RMD51" s="286"/>
      <c r="RME51" s="286"/>
      <c r="RMF51" s="286"/>
      <c r="RMG51" s="286"/>
      <c r="RMH51" s="286"/>
      <c r="RMI51" s="286"/>
      <c r="RMJ51" s="286"/>
      <c r="RMK51" s="286"/>
      <c r="RML51" s="286"/>
      <c r="RMM51" s="286"/>
      <c r="RMN51" s="286"/>
      <c r="RMO51" s="286"/>
      <c r="RMP51" s="286"/>
      <c r="RMQ51" s="286"/>
      <c r="RMR51" s="286"/>
      <c r="RMS51" s="286"/>
      <c r="RMT51" s="286"/>
      <c r="RMU51" s="286"/>
      <c r="RMV51" s="286"/>
      <c r="RMW51" s="286"/>
      <c r="RMX51" s="286"/>
      <c r="RMY51" s="286"/>
      <c r="RMZ51" s="286"/>
      <c r="RNA51" s="286"/>
      <c r="RNB51" s="286"/>
      <c r="RNC51" s="286"/>
      <c r="RND51" s="286"/>
      <c r="RNE51" s="286"/>
      <c r="RNF51" s="286"/>
      <c r="RNG51" s="286"/>
      <c r="RNH51" s="286"/>
      <c r="RNI51" s="286"/>
      <c r="RNJ51" s="286"/>
      <c r="RNK51" s="286"/>
      <c r="RNL51" s="286"/>
      <c r="RNM51" s="286"/>
      <c r="RNN51" s="286"/>
      <c r="RNO51" s="286"/>
      <c r="RNP51" s="286"/>
      <c r="RNQ51" s="286"/>
      <c r="RNR51" s="286"/>
      <c r="RNS51" s="286"/>
      <c r="RNT51" s="286"/>
      <c r="RNU51" s="286"/>
      <c r="RNV51" s="286"/>
      <c r="RNW51" s="286"/>
      <c r="RNX51" s="286"/>
      <c r="RNY51" s="286"/>
      <c r="RNZ51" s="286"/>
      <c r="ROA51" s="286"/>
      <c r="ROB51" s="286"/>
      <c r="ROC51" s="286"/>
      <c r="ROD51" s="286"/>
      <c r="ROE51" s="286"/>
      <c r="ROF51" s="286"/>
      <c r="ROG51" s="286"/>
      <c r="ROH51" s="286"/>
      <c r="ROI51" s="286"/>
      <c r="ROJ51" s="286"/>
      <c r="ROK51" s="286"/>
      <c r="ROL51" s="286"/>
      <c r="ROM51" s="286"/>
      <c r="RON51" s="286"/>
      <c r="ROO51" s="286"/>
      <c r="ROP51" s="286"/>
      <c r="ROQ51" s="286"/>
      <c r="ROR51" s="286"/>
      <c r="ROS51" s="286"/>
      <c r="ROT51" s="286"/>
      <c r="ROU51" s="286"/>
      <c r="ROV51" s="286"/>
      <c r="ROW51" s="286"/>
      <c r="ROX51" s="286"/>
      <c r="ROY51" s="286"/>
      <c r="ROZ51" s="286"/>
      <c r="RPA51" s="286"/>
      <c r="RPB51" s="286"/>
      <c r="RPC51" s="286"/>
      <c r="RPD51" s="286"/>
      <c r="RPE51" s="286"/>
      <c r="RPF51" s="286"/>
      <c r="RPG51" s="286"/>
      <c r="RPH51" s="286"/>
      <c r="RPI51" s="286"/>
      <c r="RPJ51" s="286"/>
      <c r="RPK51" s="286"/>
      <c r="RPL51" s="286"/>
      <c r="RPM51" s="286"/>
      <c r="RPN51" s="286"/>
      <c r="RPO51" s="286"/>
      <c r="RPP51" s="286"/>
      <c r="RPQ51" s="286"/>
      <c r="RPR51" s="286"/>
      <c r="RPS51" s="286"/>
      <c r="RPT51" s="286"/>
      <c r="RPU51" s="286"/>
      <c r="RPV51" s="286"/>
      <c r="RPW51" s="286"/>
      <c r="RPX51" s="286"/>
      <c r="RPY51" s="286"/>
      <c r="RPZ51" s="286"/>
      <c r="RQA51" s="286"/>
      <c r="RQB51" s="286"/>
      <c r="RQC51" s="286"/>
      <c r="RQD51" s="286"/>
      <c r="RQE51" s="286"/>
      <c r="RQF51" s="286"/>
      <c r="RQG51" s="286"/>
      <c r="RQH51" s="286"/>
      <c r="RQI51" s="286"/>
      <c r="RQJ51" s="286"/>
      <c r="RQK51" s="286"/>
      <c r="RQL51" s="286"/>
      <c r="RQM51" s="286"/>
      <c r="RQN51" s="286"/>
      <c r="RQO51" s="286"/>
      <c r="RQP51" s="286"/>
      <c r="RQQ51" s="286"/>
      <c r="RQR51" s="286"/>
      <c r="RQS51" s="286"/>
      <c r="RQT51" s="286"/>
      <c r="RQU51" s="286"/>
      <c r="RQV51" s="286"/>
      <c r="RQW51" s="286"/>
      <c r="RQX51" s="286"/>
      <c r="RQY51" s="286"/>
      <c r="RQZ51" s="286"/>
      <c r="RRA51" s="286"/>
      <c r="RRB51" s="286"/>
      <c r="RRC51" s="286"/>
      <c r="RRD51" s="286"/>
      <c r="RRE51" s="286"/>
      <c r="RRF51" s="286"/>
      <c r="RRG51" s="286"/>
      <c r="RRH51" s="286"/>
      <c r="RRI51" s="286"/>
      <c r="RRJ51" s="286"/>
      <c r="RRK51" s="286"/>
      <c r="RRL51" s="286"/>
      <c r="RRM51" s="286"/>
      <c r="RRN51" s="286"/>
      <c r="RRO51" s="286"/>
      <c r="RRP51" s="286"/>
      <c r="RRQ51" s="286"/>
      <c r="RRR51" s="286"/>
      <c r="RRS51" s="286"/>
      <c r="RRT51" s="286"/>
      <c r="RRU51" s="286"/>
      <c r="RRV51" s="286"/>
      <c r="RRW51" s="286"/>
      <c r="RRX51" s="286"/>
      <c r="RRY51" s="286"/>
      <c r="RRZ51" s="286"/>
      <c r="RSA51" s="286"/>
      <c r="RSB51" s="286"/>
      <c r="RSC51" s="286"/>
      <c r="RSD51" s="286"/>
      <c r="RSE51" s="286"/>
      <c r="RSF51" s="286"/>
      <c r="RSG51" s="286"/>
      <c r="RSH51" s="286"/>
      <c r="RSI51" s="286"/>
      <c r="RSJ51" s="286"/>
      <c r="RSK51" s="286"/>
      <c r="RSL51" s="286"/>
      <c r="RSM51" s="286"/>
      <c r="RSN51" s="286"/>
      <c r="RSO51" s="286"/>
      <c r="RSP51" s="286"/>
      <c r="RSQ51" s="286"/>
      <c r="RSR51" s="286"/>
      <c r="RSS51" s="286"/>
      <c r="RST51" s="286"/>
      <c r="RSU51" s="286"/>
      <c r="RSV51" s="286"/>
      <c r="RSW51" s="286"/>
      <c r="RSX51" s="286"/>
      <c r="RSY51" s="286"/>
      <c r="RSZ51" s="286"/>
      <c r="RTA51" s="286"/>
      <c r="RTB51" s="286"/>
      <c r="RTC51" s="286"/>
      <c r="RTD51" s="286"/>
      <c r="RTE51" s="286"/>
      <c r="RTF51" s="286"/>
      <c r="RTG51" s="286"/>
      <c r="RTH51" s="286"/>
      <c r="RTI51" s="286"/>
      <c r="RTJ51" s="286"/>
      <c r="RTK51" s="286"/>
      <c r="RTL51" s="286"/>
      <c r="RTM51" s="286"/>
      <c r="RTN51" s="286"/>
      <c r="RTO51" s="286"/>
      <c r="RTP51" s="286"/>
      <c r="RTQ51" s="286"/>
      <c r="RTR51" s="286"/>
      <c r="RTS51" s="286"/>
      <c r="RTT51" s="286"/>
      <c r="RTU51" s="286"/>
      <c r="RTV51" s="286"/>
      <c r="RTW51" s="286"/>
      <c r="RTX51" s="286"/>
      <c r="RTY51" s="286"/>
      <c r="RTZ51" s="286"/>
      <c r="RUA51" s="286"/>
      <c r="RUB51" s="286"/>
      <c r="RUC51" s="286"/>
      <c r="RUD51" s="286"/>
      <c r="RUE51" s="286"/>
      <c r="RUF51" s="286"/>
      <c r="RUG51" s="286"/>
      <c r="RUH51" s="286"/>
      <c r="RUI51" s="286"/>
      <c r="RUJ51" s="286"/>
      <c r="RUK51" s="286"/>
      <c r="RUL51" s="286"/>
      <c r="RUM51" s="286"/>
      <c r="RUN51" s="286"/>
      <c r="RUO51" s="286"/>
      <c r="RUP51" s="286"/>
      <c r="RUQ51" s="286"/>
      <c r="RUR51" s="286"/>
      <c r="RUS51" s="286"/>
      <c r="RUT51" s="286"/>
      <c r="RUU51" s="286"/>
      <c r="RUV51" s="286"/>
      <c r="RUW51" s="286"/>
      <c r="RUX51" s="286"/>
      <c r="RUY51" s="286"/>
      <c r="RUZ51" s="286"/>
      <c r="RVA51" s="286"/>
      <c r="RVB51" s="286"/>
      <c r="RVC51" s="286"/>
      <c r="RVD51" s="286"/>
      <c r="RVE51" s="286"/>
      <c r="RVF51" s="286"/>
      <c r="RVG51" s="286"/>
      <c r="RVH51" s="286"/>
      <c r="RVI51" s="286"/>
      <c r="RVJ51" s="286"/>
      <c r="RVK51" s="286"/>
      <c r="RVL51" s="286"/>
      <c r="RVM51" s="286"/>
      <c r="RVN51" s="286"/>
      <c r="RVO51" s="286"/>
      <c r="RVP51" s="286"/>
      <c r="RVQ51" s="286"/>
      <c r="RVR51" s="286"/>
      <c r="RVS51" s="286"/>
      <c r="RVT51" s="286"/>
      <c r="RVU51" s="286"/>
      <c r="RVV51" s="286"/>
      <c r="RVW51" s="286"/>
      <c r="RVX51" s="286"/>
      <c r="RVY51" s="286"/>
      <c r="RVZ51" s="286"/>
      <c r="RWA51" s="286"/>
      <c r="RWB51" s="286"/>
      <c r="RWC51" s="286"/>
      <c r="RWD51" s="286"/>
      <c r="RWE51" s="286"/>
      <c r="RWF51" s="286"/>
      <c r="RWG51" s="286"/>
      <c r="RWH51" s="286"/>
      <c r="RWI51" s="286"/>
      <c r="RWJ51" s="286"/>
      <c r="RWK51" s="286"/>
      <c r="RWL51" s="286"/>
      <c r="RWM51" s="286"/>
      <c r="RWN51" s="286"/>
      <c r="RWO51" s="286"/>
      <c r="RWP51" s="286"/>
      <c r="RWQ51" s="286"/>
      <c r="RWR51" s="286"/>
      <c r="RWS51" s="286"/>
      <c r="RWT51" s="286"/>
      <c r="RWU51" s="286"/>
      <c r="RWV51" s="286"/>
      <c r="RWW51" s="286"/>
      <c r="RWX51" s="286"/>
      <c r="RWY51" s="286"/>
      <c r="RWZ51" s="286"/>
      <c r="RXA51" s="286"/>
      <c r="RXB51" s="286"/>
      <c r="RXC51" s="286"/>
      <c r="RXD51" s="286"/>
      <c r="RXE51" s="286"/>
      <c r="RXF51" s="286"/>
      <c r="RXG51" s="286"/>
      <c r="RXH51" s="286"/>
      <c r="RXI51" s="286"/>
      <c r="RXJ51" s="286"/>
      <c r="RXK51" s="286"/>
      <c r="RXL51" s="286"/>
      <c r="RXM51" s="286"/>
      <c r="RXN51" s="286"/>
      <c r="RXO51" s="286"/>
      <c r="RXP51" s="286"/>
      <c r="RXQ51" s="286"/>
      <c r="RXR51" s="286"/>
      <c r="RXS51" s="286"/>
      <c r="RXT51" s="286"/>
      <c r="RXU51" s="286"/>
      <c r="RXV51" s="286"/>
      <c r="RXW51" s="286"/>
      <c r="RXX51" s="286"/>
      <c r="RXY51" s="286"/>
      <c r="RXZ51" s="286"/>
      <c r="RYA51" s="286"/>
      <c r="RYB51" s="286"/>
      <c r="RYC51" s="286"/>
      <c r="RYD51" s="286"/>
      <c r="RYE51" s="286"/>
      <c r="RYF51" s="286"/>
      <c r="RYG51" s="286"/>
      <c r="RYH51" s="286"/>
      <c r="RYI51" s="286"/>
      <c r="RYJ51" s="286"/>
      <c r="RYK51" s="286"/>
      <c r="RYL51" s="286"/>
      <c r="RYM51" s="286"/>
      <c r="RYN51" s="286"/>
      <c r="RYO51" s="286"/>
      <c r="RYP51" s="286"/>
      <c r="RYQ51" s="286"/>
      <c r="RYR51" s="286"/>
      <c r="RYS51" s="286"/>
      <c r="RYT51" s="286"/>
      <c r="RYU51" s="286"/>
      <c r="RYV51" s="286"/>
      <c r="RYW51" s="286"/>
      <c r="RYX51" s="286"/>
      <c r="RYY51" s="286"/>
      <c r="RYZ51" s="286"/>
      <c r="RZA51" s="286"/>
      <c r="RZB51" s="286"/>
      <c r="RZC51" s="286"/>
      <c r="RZD51" s="286"/>
      <c r="RZE51" s="286"/>
      <c r="RZF51" s="286"/>
      <c r="RZG51" s="286"/>
      <c r="RZH51" s="286"/>
      <c r="RZI51" s="286"/>
      <c r="RZJ51" s="286"/>
      <c r="RZK51" s="286"/>
      <c r="RZL51" s="286"/>
      <c r="RZM51" s="286"/>
      <c r="RZN51" s="286"/>
      <c r="RZO51" s="286"/>
      <c r="RZP51" s="286"/>
      <c r="RZQ51" s="286"/>
      <c r="RZR51" s="286"/>
      <c r="RZS51" s="286"/>
      <c r="RZT51" s="286"/>
      <c r="RZU51" s="286"/>
      <c r="RZV51" s="286"/>
      <c r="RZW51" s="286"/>
      <c r="RZX51" s="286"/>
      <c r="RZY51" s="286"/>
      <c r="RZZ51" s="286"/>
      <c r="SAA51" s="286"/>
      <c r="SAB51" s="286"/>
      <c r="SAC51" s="286"/>
      <c r="SAD51" s="286"/>
      <c r="SAE51" s="286"/>
      <c r="SAF51" s="286"/>
      <c r="SAG51" s="286"/>
      <c r="SAH51" s="286"/>
      <c r="SAI51" s="286"/>
      <c r="SAJ51" s="286"/>
      <c r="SAK51" s="286"/>
      <c r="SAL51" s="286"/>
      <c r="SAM51" s="286"/>
      <c r="SAN51" s="286"/>
      <c r="SAO51" s="286"/>
      <c r="SAP51" s="286"/>
      <c r="SAQ51" s="286"/>
      <c r="SAR51" s="286"/>
      <c r="SAS51" s="286"/>
      <c r="SAT51" s="286"/>
      <c r="SAU51" s="286"/>
      <c r="SAV51" s="286"/>
      <c r="SAW51" s="286"/>
      <c r="SAX51" s="286"/>
      <c r="SAY51" s="286"/>
      <c r="SAZ51" s="286"/>
      <c r="SBA51" s="286"/>
      <c r="SBB51" s="286"/>
      <c r="SBC51" s="286"/>
      <c r="SBD51" s="286"/>
      <c r="SBE51" s="286"/>
      <c r="SBF51" s="286"/>
      <c r="SBG51" s="286"/>
      <c r="SBH51" s="286"/>
      <c r="SBI51" s="286"/>
      <c r="SBJ51" s="286"/>
      <c r="SBK51" s="286"/>
      <c r="SBL51" s="286"/>
      <c r="SBM51" s="286"/>
      <c r="SBN51" s="286"/>
      <c r="SBO51" s="286"/>
      <c r="SBP51" s="286"/>
      <c r="SBQ51" s="286"/>
      <c r="SBR51" s="286"/>
      <c r="SBS51" s="286"/>
      <c r="SBT51" s="286"/>
      <c r="SBU51" s="286"/>
      <c r="SBV51" s="286"/>
      <c r="SBW51" s="286"/>
      <c r="SBX51" s="286"/>
      <c r="SBY51" s="286"/>
      <c r="SBZ51" s="286"/>
      <c r="SCA51" s="286"/>
      <c r="SCB51" s="286"/>
      <c r="SCC51" s="286"/>
      <c r="SCD51" s="286"/>
      <c r="SCE51" s="286"/>
      <c r="SCF51" s="286"/>
      <c r="SCG51" s="286"/>
      <c r="SCH51" s="286"/>
      <c r="SCI51" s="286"/>
      <c r="SCJ51" s="286"/>
      <c r="SCK51" s="286"/>
      <c r="SCL51" s="286"/>
      <c r="SCM51" s="286"/>
      <c r="SCN51" s="286"/>
      <c r="SCO51" s="286"/>
      <c r="SCP51" s="286"/>
      <c r="SCQ51" s="286"/>
      <c r="SCR51" s="286"/>
      <c r="SCS51" s="286"/>
      <c r="SCT51" s="286"/>
      <c r="SCU51" s="286"/>
      <c r="SCV51" s="286"/>
      <c r="SCW51" s="286"/>
      <c r="SCX51" s="286"/>
      <c r="SCY51" s="286"/>
      <c r="SCZ51" s="286"/>
      <c r="SDA51" s="286"/>
      <c r="SDB51" s="286"/>
      <c r="SDC51" s="286"/>
      <c r="SDD51" s="286"/>
      <c r="SDE51" s="286"/>
      <c r="SDF51" s="286"/>
      <c r="SDG51" s="286"/>
      <c r="SDH51" s="286"/>
      <c r="SDI51" s="286"/>
      <c r="SDJ51" s="286"/>
      <c r="SDK51" s="286"/>
      <c r="SDL51" s="286"/>
      <c r="SDM51" s="286"/>
      <c r="SDN51" s="286"/>
      <c r="SDO51" s="286"/>
      <c r="SDP51" s="286"/>
      <c r="SDQ51" s="286"/>
      <c r="SDR51" s="286"/>
      <c r="SDS51" s="286"/>
      <c r="SDT51" s="286"/>
      <c r="SDU51" s="286"/>
      <c r="SDV51" s="286"/>
      <c r="SDW51" s="286"/>
      <c r="SDX51" s="286"/>
      <c r="SDY51" s="286"/>
      <c r="SDZ51" s="286"/>
      <c r="SEA51" s="286"/>
      <c r="SEB51" s="286"/>
      <c r="SEC51" s="286"/>
      <c r="SED51" s="286"/>
      <c r="SEE51" s="286"/>
      <c r="SEF51" s="286"/>
      <c r="SEG51" s="286"/>
      <c r="SEH51" s="286"/>
      <c r="SEI51" s="286"/>
      <c r="SEJ51" s="286"/>
      <c r="SEK51" s="286"/>
      <c r="SEL51" s="286"/>
      <c r="SEM51" s="286"/>
      <c r="SEN51" s="286"/>
      <c r="SEO51" s="286"/>
      <c r="SEP51" s="286"/>
      <c r="SEQ51" s="286"/>
      <c r="SER51" s="286"/>
      <c r="SES51" s="286"/>
      <c r="SET51" s="286"/>
      <c r="SEU51" s="286"/>
      <c r="SEV51" s="286"/>
      <c r="SEW51" s="286"/>
      <c r="SEX51" s="286"/>
      <c r="SEY51" s="286"/>
      <c r="SEZ51" s="286"/>
      <c r="SFA51" s="286"/>
      <c r="SFB51" s="286"/>
      <c r="SFC51" s="286"/>
      <c r="SFD51" s="286"/>
      <c r="SFE51" s="286"/>
      <c r="SFF51" s="286"/>
      <c r="SFG51" s="286"/>
      <c r="SFH51" s="286"/>
      <c r="SFI51" s="286"/>
      <c r="SFJ51" s="286"/>
      <c r="SFK51" s="286"/>
      <c r="SFL51" s="286"/>
      <c r="SFM51" s="286"/>
      <c r="SFN51" s="286"/>
      <c r="SFO51" s="286"/>
      <c r="SFP51" s="286"/>
      <c r="SFQ51" s="286"/>
      <c r="SFR51" s="286"/>
      <c r="SFS51" s="286"/>
      <c r="SFT51" s="286"/>
      <c r="SFU51" s="286"/>
      <c r="SFV51" s="286"/>
      <c r="SFW51" s="286"/>
      <c r="SFX51" s="286"/>
      <c r="SFY51" s="286"/>
      <c r="SFZ51" s="286"/>
      <c r="SGA51" s="286"/>
      <c r="SGB51" s="286"/>
      <c r="SGC51" s="286"/>
      <c r="SGD51" s="286"/>
      <c r="SGE51" s="286"/>
      <c r="SGF51" s="286"/>
      <c r="SGG51" s="286"/>
      <c r="SGH51" s="286"/>
      <c r="SGI51" s="286"/>
      <c r="SGJ51" s="286"/>
      <c r="SGK51" s="286"/>
      <c r="SGL51" s="286"/>
      <c r="SGM51" s="286"/>
      <c r="SGN51" s="286"/>
      <c r="SGO51" s="286"/>
      <c r="SGP51" s="286"/>
      <c r="SGQ51" s="286"/>
      <c r="SGR51" s="286"/>
      <c r="SGS51" s="286"/>
      <c r="SGT51" s="286"/>
      <c r="SGU51" s="286"/>
      <c r="SGV51" s="286"/>
      <c r="SGW51" s="286"/>
      <c r="SGX51" s="286"/>
      <c r="SGY51" s="286"/>
      <c r="SGZ51" s="286"/>
      <c r="SHA51" s="286"/>
      <c r="SHB51" s="286"/>
      <c r="SHC51" s="286"/>
      <c r="SHD51" s="286"/>
      <c r="SHE51" s="286"/>
      <c r="SHF51" s="286"/>
      <c r="SHG51" s="286"/>
      <c r="SHH51" s="286"/>
      <c r="SHI51" s="286"/>
      <c r="SHJ51" s="286"/>
      <c r="SHK51" s="286"/>
      <c r="SHL51" s="286"/>
      <c r="SHM51" s="286"/>
      <c r="SHN51" s="286"/>
      <c r="SHO51" s="286"/>
      <c r="SHP51" s="286"/>
      <c r="SHQ51" s="286"/>
      <c r="SHR51" s="286"/>
      <c r="SHS51" s="286"/>
      <c r="SHT51" s="286"/>
      <c r="SHU51" s="286"/>
      <c r="SHV51" s="286"/>
      <c r="SHW51" s="286"/>
      <c r="SHX51" s="286"/>
      <c r="SHY51" s="286"/>
      <c r="SHZ51" s="286"/>
      <c r="SIA51" s="286"/>
      <c r="SIB51" s="286"/>
      <c r="SIC51" s="286"/>
      <c r="SID51" s="286"/>
      <c r="SIE51" s="286"/>
      <c r="SIF51" s="286"/>
      <c r="SIG51" s="286"/>
      <c r="SIH51" s="286"/>
      <c r="SII51" s="286"/>
      <c r="SIJ51" s="286"/>
      <c r="SIK51" s="286"/>
      <c r="SIL51" s="286"/>
      <c r="SIM51" s="286"/>
      <c r="SIN51" s="286"/>
      <c r="SIO51" s="286"/>
      <c r="SIP51" s="286"/>
      <c r="SIQ51" s="286"/>
      <c r="SIR51" s="286"/>
      <c r="SIS51" s="286"/>
      <c r="SIT51" s="286"/>
      <c r="SIU51" s="286"/>
      <c r="SIV51" s="286"/>
      <c r="SIW51" s="286"/>
      <c r="SIX51" s="286"/>
      <c r="SIY51" s="286"/>
      <c r="SIZ51" s="286"/>
      <c r="SJA51" s="286"/>
      <c r="SJB51" s="286"/>
      <c r="SJC51" s="286"/>
      <c r="SJD51" s="286"/>
      <c r="SJE51" s="286"/>
      <c r="SJF51" s="286"/>
      <c r="SJG51" s="286"/>
      <c r="SJH51" s="286"/>
      <c r="SJI51" s="286"/>
      <c r="SJJ51" s="286"/>
      <c r="SJK51" s="286"/>
      <c r="SJL51" s="286"/>
      <c r="SJM51" s="286"/>
      <c r="SJN51" s="286"/>
      <c r="SJO51" s="286"/>
      <c r="SJP51" s="286"/>
      <c r="SJQ51" s="286"/>
      <c r="SJR51" s="286"/>
      <c r="SJS51" s="286"/>
      <c r="SJT51" s="286"/>
      <c r="SJU51" s="286"/>
      <c r="SJV51" s="286"/>
      <c r="SJW51" s="286"/>
      <c r="SJX51" s="286"/>
      <c r="SJY51" s="286"/>
      <c r="SJZ51" s="286"/>
      <c r="SKA51" s="286"/>
      <c r="SKB51" s="286"/>
      <c r="SKC51" s="286"/>
      <c r="SKD51" s="286"/>
      <c r="SKE51" s="286"/>
      <c r="SKF51" s="286"/>
      <c r="SKG51" s="286"/>
      <c r="SKH51" s="286"/>
      <c r="SKI51" s="286"/>
      <c r="SKJ51" s="286"/>
      <c r="SKK51" s="286"/>
      <c r="SKL51" s="286"/>
      <c r="SKM51" s="286"/>
      <c r="SKN51" s="286"/>
      <c r="SKO51" s="286"/>
      <c r="SKP51" s="286"/>
      <c r="SKQ51" s="286"/>
      <c r="SKR51" s="286"/>
      <c r="SKS51" s="286"/>
      <c r="SKT51" s="286"/>
      <c r="SKU51" s="286"/>
      <c r="SKV51" s="286"/>
      <c r="SKW51" s="286"/>
      <c r="SKX51" s="286"/>
      <c r="SKY51" s="286"/>
      <c r="SKZ51" s="286"/>
      <c r="SLA51" s="286"/>
      <c r="SLB51" s="286"/>
      <c r="SLC51" s="286"/>
      <c r="SLD51" s="286"/>
      <c r="SLE51" s="286"/>
      <c r="SLF51" s="286"/>
      <c r="SLG51" s="286"/>
      <c r="SLH51" s="286"/>
      <c r="SLI51" s="286"/>
      <c r="SLJ51" s="286"/>
      <c r="SLK51" s="286"/>
      <c r="SLL51" s="286"/>
      <c r="SLM51" s="286"/>
      <c r="SLN51" s="286"/>
      <c r="SLO51" s="286"/>
      <c r="SLP51" s="286"/>
      <c r="SLQ51" s="286"/>
      <c r="SLR51" s="286"/>
      <c r="SLS51" s="286"/>
      <c r="SLT51" s="286"/>
      <c r="SLU51" s="286"/>
      <c r="SLV51" s="286"/>
      <c r="SLW51" s="286"/>
      <c r="SLX51" s="286"/>
      <c r="SLY51" s="286"/>
      <c r="SLZ51" s="286"/>
      <c r="SMA51" s="286"/>
      <c r="SMB51" s="286"/>
      <c r="SMC51" s="286"/>
      <c r="SMD51" s="286"/>
      <c r="SME51" s="286"/>
      <c r="SMF51" s="286"/>
      <c r="SMG51" s="286"/>
      <c r="SMH51" s="286"/>
      <c r="SMI51" s="286"/>
      <c r="SMJ51" s="286"/>
      <c r="SMK51" s="286"/>
      <c r="SML51" s="286"/>
      <c r="SMM51" s="286"/>
      <c r="SMN51" s="286"/>
      <c r="SMO51" s="286"/>
      <c r="SMP51" s="286"/>
      <c r="SMQ51" s="286"/>
      <c r="SMR51" s="286"/>
      <c r="SMS51" s="286"/>
      <c r="SMT51" s="286"/>
      <c r="SMU51" s="286"/>
      <c r="SMV51" s="286"/>
      <c r="SMW51" s="286"/>
      <c r="SMX51" s="286"/>
      <c r="SMY51" s="286"/>
      <c r="SMZ51" s="286"/>
      <c r="SNA51" s="286"/>
      <c r="SNB51" s="286"/>
      <c r="SNC51" s="286"/>
      <c r="SND51" s="286"/>
      <c r="SNE51" s="286"/>
      <c r="SNF51" s="286"/>
      <c r="SNG51" s="286"/>
      <c r="SNH51" s="286"/>
      <c r="SNI51" s="286"/>
      <c r="SNJ51" s="286"/>
      <c r="SNK51" s="286"/>
      <c r="SNL51" s="286"/>
      <c r="SNM51" s="286"/>
      <c r="SNN51" s="286"/>
      <c r="SNO51" s="286"/>
      <c r="SNP51" s="286"/>
      <c r="SNQ51" s="286"/>
      <c r="SNR51" s="286"/>
      <c r="SNS51" s="286"/>
      <c r="SNT51" s="286"/>
      <c r="SNU51" s="286"/>
      <c r="SNV51" s="286"/>
      <c r="SNW51" s="286"/>
      <c r="SNX51" s="286"/>
      <c r="SNY51" s="286"/>
      <c r="SNZ51" s="286"/>
      <c r="SOA51" s="286"/>
      <c r="SOB51" s="286"/>
      <c r="SOC51" s="286"/>
      <c r="SOD51" s="286"/>
      <c r="SOE51" s="286"/>
      <c r="SOF51" s="286"/>
      <c r="SOG51" s="286"/>
      <c r="SOH51" s="286"/>
      <c r="SOI51" s="286"/>
      <c r="SOJ51" s="286"/>
      <c r="SOK51" s="286"/>
      <c r="SOL51" s="286"/>
      <c r="SOM51" s="286"/>
      <c r="SON51" s="286"/>
      <c r="SOO51" s="286"/>
      <c r="SOP51" s="286"/>
      <c r="SOQ51" s="286"/>
      <c r="SOR51" s="286"/>
      <c r="SOS51" s="286"/>
      <c r="SOT51" s="286"/>
      <c r="SOU51" s="286"/>
      <c r="SOV51" s="286"/>
      <c r="SOW51" s="286"/>
      <c r="SOX51" s="286"/>
      <c r="SOY51" s="286"/>
      <c r="SOZ51" s="286"/>
      <c r="SPA51" s="286"/>
      <c r="SPB51" s="286"/>
      <c r="SPC51" s="286"/>
      <c r="SPD51" s="286"/>
      <c r="SPE51" s="286"/>
      <c r="SPF51" s="286"/>
      <c r="SPG51" s="286"/>
      <c r="SPH51" s="286"/>
      <c r="SPI51" s="286"/>
      <c r="SPJ51" s="286"/>
      <c r="SPK51" s="286"/>
      <c r="SPL51" s="286"/>
      <c r="SPM51" s="286"/>
      <c r="SPN51" s="286"/>
      <c r="SPO51" s="286"/>
      <c r="SPP51" s="286"/>
      <c r="SPQ51" s="286"/>
      <c r="SPR51" s="286"/>
      <c r="SPS51" s="286"/>
      <c r="SPT51" s="286"/>
      <c r="SPU51" s="286"/>
      <c r="SPV51" s="286"/>
      <c r="SPW51" s="286"/>
      <c r="SPX51" s="286"/>
      <c r="SPY51" s="286"/>
      <c r="SPZ51" s="286"/>
      <c r="SQA51" s="286"/>
      <c r="SQB51" s="286"/>
      <c r="SQC51" s="286"/>
      <c r="SQD51" s="286"/>
      <c r="SQE51" s="286"/>
      <c r="SQF51" s="286"/>
      <c r="SQG51" s="286"/>
      <c r="SQH51" s="286"/>
      <c r="SQI51" s="286"/>
      <c r="SQJ51" s="286"/>
      <c r="SQK51" s="286"/>
      <c r="SQL51" s="286"/>
      <c r="SQM51" s="286"/>
      <c r="SQN51" s="286"/>
      <c r="SQO51" s="286"/>
      <c r="SQP51" s="286"/>
      <c r="SQQ51" s="286"/>
      <c r="SQR51" s="286"/>
      <c r="SQS51" s="286"/>
      <c r="SQT51" s="286"/>
      <c r="SQU51" s="286"/>
      <c r="SQV51" s="286"/>
      <c r="SQW51" s="286"/>
      <c r="SQX51" s="286"/>
      <c r="SQY51" s="286"/>
      <c r="SQZ51" s="286"/>
      <c r="SRA51" s="286"/>
      <c r="SRB51" s="286"/>
      <c r="SRC51" s="286"/>
      <c r="SRD51" s="286"/>
      <c r="SRE51" s="286"/>
      <c r="SRF51" s="286"/>
      <c r="SRG51" s="286"/>
      <c r="SRH51" s="286"/>
      <c r="SRI51" s="286"/>
      <c r="SRJ51" s="286"/>
      <c r="SRK51" s="286"/>
      <c r="SRL51" s="286"/>
      <c r="SRM51" s="286"/>
      <c r="SRN51" s="286"/>
      <c r="SRO51" s="286"/>
      <c r="SRP51" s="286"/>
      <c r="SRQ51" s="286"/>
      <c r="SRR51" s="286"/>
      <c r="SRS51" s="286"/>
      <c r="SRT51" s="286"/>
      <c r="SRU51" s="286"/>
      <c r="SRV51" s="286"/>
      <c r="SRW51" s="286"/>
      <c r="SRX51" s="286"/>
      <c r="SRY51" s="286"/>
      <c r="SRZ51" s="286"/>
      <c r="SSA51" s="286"/>
      <c r="SSB51" s="286"/>
      <c r="SSC51" s="286"/>
      <c r="SSD51" s="286"/>
      <c r="SSE51" s="286"/>
      <c r="SSF51" s="286"/>
      <c r="SSG51" s="286"/>
      <c r="SSH51" s="286"/>
      <c r="SSI51" s="286"/>
      <c r="SSJ51" s="286"/>
      <c r="SSK51" s="286"/>
      <c r="SSL51" s="286"/>
      <c r="SSM51" s="286"/>
      <c r="SSN51" s="286"/>
      <c r="SSO51" s="286"/>
      <c r="SSP51" s="286"/>
      <c r="SSQ51" s="286"/>
      <c r="SSR51" s="286"/>
      <c r="SSS51" s="286"/>
      <c r="SST51" s="286"/>
      <c r="SSU51" s="286"/>
      <c r="SSV51" s="286"/>
      <c r="SSW51" s="286"/>
      <c r="SSX51" s="286"/>
      <c r="SSY51" s="286"/>
      <c r="SSZ51" s="286"/>
      <c r="STA51" s="286"/>
      <c r="STB51" s="286"/>
      <c r="STC51" s="286"/>
      <c r="STD51" s="286"/>
      <c r="STE51" s="286"/>
      <c r="STF51" s="286"/>
      <c r="STG51" s="286"/>
      <c r="STH51" s="286"/>
      <c r="STI51" s="286"/>
      <c r="STJ51" s="286"/>
      <c r="STK51" s="286"/>
      <c r="STL51" s="286"/>
      <c r="STM51" s="286"/>
      <c r="STN51" s="286"/>
      <c r="STO51" s="286"/>
      <c r="STP51" s="286"/>
      <c r="STQ51" s="286"/>
      <c r="STR51" s="286"/>
      <c r="STS51" s="286"/>
      <c r="STT51" s="286"/>
      <c r="STU51" s="286"/>
      <c r="STV51" s="286"/>
      <c r="STW51" s="286"/>
      <c r="STX51" s="286"/>
      <c r="STY51" s="286"/>
      <c r="STZ51" s="286"/>
      <c r="SUA51" s="286"/>
      <c r="SUB51" s="286"/>
      <c r="SUC51" s="286"/>
      <c r="SUD51" s="286"/>
      <c r="SUE51" s="286"/>
      <c r="SUF51" s="286"/>
      <c r="SUG51" s="286"/>
      <c r="SUH51" s="286"/>
      <c r="SUI51" s="286"/>
      <c r="SUJ51" s="286"/>
      <c r="SUK51" s="286"/>
      <c r="SUL51" s="286"/>
      <c r="SUM51" s="286"/>
      <c r="SUN51" s="286"/>
      <c r="SUO51" s="286"/>
      <c r="SUP51" s="286"/>
      <c r="SUQ51" s="286"/>
      <c r="SUR51" s="286"/>
      <c r="SUS51" s="286"/>
      <c r="SUT51" s="286"/>
      <c r="SUU51" s="286"/>
      <c r="SUV51" s="286"/>
      <c r="SUW51" s="286"/>
      <c r="SUX51" s="286"/>
      <c r="SUY51" s="286"/>
      <c r="SUZ51" s="286"/>
      <c r="SVA51" s="286"/>
      <c r="SVB51" s="286"/>
      <c r="SVC51" s="286"/>
      <c r="SVD51" s="286"/>
      <c r="SVE51" s="286"/>
      <c r="SVF51" s="286"/>
      <c r="SVG51" s="286"/>
      <c r="SVH51" s="286"/>
      <c r="SVI51" s="286"/>
      <c r="SVJ51" s="286"/>
      <c r="SVK51" s="286"/>
      <c r="SVL51" s="286"/>
      <c r="SVM51" s="286"/>
      <c r="SVN51" s="286"/>
      <c r="SVO51" s="286"/>
      <c r="SVP51" s="286"/>
      <c r="SVQ51" s="286"/>
      <c r="SVR51" s="286"/>
      <c r="SVS51" s="286"/>
      <c r="SVT51" s="286"/>
      <c r="SVU51" s="286"/>
      <c r="SVV51" s="286"/>
      <c r="SVW51" s="286"/>
      <c r="SVX51" s="286"/>
      <c r="SVY51" s="286"/>
      <c r="SVZ51" s="286"/>
      <c r="SWA51" s="286"/>
      <c r="SWB51" s="286"/>
      <c r="SWC51" s="286"/>
      <c r="SWD51" s="286"/>
      <c r="SWE51" s="286"/>
      <c r="SWF51" s="286"/>
      <c r="SWG51" s="286"/>
      <c r="SWH51" s="286"/>
      <c r="SWI51" s="286"/>
      <c r="SWJ51" s="286"/>
      <c r="SWK51" s="286"/>
      <c r="SWL51" s="286"/>
      <c r="SWM51" s="286"/>
      <c r="SWN51" s="286"/>
      <c r="SWO51" s="286"/>
      <c r="SWP51" s="286"/>
      <c r="SWQ51" s="286"/>
      <c r="SWR51" s="286"/>
      <c r="SWS51" s="286"/>
      <c r="SWT51" s="286"/>
      <c r="SWU51" s="286"/>
      <c r="SWV51" s="286"/>
      <c r="SWW51" s="286"/>
      <c r="SWX51" s="286"/>
      <c r="SWY51" s="286"/>
      <c r="SWZ51" s="286"/>
      <c r="SXA51" s="286"/>
      <c r="SXB51" s="286"/>
      <c r="SXC51" s="286"/>
      <c r="SXD51" s="286"/>
      <c r="SXE51" s="286"/>
      <c r="SXF51" s="286"/>
      <c r="SXG51" s="286"/>
      <c r="SXH51" s="286"/>
      <c r="SXI51" s="286"/>
      <c r="SXJ51" s="286"/>
      <c r="SXK51" s="286"/>
      <c r="SXL51" s="286"/>
      <c r="SXM51" s="286"/>
      <c r="SXN51" s="286"/>
      <c r="SXO51" s="286"/>
      <c r="SXP51" s="286"/>
      <c r="SXQ51" s="286"/>
      <c r="SXR51" s="286"/>
      <c r="SXS51" s="286"/>
      <c r="SXT51" s="286"/>
      <c r="SXU51" s="286"/>
      <c r="SXV51" s="286"/>
      <c r="SXW51" s="286"/>
      <c r="SXX51" s="286"/>
      <c r="SXY51" s="286"/>
      <c r="SXZ51" s="286"/>
      <c r="SYA51" s="286"/>
      <c r="SYB51" s="286"/>
      <c r="SYC51" s="286"/>
      <c r="SYD51" s="286"/>
      <c r="SYE51" s="286"/>
      <c r="SYF51" s="286"/>
      <c r="SYG51" s="286"/>
      <c r="SYH51" s="286"/>
      <c r="SYI51" s="286"/>
      <c r="SYJ51" s="286"/>
      <c r="SYK51" s="286"/>
      <c r="SYL51" s="286"/>
      <c r="SYM51" s="286"/>
      <c r="SYN51" s="286"/>
      <c r="SYO51" s="286"/>
      <c r="SYP51" s="286"/>
      <c r="SYQ51" s="286"/>
      <c r="SYR51" s="286"/>
      <c r="SYS51" s="286"/>
      <c r="SYT51" s="286"/>
      <c r="SYU51" s="286"/>
      <c r="SYV51" s="286"/>
      <c r="SYW51" s="286"/>
      <c r="SYX51" s="286"/>
      <c r="SYY51" s="286"/>
      <c r="SYZ51" s="286"/>
      <c r="SZA51" s="286"/>
      <c r="SZB51" s="286"/>
      <c r="SZC51" s="286"/>
      <c r="SZD51" s="286"/>
      <c r="SZE51" s="286"/>
      <c r="SZF51" s="286"/>
      <c r="SZG51" s="286"/>
      <c r="SZH51" s="286"/>
      <c r="SZI51" s="286"/>
      <c r="SZJ51" s="286"/>
      <c r="SZK51" s="286"/>
      <c r="SZL51" s="286"/>
      <c r="SZM51" s="286"/>
      <c r="SZN51" s="286"/>
      <c r="SZO51" s="286"/>
      <c r="SZP51" s="286"/>
      <c r="SZQ51" s="286"/>
      <c r="SZR51" s="286"/>
      <c r="SZS51" s="286"/>
      <c r="SZT51" s="286"/>
      <c r="SZU51" s="286"/>
      <c r="SZV51" s="286"/>
      <c r="SZW51" s="286"/>
      <c r="SZX51" s="286"/>
      <c r="SZY51" s="286"/>
      <c r="SZZ51" s="286"/>
      <c r="TAA51" s="286"/>
      <c r="TAB51" s="286"/>
      <c r="TAC51" s="286"/>
      <c r="TAD51" s="286"/>
      <c r="TAE51" s="286"/>
      <c r="TAF51" s="286"/>
      <c r="TAG51" s="286"/>
      <c r="TAH51" s="286"/>
      <c r="TAI51" s="286"/>
      <c r="TAJ51" s="286"/>
      <c r="TAK51" s="286"/>
      <c r="TAL51" s="286"/>
      <c r="TAM51" s="286"/>
      <c r="TAN51" s="286"/>
      <c r="TAO51" s="286"/>
      <c r="TAP51" s="286"/>
      <c r="TAQ51" s="286"/>
      <c r="TAR51" s="286"/>
      <c r="TAS51" s="286"/>
      <c r="TAT51" s="286"/>
      <c r="TAU51" s="286"/>
      <c r="TAV51" s="286"/>
      <c r="TAW51" s="286"/>
      <c r="TAX51" s="286"/>
      <c r="TAY51" s="286"/>
      <c r="TAZ51" s="286"/>
      <c r="TBA51" s="286"/>
      <c r="TBB51" s="286"/>
      <c r="TBC51" s="286"/>
      <c r="TBD51" s="286"/>
      <c r="TBE51" s="286"/>
      <c r="TBF51" s="286"/>
      <c r="TBG51" s="286"/>
      <c r="TBH51" s="286"/>
      <c r="TBI51" s="286"/>
      <c r="TBJ51" s="286"/>
      <c r="TBK51" s="286"/>
      <c r="TBL51" s="286"/>
      <c r="TBM51" s="286"/>
      <c r="TBN51" s="286"/>
      <c r="TBO51" s="286"/>
      <c r="TBP51" s="286"/>
      <c r="TBQ51" s="286"/>
      <c r="TBR51" s="286"/>
      <c r="TBS51" s="286"/>
      <c r="TBT51" s="286"/>
      <c r="TBU51" s="286"/>
      <c r="TBV51" s="286"/>
      <c r="TBW51" s="286"/>
      <c r="TBX51" s="286"/>
      <c r="TBY51" s="286"/>
      <c r="TBZ51" s="286"/>
      <c r="TCA51" s="286"/>
      <c r="TCB51" s="286"/>
      <c r="TCC51" s="286"/>
      <c r="TCD51" s="286"/>
      <c r="TCE51" s="286"/>
      <c r="TCF51" s="286"/>
      <c r="TCG51" s="286"/>
      <c r="TCH51" s="286"/>
      <c r="TCI51" s="286"/>
      <c r="TCJ51" s="286"/>
      <c r="TCK51" s="286"/>
      <c r="TCL51" s="286"/>
      <c r="TCM51" s="286"/>
      <c r="TCN51" s="286"/>
      <c r="TCO51" s="286"/>
      <c r="TCP51" s="286"/>
      <c r="TCQ51" s="286"/>
      <c r="TCR51" s="286"/>
      <c r="TCS51" s="286"/>
      <c r="TCT51" s="286"/>
      <c r="TCU51" s="286"/>
      <c r="TCV51" s="286"/>
      <c r="TCW51" s="286"/>
      <c r="TCX51" s="286"/>
      <c r="TCY51" s="286"/>
      <c r="TCZ51" s="286"/>
      <c r="TDA51" s="286"/>
      <c r="TDB51" s="286"/>
      <c r="TDC51" s="286"/>
      <c r="TDD51" s="286"/>
      <c r="TDE51" s="286"/>
      <c r="TDF51" s="286"/>
      <c r="TDG51" s="286"/>
      <c r="TDH51" s="286"/>
      <c r="TDI51" s="286"/>
      <c r="TDJ51" s="286"/>
      <c r="TDK51" s="286"/>
      <c r="TDL51" s="286"/>
      <c r="TDM51" s="286"/>
      <c r="TDN51" s="286"/>
      <c r="TDO51" s="286"/>
      <c r="TDP51" s="286"/>
      <c r="TDQ51" s="286"/>
      <c r="TDR51" s="286"/>
      <c r="TDS51" s="286"/>
      <c r="TDT51" s="286"/>
      <c r="TDU51" s="286"/>
      <c r="TDV51" s="286"/>
      <c r="TDW51" s="286"/>
      <c r="TDX51" s="286"/>
      <c r="TDY51" s="286"/>
      <c r="TDZ51" s="286"/>
      <c r="TEA51" s="286"/>
      <c r="TEB51" s="286"/>
      <c r="TEC51" s="286"/>
      <c r="TED51" s="286"/>
      <c r="TEE51" s="286"/>
      <c r="TEF51" s="286"/>
      <c r="TEG51" s="286"/>
      <c r="TEH51" s="286"/>
      <c r="TEI51" s="286"/>
      <c r="TEJ51" s="286"/>
      <c r="TEK51" s="286"/>
      <c r="TEL51" s="286"/>
      <c r="TEM51" s="286"/>
      <c r="TEN51" s="286"/>
      <c r="TEO51" s="286"/>
      <c r="TEP51" s="286"/>
      <c r="TEQ51" s="286"/>
      <c r="TER51" s="286"/>
      <c r="TES51" s="286"/>
      <c r="TET51" s="286"/>
      <c r="TEU51" s="286"/>
      <c r="TEV51" s="286"/>
      <c r="TEW51" s="286"/>
      <c r="TEX51" s="286"/>
      <c r="TEY51" s="286"/>
      <c r="TEZ51" s="286"/>
      <c r="TFA51" s="286"/>
      <c r="TFB51" s="286"/>
      <c r="TFC51" s="286"/>
      <c r="TFD51" s="286"/>
      <c r="TFE51" s="286"/>
      <c r="TFF51" s="286"/>
      <c r="TFG51" s="286"/>
      <c r="TFH51" s="286"/>
      <c r="TFI51" s="286"/>
      <c r="TFJ51" s="286"/>
      <c r="TFK51" s="286"/>
      <c r="TFL51" s="286"/>
      <c r="TFM51" s="286"/>
      <c r="TFN51" s="286"/>
      <c r="TFO51" s="286"/>
      <c r="TFP51" s="286"/>
      <c r="TFQ51" s="286"/>
      <c r="TFR51" s="286"/>
      <c r="TFS51" s="286"/>
      <c r="TFT51" s="286"/>
      <c r="TFU51" s="286"/>
      <c r="TFV51" s="286"/>
      <c r="TFW51" s="286"/>
      <c r="TFX51" s="286"/>
      <c r="TFY51" s="286"/>
      <c r="TFZ51" s="286"/>
      <c r="TGA51" s="286"/>
      <c r="TGB51" s="286"/>
      <c r="TGC51" s="286"/>
      <c r="TGD51" s="286"/>
      <c r="TGE51" s="286"/>
      <c r="TGF51" s="286"/>
      <c r="TGG51" s="286"/>
      <c r="TGH51" s="286"/>
      <c r="TGI51" s="286"/>
      <c r="TGJ51" s="286"/>
      <c r="TGK51" s="286"/>
      <c r="TGL51" s="286"/>
      <c r="TGM51" s="286"/>
      <c r="TGN51" s="286"/>
      <c r="TGO51" s="286"/>
      <c r="TGP51" s="286"/>
      <c r="TGQ51" s="286"/>
      <c r="TGR51" s="286"/>
      <c r="TGS51" s="286"/>
      <c r="TGT51" s="286"/>
      <c r="TGU51" s="286"/>
      <c r="TGV51" s="286"/>
      <c r="TGW51" s="286"/>
      <c r="TGX51" s="286"/>
      <c r="TGY51" s="286"/>
      <c r="TGZ51" s="286"/>
      <c r="THA51" s="286"/>
      <c r="THB51" s="286"/>
      <c r="THC51" s="286"/>
      <c r="THD51" s="286"/>
      <c r="THE51" s="286"/>
      <c r="THF51" s="286"/>
      <c r="THG51" s="286"/>
      <c r="THH51" s="286"/>
      <c r="THI51" s="286"/>
      <c r="THJ51" s="286"/>
      <c r="THK51" s="286"/>
      <c r="THL51" s="286"/>
      <c r="THM51" s="286"/>
      <c r="THN51" s="286"/>
      <c r="THO51" s="286"/>
      <c r="THP51" s="286"/>
      <c r="THQ51" s="286"/>
      <c r="THR51" s="286"/>
      <c r="THS51" s="286"/>
      <c r="THT51" s="286"/>
      <c r="THU51" s="286"/>
      <c r="THV51" s="286"/>
      <c r="THW51" s="286"/>
      <c r="THX51" s="286"/>
      <c r="THY51" s="286"/>
      <c r="THZ51" s="286"/>
      <c r="TIA51" s="286"/>
      <c r="TIB51" s="286"/>
      <c r="TIC51" s="286"/>
      <c r="TID51" s="286"/>
      <c r="TIE51" s="286"/>
      <c r="TIF51" s="286"/>
      <c r="TIG51" s="286"/>
      <c r="TIH51" s="286"/>
      <c r="TII51" s="286"/>
      <c r="TIJ51" s="286"/>
      <c r="TIK51" s="286"/>
      <c r="TIL51" s="286"/>
      <c r="TIM51" s="286"/>
      <c r="TIN51" s="286"/>
      <c r="TIO51" s="286"/>
      <c r="TIP51" s="286"/>
      <c r="TIQ51" s="286"/>
      <c r="TIR51" s="286"/>
      <c r="TIS51" s="286"/>
      <c r="TIT51" s="286"/>
      <c r="TIU51" s="286"/>
      <c r="TIV51" s="286"/>
      <c r="TIW51" s="286"/>
      <c r="TIX51" s="286"/>
      <c r="TIY51" s="286"/>
      <c r="TIZ51" s="286"/>
      <c r="TJA51" s="286"/>
      <c r="TJB51" s="286"/>
      <c r="TJC51" s="286"/>
      <c r="TJD51" s="286"/>
      <c r="TJE51" s="286"/>
      <c r="TJF51" s="286"/>
      <c r="TJG51" s="286"/>
      <c r="TJH51" s="286"/>
      <c r="TJI51" s="286"/>
      <c r="TJJ51" s="286"/>
      <c r="TJK51" s="286"/>
      <c r="TJL51" s="286"/>
      <c r="TJM51" s="286"/>
      <c r="TJN51" s="286"/>
      <c r="TJO51" s="286"/>
      <c r="TJP51" s="286"/>
      <c r="TJQ51" s="286"/>
      <c r="TJR51" s="286"/>
      <c r="TJS51" s="286"/>
      <c r="TJT51" s="286"/>
      <c r="TJU51" s="286"/>
      <c r="TJV51" s="286"/>
      <c r="TJW51" s="286"/>
      <c r="TJX51" s="286"/>
      <c r="TJY51" s="286"/>
      <c r="TJZ51" s="286"/>
      <c r="TKA51" s="286"/>
      <c r="TKB51" s="286"/>
      <c r="TKC51" s="286"/>
      <c r="TKD51" s="286"/>
      <c r="TKE51" s="286"/>
      <c r="TKF51" s="286"/>
      <c r="TKG51" s="286"/>
      <c r="TKH51" s="286"/>
      <c r="TKI51" s="286"/>
      <c r="TKJ51" s="286"/>
      <c r="TKK51" s="286"/>
      <c r="TKL51" s="286"/>
      <c r="TKM51" s="286"/>
      <c r="TKN51" s="286"/>
      <c r="TKO51" s="286"/>
      <c r="TKP51" s="286"/>
      <c r="TKQ51" s="286"/>
      <c r="TKR51" s="286"/>
      <c r="TKS51" s="286"/>
      <c r="TKT51" s="286"/>
      <c r="TKU51" s="286"/>
      <c r="TKV51" s="286"/>
      <c r="TKW51" s="286"/>
      <c r="TKX51" s="286"/>
      <c r="TKY51" s="286"/>
      <c r="TKZ51" s="286"/>
      <c r="TLA51" s="286"/>
      <c r="TLB51" s="286"/>
      <c r="TLC51" s="286"/>
      <c r="TLD51" s="286"/>
      <c r="TLE51" s="286"/>
      <c r="TLF51" s="286"/>
      <c r="TLG51" s="286"/>
      <c r="TLH51" s="286"/>
      <c r="TLI51" s="286"/>
      <c r="TLJ51" s="286"/>
      <c r="TLK51" s="286"/>
      <c r="TLL51" s="286"/>
      <c r="TLM51" s="286"/>
      <c r="TLN51" s="286"/>
      <c r="TLO51" s="286"/>
      <c r="TLP51" s="286"/>
      <c r="TLQ51" s="286"/>
      <c r="TLR51" s="286"/>
      <c r="TLS51" s="286"/>
      <c r="TLT51" s="286"/>
      <c r="TLU51" s="286"/>
      <c r="TLV51" s="286"/>
      <c r="TLW51" s="286"/>
      <c r="TLX51" s="286"/>
      <c r="TLY51" s="286"/>
      <c r="TLZ51" s="286"/>
      <c r="TMA51" s="286"/>
      <c r="TMB51" s="286"/>
      <c r="TMC51" s="286"/>
      <c r="TMD51" s="286"/>
      <c r="TME51" s="286"/>
      <c r="TMF51" s="286"/>
      <c r="TMG51" s="286"/>
      <c r="TMH51" s="286"/>
      <c r="TMI51" s="286"/>
      <c r="TMJ51" s="286"/>
      <c r="TMK51" s="286"/>
      <c r="TML51" s="286"/>
      <c r="TMM51" s="286"/>
      <c r="TMN51" s="286"/>
      <c r="TMO51" s="286"/>
      <c r="TMP51" s="286"/>
      <c r="TMQ51" s="286"/>
      <c r="TMR51" s="286"/>
      <c r="TMS51" s="286"/>
      <c r="TMT51" s="286"/>
      <c r="TMU51" s="286"/>
      <c r="TMV51" s="286"/>
      <c r="TMW51" s="286"/>
      <c r="TMX51" s="286"/>
      <c r="TMY51" s="286"/>
      <c r="TMZ51" s="286"/>
      <c r="TNA51" s="286"/>
      <c r="TNB51" s="286"/>
      <c r="TNC51" s="286"/>
      <c r="TND51" s="286"/>
      <c r="TNE51" s="286"/>
      <c r="TNF51" s="286"/>
      <c r="TNG51" s="286"/>
      <c r="TNH51" s="286"/>
      <c r="TNI51" s="286"/>
      <c r="TNJ51" s="286"/>
      <c r="TNK51" s="286"/>
      <c r="TNL51" s="286"/>
      <c r="TNM51" s="286"/>
      <c r="TNN51" s="286"/>
      <c r="TNO51" s="286"/>
      <c r="TNP51" s="286"/>
      <c r="TNQ51" s="286"/>
      <c r="TNR51" s="286"/>
      <c r="TNS51" s="286"/>
      <c r="TNT51" s="286"/>
      <c r="TNU51" s="286"/>
      <c r="TNV51" s="286"/>
      <c r="TNW51" s="286"/>
      <c r="TNX51" s="286"/>
      <c r="TNY51" s="286"/>
      <c r="TNZ51" s="286"/>
      <c r="TOA51" s="286"/>
      <c r="TOB51" s="286"/>
      <c r="TOC51" s="286"/>
      <c r="TOD51" s="286"/>
      <c r="TOE51" s="286"/>
      <c r="TOF51" s="286"/>
      <c r="TOG51" s="286"/>
      <c r="TOH51" s="286"/>
      <c r="TOI51" s="286"/>
      <c r="TOJ51" s="286"/>
      <c r="TOK51" s="286"/>
      <c r="TOL51" s="286"/>
      <c r="TOM51" s="286"/>
      <c r="TON51" s="286"/>
      <c r="TOO51" s="286"/>
      <c r="TOP51" s="286"/>
      <c r="TOQ51" s="286"/>
      <c r="TOR51" s="286"/>
      <c r="TOS51" s="286"/>
      <c r="TOT51" s="286"/>
      <c r="TOU51" s="286"/>
      <c r="TOV51" s="286"/>
      <c r="TOW51" s="286"/>
      <c r="TOX51" s="286"/>
      <c r="TOY51" s="286"/>
      <c r="TOZ51" s="286"/>
      <c r="TPA51" s="286"/>
      <c r="TPB51" s="286"/>
      <c r="TPC51" s="286"/>
      <c r="TPD51" s="286"/>
      <c r="TPE51" s="286"/>
      <c r="TPF51" s="286"/>
      <c r="TPG51" s="286"/>
      <c r="TPH51" s="286"/>
      <c r="TPI51" s="286"/>
      <c r="TPJ51" s="286"/>
      <c r="TPK51" s="286"/>
      <c r="TPL51" s="286"/>
      <c r="TPM51" s="286"/>
      <c r="TPN51" s="286"/>
      <c r="TPO51" s="286"/>
      <c r="TPP51" s="286"/>
      <c r="TPQ51" s="286"/>
      <c r="TPR51" s="286"/>
      <c r="TPS51" s="286"/>
      <c r="TPT51" s="286"/>
      <c r="TPU51" s="286"/>
      <c r="TPV51" s="286"/>
      <c r="TPW51" s="286"/>
      <c r="TPX51" s="286"/>
      <c r="TPY51" s="286"/>
      <c r="TPZ51" s="286"/>
      <c r="TQA51" s="286"/>
      <c r="TQB51" s="286"/>
      <c r="TQC51" s="286"/>
      <c r="TQD51" s="286"/>
      <c r="TQE51" s="286"/>
      <c r="TQF51" s="286"/>
      <c r="TQG51" s="286"/>
      <c r="TQH51" s="286"/>
      <c r="TQI51" s="286"/>
      <c r="TQJ51" s="286"/>
      <c r="TQK51" s="286"/>
      <c r="TQL51" s="286"/>
      <c r="TQM51" s="286"/>
      <c r="TQN51" s="286"/>
      <c r="TQO51" s="286"/>
      <c r="TQP51" s="286"/>
      <c r="TQQ51" s="286"/>
      <c r="TQR51" s="286"/>
      <c r="TQS51" s="286"/>
      <c r="TQT51" s="286"/>
      <c r="TQU51" s="286"/>
      <c r="TQV51" s="286"/>
      <c r="TQW51" s="286"/>
      <c r="TQX51" s="286"/>
      <c r="TQY51" s="286"/>
      <c r="TQZ51" s="286"/>
      <c r="TRA51" s="286"/>
      <c r="TRB51" s="286"/>
      <c r="TRC51" s="286"/>
      <c r="TRD51" s="286"/>
      <c r="TRE51" s="286"/>
      <c r="TRF51" s="286"/>
      <c r="TRG51" s="286"/>
      <c r="TRH51" s="286"/>
      <c r="TRI51" s="286"/>
      <c r="TRJ51" s="286"/>
      <c r="TRK51" s="286"/>
      <c r="TRL51" s="286"/>
      <c r="TRM51" s="286"/>
      <c r="TRN51" s="286"/>
      <c r="TRO51" s="286"/>
      <c r="TRP51" s="286"/>
      <c r="TRQ51" s="286"/>
      <c r="TRR51" s="286"/>
      <c r="TRS51" s="286"/>
      <c r="TRT51" s="286"/>
      <c r="TRU51" s="286"/>
      <c r="TRV51" s="286"/>
      <c r="TRW51" s="286"/>
      <c r="TRX51" s="286"/>
      <c r="TRY51" s="286"/>
      <c r="TRZ51" s="286"/>
      <c r="TSA51" s="286"/>
      <c r="TSB51" s="286"/>
      <c r="TSC51" s="286"/>
      <c r="TSD51" s="286"/>
      <c r="TSE51" s="286"/>
      <c r="TSF51" s="286"/>
      <c r="TSG51" s="286"/>
      <c r="TSH51" s="286"/>
      <c r="TSI51" s="286"/>
      <c r="TSJ51" s="286"/>
      <c r="TSK51" s="286"/>
      <c r="TSL51" s="286"/>
      <c r="TSM51" s="286"/>
      <c r="TSN51" s="286"/>
      <c r="TSO51" s="286"/>
      <c r="TSP51" s="286"/>
      <c r="TSQ51" s="286"/>
      <c r="TSR51" s="286"/>
      <c r="TSS51" s="286"/>
      <c r="TST51" s="286"/>
      <c r="TSU51" s="286"/>
      <c r="TSV51" s="286"/>
      <c r="TSW51" s="286"/>
      <c r="TSX51" s="286"/>
      <c r="TSY51" s="286"/>
      <c r="TSZ51" s="286"/>
      <c r="TTA51" s="286"/>
      <c r="TTB51" s="286"/>
      <c r="TTC51" s="286"/>
      <c r="TTD51" s="286"/>
      <c r="TTE51" s="286"/>
      <c r="TTF51" s="286"/>
      <c r="TTG51" s="286"/>
      <c r="TTH51" s="286"/>
      <c r="TTI51" s="286"/>
      <c r="TTJ51" s="286"/>
      <c r="TTK51" s="286"/>
      <c r="TTL51" s="286"/>
      <c r="TTM51" s="286"/>
      <c r="TTN51" s="286"/>
      <c r="TTO51" s="286"/>
      <c r="TTP51" s="286"/>
      <c r="TTQ51" s="286"/>
      <c r="TTR51" s="286"/>
      <c r="TTS51" s="286"/>
      <c r="TTT51" s="286"/>
      <c r="TTU51" s="286"/>
      <c r="TTV51" s="286"/>
      <c r="TTW51" s="286"/>
      <c r="TTX51" s="286"/>
      <c r="TTY51" s="286"/>
      <c r="TTZ51" s="286"/>
      <c r="TUA51" s="286"/>
      <c r="TUB51" s="286"/>
      <c r="TUC51" s="286"/>
      <c r="TUD51" s="286"/>
      <c r="TUE51" s="286"/>
      <c r="TUF51" s="286"/>
      <c r="TUG51" s="286"/>
      <c r="TUH51" s="286"/>
      <c r="TUI51" s="286"/>
      <c r="TUJ51" s="286"/>
      <c r="TUK51" s="286"/>
      <c r="TUL51" s="286"/>
      <c r="TUM51" s="286"/>
      <c r="TUN51" s="286"/>
      <c r="TUO51" s="286"/>
      <c r="TUP51" s="286"/>
      <c r="TUQ51" s="286"/>
      <c r="TUR51" s="286"/>
      <c r="TUS51" s="286"/>
      <c r="TUT51" s="286"/>
      <c r="TUU51" s="286"/>
      <c r="TUV51" s="286"/>
      <c r="TUW51" s="286"/>
      <c r="TUX51" s="286"/>
      <c r="TUY51" s="286"/>
      <c r="TUZ51" s="286"/>
      <c r="TVA51" s="286"/>
      <c r="TVB51" s="286"/>
      <c r="TVC51" s="286"/>
      <c r="TVD51" s="286"/>
      <c r="TVE51" s="286"/>
      <c r="TVF51" s="286"/>
      <c r="TVG51" s="286"/>
      <c r="TVH51" s="286"/>
      <c r="TVI51" s="286"/>
      <c r="TVJ51" s="286"/>
      <c r="TVK51" s="286"/>
      <c r="TVL51" s="286"/>
      <c r="TVM51" s="286"/>
      <c r="TVN51" s="286"/>
      <c r="TVO51" s="286"/>
      <c r="TVP51" s="286"/>
      <c r="TVQ51" s="286"/>
      <c r="TVR51" s="286"/>
      <c r="TVS51" s="286"/>
      <c r="TVT51" s="286"/>
      <c r="TVU51" s="286"/>
      <c r="TVV51" s="286"/>
      <c r="TVW51" s="286"/>
      <c r="TVX51" s="286"/>
      <c r="TVY51" s="286"/>
      <c r="TVZ51" s="286"/>
      <c r="TWA51" s="286"/>
      <c r="TWB51" s="286"/>
      <c r="TWC51" s="286"/>
      <c r="TWD51" s="286"/>
      <c r="TWE51" s="286"/>
      <c r="TWF51" s="286"/>
      <c r="TWG51" s="286"/>
      <c r="TWH51" s="286"/>
      <c r="TWI51" s="286"/>
      <c r="TWJ51" s="286"/>
      <c r="TWK51" s="286"/>
      <c r="TWL51" s="286"/>
      <c r="TWM51" s="286"/>
      <c r="TWN51" s="286"/>
      <c r="TWO51" s="286"/>
      <c r="TWP51" s="286"/>
      <c r="TWQ51" s="286"/>
      <c r="TWR51" s="286"/>
      <c r="TWS51" s="286"/>
      <c r="TWT51" s="286"/>
      <c r="TWU51" s="286"/>
      <c r="TWV51" s="286"/>
      <c r="TWW51" s="286"/>
      <c r="TWX51" s="286"/>
      <c r="TWY51" s="286"/>
      <c r="TWZ51" s="286"/>
      <c r="TXA51" s="286"/>
      <c r="TXB51" s="286"/>
      <c r="TXC51" s="286"/>
      <c r="TXD51" s="286"/>
      <c r="TXE51" s="286"/>
      <c r="TXF51" s="286"/>
      <c r="TXG51" s="286"/>
      <c r="TXH51" s="286"/>
      <c r="TXI51" s="286"/>
      <c r="TXJ51" s="286"/>
      <c r="TXK51" s="286"/>
      <c r="TXL51" s="286"/>
      <c r="TXM51" s="286"/>
      <c r="TXN51" s="286"/>
      <c r="TXO51" s="286"/>
      <c r="TXP51" s="286"/>
      <c r="TXQ51" s="286"/>
      <c r="TXR51" s="286"/>
      <c r="TXS51" s="286"/>
      <c r="TXT51" s="286"/>
      <c r="TXU51" s="286"/>
      <c r="TXV51" s="286"/>
      <c r="TXW51" s="286"/>
      <c r="TXX51" s="286"/>
      <c r="TXY51" s="286"/>
      <c r="TXZ51" s="286"/>
      <c r="TYA51" s="286"/>
      <c r="TYB51" s="286"/>
      <c r="TYC51" s="286"/>
      <c r="TYD51" s="286"/>
      <c r="TYE51" s="286"/>
      <c r="TYF51" s="286"/>
      <c r="TYG51" s="286"/>
      <c r="TYH51" s="286"/>
      <c r="TYI51" s="286"/>
      <c r="TYJ51" s="286"/>
      <c r="TYK51" s="286"/>
      <c r="TYL51" s="286"/>
      <c r="TYM51" s="286"/>
      <c r="TYN51" s="286"/>
      <c r="TYO51" s="286"/>
      <c r="TYP51" s="286"/>
      <c r="TYQ51" s="286"/>
      <c r="TYR51" s="286"/>
      <c r="TYS51" s="286"/>
      <c r="TYT51" s="286"/>
      <c r="TYU51" s="286"/>
      <c r="TYV51" s="286"/>
      <c r="TYW51" s="286"/>
      <c r="TYX51" s="286"/>
      <c r="TYY51" s="286"/>
      <c r="TYZ51" s="286"/>
      <c r="TZA51" s="286"/>
      <c r="TZB51" s="286"/>
      <c r="TZC51" s="286"/>
      <c r="TZD51" s="286"/>
      <c r="TZE51" s="286"/>
      <c r="TZF51" s="286"/>
      <c r="TZG51" s="286"/>
      <c r="TZH51" s="286"/>
      <c r="TZI51" s="286"/>
      <c r="TZJ51" s="286"/>
      <c r="TZK51" s="286"/>
      <c r="TZL51" s="286"/>
      <c r="TZM51" s="286"/>
      <c r="TZN51" s="286"/>
      <c r="TZO51" s="286"/>
      <c r="TZP51" s="286"/>
      <c r="TZQ51" s="286"/>
      <c r="TZR51" s="286"/>
      <c r="TZS51" s="286"/>
      <c r="TZT51" s="286"/>
      <c r="TZU51" s="286"/>
      <c r="TZV51" s="286"/>
      <c r="TZW51" s="286"/>
      <c r="TZX51" s="286"/>
      <c r="TZY51" s="286"/>
      <c r="TZZ51" s="286"/>
      <c r="UAA51" s="286"/>
      <c r="UAB51" s="286"/>
      <c r="UAC51" s="286"/>
      <c r="UAD51" s="286"/>
      <c r="UAE51" s="286"/>
      <c r="UAF51" s="286"/>
      <c r="UAG51" s="286"/>
      <c r="UAH51" s="286"/>
      <c r="UAI51" s="286"/>
      <c r="UAJ51" s="286"/>
      <c r="UAK51" s="286"/>
      <c r="UAL51" s="286"/>
      <c r="UAM51" s="286"/>
      <c r="UAN51" s="286"/>
      <c r="UAO51" s="286"/>
      <c r="UAP51" s="286"/>
      <c r="UAQ51" s="286"/>
      <c r="UAR51" s="286"/>
      <c r="UAS51" s="286"/>
      <c r="UAT51" s="286"/>
      <c r="UAU51" s="286"/>
      <c r="UAV51" s="286"/>
      <c r="UAW51" s="286"/>
      <c r="UAX51" s="286"/>
      <c r="UAY51" s="286"/>
      <c r="UAZ51" s="286"/>
      <c r="UBA51" s="286"/>
      <c r="UBB51" s="286"/>
      <c r="UBC51" s="286"/>
      <c r="UBD51" s="286"/>
      <c r="UBE51" s="286"/>
      <c r="UBF51" s="286"/>
      <c r="UBG51" s="286"/>
      <c r="UBH51" s="286"/>
      <c r="UBI51" s="286"/>
      <c r="UBJ51" s="286"/>
      <c r="UBK51" s="286"/>
      <c r="UBL51" s="286"/>
      <c r="UBM51" s="286"/>
      <c r="UBN51" s="286"/>
      <c r="UBO51" s="286"/>
      <c r="UBP51" s="286"/>
      <c r="UBQ51" s="286"/>
      <c r="UBR51" s="286"/>
      <c r="UBS51" s="286"/>
      <c r="UBT51" s="286"/>
      <c r="UBU51" s="286"/>
      <c r="UBV51" s="286"/>
      <c r="UBW51" s="286"/>
      <c r="UBX51" s="286"/>
      <c r="UBY51" s="286"/>
      <c r="UBZ51" s="286"/>
      <c r="UCA51" s="286"/>
      <c r="UCB51" s="286"/>
      <c r="UCC51" s="286"/>
      <c r="UCD51" s="286"/>
      <c r="UCE51" s="286"/>
      <c r="UCF51" s="286"/>
      <c r="UCG51" s="286"/>
      <c r="UCH51" s="286"/>
      <c r="UCI51" s="286"/>
      <c r="UCJ51" s="286"/>
      <c r="UCK51" s="286"/>
      <c r="UCL51" s="286"/>
      <c r="UCM51" s="286"/>
      <c r="UCN51" s="286"/>
      <c r="UCO51" s="286"/>
      <c r="UCP51" s="286"/>
      <c r="UCQ51" s="286"/>
      <c r="UCR51" s="286"/>
      <c r="UCS51" s="286"/>
      <c r="UCT51" s="286"/>
      <c r="UCU51" s="286"/>
      <c r="UCV51" s="286"/>
      <c r="UCW51" s="286"/>
      <c r="UCX51" s="286"/>
      <c r="UCY51" s="286"/>
      <c r="UCZ51" s="286"/>
      <c r="UDA51" s="286"/>
      <c r="UDB51" s="286"/>
      <c r="UDC51" s="286"/>
      <c r="UDD51" s="286"/>
      <c r="UDE51" s="286"/>
      <c r="UDF51" s="286"/>
      <c r="UDG51" s="286"/>
      <c r="UDH51" s="286"/>
      <c r="UDI51" s="286"/>
      <c r="UDJ51" s="286"/>
      <c r="UDK51" s="286"/>
      <c r="UDL51" s="286"/>
      <c r="UDM51" s="286"/>
      <c r="UDN51" s="286"/>
      <c r="UDO51" s="286"/>
      <c r="UDP51" s="286"/>
      <c r="UDQ51" s="286"/>
      <c r="UDR51" s="286"/>
      <c r="UDS51" s="286"/>
      <c r="UDT51" s="286"/>
      <c r="UDU51" s="286"/>
      <c r="UDV51" s="286"/>
      <c r="UDW51" s="286"/>
      <c r="UDX51" s="286"/>
      <c r="UDY51" s="286"/>
      <c r="UDZ51" s="286"/>
      <c r="UEA51" s="286"/>
      <c r="UEB51" s="286"/>
      <c r="UEC51" s="286"/>
      <c r="UED51" s="286"/>
      <c r="UEE51" s="286"/>
      <c r="UEF51" s="286"/>
      <c r="UEG51" s="286"/>
      <c r="UEH51" s="286"/>
      <c r="UEI51" s="286"/>
      <c r="UEJ51" s="286"/>
      <c r="UEK51" s="286"/>
      <c r="UEL51" s="286"/>
      <c r="UEM51" s="286"/>
      <c r="UEN51" s="286"/>
      <c r="UEO51" s="286"/>
      <c r="UEP51" s="286"/>
      <c r="UEQ51" s="286"/>
      <c r="UER51" s="286"/>
      <c r="UES51" s="286"/>
      <c r="UET51" s="286"/>
      <c r="UEU51" s="286"/>
      <c r="UEV51" s="286"/>
      <c r="UEW51" s="286"/>
      <c r="UEX51" s="286"/>
      <c r="UEY51" s="286"/>
      <c r="UEZ51" s="286"/>
      <c r="UFA51" s="286"/>
      <c r="UFB51" s="286"/>
      <c r="UFC51" s="286"/>
      <c r="UFD51" s="286"/>
      <c r="UFE51" s="286"/>
      <c r="UFF51" s="286"/>
      <c r="UFG51" s="286"/>
      <c r="UFH51" s="286"/>
      <c r="UFI51" s="286"/>
      <c r="UFJ51" s="286"/>
      <c r="UFK51" s="286"/>
      <c r="UFL51" s="286"/>
      <c r="UFM51" s="286"/>
      <c r="UFN51" s="286"/>
      <c r="UFO51" s="286"/>
      <c r="UFP51" s="286"/>
      <c r="UFQ51" s="286"/>
      <c r="UFR51" s="286"/>
      <c r="UFS51" s="286"/>
      <c r="UFT51" s="286"/>
      <c r="UFU51" s="286"/>
      <c r="UFV51" s="286"/>
      <c r="UFW51" s="286"/>
      <c r="UFX51" s="286"/>
      <c r="UFY51" s="286"/>
      <c r="UFZ51" s="286"/>
      <c r="UGA51" s="286"/>
      <c r="UGB51" s="286"/>
      <c r="UGC51" s="286"/>
      <c r="UGD51" s="286"/>
      <c r="UGE51" s="286"/>
      <c r="UGF51" s="286"/>
      <c r="UGG51" s="286"/>
      <c r="UGH51" s="286"/>
      <c r="UGI51" s="286"/>
      <c r="UGJ51" s="286"/>
      <c r="UGK51" s="286"/>
      <c r="UGL51" s="286"/>
      <c r="UGM51" s="286"/>
      <c r="UGN51" s="286"/>
      <c r="UGO51" s="286"/>
      <c r="UGP51" s="286"/>
      <c r="UGQ51" s="286"/>
      <c r="UGR51" s="286"/>
      <c r="UGS51" s="286"/>
      <c r="UGT51" s="286"/>
      <c r="UGU51" s="286"/>
      <c r="UGV51" s="286"/>
      <c r="UGW51" s="286"/>
      <c r="UGX51" s="286"/>
      <c r="UGY51" s="286"/>
      <c r="UGZ51" s="286"/>
      <c r="UHA51" s="286"/>
      <c r="UHB51" s="286"/>
      <c r="UHC51" s="286"/>
      <c r="UHD51" s="286"/>
      <c r="UHE51" s="286"/>
      <c r="UHF51" s="286"/>
      <c r="UHG51" s="286"/>
      <c r="UHH51" s="286"/>
      <c r="UHI51" s="286"/>
      <c r="UHJ51" s="286"/>
      <c r="UHK51" s="286"/>
      <c r="UHL51" s="286"/>
      <c r="UHM51" s="286"/>
      <c r="UHN51" s="286"/>
      <c r="UHO51" s="286"/>
      <c r="UHP51" s="286"/>
      <c r="UHQ51" s="286"/>
      <c r="UHR51" s="286"/>
      <c r="UHS51" s="286"/>
      <c r="UHT51" s="286"/>
      <c r="UHU51" s="286"/>
      <c r="UHV51" s="286"/>
      <c r="UHW51" s="286"/>
      <c r="UHX51" s="286"/>
      <c r="UHY51" s="286"/>
      <c r="UHZ51" s="286"/>
      <c r="UIA51" s="286"/>
      <c r="UIB51" s="286"/>
      <c r="UIC51" s="286"/>
      <c r="UID51" s="286"/>
      <c r="UIE51" s="286"/>
      <c r="UIF51" s="286"/>
      <c r="UIG51" s="286"/>
      <c r="UIH51" s="286"/>
      <c r="UII51" s="286"/>
      <c r="UIJ51" s="286"/>
      <c r="UIK51" s="286"/>
      <c r="UIL51" s="286"/>
      <c r="UIM51" s="286"/>
      <c r="UIN51" s="286"/>
      <c r="UIO51" s="286"/>
      <c r="UIP51" s="286"/>
      <c r="UIQ51" s="286"/>
      <c r="UIR51" s="286"/>
      <c r="UIS51" s="286"/>
      <c r="UIT51" s="286"/>
      <c r="UIU51" s="286"/>
      <c r="UIV51" s="286"/>
      <c r="UIW51" s="286"/>
      <c r="UIX51" s="286"/>
      <c r="UIY51" s="286"/>
      <c r="UIZ51" s="286"/>
      <c r="UJA51" s="286"/>
      <c r="UJB51" s="286"/>
      <c r="UJC51" s="286"/>
      <c r="UJD51" s="286"/>
      <c r="UJE51" s="286"/>
      <c r="UJF51" s="286"/>
      <c r="UJG51" s="286"/>
      <c r="UJH51" s="286"/>
      <c r="UJI51" s="286"/>
      <c r="UJJ51" s="286"/>
      <c r="UJK51" s="286"/>
      <c r="UJL51" s="286"/>
      <c r="UJM51" s="286"/>
      <c r="UJN51" s="286"/>
      <c r="UJO51" s="286"/>
      <c r="UJP51" s="286"/>
      <c r="UJQ51" s="286"/>
      <c r="UJR51" s="286"/>
      <c r="UJS51" s="286"/>
      <c r="UJT51" s="286"/>
      <c r="UJU51" s="286"/>
      <c r="UJV51" s="286"/>
      <c r="UJW51" s="286"/>
      <c r="UJX51" s="286"/>
      <c r="UJY51" s="286"/>
      <c r="UJZ51" s="286"/>
      <c r="UKA51" s="286"/>
      <c r="UKB51" s="286"/>
      <c r="UKC51" s="286"/>
      <c r="UKD51" s="286"/>
      <c r="UKE51" s="286"/>
      <c r="UKF51" s="286"/>
      <c r="UKG51" s="286"/>
      <c r="UKH51" s="286"/>
      <c r="UKI51" s="286"/>
      <c r="UKJ51" s="286"/>
      <c r="UKK51" s="286"/>
      <c r="UKL51" s="286"/>
      <c r="UKM51" s="286"/>
      <c r="UKN51" s="286"/>
      <c r="UKO51" s="286"/>
      <c r="UKP51" s="286"/>
      <c r="UKQ51" s="286"/>
      <c r="UKR51" s="286"/>
      <c r="UKS51" s="286"/>
      <c r="UKT51" s="286"/>
      <c r="UKU51" s="286"/>
      <c r="UKV51" s="286"/>
      <c r="UKW51" s="286"/>
      <c r="UKX51" s="286"/>
      <c r="UKY51" s="286"/>
      <c r="UKZ51" s="286"/>
      <c r="ULA51" s="286"/>
      <c r="ULB51" s="286"/>
      <c r="ULC51" s="286"/>
      <c r="ULD51" s="286"/>
      <c r="ULE51" s="286"/>
      <c r="ULF51" s="286"/>
      <c r="ULG51" s="286"/>
      <c r="ULH51" s="286"/>
      <c r="ULI51" s="286"/>
      <c r="ULJ51" s="286"/>
      <c r="ULK51" s="286"/>
      <c r="ULL51" s="286"/>
      <c r="ULM51" s="286"/>
      <c r="ULN51" s="286"/>
      <c r="ULO51" s="286"/>
      <c r="ULP51" s="286"/>
      <c r="ULQ51" s="286"/>
      <c r="ULR51" s="286"/>
      <c r="ULS51" s="286"/>
      <c r="ULT51" s="286"/>
      <c r="ULU51" s="286"/>
      <c r="ULV51" s="286"/>
      <c r="ULW51" s="286"/>
      <c r="ULX51" s="286"/>
      <c r="ULY51" s="286"/>
      <c r="ULZ51" s="286"/>
      <c r="UMA51" s="286"/>
      <c r="UMB51" s="286"/>
      <c r="UMC51" s="286"/>
      <c r="UMD51" s="286"/>
      <c r="UME51" s="286"/>
      <c r="UMF51" s="286"/>
      <c r="UMG51" s="286"/>
      <c r="UMH51" s="286"/>
      <c r="UMI51" s="286"/>
      <c r="UMJ51" s="286"/>
      <c r="UMK51" s="286"/>
      <c r="UML51" s="286"/>
      <c r="UMM51" s="286"/>
      <c r="UMN51" s="286"/>
      <c r="UMO51" s="286"/>
      <c r="UMP51" s="286"/>
      <c r="UMQ51" s="286"/>
      <c r="UMR51" s="286"/>
      <c r="UMS51" s="286"/>
      <c r="UMT51" s="286"/>
      <c r="UMU51" s="286"/>
      <c r="UMV51" s="286"/>
      <c r="UMW51" s="286"/>
      <c r="UMX51" s="286"/>
      <c r="UMY51" s="286"/>
      <c r="UMZ51" s="286"/>
      <c r="UNA51" s="286"/>
      <c r="UNB51" s="286"/>
      <c r="UNC51" s="286"/>
      <c r="UND51" s="286"/>
      <c r="UNE51" s="286"/>
      <c r="UNF51" s="286"/>
      <c r="UNG51" s="286"/>
      <c r="UNH51" s="286"/>
      <c r="UNI51" s="286"/>
      <c r="UNJ51" s="286"/>
      <c r="UNK51" s="286"/>
      <c r="UNL51" s="286"/>
      <c r="UNM51" s="286"/>
      <c r="UNN51" s="286"/>
      <c r="UNO51" s="286"/>
      <c r="UNP51" s="286"/>
      <c r="UNQ51" s="286"/>
      <c r="UNR51" s="286"/>
      <c r="UNS51" s="286"/>
      <c r="UNT51" s="286"/>
      <c r="UNU51" s="286"/>
      <c r="UNV51" s="286"/>
      <c r="UNW51" s="286"/>
      <c r="UNX51" s="286"/>
      <c r="UNY51" s="286"/>
      <c r="UNZ51" s="286"/>
      <c r="UOA51" s="286"/>
      <c r="UOB51" s="286"/>
      <c r="UOC51" s="286"/>
      <c r="UOD51" s="286"/>
      <c r="UOE51" s="286"/>
      <c r="UOF51" s="286"/>
      <c r="UOG51" s="286"/>
      <c r="UOH51" s="286"/>
      <c r="UOI51" s="286"/>
      <c r="UOJ51" s="286"/>
      <c r="UOK51" s="286"/>
      <c r="UOL51" s="286"/>
      <c r="UOM51" s="286"/>
      <c r="UON51" s="286"/>
      <c r="UOO51" s="286"/>
      <c r="UOP51" s="286"/>
      <c r="UOQ51" s="286"/>
      <c r="UOR51" s="286"/>
      <c r="UOS51" s="286"/>
      <c r="UOT51" s="286"/>
      <c r="UOU51" s="286"/>
      <c r="UOV51" s="286"/>
      <c r="UOW51" s="286"/>
      <c r="UOX51" s="286"/>
      <c r="UOY51" s="286"/>
      <c r="UOZ51" s="286"/>
      <c r="UPA51" s="286"/>
      <c r="UPB51" s="286"/>
      <c r="UPC51" s="286"/>
      <c r="UPD51" s="286"/>
      <c r="UPE51" s="286"/>
      <c r="UPF51" s="286"/>
      <c r="UPG51" s="286"/>
      <c r="UPH51" s="286"/>
      <c r="UPI51" s="286"/>
      <c r="UPJ51" s="286"/>
      <c r="UPK51" s="286"/>
      <c r="UPL51" s="286"/>
      <c r="UPM51" s="286"/>
      <c r="UPN51" s="286"/>
      <c r="UPO51" s="286"/>
      <c r="UPP51" s="286"/>
      <c r="UPQ51" s="286"/>
      <c r="UPR51" s="286"/>
      <c r="UPS51" s="286"/>
      <c r="UPT51" s="286"/>
      <c r="UPU51" s="286"/>
      <c r="UPV51" s="286"/>
      <c r="UPW51" s="286"/>
      <c r="UPX51" s="286"/>
      <c r="UPY51" s="286"/>
      <c r="UPZ51" s="286"/>
      <c r="UQA51" s="286"/>
      <c r="UQB51" s="286"/>
      <c r="UQC51" s="286"/>
      <c r="UQD51" s="286"/>
      <c r="UQE51" s="286"/>
      <c r="UQF51" s="286"/>
      <c r="UQG51" s="286"/>
      <c r="UQH51" s="286"/>
      <c r="UQI51" s="286"/>
      <c r="UQJ51" s="286"/>
      <c r="UQK51" s="286"/>
      <c r="UQL51" s="286"/>
      <c r="UQM51" s="286"/>
      <c r="UQN51" s="286"/>
      <c r="UQO51" s="286"/>
      <c r="UQP51" s="286"/>
      <c r="UQQ51" s="286"/>
      <c r="UQR51" s="286"/>
      <c r="UQS51" s="286"/>
      <c r="UQT51" s="286"/>
      <c r="UQU51" s="286"/>
      <c r="UQV51" s="286"/>
      <c r="UQW51" s="286"/>
      <c r="UQX51" s="286"/>
      <c r="UQY51" s="286"/>
      <c r="UQZ51" s="286"/>
      <c r="URA51" s="286"/>
      <c r="URB51" s="286"/>
      <c r="URC51" s="286"/>
      <c r="URD51" s="286"/>
      <c r="URE51" s="286"/>
      <c r="URF51" s="286"/>
      <c r="URG51" s="286"/>
      <c r="URH51" s="286"/>
      <c r="URI51" s="286"/>
      <c r="URJ51" s="286"/>
      <c r="URK51" s="286"/>
      <c r="URL51" s="286"/>
      <c r="URM51" s="286"/>
      <c r="URN51" s="286"/>
      <c r="URO51" s="286"/>
      <c r="URP51" s="286"/>
      <c r="URQ51" s="286"/>
      <c r="URR51" s="286"/>
      <c r="URS51" s="286"/>
      <c r="URT51" s="286"/>
      <c r="URU51" s="286"/>
      <c r="URV51" s="286"/>
      <c r="URW51" s="286"/>
      <c r="URX51" s="286"/>
      <c r="URY51" s="286"/>
      <c r="URZ51" s="286"/>
      <c r="USA51" s="286"/>
      <c r="USB51" s="286"/>
      <c r="USC51" s="286"/>
      <c r="USD51" s="286"/>
      <c r="USE51" s="286"/>
      <c r="USF51" s="286"/>
      <c r="USG51" s="286"/>
      <c r="USH51" s="286"/>
      <c r="USI51" s="286"/>
      <c r="USJ51" s="286"/>
      <c r="USK51" s="286"/>
      <c r="USL51" s="286"/>
      <c r="USM51" s="286"/>
      <c r="USN51" s="286"/>
      <c r="USO51" s="286"/>
      <c r="USP51" s="286"/>
      <c r="USQ51" s="286"/>
      <c r="USR51" s="286"/>
      <c r="USS51" s="286"/>
      <c r="UST51" s="286"/>
      <c r="USU51" s="286"/>
      <c r="USV51" s="286"/>
      <c r="USW51" s="286"/>
      <c r="USX51" s="286"/>
      <c r="USY51" s="286"/>
      <c r="USZ51" s="286"/>
      <c r="UTA51" s="286"/>
      <c r="UTB51" s="286"/>
      <c r="UTC51" s="286"/>
      <c r="UTD51" s="286"/>
      <c r="UTE51" s="286"/>
      <c r="UTF51" s="286"/>
      <c r="UTG51" s="286"/>
      <c r="UTH51" s="286"/>
      <c r="UTI51" s="286"/>
      <c r="UTJ51" s="286"/>
      <c r="UTK51" s="286"/>
      <c r="UTL51" s="286"/>
      <c r="UTM51" s="286"/>
      <c r="UTN51" s="286"/>
      <c r="UTO51" s="286"/>
      <c r="UTP51" s="286"/>
      <c r="UTQ51" s="286"/>
      <c r="UTR51" s="286"/>
      <c r="UTS51" s="286"/>
      <c r="UTT51" s="286"/>
      <c r="UTU51" s="286"/>
      <c r="UTV51" s="286"/>
      <c r="UTW51" s="286"/>
      <c r="UTX51" s="286"/>
      <c r="UTY51" s="286"/>
      <c r="UTZ51" s="286"/>
      <c r="UUA51" s="286"/>
      <c r="UUB51" s="286"/>
      <c r="UUC51" s="286"/>
      <c r="UUD51" s="286"/>
      <c r="UUE51" s="286"/>
      <c r="UUF51" s="286"/>
      <c r="UUG51" s="286"/>
      <c r="UUH51" s="286"/>
      <c r="UUI51" s="286"/>
      <c r="UUJ51" s="286"/>
      <c r="UUK51" s="286"/>
      <c r="UUL51" s="286"/>
      <c r="UUM51" s="286"/>
      <c r="UUN51" s="286"/>
      <c r="UUO51" s="286"/>
      <c r="UUP51" s="286"/>
      <c r="UUQ51" s="286"/>
      <c r="UUR51" s="286"/>
      <c r="UUS51" s="286"/>
      <c r="UUT51" s="286"/>
      <c r="UUU51" s="286"/>
      <c r="UUV51" s="286"/>
      <c r="UUW51" s="286"/>
      <c r="UUX51" s="286"/>
      <c r="UUY51" s="286"/>
      <c r="UUZ51" s="286"/>
      <c r="UVA51" s="286"/>
      <c r="UVB51" s="286"/>
      <c r="UVC51" s="286"/>
      <c r="UVD51" s="286"/>
      <c r="UVE51" s="286"/>
      <c r="UVF51" s="286"/>
      <c r="UVG51" s="286"/>
      <c r="UVH51" s="286"/>
      <c r="UVI51" s="286"/>
      <c r="UVJ51" s="286"/>
      <c r="UVK51" s="286"/>
      <c r="UVL51" s="286"/>
      <c r="UVM51" s="286"/>
      <c r="UVN51" s="286"/>
      <c r="UVO51" s="286"/>
      <c r="UVP51" s="286"/>
      <c r="UVQ51" s="286"/>
      <c r="UVR51" s="286"/>
      <c r="UVS51" s="286"/>
      <c r="UVT51" s="286"/>
      <c r="UVU51" s="286"/>
      <c r="UVV51" s="286"/>
      <c r="UVW51" s="286"/>
      <c r="UVX51" s="286"/>
      <c r="UVY51" s="286"/>
      <c r="UVZ51" s="286"/>
      <c r="UWA51" s="286"/>
      <c r="UWB51" s="286"/>
      <c r="UWC51" s="286"/>
      <c r="UWD51" s="286"/>
      <c r="UWE51" s="286"/>
      <c r="UWF51" s="286"/>
      <c r="UWG51" s="286"/>
      <c r="UWH51" s="286"/>
      <c r="UWI51" s="286"/>
      <c r="UWJ51" s="286"/>
      <c r="UWK51" s="286"/>
      <c r="UWL51" s="286"/>
      <c r="UWM51" s="286"/>
      <c r="UWN51" s="286"/>
      <c r="UWO51" s="286"/>
      <c r="UWP51" s="286"/>
      <c r="UWQ51" s="286"/>
      <c r="UWR51" s="286"/>
      <c r="UWS51" s="286"/>
      <c r="UWT51" s="286"/>
      <c r="UWU51" s="286"/>
      <c r="UWV51" s="286"/>
      <c r="UWW51" s="286"/>
      <c r="UWX51" s="286"/>
      <c r="UWY51" s="286"/>
      <c r="UWZ51" s="286"/>
      <c r="UXA51" s="286"/>
      <c r="UXB51" s="286"/>
      <c r="UXC51" s="286"/>
      <c r="UXD51" s="286"/>
      <c r="UXE51" s="286"/>
      <c r="UXF51" s="286"/>
      <c r="UXG51" s="286"/>
      <c r="UXH51" s="286"/>
      <c r="UXI51" s="286"/>
      <c r="UXJ51" s="286"/>
      <c r="UXK51" s="286"/>
      <c r="UXL51" s="286"/>
      <c r="UXM51" s="286"/>
      <c r="UXN51" s="286"/>
      <c r="UXO51" s="286"/>
      <c r="UXP51" s="286"/>
      <c r="UXQ51" s="286"/>
      <c r="UXR51" s="286"/>
      <c r="UXS51" s="286"/>
      <c r="UXT51" s="286"/>
      <c r="UXU51" s="286"/>
      <c r="UXV51" s="286"/>
      <c r="UXW51" s="286"/>
      <c r="UXX51" s="286"/>
      <c r="UXY51" s="286"/>
      <c r="UXZ51" s="286"/>
      <c r="UYA51" s="286"/>
      <c r="UYB51" s="286"/>
      <c r="UYC51" s="286"/>
      <c r="UYD51" s="286"/>
      <c r="UYE51" s="286"/>
      <c r="UYF51" s="286"/>
      <c r="UYG51" s="286"/>
      <c r="UYH51" s="286"/>
      <c r="UYI51" s="286"/>
      <c r="UYJ51" s="286"/>
      <c r="UYK51" s="286"/>
      <c r="UYL51" s="286"/>
      <c r="UYM51" s="286"/>
      <c r="UYN51" s="286"/>
      <c r="UYO51" s="286"/>
      <c r="UYP51" s="286"/>
      <c r="UYQ51" s="286"/>
      <c r="UYR51" s="286"/>
      <c r="UYS51" s="286"/>
      <c r="UYT51" s="286"/>
      <c r="UYU51" s="286"/>
      <c r="UYV51" s="286"/>
      <c r="UYW51" s="286"/>
      <c r="UYX51" s="286"/>
      <c r="UYY51" s="286"/>
      <c r="UYZ51" s="286"/>
      <c r="UZA51" s="286"/>
      <c r="UZB51" s="286"/>
      <c r="UZC51" s="286"/>
      <c r="UZD51" s="286"/>
      <c r="UZE51" s="286"/>
      <c r="UZF51" s="286"/>
      <c r="UZG51" s="286"/>
      <c r="UZH51" s="286"/>
      <c r="UZI51" s="286"/>
      <c r="UZJ51" s="286"/>
      <c r="UZK51" s="286"/>
      <c r="UZL51" s="286"/>
      <c r="UZM51" s="286"/>
      <c r="UZN51" s="286"/>
      <c r="UZO51" s="286"/>
      <c r="UZP51" s="286"/>
      <c r="UZQ51" s="286"/>
      <c r="UZR51" s="286"/>
      <c r="UZS51" s="286"/>
      <c r="UZT51" s="286"/>
      <c r="UZU51" s="286"/>
      <c r="UZV51" s="286"/>
      <c r="UZW51" s="286"/>
      <c r="UZX51" s="286"/>
      <c r="UZY51" s="286"/>
      <c r="UZZ51" s="286"/>
      <c r="VAA51" s="286"/>
      <c r="VAB51" s="286"/>
      <c r="VAC51" s="286"/>
      <c r="VAD51" s="286"/>
      <c r="VAE51" s="286"/>
      <c r="VAF51" s="286"/>
      <c r="VAG51" s="286"/>
      <c r="VAH51" s="286"/>
      <c r="VAI51" s="286"/>
      <c r="VAJ51" s="286"/>
      <c r="VAK51" s="286"/>
      <c r="VAL51" s="286"/>
      <c r="VAM51" s="286"/>
      <c r="VAN51" s="286"/>
      <c r="VAO51" s="286"/>
      <c r="VAP51" s="286"/>
      <c r="VAQ51" s="286"/>
      <c r="VAR51" s="286"/>
      <c r="VAS51" s="286"/>
      <c r="VAT51" s="286"/>
      <c r="VAU51" s="286"/>
      <c r="VAV51" s="286"/>
      <c r="VAW51" s="286"/>
      <c r="VAX51" s="286"/>
      <c r="VAY51" s="286"/>
      <c r="VAZ51" s="286"/>
      <c r="VBA51" s="286"/>
      <c r="VBB51" s="286"/>
      <c r="VBC51" s="286"/>
      <c r="VBD51" s="286"/>
      <c r="VBE51" s="286"/>
      <c r="VBF51" s="286"/>
      <c r="VBG51" s="286"/>
      <c r="VBH51" s="286"/>
      <c r="VBI51" s="286"/>
      <c r="VBJ51" s="286"/>
      <c r="VBK51" s="286"/>
      <c r="VBL51" s="286"/>
      <c r="VBM51" s="286"/>
      <c r="VBN51" s="286"/>
      <c r="VBO51" s="286"/>
      <c r="VBP51" s="286"/>
      <c r="VBQ51" s="286"/>
      <c r="VBR51" s="286"/>
      <c r="VBS51" s="286"/>
      <c r="VBT51" s="286"/>
      <c r="VBU51" s="286"/>
      <c r="VBV51" s="286"/>
      <c r="VBW51" s="286"/>
      <c r="VBX51" s="286"/>
      <c r="VBY51" s="286"/>
      <c r="VBZ51" s="286"/>
      <c r="VCA51" s="286"/>
      <c r="VCB51" s="286"/>
      <c r="VCC51" s="286"/>
      <c r="VCD51" s="286"/>
      <c r="VCE51" s="286"/>
      <c r="VCF51" s="286"/>
      <c r="VCG51" s="286"/>
      <c r="VCH51" s="286"/>
      <c r="VCI51" s="286"/>
      <c r="VCJ51" s="286"/>
      <c r="VCK51" s="286"/>
      <c r="VCL51" s="286"/>
      <c r="VCM51" s="286"/>
      <c r="VCN51" s="286"/>
      <c r="VCO51" s="286"/>
      <c r="VCP51" s="286"/>
      <c r="VCQ51" s="286"/>
      <c r="VCR51" s="286"/>
      <c r="VCS51" s="286"/>
      <c r="VCT51" s="286"/>
      <c r="VCU51" s="286"/>
      <c r="VCV51" s="286"/>
      <c r="VCW51" s="286"/>
      <c r="VCX51" s="286"/>
      <c r="VCY51" s="286"/>
      <c r="VCZ51" s="286"/>
      <c r="VDA51" s="286"/>
      <c r="VDB51" s="286"/>
      <c r="VDC51" s="286"/>
      <c r="VDD51" s="286"/>
      <c r="VDE51" s="286"/>
      <c r="VDF51" s="286"/>
      <c r="VDG51" s="286"/>
      <c r="VDH51" s="286"/>
      <c r="VDI51" s="286"/>
      <c r="VDJ51" s="286"/>
      <c r="VDK51" s="286"/>
      <c r="VDL51" s="286"/>
      <c r="VDM51" s="286"/>
      <c r="VDN51" s="286"/>
      <c r="VDO51" s="286"/>
      <c r="VDP51" s="286"/>
      <c r="VDQ51" s="286"/>
      <c r="VDR51" s="286"/>
      <c r="VDS51" s="286"/>
      <c r="VDT51" s="286"/>
      <c r="VDU51" s="286"/>
      <c r="VDV51" s="286"/>
      <c r="VDW51" s="286"/>
      <c r="VDX51" s="286"/>
      <c r="VDY51" s="286"/>
      <c r="VDZ51" s="286"/>
      <c r="VEA51" s="286"/>
      <c r="VEB51" s="286"/>
      <c r="VEC51" s="286"/>
      <c r="VED51" s="286"/>
      <c r="VEE51" s="286"/>
      <c r="VEF51" s="286"/>
      <c r="VEG51" s="286"/>
      <c r="VEH51" s="286"/>
      <c r="VEI51" s="286"/>
      <c r="VEJ51" s="286"/>
      <c r="VEK51" s="286"/>
      <c r="VEL51" s="286"/>
      <c r="VEM51" s="286"/>
      <c r="VEN51" s="286"/>
      <c r="VEO51" s="286"/>
      <c r="VEP51" s="286"/>
      <c r="VEQ51" s="286"/>
      <c r="VER51" s="286"/>
      <c r="VES51" s="286"/>
      <c r="VET51" s="286"/>
      <c r="VEU51" s="286"/>
      <c r="VEV51" s="286"/>
      <c r="VEW51" s="286"/>
      <c r="VEX51" s="286"/>
      <c r="VEY51" s="286"/>
      <c r="VEZ51" s="286"/>
      <c r="VFA51" s="286"/>
      <c r="VFB51" s="286"/>
      <c r="VFC51" s="286"/>
      <c r="VFD51" s="286"/>
      <c r="VFE51" s="286"/>
      <c r="VFF51" s="286"/>
      <c r="VFG51" s="286"/>
      <c r="VFH51" s="286"/>
      <c r="VFI51" s="286"/>
      <c r="VFJ51" s="286"/>
      <c r="VFK51" s="286"/>
      <c r="VFL51" s="286"/>
      <c r="VFM51" s="286"/>
      <c r="VFN51" s="286"/>
      <c r="VFO51" s="286"/>
      <c r="VFP51" s="286"/>
      <c r="VFQ51" s="286"/>
      <c r="VFR51" s="286"/>
      <c r="VFS51" s="286"/>
      <c r="VFT51" s="286"/>
      <c r="VFU51" s="286"/>
      <c r="VFV51" s="286"/>
      <c r="VFW51" s="286"/>
      <c r="VFX51" s="286"/>
      <c r="VFY51" s="286"/>
      <c r="VFZ51" s="286"/>
      <c r="VGA51" s="286"/>
      <c r="VGB51" s="286"/>
      <c r="VGC51" s="286"/>
      <c r="VGD51" s="286"/>
      <c r="VGE51" s="286"/>
      <c r="VGF51" s="286"/>
      <c r="VGG51" s="286"/>
      <c r="VGH51" s="286"/>
      <c r="VGI51" s="286"/>
      <c r="VGJ51" s="286"/>
      <c r="VGK51" s="286"/>
      <c r="VGL51" s="286"/>
      <c r="VGM51" s="286"/>
      <c r="VGN51" s="286"/>
      <c r="VGO51" s="286"/>
      <c r="VGP51" s="286"/>
      <c r="VGQ51" s="286"/>
      <c r="VGR51" s="286"/>
      <c r="VGS51" s="286"/>
      <c r="VGT51" s="286"/>
      <c r="VGU51" s="286"/>
      <c r="VGV51" s="286"/>
      <c r="VGW51" s="286"/>
      <c r="VGX51" s="286"/>
      <c r="VGY51" s="286"/>
      <c r="VGZ51" s="286"/>
      <c r="VHA51" s="286"/>
      <c r="VHB51" s="286"/>
      <c r="VHC51" s="286"/>
      <c r="VHD51" s="286"/>
      <c r="VHE51" s="286"/>
      <c r="VHF51" s="286"/>
      <c r="VHG51" s="286"/>
      <c r="VHH51" s="286"/>
      <c r="VHI51" s="286"/>
      <c r="VHJ51" s="286"/>
      <c r="VHK51" s="286"/>
      <c r="VHL51" s="286"/>
      <c r="VHM51" s="286"/>
      <c r="VHN51" s="286"/>
      <c r="VHO51" s="286"/>
      <c r="VHP51" s="286"/>
      <c r="VHQ51" s="286"/>
      <c r="VHR51" s="286"/>
      <c r="VHS51" s="286"/>
      <c r="VHT51" s="286"/>
      <c r="VHU51" s="286"/>
      <c r="VHV51" s="286"/>
      <c r="VHW51" s="286"/>
      <c r="VHX51" s="286"/>
      <c r="VHY51" s="286"/>
      <c r="VHZ51" s="286"/>
      <c r="VIA51" s="286"/>
      <c r="VIB51" s="286"/>
      <c r="VIC51" s="286"/>
      <c r="VID51" s="286"/>
      <c r="VIE51" s="286"/>
      <c r="VIF51" s="286"/>
      <c r="VIG51" s="286"/>
      <c r="VIH51" s="286"/>
      <c r="VII51" s="286"/>
      <c r="VIJ51" s="286"/>
      <c r="VIK51" s="286"/>
      <c r="VIL51" s="286"/>
      <c r="VIM51" s="286"/>
      <c r="VIN51" s="286"/>
      <c r="VIO51" s="286"/>
      <c r="VIP51" s="286"/>
      <c r="VIQ51" s="286"/>
      <c r="VIR51" s="286"/>
      <c r="VIS51" s="286"/>
      <c r="VIT51" s="286"/>
      <c r="VIU51" s="286"/>
      <c r="VIV51" s="286"/>
      <c r="VIW51" s="286"/>
      <c r="VIX51" s="286"/>
      <c r="VIY51" s="286"/>
      <c r="VIZ51" s="286"/>
      <c r="VJA51" s="286"/>
      <c r="VJB51" s="286"/>
      <c r="VJC51" s="286"/>
      <c r="VJD51" s="286"/>
      <c r="VJE51" s="286"/>
      <c r="VJF51" s="286"/>
      <c r="VJG51" s="286"/>
      <c r="VJH51" s="286"/>
      <c r="VJI51" s="286"/>
      <c r="VJJ51" s="286"/>
      <c r="VJK51" s="286"/>
      <c r="VJL51" s="286"/>
      <c r="VJM51" s="286"/>
      <c r="VJN51" s="286"/>
      <c r="VJO51" s="286"/>
      <c r="VJP51" s="286"/>
      <c r="VJQ51" s="286"/>
      <c r="VJR51" s="286"/>
      <c r="VJS51" s="286"/>
      <c r="VJT51" s="286"/>
      <c r="VJU51" s="286"/>
      <c r="VJV51" s="286"/>
      <c r="VJW51" s="286"/>
      <c r="VJX51" s="286"/>
      <c r="VJY51" s="286"/>
      <c r="VJZ51" s="286"/>
      <c r="VKA51" s="286"/>
      <c r="VKB51" s="286"/>
      <c r="VKC51" s="286"/>
      <c r="VKD51" s="286"/>
      <c r="VKE51" s="286"/>
      <c r="VKF51" s="286"/>
      <c r="VKG51" s="286"/>
      <c r="VKH51" s="286"/>
      <c r="VKI51" s="286"/>
      <c r="VKJ51" s="286"/>
      <c r="VKK51" s="286"/>
      <c r="VKL51" s="286"/>
      <c r="VKM51" s="286"/>
      <c r="VKN51" s="286"/>
      <c r="VKO51" s="286"/>
      <c r="VKP51" s="286"/>
      <c r="VKQ51" s="286"/>
      <c r="VKR51" s="286"/>
      <c r="VKS51" s="286"/>
      <c r="VKT51" s="286"/>
      <c r="VKU51" s="286"/>
      <c r="VKV51" s="286"/>
      <c r="VKW51" s="286"/>
      <c r="VKX51" s="286"/>
      <c r="VKY51" s="286"/>
      <c r="VKZ51" s="286"/>
      <c r="VLA51" s="286"/>
      <c r="VLB51" s="286"/>
      <c r="VLC51" s="286"/>
      <c r="VLD51" s="286"/>
      <c r="VLE51" s="286"/>
      <c r="VLF51" s="286"/>
      <c r="VLG51" s="286"/>
      <c r="VLH51" s="286"/>
      <c r="VLI51" s="286"/>
      <c r="VLJ51" s="286"/>
      <c r="VLK51" s="286"/>
      <c r="VLL51" s="286"/>
      <c r="VLM51" s="286"/>
      <c r="VLN51" s="286"/>
      <c r="VLO51" s="286"/>
      <c r="VLP51" s="286"/>
      <c r="VLQ51" s="286"/>
      <c r="VLR51" s="286"/>
      <c r="VLS51" s="286"/>
      <c r="VLT51" s="286"/>
      <c r="VLU51" s="286"/>
      <c r="VLV51" s="286"/>
      <c r="VLW51" s="286"/>
      <c r="VLX51" s="286"/>
      <c r="VLY51" s="286"/>
      <c r="VLZ51" s="286"/>
      <c r="VMA51" s="286"/>
      <c r="VMB51" s="286"/>
      <c r="VMC51" s="286"/>
      <c r="VMD51" s="286"/>
      <c r="VME51" s="286"/>
      <c r="VMF51" s="286"/>
      <c r="VMG51" s="286"/>
      <c r="VMH51" s="286"/>
      <c r="VMI51" s="286"/>
      <c r="VMJ51" s="286"/>
      <c r="VMK51" s="286"/>
      <c r="VML51" s="286"/>
      <c r="VMM51" s="286"/>
      <c r="VMN51" s="286"/>
      <c r="VMO51" s="286"/>
      <c r="VMP51" s="286"/>
      <c r="VMQ51" s="286"/>
      <c r="VMR51" s="286"/>
      <c r="VMS51" s="286"/>
      <c r="VMT51" s="286"/>
      <c r="VMU51" s="286"/>
      <c r="VMV51" s="286"/>
      <c r="VMW51" s="286"/>
      <c r="VMX51" s="286"/>
      <c r="VMY51" s="286"/>
      <c r="VMZ51" s="286"/>
      <c r="VNA51" s="286"/>
      <c r="VNB51" s="286"/>
      <c r="VNC51" s="286"/>
      <c r="VND51" s="286"/>
      <c r="VNE51" s="286"/>
      <c r="VNF51" s="286"/>
      <c r="VNG51" s="286"/>
      <c r="VNH51" s="286"/>
      <c r="VNI51" s="286"/>
      <c r="VNJ51" s="286"/>
      <c r="VNK51" s="286"/>
      <c r="VNL51" s="286"/>
      <c r="VNM51" s="286"/>
      <c r="VNN51" s="286"/>
      <c r="VNO51" s="286"/>
      <c r="VNP51" s="286"/>
      <c r="VNQ51" s="286"/>
      <c r="VNR51" s="286"/>
      <c r="VNS51" s="286"/>
      <c r="VNT51" s="286"/>
      <c r="VNU51" s="286"/>
      <c r="VNV51" s="286"/>
      <c r="VNW51" s="286"/>
      <c r="VNX51" s="286"/>
      <c r="VNY51" s="286"/>
      <c r="VNZ51" s="286"/>
      <c r="VOA51" s="286"/>
      <c r="VOB51" s="286"/>
      <c r="VOC51" s="286"/>
      <c r="VOD51" s="286"/>
      <c r="VOE51" s="286"/>
      <c r="VOF51" s="286"/>
      <c r="VOG51" s="286"/>
      <c r="VOH51" s="286"/>
      <c r="VOI51" s="286"/>
      <c r="VOJ51" s="286"/>
      <c r="VOK51" s="286"/>
      <c r="VOL51" s="286"/>
      <c r="VOM51" s="286"/>
      <c r="VON51" s="286"/>
      <c r="VOO51" s="286"/>
      <c r="VOP51" s="286"/>
      <c r="VOQ51" s="286"/>
      <c r="VOR51" s="286"/>
      <c r="VOS51" s="286"/>
      <c r="VOT51" s="286"/>
      <c r="VOU51" s="286"/>
      <c r="VOV51" s="286"/>
      <c r="VOW51" s="286"/>
      <c r="VOX51" s="286"/>
      <c r="VOY51" s="286"/>
      <c r="VOZ51" s="286"/>
      <c r="VPA51" s="286"/>
      <c r="VPB51" s="286"/>
      <c r="VPC51" s="286"/>
      <c r="VPD51" s="286"/>
      <c r="VPE51" s="286"/>
      <c r="VPF51" s="286"/>
      <c r="VPG51" s="286"/>
      <c r="VPH51" s="286"/>
      <c r="VPI51" s="286"/>
      <c r="VPJ51" s="286"/>
      <c r="VPK51" s="286"/>
      <c r="VPL51" s="286"/>
      <c r="VPM51" s="286"/>
      <c r="VPN51" s="286"/>
      <c r="VPO51" s="286"/>
      <c r="VPP51" s="286"/>
      <c r="VPQ51" s="286"/>
      <c r="VPR51" s="286"/>
      <c r="VPS51" s="286"/>
      <c r="VPT51" s="286"/>
      <c r="VPU51" s="286"/>
      <c r="VPV51" s="286"/>
      <c r="VPW51" s="286"/>
      <c r="VPX51" s="286"/>
      <c r="VPY51" s="286"/>
      <c r="VPZ51" s="286"/>
      <c r="VQA51" s="286"/>
      <c r="VQB51" s="286"/>
      <c r="VQC51" s="286"/>
      <c r="VQD51" s="286"/>
      <c r="VQE51" s="286"/>
      <c r="VQF51" s="286"/>
      <c r="VQG51" s="286"/>
      <c r="VQH51" s="286"/>
      <c r="VQI51" s="286"/>
      <c r="VQJ51" s="286"/>
      <c r="VQK51" s="286"/>
      <c r="VQL51" s="286"/>
      <c r="VQM51" s="286"/>
      <c r="VQN51" s="286"/>
      <c r="VQO51" s="286"/>
      <c r="VQP51" s="286"/>
      <c r="VQQ51" s="286"/>
      <c r="VQR51" s="286"/>
      <c r="VQS51" s="286"/>
      <c r="VQT51" s="286"/>
      <c r="VQU51" s="286"/>
      <c r="VQV51" s="286"/>
      <c r="VQW51" s="286"/>
      <c r="VQX51" s="286"/>
      <c r="VQY51" s="286"/>
      <c r="VQZ51" s="286"/>
      <c r="VRA51" s="286"/>
      <c r="VRB51" s="286"/>
      <c r="VRC51" s="286"/>
      <c r="VRD51" s="286"/>
      <c r="VRE51" s="286"/>
      <c r="VRF51" s="286"/>
      <c r="VRG51" s="286"/>
      <c r="VRH51" s="286"/>
      <c r="VRI51" s="286"/>
      <c r="VRJ51" s="286"/>
      <c r="VRK51" s="286"/>
      <c r="VRL51" s="286"/>
      <c r="VRM51" s="286"/>
      <c r="VRN51" s="286"/>
      <c r="VRO51" s="286"/>
      <c r="VRP51" s="286"/>
      <c r="VRQ51" s="286"/>
      <c r="VRR51" s="286"/>
      <c r="VRS51" s="286"/>
      <c r="VRT51" s="286"/>
      <c r="VRU51" s="286"/>
      <c r="VRV51" s="286"/>
      <c r="VRW51" s="286"/>
      <c r="VRX51" s="286"/>
      <c r="VRY51" s="286"/>
      <c r="VRZ51" s="286"/>
      <c r="VSA51" s="286"/>
      <c r="VSB51" s="286"/>
      <c r="VSC51" s="286"/>
      <c r="VSD51" s="286"/>
      <c r="VSE51" s="286"/>
      <c r="VSF51" s="286"/>
      <c r="VSG51" s="286"/>
      <c r="VSH51" s="286"/>
      <c r="VSI51" s="286"/>
      <c r="VSJ51" s="286"/>
      <c r="VSK51" s="286"/>
      <c r="VSL51" s="286"/>
      <c r="VSM51" s="286"/>
      <c r="VSN51" s="286"/>
      <c r="VSO51" s="286"/>
      <c r="VSP51" s="286"/>
      <c r="VSQ51" s="286"/>
      <c r="VSR51" s="286"/>
      <c r="VSS51" s="286"/>
      <c r="VST51" s="286"/>
      <c r="VSU51" s="286"/>
      <c r="VSV51" s="286"/>
      <c r="VSW51" s="286"/>
      <c r="VSX51" s="286"/>
      <c r="VSY51" s="286"/>
      <c r="VSZ51" s="286"/>
      <c r="VTA51" s="286"/>
      <c r="VTB51" s="286"/>
      <c r="VTC51" s="286"/>
      <c r="VTD51" s="286"/>
      <c r="VTE51" s="286"/>
      <c r="VTF51" s="286"/>
      <c r="VTG51" s="286"/>
      <c r="VTH51" s="286"/>
      <c r="VTI51" s="286"/>
      <c r="VTJ51" s="286"/>
      <c r="VTK51" s="286"/>
      <c r="VTL51" s="286"/>
      <c r="VTM51" s="286"/>
      <c r="VTN51" s="286"/>
      <c r="VTO51" s="286"/>
      <c r="VTP51" s="286"/>
      <c r="VTQ51" s="286"/>
      <c r="VTR51" s="286"/>
      <c r="VTS51" s="286"/>
      <c r="VTT51" s="286"/>
      <c r="VTU51" s="286"/>
      <c r="VTV51" s="286"/>
      <c r="VTW51" s="286"/>
      <c r="VTX51" s="286"/>
      <c r="VTY51" s="286"/>
      <c r="VTZ51" s="286"/>
      <c r="VUA51" s="286"/>
      <c r="VUB51" s="286"/>
      <c r="VUC51" s="286"/>
      <c r="VUD51" s="286"/>
      <c r="VUE51" s="286"/>
      <c r="VUF51" s="286"/>
      <c r="VUG51" s="286"/>
      <c r="VUH51" s="286"/>
      <c r="VUI51" s="286"/>
      <c r="VUJ51" s="286"/>
      <c r="VUK51" s="286"/>
      <c r="VUL51" s="286"/>
      <c r="VUM51" s="286"/>
      <c r="VUN51" s="286"/>
      <c r="VUO51" s="286"/>
      <c r="VUP51" s="286"/>
      <c r="VUQ51" s="286"/>
      <c r="VUR51" s="286"/>
      <c r="VUS51" s="286"/>
      <c r="VUT51" s="286"/>
      <c r="VUU51" s="286"/>
      <c r="VUV51" s="286"/>
      <c r="VUW51" s="286"/>
      <c r="VUX51" s="286"/>
      <c r="VUY51" s="286"/>
      <c r="VUZ51" s="286"/>
      <c r="VVA51" s="286"/>
      <c r="VVB51" s="286"/>
      <c r="VVC51" s="286"/>
      <c r="VVD51" s="286"/>
      <c r="VVE51" s="286"/>
      <c r="VVF51" s="286"/>
      <c r="VVG51" s="286"/>
      <c r="VVH51" s="286"/>
      <c r="VVI51" s="286"/>
      <c r="VVJ51" s="286"/>
      <c r="VVK51" s="286"/>
      <c r="VVL51" s="286"/>
      <c r="VVM51" s="286"/>
      <c r="VVN51" s="286"/>
      <c r="VVO51" s="286"/>
      <c r="VVP51" s="286"/>
      <c r="VVQ51" s="286"/>
      <c r="VVR51" s="286"/>
      <c r="VVS51" s="286"/>
      <c r="VVT51" s="286"/>
      <c r="VVU51" s="286"/>
      <c r="VVV51" s="286"/>
      <c r="VVW51" s="286"/>
      <c r="VVX51" s="286"/>
      <c r="VVY51" s="286"/>
      <c r="VVZ51" s="286"/>
      <c r="VWA51" s="286"/>
      <c r="VWB51" s="286"/>
      <c r="VWC51" s="286"/>
      <c r="VWD51" s="286"/>
      <c r="VWE51" s="286"/>
      <c r="VWF51" s="286"/>
      <c r="VWG51" s="286"/>
      <c r="VWH51" s="286"/>
      <c r="VWI51" s="286"/>
      <c r="VWJ51" s="286"/>
      <c r="VWK51" s="286"/>
      <c r="VWL51" s="286"/>
      <c r="VWM51" s="286"/>
      <c r="VWN51" s="286"/>
      <c r="VWO51" s="286"/>
      <c r="VWP51" s="286"/>
      <c r="VWQ51" s="286"/>
      <c r="VWR51" s="286"/>
      <c r="VWS51" s="286"/>
      <c r="VWT51" s="286"/>
      <c r="VWU51" s="286"/>
      <c r="VWV51" s="286"/>
      <c r="VWW51" s="286"/>
      <c r="VWX51" s="286"/>
      <c r="VWY51" s="286"/>
      <c r="VWZ51" s="286"/>
      <c r="VXA51" s="286"/>
      <c r="VXB51" s="286"/>
      <c r="VXC51" s="286"/>
      <c r="VXD51" s="286"/>
      <c r="VXE51" s="286"/>
      <c r="VXF51" s="286"/>
      <c r="VXG51" s="286"/>
      <c r="VXH51" s="286"/>
      <c r="VXI51" s="286"/>
      <c r="VXJ51" s="286"/>
      <c r="VXK51" s="286"/>
      <c r="VXL51" s="286"/>
      <c r="VXM51" s="286"/>
      <c r="VXN51" s="286"/>
      <c r="VXO51" s="286"/>
      <c r="VXP51" s="286"/>
      <c r="VXQ51" s="286"/>
      <c r="VXR51" s="286"/>
      <c r="VXS51" s="286"/>
      <c r="VXT51" s="286"/>
      <c r="VXU51" s="286"/>
      <c r="VXV51" s="286"/>
      <c r="VXW51" s="286"/>
      <c r="VXX51" s="286"/>
      <c r="VXY51" s="286"/>
      <c r="VXZ51" s="286"/>
      <c r="VYA51" s="286"/>
      <c r="VYB51" s="286"/>
      <c r="VYC51" s="286"/>
      <c r="VYD51" s="286"/>
      <c r="VYE51" s="286"/>
      <c r="VYF51" s="286"/>
      <c r="VYG51" s="286"/>
      <c r="VYH51" s="286"/>
      <c r="VYI51" s="286"/>
      <c r="VYJ51" s="286"/>
      <c r="VYK51" s="286"/>
      <c r="VYL51" s="286"/>
      <c r="VYM51" s="286"/>
      <c r="VYN51" s="286"/>
      <c r="VYO51" s="286"/>
      <c r="VYP51" s="286"/>
      <c r="VYQ51" s="286"/>
      <c r="VYR51" s="286"/>
      <c r="VYS51" s="286"/>
      <c r="VYT51" s="286"/>
      <c r="VYU51" s="286"/>
      <c r="VYV51" s="286"/>
      <c r="VYW51" s="286"/>
      <c r="VYX51" s="286"/>
      <c r="VYY51" s="286"/>
      <c r="VYZ51" s="286"/>
      <c r="VZA51" s="286"/>
      <c r="VZB51" s="286"/>
      <c r="VZC51" s="286"/>
      <c r="VZD51" s="286"/>
      <c r="VZE51" s="286"/>
      <c r="VZF51" s="286"/>
      <c r="VZG51" s="286"/>
      <c r="VZH51" s="286"/>
      <c r="VZI51" s="286"/>
      <c r="VZJ51" s="286"/>
      <c r="VZK51" s="286"/>
      <c r="VZL51" s="286"/>
      <c r="VZM51" s="286"/>
      <c r="VZN51" s="286"/>
      <c r="VZO51" s="286"/>
      <c r="VZP51" s="286"/>
      <c r="VZQ51" s="286"/>
      <c r="VZR51" s="286"/>
      <c r="VZS51" s="286"/>
      <c r="VZT51" s="286"/>
      <c r="VZU51" s="286"/>
      <c r="VZV51" s="286"/>
      <c r="VZW51" s="286"/>
      <c r="VZX51" s="286"/>
      <c r="VZY51" s="286"/>
      <c r="VZZ51" s="286"/>
      <c r="WAA51" s="286"/>
      <c r="WAB51" s="286"/>
      <c r="WAC51" s="286"/>
      <c r="WAD51" s="286"/>
      <c r="WAE51" s="286"/>
      <c r="WAF51" s="286"/>
      <c r="WAG51" s="286"/>
      <c r="WAH51" s="286"/>
      <c r="WAI51" s="286"/>
      <c r="WAJ51" s="286"/>
      <c r="WAK51" s="286"/>
      <c r="WAL51" s="286"/>
      <c r="WAM51" s="286"/>
      <c r="WAN51" s="286"/>
      <c r="WAO51" s="286"/>
      <c r="WAP51" s="286"/>
      <c r="WAQ51" s="286"/>
      <c r="WAR51" s="286"/>
      <c r="WAS51" s="286"/>
      <c r="WAT51" s="286"/>
      <c r="WAU51" s="286"/>
      <c r="WAV51" s="286"/>
      <c r="WAW51" s="286"/>
      <c r="WAX51" s="286"/>
      <c r="WAY51" s="286"/>
      <c r="WAZ51" s="286"/>
      <c r="WBA51" s="286"/>
      <c r="WBB51" s="286"/>
      <c r="WBC51" s="286"/>
      <c r="WBD51" s="286"/>
      <c r="WBE51" s="286"/>
      <c r="WBF51" s="286"/>
      <c r="WBG51" s="286"/>
      <c r="WBH51" s="286"/>
      <c r="WBI51" s="286"/>
      <c r="WBJ51" s="286"/>
      <c r="WBK51" s="286"/>
      <c r="WBL51" s="286"/>
      <c r="WBM51" s="286"/>
      <c r="WBN51" s="286"/>
      <c r="WBO51" s="286"/>
      <c r="WBP51" s="286"/>
      <c r="WBQ51" s="286"/>
      <c r="WBR51" s="286"/>
      <c r="WBS51" s="286"/>
      <c r="WBT51" s="286"/>
      <c r="WBU51" s="286"/>
      <c r="WBV51" s="286"/>
      <c r="WBW51" s="286"/>
      <c r="WBX51" s="286"/>
      <c r="WBY51" s="286"/>
      <c r="WBZ51" s="286"/>
      <c r="WCA51" s="286"/>
      <c r="WCB51" s="286"/>
      <c r="WCC51" s="286"/>
      <c r="WCD51" s="286"/>
      <c r="WCE51" s="286"/>
      <c r="WCF51" s="286"/>
      <c r="WCG51" s="286"/>
      <c r="WCH51" s="286"/>
      <c r="WCI51" s="286"/>
      <c r="WCJ51" s="286"/>
      <c r="WCK51" s="286"/>
      <c r="WCL51" s="286"/>
      <c r="WCM51" s="286"/>
      <c r="WCN51" s="286"/>
      <c r="WCO51" s="286"/>
      <c r="WCP51" s="286"/>
      <c r="WCQ51" s="286"/>
      <c r="WCR51" s="286"/>
      <c r="WCS51" s="286"/>
      <c r="WCT51" s="286"/>
      <c r="WCU51" s="286"/>
      <c r="WCV51" s="286"/>
      <c r="WCW51" s="286"/>
      <c r="WCX51" s="286"/>
      <c r="WCY51" s="286"/>
      <c r="WCZ51" s="286"/>
      <c r="WDA51" s="286"/>
      <c r="WDB51" s="286"/>
      <c r="WDC51" s="286"/>
      <c r="WDD51" s="286"/>
      <c r="WDE51" s="286"/>
      <c r="WDF51" s="286"/>
      <c r="WDG51" s="286"/>
      <c r="WDH51" s="286"/>
      <c r="WDI51" s="286"/>
      <c r="WDJ51" s="286"/>
      <c r="WDK51" s="286"/>
      <c r="WDL51" s="286"/>
      <c r="WDM51" s="286"/>
      <c r="WDN51" s="286"/>
      <c r="WDO51" s="286"/>
      <c r="WDP51" s="286"/>
      <c r="WDQ51" s="286"/>
      <c r="WDR51" s="286"/>
      <c r="WDS51" s="286"/>
      <c r="WDT51" s="286"/>
      <c r="WDU51" s="286"/>
      <c r="WDV51" s="286"/>
      <c r="WDW51" s="286"/>
      <c r="WDX51" s="286"/>
      <c r="WDY51" s="286"/>
      <c r="WDZ51" s="286"/>
      <c r="WEA51" s="286"/>
      <c r="WEB51" s="286"/>
      <c r="WEC51" s="286"/>
      <c r="WED51" s="286"/>
      <c r="WEE51" s="286"/>
      <c r="WEF51" s="286"/>
      <c r="WEG51" s="286"/>
      <c r="WEH51" s="286"/>
      <c r="WEI51" s="286"/>
      <c r="WEJ51" s="286"/>
      <c r="WEK51" s="286"/>
      <c r="WEL51" s="286"/>
      <c r="WEM51" s="286"/>
      <c r="WEN51" s="286"/>
      <c r="WEO51" s="286"/>
      <c r="WEP51" s="286"/>
      <c r="WEQ51" s="286"/>
      <c r="WER51" s="286"/>
      <c r="WES51" s="286"/>
      <c r="WET51" s="286"/>
      <c r="WEU51" s="286"/>
      <c r="WEV51" s="286"/>
      <c r="WEW51" s="286"/>
      <c r="WEX51" s="286"/>
      <c r="WEY51" s="286"/>
      <c r="WEZ51" s="286"/>
      <c r="WFA51" s="286"/>
      <c r="WFB51" s="286"/>
      <c r="WFC51" s="286"/>
      <c r="WFD51" s="286"/>
      <c r="WFE51" s="286"/>
      <c r="WFF51" s="286"/>
      <c r="WFG51" s="286"/>
      <c r="WFH51" s="286"/>
      <c r="WFI51" s="286"/>
      <c r="WFJ51" s="286"/>
      <c r="WFK51" s="286"/>
      <c r="WFL51" s="286"/>
      <c r="WFM51" s="286"/>
      <c r="WFN51" s="286"/>
      <c r="WFO51" s="286"/>
      <c r="WFP51" s="286"/>
      <c r="WFQ51" s="286"/>
      <c r="WFR51" s="286"/>
      <c r="WFS51" s="286"/>
      <c r="WFT51" s="286"/>
      <c r="WFU51" s="286"/>
      <c r="WFV51" s="286"/>
      <c r="WFW51" s="286"/>
      <c r="WFX51" s="286"/>
      <c r="WFY51" s="286"/>
      <c r="WFZ51" s="286"/>
      <c r="WGA51" s="286"/>
      <c r="WGB51" s="286"/>
      <c r="WGC51" s="286"/>
      <c r="WGD51" s="286"/>
      <c r="WGE51" s="286"/>
      <c r="WGF51" s="286"/>
      <c r="WGG51" s="286"/>
      <c r="WGH51" s="286"/>
      <c r="WGI51" s="286"/>
      <c r="WGJ51" s="286"/>
      <c r="WGK51" s="286"/>
      <c r="WGL51" s="286"/>
      <c r="WGM51" s="286"/>
      <c r="WGN51" s="286"/>
      <c r="WGO51" s="286"/>
      <c r="WGP51" s="286"/>
      <c r="WGQ51" s="286"/>
      <c r="WGR51" s="286"/>
      <c r="WGS51" s="286"/>
      <c r="WGT51" s="286"/>
      <c r="WGU51" s="286"/>
      <c r="WGV51" s="286"/>
      <c r="WGW51" s="286"/>
      <c r="WGX51" s="286"/>
      <c r="WGY51" s="286"/>
      <c r="WGZ51" s="286"/>
      <c r="WHA51" s="286"/>
      <c r="WHB51" s="286"/>
      <c r="WHC51" s="286"/>
      <c r="WHD51" s="286"/>
      <c r="WHE51" s="286"/>
      <c r="WHF51" s="286"/>
      <c r="WHG51" s="286"/>
      <c r="WHH51" s="286"/>
      <c r="WHI51" s="286"/>
      <c r="WHJ51" s="286"/>
      <c r="WHK51" s="286"/>
      <c r="WHL51" s="286"/>
      <c r="WHM51" s="286"/>
      <c r="WHN51" s="286"/>
      <c r="WHO51" s="286"/>
      <c r="WHP51" s="286"/>
      <c r="WHQ51" s="286"/>
      <c r="WHR51" s="286"/>
      <c r="WHS51" s="286"/>
      <c r="WHT51" s="286"/>
      <c r="WHU51" s="286"/>
      <c r="WHV51" s="286"/>
      <c r="WHW51" s="286"/>
      <c r="WHX51" s="286"/>
      <c r="WHY51" s="286"/>
      <c r="WHZ51" s="286"/>
      <c r="WIA51" s="286"/>
      <c r="WIB51" s="286"/>
      <c r="WIC51" s="286"/>
      <c r="WID51" s="286"/>
      <c r="WIE51" s="286"/>
      <c r="WIF51" s="286"/>
      <c r="WIG51" s="286"/>
      <c r="WIH51" s="286"/>
      <c r="WII51" s="286"/>
      <c r="WIJ51" s="286"/>
      <c r="WIK51" s="286"/>
      <c r="WIL51" s="286"/>
      <c r="WIM51" s="286"/>
      <c r="WIN51" s="286"/>
      <c r="WIO51" s="286"/>
      <c r="WIP51" s="286"/>
      <c r="WIQ51" s="286"/>
      <c r="WIR51" s="286"/>
      <c r="WIS51" s="286"/>
      <c r="WIT51" s="286"/>
      <c r="WIU51" s="286"/>
      <c r="WIV51" s="286"/>
      <c r="WIW51" s="286"/>
      <c r="WIX51" s="286"/>
      <c r="WIY51" s="286"/>
      <c r="WIZ51" s="286"/>
      <c r="WJA51" s="286"/>
      <c r="WJB51" s="286"/>
      <c r="WJC51" s="286"/>
      <c r="WJD51" s="286"/>
      <c r="WJE51" s="286"/>
      <c r="WJF51" s="286"/>
      <c r="WJG51" s="286"/>
      <c r="WJH51" s="286"/>
      <c r="WJI51" s="286"/>
      <c r="WJJ51" s="286"/>
      <c r="WJK51" s="286"/>
      <c r="WJL51" s="286"/>
      <c r="WJM51" s="286"/>
      <c r="WJN51" s="286"/>
      <c r="WJO51" s="286"/>
      <c r="WJP51" s="286"/>
      <c r="WJQ51" s="286"/>
      <c r="WJR51" s="286"/>
      <c r="WJS51" s="286"/>
      <c r="WJT51" s="286"/>
      <c r="WJU51" s="286"/>
      <c r="WJV51" s="286"/>
      <c r="WJW51" s="286"/>
      <c r="WJX51" s="286"/>
      <c r="WJY51" s="286"/>
      <c r="WJZ51" s="286"/>
      <c r="WKA51" s="286"/>
      <c r="WKB51" s="286"/>
      <c r="WKC51" s="286"/>
      <c r="WKD51" s="286"/>
      <c r="WKE51" s="286"/>
      <c r="WKF51" s="286"/>
      <c r="WKG51" s="286"/>
      <c r="WKH51" s="286"/>
      <c r="WKI51" s="286"/>
      <c r="WKJ51" s="286"/>
      <c r="WKK51" s="286"/>
      <c r="WKL51" s="286"/>
      <c r="WKM51" s="286"/>
      <c r="WKN51" s="286"/>
      <c r="WKO51" s="286"/>
      <c r="WKP51" s="286"/>
      <c r="WKQ51" s="286"/>
      <c r="WKR51" s="286"/>
      <c r="WKS51" s="286"/>
      <c r="WKT51" s="286"/>
      <c r="WKU51" s="286"/>
      <c r="WKV51" s="286"/>
      <c r="WKW51" s="286"/>
      <c r="WKX51" s="286"/>
      <c r="WKY51" s="286"/>
      <c r="WKZ51" s="286"/>
      <c r="WLA51" s="286"/>
      <c r="WLB51" s="286"/>
      <c r="WLC51" s="286"/>
      <c r="WLD51" s="286"/>
      <c r="WLE51" s="286"/>
      <c r="WLF51" s="286"/>
      <c r="WLG51" s="286"/>
      <c r="WLH51" s="286"/>
      <c r="WLI51" s="286"/>
      <c r="WLJ51" s="286"/>
      <c r="WLK51" s="286"/>
      <c r="WLL51" s="286"/>
      <c r="WLM51" s="286"/>
      <c r="WLN51" s="286"/>
      <c r="WLO51" s="286"/>
      <c r="WLP51" s="286"/>
      <c r="WLQ51" s="286"/>
      <c r="WLR51" s="286"/>
      <c r="WLS51" s="286"/>
      <c r="WLT51" s="286"/>
      <c r="WLU51" s="286"/>
      <c r="WLV51" s="286"/>
      <c r="WLW51" s="286"/>
      <c r="WLX51" s="286"/>
      <c r="WLY51" s="286"/>
      <c r="WLZ51" s="286"/>
      <c r="WMA51" s="286"/>
      <c r="WMB51" s="286"/>
      <c r="WMC51" s="286"/>
      <c r="WMD51" s="286"/>
      <c r="WME51" s="286"/>
      <c r="WMF51" s="286"/>
      <c r="WMG51" s="286"/>
      <c r="WMH51" s="286"/>
      <c r="WMI51" s="286"/>
      <c r="WMJ51" s="286"/>
      <c r="WMK51" s="286"/>
      <c r="WML51" s="286"/>
      <c r="WMM51" s="286"/>
      <c r="WMN51" s="286"/>
      <c r="WMO51" s="286"/>
      <c r="WMP51" s="286"/>
      <c r="WMQ51" s="286"/>
      <c r="WMR51" s="286"/>
      <c r="WMS51" s="286"/>
      <c r="WMT51" s="286"/>
      <c r="WMU51" s="286"/>
      <c r="WMV51" s="286"/>
      <c r="WMW51" s="286"/>
      <c r="WMX51" s="286"/>
      <c r="WMY51" s="286"/>
      <c r="WMZ51" s="286"/>
      <c r="WNA51" s="286"/>
      <c r="WNB51" s="286"/>
      <c r="WNC51" s="286"/>
      <c r="WND51" s="286"/>
      <c r="WNE51" s="286"/>
      <c r="WNF51" s="286"/>
      <c r="WNG51" s="286"/>
      <c r="WNH51" s="286"/>
      <c r="WNI51" s="286"/>
      <c r="WNJ51" s="286"/>
      <c r="WNK51" s="286"/>
      <c r="WNL51" s="286"/>
      <c r="WNM51" s="286"/>
      <c r="WNN51" s="286"/>
      <c r="WNO51" s="286"/>
      <c r="WNP51" s="286"/>
      <c r="WNQ51" s="286"/>
      <c r="WNR51" s="286"/>
      <c r="WNS51" s="286"/>
      <c r="WNT51" s="286"/>
      <c r="WNU51" s="286"/>
      <c r="WNV51" s="286"/>
      <c r="WNW51" s="286"/>
      <c r="WNX51" s="286"/>
      <c r="WNY51" s="286"/>
      <c r="WNZ51" s="286"/>
      <c r="WOA51" s="286"/>
      <c r="WOB51" s="286"/>
      <c r="WOC51" s="286"/>
      <c r="WOD51" s="286"/>
      <c r="WOE51" s="286"/>
      <c r="WOF51" s="286"/>
      <c r="WOG51" s="286"/>
      <c r="WOH51" s="286"/>
      <c r="WOI51" s="286"/>
      <c r="WOJ51" s="286"/>
      <c r="WOK51" s="286"/>
      <c r="WOL51" s="286"/>
      <c r="WOM51" s="286"/>
      <c r="WON51" s="286"/>
      <c r="WOO51" s="286"/>
      <c r="WOP51" s="286"/>
      <c r="WOQ51" s="286"/>
      <c r="WOR51" s="286"/>
      <c r="WOS51" s="286"/>
      <c r="WOT51" s="286"/>
      <c r="WOU51" s="286"/>
      <c r="WOV51" s="286"/>
      <c r="WOW51" s="286"/>
      <c r="WOX51" s="286"/>
      <c r="WOY51" s="286"/>
      <c r="WOZ51" s="286"/>
      <c r="WPA51" s="286"/>
      <c r="WPB51" s="286"/>
      <c r="WPC51" s="286"/>
      <c r="WPD51" s="286"/>
      <c r="WPE51" s="286"/>
      <c r="WPF51" s="286"/>
      <c r="WPG51" s="286"/>
      <c r="WPH51" s="286"/>
      <c r="WPI51" s="286"/>
      <c r="WPJ51" s="286"/>
      <c r="WPK51" s="286"/>
      <c r="WPL51" s="286"/>
      <c r="WPM51" s="286"/>
      <c r="WPN51" s="286"/>
      <c r="WPO51" s="286"/>
      <c r="WPP51" s="286"/>
      <c r="WPQ51" s="286"/>
      <c r="WPR51" s="286"/>
      <c r="WPS51" s="286"/>
      <c r="WPT51" s="286"/>
      <c r="WPU51" s="286"/>
      <c r="WPV51" s="286"/>
      <c r="WPW51" s="286"/>
      <c r="WPX51" s="286"/>
      <c r="WPY51" s="286"/>
      <c r="WPZ51" s="286"/>
      <c r="WQA51" s="286"/>
      <c r="WQB51" s="286"/>
      <c r="WQC51" s="286"/>
      <c r="WQD51" s="286"/>
      <c r="WQE51" s="286"/>
      <c r="WQF51" s="286"/>
      <c r="WQG51" s="286"/>
      <c r="WQH51" s="286"/>
      <c r="WQI51" s="286"/>
      <c r="WQJ51" s="286"/>
      <c r="WQK51" s="286"/>
      <c r="WQL51" s="286"/>
      <c r="WQM51" s="286"/>
      <c r="WQN51" s="286"/>
      <c r="WQO51" s="286"/>
      <c r="WQP51" s="286"/>
      <c r="WQQ51" s="286"/>
      <c r="WQR51" s="286"/>
      <c r="WQS51" s="286"/>
      <c r="WQT51" s="286"/>
      <c r="WQU51" s="286"/>
      <c r="WQV51" s="286"/>
      <c r="WQW51" s="286"/>
      <c r="WQX51" s="286"/>
      <c r="WQY51" s="286"/>
      <c r="WQZ51" s="286"/>
      <c r="WRA51" s="286"/>
      <c r="WRB51" s="286"/>
      <c r="WRC51" s="286"/>
      <c r="WRD51" s="286"/>
      <c r="WRE51" s="286"/>
      <c r="WRF51" s="286"/>
      <c r="WRG51" s="286"/>
      <c r="WRH51" s="286"/>
      <c r="WRI51" s="286"/>
      <c r="WRJ51" s="286"/>
      <c r="WRK51" s="286"/>
      <c r="WRL51" s="286"/>
      <c r="WRM51" s="286"/>
      <c r="WRN51" s="286"/>
      <c r="WRO51" s="286"/>
      <c r="WRP51" s="286"/>
      <c r="WRQ51" s="286"/>
      <c r="WRR51" s="286"/>
      <c r="WRS51" s="286"/>
      <c r="WRT51" s="286"/>
      <c r="WRU51" s="286"/>
      <c r="WRV51" s="286"/>
      <c r="WRW51" s="286"/>
      <c r="WRX51" s="286"/>
      <c r="WRY51" s="286"/>
      <c r="WRZ51" s="286"/>
      <c r="WSA51" s="286"/>
      <c r="WSB51" s="286"/>
      <c r="WSC51" s="286"/>
      <c r="WSD51" s="286"/>
      <c r="WSE51" s="286"/>
      <c r="WSF51" s="286"/>
      <c r="WSG51" s="286"/>
      <c r="WSH51" s="286"/>
      <c r="WSI51" s="286"/>
      <c r="WSJ51" s="286"/>
      <c r="WSK51" s="286"/>
      <c r="WSL51" s="286"/>
      <c r="WSM51" s="286"/>
      <c r="WSN51" s="286"/>
      <c r="WSO51" s="286"/>
      <c r="WSP51" s="286"/>
      <c r="WSQ51" s="286"/>
      <c r="WSR51" s="286"/>
      <c r="WSS51" s="286"/>
      <c r="WST51" s="286"/>
      <c r="WSU51" s="286"/>
      <c r="WSV51" s="286"/>
      <c r="WSW51" s="286"/>
      <c r="WSX51" s="286"/>
      <c r="WSY51" s="286"/>
      <c r="WSZ51" s="286"/>
      <c r="WTA51" s="286"/>
      <c r="WTB51" s="286"/>
      <c r="WTC51" s="286"/>
      <c r="WTD51" s="286"/>
      <c r="WTE51" s="286"/>
      <c r="WTF51" s="286"/>
      <c r="WTG51" s="286"/>
      <c r="WTH51" s="286"/>
      <c r="WTI51" s="286"/>
      <c r="WTJ51" s="286"/>
      <c r="WTK51" s="286"/>
      <c r="WTL51" s="286"/>
      <c r="WTM51" s="286"/>
      <c r="WTN51" s="286"/>
      <c r="WTO51" s="286"/>
      <c r="WTP51" s="286"/>
      <c r="WTQ51" s="286"/>
      <c r="WTR51" s="286"/>
      <c r="WTS51" s="286"/>
      <c r="WTT51" s="286"/>
      <c r="WTU51" s="286"/>
      <c r="WTV51" s="286"/>
      <c r="WTW51" s="286"/>
      <c r="WTX51" s="286"/>
      <c r="WTY51" s="286"/>
      <c r="WTZ51" s="286"/>
      <c r="WUA51" s="286"/>
      <c r="WUB51" s="286"/>
      <c r="WUC51" s="286"/>
      <c r="WUD51" s="286"/>
      <c r="WUE51" s="286"/>
      <c r="WUF51" s="286"/>
      <c r="WUG51" s="286"/>
      <c r="WUH51" s="286"/>
      <c r="WUI51" s="286"/>
      <c r="WUJ51" s="286"/>
      <c r="WUK51" s="286"/>
      <c r="WUL51" s="286"/>
      <c r="WUM51" s="286"/>
      <c r="WUN51" s="286"/>
      <c r="WUO51" s="286"/>
      <c r="WUP51" s="286"/>
      <c r="WUQ51" s="286"/>
      <c r="WUR51" s="286"/>
      <c r="WUS51" s="286"/>
      <c r="WUT51" s="286"/>
      <c r="WUU51" s="286"/>
      <c r="WUV51" s="286"/>
      <c r="WUW51" s="286"/>
      <c r="WUX51" s="286"/>
      <c r="WUY51" s="286"/>
      <c r="WUZ51" s="286"/>
      <c r="WVA51" s="286"/>
      <c r="WVB51" s="286"/>
      <c r="WVC51" s="286"/>
      <c r="WVD51" s="286"/>
      <c r="WVE51" s="286"/>
      <c r="WVF51" s="286"/>
      <c r="WVG51" s="286"/>
      <c r="WVH51" s="286"/>
      <c r="WVI51" s="286"/>
      <c r="WVJ51" s="286"/>
      <c r="WVK51" s="286"/>
      <c r="WVL51" s="286"/>
      <c r="WVM51" s="286"/>
      <c r="WVN51" s="286"/>
      <c r="WVO51" s="286"/>
      <c r="WVP51" s="286"/>
      <c r="WVQ51" s="286"/>
      <c r="WVR51" s="286"/>
      <c r="WVS51" s="286"/>
      <c r="WVT51" s="286"/>
      <c r="WVU51" s="286"/>
      <c r="WVV51" s="286"/>
      <c r="WVW51" s="286"/>
      <c r="WVX51" s="286"/>
      <c r="WVY51" s="286"/>
      <c r="WVZ51" s="286"/>
      <c r="WWA51" s="286"/>
      <c r="WWB51" s="286"/>
      <c r="WWC51" s="286"/>
      <c r="WWD51" s="286"/>
      <c r="WWE51" s="286"/>
      <c r="WWF51" s="286"/>
      <c r="WWG51" s="286"/>
      <c r="WWH51" s="286"/>
      <c r="WWI51" s="286"/>
      <c r="WWJ51" s="286"/>
      <c r="WWK51" s="286"/>
      <c r="WWL51" s="286"/>
      <c r="WWM51" s="286"/>
      <c r="WWN51" s="286"/>
      <c r="WWO51" s="286"/>
      <c r="WWP51" s="286"/>
      <c r="WWQ51" s="286"/>
      <c r="WWR51" s="286"/>
      <c r="WWS51" s="286"/>
      <c r="WWT51" s="286"/>
      <c r="WWU51" s="286"/>
      <c r="WWV51" s="286"/>
      <c r="WWW51" s="286"/>
      <c r="WWX51" s="286"/>
      <c r="WWY51" s="286"/>
      <c r="WWZ51" s="286"/>
      <c r="WXA51" s="286"/>
      <c r="WXB51" s="286"/>
      <c r="WXC51" s="286"/>
      <c r="WXD51" s="286"/>
      <c r="WXE51" s="286"/>
      <c r="WXF51" s="286"/>
      <c r="WXG51" s="286"/>
      <c r="WXH51" s="286"/>
      <c r="WXI51" s="286"/>
      <c r="WXJ51" s="286"/>
      <c r="WXK51" s="286"/>
      <c r="WXL51" s="286"/>
      <c r="WXM51" s="286"/>
      <c r="WXN51" s="286"/>
      <c r="WXO51" s="286"/>
      <c r="WXP51" s="286"/>
      <c r="WXQ51" s="286"/>
      <c r="WXR51" s="286"/>
      <c r="WXS51" s="286"/>
      <c r="WXT51" s="286"/>
      <c r="WXU51" s="286"/>
      <c r="WXV51" s="286"/>
      <c r="WXW51" s="286"/>
      <c r="WXX51" s="286"/>
      <c r="WXY51" s="286"/>
      <c r="WXZ51" s="286"/>
      <c r="WYA51" s="286"/>
      <c r="WYB51" s="286"/>
      <c r="WYC51" s="286"/>
      <c r="WYD51" s="286"/>
      <c r="WYE51" s="286"/>
      <c r="WYF51" s="286"/>
      <c r="WYG51" s="286"/>
      <c r="WYH51" s="286"/>
      <c r="WYI51" s="286"/>
      <c r="WYJ51" s="286"/>
      <c r="WYK51" s="286"/>
      <c r="WYL51" s="286"/>
      <c r="WYM51" s="286"/>
      <c r="WYN51" s="286"/>
      <c r="WYO51" s="286"/>
      <c r="WYP51" s="286"/>
      <c r="WYQ51" s="286"/>
      <c r="WYR51" s="286"/>
      <c r="WYS51" s="286"/>
      <c r="WYT51" s="286"/>
      <c r="WYU51" s="286"/>
      <c r="WYV51" s="286"/>
      <c r="WYW51" s="286"/>
      <c r="WYX51" s="286"/>
      <c r="WYY51" s="286"/>
      <c r="WYZ51" s="286"/>
      <c r="WZA51" s="286"/>
      <c r="WZB51" s="286"/>
      <c r="WZC51" s="286"/>
      <c r="WZD51" s="286"/>
      <c r="WZE51" s="286"/>
      <c r="WZF51" s="286"/>
      <c r="WZG51" s="286"/>
      <c r="WZH51" s="286"/>
      <c r="WZI51" s="286"/>
      <c r="WZJ51" s="286"/>
      <c r="WZK51" s="286"/>
      <c r="WZL51" s="286"/>
      <c r="WZM51" s="286"/>
      <c r="WZN51" s="286"/>
      <c r="WZO51" s="286"/>
      <c r="WZP51" s="286"/>
      <c r="WZQ51" s="286"/>
      <c r="WZR51" s="286"/>
      <c r="WZS51" s="286"/>
      <c r="WZT51" s="286"/>
      <c r="WZU51" s="286"/>
      <c r="WZV51" s="286"/>
      <c r="WZW51" s="286"/>
      <c r="WZX51" s="286"/>
      <c r="WZY51" s="286"/>
      <c r="WZZ51" s="286"/>
      <c r="XAA51" s="286"/>
      <c r="XAB51" s="286"/>
      <c r="XAC51" s="286"/>
      <c r="XAD51" s="286"/>
      <c r="XAE51" s="286"/>
      <c r="XAF51" s="286"/>
      <c r="XAG51" s="286"/>
      <c r="XAH51" s="286"/>
      <c r="XAI51" s="286"/>
      <c r="XAJ51" s="286"/>
      <c r="XAK51" s="286"/>
      <c r="XAL51" s="286"/>
      <c r="XAM51" s="286"/>
      <c r="XAN51" s="286"/>
      <c r="XAO51" s="286"/>
      <c r="XAP51" s="286"/>
      <c r="XAQ51" s="286"/>
      <c r="XAR51" s="286"/>
      <c r="XAS51" s="286"/>
      <c r="XAT51" s="286"/>
      <c r="XAU51" s="286"/>
      <c r="XAV51" s="286"/>
      <c r="XAW51" s="286"/>
      <c r="XAX51" s="286"/>
      <c r="XAY51" s="286"/>
      <c r="XAZ51" s="286"/>
      <c r="XBA51" s="286"/>
      <c r="XBB51" s="286"/>
      <c r="XBC51" s="286"/>
      <c r="XBD51" s="286"/>
      <c r="XBE51" s="286"/>
      <c r="XBF51" s="286"/>
      <c r="XBG51" s="286"/>
      <c r="XBH51" s="286"/>
      <c r="XBI51" s="286"/>
      <c r="XBJ51" s="286"/>
      <c r="XBK51" s="286"/>
      <c r="XBL51" s="286"/>
      <c r="XBM51" s="286"/>
      <c r="XBN51" s="286"/>
      <c r="XBO51" s="286"/>
      <c r="XBP51" s="286"/>
      <c r="XBQ51" s="286"/>
      <c r="XBR51" s="286"/>
      <c r="XBS51" s="286"/>
      <c r="XBT51" s="286"/>
      <c r="XBU51" s="286"/>
      <c r="XBV51" s="286"/>
      <c r="XBW51" s="286"/>
      <c r="XBX51" s="286"/>
      <c r="XBY51" s="286"/>
      <c r="XBZ51" s="286"/>
      <c r="XCA51" s="286"/>
      <c r="XCB51" s="286"/>
      <c r="XCC51" s="286"/>
      <c r="XCD51" s="286"/>
      <c r="XCE51" s="286"/>
      <c r="XCF51" s="286"/>
      <c r="XCG51" s="286"/>
      <c r="XCH51" s="286"/>
      <c r="XCI51" s="286"/>
      <c r="XCJ51" s="286"/>
      <c r="XCK51" s="286"/>
      <c r="XCL51" s="286"/>
      <c r="XCM51" s="286"/>
      <c r="XCN51" s="286"/>
      <c r="XCO51" s="286"/>
      <c r="XCP51" s="286"/>
      <c r="XCQ51" s="286"/>
      <c r="XCR51" s="286"/>
      <c r="XCS51" s="286"/>
      <c r="XCT51" s="286"/>
      <c r="XCU51" s="286"/>
      <c r="XCV51" s="286"/>
      <c r="XCW51" s="286"/>
      <c r="XCX51" s="286"/>
      <c r="XCY51" s="286"/>
      <c r="XCZ51" s="286"/>
      <c r="XDA51" s="286"/>
      <c r="XDB51" s="286"/>
      <c r="XDC51" s="286"/>
      <c r="XDD51" s="286"/>
      <c r="XDE51" s="286"/>
      <c r="XDF51" s="286"/>
      <c r="XDG51" s="286"/>
      <c r="XDH51" s="286"/>
      <c r="XDI51" s="286"/>
      <c r="XDJ51" s="286"/>
      <c r="XDK51" s="286"/>
      <c r="XDL51" s="286"/>
      <c r="XDM51" s="286"/>
      <c r="XDN51" s="286"/>
      <c r="XDO51" s="286"/>
      <c r="XDP51" s="286"/>
      <c r="XDQ51" s="286"/>
      <c r="XDR51" s="286"/>
      <c r="XDS51" s="286"/>
      <c r="XDT51" s="286"/>
      <c r="XDU51" s="286"/>
      <c r="XDV51" s="286"/>
      <c r="XDW51" s="286"/>
      <c r="XDX51" s="286"/>
      <c r="XDY51" s="286"/>
      <c r="XDZ51" s="286"/>
      <c r="XEA51" s="286"/>
      <c r="XEB51" s="286"/>
      <c r="XEC51" s="286"/>
      <c r="XED51" s="286"/>
      <c r="XEE51" s="286"/>
      <c r="XEF51" s="286"/>
      <c r="XEG51" s="286"/>
      <c r="XEH51" s="286"/>
      <c r="XEI51" s="286"/>
      <c r="XEJ51" s="286"/>
      <c r="XEK51" s="286"/>
      <c r="XEL51" s="286"/>
      <c r="XEM51" s="286"/>
      <c r="XEN51" s="286"/>
      <c r="XEO51" s="286"/>
      <c r="XEP51" s="286"/>
      <c r="XEQ51" s="286"/>
      <c r="XER51" s="286"/>
      <c r="XES51" s="286"/>
      <c r="XET51" s="286"/>
      <c r="XEU51" s="286"/>
      <c r="XEV51" s="286"/>
      <c r="XEW51" s="286"/>
      <c r="XEX51" s="286"/>
      <c r="XEY51" s="286"/>
      <c r="XEZ51" s="286"/>
      <c r="XFA51" s="286"/>
      <c r="XFB51" s="286"/>
      <c r="XFC51" s="286"/>
      <c r="XFD51" s="286"/>
    </row>
    <row r="52" spans="1:16384" x14ac:dyDescent="0.2">
      <c r="A52" s="176" t="s">
        <v>2506</v>
      </c>
      <c r="B52" s="137" t="s">
        <v>2443</v>
      </c>
      <c r="C52" s="75" t="str">
        <f t="shared" si="3"/>
        <v>L_ABLA-SY</v>
      </c>
      <c r="D52" s="70">
        <v>7</v>
      </c>
      <c r="E52" s="70" t="s">
        <v>366</v>
      </c>
      <c r="F52" s="177" t="s">
        <v>1463</v>
      </c>
      <c r="G52" s="166" t="s">
        <v>1506</v>
      </c>
      <c r="H52" s="76" t="s">
        <v>539</v>
      </c>
      <c r="I52" s="72"/>
      <c r="J52" s="72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286"/>
      <c r="CL52" s="286"/>
      <c r="CM52" s="286"/>
      <c r="CN52" s="286"/>
      <c r="CO52" s="286"/>
      <c r="CP52" s="286"/>
      <c r="CQ52" s="286"/>
      <c r="CR52" s="286"/>
      <c r="CS52" s="286"/>
      <c r="CT52" s="286"/>
      <c r="CU52" s="286"/>
      <c r="CV52" s="286"/>
      <c r="CW52" s="286"/>
      <c r="CX52" s="286"/>
      <c r="CY52" s="286"/>
      <c r="CZ52" s="286"/>
      <c r="DA52" s="286"/>
      <c r="DB52" s="286"/>
      <c r="DC52" s="286"/>
      <c r="DD52" s="286"/>
      <c r="DE52" s="286"/>
      <c r="DF52" s="286"/>
      <c r="DG52" s="286"/>
      <c r="DH52" s="286"/>
      <c r="DI52" s="286"/>
      <c r="DJ52" s="286"/>
      <c r="DK52" s="286"/>
      <c r="DL52" s="286"/>
      <c r="DM52" s="286"/>
      <c r="DN52" s="286"/>
      <c r="DO52" s="286"/>
      <c r="DP52" s="286"/>
      <c r="DQ52" s="286"/>
      <c r="DR52" s="286"/>
      <c r="DS52" s="286"/>
      <c r="DT52" s="286"/>
      <c r="DU52" s="286"/>
      <c r="DV52" s="286"/>
      <c r="DW52" s="286"/>
      <c r="DX52" s="286"/>
      <c r="DY52" s="286"/>
      <c r="DZ52" s="286"/>
      <c r="EA52" s="286"/>
      <c r="EB52" s="286"/>
      <c r="EC52" s="286"/>
      <c r="ED52" s="286"/>
      <c r="EE52" s="286"/>
      <c r="EF52" s="286"/>
      <c r="EG52" s="286"/>
      <c r="EH52" s="286"/>
      <c r="EI52" s="286"/>
      <c r="EJ52" s="286"/>
      <c r="EK52" s="286"/>
      <c r="EL52" s="286"/>
      <c r="EM52" s="286"/>
      <c r="EN52" s="286"/>
      <c r="EO52" s="286"/>
      <c r="EP52" s="286"/>
      <c r="EQ52" s="286"/>
      <c r="ER52" s="286"/>
      <c r="ES52" s="286"/>
      <c r="ET52" s="286"/>
      <c r="EU52" s="286"/>
      <c r="EV52" s="286"/>
      <c r="EW52" s="286"/>
      <c r="EX52" s="286"/>
      <c r="EY52" s="286"/>
      <c r="EZ52" s="286"/>
      <c r="FA52" s="286"/>
      <c r="FB52" s="286"/>
      <c r="FC52" s="286"/>
      <c r="FD52" s="286"/>
      <c r="FE52" s="286"/>
      <c r="FF52" s="286"/>
      <c r="FG52" s="286"/>
      <c r="FH52" s="286"/>
      <c r="FI52" s="286"/>
      <c r="FJ52" s="286"/>
      <c r="FK52" s="286"/>
      <c r="FL52" s="286"/>
      <c r="FM52" s="286"/>
      <c r="FN52" s="286"/>
      <c r="FO52" s="286"/>
      <c r="FP52" s="286"/>
      <c r="FQ52" s="286"/>
      <c r="FR52" s="286"/>
      <c r="FS52" s="286"/>
      <c r="FT52" s="286"/>
      <c r="FU52" s="286"/>
      <c r="FV52" s="286"/>
      <c r="FW52" s="286"/>
      <c r="FX52" s="286"/>
      <c r="FY52" s="286"/>
      <c r="FZ52" s="286"/>
      <c r="GA52" s="286"/>
      <c r="GB52" s="286"/>
      <c r="GC52" s="286"/>
      <c r="GD52" s="286"/>
      <c r="GE52" s="286"/>
      <c r="GF52" s="286"/>
      <c r="GG52" s="286"/>
      <c r="GH52" s="286"/>
      <c r="GI52" s="286"/>
      <c r="GJ52" s="286"/>
      <c r="GK52" s="286"/>
      <c r="GL52" s="286"/>
      <c r="GM52" s="286"/>
      <c r="GN52" s="286"/>
      <c r="GO52" s="286"/>
      <c r="GP52" s="286"/>
      <c r="GQ52" s="286"/>
      <c r="GR52" s="286"/>
      <c r="GS52" s="286"/>
      <c r="GT52" s="286"/>
      <c r="GU52" s="286"/>
      <c r="GV52" s="286"/>
      <c r="GW52" s="286"/>
      <c r="GX52" s="286"/>
      <c r="GY52" s="286"/>
      <c r="GZ52" s="286"/>
      <c r="HA52" s="286"/>
      <c r="HB52" s="286"/>
      <c r="HC52" s="286"/>
      <c r="HD52" s="286"/>
      <c r="HE52" s="286"/>
      <c r="HF52" s="286"/>
      <c r="HG52" s="286"/>
      <c r="HH52" s="286"/>
      <c r="HI52" s="286"/>
      <c r="HJ52" s="286"/>
      <c r="HK52" s="286"/>
      <c r="HL52" s="286"/>
      <c r="HM52" s="286"/>
      <c r="HN52" s="286"/>
      <c r="HO52" s="286"/>
      <c r="HP52" s="286"/>
      <c r="HQ52" s="286"/>
      <c r="HR52" s="286"/>
      <c r="HS52" s="286"/>
      <c r="HT52" s="286"/>
      <c r="HU52" s="286"/>
      <c r="HV52" s="286"/>
      <c r="HW52" s="286"/>
      <c r="HX52" s="286"/>
      <c r="HY52" s="286"/>
      <c r="HZ52" s="286"/>
      <c r="IA52" s="286"/>
      <c r="IB52" s="286"/>
      <c r="IC52" s="286"/>
      <c r="ID52" s="286"/>
      <c r="IE52" s="286"/>
      <c r="IF52" s="286"/>
      <c r="IG52" s="286"/>
      <c r="IH52" s="286"/>
      <c r="II52" s="286"/>
      <c r="IJ52" s="286"/>
      <c r="IK52" s="286"/>
      <c r="IL52" s="286"/>
      <c r="IM52" s="286"/>
      <c r="IN52" s="286"/>
      <c r="IO52" s="286"/>
      <c r="IP52" s="286"/>
      <c r="IQ52" s="286"/>
      <c r="IR52" s="286"/>
      <c r="IS52" s="286"/>
      <c r="IT52" s="286"/>
      <c r="IU52" s="286"/>
      <c r="IV52" s="286"/>
      <c r="IW52" s="286"/>
      <c r="IX52" s="286"/>
      <c r="IY52" s="286"/>
      <c r="IZ52" s="286"/>
      <c r="JA52" s="286"/>
      <c r="JB52" s="286"/>
      <c r="JC52" s="286"/>
      <c r="JD52" s="286"/>
      <c r="JE52" s="286"/>
      <c r="JF52" s="286"/>
      <c r="JG52" s="286"/>
      <c r="JH52" s="286"/>
      <c r="JI52" s="286"/>
      <c r="JJ52" s="286"/>
      <c r="JK52" s="286"/>
      <c r="JL52" s="286"/>
      <c r="JM52" s="286"/>
      <c r="JN52" s="286"/>
      <c r="JO52" s="286"/>
      <c r="JP52" s="286"/>
      <c r="JQ52" s="286"/>
      <c r="JR52" s="286"/>
      <c r="JS52" s="286"/>
      <c r="JT52" s="286"/>
      <c r="JU52" s="286"/>
      <c r="JV52" s="286"/>
      <c r="JW52" s="286"/>
      <c r="JX52" s="286"/>
      <c r="JY52" s="286"/>
      <c r="JZ52" s="286"/>
      <c r="KA52" s="286"/>
      <c r="KB52" s="286"/>
      <c r="KC52" s="286"/>
      <c r="KD52" s="286"/>
      <c r="KE52" s="286"/>
      <c r="KF52" s="286"/>
      <c r="KG52" s="286"/>
      <c r="KH52" s="286"/>
      <c r="KI52" s="286"/>
      <c r="KJ52" s="286"/>
      <c r="KK52" s="286"/>
      <c r="KL52" s="286"/>
      <c r="KM52" s="286"/>
      <c r="KN52" s="286"/>
      <c r="KO52" s="286"/>
      <c r="KP52" s="286"/>
      <c r="KQ52" s="286"/>
      <c r="KR52" s="286"/>
      <c r="KS52" s="286"/>
      <c r="KT52" s="286"/>
      <c r="KU52" s="286"/>
      <c r="KV52" s="286"/>
      <c r="KW52" s="286"/>
      <c r="KX52" s="286"/>
      <c r="KY52" s="286"/>
      <c r="KZ52" s="286"/>
      <c r="LA52" s="286"/>
      <c r="LB52" s="286"/>
      <c r="LC52" s="286"/>
      <c r="LD52" s="286"/>
      <c r="LE52" s="286"/>
      <c r="LF52" s="286"/>
      <c r="LG52" s="286"/>
      <c r="LH52" s="286"/>
      <c r="LI52" s="286"/>
      <c r="LJ52" s="286"/>
      <c r="LK52" s="286"/>
      <c r="LL52" s="286"/>
      <c r="LM52" s="286"/>
      <c r="LN52" s="286"/>
      <c r="LO52" s="286"/>
      <c r="LP52" s="286"/>
      <c r="LQ52" s="286"/>
      <c r="LR52" s="286"/>
      <c r="LS52" s="286"/>
      <c r="LT52" s="286"/>
      <c r="LU52" s="286"/>
      <c r="LV52" s="286"/>
      <c r="LW52" s="286"/>
      <c r="LX52" s="286"/>
      <c r="LY52" s="286"/>
      <c r="LZ52" s="286"/>
      <c r="MA52" s="286"/>
      <c r="MB52" s="286"/>
      <c r="MC52" s="286"/>
      <c r="MD52" s="286"/>
      <c r="ME52" s="286"/>
      <c r="MF52" s="286"/>
      <c r="MG52" s="286"/>
      <c r="MH52" s="286"/>
      <c r="MI52" s="286"/>
      <c r="MJ52" s="286"/>
      <c r="MK52" s="286"/>
      <c r="ML52" s="286"/>
      <c r="MM52" s="286"/>
      <c r="MN52" s="286"/>
      <c r="MO52" s="286"/>
      <c r="MP52" s="286"/>
      <c r="MQ52" s="286"/>
      <c r="MR52" s="286"/>
      <c r="MS52" s="286"/>
      <c r="MT52" s="286"/>
      <c r="MU52" s="286"/>
      <c r="MV52" s="286"/>
      <c r="MW52" s="286"/>
      <c r="MX52" s="286"/>
      <c r="MY52" s="286"/>
      <c r="MZ52" s="286"/>
      <c r="NA52" s="286"/>
      <c r="NB52" s="286"/>
      <c r="NC52" s="286"/>
      <c r="ND52" s="286"/>
      <c r="NE52" s="286"/>
      <c r="NF52" s="286"/>
      <c r="NG52" s="286"/>
      <c r="NH52" s="286"/>
      <c r="NI52" s="286"/>
      <c r="NJ52" s="286"/>
      <c r="NK52" s="286"/>
      <c r="NL52" s="286"/>
      <c r="NM52" s="286"/>
      <c r="NN52" s="286"/>
      <c r="NO52" s="286"/>
      <c r="NP52" s="286"/>
      <c r="NQ52" s="286"/>
      <c r="NR52" s="286"/>
      <c r="NS52" s="286"/>
      <c r="NT52" s="286"/>
      <c r="NU52" s="286"/>
      <c r="NV52" s="286"/>
      <c r="NW52" s="286"/>
      <c r="NX52" s="286"/>
      <c r="NY52" s="286"/>
      <c r="NZ52" s="286"/>
      <c r="OA52" s="286"/>
      <c r="OB52" s="286"/>
      <c r="OC52" s="286"/>
      <c r="OD52" s="286"/>
      <c r="OE52" s="286"/>
      <c r="OF52" s="286"/>
      <c r="OG52" s="286"/>
      <c r="OH52" s="286"/>
      <c r="OI52" s="286"/>
      <c r="OJ52" s="286"/>
      <c r="OK52" s="286"/>
      <c r="OL52" s="286"/>
      <c r="OM52" s="286"/>
      <c r="ON52" s="286"/>
      <c r="OO52" s="286"/>
      <c r="OP52" s="286"/>
      <c r="OQ52" s="286"/>
      <c r="OR52" s="286"/>
      <c r="OS52" s="286"/>
      <c r="OT52" s="286"/>
      <c r="OU52" s="286"/>
      <c r="OV52" s="286"/>
      <c r="OW52" s="286"/>
      <c r="OX52" s="286"/>
      <c r="OY52" s="286"/>
      <c r="OZ52" s="286"/>
      <c r="PA52" s="286"/>
      <c r="PB52" s="286"/>
      <c r="PC52" s="286"/>
      <c r="PD52" s="286"/>
      <c r="PE52" s="286"/>
      <c r="PF52" s="286"/>
      <c r="PG52" s="286"/>
      <c r="PH52" s="286"/>
      <c r="PI52" s="286"/>
      <c r="PJ52" s="286"/>
      <c r="PK52" s="286"/>
      <c r="PL52" s="286"/>
      <c r="PM52" s="286"/>
      <c r="PN52" s="286"/>
      <c r="PO52" s="286"/>
      <c r="PP52" s="286"/>
      <c r="PQ52" s="286"/>
      <c r="PR52" s="286"/>
      <c r="PS52" s="286"/>
      <c r="PT52" s="286"/>
      <c r="PU52" s="286"/>
      <c r="PV52" s="286"/>
      <c r="PW52" s="286"/>
      <c r="PX52" s="286"/>
      <c r="PY52" s="286"/>
      <c r="PZ52" s="286"/>
      <c r="QA52" s="286"/>
      <c r="QB52" s="286"/>
      <c r="QC52" s="286"/>
      <c r="QD52" s="286"/>
      <c r="QE52" s="286"/>
      <c r="QF52" s="286"/>
      <c r="QG52" s="286"/>
      <c r="QH52" s="286"/>
      <c r="QI52" s="286"/>
      <c r="QJ52" s="286"/>
      <c r="QK52" s="286"/>
      <c r="QL52" s="286"/>
      <c r="QM52" s="286"/>
      <c r="QN52" s="286"/>
      <c r="QO52" s="286"/>
      <c r="QP52" s="286"/>
      <c r="QQ52" s="286"/>
      <c r="QR52" s="286"/>
      <c r="QS52" s="286"/>
      <c r="QT52" s="286"/>
      <c r="QU52" s="286"/>
      <c r="QV52" s="286"/>
      <c r="QW52" s="286"/>
      <c r="QX52" s="286"/>
      <c r="QY52" s="286"/>
      <c r="QZ52" s="286"/>
      <c r="RA52" s="286"/>
      <c r="RB52" s="286"/>
      <c r="RC52" s="286"/>
      <c r="RD52" s="286"/>
      <c r="RE52" s="286"/>
      <c r="RF52" s="286"/>
      <c r="RG52" s="286"/>
      <c r="RH52" s="286"/>
      <c r="RI52" s="286"/>
      <c r="RJ52" s="286"/>
      <c r="RK52" s="286"/>
      <c r="RL52" s="286"/>
      <c r="RM52" s="286"/>
      <c r="RN52" s="286"/>
      <c r="RO52" s="286"/>
      <c r="RP52" s="286"/>
      <c r="RQ52" s="286"/>
      <c r="RR52" s="286"/>
      <c r="RS52" s="286"/>
      <c r="RT52" s="286"/>
      <c r="RU52" s="286"/>
      <c r="RV52" s="286"/>
      <c r="RW52" s="286"/>
      <c r="RX52" s="286"/>
      <c r="RY52" s="286"/>
      <c r="RZ52" s="286"/>
      <c r="SA52" s="286"/>
      <c r="SB52" s="286"/>
      <c r="SC52" s="286"/>
      <c r="SD52" s="286"/>
      <c r="SE52" s="286"/>
      <c r="SF52" s="286"/>
      <c r="SG52" s="286"/>
      <c r="SH52" s="286"/>
      <c r="SI52" s="286"/>
      <c r="SJ52" s="286"/>
      <c r="SK52" s="286"/>
      <c r="SL52" s="286"/>
      <c r="SM52" s="286"/>
      <c r="SN52" s="286"/>
      <c r="SO52" s="286"/>
      <c r="SP52" s="286"/>
      <c r="SQ52" s="286"/>
      <c r="SR52" s="286"/>
      <c r="SS52" s="286"/>
      <c r="ST52" s="286"/>
      <c r="SU52" s="286"/>
      <c r="SV52" s="286"/>
      <c r="SW52" s="286"/>
      <c r="SX52" s="286"/>
      <c r="SY52" s="286"/>
      <c r="SZ52" s="286"/>
      <c r="TA52" s="286"/>
      <c r="TB52" s="286"/>
      <c r="TC52" s="286"/>
      <c r="TD52" s="286"/>
      <c r="TE52" s="286"/>
      <c r="TF52" s="286"/>
      <c r="TG52" s="286"/>
      <c r="TH52" s="286"/>
      <c r="TI52" s="286"/>
      <c r="TJ52" s="286"/>
      <c r="TK52" s="286"/>
      <c r="TL52" s="286"/>
      <c r="TM52" s="286"/>
      <c r="TN52" s="286"/>
      <c r="TO52" s="286"/>
      <c r="TP52" s="286"/>
      <c r="TQ52" s="286"/>
      <c r="TR52" s="286"/>
      <c r="TS52" s="286"/>
      <c r="TT52" s="286"/>
      <c r="TU52" s="286"/>
      <c r="TV52" s="286"/>
      <c r="TW52" s="286"/>
      <c r="TX52" s="286"/>
      <c r="TY52" s="286"/>
      <c r="TZ52" s="286"/>
      <c r="UA52" s="286"/>
      <c r="UB52" s="286"/>
      <c r="UC52" s="286"/>
      <c r="UD52" s="286"/>
      <c r="UE52" s="286"/>
      <c r="UF52" s="286"/>
      <c r="UG52" s="286"/>
      <c r="UH52" s="286"/>
      <c r="UI52" s="286"/>
      <c r="UJ52" s="286"/>
      <c r="UK52" s="286"/>
      <c r="UL52" s="286"/>
      <c r="UM52" s="286"/>
      <c r="UN52" s="286"/>
      <c r="UO52" s="286"/>
      <c r="UP52" s="286"/>
      <c r="UQ52" s="286"/>
      <c r="UR52" s="286"/>
      <c r="US52" s="286"/>
      <c r="UT52" s="286"/>
      <c r="UU52" s="286"/>
      <c r="UV52" s="286"/>
      <c r="UW52" s="286"/>
      <c r="UX52" s="286"/>
      <c r="UY52" s="286"/>
      <c r="UZ52" s="286"/>
      <c r="VA52" s="286"/>
      <c r="VB52" s="286"/>
      <c r="VC52" s="286"/>
      <c r="VD52" s="286"/>
      <c r="VE52" s="286"/>
      <c r="VF52" s="286"/>
      <c r="VG52" s="286"/>
      <c r="VH52" s="286"/>
      <c r="VI52" s="286"/>
      <c r="VJ52" s="286"/>
      <c r="VK52" s="286"/>
      <c r="VL52" s="286"/>
      <c r="VM52" s="286"/>
      <c r="VN52" s="286"/>
      <c r="VO52" s="286"/>
      <c r="VP52" s="286"/>
      <c r="VQ52" s="286"/>
      <c r="VR52" s="286"/>
      <c r="VS52" s="286"/>
      <c r="VT52" s="286"/>
      <c r="VU52" s="286"/>
      <c r="VV52" s="286"/>
      <c r="VW52" s="286"/>
      <c r="VX52" s="286"/>
      <c r="VY52" s="286"/>
      <c r="VZ52" s="286"/>
      <c r="WA52" s="286"/>
      <c r="WB52" s="286"/>
      <c r="WC52" s="286"/>
      <c r="WD52" s="286"/>
      <c r="WE52" s="286"/>
      <c r="WF52" s="286"/>
      <c r="WG52" s="286"/>
      <c r="WH52" s="286"/>
      <c r="WI52" s="286"/>
      <c r="WJ52" s="286"/>
      <c r="WK52" s="286"/>
      <c r="WL52" s="286"/>
      <c r="WM52" s="286"/>
      <c r="WN52" s="286"/>
      <c r="WO52" s="286"/>
      <c r="WP52" s="286"/>
      <c r="WQ52" s="286"/>
      <c r="WR52" s="286"/>
      <c r="WS52" s="286"/>
      <c r="WT52" s="286"/>
      <c r="WU52" s="286"/>
      <c r="WV52" s="286"/>
      <c r="WW52" s="286"/>
      <c r="WX52" s="286"/>
      <c r="WY52" s="286"/>
      <c r="WZ52" s="286"/>
      <c r="XA52" s="286"/>
      <c r="XB52" s="286"/>
      <c r="XC52" s="286"/>
      <c r="XD52" s="286"/>
      <c r="XE52" s="286"/>
      <c r="XF52" s="286"/>
      <c r="XG52" s="286"/>
      <c r="XH52" s="286"/>
      <c r="XI52" s="286"/>
      <c r="XJ52" s="286"/>
      <c r="XK52" s="286"/>
      <c r="XL52" s="286"/>
      <c r="XM52" s="286"/>
      <c r="XN52" s="286"/>
      <c r="XO52" s="286"/>
      <c r="XP52" s="286"/>
      <c r="XQ52" s="286"/>
      <c r="XR52" s="286"/>
      <c r="XS52" s="286"/>
      <c r="XT52" s="286"/>
      <c r="XU52" s="286"/>
      <c r="XV52" s="286"/>
      <c r="XW52" s="286"/>
      <c r="XX52" s="286"/>
      <c r="XY52" s="286"/>
      <c r="XZ52" s="286"/>
      <c r="YA52" s="286"/>
      <c r="YB52" s="286"/>
      <c r="YC52" s="286"/>
      <c r="YD52" s="286"/>
      <c r="YE52" s="286"/>
      <c r="YF52" s="286"/>
      <c r="YG52" s="286"/>
      <c r="YH52" s="286"/>
      <c r="YI52" s="286"/>
      <c r="YJ52" s="286"/>
      <c r="YK52" s="286"/>
      <c r="YL52" s="286"/>
      <c r="YM52" s="286"/>
      <c r="YN52" s="286"/>
      <c r="YO52" s="286"/>
      <c r="YP52" s="286"/>
      <c r="YQ52" s="286"/>
      <c r="YR52" s="286"/>
      <c r="YS52" s="286"/>
      <c r="YT52" s="286"/>
      <c r="YU52" s="286"/>
      <c r="YV52" s="286"/>
      <c r="YW52" s="286"/>
      <c r="YX52" s="286"/>
      <c r="YY52" s="286"/>
      <c r="YZ52" s="286"/>
      <c r="ZA52" s="286"/>
      <c r="ZB52" s="286"/>
      <c r="ZC52" s="286"/>
      <c r="ZD52" s="286"/>
      <c r="ZE52" s="286"/>
      <c r="ZF52" s="286"/>
      <c r="ZG52" s="286"/>
      <c r="ZH52" s="286"/>
      <c r="ZI52" s="286"/>
      <c r="ZJ52" s="286"/>
      <c r="ZK52" s="286"/>
      <c r="ZL52" s="286"/>
      <c r="ZM52" s="286"/>
      <c r="ZN52" s="286"/>
      <c r="ZO52" s="286"/>
      <c r="ZP52" s="286"/>
      <c r="ZQ52" s="286"/>
      <c r="ZR52" s="286"/>
      <c r="ZS52" s="286"/>
      <c r="ZT52" s="286"/>
      <c r="ZU52" s="286"/>
      <c r="ZV52" s="286"/>
      <c r="ZW52" s="286"/>
      <c r="ZX52" s="286"/>
      <c r="ZY52" s="286"/>
      <c r="ZZ52" s="286"/>
      <c r="AAA52" s="286"/>
      <c r="AAB52" s="286"/>
      <c r="AAC52" s="286"/>
      <c r="AAD52" s="286"/>
      <c r="AAE52" s="286"/>
      <c r="AAF52" s="286"/>
      <c r="AAG52" s="286"/>
      <c r="AAH52" s="286"/>
      <c r="AAI52" s="286"/>
      <c r="AAJ52" s="286"/>
      <c r="AAK52" s="286"/>
      <c r="AAL52" s="286"/>
      <c r="AAM52" s="286"/>
      <c r="AAN52" s="286"/>
      <c r="AAO52" s="286"/>
      <c r="AAP52" s="286"/>
      <c r="AAQ52" s="286"/>
      <c r="AAR52" s="286"/>
      <c r="AAS52" s="286"/>
      <c r="AAT52" s="286"/>
      <c r="AAU52" s="286"/>
      <c r="AAV52" s="286"/>
      <c r="AAW52" s="286"/>
      <c r="AAX52" s="286"/>
      <c r="AAY52" s="286"/>
      <c r="AAZ52" s="286"/>
      <c r="ABA52" s="286"/>
      <c r="ABB52" s="286"/>
      <c r="ABC52" s="286"/>
      <c r="ABD52" s="286"/>
      <c r="ABE52" s="286"/>
      <c r="ABF52" s="286"/>
      <c r="ABG52" s="286"/>
      <c r="ABH52" s="286"/>
      <c r="ABI52" s="286"/>
      <c r="ABJ52" s="286"/>
      <c r="ABK52" s="286"/>
      <c r="ABL52" s="286"/>
      <c r="ABM52" s="286"/>
      <c r="ABN52" s="286"/>
      <c r="ABO52" s="286"/>
      <c r="ABP52" s="286"/>
      <c r="ABQ52" s="286"/>
      <c r="ABR52" s="286"/>
      <c r="ABS52" s="286"/>
      <c r="ABT52" s="286"/>
      <c r="ABU52" s="286"/>
      <c r="ABV52" s="286"/>
      <c r="ABW52" s="286"/>
      <c r="ABX52" s="286"/>
      <c r="ABY52" s="286"/>
      <c r="ABZ52" s="286"/>
      <c r="ACA52" s="286"/>
      <c r="ACB52" s="286"/>
      <c r="ACC52" s="286"/>
      <c r="ACD52" s="286"/>
      <c r="ACE52" s="286"/>
      <c r="ACF52" s="286"/>
      <c r="ACG52" s="286"/>
      <c r="ACH52" s="286"/>
      <c r="ACI52" s="286"/>
      <c r="ACJ52" s="286"/>
      <c r="ACK52" s="286"/>
      <c r="ACL52" s="286"/>
      <c r="ACM52" s="286"/>
      <c r="ACN52" s="286"/>
      <c r="ACO52" s="286"/>
      <c r="ACP52" s="286"/>
      <c r="ACQ52" s="286"/>
      <c r="ACR52" s="286"/>
      <c r="ACS52" s="286"/>
      <c r="ACT52" s="286"/>
      <c r="ACU52" s="286"/>
      <c r="ACV52" s="286"/>
      <c r="ACW52" s="286"/>
      <c r="ACX52" s="286"/>
      <c r="ACY52" s="286"/>
      <c r="ACZ52" s="286"/>
      <c r="ADA52" s="286"/>
      <c r="ADB52" s="286"/>
      <c r="ADC52" s="286"/>
      <c r="ADD52" s="286"/>
      <c r="ADE52" s="286"/>
      <c r="ADF52" s="286"/>
      <c r="ADG52" s="286"/>
      <c r="ADH52" s="286"/>
      <c r="ADI52" s="286"/>
      <c r="ADJ52" s="286"/>
      <c r="ADK52" s="286"/>
      <c r="ADL52" s="286"/>
      <c r="ADM52" s="286"/>
      <c r="ADN52" s="286"/>
      <c r="ADO52" s="286"/>
      <c r="ADP52" s="286"/>
      <c r="ADQ52" s="286"/>
      <c r="ADR52" s="286"/>
      <c r="ADS52" s="286"/>
      <c r="ADT52" s="286"/>
      <c r="ADU52" s="286"/>
      <c r="ADV52" s="286"/>
      <c r="ADW52" s="286"/>
      <c r="ADX52" s="286"/>
      <c r="ADY52" s="286"/>
      <c r="ADZ52" s="286"/>
      <c r="AEA52" s="286"/>
      <c r="AEB52" s="286"/>
      <c r="AEC52" s="286"/>
      <c r="AED52" s="286"/>
      <c r="AEE52" s="286"/>
      <c r="AEF52" s="286"/>
      <c r="AEG52" s="286"/>
      <c r="AEH52" s="286"/>
      <c r="AEI52" s="286"/>
      <c r="AEJ52" s="286"/>
      <c r="AEK52" s="286"/>
      <c r="AEL52" s="286"/>
      <c r="AEM52" s="286"/>
      <c r="AEN52" s="286"/>
      <c r="AEO52" s="286"/>
      <c r="AEP52" s="286"/>
      <c r="AEQ52" s="286"/>
      <c r="AER52" s="286"/>
      <c r="AES52" s="286"/>
      <c r="AET52" s="286"/>
      <c r="AEU52" s="286"/>
      <c r="AEV52" s="286"/>
      <c r="AEW52" s="286"/>
      <c r="AEX52" s="286"/>
      <c r="AEY52" s="286"/>
      <c r="AEZ52" s="286"/>
      <c r="AFA52" s="286"/>
      <c r="AFB52" s="286"/>
      <c r="AFC52" s="286"/>
      <c r="AFD52" s="286"/>
      <c r="AFE52" s="286"/>
      <c r="AFF52" s="286"/>
      <c r="AFG52" s="286"/>
      <c r="AFH52" s="286"/>
      <c r="AFI52" s="286"/>
      <c r="AFJ52" s="286"/>
      <c r="AFK52" s="286"/>
      <c r="AFL52" s="286"/>
      <c r="AFM52" s="286"/>
      <c r="AFN52" s="286"/>
      <c r="AFO52" s="286"/>
      <c r="AFP52" s="286"/>
      <c r="AFQ52" s="286"/>
      <c r="AFR52" s="286"/>
      <c r="AFS52" s="286"/>
      <c r="AFT52" s="286"/>
      <c r="AFU52" s="286"/>
      <c r="AFV52" s="286"/>
      <c r="AFW52" s="286"/>
      <c r="AFX52" s="286"/>
      <c r="AFY52" s="286"/>
      <c r="AFZ52" s="286"/>
      <c r="AGA52" s="286"/>
      <c r="AGB52" s="286"/>
      <c r="AGC52" s="286"/>
      <c r="AGD52" s="286"/>
      <c r="AGE52" s="286"/>
      <c r="AGF52" s="286"/>
      <c r="AGG52" s="286"/>
      <c r="AGH52" s="286"/>
      <c r="AGI52" s="286"/>
      <c r="AGJ52" s="286"/>
      <c r="AGK52" s="286"/>
      <c r="AGL52" s="286"/>
      <c r="AGM52" s="286"/>
      <c r="AGN52" s="286"/>
      <c r="AGO52" s="286"/>
      <c r="AGP52" s="286"/>
      <c r="AGQ52" s="286"/>
      <c r="AGR52" s="286"/>
      <c r="AGS52" s="286"/>
      <c r="AGT52" s="286"/>
      <c r="AGU52" s="286"/>
      <c r="AGV52" s="286"/>
      <c r="AGW52" s="286"/>
      <c r="AGX52" s="286"/>
      <c r="AGY52" s="286"/>
      <c r="AGZ52" s="286"/>
      <c r="AHA52" s="286"/>
      <c r="AHB52" s="286"/>
      <c r="AHC52" s="286"/>
      <c r="AHD52" s="286"/>
      <c r="AHE52" s="286"/>
      <c r="AHF52" s="286"/>
      <c r="AHG52" s="286"/>
      <c r="AHH52" s="286"/>
      <c r="AHI52" s="286"/>
      <c r="AHJ52" s="286"/>
      <c r="AHK52" s="286"/>
      <c r="AHL52" s="286"/>
      <c r="AHM52" s="286"/>
      <c r="AHN52" s="286"/>
      <c r="AHO52" s="286"/>
      <c r="AHP52" s="286"/>
      <c r="AHQ52" s="286"/>
      <c r="AHR52" s="286"/>
      <c r="AHS52" s="286"/>
      <c r="AHT52" s="286"/>
      <c r="AHU52" s="286"/>
      <c r="AHV52" s="286"/>
      <c r="AHW52" s="286"/>
      <c r="AHX52" s="286"/>
      <c r="AHY52" s="286"/>
      <c r="AHZ52" s="286"/>
      <c r="AIA52" s="286"/>
      <c r="AIB52" s="286"/>
      <c r="AIC52" s="286"/>
      <c r="AID52" s="286"/>
      <c r="AIE52" s="286"/>
      <c r="AIF52" s="286"/>
      <c r="AIG52" s="286"/>
      <c r="AIH52" s="286"/>
      <c r="AII52" s="286"/>
      <c r="AIJ52" s="286"/>
      <c r="AIK52" s="286"/>
      <c r="AIL52" s="286"/>
      <c r="AIM52" s="286"/>
      <c r="AIN52" s="286"/>
      <c r="AIO52" s="286"/>
      <c r="AIP52" s="286"/>
      <c r="AIQ52" s="286"/>
      <c r="AIR52" s="286"/>
      <c r="AIS52" s="286"/>
      <c r="AIT52" s="286"/>
      <c r="AIU52" s="286"/>
      <c r="AIV52" s="286"/>
      <c r="AIW52" s="286"/>
      <c r="AIX52" s="286"/>
      <c r="AIY52" s="286"/>
      <c r="AIZ52" s="286"/>
      <c r="AJA52" s="286"/>
      <c r="AJB52" s="286"/>
      <c r="AJC52" s="286"/>
      <c r="AJD52" s="286"/>
      <c r="AJE52" s="286"/>
      <c r="AJF52" s="286"/>
      <c r="AJG52" s="286"/>
      <c r="AJH52" s="286"/>
      <c r="AJI52" s="286"/>
      <c r="AJJ52" s="286"/>
      <c r="AJK52" s="286"/>
      <c r="AJL52" s="286"/>
      <c r="AJM52" s="286"/>
      <c r="AJN52" s="286"/>
      <c r="AJO52" s="286"/>
      <c r="AJP52" s="286"/>
      <c r="AJQ52" s="286"/>
      <c r="AJR52" s="286"/>
      <c r="AJS52" s="286"/>
      <c r="AJT52" s="286"/>
      <c r="AJU52" s="286"/>
      <c r="AJV52" s="286"/>
      <c r="AJW52" s="286"/>
      <c r="AJX52" s="286"/>
      <c r="AJY52" s="286"/>
      <c r="AJZ52" s="286"/>
      <c r="AKA52" s="286"/>
      <c r="AKB52" s="286"/>
      <c r="AKC52" s="286"/>
      <c r="AKD52" s="286"/>
      <c r="AKE52" s="286"/>
      <c r="AKF52" s="286"/>
      <c r="AKG52" s="286"/>
      <c r="AKH52" s="286"/>
      <c r="AKI52" s="286"/>
      <c r="AKJ52" s="286"/>
      <c r="AKK52" s="286"/>
      <c r="AKL52" s="286"/>
      <c r="AKM52" s="286"/>
      <c r="AKN52" s="286"/>
      <c r="AKO52" s="286"/>
      <c r="AKP52" s="286"/>
      <c r="AKQ52" s="286"/>
      <c r="AKR52" s="286"/>
      <c r="AKS52" s="286"/>
      <c r="AKT52" s="286"/>
      <c r="AKU52" s="286"/>
      <c r="AKV52" s="286"/>
      <c r="AKW52" s="286"/>
      <c r="AKX52" s="286"/>
      <c r="AKY52" s="286"/>
      <c r="AKZ52" s="286"/>
      <c r="ALA52" s="286"/>
      <c r="ALB52" s="286"/>
      <c r="ALC52" s="286"/>
      <c r="ALD52" s="286"/>
      <c r="ALE52" s="286"/>
      <c r="ALF52" s="286"/>
      <c r="ALG52" s="286"/>
      <c r="ALH52" s="286"/>
      <c r="ALI52" s="286"/>
      <c r="ALJ52" s="286"/>
      <c r="ALK52" s="286"/>
      <c r="ALL52" s="286"/>
      <c r="ALM52" s="286"/>
      <c r="ALN52" s="286"/>
      <c r="ALO52" s="286"/>
      <c r="ALP52" s="286"/>
      <c r="ALQ52" s="286"/>
      <c r="ALR52" s="286"/>
      <c r="ALS52" s="286"/>
      <c r="ALT52" s="286"/>
      <c r="ALU52" s="286"/>
      <c r="ALV52" s="286"/>
      <c r="ALW52" s="286"/>
      <c r="ALX52" s="286"/>
      <c r="ALY52" s="286"/>
      <c r="ALZ52" s="286"/>
      <c r="AMA52" s="286"/>
      <c r="AMB52" s="286"/>
      <c r="AMC52" s="286"/>
      <c r="AMD52" s="286"/>
      <c r="AME52" s="286"/>
      <c r="AMF52" s="286"/>
      <c r="AMG52" s="286"/>
      <c r="AMH52" s="286"/>
      <c r="AMI52" s="286"/>
      <c r="AMJ52" s="286"/>
      <c r="AMK52" s="286"/>
      <c r="AML52" s="286"/>
      <c r="AMM52" s="286"/>
      <c r="AMN52" s="286"/>
      <c r="AMO52" s="286"/>
      <c r="AMP52" s="286"/>
      <c r="AMQ52" s="286"/>
      <c r="AMR52" s="286"/>
      <c r="AMS52" s="286"/>
      <c r="AMT52" s="286"/>
      <c r="AMU52" s="286"/>
      <c r="AMV52" s="286"/>
      <c r="AMW52" s="286"/>
      <c r="AMX52" s="286"/>
      <c r="AMY52" s="286"/>
      <c r="AMZ52" s="286"/>
      <c r="ANA52" s="286"/>
      <c r="ANB52" s="286"/>
      <c r="ANC52" s="286"/>
      <c r="AND52" s="286"/>
      <c r="ANE52" s="286"/>
      <c r="ANF52" s="286"/>
      <c r="ANG52" s="286"/>
      <c r="ANH52" s="286"/>
      <c r="ANI52" s="286"/>
      <c r="ANJ52" s="286"/>
      <c r="ANK52" s="286"/>
      <c r="ANL52" s="286"/>
      <c r="ANM52" s="286"/>
      <c r="ANN52" s="286"/>
      <c r="ANO52" s="286"/>
      <c r="ANP52" s="286"/>
      <c r="ANQ52" s="286"/>
      <c r="ANR52" s="286"/>
      <c r="ANS52" s="286"/>
      <c r="ANT52" s="286"/>
      <c r="ANU52" s="286"/>
      <c r="ANV52" s="286"/>
      <c r="ANW52" s="286"/>
      <c r="ANX52" s="286"/>
      <c r="ANY52" s="286"/>
      <c r="ANZ52" s="286"/>
      <c r="AOA52" s="286"/>
      <c r="AOB52" s="286"/>
      <c r="AOC52" s="286"/>
      <c r="AOD52" s="286"/>
      <c r="AOE52" s="286"/>
      <c r="AOF52" s="286"/>
      <c r="AOG52" s="286"/>
      <c r="AOH52" s="286"/>
      <c r="AOI52" s="286"/>
      <c r="AOJ52" s="286"/>
      <c r="AOK52" s="286"/>
      <c r="AOL52" s="286"/>
      <c r="AOM52" s="286"/>
      <c r="AON52" s="286"/>
      <c r="AOO52" s="286"/>
      <c r="AOP52" s="286"/>
      <c r="AOQ52" s="286"/>
      <c r="AOR52" s="286"/>
      <c r="AOS52" s="286"/>
      <c r="AOT52" s="286"/>
      <c r="AOU52" s="286"/>
      <c r="AOV52" s="286"/>
      <c r="AOW52" s="286"/>
      <c r="AOX52" s="286"/>
      <c r="AOY52" s="286"/>
      <c r="AOZ52" s="286"/>
      <c r="APA52" s="286"/>
      <c r="APB52" s="286"/>
      <c r="APC52" s="286"/>
      <c r="APD52" s="286"/>
      <c r="APE52" s="286"/>
      <c r="APF52" s="286"/>
      <c r="APG52" s="286"/>
      <c r="APH52" s="286"/>
      <c r="API52" s="286"/>
      <c r="APJ52" s="286"/>
      <c r="APK52" s="286"/>
      <c r="APL52" s="286"/>
      <c r="APM52" s="286"/>
      <c r="APN52" s="286"/>
      <c r="APO52" s="286"/>
      <c r="APP52" s="286"/>
      <c r="APQ52" s="286"/>
      <c r="APR52" s="286"/>
      <c r="APS52" s="286"/>
      <c r="APT52" s="286"/>
      <c r="APU52" s="286"/>
      <c r="APV52" s="286"/>
      <c r="APW52" s="286"/>
      <c r="APX52" s="286"/>
      <c r="APY52" s="286"/>
      <c r="APZ52" s="286"/>
      <c r="AQA52" s="286"/>
      <c r="AQB52" s="286"/>
      <c r="AQC52" s="286"/>
      <c r="AQD52" s="286"/>
      <c r="AQE52" s="286"/>
      <c r="AQF52" s="286"/>
      <c r="AQG52" s="286"/>
      <c r="AQH52" s="286"/>
      <c r="AQI52" s="286"/>
      <c r="AQJ52" s="286"/>
      <c r="AQK52" s="286"/>
      <c r="AQL52" s="286"/>
      <c r="AQM52" s="286"/>
      <c r="AQN52" s="286"/>
      <c r="AQO52" s="286"/>
      <c r="AQP52" s="286"/>
      <c r="AQQ52" s="286"/>
      <c r="AQR52" s="286"/>
      <c r="AQS52" s="286"/>
      <c r="AQT52" s="286"/>
      <c r="AQU52" s="286"/>
      <c r="AQV52" s="286"/>
      <c r="AQW52" s="286"/>
      <c r="AQX52" s="286"/>
      <c r="AQY52" s="286"/>
      <c r="AQZ52" s="286"/>
      <c r="ARA52" s="286"/>
      <c r="ARB52" s="286"/>
      <c r="ARC52" s="286"/>
      <c r="ARD52" s="286"/>
      <c r="ARE52" s="286"/>
      <c r="ARF52" s="286"/>
      <c r="ARG52" s="286"/>
      <c r="ARH52" s="286"/>
      <c r="ARI52" s="286"/>
      <c r="ARJ52" s="286"/>
      <c r="ARK52" s="286"/>
      <c r="ARL52" s="286"/>
      <c r="ARM52" s="286"/>
      <c r="ARN52" s="286"/>
      <c r="ARO52" s="286"/>
      <c r="ARP52" s="286"/>
      <c r="ARQ52" s="286"/>
      <c r="ARR52" s="286"/>
      <c r="ARS52" s="286"/>
      <c r="ART52" s="286"/>
      <c r="ARU52" s="286"/>
      <c r="ARV52" s="286"/>
      <c r="ARW52" s="286"/>
      <c r="ARX52" s="286"/>
      <c r="ARY52" s="286"/>
      <c r="ARZ52" s="286"/>
      <c r="ASA52" s="286"/>
      <c r="ASB52" s="286"/>
      <c r="ASC52" s="286"/>
      <c r="ASD52" s="286"/>
      <c r="ASE52" s="286"/>
      <c r="ASF52" s="286"/>
      <c r="ASG52" s="286"/>
      <c r="ASH52" s="286"/>
      <c r="ASI52" s="286"/>
      <c r="ASJ52" s="286"/>
      <c r="ASK52" s="286"/>
      <c r="ASL52" s="286"/>
      <c r="ASM52" s="286"/>
      <c r="ASN52" s="286"/>
      <c r="ASO52" s="286"/>
      <c r="ASP52" s="286"/>
      <c r="ASQ52" s="286"/>
      <c r="ASR52" s="286"/>
      <c r="ASS52" s="286"/>
      <c r="AST52" s="286"/>
      <c r="ASU52" s="286"/>
      <c r="ASV52" s="286"/>
      <c r="ASW52" s="286"/>
      <c r="ASX52" s="286"/>
      <c r="ASY52" s="286"/>
      <c r="ASZ52" s="286"/>
      <c r="ATA52" s="286"/>
      <c r="ATB52" s="286"/>
      <c r="ATC52" s="286"/>
      <c r="ATD52" s="286"/>
      <c r="ATE52" s="286"/>
      <c r="ATF52" s="286"/>
      <c r="ATG52" s="286"/>
      <c r="ATH52" s="286"/>
      <c r="ATI52" s="286"/>
      <c r="ATJ52" s="286"/>
      <c r="ATK52" s="286"/>
      <c r="ATL52" s="286"/>
      <c r="ATM52" s="286"/>
      <c r="ATN52" s="286"/>
      <c r="ATO52" s="286"/>
      <c r="ATP52" s="286"/>
      <c r="ATQ52" s="286"/>
      <c r="ATR52" s="286"/>
      <c r="ATS52" s="286"/>
      <c r="ATT52" s="286"/>
      <c r="ATU52" s="286"/>
      <c r="ATV52" s="286"/>
      <c r="ATW52" s="286"/>
      <c r="ATX52" s="286"/>
      <c r="ATY52" s="286"/>
      <c r="ATZ52" s="286"/>
      <c r="AUA52" s="286"/>
      <c r="AUB52" s="286"/>
      <c r="AUC52" s="286"/>
      <c r="AUD52" s="286"/>
      <c r="AUE52" s="286"/>
      <c r="AUF52" s="286"/>
      <c r="AUG52" s="286"/>
      <c r="AUH52" s="286"/>
      <c r="AUI52" s="286"/>
      <c r="AUJ52" s="286"/>
      <c r="AUK52" s="286"/>
      <c r="AUL52" s="286"/>
      <c r="AUM52" s="286"/>
      <c r="AUN52" s="286"/>
      <c r="AUO52" s="286"/>
      <c r="AUP52" s="286"/>
      <c r="AUQ52" s="286"/>
      <c r="AUR52" s="286"/>
      <c r="AUS52" s="286"/>
      <c r="AUT52" s="286"/>
      <c r="AUU52" s="286"/>
      <c r="AUV52" s="286"/>
      <c r="AUW52" s="286"/>
      <c r="AUX52" s="286"/>
      <c r="AUY52" s="286"/>
      <c r="AUZ52" s="286"/>
      <c r="AVA52" s="286"/>
      <c r="AVB52" s="286"/>
      <c r="AVC52" s="286"/>
      <c r="AVD52" s="286"/>
      <c r="AVE52" s="286"/>
      <c r="AVF52" s="286"/>
      <c r="AVG52" s="286"/>
      <c r="AVH52" s="286"/>
      <c r="AVI52" s="286"/>
      <c r="AVJ52" s="286"/>
      <c r="AVK52" s="286"/>
      <c r="AVL52" s="286"/>
      <c r="AVM52" s="286"/>
      <c r="AVN52" s="286"/>
      <c r="AVO52" s="286"/>
      <c r="AVP52" s="286"/>
      <c r="AVQ52" s="286"/>
      <c r="AVR52" s="286"/>
      <c r="AVS52" s="286"/>
      <c r="AVT52" s="286"/>
      <c r="AVU52" s="286"/>
      <c r="AVV52" s="286"/>
      <c r="AVW52" s="286"/>
      <c r="AVX52" s="286"/>
      <c r="AVY52" s="286"/>
      <c r="AVZ52" s="286"/>
      <c r="AWA52" s="286"/>
      <c r="AWB52" s="286"/>
      <c r="AWC52" s="286"/>
      <c r="AWD52" s="286"/>
      <c r="AWE52" s="286"/>
      <c r="AWF52" s="286"/>
      <c r="AWG52" s="286"/>
      <c r="AWH52" s="286"/>
      <c r="AWI52" s="286"/>
      <c r="AWJ52" s="286"/>
      <c r="AWK52" s="286"/>
      <c r="AWL52" s="286"/>
      <c r="AWM52" s="286"/>
      <c r="AWN52" s="286"/>
      <c r="AWO52" s="286"/>
      <c r="AWP52" s="286"/>
      <c r="AWQ52" s="286"/>
      <c r="AWR52" s="286"/>
      <c r="AWS52" s="286"/>
      <c r="AWT52" s="286"/>
      <c r="AWU52" s="286"/>
      <c r="AWV52" s="286"/>
      <c r="AWW52" s="286"/>
      <c r="AWX52" s="286"/>
      <c r="AWY52" s="286"/>
      <c r="AWZ52" s="286"/>
      <c r="AXA52" s="286"/>
      <c r="AXB52" s="286"/>
      <c r="AXC52" s="286"/>
      <c r="AXD52" s="286"/>
      <c r="AXE52" s="286"/>
      <c r="AXF52" s="286"/>
      <c r="AXG52" s="286"/>
      <c r="AXH52" s="286"/>
      <c r="AXI52" s="286"/>
      <c r="AXJ52" s="286"/>
      <c r="AXK52" s="286"/>
      <c r="AXL52" s="286"/>
      <c r="AXM52" s="286"/>
      <c r="AXN52" s="286"/>
      <c r="AXO52" s="286"/>
      <c r="AXP52" s="286"/>
      <c r="AXQ52" s="286"/>
      <c r="AXR52" s="286"/>
      <c r="AXS52" s="286"/>
      <c r="AXT52" s="286"/>
      <c r="AXU52" s="286"/>
      <c r="AXV52" s="286"/>
      <c r="AXW52" s="286"/>
      <c r="AXX52" s="286"/>
      <c r="AXY52" s="286"/>
      <c r="AXZ52" s="286"/>
      <c r="AYA52" s="286"/>
      <c r="AYB52" s="286"/>
      <c r="AYC52" s="286"/>
      <c r="AYD52" s="286"/>
      <c r="AYE52" s="286"/>
      <c r="AYF52" s="286"/>
      <c r="AYG52" s="286"/>
      <c r="AYH52" s="286"/>
      <c r="AYI52" s="286"/>
      <c r="AYJ52" s="286"/>
      <c r="AYK52" s="286"/>
      <c r="AYL52" s="286"/>
      <c r="AYM52" s="286"/>
      <c r="AYN52" s="286"/>
      <c r="AYO52" s="286"/>
      <c r="AYP52" s="286"/>
      <c r="AYQ52" s="286"/>
      <c r="AYR52" s="286"/>
      <c r="AYS52" s="286"/>
      <c r="AYT52" s="286"/>
      <c r="AYU52" s="286"/>
      <c r="AYV52" s="286"/>
      <c r="AYW52" s="286"/>
      <c r="AYX52" s="286"/>
      <c r="AYY52" s="286"/>
      <c r="AYZ52" s="286"/>
      <c r="AZA52" s="286"/>
      <c r="AZB52" s="286"/>
      <c r="AZC52" s="286"/>
      <c r="AZD52" s="286"/>
      <c r="AZE52" s="286"/>
      <c r="AZF52" s="286"/>
      <c r="AZG52" s="286"/>
      <c r="AZH52" s="286"/>
      <c r="AZI52" s="286"/>
      <c r="AZJ52" s="286"/>
      <c r="AZK52" s="286"/>
      <c r="AZL52" s="286"/>
      <c r="AZM52" s="286"/>
      <c r="AZN52" s="286"/>
      <c r="AZO52" s="286"/>
      <c r="AZP52" s="286"/>
      <c r="AZQ52" s="286"/>
      <c r="AZR52" s="286"/>
      <c r="AZS52" s="286"/>
      <c r="AZT52" s="286"/>
      <c r="AZU52" s="286"/>
      <c r="AZV52" s="286"/>
      <c r="AZW52" s="286"/>
      <c r="AZX52" s="286"/>
      <c r="AZY52" s="286"/>
      <c r="AZZ52" s="286"/>
      <c r="BAA52" s="286"/>
      <c r="BAB52" s="286"/>
      <c r="BAC52" s="286"/>
      <c r="BAD52" s="286"/>
      <c r="BAE52" s="286"/>
      <c r="BAF52" s="286"/>
      <c r="BAG52" s="286"/>
      <c r="BAH52" s="286"/>
      <c r="BAI52" s="286"/>
      <c r="BAJ52" s="286"/>
      <c r="BAK52" s="286"/>
      <c r="BAL52" s="286"/>
      <c r="BAM52" s="286"/>
      <c r="BAN52" s="286"/>
      <c r="BAO52" s="286"/>
      <c r="BAP52" s="286"/>
      <c r="BAQ52" s="286"/>
      <c r="BAR52" s="286"/>
      <c r="BAS52" s="286"/>
      <c r="BAT52" s="286"/>
      <c r="BAU52" s="286"/>
      <c r="BAV52" s="286"/>
      <c r="BAW52" s="286"/>
      <c r="BAX52" s="286"/>
      <c r="BAY52" s="286"/>
      <c r="BAZ52" s="286"/>
      <c r="BBA52" s="286"/>
      <c r="BBB52" s="286"/>
      <c r="BBC52" s="286"/>
      <c r="BBD52" s="286"/>
      <c r="BBE52" s="286"/>
      <c r="BBF52" s="286"/>
      <c r="BBG52" s="286"/>
      <c r="BBH52" s="286"/>
      <c r="BBI52" s="286"/>
      <c r="BBJ52" s="286"/>
      <c r="BBK52" s="286"/>
      <c r="BBL52" s="286"/>
      <c r="BBM52" s="286"/>
      <c r="BBN52" s="286"/>
      <c r="BBO52" s="286"/>
      <c r="BBP52" s="286"/>
      <c r="BBQ52" s="286"/>
      <c r="BBR52" s="286"/>
      <c r="BBS52" s="286"/>
      <c r="BBT52" s="286"/>
      <c r="BBU52" s="286"/>
      <c r="BBV52" s="286"/>
      <c r="BBW52" s="286"/>
      <c r="BBX52" s="286"/>
      <c r="BBY52" s="286"/>
      <c r="BBZ52" s="286"/>
      <c r="BCA52" s="286"/>
      <c r="BCB52" s="286"/>
      <c r="BCC52" s="286"/>
      <c r="BCD52" s="286"/>
      <c r="BCE52" s="286"/>
      <c r="BCF52" s="286"/>
      <c r="BCG52" s="286"/>
      <c r="BCH52" s="286"/>
      <c r="BCI52" s="286"/>
      <c r="BCJ52" s="286"/>
      <c r="BCK52" s="286"/>
      <c r="BCL52" s="286"/>
      <c r="BCM52" s="286"/>
      <c r="BCN52" s="286"/>
      <c r="BCO52" s="286"/>
      <c r="BCP52" s="286"/>
      <c r="BCQ52" s="286"/>
      <c r="BCR52" s="286"/>
      <c r="BCS52" s="286"/>
      <c r="BCT52" s="286"/>
      <c r="BCU52" s="286"/>
      <c r="BCV52" s="286"/>
      <c r="BCW52" s="286"/>
      <c r="BCX52" s="286"/>
      <c r="BCY52" s="286"/>
      <c r="BCZ52" s="286"/>
      <c r="BDA52" s="286"/>
      <c r="BDB52" s="286"/>
      <c r="BDC52" s="286"/>
      <c r="BDD52" s="286"/>
      <c r="BDE52" s="286"/>
      <c r="BDF52" s="286"/>
      <c r="BDG52" s="286"/>
      <c r="BDH52" s="286"/>
      <c r="BDI52" s="286"/>
      <c r="BDJ52" s="286"/>
      <c r="BDK52" s="286"/>
      <c r="BDL52" s="286"/>
      <c r="BDM52" s="286"/>
      <c r="BDN52" s="286"/>
      <c r="BDO52" s="286"/>
      <c r="BDP52" s="286"/>
      <c r="BDQ52" s="286"/>
      <c r="BDR52" s="286"/>
      <c r="BDS52" s="286"/>
      <c r="BDT52" s="286"/>
      <c r="BDU52" s="286"/>
      <c r="BDV52" s="286"/>
      <c r="BDW52" s="286"/>
      <c r="BDX52" s="286"/>
      <c r="BDY52" s="286"/>
      <c r="BDZ52" s="286"/>
      <c r="BEA52" s="286"/>
      <c r="BEB52" s="286"/>
      <c r="BEC52" s="286"/>
      <c r="BED52" s="286"/>
      <c r="BEE52" s="286"/>
      <c r="BEF52" s="286"/>
      <c r="BEG52" s="286"/>
      <c r="BEH52" s="286"/>
      <c r="BEI52" s="286"/>
      <c r="BEJ52" s="286"/>
      <c r="BEK52" s="286"/>
      <c r="BEL52" s="286"/>
      <c r="BEM52" s="286"/>
      <c r="BEN52" s="286"/>
      <c r="BEO52" s="286"/>
      <c r="BEP52" s="286"/>
      <c r="BEQ52" s="286"/>
      <c r="BER52" s="286"/>
      <c r="BES52" s="286"/>
      <c r="BET52" s="286"/>
      <c r="BEU52" s="286"/>
      <c r="BEV52" s="286"/>
      <c r="BEW52" s="286"/>
      <c r="BEX52" s="286"/>
      <c r="BEY52" s="286"/>
      <c r="BEZ52" s="286"/>
      <c r="BFA52" s="286"/>
      <c r="BFB52" s="286"/>
      <c r="BFC52" s="286"/>
      <c r="BFD52" s="286"/>
      <c r="BFE52" s="286"/>
      <c r="BFF52" s="286"/>
      <c r="BFG52" s="286"/>
      <c r="BFH52" s="286"/>
      <c r="BFI52" s="286"/>
      <c r="BFJ52" s="286"/>
      <c r="BFK52" s="286"/>
      <c r="BFL52" s="286"/>
      <c r="BFM52" s="286"/>
      <c r="BFN52" s="286"/>
      <c r="BFO52" s="286"/>
      <c r="BFP52" s="286"/>
      <c r="BFQ52" s="286"/>
      <c r="BFR52" s="286"/>
      <c r="BFS52" s="286"/>
      <c r="BFT52" s="286"/>
      <c r="BFU52" s="286"/>
      <c r="BFV52" s="286"/>
      <c r="BFW52" s="286"/>
      <c r="BFX52" s="286"/>
      <c r="BFY52" s="286"/>
      <c r="BFZ52" s="286"/>
      <c r="BGA52" s="286"/>
      <c r="BGB52" s="286"/>
      <c r="BGC52" s="286"/>
      <c r="BGD52" s="286"/>
      <c r="BGE52" s="286"/>
      <c r="BGF52" s="286"/>
      <c r="BGG52" s="286"/>
      <c r="BGH52" s="286"/>
      <c r="BGI52" s="286"/>
      <c r="BGJ52" s="286"/>
      <c r="BGK52" s="286"/>
      <c r="BGL52" s="286"/>
      <c r="BGM52" s="286"/>
      <c r="BGN52" s="286"/>
      <c r="BGO52" s="286"/>
      <c r="BGP52" s="286"/>
      <c r="BGQ52" s="286"/>
      <c r="BGR52" s="286"/>
      <c r="BGS52" s="286"/>
      <c r="BGT52" s="286"/>
      <c r="BGU52" s="286"/>
      <c r="BGV52" s="286"/>
      <c r="BGW52" s="286"/>
      <c r="BGX52" s="286"/>
      <c r="BGY52" s="286"/>
      <c r="BGZ52" s="286"/>
      <c r="BHA52" s="286"/>
      <c r="BHB52" s="286"/>
      <c r="BHC52" s="286"/>
      <c r="BHD52" s="286"/>
      <c r="BHE52" s="286"/>
      <c r="BHF52" s="286"/>
      <c r="BHG52" s="286"/>
      <c r="BHH52" s="286"/>
      <c r="BHI52" s="286"/>
      <c r="BHJ52" s="286"/>
      <c r="BHK52" s="286"/>
      <c r="BHL52" s="286"/>
      <c r="BHM52" s="286"/>
      <c r="BHN52" s="286"/>
      <c r="BHO52" s="286"/>
      <c r="BHP52" s="286"/>
      <c r="BHQ52" s="286"/>
      <c r="BHR52" s="286"/>
      <c r="BHS52" s="286"/>
      <c r="BHT52" s="286"/>
      <c r="BHU52" s="286"/>
      <c r="BHV52" s="286"/>
      <c r="BHW52" s="286"/>
      <c r="BHX52" s="286"/>
      <c r="BHY52" s="286"/>
      <c r="BHZ52" s="286"/>
      <c r="BIA52" s="286"/>
      <c r="BIB52" s="286"/>
      <c r="BIC52" s="286"/>
      <c r="BID52" s="286"/>
      <c r="BIE52" s="286"/>
      <c r="BIF52" s="286"/>
      <c r="BIG52" s="286"/>
      <c r="BIH52" s="286"/>
      <c r="BII52" s="286"/>
      <c r="BIJ52" s="286"/>
      <c r="BIK52" s="286"/>
      <c r="BIL52" s="286"/>
      <c r="BIM52" s="286"/>
      <c r="BIN52" s="286"/>
      <c r="BIO52" s="286"/>
      <c r="BIP52" s="286"/>
      <c r="BIQ52" s="286"/>
      <c r="BIR52" s="286"/>
      <c r="BIS52" s="286"/>
      <c r="BIT52" s="286"/>
      <c r="BIU52" s="286"/>
      <c r="BIV52" s="286"/>
      <c r="BIW52" s="286"/>
      <c r="BIX52" s="286"/>
      <c r="BIY52" s="286"/>
      <c r="BIZ52" s="286"/>
      <c r="BJA52" s="286"/>
      <c r="BJB52" s="286"/>
      <c r="BJC52" s="286"/>
      <c r="BJD52" s="286"/>
      <c r="BJE52" s="286"/>
      <c r="BJF52" s="286"/>
      <c r="BJG52" s="286"/>
      <c r="BJH52" s="286"/>
      <c r="BJI52" s="286"/>
      <c r="BJJ52" s="286"/>
      <c r="BJK52" s="286"/>
      <c r="BJL52" s="286"/>
      <c r="BJM52" s="286"/>
      <c r="BJN52" s="286"/>
      <c r="BJO52" s="286"/>
      <c r="BJP52" s="286"/>
      <c r="BJQ52" s="286"/>
      <c r="BJR52" s="286"/>
      <c r="BJS52" s="286"/>
      <c r="BJT52" s="286"/>
      <c r="BJU52" s="286"/>
      <c r="BJV52" s="286"/>
      <c r="BJW52" s="286"/>
      <c r="BJX52" s="286"/>
      <c r="BJY52" s="286"/>
      <c r="BJZ52" s="286"/>
      <c r="BKA52" s="286"/>
      <c r="BKB52" s="286"/>
      <c r="BKC52" s="286"/>
      <c r="BKD52" s="286"/>
      <c r="BKE52" s="286"/>
      <c r="BKF52" s="286"/>
      <c r="BKG52" s="286"/>
      <c r="BKH52" s="286"/>
      <c r="BKI52" s="286"/>
      <c r="BKJ52" s="286"/>
      <c r="BKK52" s="286"/>
      <c r="BKL52" s="286"/>
      <c r="BKM52" s="286"/>
      <c r="BKN52" s="286"/>
      <c r="BKO52" s="286"/>
      <c r="BKP52" s="286"/>
      <c r="BKQ52" s="286"/>
      <c r="BKR52" s="286"/>
      <c r="BKS52" s="286"/>
      <c r="BKT52" s="286"/>
      <c r="BKU52" s="286"/>
      <c r="BKV52" s="286"/>
      <c r="BKW52" s="286"/>
      <c r="BKX52" s="286"/>
      <c r="BKY52" s="286"/>
      <c r="BKZ52" s="286"/>
      <c r="BLA52" s="286"/>
      <c r="BLB52" s="286"/>
      <c r="BLC52" s="286"/>
      <c r="BLD52" s="286"/>
      <c r="BLE52" s="286"/>
      <c r="BLF52" s="286"/>
      <c r="BLG52" s="286"/>
      <c r="BLH52" s="286"/>
      <c r="BLI52" s="286"/>
      <c r="BLJ52" s="286"/>
      <c r="BLK52" s="286"/>
      <c r="BLL52" s="286"/>
      <c r="BLM52" s="286"/>
      <c r="BLN52" s="286"/>
      <c r="BLO52" s="286"/>
      <c r="BLP52" s="286"/>
      <c r="BLQ52" s="286"/>
      <c r="BLR52" s="286"/>
      <c r="BLS52" s="286"/>
      <c r="BLT52" s="286"/>
      <c r="BLU52" s="286"/>
      <c r="BLV52" s="286"/>
      <c r="BLW52" s="286"/>
      <c r="BLX52" s="286"/>
      <c r="BLY52" s="286"/>
      <c r="BLZ52" s="286"/>
      <c r="BMA52" s="286"/>
      <c r="BMB52" s="286"/>
      <c r="BMC52" s="286"/>
      <c r="BMD52" s="286"/>
      <c r="BME52" s="286"/>
      <c r="BMF52" s="286"/>
      <c r="BMG52" s="286"/>
      <c r="BMH52" s="286"/>
      <c r="BMI52" s="286"/>
      <c r="BMJ52" s="286"/>
      <c r="BMK52" s="286"/>
      <c r="BML52" s="286"/>
      <c r="BMM52" s="286"/>
      <c r="BMN52" s="286"/>
      <c r="BMO52" s="286"/>
      <c r="BMP52" s="286"/>
      <c r="BMQ52" s="286"/>
      <c r="BMR52" s="286"/>
      <c r="BMS52" s="286"/>
      <c r="BMT52" s="286"/>
      <c r="BMU52" s="286"/>
      <c r="BMV52" s="286"/>
      <c r="BMW52" s="286"/>
      <c r="BMX52" s="286"/>
      <c r="BMY52" s="286"/>
      <c r="BMZ52" s="286"/>
      <c r="BNA52" s="286"/>
      <c r="BNB52" s="286"/>
      <c r="BNC52" s="286"/>
      <c r="BND52" s="286"/>
      <c r="BNE52" s="286"/>
      <c r="BNF52" s="286"/>
      <c r="BNG52" s="286"/>
      <c r="BNH52" s="286"/>
      <c r="BNI52" s="286"/>
      <c r="BNJ52" s="286"/>
      <c r="BNK52" s="286"/>
      <c r="BNL52" s="286"/>
      <c r="BNM52" s="286"/>
      <c r="BNN52" s="286"/>
      <c r="BNO52" s="286"/>
      <c r="BNP52" s="286"/>
      <c r="BNQ52" s="286"/>
      <c r="BNR52" s="286"/>
      <c r="BNS52" s="286"/>
      <c r="BNT52" s="286"/>
      <c r="BNU52" s="286"/>
      <c r="BNV52" s="286"/>
      <c r="BNW52" s="286"/>
      <c r="BNX52" s="286"/>
      <c r="BNY52" s="286"/>
      <c r="BNZ52" s="286"/>
      <c r="BOA52" s="286"/>
      <c r="BOB52" s="286"/>
      <c r="BOC52" s="286"/>
      <c r="BOD52" s="286"/>
      <c r="BOE52" s="286"/>
      <c r="BOF52" s="286"/>
      <c r="BOG52" s="286"/>
      <c r="BOH52" s="286"/>
      <c r="BOI52" s="286"/>
      <c r="BOJ52" s="286"/>
      <c r="BOK52" s="286"/>
      <c r="BOL52" s="286"/>
      <c r="BOM52" s="286"/>
      <c r="BON52" s="286"/>
      <c r="BOO52" s="286"/>
      <c r="BOP52" s="286"/>
      <c r="BOQ52" s="286"/>
      <c r="BOR52" s="286"/>
      <c r="BOS52" s="286"/>
      <c r="BOT52" s="286"/>
      <c r="BOU52" s="286"/>
      <c r="BOV52" s="286"/>
      <c r="BOW52" s="286"/>
      <c r="BOX52" s="286"/>
      <c r="BOY52" s="286"/>
      <c r="BOZ52" s="286"/>
      <c r="BPA52" s="286"/>
      <c r="BPB52" s="286"/>
      <c r="BPC52" s="286"/>
      <c r="BPD52" s="286"/>
      <c r="BPE52" s="286"/>
      <c r="BPF52" s="286"/>
      <c r="BPG52" s="286"/>
      <c r="BPH52" s="286"/>
      <c r="BPI52" s="286"/>
      <c r="BPJ52" s="286"/>
      <c r="BPK52" s="286"/>
      <c r="BPL52" s="286"/>
      <c r="BPM52" s="286"/>
      <c r="BPN52" s="286"/>
      <c r="BPO52" s="286"/>
      <c r="BPP52" s="286"/>
      <c r="BPQ52" s="286"/>
      <c r="BPR52" s="286"/>
      <c r="BPS52" s="286"/>
      <c r="BPT52" s="286"/>
      <c r="BPU52" s="286"/>
      <c r="BPV52" s="286"/>
      <c r="BPW52" s="286"/>
      <c r="BPX52" s="286"/>
      <c r="BPY52" s="286"/>
      <c r="BPZ52" s="286"/>
      <c r="BQA52" s="286"/>
      <c r="BQB52" s="286"/>
      <c r="BQC52" s="286"/>
      <c r="BQD52" s="286"/>
      <c r="BQE52" s="286"/>
      <c r="BQF52" s="286"/>
      <c r="BQG52" s="286"/>
      <c r="BQH52" s="286"/>
      <c r="BQI52" s="286"/>
      <c r="BQJ52" s="286"/>
      <c r="BQK52" s="286"/>
      <c r="BQL52" s="286"/>
      <c r="BQM52" s="286"/>
      <c r="BQN52" s="286"/>
      <c r="BQO52" s="286"/>
      <c r="BQP52" s="286"/>
      <c r="BQQ52" s="286"/>
      <c r="BQR52" s="286"/>
      <c r="BQS52" s="286"/>
      <c r="BQT52" s="286"/>
      <c r="BQU52" s="286"/>
      <c r="BQV52" s="286"/>
      <c r="BQW52" s="286"/>
      <c r="BQX52" s="286"/>
      <c r="BQY52" s="286"/>
      <c r="BQZ52" s="286"/>
      <c r="BRA52" s="286"/>
      <c r="BRB52" s="286"/>
      <c r="BRC52" s="286"/>
      <c r="BRD52" s="286"/>
      <c r="BRE52" s="286"/>
      <c r="BRF52" s="286"/>
      <c r="BRG52" s="286"/>
      <c r="BRH52" s="286"/>
      <c r="BRI52" s="286"/>
      <c r="BRJ52" s="286"/>
      <c r="BRK52" s="286"/>
      <c r="BRL52" s="286"/>
      <c r="BRM52" s="286"/>
      <c r="BRN52" s="286"/>
      <c r="BRO52" s="286"/>
      <c r="BRP52" s="286"/>
      <c r="BRQ52" s="286"/>
      <c r="BRR52" s="286"/>
      <c r="BRS52" s="286"/>
      <c r="BRT52" s="286"/>
      <c r="BRU52" s="286"/>
      <c r="BRV52" s="286"/>
      <c r="BRW52" s="286"/>
      <c r="BRX52" s="286"/>
      <c r="BRY52" s="286"/>
      <c r="BRZ52" s="286"/>
      <c r="BSA52" s="286"/>
      <c r="BSB52" s="286"/>
      <c r="BSC52" s="286"/>
      <c r="BSD52" s="286"/>
      <c r="BSE52" s="286"/>
      <c r="BSF52" s="286"/>
      <c r="BSG52" s="286"/>
      <c r="BSH52" s="286"/>
      <c r="BSI52" s="286"/>
      <c r="BSJ52" s="286"/>
      <c r="BSK52" s="286"/>
      <c r="BSL52" s="286"/>
      <c r="BSM52" s="286"/>
      <c r="BSN52" s="286"/>
      <c r="BSO52" s="286"/>
      <c r="BSP52" s="286"/>
      <c r="BSQ52" s="286"/>
      <c r="BSR52" s="286"/>
      <c r="BSS52" s="286"/>
      <c r="BST52" s="286"/>
      <c r="BSU52" s="286"/>
      <c r="BSV52" s="286"/>
      <c r="BSW52" s="286"/>
      <c r="BSX52" s="286"/>
      <c r="BSY52" s="286"/>
      <c r="BSZ52" s="286"/>
      <c r="BTA52" s="286"/>
      <c r="BTB52" s="286"/>
      <c r="BTC52" s="286"/>
      <c r="BTD52" s="286"/>
      <c r="BTE52" s="286"/>
      <c r="BTF52" s="286"/>
      <c r="BTG52" s="286"/>
      <c r="BTH52" s="286"/>
      <c r="BTI52" s="286"/>
      <c r="BTJ52" s="286"/>
      <c r="BTK52" s="286"/>
      <c r="BTL52" s="286"/>
      <c r="BTM52" s="286"/>
      <c r="BTN52" s="286"/>
      <c r="BTO52" s="286"/>
      <c r="BTP52" s="286"/>
      <c r="BTQ52" s="286"/>
      <c r="BTR52" s="286"/>
      <c r="BTS52" s="286"/>
      <c r="BTT52" s="286"/>
      <c r="BTU52" s="286"/>
      <c r="BTV52" s="286"/>
      <c r="BTW52" s="286"/>
      <c r="BTX52" s="286"/>
      <c r="BTY52" s="286"/>
      <c r="BTZ52" s="286"/>
      <c r="BUA52" s="286"/>
      <c r="BUB52" s="286"/>
      <c r="BUC52" s="286"/>
      <c r="BUD52" s="286"/>
      <c r="BUE52" s="286"/>
      <c r="BUF52" s="286"/>
      <c r="BUG52" s="286"/>
      <c r="BUH52" s="286"/>
      <c r="BUI52" s="286"/>
      <c r="BUJ52" s="286"/>
      <c r="BUK52" s="286"/>
      <c r="BUL52" s="286"/>
      <c r="BUM52" s="286"/>
      <c r="BUN52" s="286"/>
      <c r="BUO52" s="286"/>
      <c r="BUP52" s="286"/>
      <c r="BUQ52" s="286"/>
      <c r="BUR52" s="286"/>
      <c r="BUS52" s="286"/>
      <c r="BUT52" s="286"/>
      <c r="BUU52" s="286"/>
      <c r="BUV52" s="286"/>
      <c r="BUW52" s="286"/>
      <c r="BUX52" s="286"/>
      <c r="BUY52" s="286"/>
      <c r="BUZ52" s="286"/>
      <c r="BVA52" s="286"/>
      <c r="BVB52" s="286"/>
      <c r="BVC52" s="286"/>
      <c r="BVD52" s="286"/>
      <c r="BVE52" s="286"/>
      <c r="BVF52" s="286"/>
      <c r="BVG52" s="286"/>
      <c r="BVH52" s="286"/>
      <c r="BVI52" s="286"/>
      <c r="BVJ52" s="286"/>
      <c r="BVK52" s="286"/>
      <c r="BVL52" s="286"/>
      <c r="BVM52" s="286"/>
      <c r="BVN52" s="286"/>
      <c r="BVO52" s="286"/>
      <c r="BVP52" s="286"/>
      <c r="BVQ52" s="286"/>
      <c r="BVR52" s="286"/>
      <c r="BVS52" s="286"/>
      <c r="BVT52" s="286"/>
      <c r="BVU52" s="286"/>
      <c r="BVV52" s="286"/>
      <c r="BVW52" s="286"/>
      <c r="BVX52" s="286"/>
      <c r="BVY52" s="286"/>
      <c r="BVZ52" s="286"/>
      <c r="BWA52" s="286"/>
      <c r="BWB52" s="286"/>
      <c r="BWC52" s="286"/>
      <c r="BWD52" s="286"/>
      <c r="BWE52" s="286"/>
      <c r="BWF52" s="286"/>
      <c r="BWG52" s="286"/>
      <c r="BWH52" s="286"/>
      <c r="BWI52" s="286"/>
      <c r="BWJ52" s="286"/>
      <c r="BWK52" s="286"/>
      <c r="BWL52" s="286"/>
      <c r="BWM52" s="286"/>
      <c r="BWN52" s="286"/>
      <c r="BWO52" s="286"/>
      <c r="BWP52" s="286"/>
      <c r="BWQ52" s="286"/>
      <c r="BWR52" s="286"/>
      <c r="BWS52" s="286"/>
      <c r="BWT52" s="286"/>
      <c r="BWU52" s="286"/>
      <c r="BWV52" s="286"/>
      <c r="BWW52" s="286"/>
      <c r="BWX52" s="286"/>
      <c r="BWY52" s="286"/>
      <c r="BWZ52" s="286"/>
      <c r="BXA52" s="286"/>
      <c r="BXB52" s="286"/>
      <c r="BXC52" s="286"/>
      <c r="BXD52" s="286"/>
      <c r="BXE52" s="286"/>
      <c r="BXF52" s="286"/>
      <c r="BXG52" s="286"/>
      <c r="BXH52" s="286"/>
      <c r="BXI52" s="286"/>
      <c r="BXJ52" s="286"/>
      <c r="BXK52" s="286"/>
      <c r="BXL52" s="286"/>
      <c r="BXM52" s="286"/>
      <c r="BXN52" s="286"/>
      <c r="BXO52" s="286"/>
      <c r="BXP52" s="286"/>
      <c r="BXQ52" s="286"/>
      <c r="BXR52" s="286"/>
      <c r="BXS52" s="286"/>
      <c r="BXT52" s="286"/>
      <c r="BXU52" s="286"/>
      <c r="BXV52" s="286"/>
      <c r="BXW52" s="286"/>
      <c r="BXX52" s="286"/>
      <c r="BXY52" s="286"/>
      <c r="BXZ52" s="286"/>
      <c r="BYA52" s="286"/>
      <c r="BYB52" s="286"/>
      <c r="BYC52" s="286"/>
      <c r="BYD52" s="286"/>
      <c r="BYE52" s="286"/>
      <c r="BYF52" s="286"/>
      <c r="BYG52" s="286"/>
      <c r="BYH52" s="286"/>
      <c r="BYI52" s="286"/>
      <c r="BYJ52" s="286"/>
      <c r="BYK52" s="286"/>
      <c r="BYL52" s="286"/>
      <c r="BYM52" s="286"/>
      <c r="BYN52" s="286"/>
      <c r="BYO52" s="286"/>
      <c r="BYP52" s="286"/>
      <c r="BYQ52" s="286"/>
      <c r="BYR52" s="286"/>
      <c r="BYS52" s="286"/>
      <c r="BYT52" s="286"/>
      <c r="BYU52" s="286"/>
      <c r="BYV52" s="286"/>
      <c r="BYW52" s="286"/>
      <c r="BYX52" s="286"/>
      <c r="BYY52" s="286"/>
      <c r="BYZ52" s="286"/>
      <c r="BZA52" s="286"/>
      <c r="BZB52" s="286"/>
      <c r="BZC52" s="286"/>
      <c r="BZD52" s="286"/>
      <c r="BZE52" s="286"/>
      <c r="BZF52" s="286"/>
      <c r="BZG52" s="286"/>
      <c r="BZH52" s="286"/>
      <c r="BZI52" s="286"/>
      <c r="BZJ52" s="286"/>
      <c r="BZK52" s="286"/>
      <c r="BZL52" s="286"/>
      <c r="BZM52" s="286"/>
      <c r="BZN52" s="286"/>
      <c r="BZO52" s="286"/>
      <c r="BZP52" s="286"/>
      <c r="BZQ52" s="286"/>
      <c r="BZR52" s="286"/>
      <c r="BZS52" s="286"/>
      <c r="BZT52" s="286"/>
      <c r="BZU52" s="286"/>
      <c r="BZV52" s="286"/>
      <c r="BZW52" s="286"/>
      <c r="BZX52" s="286"/>
      <c r="BZY52" s="286"/>
      <c r="BZZ52" s="286"/>
      <c r="CAA52" s="286"/>
      <c r="CAB52" s="286"/>
      <c r="CAC52" s="286"/>
      <c r="CAD52" s="286"/>
      <c r="CAE52" s="286"/>
      <c r="CAF52" s="286"/>
      <c r="CAG52" s="286"/>
      <c r="CAH52" s="286"/>
      <c r="CAI52" s="286"/>
      <c r="CAJ52" s="286"/>
      <c r="CAK52" s="286"/>
      <c r="CAL52" s="286"/>
      <c r="CAM52" s="286"/>
      <c r="CAN52" s="286"/>
      <c r="CAO52" s="286"/>
      <c r="CAP52" s="286"/>
      <c r="CAQ52" s="286"/>
      <c r="CAR52" s="286"/>
      <c r="CAS52" s="286"/>
      <c r="CAT52" s="286"/>
      <c r="CAU52" s="286"/>
      <c r="CAV52" s="286"/>
      <c r="CAW52" s="286"/>
      <c r="CAX52" s="286"/>
      <c r="CAY52" s="286"/>
      <c r="CAZ52" s="286"/>
      <c r="CBA52" s="286"/>
      <c r="CBB52" s="286"/>
      <c r="CBC52" s="286"/>
      <c r="CBD52" s="286"/>
      <c r="CBE52" s="286"/>
      <c r="CBF52" s="286"/>
      <c r="CBG52" s="286"/>
      <c r="CBH52" s="286"/>
      <c r="CBI52" s="286"/>
      <c r="CBJ52" s="286"/>
      <c r="CBK52" s="286"/>
      <c r="CBL52" s="286"/>
      <c r="CBM52" s="286"/>
      <c r="CBN52" s="286"/>
      <c r="CBO52" s="286"/>
      <c r="CBP52" s="286"/>
      <c r="CBQ52" s="286"/>
      <c r="CBR52" s="286"/>
      <c r="CBS52" s="286"/>
      <c r="CBT52" s="286"/>
      <c r="CBU52" s="286"/>
      <c r="CBV52" s="286"/>
      <c r="CBW52" s="286"/>
      <c r="CBX52" s="286"/>
      <c r="CBY52" s="286"/>
      <c r="CBZ52" s="286"/>
      <c r="CCA52" s="286"/>
      <c r="CCB52" s="286"/>
      <c r="CCC52" s="286"/>
      <c r="CCD52" s="286"/>
      <c r="CCE52" s="286"/>
      <c r="CCF52" s="286"/>
      <c r="CCG52" s="286"/>
      <c r="CCH52" s="286"/>
      <c r="CCI52" s="286"/>
      <c r="CCJ52" s="286"/>
      <c r="CCK52" s="286"/>
      <c r="CCL52" s="286"/>
      <c r="CCM52" s="286"/>
      <c r="CCN52" s="286"/>
      <c r="CCO52" s="286"/>
      <c r="CCP52" s="286"/>
      <c r="CCQ52" s="286"/>
      <c r="CCR52" s="286"/>
      <c r="CCS52" s="286"/>
      <c r="CCT52" s="286"/>
      <c r="CCU52" s="286"/>
      <c r="CCV52" s="286"/>
      <c r="CCW52" s="286"/>
      <c r="CCX52" s="286"/>
      <c r="CCY52" s="286"/>
      <c r="CCZ52" s="286"/>
      <c r="CDA52" s="286"/>
      <c r="CDB52" s="286"/>
      <c r="CDC52" s="286"/>
      <c r="CDD52" s="286"/>
      <c r="CDE52" s="286"/>
      <c r="CDF52" s="286"/>
      <c r="CDG52" s="286"/>
      <c r="CDH52" s="286"/>
      <c r="CDI52" s="286"/>
      <c r="CDJ52" s="286"/>
      <c r="CDK52" s="286"/>
      <c r="CDL52" s="286"/>
      <c r="CDM52" s="286"/>
      <c r="CDN52" s="286"/>
      <c r="CDO52" s="286"/>
      <c r="CDP52" s="286"/>
      <c r="CDQ52" s="286"/>
      <c r="CDR52" s="286"/>
      <c r="CDS52" s="286"/>
      <c r="CDT52" s="286"/>
      <c r="CDU52" s="286"/>
      <c r="CDV52" s="286"/>
      <c r="CDW52" s="286"/>
      <c r="CDX52" s="286"/>
      <c r="CDY52" s="286"/>
      <c r="CDZ52" s="286"/>
      <c r="CEA52" s="286"/>
      <c r="CEB52" s="286"/>
      <c r="CEC52" s="286"/>
      <c r="CED52" s="286"/>
      <c r="CEE52" s="286"/>
      <c r="CEF52" s="286"/>
      <c r="CEG52" s="286"/>
      <c r="CEH52" s="286"/>
      <c r="CEI52" s="286"/>
      <c r="CEJ52" s="286"/>
      <c r="CEK52" s="286"/>
      <c r="CEL52" s="286"/>
      <c r="CEM52" s="286"/>
      <c r="CEN52" s="286"/>
      <c r="CEO52" s="286"/>
      <c r="CEP52" s="286"/>
      <c r="CEQ52" s="286"/>
      <c r="CER52" s="286"/>
      <c r="CES52" s="286"/>
      <c r="CET52" s="286"/>
      <c r="CEU52" s="286"/>
      <c r="CEV52" s="286"/>
      <c r="CEW52" s="286"/>
      <c r="CEX52" s="286"/>
      <c r="CEY52" s="286"/>
      <c r="CEZ52" s="286"/>
      <c r="CFA52" s="286"/>
      <c r="CFB52" s="286"/>
      <c r="CFC52" s="286"/>
      <c r="CFD52" s="286"/>
      <c r="CFE52" s="286"/>
      <c r="CFF52" s="286"/>
      <c r="CFG52" s="286"/>
      <c r="CFH52" s="286"/>
      <c r="CFI52" s="286"/>
      <c r="CFJ52" s="286"/>
      <c r="CFK52" s="286"/>
      <c r="CFL52" s="286"/>
      <c r="CFM52" s="286"/>
      <c r="CFN52" s="286"/>
      <c r="CFO52" s="286"/>
      <c r="CFP52" s="286"/>
      <c r="CFQ52" s="286"/>
      <c r="CFR52" s="286"/>
      <c r="CFS52" s="286"/>
      <c r="CFT52" s="286"/>
      <c r="CFU52" s="286"/>
      <c r="CFV52" s="286"/>
      <c r="CFW52" s="286"/>
      <c r="CFX52" s="286"/>
      <c r="CFY52" s="286"/>
      <c r="CFZ52" s="286"/>
      <c r="CGA52" s="286"/>
      <c r="CGB52" s="286"/>
      <c r="CGC52" s="286"/>
      <c r="CGD52" s="286"/>
      <c r="CGE52" s="286"/>
      <c r="CGF52" s="286"/>
      <c r="CGG52" s="286"/>
      <c r="CGH52" s="286"/>
      <c r="CGI52" s="286"/>
      <c r="CGJ52" s="286"/>
      <c r="CGK52" s="286"/>
      <c r="CGL52" s="286"/>
      <c r="CGM52" s="286"/>
      <c r="CGN52" s="286"/>
      <c r="CGO52" s="286"/>
      <c r="CGP52" s="286"/>
      <c r="CGQ52" s="286"/>
      <c r="CGR52" s="286"/>
      <c r="CGS52" s="286"/>
      <c r="CGT52" s="286"/>
      <c r="CGU52" s="286"/>
      <c r="CGV52" s="286"/>
      <c r="CGW52" s="286"/>
      <c r="CGX52" s="286"/>
      <c r="CGY52" s="286"/>
      <c r="CGZ52" s="286"/>
      <c r="CHA52" s="286"/>
      <c r="CHB52" s="286"/>
      <c r="CHC52" s="286"/>
      <c r="CHD52" s="286"/>
      <c r="CHE52" s="286"/>
      <c r="CHF52" s="286"/>
      <c r="CHG52" s="286"/>
      <c r="CHH52" s="286"/>
      <c r="CHI52" s="286"/>
      <c r="CHJ52" s="286"/>
      <c r="CHK52" s="286"/>
      <c r="CHL52" s="286"/>
      <c r="CHM52" s="286"/>
      <c r="CHN52" s="286"/>
      <c r="CHO52" s="286"/>
      <c r="CHP52" s="286"/>
      <c r="CHQ52" s="286"/>
      <c r="CHR52" s="286"/>
      <c r="CHS52" s="286"/>
      <c r="CHT52" s="286"/>
      <c r="CHU52" s="286"/>
      <c r="CHV52" s="286"/>
      <c r="CHW52" s="286"/>
      <c r="CHX52" s="286"/>
      <c r="CHY52" s="286"/>
      <c r="CHZ52" s="286"/>
      <c r="CIA52" s="286"/>
      <c r="CIB52" s="286"/>
      <c r="CIC52" s="286"/>
      <c r="CID52" s="286"/>
      <c r="CIE52" s="286"/>
      <c r="CIF52" s="286"/>
      <c r="CIG52" s="286"/>
      <c r="CIH52" s="286"/>
      <c r="CII52" s="286"/>
      <c r="CIJ52" s="286"/>
      <c r="CIK52" s="286"/>
      <c r="CIL52" s="286"/>
      <c r="CIM52" s="286"/>
      <c r="CIN52" s="286"/>
      <c r="CIO52" s="286"/>
      <c r="CIP52" s="286"/>
      <c r="CIQ52" s="286"/>
      <c r="CIR52" s="286"/>
      <c r="CIS52" s="286"/>
      <c r="CIT52" s="286"/>
      <c r="CIU52" s="286"/>
      <c r="CIV52" s="286"/>
      <c r="CIW52" s="286"/>
      <c r="CIX52" s="286"/>
      <c r="CIY52" s="286"/>
      <c r="CIZ52" s="286"/>
      <c r="CJA52" s="286"/>
      <c r="CJB52" s="286"/>
      <c r="CJC52" s="286"/>
      <c r="CJD52" s="286"/>
      <c r="CJE52" s="286"/>
      <c r="CJF52" s="286"/>
      <c r="CJG52" s="286"/>
      <c r="CJH52" s="286"/>
      <c r="CJI52" s="286"/>
      <c r="CJJ52" s="286"/>
      <c r="CJK52" s="286"/>
      <c r="CJL52" s="286"/>
      <c r="CJM52" s="286"/>
      <c r="CJN52" s="286"/>
      <c r="CJO52" s="286"/>
      <c r="CJP52" s="286"/>
      <c r="CJQ52" s="286"/>
      <c r="CJR52" s="286"/>
      <c r="CJS52" s="286"/>
      <c r="CJT52" s="286"/>
      <c r="CJU52" s="286"/>
      <c r="CJV52" s="286"/>
      <c r="CJW52" s="286"/>
      <c r="CJX52" s="286"/>
      <c r="CJY52" s="286"/>
      <c r="CJZ52" s="286"/>
      <c r="CKA52" s="286"/>
      <c r="CKB52" s="286"/>
      <c r="CKC52" s="286"/>
      <c r="CKD52" s="286"/>
      <c r="CKE52" s="286"/>
      <c r="CKF52" s="286"/>
      <c r="CKG52" s="286"/>
      <c r="CKH52" s="286"/>
      <c r="CKI52" s="286"/>
      <c r="CKJ52" s="286"/>
      <c r="CKK52" s="286"/>
      <c r="CKL52" s="286"/>
      <c r="CKM52" s="286"/>
      <c r="CKN52" s="286"/>
      <c r="CKO52" s="286"/>
      <c r="CKP52" s="286"/>
      <c r="CKQ52" s="286"/>
      <c r="CKR52" s="286"/>
      <c r="CKS52" s="286"/>
      <c r="CKT52" s="286"/>
      <c r="CKU52" s="286"/>
      <c r="CKV52" s="286"/>
      <c r="CKW52" s="286"/>
      <c r="CKX52" s="286"/>
      <c r="CKY52" s="286"/>
      <c r="CKZ52" s="286"/>
      <c r="CLA52" s="286"/>
      <c r="CLB52" s="286"/>
      <c r="CLC52" s="286"/>
      <c r="CLD52" s="286"/>
      <c r="CLE52" s="286"/>
      <c r="CLF52" s="286"/>
      <c r="CLG52" s="286"/>
      <c r="CLH52" s="286"/>
      <c r="CLI52" s="286"/>
      <c r="CLJ52" s="286"/>
      <c r="CLK52" s="286"/>
      <c r="CLL52" s="286"/>
      <c r="CLM52" s="286"/>
      <c r="CLN52" s="286"/>
      <c r="CLO52" s="286"/>
      <c r="CLP52" s="286"/>
      <c r="CLQ52" s="286"/>
      <c r="CLR52" s="286"/>
      <c r="CLS52" s="286"/>
      <c r="CLT52" s="286"/>
      <c r="CLU52" s="286"/>
      <c r="CLV52" s="286"/>
      <c r="CLW52" s="286"/>
      <c r="CLX52" s="286"/>
      <c r="CLY52" s="286"/>
      <c r="CLZ52" s="286"/>
      <c r="CMA52" s="286"/>
      <c r="CMB52" s="286"/>
      <c r="CMC52" s="286"/>
      <c r="CMD52" s="286"/>
      <c r="CME52" s="286"/>
      <c r="CMF52" s="286"/>
      <c r="CMG52" s="286"/>
      <c r="CMH52" s="286"/>
      <c r="CMI52" s="286"/>
      <c r="CMJ52" s="286"/>
      <c r="CMK52" s="286"/>
      <c r="CML52" s="286"/>
      <c r="CMM52" s="286"/>
      <c r="CMN52" s="286"/>
      <c r="CMO52" s="286"/>
      <c r="CMP52" s="286"/>
      <c r="CMQ52" s="286"/>
      <c r="CMR52" s="286"/>
      <c r="CMS52" s="286"/>
      <c r="CMT52" s="286"/>
      <c r="CMU52" s="286"/>
      <c r="CMV52" s="286"/>
      <c r="CMW52" s="286"/>
      <c r="CMX52" s="286"/>
      <c r="CMY52" s="286"/>
      <c r="CMZ52" s="286"/>
      <c r="CNA52" s="286"/>
      <c r="CNB52" s="286"/>
      <c r="CNC52" s="286"/>
      <c r="CND52" s="286"/>
      <c r="CNE52" s="286"/>
      <c r="CNF52" s="286"/>
      <c r="CNG52" s="286"/>
      <c r="CNH52" s="286"/>
      <c r="CNI52" s="286"/>
      <c r="CNJ52" s="286"/>
      <c r="CNK52" s="286"/>
      <c r="CNL52" s="286"/>
      <c r="CNM52" s="286"/>
      <c r="CNN52" s="286"/>
      <c r="CNO52" s="286"/>
      <c r="CNP52" s="286"/>
      <c r="CNQ52" s="286"/>
      <c r="CNR52" s="286"/>
      <c r="CNS52" s="286"/>
      <c r="CNT52" s="286"/>
      <c r="CNU52" s="286"/>
      <c r="CNV52" s="286"/>
      <c r="CNW52" s="286"/>
      <c r="CNX52" s="286"/>
      <c r="CNY52" s="286"/>
      <c r="CNZ52" s="286"/>
      <c r="COA52" s="286"/>
      <c r="COB52" s="286"/>
      <c r="COC52" s="286"/>
      <c r="COD52" s="286"/>
      <c r="COE52" s="286"/>
      <c r="COF52" s="286"/>
      <c r="COG52" s="286"/>
      <c r="COH52" s="286"/>
      <c r="COI52" s="286"/>
      <c r="COJ52" s="286"/>
      <c r="COK52" s="286"/>
      <c r="COL52" s="286"/>
      <c r="COM52" s="286"/>
      <c r="CON52" s="286"/>
      <c r="COO52" s="286"/>
      <c r="COP52" s="286"/>
      <c r="COQ52" s="286"/>
      <c r="COR52" s="286"/>
      <c r="COS52" s="286"/>
      <c r="COT52" s="286"/>
      <c r="COU52" s="286"/>
      <c r="COV52" s="286"/>
      <c r="COW52" s="286"/>
      <c r="COX52" s="286"/>
      <c r="COY52" s="286"/>
      <c r="COZ52" s="286"/>
      <c r="CPA52" s="286"/>
      <c r="CPB52" s="286"/>
      <c r="CPC52" s="286"/>
      <c r="CPD52" s="286"/>
      <c r="CPE52" s="286"/>
      <c r="CPF52" s="286"/>
      <c r="CPG52" s="286"/>
      <c r="CPH52" s="286"/>
      <c r="CPI52" s="286"/>
      <c r="CPJ52" s="286"/>
      <c r="CPK52" s="286"/>
      <c r="CPL52" s="286"/>
      <c r="CPM52" s="286"/>
      <c r="CPN52" s="286"/>
      <c r="CPO52" s="286"/>
      <c r="CPP52" s="286"/>
      <c r="CPQ52" s="286"/>
      <c r="CPR52" s="286"/>
      <c r="CPS52" s="286"/>
      <c r="CPT52" s="286"/>
      <c r="CPU52" s="286"/>
      <c r="CPV52" s="286"/>
      <c r="CPW52" s="286"/>
      <c r="CPX52" s="286"/>
      <c r="CPY52" s="286"/>
      <c r="CPZ52" s="286"/>
      <c r="CQA52" s="286"/>
      <c r="CQB52" s="286"/>
      <c r="CQC52" s="286"/>
      <c r="CQD52" s="286"/>
      <c r="CQE52" s="286"/>
      <c r="CQF52" s="286"/>
      <c r="CQG52" s="286"/>
      <c r="CQH52" s="286"/>
      <c r="CQI52" s="286"/>
      <c r="CQJ52" s="286"/>
      <c r="CQK52" s="286"/>
      <c r="CQL52" s="286"/>
      <c r="CQM52" s="286"/>
      <c r="CQN52" s="286"/>
      <c r="CQO52" s="286"/>
      <c r="CQP52" s="286"/>
      <c r="CQQ52" s="286"/>
      <c r="CQR52" s="286"/>
      <c r="CQS52" s="286"/>
      <c r="CQT52" s="286"/>
      <c r="CQU52" s="286"/>
      <c r="CQV52" s="286"/>
      <c r="CQW52" s="286"/>
      <c r="CQX52" s="286"/>
      <c r="CQY52" s="286"/>
      <c r="CQZ52" s="286"/>
      <c r="CRA52" s="286"/>
      <c r="CRB52" s="286"/>
      <c r="CRC52" s="286"/>
      <c r="CRD52" s="286"/>
      <c r="CRE52" s="286"/>
      <c r="CRF52" s="286"/>
      <c r="CRG52" s="286"/>
      <c r="CRH52" s="286"/>
      <c r="CRI52" s="286"/>
      <c r="CRJ52" s="286"/>
      <c r="CRK52" s="286"/>
      <c r="CRL52" s="286"/>
      <c r="CRM52" s="286"/>
      <c r="CRN52" s="286"/>
      <c r="CRO52" s="286"/>
      <c r="CRP52" s="286"/>
      <c r="CRQ52" s="286"/>
      <c r="CRR52" s="286"/>
      <c r="CRS52" s="286"/>
      <c r="CRT52" s="286"/>
      <c r="CRU52" s="286"/>
      <c r="CRV52" s="286"/>
      <c r="CRW52" s="286"/>
      <c r="CRX52" s="286"/>
      <c r="CRY52" s="286"/>
      <c r="CRZ52" s="286"/>
      <c r="CSA52" s="286"/>
      <c r="CSB52" s="286"/>
      <c r="CSC52" s="286"/>
      <c r="CSD52" s="286"/>
      <c r="CSE52" s="286"/>
      <c r="CSF52" s="286"/>
      <c r="CSG52" s="286"/>
      <c r="CSH52" s="286"/>
      <c r="CSI52" s="286"/>
      <c r="CSJ52" s="286"/>
      <c r="CSK52" s="286"/>
      <c r="CSL52" s="286"/>
      <c r="CSM52" s="286"/>
      <c r="CSN52" s="286"/>
      <c r="CSO52" s="286"/>
      <c r="CSP52" s="286"/>
      <c r="CSQ52" s="286"/>
      <c r="CSR52" s="286"/>
      <c r="CSS52" s="286"/>
      <c r="CST52" s="286"/>
      <c r="CSU52" s="286"/>
      <c r="CSV52" s="286"/>
      <c r="CSW52" s="286"/>
      <c r="CSX52" s="286"/>
      <c r="CSY52" s="286"/>
      <c r="CSZ52" s="286"/>
      <c r="CTA52" s="286"/>
      <c r="CTB52" s="286"/>
      <c r="CTC52" s="286"/>
      <c r="CTD52" s="286"/>
      <c r="CTE52" s="286"/>
      <c r="CTF52" s="286"/>
      <c r="CTG52" s="286"/>
      <c r="CTH52" s="286"/>
      <c r="CTI52" s="286"/>
      <c r="CTJ52" s="286"/>
      <c r="CTK52" s="286"/>
      <c r="CTL52" s="286"/>
      <c r="CTM52" s="286"/>
      <c r="CTN52" s="286"/>
      <c r="CTO52" s="286"/>
      <c r="CTP52" s="286"/>
      <c r="CTQ52" s="286"/>
      <c r="CTR52" s="286"/>
      <c r="CTS52" s="286"/>
      <c r="CTT52" s="286"/>
      <c r="CTU52" s="286"/>
      <c r="CTV52" s="286"/>
      <c r="CTW52" s="286"/>
      <c r="CTX52" s="286"/>
      <c r="CTY52" s="286"/>
      <c r="CTZ52" s="286"/>
      <c r="CUA52" s="286"/>
      <c r="CUB52" s="286"/>
      <c r="CUC52" s="286"/>
      <c r="CUD52" s="286"/>
      <c r="CUE52" s="286"/>
      <c r="CUF52" s="286"/>
      <c r="CUG52" s="286"/>
      <c r="CUH52" s="286"/>
      <c r="CUI52" s="286"/>
      <c r="CUJ52" s="286"/>
      <c r="CUK52" s="286"/>
      <c r="CUL52" s="286"/>
      <c r="CUM52" s="286"/>
      <c r="CUN52" s="286"/>
      <c r="CUO52" s="286"/>
      <c r="CUP52" s="286"/>
      <c r="CUQ52" s="286"/>
      <c r="CUR52" s="286"/>
      <c r="CUS52" s="286"/>
      <c r="CUT52" s="286"/>
      <c r="CUU52" s="286"/>
      <c r="CUV52" s="286"/>
      <c r="CUW52" s="286"/>
      <c r="CUX52" s="286"/>
      <c r="CUY52" s="286"/>
      <c r="CUZ52" s="286"/>
      <c r="CVA52" s="286"/>
      <c r="CVB52" s="286"/>
      <c r="CVC52" s="286"/>
      <c r="CVD52" s="286"/>
      <c r="CVE52" s="286"/>
      <c r="CVF52" s="286"/>
      <c r="CVG52" s="286"/>
      <c r="CVH52" s="286"/>
      <c r="CVI52" s="286"/>
      <c r="CVJ52" s="286"/>
      <c r="CVK52" s="286"/>
      <c r="CVL52" s="286"/>
      <c r="CVM52" s="286"/>
      <c r="CVN52" s="286"/>
      <c r="CVO52" s="286"/>
      <c r="CVP52" s="286"/>
      <c r="CVQ52" s="286"/>
      <c r="CVR52" s="286"/>
      <c r="CVS52" s="286"/>
      <c r="CVT52" s="286"/>
      <c r="CVU52" s="286"/>
      <c r="CVV52" s="286"/>
      <c r="CVW52" s="286"/>
      <c r="CVX52" s="286"/>
      <c r="CVY52" s="286"/>
      <c r="CVZ52" s="286"/>
      <c r="CWA52" s="286"/>
      <c r="CWB52" s="286"/>
      <c r="CWC52" s="286"/>
      <c r="CWD52" s="286"/>
      <c r="CWE52" s="286"/>
      <c r="CWF52" s="286"/>
      <c r="CWG52" s="286"/>
      <c r="CWH52" s="286"/>
      <c r="CWI52" s="286"/>
      <c r="CWJ52" s="286"/>
      <c r="CWK52" s="286"/>
      <c r="CWL52" s="286"/>
      <c r="CWM52" s="286"/>
      <c r="CWN52" s="286"/>
      <c r="CWO52" s="286"/>
      <c r="CWP52" s="286"/>
      <c r="CWQ52" s="286"/>
      <c r="CWR52" s="286"/>
      <c r="CWS52" s="286"/>
      <c r="CWT52" s="286"/>
      <c r="CWU52" s="286"/>
      <c r="CWV52" s="286"/>
      <c r="CWW52" s="286"/>
      <c r="CWX52" s="286"/>
      <c r="CWY52" s="286"/>
      <c r="CWZ52" s="286"/>
      <c r="CXA52" s="286"/>
      <c r="CXB52" s="286"/>
      <c r="CXC52" s="286"/>
      <c r="CXD52" s="286"/>
      <c r="CXE52" s="286"/>
      <c r="CXF52" s="286"/>
      <c r="CXG52" s="286"/>
      <c r="CXH52" s="286"/>
      <c r="CXI52" s="286"/>
      <c r="CXJ52" s="286"/>
      <c r="CXK52" s="286"/>
      <c r="CXL52" s="286"/>
      <c r="CXM52" s="286"/>
      <c r="CXN52" s="286"/>
      <c r="CXO52" s="286"/>
      <c r="CXP52" s="286"/>
      <c r="CXQ52" s="286"/>
      <c r="CXR52" s="286"/>
      <c r="CXS52" s="286"/>
      <c r="CXT52" s="286"/>
      <c r="CXU52" s="286"/>
      <c r="CXV52" s="286"/>
      <c r="CXW52" s="286"/>
      <c r="CXX52" s="286"/>
      <c r="CXY52" s="286"/>
      <c r="CXZ52" s="286"/>
      <c r="CYA52" s="286"/>
      <c r="CYB52" s="286"/>
      <c r="CYC52" s="286"/>
      <c r="CYD52" s="286"/>
      <c r="CYE52" s="286"/>
      <c r="CYF52" s="286"/>
      <c r="CYG52" s="286"/>
      <c r="CYH52" s="286"/>
      <c r="CYI52" s="286"/>
      <c r="CYJ52" s="286"/>
      <c r="CYK52" s="286"/>
      <c r="CYL52" s="286"/>
      <c r="CYM52" s="286"/>
      <c r="CYN52" s="286"/>
      <c r="CYO52" s="286"/>
      <c r="CYP52" s="286"/>
      <c r="CYQ52" s="286"/>
      <c r="CYR52" s="286"/>
      <c r="CYS52" s="286"/>
      <c r="CYT52" s="286"/>
      <c r="CYU52" s="286"/>
      <c r="CYV52" s="286"/>
      <c r="CYW52" s="286"/>
      <c r="CYX52" s="286"/>
      <c r="CYY52" s="286"/>
      <c r="CYZ52" s="286"/>
      <c r="CZA52" s="286"/>
      <c r="CZB52" s="286"/>
      <c r="CZC52" s="286"/>
      <c r="CZD52" s="286"/>
      <c r="CZE52" s="286"/>
      <c r="CZF52" s="286"/>
      <c r="CZG52" s="286"/>
      <c r="CZH52" s="286"/>
      <c r="CZI52" s="286"/>
      <c r="CZJ52" s="286"/>
      <c r="CZK52" s="286"/>
      <c r="CZL52" s="286"/>
      <c r="CZM52" s="286"/>
      <c r="CZN52" s="286"/>
      <c r="CZO52" s="286"/>
      <c r="CZP52" s="286"/>
      <c r="CZQ52" s="286"/>
      <c r="CZR52" s="286"/>
      <c r="CZS52" s="286"/>
      <c r="CZT52" s="286"/>
      <c r="CZU52" s="286"/>
      <c r="CZV52" s="286"/>
      <c r="CZW52" s="286"/>
      <c r="CZX52" s="286"/>
      <c r="CZY52" s="286"/>
      <c r="CZZ52" s="286"/>
      <c r="DAA52" s="286"/>
      <c r="DAB52" s="286"/>
      <c r="DAC52" s="286"/>
      <c r="DAD52" s="286"/>
      <c r="DAE52" s="286"/>
      <c r="DAF52" s="286"/>
      <c r="DAG52" s="286"/>
      <c r="DAH52" s="286"/>
      <c r="DAI52" s="286"/>
      <c r="DAJ52" s="286"/>
      <c r="DAK52" s="286"/>
      <c r="DAL52" s="286"/>
      <c r="DAM52" s="286"/>
      <c r="DAN52" s="286"/>
      <c r="DAO52" s="286"/>
      <c r="DAP52" s="286"/>
      <c r="DAQ52" s="286"/>
      <c r="DAR52" s="286"/>
      <c r="DAS52" s="286"/>
      <c r="DAT52" s="286"/>
      <c r="DAU52" s="286"/>
      <c r="DAV52" s="286"/>
      <c r="DAW52" s="286"/>
      <c r="DAX52" s="286"/>
      <c r="DAY52" s="286"/>
      <c r="DAZ52" s="286"/>
      <c r="DBA52" s="286"/>
      <c r="DBB52" s="286"/>
      <c r="DBC52" s="286"/>
      <c r="DBD52" s="286"/>
      <c r="DBE52" s="286"/>
      <c r="DBF52" s="286"/>
      <c r="DBG52" s="286"/>
      <c r="DBH52" s="286"/>
      <c r="DBI52" s="286"/>
      <c r="DBJ52" s="286"/>
      <c r="DBK52" s="286"/>
      <c r="DBL52" s="286"/>
      <c r="DBM52" s="286"/>
      <c r="DBN52" s="286"/>
      <c r="DBO52" s="286"/>
      <c r="DBP52" s="286"/>
      <c r="DBQ52" s="286"/>
      <c r="DBR52" s="286"/>
      <c r="DBS52" s="286"/>
      <c r="DBT52" s="286"/>
      <c r="DBU52" s="286"/>
      <c r="DBV52" s="286"/>
      <c r="DBW52" s="286"/>
      <c r="DBX52" s="286"/>
      <c r="DBY52" s="286"/>
      <c r="DBZ52" s="286"/>
      <c r="DCA52" s="286"/>
      <c r="DCB52" s="286"/>
      <c r="DCC52" s="286"/>
      <c r="DCD52" s="286"/>
      <c r="DCE52" s="286"/>
      <c r="DCF52" s="286"/>
      <c r="DCG52" s="286"/>
      <c r="DCH52" s="286"/>
      <c r="DCI52" s="286"/>
      <c r="DCJ52" s="286"/>
      <c r="DCK52" s="286"/>
      <c r="DCL52" s="286"/>
      <c r="DCM52" s="286"/>
      <c r="DCN52" s="286"/>
      <c r="DCO52" s="286"/>
      <c r="DCP52" s="286"/>
      <c r="DCQ52" s="286"/>
      <c r="DCR52" s="286"/>
      <c r="DCS52" s="286"/>
      <c r="DCT52" s="286"/>
      <c r="DCU52" s="286"/>
      <c r="DCV52" s="286"/>
      <c r="DCW52" s="286"/>
      <c r="DCX52" s="286"/>
      <c r="DCY52" s="286"/>
      <c r="DCZ52" s="286"/>
      <c r="DDA52" s="286"/>
      <c r="DDB52" s="286"/>
      <c r="DDC52" s="286"/>
      <c r="DDD52" s="286"/>
      <c r="DDE52" s="286"/>
      <c r="DDF52" s="286"/>
      <c r="DDG52" s="286"/>
      <c r="DDH52" s="286"/>
      <c r="DDI52" s="286"/>
      <c r="DDJ52" s="286"/>
      <c r="DDK52" s="286"/>
      <c r="DDL52" s="286"/>
      <c r="DDM52" s="286"/>
      <c r="DDN52" s="286"/>
      <c r="DDO52" s="286"/>
      <c r="DDP52" s="286"/>
      <c r="DDQ52" s="286"/>
      <c r="DDR52" s="286"/>
      <c r="DDS52" s="286"/>
      <c r="DDT52" s="286"/>
      <c r="DDU52" s="286"/>
      <c r="DDV52" s="286"/>
      <c r="DDW52" s="286"/>
      <c r="DDX52" s="286"/>
      <c r="DDY52" s="286"/>
      <c r="DDZ52" s="286"/>
      <c r="DEA52" s="286"/>
      <c r="DEB52" s="286"/>
      <c r="DEC52" s="286"/>
      <c r="DED52" s="286"/>
      <c r="DEE52" s="286"/>
      <c r="DEF52" s="286"/>
      <c r="DEG52" s="286"/>
      <c r="DEH52" s="286"/>
      <c r="DEI52" s="286"/>
      <c r="DEJ52" s="286"/>
      <c r="DEK52" s="286"/>
      <c r="DEL52" s="286"/>
      <c r="DEM52" s="286"/>
      <c r="DEN52" s="286"/>
      <c r="DEO52" s="286"/>
      <c r="DEP52" s="286"/>
      <c r="DEQ52" s="286"/>
      <c r="DER52" s="286"/>
      <c r="DES52" s="286"/>
      <c r="DET52" s="286"/>
      <c r="DEU52" s="286"/>
      <c r="DEV52" s="286"/>
      <c r="DEW52" s="286"/>
      <c r="DEX52" s="286"/>
      <c r="DEY52" s="286"/>
      <c r="DEZ52" s="286"/>
      <c r="DFA52" s="286"/>
      <c r="DFB52" s="286"/>
      <c r="DFC52" s="286"/>
      <c r="DFD52" s="286"/>
      <c r="DFE52" s="286"/>
      <c r="DFF52" s="286"/>
      <c r="DFG52" s="286"/>
      <c r="DFH52" s="286"/>
      <c r="DFI52" s="286"/>
      <c r="DFJ52" s="286"/>
      <c r="DFK52" s="286"/>
      <c r="DFL52" s="286"/>
      <c r="DFM52" s="286"/>
      <c r="DFN52" s="286"/>
      <c r="DFO52" s="286"/>
      <c r="DFP52" s="286"/>
      <c r="DFQ52" s="286"/>
      <c r="DFR52" s="286"/>
      <c r="DFS52" s="286"/>
      <c r="DFT52" s="286"/>
      <c r="DFU52" s="286"/>
      <c r="DFV52" s="286"/>
      <c r="DFW52" s="286"/>
      <c r="DFX52" s="286"/>
      <c r="DFY52" s="286"/>
      <c r="DFZ52" s="286"/>
      <c r="DGA52" s="286"/>
      <c r="DGB52" s="286"/>
      <c r="DGC52" s="286"/>
      <c r="DGD52" s="286"/>
      <c r="DGE52" s="286"/>
      <c r="DGF52" s="286"/>
      <c r="DGG52" s="286"/>
      <c r="DGH52" s="286"/>
      <c r="DGI52" s="286"/>
      <c r="DGJ52" s="286"/>
      <c r="DGK52" s="286"/>
      <c r="DGL52" s="286"/>
      <c r="DGM52" s="286"/>
      <c r="DGN52" s="286"/>
      <c r="DGO52" s="286"/>
      <c r="DGP52" s="286"/>
      <c r="DGQ52" s="286"/>
      <c r="DGR52" s="286"/>
      <c r="DGS52" s="286"/>
      <c r="DGT52" s="286"/>
      <c r="DGU52" s="286"/>
      <c r="DGV52" s="286"/>
      <c r="DGW52" s="286"/>
      <c r="DGX52" s="286"/>
      <c r="DGY52" s="286"/>
      <c r="DGZ52" s="286"/>
      <c r="DHA52" s="286"/>
      <c r="DHB52" s="286"/>
      <c r="DHC52" s="286"/>
      <c r="DHD52" s="286"/>
      <c r="DHE52" s="286"/>
      <c r="DHF52" s="286"/>
      <c r="DHG52" s="286"/>
      <c r="DHH52" s="286"/>
      <c r="DHI52" s="286"/>
      <c r="DHJ52" s="286"/>
      <c r="DHK52" s="286"/>
      <c r="DHL52" s="286"/>
      <c r="DHM52" s="286"/>
      <c r="DHN52" s="286"/>
      <c r="DHO52" s="286"/>
      <c r="DHP52" s="286"/>
      <c r="DHQ52" s="286"/>
      <c r="DHR52" s="286"/>
      <c r="DHS52" s="286"/>
      <c r="DHT52" s="286"/>
      <c r="DHU52" s="286"/>
      <c r="DHV52" s="286"/>
      <c r="DHW52" s="286"/>
      <c r="DHX52" s="286"/>
      <c r="DHY52" s="286"/>
      <c r="DHZ52" s="286"/>
      <c r="DIA52" s="286"/>
      <c r="DIB52" s="286"/>
      <c r="DIC52" s="286"/>
      <c r="DID52" s="286"/>
      <c r="DIE52" s="286"/>
      <c r="DIF52" s="286"/>
      <c r="DIG52" s="286"/>
      <c r="DIH52" s="286"/>
      <c r="DII52" s="286"/>
      <c r="DIJ52" s="286"/>
      <c r="DIK52" s="286"/>
      <c r="DIL52" s="286"/>
      <c r="DIM52" s="286"/>
      <c r="DIN52" s="286"/>
      <c r="DIO52" s="286"/>
      <c r="DIP52" s="286"/>
      <c r="DIQ52" s="286"/>
      <c r="DIR52" s="286"/>
      <c r="DIS52" s="286"/>
      <c r="DIT52" s="286"/>
      <c r="DIU52" s="286"/>
      <c r="DIV52" s="286"/>
      <c r="DIW52" s="286"/>
      <c r="DIX52" s="286"/>
      <c r="DIY52" s="286"/>
      <c r="DIZ52" s="286"/>
      <c r="DJA52" s="286"/>
      <c r="DJB52" s="286"/>
      <c r="DJC52" s="286"/>
      <c r="DJD52" s="286"/>
      <c r="DJE52" s="286"/>
      <c r="DJF52" s="286"/>
      <c r="DJG52" s="286"/>
      <c r="DJH52" s="286"/>
      <c r="DJI52" s="286"/>
      <c r="DJJ52" s="286"/>
      <c r="DJK52" s="286"/>
      <c r="DJL52" s="286"/>
      <c r="DJM52" s="286"/>
      <c r="DJN52" s="286"/>
      <c r="DJO52" s="286"/>
      <c r="DJP52" s="286"/>
      <c r="DJQ52" s="286"/>
      <c r="DJR52" s="286"/>
      <c r="DJS52" s="286"/>
      <c r="DJT52" s="286"/>
      <c r="DJU52" s="286"/>
      <c r="DJV52" s="286"/>
      <c r="DJW52" s="286"/>
      <c r="DJX52" s="286"/>
      <c r="DJY52" s="286"/>
      <c r="DJZ52" s="286"/>
      <c r="DKA52" s="286"/>
      <c r="DKB52" s="286"/>
      <c r="DKC52" s="286"/>
      <c r="DKD52" s="286"/>
      <c r="DKE52" s="286"/>
      <c r="DKF52" s="286"/>
      <c r="DKG52" s="286"/>
      <c r="DKH52" s="286"/>
      <c r="DKI52" s="286"/>
      <c r="DKJ52" s="286"/>
      <c r="DKK52" s="286"/>
      <c r="DKL52" s="286"/>
      <c r="DKM52" s="286"/>
      <c r="DKN52" s="286"/>
      <c r="DKO52" s="286"/>
      <c r="DKP52" s="286"/>
      <c r="DKQ52" s="286"/>
      <c r="DKR52" s="286"/>
      <c r="DKS52" s="286"/>
      <c r="DKT52" s="286"/>
      <c r="DKU52" s="286"/>
      <c r="DKV52" s="286"/>
      <c r="DKW52" s="286"/>
      <c r="DKX52" s="286"/>
      <c r="DKY52" s="286"/>
      <c r="DKZ52" s="286"/>
      <c r="DLA52" s="286"/>
      <c r="DLB52" s="286"/>
      <c r="DLC52" s="286"/>
      <c r="DLD52" s="286"/>
      <c r="DLE52" s="286"/>
      <c r="DLF52" s="286"/>
      <c r="DLG52" s="286"/>
      <c r="DLH52" s="286"/>
      <c r="DLI52" s="286"/>
      <c r="DLJ52" s="286"/>
      <c r="DLK52" s="286"/>
      <c r="DLL52" s="286"/>
      <c r="DLM52" s="286"/>
      <c r="DLN52" s="286"/>
      <c r="DLO52" s="286"/>
      <c r="DLP52" s="286"/>
      <c r="DLQ52" s="286"/>
      <c r="DLR52" s="286"/>
      <c r="DLS52" s="286"/>
      <c r="DLT52" s="286"/>
      <c r="DLU52" s="286"/>
      <c r="DLV52" s="286"/>
      <c r="DLW52" s="286"/>
      <c r="DLX52" s="286"/>
      <c r="DLY52" s="286"/>
      <c r="DLZ52" s="286"/>
      <c r="DMA52" s="286"/>
      <c r="DMB52" s="286"/>
      <c r="DMC52" s="286"/>
      <c r="DMD52" s="286"/>
      <c r="DME52" s="286"/>
      <c r="DMF52" s="286"/>
      <c r="DMG52" s="286"/>
      <c r="DMH52" s="286"/>
      <c r="DMI52" s="286"/>
      <c r="DMJ52" s="286"/>
      <c r="DMK52" s="286"/>
      <c r="DML52" s="286"/>
      <c r="DMM52" s="286"/>
      <c r="DMN52" s="286"/>
      <c r="DMO52" s="286"/>
      <c r="DMP52" s="286"/>
      <c r="DMQ52" s="286"/>
      <c r="DMR52" s="286"/>
      <c r="DMS52" s="286"/>
      <c r="DMT52" s="286"/>
      <c r="DMU52" s="286"/>
      <c r="DMV52" s="286"/>
      <c r="DMW52" s="286"/>
      <c r="DMX52" s="286"/>
      <c r="DMY52" s="286"/>
      <c r="DMZ52" s="286"/>
      <c r="DNA52" s="286"/>
      <c r="DNB52" s="286"/>
      <c r="DNC52" s="286"/>
      <c r="DND52" s="286"/>
      <c r="DNE52" s="286"/>
      <c r="DNF52" s="286"/>
      <c r="DNG52" s="286"/>
      <c r="DNH52" s="286"/>
      <c r="DNI52" s="286"/>
      <c r="DNJ52" s="286"/>
      <c r="DNK52" s="286"/>
      <c r="DNL52" s="286"/>
      <c r="DNM52" s="286"/>
      <c r="DNN52" s="286"/>
      <c r="DNO52" s="286"/>
      <c r="DNP52" s="286"/>
      <c r="DNQ52" s="286"/>
      <c r="DNR52" s="286"/>
      <c r="DNS52" s="286"/>
      <c r="DNT52" s="286"/>
      <c r="DNU52" s="286"/>
      <c r="DNV52" s="286"/>
      <c r="DNW52" s="286"/>
      <c r="DNX52" s="286"/>
      <c r="DNY52" s="286"/>
      <c r="DNZ52" s="286"/>
      <c r="DOA52" s="286"/>
      <c r="DOB52" s="286"/>
      <c r="DOC52" s="286"/>
      <c r="DOD52" s="286"/>
      <c r="DOE52" s="286"/>
      <c r="DOF52" s="286"/>
      <c r="DOG52" s="286"/>
      <c r="DOH52" s="286"/>
      <c r="DOI52" s="286"/>
      <c r="DOJ52" s="286"/>
      <c r="DOK52" s="286"/>
      <c r="DOL52" s="286"/>
      <c r="DOM52" s="286"/>
      <c r="DON52" s="286"/>
      <c r="DOO52" s="286"/>
      <c r="DOP52" s="286"/>
      <c r="DOQ52" s="286"/>
      <c r="DOR52" s="286"/>
      <c r="DOS52" s="286"/>
      <c r="DOT52" s="286"/>
      <c r="DOU52" s="286"/>
      <c r="DOV52" s="286"/>
      <c r="DOW52" s="286"/>
      <c r="DOX52" s="286"/>
      <c r="DOY52" s="286"/>
      <c r="DOZ52" s="286"/>
      <c r="DPA52" s="286"/>
      <c r="DPB52" s="286"/>
      <c r="DPC52" s="286"/>
      <c r="DPD52" s="286"/>
      <c r="DPE52" s="286"/>
      <c r="DPF52" s="286"/>
      <c r="DPG52" s="286"/>
      <c r="DPH52" s="286"/>
      <c r="DPI52" s="286"/>
      <c r="DPJ52" s="286"/>
      <c r="DPK52" s="286"/>
      <c r="DPL52" s="286"/>
      <c r="DPM52" s="286"/>
      <c r="DPN52" s="286"/>
      <c r="DPO52" s="286"/>
      <c r="DPP52" s="286"/>
      <c r="DPQ52" s="286"/>
      <c r="DPR52" s="286"/>
      <c r="DPS52" s="286"/>
      <c r="DPT52" s="286"/>
      <c r="DPU52" s="286"/>
      <c r="DPV52" s="286"/>
      <c r="DPW52" s="286"/>
      <c r="DPX52" s="286"/>
      <c r="DPY52" s="286"/>
      <c r="DPZ52" s="286"/>
      <c r="DQA52" s="286"/>
      <c r="DQB52" s="286"/>
      <c r="DQC52" s="286"/>
      <c r="DQD52" s="286"/>
      <c r="DQE52" s="286"/>
      <c r="DQF52" s="286"/>
      <c r="DQG52" s="286"/>
      <c r="DQH52" s="286"/>
      <c r="DQI52" s="286"/>
      <c r="DQJ52" s="286"/>
      <c r="DQK52" s="286"/>
      <c r="DQL52" s="286"/>
      <c r="DQM52" s="286"/>
      <c r="DQN52" s="286"/>
      <c r="DQO52" s="286"/>
      <c r="DQP52" s="286"/>
      <c r="DQQ52" s="286"/>
      <c r="DQR52" s="286"/>
      <c r="DQS52" s="286"/>
      <c r="DQT52" s="286"/>
      <c r="DQU52" s="286"/>
      <c r="DQV52" s="286"/>
      <c r="DQW52" s="286"/>
      <c r="DQX52" s="286"/>
      <c r="DQY52" s="286"/>
      <c r="DQZ52" s="286"/>
      <c r="DRA52" s="286"/>
      <c r="DRB52" s="286"/>
      <c r="DRC52" s="286"/>
      <c r="DRD52" s="286"/>
      <c r="DRE52" s="286"/>
      <c r="DRF52" s="286"/>
      <c r="DRG52" s="286"/>
      <c r="DRH52" s="286"/>
      <c r="DRI52" s="286"/>
      <c r="DRJ52" s="286"/>
      <c r="DRK52" s="286"/>
      <c r="DRL52" s="286"/>
      <c r="DRM52" s="286"/>
      <c r="DRN52" s="286"/>
      <c r="DRO52" s="286"/>
      <c r="DRP52" s="286"/>
      <c r="DRQ52" s="286"/>
      <c r="DRR52" s="286"/>
      <c r="DRS52" s="286"/>
      <c r="DRT52" s="286"/>
      <c r="DRU52" s="286"/>
      <c r="DRV52" s="286"/>
      <c r="DRW52" s="286"/>
      <c r="DRX52" s="286"/>
      <c r="DRY52" s="286"/>
      <c r="DRZ52" s="286"/>
      <c r="DSA52" s="286"/>
      <c r="DSB52" s="286"/>
      <c r="DSC52" s="286"/>
      <c r="DSD52" s="286"/>
      <c r="DSE52" s="286"/>
      <c r="DSF52" s="286"/>
      <c r="DSG52" s="286"/>
      <c r="DSH52" s="286"/>
      <c r="DSI52" s="286"/>
      <c r="DSJ52" s="286"/>
      <c r="DSK52" s="286"/>
      <c r="DSL52" s="286"/>
      <c r="DSM52" s="286"/>
      <c r="DSN52" s="286"/>
      <c r="DSO52" s="286"/>
      <c r="DSP52" s="286"/>
      <c r="DSQ52" s="286"/>
      <c r="DSR52" s="286"/>
      <c r="DSS52" s="286"/>
      <c r="DST52" s="286"/>
      <c r="DSU52" s="286"/>
      <c r="DSV52" s="286"/>
      <c r="DSW52" s="286"/>
      <c r="DSX52" s="286"/>
      <c r="DSY52" s="286"/>
      <c r="DSZ52" s="286"/>
      <c r="DTA52" s="286"/>
      <c r="DTB52" s="286"/>
      <c r="DTC52" s="286"/>
      <c r="DTD52" s="286"/>
      <c r="DTE52" s="286"/>
      <c r="DTF52" s="286"/>
      <c r="DTG52" s="286"/>
      <c r="DTH52" s="286"/>
      <c r="DTI52" s="286"/>
      <c r="DTJ52" s="286"/>
      <c r="DTK52" s="286"/>
      <c r="DTL52" s="286"/>
      <c r="DTM52" s="286"/>
      <c r="DTN52" s="286"/>
      <c r="DTO52" s="286"/>
      <c r="DTP52" s="286"/>
      <c r="DTQ52" s="286"/>
      <c r="DTR52" s="286"/>
      <c r="DTS52" s="286"/>
      <c r="DTT52" s="286"/>
      <c r="DTU52" s="286"/>
      <c r="DTV52" s="286"/>
      <c r="DTW52" s="286"/>
      <c r="DTX52" s="286"/>
      <c r="DTY52" s="286"/>
      <c r="DTZ52" s="286"/>
      <c r="DUA52" s="286"/>
      <c r="DUB52" s="286"/>
      <c r="DUC52" s="286"/>
      <c r="DUD52" s="286"/>
      <c r="DUE52" s="286"/>
      <c r="DUF52" s="286"/>
      <c r="DUG52" s="286"/>
      <c r="DUH52" s="286"/>
      <c r="DUI52" s="286"/>
      <c r="DUJ52" s="286"/>
      <c r="DUK52" s="286"/>
      <c r="DUL52" s="286"/>
      <c r="DUM52" s="286"/>
      <c r="DUN52" s="286"/>
      <c r="DUO52" s="286"/>
      <c r="DUP52" s="286"/>
      <c r="DUQ52" s="286"/>
      <c r="DUR52" s="286"/>
      <c r="DUS52" s="286"/>
      <c r="DUT52" s="286"/>
      <c r="DUU52" s="286"/>
      <c r="DUV52" s="286"/>
      <c r="DUW52" s="286"/>
      <c r="DUX52" s="286"/>
      <c r="DUY52" s="286"/>
      <c r="DUZ52" s="286"/>
      <c r="DVA52" s="286"/>
      <c r="DVB52" s="286"/>
      <c r="DVC52" s="286"/>
      <c r="DVD52" s="286"/>
      <c r="DVE52" s="286"/>
      <c r="DVF52" s="286"/>
      <c r="DVG52" s="286"/>
      <c r="DVH52" s="286"/>
      <c r="DVI52" s="286"/>
      <c r="DVJ52" s="286"/>
      <c r="DVK52" s="286"/>
      <c r="DVL52" s="286"/>
      <c r="DVM52" s="286"/>
      <c r="DVN52" s="286"/>
      <c r="DVO52" s="286"/>
      <c r="DVP52" s="286"/>
      <c r="DVQ52" s="286"/>
      <c r="DVR52" s="286"/>
      <c r="DVS52" s="286"/>
      <c r="DVT52" s="286"/>
      <c r="DVU52" s="286"/>
      <c r="DVV52" s="286"/>
      <c r="DVW52" s="286"/>
      <c r="DVX52" s="286"/>
      <c r="DVY52" s="286"/>
      <c r="DVZ52" s="286"/>
      <c r="DWA52" s="286"/>
      <c r="DWB52" s="286"/>
      <c r="DWC52" s="286"/>
      <c r="DWD52" s="286"/>
      <c r="DWE52" s="286"/>
      <c r="DWF52" s="286"/>
      <c r="DWG52" s="286"/>
      <c r="DWH52" s="286"/>
      <c r="DWI52" s="286"/>
      <c r="DWJ52" s="286"/>
      <c r="DWK52" s="286"/>
      <c r="DWL52" s="286"/>
      <c r="DWM52" s="286"/>
      <c r="DWN52" s="286"/>
      <c r="DWO52" s="286"/>
      <c r="DWP52" s="286"/>
      <c r="DWQ52" s="286"/>
      <c r="DWR52" s="286"/>
      <c r="DWS52" s="286"/>
      <c r="DWT52" s="286"/>
      <c r="DWU52" s="286"/>
      <c r="DWV52" s="286"/>
      <c r="DWW52" s="286"/>
      <c r="DWX52" s="286"/>
      <c r="DWY52" s="286"/>
      <c r="DWZ52" s="286"/>
      <c r="DXA52" s="286"/>
      <c r="DXB52" s="286"/>
      <c r="DXC52" s="286"/>
      <c r="DXD52" s="286"/>
      <c r="DXE52" s="286"/>
      <c r="DXF52" s="286"/>
      <c r="DXG52" s="286"/>
      <c r="DXH52" s="286"/>
      <c r="DXI52" s="286"/>
      <c r="DXJ52" s="286"/>
      <c r="DXK52" s="286"/>
      <c r="DXL52" s="286"/>
      <c r="DXM52" s="286"/>
      <c r="DXN52" s="286"/>
      <c r="DXO52" s="286"/>
      <c r="DXP52" s="286"/>
      <c r="DXQ52" s="286"/>
      <c r="DXR52" s="286"/>
      <c r="DXS52" s="286"/>
      <c r="DXT52" s="286"/>
      <c r="DXU52" s="286"/>
      <c r="DXV52" s="286"/>
      <c r="DXW52" s="286"/>
      <c r="DXX52" s="286"/>
      <c r="DXY52" s="286"/>
      <c r="DXZ52" s="286"/>
      <c r="DYA52" s="286"/>
      <c r="DYB52" s="286"/>
      <c r="DYC52" s="286"/>
      <c r="DYD52" s="286"/>
      <c r="DYE52" s="286"/>
      <c r="DYF52" s="286"/>
      <c r="DYG52" s="286"/>
      <c r="DYH52" s="286"/>
      <c r="DYI52" s="286"/>
      <c r="DYJ52" s="286"/>
      <c r="DYK52" s="286"/>
      <c r="DYL52" s="286"/>
      <c r="DYM52" s="286"/>
      <c r="DYN52" s="286"/>
      <c r="DYO52" s="286"/>
      <c r="DYP52" s="286"/>
      <c r="DYQ52" s="286"/>
      <c r="DYR52" s="286"/>
      <c r="DYS52" s="286"/>
      <c r="DYT52" s="286"/>
      <c r="DYU52" s="286"/>
      <c r="DYV52" s="286"/>
      <c r="DYW52" s="286"/>
      <c r="DYX52" s="286"/>
      <c r="DYY52" s="286"/>
      <c r="DYZ52" s="286"/>
      <c r="DZA52" s="286"/>
      <c r="DZB52" s="286"/>
      <c r="DZC52" s="286"/>
      <c r="DZD52" s="286"/>
      <c r="DZE52" s="286"/>
      <c r="DZF52" s="286"/>
      <c r="DZG52" s="286"/>
      <c r="DZH52" s="286"/>
      <c r="DZI52" s="286"/>
      <c r="DZJ52" s="286"/>
      <c r="DZK52" s="286"/>
      <c r="DZL52" s="286"/>
      <c r="DZM52" s="286"/>
      <c r="DZN52" s="286"/>
      <c r="DZO52" s="286"/>
      <c r="DZP52" s="286"/>
      <c r="DZQ52" s="286"/>
      <c r="DZR52" s="286"/>
      <c r="DZS52" s="286"/>
      <c r="DZT52" s="286"/>
      <c r="DZU52" s="286"/>
      <c r="DZV52" s="286"/>
      <c r="DZW52" s="286"/>
      <c r="DZX52" s="286"/>
      <c r="DZY52" s="286"/>
      <c r="DZZ52" s="286"/>
      <c r="EAA52" s="286"/>
      <c r="EAB52" s="286"/>
      <c r="EAC52" s="286"/>
      <c r="EAD52" s="286"/>
      <c r="EAE52" s="286"/>
      <c r="EAF52" s="286"/>
      <c r="EAG52" s="286"/>
      <c r="EAH52" s="286"/>
      <c r="EAI52" s="286"/>
      <c r="EAJ52" s="286"/>
      <c r="EAK52" s="286"/>
      <c r="EAL52" s="286"/>
      <c r="EAM52" s="286"/>
      <c r="EAN52" s="286"/>
      <c r="EAO52" s="286"/>
      <c r="EAP52" s="286"/>
      <c r="EAQ52" s="286"/>
      <c r="EAR52" s="286"/>
      <c r="EAS52" s="286"/>
      <c r="EAT52" s="286"/>
      <c r="EAU52" s="286"/>
      <c r="EAV52" s="286"/>
      <c r="EAW52" s="286"/>
      <c r="EAX52" s="286"/>
      <c r="EAY52" s="286"/>
      <c r="EAZ52" s="286"/>
      <c r="EBA52" s="286"/>
      <c r="EBB52" s="286"/>
      <c r="EBC52" s="286"/>
      <c r="EBD52" s="286"/>
      <c r="EBE52" s="286"/>
      <c r="EBF52" s="286"/>
      <c r="EBG52" s="286"/>
      <c r="EBH52" s="286"/>
      <c r="EBI52" s="286"/>
      <c r="EBJ52" s="286"/>
      <c r="EBK52" s="286"/>
      <c r="EBL52" s="286"/>
      <c r="EBM52" s="286"/>
      <c r="EBN52" s="286"/>
      <c r="EBO52" s="286"/>
      <c r="EBP52" s="286"/>
      <c r="EBQ52" s="286"/>
      <c r="EBR52" s="286"/>
      <c r="EBS52" s="286"/>
      <c r="EBT52" s="286"/>
      <c r="EBU52" s="286"/>
      <c r="EBV52" s="286"/>
      <c r="EBW52" s="286"/>
      <c r="EBX52" s="286"/>
      <c r="EBY52" s="286"/>
      <c r="EBZ52" s="286"/>
      <c r="ECA52" s="286"/>
      <c r="ECB52" s="286"/>
      <c r="ECC52" s="286"/>
      <c r="ECD52" s="286"/>
      <c r="ECE52" s="286"/>
      <c r="ECF52" s="286"/>
      <c r="ECG52" s="286"/>
      <c r="ECH52" s="286"/>
      <c r="ECI52" s="286"/>
      <c r="ECJ52" s="286"/>
      <c r="ECK52" s="286"/>
      <c r="ECL52" s="286"/>
      <c r="ECM52" s="286"/>
      <c r="ECN52" s="286"/>
      <c r="ECO52" s="286"/>
      <c r="ECP52" s="286"/>
      <c r="ECQ52" s="286"/>
      <c r="ECR52" s="286"/>
      <c r="ECS52" s="286"/>
      <c r="ECT52" s="286"/>
      <c r="ECU52" s="286"/>
      <c r="ECV52" s="286"/>
      <c r="ECW52" s="286"/>
      <c r="ECX52" s="286"/>
      <c r="ECY52" s="286"/>
      <c r="ECZ52" s="286"/>
      <c r="EDA52" s="286"/>
      <c r="EDB52" s="286"/>
      <c r="EDC52" s="286"/>
      <c r="EDD52" s="286"/>
      <c r="EDE52" s="286"/>
      <c r="EDF52" s="286"/>
      <c r="EDG52" s="286"/>
      <c r="EDH52" s="286"/>
      <c r="EDI52" s="286"/>
      <c r="EDJ52" s="286"/>
      <c r="EDK52" s="286"/>
      <c r="EDL52" s="286"/>
      <c r="EDM52" s="286"/>
      <c r="EDN52" s="286"/>
      <c r="EDO52" s="286"/>
      <c r="EDP52" s="286"/>
      <c r="EDQ52" s="286"/>
      <c r="EDR52" s="286"/>
      <c r="EDS52" s="286"/>
      <c r="EDT52" s="286"/>
      <c r="EDU52" s="286"/>
      <c r="EDV52" s="286"/>
      <c r="EDW52" s="286"/>
      <c r="EDX52" s="286"/>
      <c r="EDY52" s="286"/>
      <c r="EDZ52" s="286"/>
      <c r="EEA52" s="286"/>
      <c r="EEB52" s="286"/>
      <c r="EEC52" s="286"/>
      <c r="EED52" s="286"/>
      <c r="EEE52" s="286"/>
      <c r="EEF52" s="286"/>
      <c r="EEG52" s="286"/>
      <c r="EEH52" s="286"/>
      <c r="EEI52" s="286"/>
      <c r="EEJ52" s="286"/>
      <c r="EEK52" s="286"/>
      <c r="EEL52" s="286"/>
      <c r="EEM52" s="286"/>
      <c r="EEN52" s="286"/>
      <c r="EEO52" s="286"/>
      <c r="EEP52" s="286"/>
      <c r="EEQ52" s="286"/>
      <c r="EER52" s="286"/>
      <c r="EES52" s="286"/>
      <c r="EET52" s="286"/>
      <c r="EEU52" s="286"/>
      <c r="EEV52" s="286"/>
      <c r="EEW52" s="286"/>
      <c r="EEX52" s="286"/>
      <c r="EEY52" s="286"/>
      <c r="EEZ52" s="286"/>
      <c r="EFA52" s="286"/>
      <c r="EFB52" s="286"/>
      <c r="EFC52" s="286"/>
      <c r="EFD52" s="286"/>
      <c r="EFE52" s="286"/>
      <c r="EFF52" s="286"/>
      <c r="EFG52" s="286"/>
      <c r="EFH52" s="286"/>
      <c r="EFI52" s="286"/>
      <c r="EFJ52" s="286"/>
      <c r="EFK52" s="286"/>
      <c r="EFL52" s="286"/>
      <c r="EFM52" s="286"/>
      <c r="EFN52" s="286"/>
      <c r="EFO52" s="286"/>
      <c r="EFP52" s="286"/>
      <c r="EFQ52" s="286"/>
      <c r="EFR52" s="286"/>
      <c r="EFS52" s="286"/>
      <c r="EFT52" s="286"/>
      <c r="EFU52" s="286"/>
      <c r="EFV52" s="286"/>
      <c r="EFW52" s="286"/>
      <c r="EFX52" s="286"/>
      <c r="EFY52" s="286"/>
      <c r="EFZ52" s="286"/>
      <c r="EGA52" s="286"/>
      <c r="EGB52" s="286"/>
      <c r="EGC52" s="286"/>
      <c r="EGD52" s="286"/>
      <c r="EGE52" s="286"/>
      <c r="EGF52" s="286"/>
      <c r="EGG52" s="286"/>
      <c r="EGH52" s="286"/>
      <c r="EGI52" s="286"/>
      <c r="EGJ52" s="286"/>
      <c r="EGK52" s="286"/>
      <c r="EGL52" s="286"/>
      <c r="EGM52" s="286"/>
      <c r="EGN52" s="286"/>
      <c r="EGO52" s="286"/>
      <c r="EGP52" s="286"/>
      <c r="EGQ52" s="286"/>
      <c r="EGR52" s="286"/>
      <c r="EGS52" s="286"/>
      <c r="EGT52" s="286"/>
      <c r="EGU52" s="286"/>
      <c r="EGV52" s="286"/>
      <c r="EGW52" s="286"/>
      <c r="EGX52" s="286"/>
      <c r="EGY52" s="286"/>
      <c r="EGZ52" s="286"/>
      <c r="EHA52" s="286"/>
      <c r="EHB52" s="286"/>
      <c r="EHC52" s="286"/>
      <c r="EHD52" s="286"/>
      <c r="EHE52" s="286"/>
      <c r="EHF52" s="286"/>
      <c r="EHG52" s="286"/>
      <c r="EHH52" s="286"/>
      <c r="EHI52" s="286"/>
      <c r="EHJ52" s="286"/>
      <c r="EHK52" s="286"/>
      <c r="EHL52" s="286"/>
      <c r="EHM52" s="286"/>
      <c r="EHN52" s="286"/>
      <c r="EHO52" s="286"/>
      <c r="EHP52" s="286"/>
      <c r="EHQ52" s="286"/>
      <c r="EHR52" s="286"/>
      <c r="EHS52" s="286"/>
      <c r="EHT52" s="286"/>
      <c r="EHU52" s="286"/>
      <c r="EHV52" s="286"/>
      <c r="EHW52" s="286"/>
      <c r="EHX52" s="286"/>
      <c r="EHY52" s="286"/>
      <c r="EHZ52" s="286"/>
      <c r="EIA52" s="286"/>
      <c r="EIB52" s="286"/>
      <c r="EIC52" s="286"/>
      <c r="EID52" s="286"/>
      <c r="EIE52" s="286"/>
      <c r="EIF52" s="286"/>
      <c r="EIG52" s="286"/>
      <c r="EIH52" s="286"/>
      <c r="EII52" s="286"/>
      <c r="EIJ52" s="286"/>
      <c r="EIK52" s="286"/>
      <c r="EIL52" s="286"/>
      <c r="EIM52" s="286"/>
      <c r="EIN52" s="286"/>
      <c r="EIO52" s="286"/>
      <c r="EIP52" s="286"/>
      <c r="EIQ52" s="286"/>
      <c r="EIR52" s="286"/>
      <c r="EIS52" s="286"/>
      <c r="EIT52" s="286"/>
      <c r="EIU52" s="286"/>
      <c r="EIV52" s="286"/>
      <c r="EIW52" s="286"/>
      <c r="EIX52" s="286"/>
      <c r="EIY52" s="286"/>
      <c r="EIZ52" s="286"/>
      <c r="EJA52" s="286"/>
      <c r="EJB52" s="286"/>
      <c r="EJC52" s="286"/>
      <c r="EJD52" s="286"/>
      <c r="EJE52" s="286"/>
      <c r="EJF52" s="286"/>
      <c r="EJG52" s="286"/>
      <c r="EJH52" s="286"/>
      <c r="EJI52" s="286"/>
      <c r="EJJ52" s="286"/>
      <c r="EJK52" s="286"/>
      <c r="EJL52" s="286"/>
      <c r="EJM52" s="286"/>
      <c r="EJN52" s="286"/>
      <c r="EJO52" s="286"/>
      <c r="EJP52" s="286"/>
      <c r="EJQ52" s="286"/>
      <c r="EJR52" s="286"/>
      <c r="EJS52" s="286"/>
      <c r="EJT52" s="286"/>
      <c r="EJU52" s="286"/>
      <c r="EJV52" s="286"/>
      <c r="EJW52" s="286"/>
      <c r="EJX52" s="286"/>
      <c r="EJY52" s="286"/>
      <c r="EJZ52" s="286"/>
      <c r="EKA52" s="286"/>
      <c r="EKB52" s="286"/>
      <c r="EKC52" s="286"/>
      <c r="EKD52" s="286"/>
      <c r="EKE52" s="286"/>
      <c r="EKF52" s="286"/>
      <c r="EKG52" s="286"/>
      <c r="EKH52" s="286"/>
      <c r="EKI52" s="286"/>
      <c r="EKJ52" s="286"/>
      <c r="EKK52" s="286"/>
      <c r="EKL52" s="286"/>
      <c r="EKM52" s="286"/>
      <c r="EKN52" s="286"/>
      <c r="EKO52" s="286"/>
      <c r="EKP52" s="286"/>
      <c r="EKQ52" s="286"/>
      <c r="EKR52" s="286"/>
      <c r="EKS52" s="286"/>
      <c r="EKT52" s="286"/>
      <c r="EKU52" s="286"/>
      <c r="EKV52" s="286"/>
      <c r="EKW52" s="286"/>
      <c r="EKX52" s="286"/>
      <c r="EKY52" s="286"/>
      <c r="EKZ52" s="286"/>
      <c r="ELA52" s="286"/>
      <c r="ELB52" s="286"/>
      <c r="ELC52" s="286"/>
      <c r="ELD52" s="286"/>
      <c r="ELE52" s="286"/>
      <c r="ELF52" s="286"/>
      <c r="ELG52" s="286"/>
      <c r="ELH52" s="286"/>
      <c r="ELI52" s="286"/>
      <c r="ELJ52" s="286"/>
      <c r="ELK52" s="286"/>
      <c r="ELL52" s="286"/>
      <c r="ELM52" s="286"/>
      <c r="ELN52" s="286"/>
      <c r="ELO52" s="286"/>
      <c r="ELP52" s="286"/>
      <c r="ELQ52" s="286"/>
      <c r="ELR52" s="286"/>
      <c r="ELS52" s="286"/>
      <c r="ELT52" s="286"/>
      <c r="ELU52" s="286"/>
      <c r="ELV52" s="286"/>
      <c r="ELW52" s="286"/>
      <c r="ELX52" s="286"/>
      <c r="ELY52" s="286"/>
      <c r="ELZ52" s="286"/>
      <c r="EMA52" s="286"/>
      <c r="EMB52" s="286"/>
      <c r="EMC52" s="286"/>
      <c r="EMD52" s="286"/>
      <c r="EME52" s="286"/>
      <c r="EMF52" s="286"/>
      <c r="EMG52" s="286"/>
      <c r="EMH52" s="286"/>
      <c r="EMI52" s="286"/>
      <c r="EMJ52" s="286"/>
      <c r="EMK52" s="286"/>
      <c r="EML52" s="286"/>
      <c r="EMM52" s="286"/>
      <c r="EMN52" s="286"/>
      <c r="EMO52" s="286"/>
      <c r="EMP52" s="286"/>
      <c r="EMQ52" s="286"/>
      <c r="EMR52" s="286"/>
      <c r="EMS52" s="286"/>
      <c r="EMT52" s="286"/>
      <c r="EMU52" s="286"/>
      <c r="EMV52" s="286"/>
      <c r="EMW52" s="286"/>
      <c r="EMX52" s="286"/>
      <c r="EMY52" s="286"/>
      <c r="EMZ52" s="286"/>
      <c r="ENA52" s="286"/>
      <c r="ENB52" s="286"/>
      <c r="ENC52" s="286"/>
      <c r="END52" s="286"/>
      <c r="ENE52" s="286"/>
      <c r="ENF52" s="286"/>
      <c r="ENG52" s="286"/>
      <c r="ENH52" s="286"/>
      <c r="ENI52" s="286"/>
      <c r="ENJ52" s="286"/>
      <c r="ENK52" s="286"/>
      <c r="ENL52" s="286"/>
      <c r="ENM52" s="286"/>
      <c r="ENN52" s="286"/>
      <c r="ENO52" s="286"/>
      <c r="ENP52" s="286"/>
      <c r="ENQ52" s="286"/>
      <c r="ENR52" s="286"/>
      <c r="ENS52" s="286"/>
      <c r="ENT52" s="286"/>
      <c r="ENU52" s="286"/>
      <c r="ENV52" s="286"/>
      <c r="ENW52" s="286"/>
      <c r="ENX52" s="286"/>
      <c r="ENY52" s="286"/>
      <c r="ENZ52" s="286"/>
      <c r="EOA52" s="286"/>
      <c r="EOB52" s="286"/>
      <c r="EOC52" s="286"/>
      <c r="EOD52" s="286"/>
      <c r="EOE52" s="286"/>
      <c r="EOF52" s="286"/>
      <c r="EOG52" s="286"/>
      <c r="EOH52" s="286"/>
      <c r="EOI52" s="286"/>
      <c r="EOJ52" s="286"/>
      <c r="EOK52" s="286"/>
      <c r="EOL52" s="286"/>
      <c r="EOM52" s="286"/>
      <c r="EON52" s="286"/>
      <c r="EOO52" s="286"/>
      <c r="EOP52" s="286"/>
      <c r="EOQ52" s="286"/>
      <c r="EOR52" s="286"/>
      <c r="EOS52" s="286"/>
      <c r="EOT52" s="286"/>
      <c r="EOU52" s="286"/>
      <c r="EOV52" s="286"/>
      <c r="EOW52" s="286"/>
      <c r="EOX52" s="286"/>
      <c r="EOY52" s="286"/>
      <c r="EOZ52" s="286"/>
      <c r="EPA52" s="286"/>
      <c r="EPB52" s="286"/>
      <c r="EPC52" s="286"/>
      <c r="EPD52" s="286"/>
      <c r="EPE52" s="286"/>
      <c r="EPF52" s="286"/>
      <c r="EPG52" s="286"/>
      <c r="EPH52" s="286"/>
      <c r="EPI52" s="286"/>
      <c r="EPJ52" s="286"/>
      <c r="EPK52" s="286"/>
      <c r="EPL52" s="286"/>
      <c r="EPM52" s="286"/>
      <c r="EPN52" s="286"/>
      <c r="EPO52" s="286"/>
      <c r="EPP52" s="286"/>
      <c r="EPQ52" s="286"/>
      <c r="EPR52" s="286"/>
      <c r="EPS52" s="286"/>
      <c r="EPT52" s="286"/>
      <c r="EPU52" s="286"/>
      <c r="EPV52" s="286"/>
      <c r="EPW52" s="286"/>
      <c r="EPX52" s="286"/>
      <c r="EPY52" s="286"/>
      <c r="EPZ52" s="286"/>
      <c r="EQA52" s="286"/>
      <c r="EQB52" s="286"/>
      <c r="EQC52" s="286"/>
      <c r="EQD52" s="286"/>
      <c r="EQE52" s="286"/>
      <c r="EQF52" s="286"/>
      <c r="EQG52" s="286"/>
      <c r="EQH52" s="286"/>
      <c r="EQI52" s="286"/>
      <c r="EQJ52" s="286"/>
      <c r="EQK52" s="286"/>
      <c r="EQL52" s="286"/>
      <c r="EQM52" s="286"/>
      <c r="EQN52" s="286"/>
      <c r="EQO52" s="286"/>
      <c r="EQP52" s="286"/>
      <c r="EQQ52" s="286"/>
      <c r="EQR52" s="286"/>
      <c r="EQS52" s="286"/>
      <c r="EQT52" s="286"/>
      <c r="EQU52" s="286"/>
      <c r="EQV52" s="286"/>
      <c r="EQW52" s="286"/>
      <c r="EQX52" s="286"/>
      <c r="EQY52" s="286"/>
      <c r="EQZ52" s="286"/>
      <c r="ERA52" s="286"/>
      <c r="ERB52" s="286"/>
      <c r="ERC52" s="286"/>
      <c r="ERD52" s="286"/>
      <c r="ERE52" s="286"/>
      <c r="ERF52" s="286"/>
      <c r="ERG52" s="286"/>
      <c r="ERH52" s="286"/>
      <c r="ERI52" s="286"/>
      <c r="ERJ52" s="286"/>
      <c r="ERK52" s="286"/>
      <c r="ERL52" s="286"/>
      <c r="ERM52" s="286"/>
      <c r="ERN52" s="286"/>
      <c r="ERO52" s="286"/>
      <c r="ERP52" s="286"/>
      <c r="ERQ52" s="286"/>
      <c r="ERR52" s="286"/>
      <c r="ERS52" s="286"/>
      <c r="ERT52" s="286"/>
      <c r="ERU52" s="286"/>
      <c r="ERV52" s="286"/>
      <c r="ERW52" s="286"/>
      <c r="ERX52" s="286"/>
      <c r="ERY52" s="286"/>
      <c r="ERZ52" s="286"/>
      <c r="ESA52" s="286"/>
      <c r="ESB52" s="286"/>
      <c r="ESC52" s="286"/>
      <c r="ESD52" s="286"/>
      <c r="ESE52" s="286"/>
      <c r="ESF52" s="286"/>
      <c r="ESG52" s="286"/>
      <c r="ESH52" s="286"/>
      <c r="ESI52" s="286"/>
      <c r="ESJ52" s="286"/>
      <c r="ESK52" s="286"/>
      <c r="ESL52" s="286"/>
      <c r="ESM52" s="286"/>
      <c r="ESN52" s="286"/>
      <c r="ESO52" s="286"/>
      <c r="ESP52" s="286"/>
      <c r="ESQ52" s="286"/>
      <c r="ESR52" s="286"/>
      <c r="ESS52" s="286"/>
      <c r="EST52" s="286"/>
      <c r="ESU52" s="286"/>
      <c r="ESV52" s="286"/>
      <c r="ESW52" s="286"/>
      <c r="ESX52" s="286"/>
      <c r="ESY52" s="286"/>
      <c r="ESZ52" s="286"/>
      <c r="ETA52" s="286"/>
      <c r="ETB52" s="286"/>
      <c r="ETC52" s="286"/>
      <c r="ETD52" s="286"/>
      <c r="ETE52" s="286"/>
      <c r="ETF52" s="286"/>
      <c r="ETG52" s="286"/>
      <c r="ETH52" s="286"/>
      <c r="ETI52" s="286"/>
      <c r="ETJ52" s="286"/>
      <c r="ETK52" s="286"/>
      <c r="ETL52" s="286"/>
      <c r="ETM52" s="286"/>
      <c r="ETN52" s="286"/>
      <c r="ETO52" s="286"/>
      <c r="ETP52" s="286"/>
      <c r="ETQ52" s="286"/>
      <c r="ETR52" s="286"/>
      <c r="ETS52" s="286"/>
      <c r="ETT52" s="286"/>
      <c r="ETU52" s="286"/>
      <c r="ETV52" s="286"/>
      <c r="ETW52" s="286"/>
      <c r="ETX52" s="286"/>
      <c r="ETY52" s="286"/>
      <c r="ETZ52" s="286"/>
      <c r="EUA52" s="286"/>
      <c r="EUB52" s="286"/>
      <c r="EUC52" s="286"/>
      <c r="EUD52" s="286"/>
      <c r="EUE52" s="286"/>
      <c r="EUF52" s="286"/>
      <c r="EUG52" s="286"/>
      <c r="EUH52" s="286"/>
      <c r="EUI52" s="286"/>
      <c r="EUJ52" s="286"/>
      <c r="EUK52" s="286"/>
      <c r="EUL52" s="286"/>
      <c r="EUM52" s="286"/>
      <c r="EUN52" s="286"/>
      <c r="EUO52" s="286"/>
      <c r="EUP52" s="286"/>
      <c r="EUQ52" s="286"/>
      <c r="EUR52" s="286"/>
      <c r="EUS52" s="286"/>
      <c r="EUT52" s="286"/>
      <c r="EUU52" s="286"/>
      <c r="EUV52" s="286"/>
      <c r="EUW52" s="286"/>
      <c r="EUX52" s="286"/>
      <c r="EUY52" s="286"/>
      <c r="EUZ52" s="286"/>
      <c r="EVA52" s="286"/>
      <c r="EVB52" s="286"/>
      <c r="EVC52" s="286"/>
      <c r="EVD52" s="286"/>
      <c r="EVE52" s="286"/>
      <c r="EVF52" s="286"/>
      <c r="EVG52" s="286"/>
      <c r="EVH52" s="286"/>
      <c r="EVI52" s="286"/>
      <c r="EVJ52" s="286"/>
      <c r="EVK52" s="286"/>
      <c r="EVL52" s="286"/>
      <c r="EVM52" s="286"/>
      <c r="EVN52" s="286"/>
      <c r="EVO52" s="286"/>
      <c r="EVP52" s="286"/>
      <c r="EVQ52" s="286"/>
      <c r="EVR52" s="286"/>
      <c r="EVS52" s="286"/>
      <c r="EVT52" s="286"/>
      <c r="EVU52" s="286"/>
      <c r="EVV52" s="286"/>
      <c r="EVW52" s="286"/>
      <c r="EVX52" s="286"/>
      <c r="EVY52" s="286"/>
      <c r="EVZ52" s="286"/>
      <c r="EWA52" s="286"/>
      <c r="EWB52" s="286"/>
      <c r="EWC52" s="286"/>
      <c r="EWD52" s="286"/>
      <c r="EWE52" s="286"/>
      <c r="EWF52" s="286"/>
      <c r="EWG52" s="286"/>
      <c r="EWH52" s="286"/>
      <c r="EWI52" s="286"/>
      <c r="EWJ52" s="286"/>
      <c r="EWK52" s="286"/>
      <c r="EWL52" s="286"/>
      <c r="EWM52" s="286"/>
      <c r="EWN52" s="286"/>
      <c r="EWO52" s="286"/>
      <c r="EWP52" s="286"/>
      <c r="EWQ52" s="286"/>
      <c r="EWR52" s="286"/>
      <c r="EWS52" s="286"/>
      <c r="EWT52" s="286"/>
      <c r="EWU52" s="286"/>
      <c r="EWV52" s="286"/>
      <c r="EWW52" s="286"/>
      <c r="EWX52" s="286"/>
      <c r="EWY52" s="286"/>
      <c r="EWZ52" s="286"/>
      <c r="EXA52" s="286"/>
      <c r="EXB52" s="286"/>
      <c r="EXC52" s="286"/>
      <c r="EXD52" s="286"/>
      <c r="EXE52" s="286"/>
      <c r="EXF52" s="286"/>
      <c r="EXG52" s="286"/>
      <c r="EXH52" s="286"/>
      <c r="EXI52" s="286"/>
      <c r="EXJ52" s="286"/>
      <c r="EXK52" s="286"/>
      <c r="EXL52" s="286"/>
      <c r="EXM52" s="286"/>
      <c r="EXN52" s="286"/>
      <c r="EXO52" s="286"/>
      <c r="EXP52" s="286"/>
      <c r="EXQ52" s="286"/>
      <c r="EXR52" s="286"/>
      <c r="EXS52" s="286"/>
      <c r="EXT52" s="286"/>
      <c r="EXU52" s="286"/>
      <c r="EXV52" s="286"/>
      <c r="EXW52" s="286"/>
      <c r="EXX52" s="286"/>
      <c r="EXY52" s="286"/>
      <c r="EXZ52" s="286"/>
      <c r="EYA52" s="286"/>
      <c r="EYB52" s="286"/>
      <c r="EYC52" s="286"/>
      <c r="EYD52" s="286"/>
      <c r="EYE52" s="286"/>
      <c r="EYF52" s="286"/>
      <c r="EYG52" s="286"/>
      <c r="EYH52" s="286"/>
      <c r="EYI52" s="286"/>
      <c r="EYJ52" s="286"/>
      <c r="EYK52" s="286"/>
      <c r="EYL52" s="286"/>
      <c r="EYM52" s="286"/>
      <c r="EYN52" s="286"/>
      <c r="EYO52" s="286"/>
      <c r="EYP52" s="286"/>
      <c r="EYQ52" s="286"/>
      <c r="EYR52" s="286"/>
      <c r="EYS52" s="286"/>
      <c r="EYT52" s="286"/>
      <c r="EYU52" s="286"/>
      <c r="EYV52" s="286"/>
      <c r="EYW52" s="286"/>
      <c r="EYX52" s="286"/>
      <c r="EYY52" s="286"/>
      <c r="EYZ52" s="286"/>
      <c r="EZA52" s="286"/>
      <c r="EZB52" s="286"/>
      <c r="EZC52" s="286"/>
      <c r="EZD52" s="286"/>
      <c r="EZE52" s="286"/>
      <c r="EZF52" s="286"/>
      <c r="EZG52" s="286"/>
      <c r="EZH52" s="286"/>
      <c r="EZI52" s="286"/>
      <c r="EZJ52" s="286"/>
      <c r="EZK52" s="286"/>
      <c r="EZL52" s="286"/>
      <c r="EZM52" s="286"/>
      <c r="EZN52" s="286"/>
      <c r="EZO52" s="286"/>
      <c r="EZP52" s="286"/>
      <c r="EZQ52" s="286"/>
      <c r="EZR52" s="286"/>
      <c r="EZS52" s="286"/>
      <c r="EZT52" s="286"/>
      <c r="EZU52" s="286"/>
      <c r="EZV52" s="286"/>
      <c r="EZW52" s="286"/>
      <c r="EZX52" s="286"/>
      <c r="EZY52" s="286"/>
      <c r="EZZ52" s="286"/>
      <c r="FAA52" s="286"/>
      <c r="FAB52" s="286"/>
      <c r="FAC52" s="286"/>
      <c r="FAD52" s="286"/>
      <c r="FAE52" s="286"/>
      <c r="FAF52" s="286"/>
      <c r="FAG52" s="286"/>
      <c r="FAH52" s="286"/>
      <c r="FAI52" s="286"/>
      <c r="FAJ52" s="286"/>
      <c r="FAK52" s="286"/>
      <c r="FAL52" s="286"/>
      <c r="FAM52" s="286"/>
      <c r="FAN52" s="286"/>
      <c r="FAO52" s="286"/>
      <c r="FAP52" s="286"/>
      <c r="FAQ52" s="286"/>
      <c r="FAR52" s="286"/>
      <c r="FAS52" s="286"/>
      <c r="FAT52" s="286"/>
      <c r="FAU52" s="286"/>
      <c r="FAV52" s="286"/>
      <c r="FAW52" s="286"/>
      <c r="FAX52" s="286"/>
      <c r="FAY52" s="286"/>
      <c r="FAZ52" s="286"/>
      <c r="FBA52" s="286"/>
      <c r="FBB52" s="286"/>
      <c r="FBC52" s="286"/>
      <c r="FBD52" s="286"/>
      <c r="FBE52" s="286"/>
      <c r="FBF52" s="286"/>
      <c r="FBG52" s="286"/>
      <c r="FBH52" s="286"/>
      <c r="FBI52" s="286"/>
      <c r="FBJ52" s="286"/>
      <c r="FBK52" s="286"/>
      <c r="FBL52" s="286"/>
      <c r="FBM52" s="286"/>
      <c r="FBN52" s="286"/>
      <c r="FBO52" s="286"/>
      <c r="FBP52" s="286"/>
      <c r="FBQ52" s="286"/>
      <c r="FBR52" s="286"/>
      <c r="FBS52" s="286"/>
      <c r="FBT52" s="286"/>
      <c r="FBU52" s="286"/>
      <c r="FBV52" s="286"/>
      <c r="FBW52" s="286"/>
      <c r="FBX52" s="286"/>
      <c r="FBY52" s="286"/>
      <c r="FBZ52" s="286"/>
      <c r="FCA52" s="286"/>
      <c r="FCB52" s="286"/>
      <c r="FCC52" s="286"/>
      <c r="FCD52" s="286"/>
      <c r="FCE52" s="286"/>
      <c r="FCF52" s="286"/>
      <c r="FCG52" s="286"/>
      <c r="FCH52" s="286"/>
      <c r="FCI52" s="286"/>
      <c r="FCJ52" s="286"/>
      <c r="FCK52" s="286"/>
      <c r="FCL52" s="286"/>
      <c r="FCM52" s="286"/>
      <c r="FCN52" s="286"/>
      <c r="FCO52" s="286"/>
      <c r="FCP52" s="286"/>
      <c r="FCQ52" s="286"/>
      <c r="FCR52" s="286"/>
      <c r="FCS52" s="286"/>
      <c r="FCT52" s="286"/>
      <c r="FCU52" s="286"/>
      <c r="FCV52" s="286"/>
      <c r="FCW52" s="286"/>
      <c r="FCX52" s="286"/>
      <c r="FCY52" s="286"/>
      <c r="FCZ52" s="286"/>
      <c r="FDA52" s="286"/>
      <c r="FDB52" s="286"/>
      <c r="FDC52" s="286"/>
      <c r="FDD52" s="286"/>
      <c r="FDE52" s="286"/>
      <c r="FDF52" s="286"/>
      <c r="FDG52" s="286"/>
      <c r="FDH52" s="286"/>
      <c r="FDI52" s="286"/>
      <c r="FDJ52" s="286"/>
      <c r="FDK52" s="286"/>
      <c r="FDL52" s="286"/>
      <c r="FDM52" s="286"/>
      <c r="FDN52" s="286"/>
      <c r="FDO52" s="286"/>
      <c r="FDP52" s="286"/>
      <c r="FDQ52" s="286"/>
      <c r="FDR52" s="286"/>
      <c r="FDS52" s="286"/>
      <c r="FDT52" s="286"/>
      <c r="FDU52" s="286"/>
      <c r="FDV52" s="286"/>
      <c r="FDW52" s="286"/>
      <c r="FDX52" s="286"/>
      <c r="FDY52" s="286"/>
      <c r="FDZ52" s="286"/>
      <c r="FEA52" s="286"/>
      <c r="FEB52" s="286"/>
      <c r="FEC52" s="286"/>
      <c r="FED52" s="286"/>
      <c r="FEE52" s="286"/>
      <c r="FEF52" s="286"/>
      <c r="FEG52" s="286"/>
      <c r="FEH52" s="286"/>
      <c r="FEI52" s="286"/>
      <c r="FEJ52" s="286"/>
      <c r="FEK52" s="286"/>
      <c r="FEL52" s="286"/>
      <c r="FEM52" s="286"/>
      <c r="FEN52" s="286"/>
      <c r="FEO52" s="286"/>
      <c r="FEP52" s="286"/>
      <c r="FEQ52" s="286"/>
      <c r="FER52" s="286"/>
      <c r="FES52" s="286"/>
      <c r="FET52" s="286"/>
      <c r="FEU52" s="286"/>
      <c r="FEV52" s="286"/>
      <c r="FEW52" s="286"/>
      <c r="FEX52" s="286"/>
      <c r="FEY52" s="286"/>
      <c r="FEZ52" s="286"/>
      <c r="FFA52" s="286"/>
      <c r="FFB52" s="286"/>
      <c r="FFC52" s="286"/>
      <c r="FFD52" s="286"/>
      <c r="FFE52" s="286"/>
      <c r="FFF52" s="286"/>
      <c r="FFG52" s="286"/>
      <c r="FFH52" s="286"/>
      <c r="FFI52" s="286"/>
      <c r="FFJ52" s="286"/>
      <c r="FFK52" s="286"/>
      <c r="FFL52" s="286"/>
      <c r="FFM52" s="286"/>
      <c r="FFN52" s="286"/>
      <c r="FFO52" s="286"/>
      <c r="FFP52" s="286"/>
      <c r="FFQ52" s="286"/>
      <c r="FFR52" s="286"/>
      <c r="FFS52" s="286"/>
      <c r="FFT52" s="286"/>
      <c r="FFU52" s="286"/>
      <c r="FFV52" s="286"/>
      <c r="FFW52" s="286"/>
      <c r="FFX52" s="286"/>
      <c r="FFY52" s="286"/>
      <c r="FFZ52" s="286"/>
      <c r="FGA52" s="286"/>
      <c r="FGB52" s="286"/>
      <c r="FGC52" s="286"/>
      <c r="FGD52" s="286"/>
      <c r="FGE52" s="286"/>
      <c r="FGF52" s="286"/>
      <c r="FGG52" s="286"/>
      <c r="FGH52" s="286"/>
      <c r="FGI52" s="286"/>
      <c r="FGJ52" s="286"/>
      <c r="FGK52" s="286"/>
      <c r="FGL52" s="286"/>
      <c r="FGM52" s="286"/>
      <c r="FGN52" s="286"/>
      <c r="FGO52" s="286"/>
      <c r="FGP52" s="286"/>
      <c r="FGQ52" s="286"/>
      <c r="FGR52" s="286"/>
      <c r="FGS52" s="286"/>
      <c r="FGT52" s="286"/>
      <c r="FGU52" s="286"/>
      <c r="FGV52" s="286"/>
      <c r="FGW52" s="286"/>
      <c r="FGX52" s="286"/>
      <c r="FGY52" s="286"/>
      <c r="FGZ52" s="286"/>
      <c r="FHA52" s="286"/>
      <c r="FHB52" s="286"/>
      <c r="FHC52" s="286"/>
      <c r="FHD52" s="286"/>
      <c r="FHE52" s="286"/>
      <c r="FHF52" s="286"/>
      <c r="FHG52" s="286"/>
      <c r="FHH52" s="286"/>
      <c r="FHI52" s="286"/>
      <c r="FHJ52" s="286"/>
      <c r="FHK52" s="286"/>
      <c r="FHL52" s="286"/>
      <c r="FHM52" s="286"/>
      <c r="FHN52" s="286"/>
      <c r="FHO52" s="286"/>
      <c r="FHP52" s="286"/>
      <c r="FHQ52" s="286"/>
      <c r="FHR52" s="286"/>
      <c r="FHS52" s="286"/>
      <c r="FHT52" s="286"/>
      <c r="FHU52" s="286"/>
      <c r="FHV52" s="286"/>
      <c r="FHW52" s="286"/>
      <c r="FHX52" s="286"/>
      <c r="FHY52" s="286"/>
      <c r="FHZ52" s="286"/>
      <c r="FIA52" s="286"/>
      <c r="FIB52" s="286"/>
      <c r="FIC52" s="286"/>
      <c r="FID52" s="286"/>
      <c r="FIE52" s="286"/>
      <c r="FIF52" s="286"/>
      <c r="FIG52" s="286"/>
      <c r="FIH52" s="286"/>
      <c r="FII52" s="286"/>
      <c r="FIJ52" s="286"/>
      <c r="FIK52" s="286"/>
      <c r="FIL52" s="286"/>
      <c r="FIM52" s="286"/>
      <c r="FIN52" s="286"/>
      <c r="FIO52" s="286"/>
      <c r="FIP52" s="286"/>
      <c r="FIQ52" s="286"/>
      <c r="FIR52" s="286"/>
      <c r="FIS52" s="286"/>
      <c r="FIT52" s="286"/>
      <c r="FIU52" s="286"/>
      <c r="FIV52" s="286"/>
      <c r="FIW52" s="286"/>
      <c r="FIX52" s="286"/>
      <c r="FIY52" s="286"/>
      <c r="FIZ52" s="286"/>
      <c r="FJA52" s="286"/>
      <c r="FJB52" s="286"/>
      <c r="FJC52" s="286"/>
      <c r="FJD52" s="286"/>
      <c r="FJE52" s="286"/>
      <c r="FJF52" s="286"/>
      <c r="FJG52" s="286"/>
      <c r="FJH52" s="286"/>
      <c r="FJI52" s="286"/>
      <c r="FJJ52" s="286"/>
      <c r="FJK52" s="286"/>
      <c r="FJL52" s="286"/>
      <c r="FJM52" s="286"/>
      <c r="FJN52" s="286"/>
      <c r="FJO52" s="286"/>
      <c r="FJP52" s="286"/>
      <c r="FJQ52" s="286"/>
      <c r="FJR52" s="286"/>
      <c r="FJS52" s="286"/>
      <c r="FJT52" s="286"/>
      <c r="FJU52" s="286"/>
      <c r="FJV52" s="286"/>
      <c r="FJW52" s="286"/>
      <c r="FJX52" s="286"/>
      <c r="FJY52" s="286"/>
      <c r="FJZ52" s="286"/>
      <c r="FKA52" s="286"/>
      <c r="FKB52" s="286"/>
      <c r="FKC52" s="286"/>
      <c r="FKD52" s="286"/>
      <c r="FKE52" s="286"/>
      <c r="FKF52" s="286"/>
      <c r="FKG52" s="286"/>
      <c r="FKH52" s="286"/>
      <c r="FKI52" s="286"/>
      <c r="FKJ52" s="286"/>
      <c r="FKK52" s="286"/>
      <c r="FKL52" s="286"/>
      <c r="FKM52" s="286"/>
      <c r="FKN52" s="286"/>
      <c r="FKO52" s="286"/>
      <c r="FKP52" s="286"/>
      <c r="FKQ52" s="286"/>
      <c r="FKR52" s="286"/>
      <c r="FKS52" s="286"/>
      <c r="FKT52" s="286"/>
      <c r="FKU52" s="286"/>
      <c r="FKV52" s="286"/>
      <c r="FKW52" s="286"/>
      <c r="FKX52" s="286"/>
      <c r="FKY52" s="286"/>
      <c r="FKZ52" s="286"/>
      <c r="FLA52" s="286"/>
      <c r="FLB52" s="286"/>
      <c r="FLC52" s="286"/>
      <c r="FLD52" s="286"/>
      <c r="FLE52" s="286"/>
      <c r="FLF52" s="286"/>
      <c r="FLG52" s="286"/>
      <c r="FLH52" s="286"/>
      <c r="FLI52" s="286"/>
      <c r="FLJ52" s="286"/>
      <c r="FLK52" s="286"/>
      <c r="FLL52" s="286"/>
      <c r="FLM52" s="286"/>
      <c r="FLN52" s="286"/>
      <c r="FLO52" s="286"/>
      <c r="FLP52" s="286"/>
      <c r="FLQ52" s="286"/>
      <c r="FLR52" s="286"/>
      <c r="FLS52" s="286"/>
      <c r="FLT52" s="286"/>
      <c r="FLU52" s="286"/>
      <c r="FLV52" s="286"/>
      <c r="FLW52" s="286"/>
      <c r="FLX52" s="286"/>
      <c r="FLY52" s="286"/>
      <c r="FLZ52" s="286"/>
      <c r="FMA52" s="286"/>
      <c r="FMB52" s="286"/>
      <c r="FMC52" s="286"/>
      <c r="FMD52" s="286"/>
      <c r="FME52" s="286"/>
      <c r="FMF52" s="286"/>
      <c r="FMG52" s="286"/>
      <c r="FMH52" s="286"/>
      <c r="FMI52" s="286"/>
      <c r="FMJ52" s="286"/>
      <c r="FMK52" s="286"/>
      <c r="FML52" s="286"/>
      <c r="FMM52" s="286"/>
      <c r="FMN52" s="286"/>
      <c r="FMO52" s="286"/>
      <c r="FMP52" s="286"/>
      <c r="FMQ52" s="286"/>
      <c r="FMR52" s="286"/>
      <c r="FMS52" s="286"/>
      <c r="FMT52" s="286"/>
      <c r="FMU52" s="286"/>
      <c r="FMV52" s="286"/>
      <c r="FMW52" s="286"/>
      <c r="FMX52" s="286"/>
      <c r="FMY52" s="286"/>
      <c r="FMZ52" s="286"/>
      <c r="FNA52" s="286"/>
      <c r="FNB52" s="286"/>
      <c r="FNC52" s="286"/>
      <c r="FND52" s="286"/>
      <c r="FNE52" s="286"/>
      <c r="FNF52" s="286"/>
      <c r="FNG52" s="286"/>
      <c r="FNH52" s="286"/>
      <c r="FNI52" s="286"/>
      <c r="FNJ52" s="286"/>
      <c r="FNK52" s="286"/>
      <c r="FNL52" s="286"/>
      <c r="FNM52" s="286"/>
      <c r="FNN52" s="286"/>
      <c r="FNO52" s="286"/>
      <c r="FNP52" s="286"/>
      <c r="FNQ52" s="286"/>
      <c r="FNR52" s="286"/>
      <c r="FNS52" s="286"/>
      <c r="FNT52" s="286"/>
      <c r="FNU52" s="286"/>
      <c r="FNV52" s="286"/>
      <c r="FNW52" s="286"/>
      <c r="FNX52" s="286"/>
      <c r="FNY52" s="286"/>
      <c r="FNZ52" s="286"/>
      <c r="FOA52" s="286"/>
      <c r="FOB52" s="286"/>
      <c r="FOC52" s="286"/>
      <c r="FOD52" s="286"/>
      <c r="FOE52" s="286"/>
      <c r="FOF52" s="286"/>
      <c r="FOG52" s="286"/>
      <c r="FOH52" s="286"/>
      <c r="FOI52" s="286"/>
      <c r="FOJ52" s="286"/>
      <c r="FOK52" s="286"/>
      <c r="FOL52" s="286"/>
      <c r="FOM52" s="286"/>
      <c r="FON52" s="286"/>
      <c r="FOO52" s="286"/>
      <c r="FOP52" s="286"/>
      <c r="FOQ52" s="286"/>
      <c r="FOR52" s="286"/>
      <c r="FOS52" s="286"/>
      <c r="FOT52" s="286"/>
      <c r="FOU52" s="286"/>
      <c r="FOV52" s="286"/>
      <c r="FOW52" s="286"/>
      <c r="FOX52" s="286"/>
      <c r="FOY52" s="286"/>
      <c r="FOZ52" s="286"/>
      <c r="FPA52" s="286"/>
      <c r="FPB52" s="286"/>
      <c r="FPC52" s="286"/>
      <c r="FPD52" s="286"/>
      <c r="FPE52" s="286"/>
      <c r="FPF52" s="286"/>
      <c r="FPG52" s="286"/>
      <c r="FPH52" s="286"/>
      <c r="FPI52" s="286"/>
      <c r="FPJ52" s="286"/>
      <c r="FPK52" s="286"/>
      <c r="FPL52" s="286"/>
      <c r="FPM52" s="286"/>
      <c r="FPN52" s="286"/>
      <c r="FPO52" s="286"/>
      <c r="FPP52" s="286"/>
      <c r="FPQ52" s="286"/>
      <c r="FPR52" s="286"/>
      <c r="FPS52" s="286"/>
      <c r="FPT52" s="286"/>
      <c r="FPU52" s="286"/>
      <c r="FPV52" s="286"/>
      <c r="FPW52" s="286"/>
      <c r="FPX52" s="286"/>
      <c r="FPY52" s="286"/>
      <c r="FPZ52" s="286"/>
      <c r="FQA52" s="286"/>
      <c r="FQB52" s="286"/>
      <c r="FQC52" s="286"/>
      <c r="FQD52" s="286"/>
      <c r="FQE52" s="286"/>
      <c r="FQF52" s="286"/>
      <c r="FQG52" s="286"/>
      <c r="FQH52" s="286"/>
      <c r="FQI52" s="286"/>
      <c r="FQJ52" s="286"/>
      <c r="FQK52" s="286"/>
      <c r="FQL52" s="286"/>
      <c r="FQM52" s="286"/>
      <c r="FQN52" s="286"/>
      <c r="FQO52" s="286"/>
      <c r="FQP52" s="286"/>
      <c r="FQQ52" s="286"/>
      <c r="FQR52" s="286"/>
      <c r="FQS52" s="286"/>
      <c r="FQT52" s="286"/>
      <c r="FQU52" s="286"/>
      <c r="FQV52" s="286"/>
      <c r="FQW52" s="286"/>
      <c r="FQX52" s="286"/>
      <c r="FQY52" s="286"/>
      <c r="FQZ52" s="286"/>
      <c r="FRA52" s="286"/>
      <c r="FRB52" s="286"/>
      <c r="FRC52" s="286"/>
      <c r="FRD52" s="286"/>
      <c r="FRE52" s="286"/>
      <c r="FRF52" s="286"/>
      <c r="FRG52" s="286"/>
      <c r="FRH52" s="286"/>
      <c r="FRI52" s="286"/>
      <c r="FRJ52" s="286"/>
      <c r="FRK52" s="286"/>
      <c r="FRL52" s="286"/>
      <c r="FRM52" s="286"/>
      <c r="FRN52" s="286"/>
      <c r="FRO52" s="286"/>
      <c r="FRP52" s="286"/>
      <c r="FRQ52" s="286"/>
      <c r="FRR52" s="286"/>
      <c r="FRS52" s="286"/>
      <c r="FRT52" s="286"/>
      <c r="FRU52" s="286"/>
      <c r="FRV52" s="286"/>
      <c r="FRW52" s="286"/>
      <c r="FRX52" s="286"/>
      <c r="FRY52" s="286"/>
      <c r="FRZ52" s="286"/>
      <c r="FSA52" s="286"/>
      <c r="FSB52" s="286"/>
      <c r="FSC52" s="286"/>
      <c r="FSD52" s="286"/>
      <c r="FSE52" s="286"/>
      <c r="FSF52" s="286"/>
      <c r="FSG52" s="286"/>
      <c r="FSH52" s="286"/>
      <c r="FSI52" s="286"/>
      <c r="FSJ52" s="286"/>
      <c r="FSK52" s="286"/>
      <c r="FSL52" s="286"/>
      <c r="FSM52" s="286"/>
      <c r="FSN52" s="286"/>
      <c r="FSO52" s="286"/>
      <c r="FSP52" s="286"/>
      <c r="FSQ52" s="286"/>
      <c r="FSR52" s="286"/>
      <c r="FSS52" s="286"/>
      <c r="FST52" s="286"/>
      <c r="FSU52" s="286"/>
      <c r="FSV52" s="286"/>
      <c r="FSW52" s="286"/>
      <c r="FSX52" s="286"/>
      <c r="FSY52" s="286"/>
      <c r="FSZ52" s="286"/>
      <c r="FTA52" s="286"/>
      <c r="FTB52" s="286"/>
      <c r="FTC52" s="286"/>
      <c r="FTD52" s="286"/>
      <c r="FTE52" s="286"/>
      <c r="FTF52" s="286"/>
      <c r="FTG52" s="286"/>
      <c r="FTH52" s="286"/>
      <c r="FTI52" s="286"/>
      <c r="FTJ52" s="286"/>
      <c r="FTK52" s="286"/>
      <c r="FTL52" s="286"/>
      <c r="FTM52" s="286"/>
      <c r="FTN52" s="286"/>
      <c r="FTO52" s="286"/>
      <c r="FTP52" s="286"/>
      <c r="FTQ52" s="286"/>
      <c r="FTR52" s="286"/>
      <c r="FTS52" s="286"/>
      <c r="FTT52" s="286"/>
      <c r="FTU52" s="286"/>
      <c r="FTV52" s="286"/>
      <c r="FTW52" s="286"/>
      <c r="FTX52" s="286"/>
      <c r="FTY52" s="286"/>
      <c r="FTZ52" s="286"/>
      <c r="FUA52" s="286"/>
      <c r="FUB52" s="286"/>
      <c r="FUC52" s="286"/>
      <c r="FUD52" s="286"/>
      <c r="FUE52" s="286"/>
      <c r="FUF52" s="286"/>
      <c r="FUG52" s="286"/>
      <c r="FUH52" s="286"/>
      <c r="FUI52" s="286"/>
      <c r="FUJ52" s="286"/>
      <c r="FUK52" s="286"/>
      <c r="FUL52" s="286"/>
      <c r="FUM52" s="286"/>
      <c r="FUN52" s="286"/>
      <c r="FUO52" s="286"/>
      <c r="FUP52" s="286"/>
      <c r="FUQ52" s="286"/>
      <c r="FUR52" s="286"/>
      <c r="FUS52" s="286"/>
      <c r="FUT52" s="286"/>
      <c r="FUU52" s="286"/>
      <c r="FUV52" s="286"/>
      <c r="FUW52" s="286"/>
      <c r="FUX52" s="286"/>
      <c r="FUY52" s="286"/>
      <c r="FUZ52" s="286"/>
      <c r="FVA52" s="286"/>
      <c r="FVB52" s="286"/>
      <c r="FVC52" s="286"/>
      <c r="FVD52" s="286"/>
      <c r="FVE52" s="286"/>
      <c r="FVF52" s="286"/>
      <c r="FVG52" s="286"/>
      <c r="FVH52" s="286"/>
      <c r="FVI52" s="286"/>
      <c r="FVJ52" s="286"/>
      <c r="FVK52" s="286"/>
      <c r="FVL52" s="286"/>
      <c r="FVM52" s="286"/>
      <c r="FVN52" s="286"/>
      <c r="FVO52" s="286"/>
      <c r="FVP52" s="286"/>
      <c r="FVQ52" s="286"/>
      <c r="FVR52" s="286"/>
      <c r="FVS52" s="286"/>
      <c r="FVT52" s="286"/>
      <c r="FVU52" s="286"/>
      <c r="FVV52" s="286"/>
      <c r="FVW52" s="286"/>
      <c r="FVX52" s="286"/>
      <c r="FVY52" s="286"/>
      <c r="FVZ52" s="286"/>
      <c r="FWA52" s="286"/>
      <c r="FWB52" s="286"/>
      <c r="FWC52" s="286"/>
      <c r="FWD52" s="286"/>
      <c r="FWE52" s="286"/>
      <c r="FWF52" s="286"/>
      <c r="FWG52" s="286"/>
      <c r="FWH52" s="286"/>
      <c r="FWI52" s="286"/>
      <c r="FWJ52" s="286"/>
      <c r="FWK52" s="286"/>
      <c r="FWL52" s="286"/>
      <c r="FWM52" s="286"/>
      <c r="FWN52" s="286"/>
      <c r="FWO52" s="286"/>
      <c r="FWP52" s="286"/>
      <c r="FWQ52" s="286"/>
      <c r="FWR52" s="286"/>
      <c r="FWS52" s="286"/>
      <c r="FWT52" s="286"/>
      <c r="FWU52" s="286"/>
      <c r="FWV52" s="286"/>
      <c r="FWW52" s="286"/>
      <c r="FWX52" s="286"/>
      <c r="FWY52" s="286"/>
      <c r="FWZ52" s="286"/>
      <c r="FXA52" s="286"/>
      <c r="FXB52" s="286"/>
      <c r="FXC52" s="286"/>
      <c r="FXD52" s="286"/>
      <c r="FXE52" s="286"/>
      <c r="FXF52" s="286"/>
      <c r="FXG52" s="286"/>
      <c r="FXH52" s="286"/>
      <c r="FXI52" s="286"/>
      <c r="FXJ52" s="286"/>
      <c r="FXK52" s="286"/>
      <c r="FXL52" s="286"/>
      <c r="FXM52" s="286"/>
      <c r="FXN52" s="286"/>
      <c r="FXO52" s="286"/>
      <c r="FXP52" s="286"/>
      <c r="FXQ52" s="286"/>
      <c r="FXR52" s="286"/>
      <c r="FXS52" s="286"/>
      <c r="FXT52" s="286"/>
      <c r="FXU52" s="286"/>
      <c r="FXV52" s="286"/>
      <c r="FXW52" s="286"/>
      <c r="FXX52" s="286"/>
      <c r="FXY52" s="286"/>
      <c r="FXZ52" s="286"/>
      <c r="FYA52" s="286"/>
      <c r="FYB52" s="286"/>
      <c r="FYC52" s="286"/>
      <c r="FYD52" s="286"/>
      <c r="FYE52" s="286"/>
      <c r="FYF52" s="286"/>
      <c r="FYG52" s="286"/>
      <c r="FYH52" s="286"/>
      <c r="FYI52" s="286"/>
      <c r="FYJ52" s="286"/>
      <c r="FYK52" s="286"/>
      <c r="FYL52" s="286"/>
      <c r="FYM52" s="286"/>
      <c r="FYN52" s="286"/>
      <c r="FYO52" s="286"/>
      <c r="FYP52" s="286"/>
      <c r="FYQ52" s="286"/>
      <c r="FYR52" s="286"/>
      <c r="FYS52" s="286"/>
      <c r="FYT52" s="286"/>
      <c r="FYU52" s="286"/>
      <c r="FYV52" s="286"/>
      <c r="FYW52" s="286"/>
      <c r="FYX52" s="286"/>
      <c r="FYY52" s="286"/>
      <c r="FYZ52" s="286"/>
      <c r="FZA52" s="286"/>
      <c r="FZB52" s="286"/>
      <c r="FZC52" s="286"/>
      <c r="FZD52" s="286"/>
      <c r="FZE52" s="286"/>
      <c r="FZF52" s="286"/>
      <c r="FZG52" s="286"/>
      <c r="FZH52" s="286"/>
      <c r="FZI52" s="286"/>
      <c r="FZJ52" s="286"/>
      <c r="FZK52" s="286"/>
      <c r="FZL52" s="286"/>
      <c r="FZM52" s="286"/>
      <c r="FZN52" s="286"/>
      <c r="FZO52" s="286"/>
      <c r="FZP52" s="286"/>
      <c r="FZQ52" s="286"/>
      <c r="FZR52" s="286"/>
      <c r="FZS52" s="286"/>
      <c r="FZT52" s="286"/>
      <c r="FZU52" s="286"/>
      <c r="FZV52" s="286"/>
      <c r="FZW52" s="286"/>
      <c r="FZX52" s="286"/>
      <c r="FZY52" s="286"/>
      <c r="FZZ52" s="286"/>
      <c r="GAA52" s="286"/>
      <c r="GAB52" s="286"/>
      <c r="GAC52" s="286"/>
      <c r="GAD52" s="286"/>
      <c r="GAE52" s="286"/>
      <c r="GAF52" s="286"/>
      <c r="GAG52" s="286"/>
      <c r="GAH52" s="286"/>
      <c r="GAI52" s="286"/>
      <c r="GAJ52" s="286"/>
      <c r="GAK52" s="286"/>
      <c r="GAL52" s="286"/>
      <c r="GAM52" s="286"/>
      <c r="GAN52" s="286"/>
      <c r="GAO52" s="286"/>
      <c r="GAP52" s="286"/>
      <c r="GAQ52" s="286"/>
      <c r="GAR52" s="286"/>
      <c r="GAS52" s="286"/>
      <c r="GAT52" s="286"/>
      <c r="GAU52" s="286"/>
      <c r="GAV52" s="286"/>
      <c r="GAW52" s="286"/>
      <c r="GAX52" s="286"/>
      <c r="GAY52" s="286"/>
      <c r="GAZ52" s="286"/>
      <c r="GBA52" s="286"/>
      <c r="GBB52" s="286"/>
      <c r="GBC52" s="286"/>
      <c r="GBD52" s="286"/>
      <c r="GBE52" s="286"/>
      <c r="GBF52" s="286"/>
      <c r="GBG52" s="286"/>
      <c r="GBH52" s="286"/>
      <c r="GBI52" s="286"/>
      <c r="GBJ52" s="286"/>
      <c r="GBK52" s="286"/>
      <c r="GBL52" s="286"/>
      <c r="GBM52" s="286"/>
      <c r="GBN52" s="286"/>
      <c r="GBO52" s="286"/>
      <c r="GBP52" s="286"/>
      <c r="GBQ52" s="286"/>
      <c r="GBR52" s="286"/>
      <c r="GBS52" s="286"/>
      <c r="GBT52" s="286"/>
      <c r="GBU52" s="286"/>
      <c r="GBV52" s="286"/>
      <c r="GBW52" s="286"/>
      <c r="GBX52" s="286"/>
      <c r="GBY52" s="286"/>
      <c r="GBZ52" s="286"/>
      <c r="GCA52" s="286"/>
      <c r="GCB52" s="286"/>
      <c r="GCC52" s="286"/>
      <c r="GCD52" s="286"/>
      <c r="GCE52" s="286"/>
      <c r="GCF52" s="286"/>
      <c r="GCG52" s="286"/>
      <c r="GCH52" s="286"/>
      <c r="GCI52" s="286"/>
      <c r="GCJ52" s="286"/>
      <c r="GCK52" s="286"/>
      <c r="GCL52" s="286"/>
      <c r="GCM52" s="286"/>
      <c r="GCN52" s="286"/>
      <c r="GCO52" s="286"/>
      <c r="GCP52" s="286"/>
      <c r="GCQ52" s="286"/>
      <c r="GCR52" s="286"/>
      <c r="GCS52" s="286"/>
      <c r="GCT52" s="286"/>
      <c r="GCU52" s="286"/>
      <c r="GCV52" s="286"/>
      <c r="GCW52" s="286"/>
      <c r="GCX52" s="286"/>
      <c r="GCY52" s="286"/>
      <c r="GCZ52" s="286"/>
      <c r="GDA52" s="286"/>
      <c r="GDB52" s="286"/>
      <c r="GDC52" s="286"/>
      <c r="GDD52" s="286"/>
      <c r="GDE52" s="286"/>
      <c r="GDF52" s="286"/>
      <c r="GDG52" s="286"/>
      <c r="GDH52" s="286"/>
      <c r="GDI52" s="286"/>
      <c r="GDJ52" s="286"/>
      <c r="GDK52" s="286"/>
      <c r="GDL52" s="286"/>
      <c r="GDM52" s="286"/>
      <c r="GDN52" s="286"/>
      <c r="GDO52" s="286"/>
      <c r="GDP52" s="286"/>
      <c r="GDQ52" s="286"/>
      <c r="GDR52" s="286"/>
      <c r="GDS52" s="286"/>
      <c r="GDT52" s="286"/>
      <c r="GDU52" s="286"/>
      <c r="GDV52" s="286"/>
      <c r="GDW52" s="286"/>
      <c r="GDX52" s="286"/>
      <c r="GDY52" s="286"/>
      <c r="GDZ52" s="286"/>
      <c r="GEA52" s="286"/>
      <c r="GEB52" s="286"/>
      <c r="GEC52" s="286"/>
      <c r="GED52" s="286"/>
      <c r="GEE52" s="286"/>
      <c r="GEF52" s="286"/>
      <c r="GEG52" s="286"/>
      <c r="GEH52" s="286"/>
      <c r="GEI52" s="286"/>
      <c r="GEJ52" s="286"/>
      <c r="GEK52" s="286"/>
      <c r="GEL52" s="286"/>
      <c r="GEM52" s="286"/>
      <c r="GEN52" s="286"/>
      <c r="GEO52" s="286"/>
      <c r="GEP52" s="286"/>
      <c r="GEQ52" s="286"/>
      <c r="GER52" s="286"/>
      <c r="GES52" s="286"/>
      <c r="GET52" s="286"/>
      <c r="GEU52" s="286"/>
      <c r="GEV52" s="286"/>
      <c r="GEW52" s="286"/>
      <c r="GEX52" s="286"/>
      <c r="GEY52" s="286"/>
      <c r="GEZ52" s="286"/>
      <c r="GFA52" s="286"/>
      <c r="GFB52" s="286"/>
      <c r="GFC52" s="286"/>
      <c r="GFD52" s="286"/>
      <c r="GFE52" s="286"/>
      <c r="GFF52" s="286"/>
      <c r="GFG52" s="286"/>
      <c r="GFH52" s="286"/>
      <c r="GFI52" s="286"/>
      <c r="GFJ52" s="286"/>
      <c r="GFK52" s="286"/>
      <c r="GFL52" s="286"/>
      <c r="GFM52" s="286"/>
      <c r="GFN52" s="286"/>
      <c r="GFO52" s="286"/>
      <c r="GFP52" s="286"/>
      <c r="GFQ52" s="286"/>
      <c r="GFR52" s="286"/>
      <c r="GFS52" s="286"/>
      <c r="GFT52" s="286"/>
      <c r="GFU52" s="286"/>
      <c r="GFV52" s="286"/>
      <c r="GFW52" s="286"/>
      <c r="GFX52" s="286"/>
      <c r="GFY52" s="286"/>
      <c r="GFZ52" s="286"/>
      <c r="GGA52" s="286"/>
      <c r="GGB52" s="286"/>
      <c r="GGC52" s="286"/>
      <c r="GGD52" s="286"/>
      <c r="GGE52" s="286"/>
      <c r="GGF52" s="286"/>
      <c r="GGG52" s="286"/>
      <c r="GGH52" s="286"/>
      <c r="GGI52" s="286"/>
      <c r="GGJ52" s="286"/>
      <c r="GGK52" s="286"/>
      <c r="GGL52" s="286"/>
      <c r="GGM52" s="286"/>
      <c r="GGN52" s="286"/>
      <c r="GGO52" s="286"/>
      <c r="GGP52" s="286"/>
      <c r="GGQ52" s="286"/>
      <c r="GGR52" s="286"/>
      <c r="GGS52" s="286"/>
      <c r="GGT52" s="286"/>
      <c r="GGU52" s="286"/>
      <c r="GGV52" s="286"/>
      <c r="GGW52" s="286"/>
      <c r="GGX52" s="286"/>
      <c r="GGY52" s="286"/>
      <c r="GGZ52" s="286"/>
      <c r="GHA52" s="286"/>
      <c r="GHB52" s="286"/>
      <c r="GHC52" s="286"/>
      <c r="GHD52" s="286"/>
      <c r="GHE52" s="286"/>
      <c r="GHF52" s="286"/>
      <c r="GHG52" s="286"/>
      <c r="GHH52" s="286"/>
      <c r="GHI52" s="286"/>
      <c r="GHJ52" s="286"/>
      <c r="GHK52" s="286"/>
      <c r="GHL52" s="286"/>
      <c r="GHM52" s="286"/>
      <c r="GHN52" s="286"/>
      <c r="GHO52" s="286"/>
      <c r="GHP52" s="286"/>
      <c r="GHQ52" s="286"/>
      <c r="GHR52" s="286"/>
      <c r="GHS52" s="286"/>
      <c r="GHT52" s="286"/>
      <c r="GHU52" s="286"/>
      <c r="GHV52" s="286"/>
      <c r="GHW52" s="286"/>
      <c r="GHX52" s="286"/>
      <c r="GHY52" s="286"/>
      <c r="GHZ52" s="286"/>
      <c r="GIA52" s="286"/>
      <c r="GIB52" s="286"/>
      <c r="GIC52" s="286"/>
      <c r="GID52" s="286"/>
      <c r="GIE52" s="286"/>
      <c r="GIF52" s="286"/>
      <c r="GIG52" s="286"/>
      <c r="GIH52" s="286"/>
      <c r="GII52" s="286"/>
      <c r="GIJ52" s="286"/>
      <c r="GIK52" s="286"/>
      <c r="GIL52" s="286"/>
      <c r="GIM52" s="286"/>
      <c r="GIN52" s="286"/>
      <c r="GIO52" s="286"/>
      <c r="GIP52" s="286"/>
      <c r="GIQ52" s="286"/>
      <c r="GIR52" s="286"/>
      <c r="GIS52" s="286"/>
      <c r="GIT52" s="286"/>
      <c r="GIU52" s="286"/>
      <c r="GIV52" s="286"/>
      <c r="GIW52" s="286"/>
      <c r="GIX52" s="286"/>
      <c r="GIY52" s="286"/>
      <c r="GIZ52" s="286"/>
      <c r="GJA52" s="286"/>
      <c r="GJB52" s="286"/>
      <c r="GJC52" s="286"/>
      <c r="GJD52" s="286"/>
      <c r="GJE52" s="286"/>
      <c r="GJF52" s="286"/>
      <c r="GJG52" s="286"/>
      <c r="GJH52" s="286"/>
      <c r="GJI52" s="286"/>
      <c r="GJJ52" s="286"/>
      <c r="GJK52" s="286"/>
      <c r="GJL52" s="286"/>
      <c r="GJM52" s="286"/>
      <c r="GJN52" s="286"/>
      <c r="GJO52" s="286"/>
      <c r="GJP52" s="286"/>
      <c r="GJQ52" s="286"/>
      <c r="GJR52" s="286"/>
      <c r="GJS52" s="286"/>
      <c r="GJT52" s="286"/>
      <c r="GJU52" s="286"/>
      <c r="GJV52" s="286"/>
      <c r="GJW52" s="286"/>
      <c r="GJX52" s="286"/>
      <c r="GJY52" s="286"/>
      <c r="GJZ52" s="286"/>
      <c r="GKA52" s="286"/>
      <c r="GKB52" s="286"/>
      <c r="GKC52" s="286"/>
      <c r="GKD52" s="286"/>
      <c r="GKE52" s="286"/>
      <c r="GKF52" s="286"/>
      <c r="GKG52" s="286"/>
      <c r="GKH52" s="286"/>
      <c r="GKI52" s="286"/>
      <c r="GKJ52" s="286"/>
      <c r="GKK52" s="286"/>
      <c r="GKL52" s="286"/>
      <c r="GKM52" s="286"/>
      <c r="GKN52" s="286"/>
      <c r="GKO52" s="286"/>
      <c r="GKP52" s="286"/>
      <c r="GKQ52" s="286"/>
      <c r="GKR52" s="286"/>
      <c r="GKS52" s="286"/>
      <c r="GKT52" s="286"/>
      <c r="GKU52" s="286"/>
      <c r="GKV52" s="286"/>
      <c r="GKW52" s="286"/>
      <c r="GKX52" s="286"/>
      <c r="GKY52" s="286"/>
      <c r="GKZ52" s="286"/>
      <c r="GLA52" s="286"/>
      <c r="GLB52" s="286"/>
      <c r="GLC52" s="286"/>
      <c r="GLD52" s="286"/>
      <c r="GLE52" s="286"/>
      <c r="GLF52" s="286"/>
      <c r="GLG52" s="286"/>
      <c r="GLH52" s="286"/>
      <c r="GLI52" s="286"/>
      <c r="GLJ52" s="286"/>
      <c r="GLK52" s="286"/>
      <c r="GLL52" s="286"/>
      <c r="GLM52" s="286"/>
      <c r="GLN52" s="286"/>
      <c r="GLO52" s="286"/>
      <c r="GLP52" s="286"/>
      <c r="GLQ52" s="286"/>
      <c r="GLR52" s="286"/>
      <c r="GLS52" s="286"/>
      <c r="GLT52" s="286"/>
      <c r="GLU52" s="286"/>
      <c r="GLV52" s="286"/>
      <c r="GLW52" s="286"/>
      <c r="GLX52" s="286"/>
      <c r="GLY52" s="286"/>
      <c r="GLZ52" s="286"/>
      <c r="GMA52" s="286"/>
      <c r="GMB52" s="286"/>
      <c r="GMC52" s="286"/>
      <c r="GMD52" s="286"/>
      <c r="GME52" s="286"/>
      <c r="GMF52" s="286"/>
      <c r="GMG52" s="286"/>
      <c r="GMH52" s="286"/>
      <c r="GMI52" s="286"/>
      <c r="GMJ52" s="286"/>
      <c r="GMK52" s="286"/>
      <c r="GML52" s="286"/>
      <c r="GMM52" s="286"/>
      <c r="GMN52" s="286"/>
      <c r="GMO52" s="286"/>
      <c r="GMP52" s="286"/>
      <c r="GMQ52" s="286"/>
      <c r="GMR52" s="286"/>
      <c r="GMS52" s="286"/>
      <c r="GMT52" s="286"/>
      <c r="GMU52" s="286"/>
      <c r="GMV52" s="286"/>
      <c r="GMW52" s="286"/>
      <c r="GMX52" s="286"/>
      <c r="GMY52" s="286"/>
      <c r="GMZ52" s="286"/>
      <c r="GNA52" s="286"/>
      <c r="GNB52" s="286"/>
      <c r="GNC52" s="286"/>
      <c r="GND52" s="286"/>
      <c r="GNE52" s="286"/>
      <c r="GNF52" s="286"/>
      <c r="GNG52" s="286"/>
      <c r="GNH52" s="286"/>
      <c r="GNI52" s="286"/>
      <c r="GNJ52" s="286"/>
      <c r="GNK52" s="286"/>
      <c r="GNL52" s="286"/>
      <c r="GNM52" s="286"/>
      <c r="GNN52" s="286"/>
      <c r="GNO52" s="286"/>
      <c r="GNP52" s="286"/>
      <c r="GNQ52" s="286"/>
      <c r="GNR52" s="286"/>
      <c r="GNS52" s="286"/>
      <c r="GNT52" s="286"/>
      <c r="GNU52" s="286"/>
      <c r="GNV52" s="286"/>
      <c r="GNW52" s="286"/>
      <c r="GNX52" s="286"/>
      <c r="GNY52" s="286"/>
      <c r="GNZ52" s="286"/>
      <c r="GOA52" s="286"/>
      <c r="GOB52" s="286"/>
      <c r="GOC52" s="286"/>
      <c r="GOD52" s="286"/>
      <c r="GOE52" s="286"/>
      <c r="GOF52" s="286"/>
      <c r="GOG52" s="286"/>
      <c r="GOH52" s="286"/>
      <c r="GOI52" s="286"/>
      <c r="GOJ52" s="286"/>
      <c r="GOK52" s="286"/>
      <c r="GOL52" s="286"/>
      <c r="GOM52" s="286"/>
      <c r="GON52" s="286"/>
      <c r="GOO52" s="286"/>
      <c r="GOP52" s="286"/>
      <c r="GOQ52" s="286"/>
      <c r="GOR52" s="286"/>
      <c r="GOS52" s="286"/>
      <c r="GOT52" s="286"/>
      <c r="GOU52" s="286"/>
      <c r="GOV52" s="286"/>
      <c r="GOW52" s="286"/>
      <c r="GOX52" s="286"/>
      <c r="GOY52" s="286"/>
      <c r="GOZ52" s="286"/>
      <c r="GPA52" s="286"/>
      <c r="GPB52" s="286"/>
      <c r="GPC52" s="286"/>
      <c r="GPD52" s="286"/>
      <c r="GPE52" s="286"/>
      <c r="GPF52" s="286"/>
      <c r="GPG52" s="286"/>
      <c r="GPH52" s="286"/>
      <c r="GPI52" s="286"/>
      <c r="GPJ52" s="286"/>
      <c r="GPK52" s="286"/>
      <c r="GPL52" s="286"/>
      <c r="GPM52" s="286"/>
      <c r="GPN52" s="286"/>
      <c r="GPO52" s="286"/>
      <c r="GPP52" s="286"/>
      <c r="GPQ52" s="286"/>
      <c r="GPR52" s="286"/>
      <c r="GPS52" s="286"/>
      <c r="GPT52" s="286"/>
      <c r="GPU52" s="286"/>
      <c r="GPV52" s="286"/>
      <c r="GPW52" s="286"/>
      <c r="GPX52" s="286"/>
      <c r="GPY52" s="286"/>
      <c r="GPZ52" s="286"/>
      <c r="GQA52" s="286"/>
      <c r="GQB52" s="286"/>
      <c r="GQC52" s="286"/>
      <c r="GQD52" s="286"/>
      <c r="GQE52" s="286"/>
      <c r="GQF52" s="286"/>
      <c r="GQG52" s="286"/>
      <c r="GQH52" s="286"/>
      <c r="GQI52" s="286"/>
      <c r="GQJ52" s="286"/>
      <c r="GQK52" s="286"/>
      <c r="GQL52" s="286"/>
      <c r="GQM52" s="286"/>
      <c r="GQN52" s="286"/>
      <c r="GQO52" s="286"/>
      <c r="GQP52" s="286"/>
      <c r="GQQ52" s="286"/>
      <c r="GQR52" s="286"/>
      <c r="GQS52" s="286"/>
      <c r="GQT52" s="286"/>
      <c r="GQU52" s="286"/>
      <c r="GQV52" s="286"/>
      <c r="GQW52" s="286"/>
      <c r="GQX52" s="286"/>
      <c r="GQY52" s="286"/>
      <c r="GQZ52" s="286"/>
      <c r="GRA52" s="286"/>
      <c r="GRB52" s="286"/>
      <c r="GRC52" s="286"/>
      <c r="GRD52" s="286"/>
      <c r="GRE52" s="286"/>
      <c r="GRF52" s="286"/>
      <c r="GRG52" s="286"/>
      <c r="GRH52" s="286"/>
      <c r="GRI52" s="286"/>
      <c r="GRJ52" s="286"/>
      <c r="GRK52" s="286"/>
      <c r="GRL52" s="286"/>
      <c r="GRM52" s="286"/>
      <c r="GRN52" s="286"/>
      <c r="GRO52" s="286"/>
      <c r="GRP52" s="286"/>
      <c r="GRQ52" s="286"/>
      <c r="GRR52" s="286"/>
      <c r="GRS52" s="286"/>
      <c r="GRT52" s="286"/>
      <c r="GRU52" s="286"/>
      <c r="GRV52" s="286"/>
      <c r="GRW52" s="286"/>
      <c r="GRX52" s="286"/>
      <c r="GRY52" s="286"/>
      <c r="GRZ52" s="286"/>
      <c r="GSA52" s="286"/>
      <c r="GSB52" s="286"/>
      <c r="GSC52" s="286"/>
      <c r="GSD52" s="286"/>
      <c r="GSE52" s="286"/>
      <c r="GSF52" s="286"/>
      <c r="GSG52" s="286"/>
      <c r="GSH52" s="286"/>
      <c r="GSI52" s="286"/>
      <c r="GSJ52" s="286"/>
      <c r="GSK52" s="286"/>
      <c r="GSL52" s="286"/>
      <c r="GSM52" s="286"/>
      <c r="GSN52" s="286"/>
      <c r="GSO52" s="286"/>
      <c r="GSP52" s="286"/>
      <c r="GSQ52" s="286"/>
      <c r="GSR52" s="286"/>
      <c r="GSS52" s="286"/>
      <c r="GST52" s="286"/>
      <c r="GSU52" s="286"/>
      <c r="GSV52" s="286"/>
      <c r="GSW52" s="286"/>
      <c r="GSX52" s="286"/>
      <c r="GSY52" s="286"/>
      <c r="GSZ52" s="286"/>
      <c r="GTA52" s="286"/>
      <c r="GTB52" s="286"/>
      <c r="GTC52" s="286"/>
      <c r="GTD52" s="286"/>
      <c r="GTE52" s="286"/>
      <c r="GTF52" s="286"/>
      <c r="GTG52" s="286"/>
      <c r="GTH52" s="286"/>
      <c r="GTI52" s="286"/>
      <c r="GTJ52" s="286"/>
      <c r="GTK52" s="286"/>
      <c r="GTL52" s="286"/>
      <c r="GTM52" s="286"/>
      <c r="GTN52" s="286"/>
      <c r="GTO52" s="286"/>
      <c r="GTP52" s="286"/>
      <c r="GTQ52" s="286"/>
      <c r="GTR52" s="286"/>
      <c r="GTS52" s="286"/>
      <c r="GTT52" s="286"/>
      <c r="GTU52" s="286"/>
      <c r="GTV52" s="286"/>
      <c r="GTW52" s="286"/>
      <c r="GTX52" s="286"/>
      <c r="GTY52" s="286"/>
      <c r="GTZ52" s="286"/>
      <c r="GUA52" s="286"/>
      <c r="GUB52" s="286"/>
      <c r="GUC52" s="286"/>
      <c r="GUD52" s="286"/>
      <c r="GUE52" s="286"/>
      <c r="GUF52" s="286"/>
      <c r="GUG52" s="286"/>
      <c r="GUH52" s="286"/>
      <c r="GUI52" s="286"/>
      <c r="GUJ52" s="286"/>
      <c r="GUK52" s="286"/>
      <c r="GUL52" s="286"/>
      <c r="GUM52" s="286"/>
      <c r="GUN52" s="286"/>
      <c r="GUO52" s="286"/>
      <c r="GUP52" s="286"/>
      <c r="GUQ52" s="286"/>
      <c r="GUR52" s="286"/>
      <c r="GUS52" s="286"/>
      <c r="GUT52" s="286"/>
      <c r="GUU52" s="286"/>
      <c r="GUV52" s="286"/>
      <c r="GUW52" s="286"/>
      <c r="GUX52" s="286"/>
      <c r="GUY52" s="286"/>
      <c r="GUZ52" s="286"/>
      <c r="GVA52" s="286"/>
      <c r="GVB52" s="286"/>
      <c r="GVC52" s="286"/>
      <c r="GVD52" s="286"/>
      <c r="GVE52" s="286"/>
      <c r="GVF52" s="286"/>
      <c r="GVG52" s="286"/>
      <c r="GVH52" s="286"/>
      <c r="GVI52" s="286"/>
      <c r="GVJ52" s="286"/>
      <c r="GVK52" s="286"/>
      <c r="GVL52" s="286"/>
      <c r="GVM52" s="286"/>
      <c r="GVN52" s="286"/>
      <c r="GVO52" s="286"/>
      <c r="GVP52" s="286"/>
      <c r="GVQ52" s="286"/>
      <c r="GVR52" s="286"/>
      <c r="GVS52" s="286"/>
      <c r="GVT52" s="286"/>
      <c r="GVU52" s="286"/>
      <c r="GVV52" s="286"/>
      <c r="GVW52" s="286"/>
      <c r="GVX52" s="286"/>
      <c r="GVY52" s="286"/>
      <c r="GVZ52" s="286"/>
      <c r="GWA52" s="286"/>
      <c r="GWB52" s="286"/>
      <c r="GWC52" s="286"/>
      <c r="GWD52" s="286"/>
      <c r="GWE52" s="286"/>
      <c r="GWF52" s="286"/>
      <c r="GWG52" s="286"/>
      <c r="GWH52" s="286"/>
      <c r="GWI52" s="286"/>
      <c r="GWJ52" s="286"/>
      <c r="GWK52" s="286"/>
      <c r="GWL52" s="286"/>
      <c r="GWM52" s="286"/>
      <c r="GWN52" s="286"/>
      <c r="GWO52" s="286"/>
      <c r="GWP52" s="286"/>
      <c r="GWQ52" s="286"/>
      <c r="GWR52" s="286"/>
      <c r="GWS52" s="286"/>
      <c r="GWT52" s="286"/>
      <c r="GWU52" s="286"/>
      <c r="GWV52" s="286"/>
      <c r="GWW52" s="286"/>
      <c r="GWX52" s="286"/>
      <c r="GWY52" s="286"/>
      <c r="GWZ52" s="286"/>
      <c r="GXA52" s="286"/>
      <c r="GXB52" s="286"/>
      <c r="GXC52" s="286"/>
      <c r="GXD52" s="286"/>
      <c r="GXE52" s="286"/>
      <c r="GXF52" s="286"/>
      <c r="GXG52" s="286"/>
      <c r="GXH52" s="286"/>
      <c r="GXI52" s="286"/>
      <c r="GXJ52" s="286"/>
      <c r="GXK52" s="286"/>
      <c r="GXL52" s="286"/>
      <c r="GXM52" s="286"/>
      <c r="GXN52" s="286"/>
      <c r="GXO52" s="286"/>
      <c r="GXP52" s="286"/>
      <c r="GXQ52" s="286"/>
      <c r="GXR52" s="286"/>
      <c r="GXS52" s="286"/>
      <c r="GXT52" s="286"/>
      <c r="GXU52" s="286"/>
      <c r="GXV52" s="286"/>
      <c r="GXW52" s="286"/>
      <c r="GXX52" s="286"/>
      <c r="GXY52" s="286"/>
      <c r="GXZ52" s="286"/>
      <c r="GYA52" s="286"/>
      <c r="GYB52" s="286"/>
      <c r="GYC52" s="286"/>
      <c r="GYD52" s="286"/>
      <c r="GYE52" s="286"/>
      <c r="GYF52" s="286"/>
      <c r="GYG52" s="286"/>
      <c r="GYH52" s="286"/>
      <c r="GYI52" s="286"/>
      <c r="GYJ52" s="286"/>
      <c r="GYK52" s="286"/>
      <c r="GYL52" s="286"/>
      <c r="GYM52" s="286"/>
      <c r="GYN52" s="286"/>
      <c r="GYO52" s="286"/>
      <c r="GYP52" s="286"/>
      <c r="GYQ52" s="286"/>
      <c r="GYR52" s="286"/>
      <c r="GYS52" s="286"/>
      <c r="GYT52" s="286"/>
      <c r="GYU52" s="286"/>
      <c r="GYV52" s="286"/>
      <c r="GYW52" s="286"/>
      <c r="GYX52" s="286"/>
      <c r="GYY52" s="286"/>
      <c r="GYZ52" s="286"/>
      <c r="GZA52" s="286"/>
      <c r="GZB52" s="286"/>
      <c r="GZC52" s="286"/>
      <c r="GZD52" s="286"/>
      <c r="GZE52" s="286"/>
      <c r="GZF52" s="286"/>
      <c r="GZG52" s="286"/>
      <c r="GZH52" s="286"/>
      <c r="GZI52" s="286"/>
      <c r="GZJ52" s="286"/>
      <c r="GZK52" s="286"/>
      <c r="GZL52" s="286"/>
      <c r="GZM52" s="286"/>
      <c r="GZN52" s="286"/>
      <c r="GZO52" s="286"/>
      <c r="GZP52" s="286"/>
      <c r="GZQ52" s="286"/>
      <c r="GZR52" s="286"/>
      <c r="GZS52" s="286"/>
      <c r="GZT52" s="286"/>
      <c r="GZU52" s="286"/>
      <c r="GZV52" s="286"/>
      <c r="GZW52" s="286"/>
      <c r="GZX52" s="286"/>
      <c r="GZY52" s="286"/>
      <c r="GZZ52" s="286"/>
      <c r="HAA52" s="286"/>
      <c r="HAB52" s="286"/>
      <c r="HAC52" s="286"/>
      <c r="HAD52" s="286"/>
      <c r="HAE52" s="286"/>
      <c r="HAF52" s="286"/>
      <c r="HAG52" s="286"/>
      <c r="HAH52" s="286"/>
      <c r="HAI52" s="286"/>
      <c r="HAJ52" s="286"/>
      <c r="HAK52" s="286"/>
      <c r="HAL52" s="286"/>
      <c r="HAM52" s="286"/>
      <c r="HAN52" s="286"/>
      <c r="HAO52" s="286"/>
      <c r="HAP52" s="286"/>
      <c r="HAQ52" s="286"/>
      <c r="HAR52" s="286"/>
      <c r="HAS52" s="286"/>
      <c r="HAT52" s="286"/>
      <c r="HAU52" s="286"/>
      <c r="HAV52" s="286"/>
      <c r="HAW52" s="286"/>
      <c r="HAX52" s="286"/>
      <c r="HAY52" s="286"/>
      <c r="HAZ52" s="286"/>
      <c r="HBA52" s="286"/>
      <c r="HBB52" s="286"/>
      <c r="HBC52" s="286"/>
      <c r="HBD52" s="286"/>
      <c r="HBE52" s="286"/>
      <c r="HBF52" s="286"/>
      <c r="HBG52" s="286"/>
      <c r="HBH52" s="286"/>
      <c r="HBI52" s="286"/>
      <c r="HBJ52" s="286"/>
      <c r="HBK52" s="286"/>
      <c r="HBL52" s="286"/>
      <c r="HBM52" s="286"/>
      <c r="HBN52" s="286"/>
      <c r="HBO52" s="286"/>
      <c r="HBP52" s="286"/>
      <c r="HBQ52" s="286"/>
      <c r="HBR52" s="286"/>
      <c r="HBS52" s="286"/>
      <c r="HBT52" s="286"/>
      <c r="HBU52" s="286"/>
      <c r="HBV52" s="286"/>
      <c r="HBW52" s="286"/>
      <c r="HBX52" s="286"/>
      <c r="HBY52" s="286"/>
      <c r="HBZ52" s="286"/>
      <c r="HCA52" s="286"/>
      <c r="HCB52" s="286"/>
      <c r="HCC52" s="286"/>
      <c r="HCD52" s="286"/>
      <c r="HCE52" s="286"/>
      <c r="HCF52" s="286"/>
      <c r="HCG52" s="286"/>
      <c r="HCH52" s="286"/>
      <c r="HCI52" s="286"/>
      <c r="HCJ52" s="286"/>
      <c r="HCK52" s="286"/>
      <c r="HCL52" s="286"/>
      <c r="HCM52" s="286"/>
      <c r="HCN52" s="286"/>
      <c r="HCO52" s="286"/>
      <c r="HCP52" s="286"/>
      <c r="HCQ52" s="286"/>
      <c r="HCR52" s="286"/>
      <c r="HCS52" s="286"/>
      <c r="HCT52" s="286"/>
      <c r="HCU52" s="286"/>
      <c r="HCV52" s="286"/>
      <c r="HCW52" s="286"/>
      <c r="HCX52" s="286"/>
      <c r="HCY52" s="286"/>
      <c r="HCZ52" s="286"/>
      <c r="HDA52" s="286"/>
      <c r="HDB52" s="286"/>
      <c r="HDC52" s="286"/>
      <c r="HDD52" s="286"/>
      <c r="HDE52" s="286"/>
      <c r="HDF52" s="286"/>
      <c r="HDG52" s="286"/>
      <c r="HDH52" s="286"/>
      <c r="HDI52" s="286"/>
      <c r="HDJ52" s="286"/>
      <c r="HDK52" s="286"/>
      <c r="HDL52" s="286"/>
      <c r="HDM52" s="286"/>
      <c r="HDN52" s="286"/>
      <c r="HDO52" s="286"/>
      <c r="HDP52" s="286"/>
      <c r="HDQ52" s="286"/>
      <c r="HDR52" s="286"/>
      <c r="HDS52" s="286"/>
      <c r="HDT52" s="286"/>
      <c r="HDU52" s="286"/>
      <c r="HDV52" s="286"/>
      <c r="HDW52" s="286"/>
      <c r="HDX52" s="286"/>
      <c r="HDY52" s="286"/>
      <c r="HDZ52" s="286"/>
      <c r="HEA52" s="286"/>
      <c r="HEB52" s="286"/>
      <c r="HEC52" s="286"/>
      <c r="HED52" s="286"/>
      <c r="HEE52" s="286"/>
      <c r="HEF52" s="286"/>
      <c r="HEG52" s="286"/>
      <c r="HEH52" s="286"/>
      <c r="HEI52" s="286"/>
      <c r="HEJ52" s="286"/>
      <c r="HEK52" s="286"/>
      <c r="HEL52" s="286"/>
      <c r="HEM52" s="286"/>
      <c r="HEN52" s="286"/>
      <c r="HEO52" s="286"/>
      <c r="HEP52" s="286"/>
      <c r="HEQ52" s="286"/>
      <c r="HER52" s="286"/>
      <c r="HES52" s="286"/>
      <c r="HET52" s="286"/>
      <c r="HEU52" s="286"/>
      <c r="HEV52" s="286"/>
      <c r="HEW52" s="286"/>
      <c r="HEX52" s="286"/>
      <c r="HEY52" s="286"/>
      <c r="HEZ52" s="286"/>
      <c r="HFA52" s="286"/>
      <c r="HFB52" s="286"/>
      <c r="HFC52" s="286"/>
      <c r="HFD52" s="286"/>
      <c r="HFE52" s="286"/>
      <c r="HFF52" s="286"/>
      <c r="HFG52" s="286"/>
      <c r="HFH52" s="286"/>
      <c r="HFI52" s="286"/>
      <c r="HFJ52" s="286"/>
      <c r="HFK52" s="286"/>
      <c r="HFL52" s="286"/>
      <c r="HFM52" s="286"/>
      <c r="HFN52" s="286"/>
      <c r="HFO52" s="286"/>
      <c r="HFP52" s="286"/>
      <c r="HFQ52" s="286"/>
      <c r="HFR52" s="286"/>
      <c r="HFS52" s="286"/>
      <c r="HFT52" s="286"/>
      <c r="HFU52" s="286"/>
      <c r="HFV52" s="286"/>
      <c r="HFW52" s="286"/>
      <c r="HFX52" s="286"/>
      <c r="HFY52" s="286"/>
      <c r="HFZ52" s="286"/>
      <c r="HGA52" s="286"/>
      <c r="HGB52" s="286"/>
      <c r="HGC52" s="286"/>
      <c r="HGD52" s="286"/>
      <c r="HGE52" s="286"/>
      <c r="HGF52" s="286"/>
      <c r="HGG52" s="286"/>
      <c r="HGH52" s="286"/>
      <c r="HGI52" s="286"/>
      <c r="HGJ52" s="286"/>
      <c r="HGK52" s="286"/>
      <c r="HGL52" s="286"/>
      <c r="HGM52" s="286"/>
      <c r="HGN52" s="286"/>
      <c r="HGO52" s="286"/>
      <c r="HGP52" s="286"/>
      <c r="HGQ52" s="286"/>
      <c r="HGR52" s="286"/>
      <c r="HGS52" s="286"/>
      <c r="HGT52" s="286"/>
      <c r="HGU52" s="286"/>
      <c r="HGV52" s="286"/>
      <c r="HGW52" s="286"/>
      <c r="HGX52" s="286"/>
      <c r="HGY52" s="286"/>
      <c r="HGZ52" s="286"/>
      <c r="HHA52" s="286"/>
      <c r="HHB52" s="286"/>
      <c r="HHC52" s="286"/>
      <c r="HHD52" s="286"/>
      <c r="HHE52" s="286"/>
      <c r="HHF52" s="286"/>
      <c r="HHG52" s="286"/>
      <c r="HHH52" s="286"/>
      <c r="HHI52" s="286"/>
      <c r="HHJ52" s="286"/>
      <c r="HHK52" s="286"/>
      <c r="HHL52" s="286"/>
      <c r="HHM52" s="286"/>
      <c r="HHN52" s="286"/>
      <c r="HHO52" s="286"/>
      <c r="HHP52" s="286"/>
      <c r="HHQ52" s="286"/>
      <c r="HHR52" s="286"/>
      <c r="HHS52" s="286"/>
      <c r="HHT52" s="286"/>
      <c r="HHU52" s="286"/>
      <c r="HHV52" s="286"/>
      <c r="HHW52" s="286"/>
      <c r="HHX52" s="286"/>
      <c r="HHY52" s="286"/>
      <c r="HHZ52" s="286"/>
      <c r="HIA52" s="286"/>
      <c r="HIB52" s="286"/>
      <c r="HIC52" s="286"/>
      <c r="HID52" s="286"/>
      <c r="HIE52" s="286"/>
      <c r="HIF52" s="286"/>
      <c r="HIG52" s="286"/>
      <c r="HIH52" s="286"/>
      <c r="HII52" s="286"/>
      <c r="HIJ52" s="286"/>
      <c r="HIK52" s="286"/>
      <c r="HIL52" s="286"/>
      <c r="HIM52" s="286"/>
      <c r="HIN52" s="286"/>
      <c r="HIO52" s="286"/>
      <c r="HIP52" s="286"/>
      <c r="HIQ52" s="286"/>
      <c r="HIR52" s="286"/>
      <c r="HIS52" s="286"/>
      <c r="HIT52" s="286"/>
      <c r="HIU52" s="286"/>
      <c r="HIV52" s="286"/>
      <c r="HIW52" s="286"/>
      <c r="HIX52" s="286"/>
      <c r="HIY52" s="286"/>
      <c r="HIZ52" s="286"/>
      <c r="HJA52" s="286"/>
      <c r="HJB52" s="286"/>
      <c r="HJC52" s="286"/>
      <c r="HJD52" s="286"/>
      <c r="HJE52" s="286"/>
      <c r="HJF52" s="286"/>
      <c r="HJG52" s="286"/>
      <c r="HJH52" s="286"/>
      <c r="HJI52" s="286"/>
      <c r="HJJ52" s="286"/>
      <c r="HJK52" s="286"/>
      <c r="HJL52" s="286"/>
      <c r="HJM52" s="286"/>
      <c r="HJN52" s="286"/>
      <c r="HJO52" s="286"/>
      <c r="HJP52" s="286"/>
      <c r="HJQ52" s="286"/>
      <c r="HJR52" s="286"/>
      <c r="HJS52" s="286"/>
      <c r="HJT52" s="286"/>
      <c r="HJU52" s="286"/>
      <c r="HJV52" s="286"/>
      <c r="HJW52" s="286"/>
      <c r="HJX52" s="286"/>
      <c r="HJY52" s="286"/>
      <c r="HJZ52" s="286"/>
      <c r="HKA52" s="286"/>
      <c r="HKB52" s="286"/>
      <c r="HKC52" s="286"/>
      <c r="HKD52" s="286"/>
      <c r="HKE52" s="286"/>
      <c r="HKF52" s="286"/>
      <c r="HKG52" s="286"/>
      <c r="HKH52" s="286"/>
      <c r="HKI52" s="286"/>
      <c r="HKJ52" s="286"/>
      <c r="HKK52" s="286"/>
      <c r="HKL52" s="286"/>
      <c r="HKM52" s="286"/>
      <c r="HKN52" s="286"/>
      <c r="HKO52" s="286"/>
      <c r="HKP52" s="286"/>
      <c r="HKQ52" s="286"/>
      <c r="HKR52" s="286"/>
      <c r="HKS52" s="286"/>
      <c r="HKT52" s="286"/>
      <c r="HKU52" s="286"/>
      <c r="HKV52" s="286"/>
      <c r="HKW52" s="286"/>
      <c r="HKX52" s="286"/>
      <c r="HKY52" s="286"/>
      <c r="HKZ52" s="286"/>
      <c r="HLA52" s="286"/>
      <c r="HLB52" s="286"/>
      <c r="HLC52" s="286"/>
      <c r="HLD52" s="286"/>
      <c r="HLE52" s="286"/>
      <c r="HLF52" s="286"/>
      <c r="HLG52" s="286"/>
      <c r="HLH52" s="286"/>
      <c r="HLI52" s="286"/>
      <c r="HLJ52" s="286"/>
      <c r="HLK52" s="286"/>
      <c r="HLL52" s="286"/>
      <c r="HLM52" s="286"/>
      <c r="HLN52" s="286"/>
      <c r="HLO52" s="286"/>
      <c r="HLP52" s="286"/>
      <c r="HLQ52" s="286"/>
      <c r="HLR52" s="286"/>
      <c r="HLS52" s="286"/>
      <c r="HLT52" s="286"/>
      <c r="HLU52" s="286"/>
      <c r="HLV52" s="286"/>
      <c r="HLW52" s="286"/>
      <c r="HLX52" s="286"/>
      <c r="HLY52" s="286"/>
      <c r="HLZ52" s="286"/>
      <c r="HMA52" s="286"/>
      <c r="HMB52" s="286"/>
      <c r="HMC52" s="286"/>
      <c r="HMD52" s="286"/>
      <c r="HME52" s="286"/>
      <c r="HMF52" s="286"/>
      <c r="HMG52" s="286"/>
      <c r="HMH52" s="286"/>
      <c r="HMI52" s="286"/>
      <c r="HMJ52" s="286"/>
      <c r="HMK52" s="286"/>
      <c r="HML52" s="286"/>
      <c r="HMM52" s="286"/>
      <c r="HMN52" s="286"/>
      <c r="HMO52" s="286"/>
      <c r="HMP52" s="286"/>
      <c r="HMQ52" s="286"/>
      <c r="HMR52" s="286"/>
      <c r="HMS52" s="286"/>
      <c r="HMT52" s="286"/>
      <c r="HMU52" s="286"/>
      <c r="HMV52" s="286"/>
      <c r="HMW52" s="286"/>
      <c r="HMX52" s="286"/>
      <c r="HMY52" s="286"/>
      <c r="HMZ52" s="286"/>
      <c r="HNA52" s="286"/>
      <c r="HNB52" s="286"/>
      <c r="HNC52" s="286"/>
      <c r="HND52" s="286"/>
      <c r="HNE52" s="286"/>
      <c r="HNF52" s="286"/>
      <c r="HNG52" s="286"/>
      <c r="HNH52" s="286"/>
      <c r="HNI52" s="286"/>
      <c r="HNJ52" s="286"/>
      <c r="HNK52" s="286"/>
      <c r="HNL52" s="286"/>
      <c r="HNM52" s="286"/>
      <c r="HNN52" s="286"/>
      <c r="HNO52" s="286"/>
      <c r="HNP52" s="286"/>
      <c r="HNQ52" s="286"/>
      <c r="HNR52" s="286"/>
      <c r="HNS52" s="286"/>
      <c r="HNT52" s="286"/>
      <c r="HNU52" s="286"/>
      <c r="HNV52" s="286"/>
      <c r="HNW52" s="286"/>
      <c r="HNX52" s="286"/>
      <c r="HNY52" s="286"/>
      <c r="HNZ52" s="286"/>
      <c r="HOA52" s="286"/>
      <c r="HOB52" s="286"/>
      <c r="HOC52" s="286"/>
      <c r="HOD52" s="286"/>
      <c r="HOE52" s="286"/>
      <c r="HOF52" s="286"/>
      <c r="HOG52" s="286"/>
      <c r="HOH52" s="286"/>
      <c r="HOI52" s="286"/>
      <c r="HOJ52" s="286"/>
      <c r="HOK52" s="286"/>
      <c r="HOL52" s="286"/>
      <c r="HOM52" s="286"/>
      <c r="HON52" s="286"/>
      <c r="HOO52" s="286"/>
      <c r="HOP52" s="286"/>
      <c r="HOQ52" s="286"/>
      <c r="HOR52" s="286"/>
      <c r="HOS52" s="286"/>
      <c r="HOT52" s="286"/>
      <c r="HOU52" s="286"/>
      <c r="HOV52" s="286"/>
      <c r="HOW52" s="286"/>
      <c r="HOX52" s="286"/>
      <c r="HOY52" s="286"/>
      <c r="HOZ52" s="286"/>
      <c r="HPA52" s="286"/>
      <c r="HPB52" s="286"/>
      <c r="HPC52" s="286"/>
      <c r="HPD52" s="286"/>
      <c r="HPE52" s="286"/>
      <c r="HPF52" s="286"/>
      <c r="HPG52" s="286"/>
      <c r="HPH52" s="286"/>
      <c r="HPI52" s="286"/>
      <c r="HPJ52" s="286"/>
      <c r="HPK52" s="286"/>
      <c r="HPL52" s="286"/>
      <c r="HPM52" s="286"/>
      <c r="HPN52" s="286"/>
      <c r="HPO52" s="286"/>
      <c r="HPP52" s="286"/>
      <c r="HPQ52" s="286"/>
      <c r="HPR52" s="286"/>
      <c r="HPS52" s="286"/>
      <c r="HPT52" s="286"/>
      <c r="HPU52" s="286"/>
      <c r="HPV52" s="286"/>
      <c r="HPW52" s="286"/>
      <c r="HPX52" s="286"/>
      <c r="HPY52" s="286"/>
      <c r="HPZ52" s="286"/>
      <c r="HQA52" s="286"/>
      <c r="HQB52" s="286"/>
      <c r="HQC52" s="286"/>
      <c r="HQD52" s="286"/>
      <c r="HQE52" s="286"/>
      <c r="HQF52" s="286"/>
      <c r="HQG52" s="286"/>
      <c r="HQH52" s="286"/>
      <c r="HQI52" s="286"/>
      <c r="HQJ52" s="286"/>
      <c r="HQK52" s="286"/>
      <c r="HQL52" s="286"/>
      <c r="HQM52" s="286"/>
      <c r="HQN52" s="286"/>
      <c r="HQO52" s="286"/>
      <c r="HQP52" s="286"/>
      <c r="HQQ52" s="286"/>
      <c r="HQR52" s="286"/>
      <c r="HQS52" s="286"/>
      <c r="HQT52" s="286"/>
      <c r="HQU52" s="286"/>
      <c r="HQV52" s="286"/>
      <c r="HQW52" s="286"/>
      <c r="HQX52" s="286"/>
      <c r="HQY52" s="286"/>
      <c r="HQZ52" s="286"/>
      <c r="HRA52" s="286"/>
      <c r="HRB52" s="286"/>
      <c r="HRC52" s="286"/>
      <c r="HRD52" s="286"/>
      <c r="HRE52" s="286"/>
      <c r="HRF52" s="286"/>
      <c r="HRG52" s="286"/>
      <c r="HRH52" s="286"/>
      <c r="HRI52" s="286"/>
      <c r="HRJ52" s="286"/>
      <c r="HRK52" s="286"/>
      <c r="HRL52" s="286"/>
      <c r="HRM52" s="286"/>
      <c r="HRN52" s="286"/>
      <c r="HRO52" s="286"/>
      <c r="HRP52" s="286"/>
      <c r="HRQ52" s="286"/>
      <c r="HRR52" s="286"/>
      <c r="HRS52" s="286"/>
      <c r="HRT52" s="286"/>
      <c r="HRU52" s="286"/>
      <c r="HRV52" s="286"/>
      <c r="HRW52" s="286"/>
      <c r="HRX52" s="286"/>
      <c r="HRY52" s="286"/>
      <c r="HRZ52" s="286"/>
      <c r="HSA52" s="286"/>
      <c r="HSB52" s="286"/>
      <c r="HSC52" s="286"/>
      <c r="HSD52" s="286"/>
      <c r="HSE52" s="286"/>
      <c r="HSF52" s="286"/>
      <c r="HSG52" s="286"/>
      <c r="HSH52" s="286"/>
      <c r="HSI52" s="286"/>
      <c r="HSJ52" s="286"/>
      <c r="HSK52" s="286"/>
      <c r="HSL52" s="286"/>
      <c r="HSM52" s="286"/>
      <c r="HSN52" s="286"/>
      <c r="HSO52" s="286"/>
      <c r="HSP52" s="286"/>
      <c r="HSQ52" s="286"/>
      <c r="HSR52" s="286"/>
      <c r="HSS52" s="286"/>
      <c r="HST52" s="286"/>
      <c r="HSU52" s="286"/>
      <c r="HSV52" s="286"/>
      <c r="HSW52" s="286"/>
      <c r="HSX52" s="286"/>
      <c r="HSY52" s="286"/>
      <c r="HSZ52" s="286"/>
      <c r="HTA52" s="286"/>
      <c r="HTB52" s="286"/>
      <c r="HTC52" s="286"/>
      <c r="HTD52" s="286"/>
      <c r="HTE52" s="286"/>
      <c r="HTF52" s="286"/>
      <c r="HTG52" s="286"/>
      <c r="HTH52" s="286"/>
      <c r="HTI52" s="286"/>
      <c r="HTJ52" s="286"/>
      <c r="HTK52" s="286"/>
      <c r="HTL52" s="286"/>
      <c r="HTM52" s="286"/>
      <c r="HTN52" s="286"/>
      <c r="HTO52" s="286"/>
      <c r="HTP52" s="286"/>
      <c r="HTQ52" s="286"/>
      <c r="HTR52" s="286"/>
      <c r="HTS52" s="286"/>
      <c r="HTT52" s="286"/>
      <c r="HTU52" s="286"/>
      <c r="HTV52" s="286"/>
      <c r="HTW52" s="286"/>
      <c r="HTX52" s="286"/>
      <c r="HTY52" s="286"/>
      <c r="HTZ52" s="286"/>
      <c r="HUA52" s="286"/>
      <c r="HUB52" s="286"/>
      <c r="HUC52" s="286"/>
      <c r="HUD52" s="286"/>
      <c r="HUE52" s="286"/>
      <c r="HUF52" s="286"/>
      <c r="HUG52" s="286"/>
      <c r="HUH52" s="286"/>
      <c r="HUI52" s="286"/>
      <c r="HUJ52" s="286"/>
      <c r="HUK52" s="286"/>
      <c r="HUL52" s="286"/>
      <c r="HUM52" s="286"/>
      <c r="HUN52" s="286"/>
      <c r="HUO52" s="286"/>
      <c r="HUP52" s="286"/>
      <c r="HUQ52" s="286"/>
      <c r="HUR52" s="286"/>
      <c r="HUS52" s="286"/>
      <c r="HUT52" s="286"/>
      <c r="HUU52" s="286"/>
      <c r="HUV52" s="286"/>
      <c r="HUW52" s="286"/>
      <c r="HUX52" s="286"/>
      <c r="HUY52" s="286"/>
      <c r="HUZ52" s="286"/>
      <c r="HVA52" s="286"/>
      <c r="HVB52" s="286"/>
      <c r="HVC52" s="286"/>
      <c r="HVD52" s="286"/>
      <c r="HVE52" s="286"/>
      <c r="HVF52" s="286"/>
      <c r="HVG52" s="286"/>
      <c r="HVH52" s="286"/>
      <c r="HVI52" s="286"/>
      <c r="HVJ52" s="286"/>
      <c r="HVK52" s="286"/>
      <c r="HVL52" s="286"/>
      <c r="HVM52" s="286"/>
      <c r="HVN52" s="286"/>
      <c r="HVO52" s="286"/>
      <c r="HVP52" s="286"/>
      <c r="HVQ52" s="286"/>
      <c r="HVR52" s="286"/>
      <c r="HVS52" s="286"/>
      <c r="HVT52" s="286"/>
      <c r="HVU52" s="286"/>
      <c r="HVV52" s="286"/>
      <c r="HVW52" s="286"/>
      <c r="HVX52" s="286"/>
      <c r="HVY52" s="286"/>
      <c r="HVZ52" s="286"/>
      <c r="HWA52" s="286"/>
      <c r="HWB52" s="286"/>
      <c r="HWC52" s="286"/>
      <c r="HWD52" s="286"/>
      <c r="HWE52" s="286"/>
      <c r="HWF52" s="286"/>
      <c r="HWG52" s="286"/>
      <c r="HWH52" s="286"/>
      <c r="HWI52" s="286"/>
      <c r="HWJ52" s="286"/>
      <c r="HWK52" s="286"/>
      <c r="HWL52" s="286"/>
      <c r="HWM52" s="286"/>
      <c r="HWN52" s="286"/>
      <c r="HWO52" s="286"/>
      <c r="HWP52" s="286"/>
      <c r="HWQ52" s="286"/>
      <c r="HWR52" s="286"/>
      <c r="HWS52" s="286"/>
      <c r="HWT52" s="286"/>
      <c r="HWU52" s="286"/>
      <c r="HWV52" s="286"/>
      <c r="HWW52" s="286"/>
      <c r="HWX52" s="286"/>
      <c r="HWY52" s="286"/>
      <c r="HWZ52" s="286"/>
      <c r="HXA52" s="286"/>
      <c r="HXB52" s="286"/>
      <c r="HXC52" s="286"/>
      <c r="HXD52" s="286"/>
      <c r="HXE52" s="286"/>
      <c r="HXF52" s="286"/>
      <c r="HXG52" s="286"/>
      <c r="HXH52" s="286"/>
      <c r="HXI52" s="286"/>
      <c r="HXJ52" s="286"/>
      <c r="HXK52" s="286"/>
      <c r="HXL52" s="286"/>
      <c r="HXM52" s="286"/>
      <c r="HXN52" s="286"/>
      <c r="HXO52" s="286"/>
      <c r="HXP52" s="286"/>
      <c r="HXQ52" s="286"/>
      <c r="HXR52" s="286"/>
      <c r="HXS52" s="286"/>
      <c r="HXT52" s="286"/>
      <c r="HXU52" s="286"/>
      <c r="HXV52" s="286"/>
      <c r="HXW52" s="286"/>
      <c r="HXX52" s="286"/>
      <c r="HXY52" s="286"/>
      <c r="HXZ52" s="286"/>
      <c r="HYA52" s="286"/>
      <c r="HYB52" s="286"/>
      <c r="HYC52" s="286"/>
      <c r="HYD52" s="286"/>
      <c r="HYE52" s="286"/>
      <c r="HYF52" s="286"/>
      <c r="HYG52" s="286"/>
      <c r="HYH52" s="286"/>
      <c r="HYI52" s="286"/>
      <c r="HYJ52" s="286"/>
      <c r="HYK52" s="286"/>
      <c r="HYL52" s="286"/>
      <c r="HYM52" s="286"/>
      <c r="HYN52" s="286"/>
      <c r="HYO52" s="286"/>
      <c r="HYP52" s="286"/>
      <c r="HYQ52" s="286"/>
      <c r="HYR52" s="286"/>
      <c r="HYS52" s="286"/>
      <c r="HYT52" s="286"/>
      <c r="HYU52" s="286"/>
      <c r="HYV52" s="286"/>
      <c r="HYW52" s="286"/>
      <c r="HYX52" s="286"/>
      <c r="HYY52" s="286"/>
      <c r="HYZ52" s="286"/>
      <c r="HZA52" s="286"/>
      <c r="HZB52" s="286"/>
      <c r="HZC52" s="286"/>
      <c r="HZD52" s="286"/>
      <c r="HZE52" s="286"/>
      <c r="HZF52" s="286"/>
      <c r="HZG52" s="286"/>
      <c r="HZH52" s="286"/>
      <c r="HZI52" s="286"/>
      <c r="HZJ52" s="286"/>
      <c r="HZK52" s="286"/>
      <c r="HZL52" s="286"/>
      <c r="HZM52" s="286"/>
      <c r="HZN52" s="286"/>
      <c r="HZO52" s="286"/>
      <c r="HZP52" s="286"/>
      <c r="HZQ52" s="286"/>
      <c r="HZR52" s="286"/>
      <c r="HZS52" s="286"/>
      <c r="HZT52" s="286"/>
      <c r="HZU52" s="286"/>
      <c r="HZV52" s="286"/>
      <c r="HZW52" s="286"/>
      <c r="HZX52" s="286"/>
      <c r="HZY52" s="286"/>
      <c r="HZZ52" s="286"/>
      <c r="IAA52" s="286"/>
      <c r="IAB52" s="286"/>
      <c r="IAC52" s="286"/>
      <c r="IAD52" s="286"/>
      <c r="IAE52" s="286"/>
      <c r="IAF52" s="286"/>
      <c r="IAG52" s="286"/>
      <c r="IAH52" s="286"/>
      <c r="IAI52" s="286"/>
      <c r="IAJ52" s="286"/>
      <c r="IAK52" s="286"/>
      <c r="IAL52" s="286"/>
      <c r="IAM52" s="286"/>
      <c r="IAN52" s="286"/>
      <c r="IAO52" s="286"/>
      <c r="IAP52" s="286"/>
      <c r="IAQ52" s="286"/>
      <c r="IAR52" s="286"/>
      <c r="IAS52" s="286"/>
      <c r="IAT52" s="286"/>
      <c r="IAU52" s="286"/>
      <c r="IAV52" s="286"/>
      <c r="IAW52" s="286"/>
      <c r="IAX52" s="286"/>
      <c r="IAY52" s="286"/>
      <c r="IAZ52" s="286"/>
      <c r="IBA52" s="286"/>
      <c r="IBB52" s="286"/>
      <c r="IBC52" s="286"/>
      <c r="IBD52" s="286"/>
      <c r="IBE52" s="286"/>
      <c r="IBF52" s="286"/>
      <c r="IBG52" s="286"/>
      <c r="IBH52" s="286"/>
      <c r="IBI52" s="286"/>
      <c r="IBJ52" s="286"/>
      <c r="IBK52" s="286"/>
      <c r="IBL52" s="286"/>
      <c r="IBM52" s="286"/>
      <c r="IBN52" s="286"/>
      <c r="IBO52" s="286"/>
      <c r="IBP52" s="286"/>
      <c r="IBQ52" s="286"/>
      <c r="IBR52" s="286"/>
      <c r="IBS52" s="286"/>
      <c r="IBT52" s="286"/>
      <c r="IBU52" s="286"/>
      <c r="IBV52" s="286"/>
      <c r="IBW52" s="286"/>
      <c r="IBX52" s="286"/>
      <c r="IBY52" s="286"/>
      <c r="IBZ52" s="286"/>
      <c r="ICA52" s="286"/>
      <c r="ICB52" s="286"/>
      <c r="ICC52" s="286"/>
      <c r="ICD52" s="286"/>
      <c r="ICE52" s="286"/>
      <c r="ICF52" s="286"/>
      <c r="ICG52" s="286"/>
      <c r="ICH52" s="286"/>
      <c r="ICI52" s="286"/>
      <c r="ICJ52" s="286"/>
      <c r="ICK52" s="286"/>
      <c r="ICL52" s="286"/>
      <c r="ICM52" s="286"/>
      <c r="ICN52" s="286"/>
      <c r="ICO52" s="286"/>
      <c r="ICP52" s="286"/>
      <c r="ICQ52" s="286"/>
      <c r="ICR52" s="286"/>
      <c r="ICS52" s="286"/>
      <c r="ICT52" s="286"/>
      <c r="ICU52" s="286"/>
      <c r="ICV52" s="286"/>
      <c r="ICW52" s="286"/>
      <c r="ICX52" s="286"/>
      <c r="ICY52" s="286"/>
      <c r="ICZ52" s="286"/>
      <c r="IDA52" s="286"/>
      <c r="IDB52" s="286"/>
      <c r="IDC52" s="286"/>
      <c r="IDD52" s="286"/>
      <c r="IDE52" s="286"/>
      <c r="IDF52" s="286"/>
      <c r="IDG52" s="286"/>
      <c r="IDH52" s="286"/>
      <c r="IDI52" s="286"/>
      <c r="IDJ52" s="286"/>
      <c r="IDK52" s="286"/>
      <c r="IDL52" s="286"/>
      <c r="IDM52" s="286"/>
      <c r="IDN52" s="286"/>
      <c r="IDO52" s="286"/>
      <c r="IDP52" s="286"/>
      <c r="IDQ52" s="286"/>
      <c r="IDR52" s="286"/>
      <c r="IDS52" s="286"/>
      <c r="IDT52" s="286"/>
      <c r="IDU52" s="286"/>
      <c r="IDV52" s="286"/>
      <c r="IDW52" s="286"/>
      <c r="IDX52" s="286"/>
      <c r="IDY52" s="286"/>
      <c r="IDZ52" s="286"/>
      <c r="IEA52" s="286"/>
      <c r="IEB52" s="286"/>
      <c r="IEC52" s="286"/>
      <c r="IED52" s="286"/>
      <c r="IEE52" s="286"/>
      <c r="IEF52" s="286"/>
      <c r="IEG52" s="286"/>
      <c r="IEH52" s="286"/>
      <c r="IEI52" s="286"/>
      <c r="IEJ52" s="286"/>
      <c r="IEK52" s="286"/>
      <c r="IEL52" s="286"/>
      <c r="IEM52" s="286"/>
      <c r="IEN52" s="286"/>
      <c r="IEO52" s="286"/>
      <c r="IEP52" s="286"/>
      <c r="IEQ52" s="286"/>
      <c r="IER52" s="286"/>
      <c r="IES52" s="286"/>
      <c r="IET52" s="286"/>
      <c r="IEU52" s="286"/>
      <c r="IEV52" s="286"/>
      <c r="IEW52" s="286"/>
      <c r="IEX52" s="286"/>
      <c r="IEY52" s="286"/>
      <c r="IEZ52" s="286"/>
      <c r="IFA52" s="286"/>
      <c r="IFB52" s="286"/>
      <c r="IFC52" s="286"/>
      <c r="IFD52" s="286"/>
      <c r="IFE52" s="286"/>
      <c r="IFF52" s="286"/>
      <c r="IFG52" s="286"/>
      <c r="IFH52" s="286"/>
      <c r="IFI52" s="286"/>
      <c r="IFJ52" s="286"/>
      <c r="IFK52" s="286"/>
      <c r="IFL52" s="286"/>
      <c r="IFM52" s="286"/>
      <c r="IFN52" s="286"/>
      <c r="IFO52" s="286"/>
      <c r="IFP52" s="286"/>
      <c r="IFQ52" s="286"/>
      <c r="IFR52" s="286"/>
      <c r="IFS52" s="286"/>
      <c r="IFT52" s="286"/>
      <c r="IFU52" s="286"/>
      <c r="IFV52" s="286"/>
      <c r="IFW52" s="286"/>
      <c r="IFX52" s="286"/>
      <c r="IFY52" s="286"/>
      <c r="IFZ52" s="286"/>
      <c r="IGA52" s="286"/>
      <c r="IGB52" s="286"/>
      <c r="IGC52" s="286"/>
      <c r="IGD52" s="286"/>
      <c r="IGE52" s="286"/>
      <c r="IGF52" s="286"/>
      <c r="IGG52" s="286"/>
      <c r="IGH52" s="286"/>
      <c r="IGI52" s="286"/>
      <c r="IGJ52" s="286"/>
      <c r="IGK52" s="286"/>
      <c r="IGL52" s="286"/>
      <c r="IGM52" s="286"/>
      <c r="IGN52" s="286"/>
      <c r="IGO52" s="286"/>
      <c r="IGP52" s="286"/>
      <c r="IGQ52" s="286"/>
      <c r="IGR52" s="286"/>
      <c r="IGS52" s="286"/>
      <c r="IGT52" s="286"/>
      <c r="IGU52" s="286"/>
      <c r="IGV52" s="286"/>
      <c r="IGW52" s="286"/>
      <c r="IGX52" s="286"/>
      <c r="IGY52" s="286"/>
      <c r="IGZ52" s="286"/>
      <c r="IHA52" s="286"/>
      <c r="IHB52" s="286"/>
      <c r="IHC52" s="286"/>
      <c r="IHD52" s="286"/>
      <c r="IHE52" s="286"/>
      <c r="IHF52" s="286"/>
      <c r="IHG52" s="286"/>
      <c r="IHH52" s="286"/>
      <c r="IHI52" s="286"/>
      <c r="IHJ52" s="286"/>
      <c r="IHK52" s="286"/>
      <c r="IHL52" s="286"/>
      <c r="IHM52" s="286"/>
      <c r="IHN52" s="286"/>
      <c r="IHO52" s="286"/>
      <c r="IHP52" s="286"/>
      <c r="IHQ52" s="286"/>
      <c r="IHR52" s="286"/>
      <c r="IHS52" s="286"/>
      <c r="IHT52" s="286"/>
      <c r="IHU52" s="286"/>
      <c r="IHV52" s="286"/>
      <c r="IHW52" s="286"/>
      <c r="IHX52" s="286"/>
      <c r="IHY52" s="286"/>
      <c r="IHZ52" s="286"/>
      <c r="IIA52" s="286"/>
      <c r="IIB52" s="286"/>
      <c r="IIC52" s="286"/>
      <c r="IID52" s="286"/>
      <c r="IIE52" s="286"/>
      <c r="IIF52" s="286"/>
      <c r="IIG52" s="286"/>
      <c r="IIH52" s="286"/>
      <c r="III52" s="286"/>
      <c r="IIJ52" s="286"/>
      <c r="IIK52" s="286"/>
      <c r="IIL52" s="286"/>
      <c r="IIM52" s="286"/>
      <c r="IIN52" s="286"/>
      <c r="IIO52" s="286"/>
      <c r="IIP52" s="286"/>
      <c r="IIQ52" s="286"/>
      <c r="IIR52" s="286"/>
      <c r="IIS52" s="286"/>
      <c r="IIT52" s="286"/>
      <c r="IIU52" s="286"/>
      <c r="IIV52" s="286"/>
      <c r="IIW52" s="286"/>
      <c r="IIX52" s="286"/>
      <c r="IIY52" s="286"/>
      <c r="IIZ52" s="286"/>
      <c r="IJA52" s="286"/>
      <c r="IJB52" s="286"/>
      <c r="IJC52" s="286"/>
      <c r="IJD52" s="286"/>
      <c r="IJE52" s="286"/>
      <c r="IJF52" s="286"/>
      <c r="IJG52" s="286"/>
      <c r="IJH52" s="286"/>
      <c r="IJI52" s="286"/>
      <c r="IJJ52" s="286"/>
      <c r="IJK52" s="286"/>
      <c r="IJL52" s="286"/>
      <c r="IJM52" s="286"/>
      <c r="IJN52" s="286"/>
      <c r="IJO52" s="286"/>
      <c r="IJP52" s="286"/>
      <c r="IJQ52" s="286"/>
      <c r="IJR52" s="286"/>
      <c r="IJS52" s="286"/>
      <c r="IJT52" s="286"/>
      <c r="IJU52" s="286"/>
      <c r="IJV52" s="286"/>
      <c r="IJW52" s="286"/>
      <c r="IJX52" s="286"/>
      <c r="IJY52" s="286"/>
      <c r="IJZ52" s="286"/>
      <c r="IKA52" s="286"/>
      <c r="IKB52" s="286"/>
      <c r="IKC52" s="286"/>
      <c r="IKD52" s="286"/>
      <c r="IKE52" s="286"/>
      <c r="IKF52" s="286"/>
      <c r="IKG52" s="286"/>
      <c r="IKH52" s="286"/>
      <c r="IKI52" s="286"/>
      <c r="IKJ52" s="286"/>
      <c r="IKK52" s="286"/>
      <c r="IKL52" s="286"/>
      <c r="IKM52" s="286"/>
      <c r="IKN52" s="286"/>
      <c r="IKO52" s="286"/>
      <c r="IKP52" s="286"/>
      <c r="IKQ52" s="286"/>
      <c r="IKR52" s="286"/>
      <c r="IKS52" s="286"/>
      <c r="IKT52" s="286"/>
      <c r="IKU52" s="286"/>
      <c r="IKV52" s="286"/>
      <c r="IKW52" s="286"/>
      <c r="IKX52" s="286"/>
      <c r="IKY52" s="286"/>
      <c r="IKZ52" s="286"/>
      <c r="ILA52" s="286"/>
      <c r="ILB52" s="286"/>
      <c r="ILC52" s="286"/>
      <c r="ILD52" s="286"/>
      <c r="ILE52" s="286"/>
      <c r="ILF52" s="286"/>
      <c r="ILG52" s="286"/>
      <c r="ILH52" s="286"/>
      <c r="ILI52" s="286"/>
      <c r="ILJ52" s="286"/>
      <c r="ILK52" s="286"/>
      <c r="ILL52" s="286"/>
      <c r="ILM52" s="286"/>
      <c r="ILN52" s="286"/>
      <c r="ILO52" s="286"/>
      <c r="ILP52" s="286"/>
      <c r="ILQ52" s="286"/>
      <c r="ILR52" s="286"/>
      <c r="ILS52" s="286"/>
      <c r="ILT52" s="286"/>
      <c r="ILU52" s="286"/>
      <c r="ILV52" s="286"/>
      <c r="ILW52" s="286"/>
      <c r="ILX52" s="286"/>
      <c r="ILY52" s="286"/>
      <c r="ILZ52" s="286"/>
      <c r="IMA52" s="286"/>
      <c r="IMB52" s="286"/>
      <c r="IMC52" s="286"/>
      <c r="IMD52" s="286"/>
      <c r="IME52" s="286"/>
      <c r="IMF52" s="286"/>
      <c r="IMG52" s="286"/>
      <c r="IMH52" s="286"/>
      <c r="IMI52" s="286"/>
      <c r="IMJ52" s="286"/>
      <c r="IMK52" s="286"/>
      <c r="IML52" s="286"/>
      <c r="IMM52" s="286"/>
      <c r="IMN52" s="286"/>
      <c r="IMO52" s="286"/>
      <c r="IMP52" s="286"/>
      <c r="IMQ52" s="286"/>
      <c r="IMR52" s="286"/>
      <c r="IMS52" s="286"/>
      <c r="IMT52" s="286"/>
      <c r="IMU52" s="286"/>
      <c r="IMV52" s="286"/>
      <c r="IMW52" s="286"/>
      <c r="IMX52" s="286"/>
      <c r="IMY52" s="286"/>
      <c r="IMZ52" s="286"/>
      <c r="INA52" s="286"/>
      <c r="INB52" s="286"/>
      <c r="INC52" s="286"/>
      <c r="IND52" s="286"/>
      <c r="INE52" s="286"/>
      <c r="INF52" s="286"/>
      <c r="ING52" s="286"/>
      <c r="INH52" s="286"/>
      <c r="INI52" s="286"/>
      <c r="INJ52" s="286"/>
      <c r="INK52" s="286"/>
      <c r="INL52" s="286"/>
      <c r="INM52" s="286"/>
      <c r="INN52" s="286"/>
      <c r="INO52" s="286"/>
      <c r="INP52" s="286"/>
      <c r="INQ52" s="286"/>
      <c r="INR52" s="286"/>
      <c r="INS52" s="286"/>
      <c r="INT52" s="286"/>
      <c r="INU52" s="286"/>
      <c r="INV52" s="286"/>
      <c r="INW52" s="286"/>
      <c r="INX52" s="286"/>
      <c r="INY52" s="286"/>
      <c r="INZ52" s="286"/>
      <c r="IOA52" s="286"/>
      <c r="IOB52" s="286"/>
      <c r="IOC52" s="286"/>
      <c r="IOD52" s="286"/>
      <c r="IOE52" s="286"/>
      <c r="IOF52" s="286"/>
      <c r="IOG52" s="286"/>
      <c r="IOH52" s="286"/>
      <c r="IOI52" s="286"/>
      <c r="IOJ52" s="286"/>
      <c r="IOK52" s="286"/>
      <c r="IOL52" s="286"/>
      <c r="IOM52" s="286"/>
      <c r="ION52" s="286"/>
      <c r="IOO52" s="286"/>
      <c r="IOP52" s="286"/>
      <c r="IOQ52" s="286"/>
      <c r="IOR52" s="286"/>
      <c r="IOS52" s="286"/>
      <c r="IOT52" s="286"/>
      <c r="IOU52" s="286"/>
      <c r="IOV52" s="286"/>
      <c r="IOW52" s="286"/>
      <c r="IOX52" s="286"/>
      <c r="IOY52" s="286"/>
      <c r="IOZ52" s="286"/>
      <c r="IPA52" s="286"/>
      <c r="IPB52" s="286"/>
      <c r="IPC52" s="286"/>
      <c r="IPD52" s="286"/>
      <c r="IPE52" s="286"/>
      <c r="IPF52" s="286"/>
      <c r="IPG52" s="286"/>
      <c r="IPH52" s="286"/>
      <c r="IPI52" s="286"/>
      <c r="IPJ52" s="286"/>
      <c r="IPK52" s="286"/>
      <c r="IPL52" s="286"/>
      <c r="IPM52" s="286"/>
      <c r="IPN52" s="286"/>
      <c r="IPO52" s="286"/>
      <c r="IPP52" s="286"/>
      <c r="IPQ52" s="286"/>
      <c r="IPR52" s="286"/>
      <c r="IPS52" s="286"/>
      <c r="IPT52" s="286"/>
      <c r="IPU52" s="286"/>
      <c r="IPV52" s="286"/>
      <c r="IPW52" s="286"/>
      <c r="IPX52" s="286"/>
      <c r="IPY52" s="286"/>
      <c r="IPZ52" s="286"/>
      <c r="IQA52" s="286"/>
      <c r="IQB52" s="286"/>
      <c r="IQC52" s="286"/>
      <c r="IQD52" s="286"/>
      <c r="IQE52" s="286"/>
      <c r="IQF52" s="286"/>
      <c r="IQG52" s="286"/>
      <c r="IQH52" s="286"/>
      <c r="IQI52" s="286"/>
      <c r="IQJ52" s="286"/>
      <c r="IQK52" s="286"/>
      <c r="IQL52" s="286"/>
      <c r="IQM52" s="286"/>
      <c r="IQN52" s="286"/>
      <c r="IQO52" s="286"/>
      <c r="IQP52" s="286"/>
      <c r="IQQ52" s="286"/>
      <c r="IQR52" s="286"/>
      <c r="IQS52" s="286"/>
      <c r="IQT52" s="286"/>
      <c r="IQU52" s="286"/>
      <c r="IQV52" s="286"/>
      <c r="IQW52" s="286"/>
      <c r="IQX52" s="286"/>
      <c r="IQY52" s="286"/>
      <c r="IQZ52" s="286"/>
      <c r="IRA52" s="286"/>
      <c r="IRB52" s="286"/>
      <c r="IRC52" s="286"/>
      <c r="IRD52" s="286"/>
      <c r="IRE52" s="286"/>
      <c r="IRF52" s="286"/>
      <c r="IRG52" s="286"/>
      <c r="IRH52" s="286"/>
      <c r="IRI52" s="286"/>
      <c r="IRJ52" s="286"/>
      <c r="IRK52" s="286"/>
      <c r="IRL52" s="286"/>
      <c r="IRM52" s="286"/>
      <c r="IRN52" s="286"/>
      <c r="IRO52" s="286"/>
      <c r="IRP52" s="286"/>
      <c r="IRQ52" s="286"/>
      <c r="IRR52" s="286"/>
      <c r="IRS52" s="286"/>
      <c r="IRT52" s="286"/>
      <c r="IRU52" s="286"/>
      <c r="IRV52" s="286"/>
      <c r="IRW52" s="286"/>
      <c r="IRX52" s="286"/>
      <c r="IRY52" s="286"/>
      <c r="IRZ52" s="286"/>
      <c r="ISA52" s="286"/>
      <c r="ISB52" s="286"/>
      <c r="ISC52" s="286"/>
      <c r="ISD52" s="286"/>
      <c r="ISE52" s="286"/>
      <c r="ISF52" s="286"/>
      <c r="ISG52" s="286"/>
      <c r="ISH52" s="286"/>
      <c r="ISI52" s="286"/>
      <c r="ISJ52" s="286"/>
      <c r="ISK52" s="286"/>
      <c r="ISL52" s="286"/>
      <c r="ISM52" s="286"/>
      <c r="ISN52" s="286"/>
      <c r="ISO52" s="286"/>
      <c r="ISP52" s="286"/>
      <c r="ISQ52" s="286"/>
      <c r="ISR52" s="286"/>
      <c r="ISS52" s="286"/>
      <c r="IST52" s="286"/>
      <c r="ISU52" s="286"/>
      <c r="ISV52" s="286"/>
      <c r="ISW52" s="286"/>
      <c r="ISX52" s="286"/>
      <c r="ISY52" s="286"/>
      <c r="ISZ52" s="286"/>
      <c r="ITA52" s="286"/>
      <c r="ITB52" s="286"/>
      <c r="ITC52" s="286"/>
      <c r="ITD52" s="286"/>
      <c r="ITE52" s="286"/>
      <c r="ITF52" s="286"/>
      <c r="ITG52" s="286"/>
      <c r="ITH52" s="286"/>
      <c r="ITI52" s="286"/>
      <c r="ITJ52" s="286"/>
      <c r="ITK52" s="286"/>
      <c r="ITL52" s="286"/>
      <c r="ITM52" s="286"/>
      <c r="ITN52" s="286"/>
      <c r="ITO52" s="286"/>
      <c r="ITP52" s="286"/>
      <c r="ITQ52" s="286"/>
      <c r="ITR52" s="286"/>
      <c r="ITS52" s="286"/>
      <c r="ITT52" s="286"/>
      <c r="ITU52" s="286"/>
      <c r="ITV52" s="286"/>
      <c r="ITW52" s="286"/>
      <c r="ITX52" s="286"/>
      <c r="ITY52" s="286"/>
      <c r="ITZ52" s="286"/>
      <c r="IUA52" s="286"/>
      <c r="IUB52" s="286"/>
      <c r="IUC52" s="286"/>
      <c r="IUD52" s="286"/>
      <c r="IUE52" s="286"/>
      <c r="IUF52" s="286"/>
      <c r="IUG52" s="286"/>
      <c r="IUH52" s="286"/>
      <c r="IUI52" s="286"/>
      <c r="IUJ52" s="286"/>
      <c r="IUK52" s="286"/>
      <c r="IUL52" s="286"/>
      <c r="IUM52" s="286"/>
      <c r="IUN52" s="286"/>
      <c r="IUO52" s="286"/>
      <c r="IUP52" s="286"/>
      <c r="IUQ52" s="286"/>
      <c r="IUR52" s="286"/>
      <c r="IUS52" s="286"/>
      <c r="IUT52" s="286"/>
      <c r="IUU52" s="286"/>
      <c r="IUV52" s="286"/>
      <c r="IUW52" s="286"/>
      <c r="IUX52" s="286"/>
      <c r="IUY52" s="286"/>
      <c r="IUZ52" s="286"/>
      <c r="IVA52" s="286"/>
      <c r="IVB52" s="286"/>
      <c r="IVC52" s="286"/>
      <c r="IVD52" s="286"/>
      <c r="IVE52" s="286"/>
      <c r="IVF52" s="286"/>
      <c r="IVG52" s="286"/>
      <c r="IVH52" s="286"/>
      <c r="IVI52" s="286"/>
      <c r="IVJ52" s="286"/>
      <c r="IVK52" s="286"/>
      <c r="IVL52" s="286"/>
      <c r="IVM52" s="286"/>
      <c r="IVN52" s="286"/>
      <c r="IVO52" s="286"/>
      <c r="IVP52" s="286"/>
      <c r="IVQ52" s="286"/>
      <c r="IVR52" s="286"/>
      <c r="IVS52" s="286"/>
      <c r="IVT52" s="286"/>
      <c r="IVU52" s="286"/>
      <c r="IVV52" s="286"/>
      <c r="IVW52" s="286"/>
      <c r="IVX52" s="286"/>
      <c r="IVY52" s="286"/>
      <c r="IVZ52" s="286"/>
      <c r="IWA52" s="286"/>
      <c r="IWB52" s="286"/>
      <c r="IWC52" s="286"/>
      <c r="IWD52" s="286"/>
      <c r="IWE52" s="286"/>
      <c r="IWF52" s="286"/>
      <c r="IWG52" s="286"/>
      <c r="IWH52" s="286"/>
      <c r="IWI52" s="286"/>
      <c r="IWJ52" s="286"/>
      <c r="IWK52" s="286"/>
      <c r="IWL52" s="286"/>
      <c r="IWM52" s="286"/>
      <c r="IWN52" s="286"/>
      <c r="IWO52" s="286"/>
      <c r="IWP52" s="286"/>
      <c r="IWQ52" s="286"/>
      <c r="IWR52" s="286"/>
      <c r="IWS52" s="286"/>
      <c r="IWT52" s="286"/>
      <c r="IWU52" s="286"/>
      <c r="IWV52" s="286"/>
      <c r="IWW52" s="286"/>
      <c r="IWX52" s="286"/>
      <c r="IWY52" s="286"/>
      <c r="IWZ52" s="286"/>
      <c r="IXA52" s="286"/>
      <c r="IXB52" s="286"/>
      <c r="IXC52" s="286"/>
      <c r="IXD52" s="286"/>
      <c r="IXE52" s="286"/>
      <c r="IXF52" s="286"/>
      <c r="IXG52" s="286"/>
      <c r="IXH52" s="286"/>
      <c r="IXI52" s="286"/>
      <c r="IXJ52" s="286"/>
      <c r="IXK52" s="286"/>
      <c r="IXL52" s="286"/>
      <c r="IXM52" s="286"/>
      <c r="IXN52" s="286"/>
      <c r="IXO52" s="286"/>
      <c r="IXP52" s="286"/>
      <c r="IXQ52" s="286"/>
      <c r="IXR52" s="286"/>
      <c r="IXS52" s="286"/>
      <c r="IXT52" s="286"/>
      <c r="IXU52" s="286"/>
      <c r="IXV52" s="286"/>
      <c r="IXW52" s="286"/>
      <c r="IXX52" s="286"/>
      <c r="IXY52" s="286"/>
      <c r="IXZ52" s="286"/>
      <c r="IYA52" s="286"/>
      <c r="IYB52" s="286"/>
      <c r="IYC52" s="286"/>
      <c r="IYD52" s="286"/>
      <c r="IYE52" s="286"/>
      <c r="IYF52" s="286"/>
      <c r="IYG52" s="286"/>
      <c r="IYH52" s="286"/>
      <c r="IYI52" s="286"/>
      <c r="IYJ52" s="286"/>
      <c r="IYK52" s="286"/>
      <c r="IYL52" s="286"/>
      <c r="IYM52" s="286"/>
      <c r="IYN52" s="286"/>
      <c r="IYO52" s="286"/>
      <c r="IYP52" s="286"/>
      <c r="IYQ52" s="286"/>
      <c r="IYR52" s="286"/>
      <c r="IYS52" s="286"/>
      <c r="IYT52" s="286"/>
      <c r="IYU52" s="286"/>
      <c r="IYV52" s="286"/>
      <c r="IYW52" s="286"/>
      <c r="IYX52" s="286"/>
      <c r="IYY52" s="286"/>
      <c r="IYZ52" s="286"/>
      <c r="IZA52" s="286"/>
      <c r="IZB52" s="286"/>
      <c r="IZC52" s="286"/>
      <c r="IZD52" s="286"/>
      <c r="IZE52" s="286"/>
      <c r="IZF52" s="286"/>
      <c r="IZG52" s="286"/>
      <c r="IZH52" s="286"/>
      <c r="IZI52" s="286"/>
      <c r="IZJ52" s="286"/>
      <c r="IZK52" s="286"/>
      <c r="IZL52" s="286"/>
      <c r="IZM52" s="286"/>
      <c r="IZN52" s="286"/>
      <c r="IZO52" s="286"/>
      <c r="IZP52" s="286"/>
      <c r="IZQ52" s="286"/>
      <c r="IZR52" s="286"/>
      <c r="IZS52" s="286"/>
      <c r="IZT52" s="286"/>
      <c r="IZU52" s="286"/>
      <c r="IZV52" s="286"/>
      <c r="IZW52" s="286"/>
      <c r="IZX52" s="286"/>
      <c r="IZY52" s="286"/>
      <c r="IZZ52" s="286"/>
      <c r="JAA52" s="286"/>
      <c r="JAB52" s="286"/>
      <c r="JAC52" s="286"/>
      <c r="JAD52" s="286"/>
      <c r="JAE52" s="286"/>
      <c r="JAF52" s="286"/>
      <c r="JAG52" s="286"/>
      <c r="JAH52" s="286"/>
      <c r="JAI52" s="286"/>
      <c r="JAJ52" s="286"/>
      <c r="JAK52" s="286"/>
      <c r="JAL52" s="286"/>
      <c r="JAM52" s="286"/>
      <c r="JAN52" s="286"/>
      <c r="JAO52" s="286"/>
      <c r="JAP52" s="286"/>
      <c r="JAQ52" s="286"/>
      <c r="JAR52" s="286"/>
      <c r="JAS52" s="286"/>
      <c r="JAT52" s="286"/>
      <c r="JAU52" s="286"/>
      <c r="JAV52" s="286"/>
      <c r="JAW52" s="286"/>
      <c r="JAX52" s="286"/>
      <c r="JAY52" s="286"/>
      <c r="JAZ52" s="286"/>
      <c r="JBA52" s="286"/>
      <c r="JBB52" s="286"/>
      <c r="JBC52" s="286"/>
      <c r="JBD52" s="286"/>
      <c r="JBE52" s="286"/>
      <c r="JBF52" s="286"/>
      <c r="JBG52" s="286"/>
      <c r="JBH52" s="286"/>
      <c r="JBI52" s="286"/>
      <c r="JBJ52" s="286"/>
      <c r="JBK52" s="286"/>
      <c r="JBL52" s="286"/>
      <c r="JBM52" s="286"/>
      <c r="JBN52" s="286"/>
      <c r="JBO52" s="286"/>
      <c r="JBP52" s="286"/>
      <c r="JBQ52" s="286"/>
      <c r="JBR52" s="286"/>
      <c r="JBS52" s="286"/>
      <c r="JBT52" s="286"/>
      <c r="JBU52" s="286"/>
      <c r="JBV52" s="286"/>
      <c r="JBW52" s="286"/>
      <c r="JBX52" s="286"/>
      <c r="JBY52" s="286"/>
      <c r="JBZ52" s="286"/>
      <c r="JCA52" s="286"/>
      <c r="JCB52" s="286"/>
      <c r="JCC52" s="286"/>
      <c r="JCD52" s="286"/>
      <c r="JCE52" s="286"/>
      <c r="JCF52" s="286"/>
      <c r="JCG52" s="286"/>
      <c r="JCH52" s="286"/>
      <c r="JCI52" s="286"/>
      <c r="JCJ52" s="286"/>
      <c r="JCK52" s="286"/>
      <c r="JCL52" s="286"/>
      <c r="JCM52" s="286"/>
      <c r="JCN52" s="286"/>
      <c r="JCO52" s="286"/>
      <c r="JCP52" s="286"/>
      <c r="JCQ52" s="286"/>
      <c r="JCR52" s="286"/>
      <c r="JCS52" s="286"/>
      <c r="JCT52" s="286"/>
      <c r="JCU52" s="286"/>
      <c r="JCV52" s="286"/>
      <c r="JCW52" s="286"/>
      <c r="JCX52" s="286"/>
      <c r="JCY52" s="286"/>
      <c r="JCZ52" s="286"/>
      <c r="JDA52" s="286"/>
      <c r="JDB52" s="286"/>
      <c r="JDC52" s="286"/>
      <c r="JDD52" s="286"/>
      <c r="JDE52" s="286"/>
      <c r="JDF52" s="286"/>
      <c r="JDG52" s="286"/>
      <c r="JDH52" s="286"/>
      <c r="JDI52" s="286"/>
      <c r="JDJ52" s="286"/>
      <c r="JDK52" s="286"/>
      <c r="JDL52" s="286"/>
      <c r="JDM52" s="286"/>
      <c r="JDN52" s="286"/>
      <c r="JDO52" s="286"/>
      <c r="JDP52" s="286"/>
      <c r="JDQ52" s="286"/>
      <c r="JDR52" s="286"/>
      <c r="JDS52" s="286"/>
      <c r="JDT52" s="286"/>
      <c r="JDU52" s="286"/>
      <c r="JDV52" s="286"/>
      <c r="JDW52" s="286"/>
      <c r="JDX52" s="286"/>
      <c r="JDY52" s="286"/>
      <c r="JDZ52" s="286"/>
      <c r="JEA52" s="286"/>
      <c r="JEB52" s="286"/>
      <c r="JEC52" s="286"/>
      <c r="JED52" s="286"/>
      <c r="JEE52" s="286"/>
      <c r="JEF52" s="286"/>
      <c r="JEG52" s="286"/>
      <c r="JEH52" s="286"/>
      <c r="JEI52" s="286"/>
      <c r="JEJ52" s="286"/>
      <c r="JEK52" s="286"/>
      <c r="JEL52" s="286"/>
      <c r="JEM52" s="286"/>
      <c r="JEN52" s="286"/>
      <c r="JEO52" s="286"/>
      <c r="JEP52" s="286"/>
      <c r="JEQ52" s="286"/>
      <c r="JER52" s="286"/>
      <c r="JES52" s="286"/>
      <c r="JET52" s="286"/>
      <c r="JEU52" s="286"/>
      <c r="JEV52" s="286"/>
      <c r="JEW52" s="286"/>
      <c r="JEX52" s="286"/>
      <c r="JEY52" s="286"/>
      <c r="JEZ52" s="286"/>
      <c r="JFA52" s="286"/>
      <c r="JFB52" s="286"/>
      <c r="JFC52" s="286"/>
      <c r="JFD52" s="286"/>
      <c r="JFE52" s="286"/>
      <c r="JFF52" s="286"/>
      <c r="JFG52" s="286"/>
      <c r="JFH52" s="286"/>
      <c r="JFI52" s="286"/>
      <c r="JFJ52" s="286"/>
      <c r="JFK52" s="286"/>
      <c r="JFL52" s="286"/>
      <c r="JFM52" s="286"/>
      <c r="JFN52" s="286"/>
      <c r="JFO52" s="286"/>
      <c r="JFP52" s="286"/>
      <c r="JFQ52" s="286"/>
      <c r="JFR52" s="286"/>
      <c r="JFS52" s="286"/>
      <c r="JFT52" s="286"/>
      <c r="JFU52" s="286"/>
      <c r="JFV52" s="286"/>
      <c r="JFW52" s="286"/>
      <c r="JFX52" s="286"/>
      <c r="JFY52" s="286"/>
      <c r="JFZ52" s="286"/>
      <c r="JGA52" s="286"/>
      <c r="JGB52" s="286"/>
      <c r="JGC52" s="286"/>
      <c r="JGD52" s="286"/>
      <c r="JGE52" s="286"/>
      <c r="JGF52" s="286"/>
      <c r="JGG52" s="286"/>
      <c r="JGH52" s="286"/>
      <c r="JGI52" s="286"/>
      <c r="JGJ52" s="286"/>
      <c r="JGK52" s="286"/>
      <c r="JGL52" s="286"/>
      <c r="JGM52" s="286"/>
      <c r="JGN52" s="286"/>
      <c r="JGO52" s="286"/>
      <c r="JGP52" s="286"/>
      <c r="JGQ52" s="286"/>
      <c r="JGR52" s="286"/>
      <c r="JGS52" s="286"/>
      <c r="JGT52" s="286"/>
      <c r="JGU52" s="286"/>
      <c r="JGV52" s="286"/>
      <c r="JGW52" s="286"/>
      <c r="JGX52" s="286"/>
      <c r="JGY52" s="286"/>
      <c r="JGZ52" s="286"/>
      <c r="JHA52" s="286"/>
      <c r="JHB52" s="286"/>
      <c r="JHC52" s="286"/>
      <c r="JHD52" s="286"/>
      <c r="JHE52" s="286"/>
      <c r="JHF52" s="286"/>
      <c r="JHG52" s="286"/>
      <c r="JHH52" s="286"/>
      <c r="JHI52" s="286"/>
      <c r="JHJ52" s="286"/>
      <c r="JHK52" s="286"/>
      <c r="JHL52" s="286"/>
      <c r="JHM52" s="286"/>
      <c r="JHN52" s="286"/>
      <c r="JHO52" s="286"/>
      <c r="JHP52" s="286"/>
      <c r="JHQ52" s="286"/>
      <c r="JHR52" s="286"/>
      <c r="JHS52" s="286"/>
      <c r="JHT52" s="286"/>
      <c r="JHU52" s="286"/>
      <c r="JHV52" s="286"/>
      <c r="JHW52" s="286"/>
      <c r="JHX52" s="286"/>
      <c r="JHY52" s="286"/>
      <c r="JHZ52" s="286"/>
      <c r="JIA52" s="286"/>
      <c r="JIB52" s="286"/>
      <c r="JIC52" s="286"/>
      <c r="JID52" s="286"/>
      <c r="JIE52" s="286"/>
      <c r="JIF52" s="286"/>
      <c r="JIG52" s="286"/>
      <c r="JIH52" s="286"/>
      <c r="JII52" s="286"/>
      <c r="JIJ52" s="286"/>
      <c r="JIK52" s="286"/>
      <c r="JIL52" s="286"/>
      <c r="JIM52" s="286"/>
      <c r="JIN52" s="286"/>
      <c r="JIO52" s="286"/>
      <c r="JIP52" s="286"/>
      <c r="JIQ52" s="286"/>
      <c r="JIR52" s="286"/>
      <c r="JIS52" s="286"/>
      <c r="JIT52" s="286"/>
      <c r="JIU52" s="286"/>
      <c r="JIV52" s="286"/>
      <c r="JIW52" s="286"/>
      <c r="JIX52" s="286"/>
      <c r="JIY52" s="286"/>
      <c r="JIZ52" s="286"/>
      <c r="JJA52" s="286"/>
      <c r="JJB52" s="286"/>
      <c r="JJC52" s="286"/>
      <c r="JJD52" s="286"/>
      <c r="JJE52" s="286"/>
      <c r="JJF52" s="286"/>
      <c r="JJG52" s="286"/>
      <c r="JJH52" s="286"/>
      <c r="JJI52" s="286"/>
      <c r="JJJ52" s="286"/>
      <c r="JJK52" s="286"/>
      <c r="JJL52" s="286"/>
      <c r="JJM52" s="286"/>
      <c r="JJN52" s="286"/>
      <c r="JJO52" s="286"/>
      <c r="JJP52" s="286"/>
      <c r="JJQ52" s="286"/>
      <c r="JJR52" s="286"/>
      <c r="JJS52" s="286"/>
      <c r="JJT52" s="286"/>
      <c r="JJU52" s="286"/>
      <c r="JJV52" s="286"/>
      <c r="JJW52" s="286"/>
      <c r="JJX52" s="286"/>
      <c r="JJY52" s="286"/>
      <c r="JJZ52" s="286"/>
      <c r="JKA52" s="286"/>
      <c r="JKB52" s="286"/>
      <c r="JKC52" s="286"/>
      <c r="JKD52" s="286"/>
      <c r="JKE52" s="286"/>
      <c r="JKF52" s="286"/>
      <c r="JKG52" s="286"/>
      <c r="JKH52" s="286"/>
      <c r="JKI52" s="286"/>
      <c r="JKJ52" s="286"/>
      <c r="JKK52" s="286"/>
      <c r="JKL52" s="286"/>
      <c r="JKM52" s="286"/>
      <c r="JKN52" s="286"/>
      <c r="JKO52" s="286"/>
      <c r="JKP52" s="286"/>
      <c r="JKQ52" s="286"/>
      <c r="JKR52" s="286"/>
      <c r="JKS52" s="286"/>
      <c r="JKT52" s="286"/>
      <c r="JKU52" s="286"/>
      <c r="JKV52" s="286"/>
      <c r="JKW52" s="286"/>
      <c r="JKX52" s="286"/>
      <c r="JKY52" s="286"/>
      <c r="JKZ52" s="286"/>
      <c r="JLA52" s="286"/>
      <c r="JLB52" s="286"/>
      <c r="JLC52" s="286"/>
      <c r="JLD52" s="286"/>
      <c r="JLE52" s="286"/>
      <c r="JLF52" s="286"/>
      <c r="JLG52" s="286"/>
      <c r="JLH52" s="286"/>
      <c r="JLI52" s="286"/>
      <c r="JLJ52" s="286"/>
      <c r="JLK52" s="286"/>
      <c r="JLL52" s="286"/>
      <c r="JLM52" s="286"/>
      <c r="JLN52" s="286"/>
      <c r="JLO52" s="286"/>
      <c r="JLP52" s="286"/>
      <c r="JLQ52" s="286"/>
      <c r="JLR52" s="286"/>
      <c r="JLS52" s="286"/>
      <c r="JLT52" s="286"/>
      <c r="JLU52" s="286"/>
      <c r="JLV52" s="286"/>
      <c r="JLW52" s="286"/>
      <c r="JLX52" s="286"/>
      <c r="JLY52" s="286"/>
      <c r="JLZ52" s="286"/>
      <c r="JMA52" s="286"/>
      <c r="JMB52" s="286"/>
      <c r="JMC52" s="286"/>
      <c r="JMD52" s="286"/>
      <c r="JME52" s="286"/>
      <c r="JMF52" s="286"/>
      <c r="JMG52" s="286"/>
      <c r="JMH52" s="286"/>
      <c r="JMI52" s="286"/>
      <c r="JMJ52" s="286"/>
      <c r="JMK52" s="286"/>
      <c r="JML52" s="286"/>
      <c r="JMM52" s="286"/>
      <c r="JMN52" s="286"/>
      <c r="JMO52" s="286"/>
      <c r="JMP52" s="286"/>
      <c r="JMQ52" s="286"/>
      <c r="JMR52" s="286"/>
      <c r="JMS52" s="286"/>
      <c r="JMT52" s="286"/>
      <c r="JMU52" s="286"/>
      <c r="JMV52" s="286"/>
      <c r="JMW52" s="286"/>
      <c r="JMX52" s="286"/>
      <c r="JMY52" s="286"/>
      <c r="JMZ52" s="286"/>
      <c r="JNA52" s="286"/>
      <c r="JNB52" s="286"/>
      <c r="JNC52" s="286"/>
      <c r="JND52" s="286"/>
      <c r="JNE52" s="286"/>
      <c r="JNF52" s="286"/>
      <c r="JNG52" s="286"/>
      <c r="JNH52" s="286"/>
      <c r="JNI52" s="286"/>
      <c r="JNJ52" s="286"/>
      <c r="JNK52" s="286"/>
      <c r="JNL52" s="286"/>
      <c r="JNM52" s="286"/>
      <c r="JNN52" s="286"/>
      <c r="JNO52" s="286"/>
      <c r="JNP52" s="286"/>
      <c r="JNQ52" s="286"/>
      <c r="JNR52" s="286"/>
      <c r="JNS52" s="286"/>
      <c r="JNT52" s="286"/>
      <c r="JNU52" s="286"/>
      <c r="JNV52" s="286"/>
      <c r="JNW52" s="286"/>
      <c r="JNX52" s="286"/>
      <c r="JNY52" s="286"/>
      <c r="JNZ52" s="286"/>
      <c r="JOA52" s="286"/>
      <c r="JOB52" s="286"/>
      <c r="JOC52" s="286"/>
      <c r="JOD52" s="286"/>
      <c r="JOE52" s="286"/>
      <c r="JOF52" s="286"/>
      <c r="JOG52" s="286"/>
      <c r="JOH52" s="286"/>
      <c r="JOI52" s="286"/>
      <c r="JOJ52" s="286"/>
      <c r="JOK52" s="286"/>
      <c r="JOL52" s="286"/>
      <c r="JOM52" s="286"/>
      <c r="JON52" s="286"/>
      <c r="JOO52" s="286"/>
      <c r="JOP52" s="286"/>
      <c r="JOQ52" s="286"/>
      <c r="JOR52" s="286"/>
      <c r="JOS52" s="286"/>
      <c r="JOT52" s="286"/>
      <c r="JOU52" s="286"/>
      <c r="JOV52" s="286"/>
      <c r="JOW52" s="286"/>
      <c r="JOX52" s="286"/>
      <c r="JOY52" s="286"/>
      <c r="JOZ52" s="286"/>
      <c r="JPA52" s="286"/>
      <c r="JPB52" s="286"/>
      <c r="JPC52" s="286"/>
      <c r="JPD52" s="286"/>
      <c r="JPE52" s="286"/>
      <c r="JPF52" s="286"/>
      <c r="JPG52" s="286"/>
      <c r="JPH52" s="286"/>
      <c r="JPI52" s="286"/>
      <c r="JPJ52" s="286"/>
      <c r="JPK52" s="286"/>
      <c r="JPL52" s="286"/>
      <c r="JPM52" s="286"/>
      <c r="JPN52" s="286"/>
      <c r="JPO52" s="286"/>
      <c r="JPP52" s="286"/>
      <c r="JPQ52" s="286"/>
      <c r="JPR52" s="286"/>
      <c r="JPS52" s="286"/>
      <c r="JPT52" s="286"/>
      <c r="JPU52" s="286"/>
      <c r="JPV52" s="286"/>
      <c r="JPW52" s="286"/>
      <c r="JPX52" s="286"/>
      <c r="JPY52" s="286"/>
      <c r="JPZ52" s="286"/>
      <c r="JQA52" s="286"/>
      <c r="JQB52" s="286"/>
      <c r="JQC52" s="286"/>
      <c r="JQD52" s="286"/>
      <c r="JQE52" s="286"/>
      <c r="JQF52" s="286"/>
      <c r="JQG52" s="286"/>
      <c r="JQH52" s="286"/>
      <c r="JQI52" s="286"/>
      <c r="JQJ52" s="286"/>
      <c r="JQK52" s="286"/>
      <c r="JQL52" s="286"/>
      <c r="JQM52" s="286"/>
      <c r="JQN52" s="286"/>
      <c r="JQO52" s="286"/>
      <c r="JQP52" s="286"/>
      <c r="JQQ52" s="286"/>
      <c r="JQR52" s="286"/>
      <c r="JQS52" s="286"/>
      <c r="JQT52" s="286"/>
      <c r="JQU52" s="286"/>
      <c r="JQV52" s="286"/>
      <c r="JQW52" s="286"/>
      <c r="JQX52" s="286"/>
      <c r="JQY52" s="286"/>
      <c r="JQZ52" s="286"/>
      <c r="JRA52" s="286"/>
      <c r="JRB52" s="286"/>
      <c r="JRC52" s="286"/>
      <c r="JRD52" s="286"/>
      <c r="JRE52" s="286"/>
      <c r="JRF52" s="286"/>
      <c r="JRG52" s="286"/>
      <c r="JRH52" s="286"/>
      <c r="JRI52" s="286"/>
      <c r="JRJ52" s="286"/>
      <c r="JRK52" s="286"/>
      <c r="JRL52" s="286"/>
      <c r="JRM52" s="286"/>
      <c r="JRN52" s="286"/>
      <c r="JRO52" s="286"/>
      <c r="JRP52" s="286"/>
      <c r="JRQ52" s="286"/>
      <c r="JRR52" s="286"/>
      <c r="JRS52" s="286"/>
      <c r="JRT52" s="286"/>
      <c r="JRU52" s="286"/>
      <c r="JRV52" s="286"/>
      <c r="JRW52" s="286"/>
      <c r="JRX52" s="286"/>
      <c r="JRY52" s="286"/>
      <c r="JRZ52" s="286"/>
      <c r="JSA52" s="286"/>
      <c r="JSB52" s="286"/>
      <c r="JSC52" s="286"/>
      <c r="JSD52" s="286"/>
      <c r="JSE52" s="286"/>
      <c r="JSF52" s="286"/>
      <c r="JSG52" s="286"/>
      <c r="JSH52" s="286"/>
      <c r="JSI52" s="286"/>
      <c r="JSJ52" s="286"/>
      <c r="JSK52" s="286"/>
      <c r="JSL52" s="286"/>
      <c r="JSM52" s="286"/>
      <c r="JSN52" s="286"/>
      <c r="JSO52" s="286"/>
      <c r="JSP52" s="286"/>
      <c r="JSQ52" s="286"/>
      <c r="JSR52" s="286"/>
      <c r="JSS52" s="286"/>
      <c r="JST52" s="286"/>
      <c r="JSU52" s="286"/>
      <c r="JSV52" s="286"/>
      <c r="JSW52" s="286"/>
      <c r="JSX52" s="286"/>
      <c r="JSY52" s="286"/>
      <c r="JSZ52" s="286"/>
      <c r="JTA52" s="286"/>
      <c r="JTB52" s="286"/>
      <c r="JTC52" s="286"/>
      <c r="JTD52" s="286"/>
      <c r="JTE52" s="286"/>
      <c r="JTF52" s="286"/>
      <c r="JTG52" s="286"/>
      <c r="JTH52" s="286"/>
      <c r="JTI52" s="286"/>
      <c r="JTJ52" s="286"/>
      <c r="JTK52" s="286"/>
      <c r="JTL52" s="286"/>
      <c r="JTM52" s="286"/>
      <c r="JTN52" s="286"/>
      <c r="JTO52" s="286"/>
      <c r="JTP52" s="286"/>
      <c r="JTQ52" s="286"/>
      <c r="JTR52" s="286"/>
      <c r="JTS52" s="286"/>
      <c r="JTT52" s="286"/>
      <c r="JTU52" s="286"/>
      <c r="JTV52" s="286"/>
      <c r="JTW52" s="286"/>
      <c r="JTX52" s="286"/>
      <c r="JTY52" s="286"/>
      <c r="JTZ52" s="286"/>
      <c r="JUA52" s="286"/>
      <c r="JUB52" s="286"/>
      <c r="JUC52" s="286"/>
      <c r="JUD52" s="286"/>
      <c r="JUE52" s="286"/>
      <c r="JUF52" s="286"/>
      <c r="JUG52" s="286"/>
      <c r="JUH52" s="286"/>
      <c r="JUI52" s="286"/>
      <c r="JUJ52" s="286"/>
      <c r="JUK52" s="286"/>
      <c r="JUL52" s="286"/>
      <c r="JUM52" s="286"/>
      <c r="JUN52" s="286"/>
      <c r="JUO52" s="286"/>
      <c r="JUP52" s="286"/>
      <c r="JUQ52" s="286"/>
      <c r="JUR52" s="286"/>
      <c r="JUS52" s="286"/>
      <c r="JUT52" s="286"/>
      <c r="JUU52" s="286"/>
      <c r="JUV52" s="286"/>
      <c r="JUW52" s="286"/>
      <c r="JUX52" s="286"/>
      <c r="JUY52" s="286"/>
      <c r="JUZ52" s="286"/>
      <c r="JVA52" s="286"/>
      <c r="JVB52" s="286"/>
      <c r="JVC52" s="286"/>
      <c r="JVD52" s="286"/>
      <c r="JVE52" s="286"/>
      <c r="JVF52" s="286"/>
      <c r="JVG52" s="286"/>
      <c r="JVH52" s="286"/>
      <c r="JVI52" s="286"/>
      <c r="JVJ52" s="286"/>
      <c r="JVK52" s="286"/>
      <c r="JVL52" s="286"/>
      <c r="JVM52" s="286"/>
      <c r="JVN52" s="286"/>
      <c r="JVO52" s="286"/>
      <c r="JVP52" s="286"/>
      <c r="JVQ52" s="286"/>
      <c r="JVR52" s="286"/>
      <c r="JVS52" s="286"/>
      <c r="JVT52" s="286"/>
      <c r="JVU52" s="286"/>
      <c r="JVV52" s="286"/>
      <c r="JVW52" s="286"/>
      <c r="JVX52" s="286"/>
      <c r="JVY52" s="286"/>
      <c r="JVZ52" s="286"/>
      <c r="JWA52" s="286"/>
      <c r="JWB52" s="286"/>
      <c r="JWC52" s="286"/>
      <c r="JWD52" s="286"/>
      <c r="JWE52" s="286"/>
      <c r="JWF52" s="286"/>
      <c r="JWG52" s="286"/>
      <c r="JWH52" s="286"/>
      <c r="JWI52" s="286"/>
      <c r="JWJ52" s="286"/>
      <c r="JWK52" s="286"/>
      <c r="JWL52" s="286"/>
      <c r="JWM52" s="286"/>
      <c r="JWN52" s="286"/>
      <c r="JWO52" s="286"/>
      <c r="JWP52" s="286"/>
      <c r="JWQ52" s="286"/>
      <c r="JWR52" s="286"/>
      <c r="JWS52" s="286"/>
      <c r="JWT52" s="286"/>
      <c r="JWU52" s="286"/>
      <c r="JWV52" s="286"/>
      <c r="JWW52" s="286"/>
      <c r="JWX52" s="286"/>
      <c r="JWY52" s="286"/>
      <c r="JWZ52" s="286"/>
      <c r="JXA52" s="286"/>
      <c r="JXB52" s="286"/>
      <c r="JXC52" s="286"/>
      <c r="JXD52" s="286"/>
      <c r="JXE52" s="286"/>
      <c r="JXF52" s="286"/>
      <c r="JXG52" s="286"/>
      <c r="JXH52" s="286"/>
      <c r="JXI52" s="286"/>
      <c r="JXJ52" s="286"/>
      <c r="JXK52" s="286"/>
      <c r="JXL52" s="286"/>
      <c r="JXM52" s="286"/>
      <c r="JXN52" s="286"/>
      <c r="JXO52" s="286"/>
      <c r="JXP52" s="286"/>
      <c r="JXQ52" s="286"/>
      <c r="JXR52" s="286"/>
      <c r="JXS52" s="286"/>
      <c r="JXT52" s="286"/>
      <c r="JXU52" s="286"/>
      <c r="JXV52" s="286"/>
      <c r="JXW52" s="286"/>
      <c r="JXX52" s="286"/>
      <c r="JXY52" s="286"/>
      <c r="JXZ52" s="286"/>
      <c r="JYA52" s="286"/>
      <c r="JYB52" s="286"/>
      <c r="JYC52" s="286"/>
      <c r="JYD52" s="286"/>
      <c r="JYE52" s="286"/>
      <c r="JYF52" s="286"/>
      <c r="JYG52" s="286"/>
      <c r="JYH52" s="286"/>
      <c r="JYI52" s="286"/>
      <c r="JYJ52" s="286"/>
      <c r="JYK52" s="286"/>
      <c r="JYL52" s="286"/>
      <c r="JYM52" s="286"/>
      <c r="JYN52" s="286"/>
      <c r="JYO52" s="286"/>
      <c r="JYP52" s="286"/>
      <c r="JYQ52" s="286"/>
      <c r="JYR52" s="286"/>
      <c r="JYS52" s="286"/>
      <c r="JYT52" s="286"/>
      <c r="JYU52" s="286"/>
      <c r="JYV52" s="286"/>
      <c r="JYW52" s="286"/>
      <c r="JYX52" s="286"/>
      <c r="JYY52" s="286"/>
      <c r="JYZ52" s="286"/>
      <c r="JZA52" s="286"/>
      <c r="JZB52" s="286"/>
      <c r="JZC52" s="286"/>
      <c r="JZD52" s="286"/>
      <c r="JZE52" s="286"/>
      <c r="JZF52" s="286"/>
      <c r="JZG52" s="286"/>
      <c r="JZH52" s="286"/>
      <c r="JZI52" s="286"/>
      <c r="JZJ52" s="286"/>
      <c r="JZK52" s="286"/>
      <c r="JZL52" s="286"/>
      <c r="JZM52" s="286"/>
      <c r="JZN52" s="286"/>
      <c r="JZO52" s="286"/>
      <c r="JZP52" s="286"/>
      <c r="JZQ52" s="286"/>
      <c r="JZR52" s="286"/>
      <c r="JZS52" s="286"/>
      <c r="JZT52" s="286"/>
      <c r="JZU52" s="286"/>
      <c r="JZV52" s="286"/>
      <c r="JZW52" s="286"/>
      <c r="JZX52" s="286"/>
      <c r="JZY52" s="286"/>
      <c r="JZZ52" s="286"/>
      <c r="KAA52" s="286"/>
      <c r="KAB52" s="286"/>
      <c r="KAC52" s="286"/>
      <c r="KAD52" s="286"/>
      <c r="KAE52" s="286"/>
      <c r="KAF52" s="286"/>
      <c r="KAG52" s="286"/>
      <c r="KAH52" s="286"/>
      <c r="KAI52" s="286"/>
      <c r="KAJ52" s="286"/>
      <c r="KAK52" s="286"/>
      <c r="KAL52" s="286"/>
      <c r="KAM52" s="286"/>
      <c r="KAN52" s="286"/>
      <c r="KAO52" s="286"/>
      <c r="KAP52" s="286"/>
      <c r="KAQ52" s="286"/>
      <c r="KAR52" s="286"/>
      <c r="KAS52" s="286"/>
      <c r="KAT52" s="286"/>
      <c r="KAU52" s="286"/>
      <c r="KAV52" s="286"/>
      <c r="KAW52" s="286"/>
      <c r="KAX52" s="286"/>
      <c r="KAY52" s="286"/>
      <c r="KAZ52" s="286"/>
      <c r="KBA52" s="286"/>
      <c r="KBB52" s="286"/>
      <c r="KBC52" s="286"/>
      <c r="KBD52" s="286"/>
      <c r="KBE52" s="286"/>
      <c r="KBF52" s="286"/>
      <c r="KBG52" s="286"/>
      <c r="KBH52" s="286"/>
      <c r="KBI52" s="286"/>
      <c r="KBJ52" s="286"/>
      <c r="KBK52" s="286"/>
      <c r="KBL52" s="286"/>
      <c r="KBM52" s="286"/>
      <c r="KBN52" s="286"/>
      <c r="KBO52" s="286"/>
      <c r="KBP52" s="286"/>
      <c r="KBQ52" s="286"/>
      <c r="KBR52" s="286"/>
      <c r="KBS52" s="286"/>
      <c r="KBT52" s="286"/>
      <c r="KBU52" s="286"/>
      <c r="KBV52" s="286"/>
      <c r="KBW52" s="286"/>
      <c r="KBX52" s="286"/>
      <c r="KBY52" s="286"/>
      <c r="KBZ52" s="286"/>
      <c r="KCA52" s="286"/>
      <c r="KCB52" s="286"/>
      <c r="KCC52" s="286"/>
      <c r="KCD52" s="286"/>
      <c r="KCE52" s="286"/>
      <c r="KCF52" s="286"/>
      <c r="KCG52" s="286"/>
      <c r="KCH52" s="286"/>
      <c r="KCI52" s="286"/>
      <c r="KCJ52" s="286"/>
      <c r="KCK52" s="286"/>
      <c r="KCL52" s="286"/>
      <c r="KCM52" s="286"/>
      <c r="KCN52" s="286"/>
      <c r="KCO52" s="286"/>
      <c r="KCP52" s="286"/>
      <c r="KCQ52" s="286"/>
      <c r="KCR52" s="286"/>
      <c r="KCS52" s="286"/>
      <c r="KCT52" s="286"/>
      <c r="KCU52" s="286"/>
      <c r="KCV52" s="286"/>
      <c r="KCW52" s="286"/>
      <c r="KCX52" s="286"/>
      <c r="KCY52" s="286"/>
      <c r="KCZ52" s="286"/>
      <c r="KDA52" s="286"/>
      <c r="KDB52" s="286"/>
      <c r="KDC52" s="286"/>
      <c r="KDD52" s="286"/>
      <c r="KDE52" s="286"/>
      <c r="KDF52" s="286"/>
      <c r="KDG52" s="286"/>
      <c r="KDH52" s="286"/>
      <c r="KDI52" s="286"/>
      <c r="KDJ52" s="286"/>
      <c r="KDK52" s="286"/>
      <c r="KDL52" s="286"/>
      <c r="KDM52" s="286"/>
      <c r="KDN52" s="286"/>
      <c r="KDO52" s="286"/>
      <c r="KDP52" s="286"/>
      <c r="KDQ52" s="286"/>
      <c r="KDR52" s="286"/>
      <c r="KDS52" s="286"/>
      <c r="KDT52" s="286"/>
      <c r="KDU52" s="286"/>
      <c r="KDV52" s="286"/>
      <c r="KDW52" s="286"/>
      <c r="KDX52" s="286"/>
      <c r="KDY52" s="286"/>
      <c r="KDZ52" s="286"/>
      <c r="KEA52" s="286"/>
      <c r="KEB52" s="286"/>
      <c r="KEC52" s="286"/>
      <c r="KED52" s="286"/>
      <c r="KEE52" s="286"/>
      <c r="KEF52" s="286"/>
      <c r="KEG52" s="286"/>
      <c r="KEH52" s="286"/>
      <c r="KEI52" s="286"/>
      <c r="KEJ52" s="286"/>
      <c r="KEK52" s="286"/>
      <c r="KEL52" s="286"/>
      <c r="KEM52" s="286"/>
      <c r="KEN52" s="286"/>
      <c r="KEO52" s="286"/>
      <c r="KEP52" s="286"/>
      <c r="KEQ52" s="286"/>
      <c r="KER52" s="286"/>
      <c r="KES52" s="286"/>
      <c r="KET52" s="286"/>
      <c r="KEU52" s="286"/>
      <c r="KEV52" s="286"/>
      <c r="KEW52" s="286"/>
      <c r="KEX52" s="286"/>
      <c r="KEY52" s="286"/>
      <c r="KEZ52" s="286"/>
      <c r="KFA52" s="286"/>
      <c r="KFB52" s="286"/>
      <c r="KFC52" s="286"/>
      <c r="KFD52" s="286"/>
      <c r="KFE52" s="286"/>
      <c r="KFF52" s="286"/>
      <c r="KFG52" s="286"/>
      <c r="KFH52" s="286"/>
      <c r="KFI52" s="286"/>
      <c r="KFJ52" s="286"/>
      <c r="KFK52" s="286"/>
      <c r="KFL52" s="286"/>
      <c r="KFM52" s="286"/>
      <c r="KFN52" s="286"/>
      <c r="KFO52" s="286"/>
      <c r="KFP52" s="286"/>
      <c r="KFQ52" s="286"/>
      <c r="KFR52" s="286"/>
      <c r="KFS52" s="286"/>
      <c r="KFT52" s="286"/>
      <c r="KFU52" s="286"/>
      <c r="KFV52" s="286"/>
      <c r="KFW52" s="286"/>
      <c r="KFX52" s="286"/>
      <c r="KFY52" s="286"/>
      <c r="KFZ52" s="286"/>
      <c r="KGA52" s="286"/>
      <c r="KGB52" s="286"/>
      <c r="KGC52" s="286"/>
      <c r="KGD52" s="286"/>
      <c r="KGE52" s="286"/>
      <c r="KGF52" s="286"/>
      <c r="KGG52" s="286"/>
      <c r="KGH52" s="286"/>
      <c r="KGI52" s="286"/>
      <c r="KGJ52" s="286"/>
      <c r="KGK52" s="286"/>
      <c r="KGL52" s="286"/>
      <c r="KGM52" s="286"/>
      <c r="KGN52" s="286"/>
      <c r="KGO52" s="286"/>
      <c r="KGP52" s="286"/>
      <c r="KGQ52" s="286"/>
      <c r="KGR52" s="286"/>
      <c r="KGS52" s="286"/>
      <c r="KGT52" s="286"/>
      <c r="KGU52" s="286"/>
      <c r="KGV52" s="286"/>
      <c r="KGW52" s="286"/>
      <c r="KGX52" s="286"/>
      <c r="KGY52" s="286"/>
      <c r="KGZ52" s="286"/>
      <c r="KHA52" s="286"/>
      <c r="KHB52" s="286"/>
      <c r="KHC52" s="286"/>
      <c r="KHD52" s="286"/>
      <c r="KHE52" s="286"/>
      <c r="KHF52" s="286"/>
      <c r="KHG52" s="286"/>
      <c r="KHH52" s="286"/>
      <c r="KHI52" s="286"/>
      <c r="KHJ52" s="286"/>
      <c r="KHK52" s="286"/>
      <c r="KHL52" s="286"/>
      <c r="KHM52" s="286"/>
      <c r="KHN52" s="286"/>
      <c r="KHO52" s="286"/>
      <c r="KHP52" s="286"/>
      <c r="KHQ52" s="286"/>
      <c r="KHR52" s="286"/>
      <c r="KHS52" s="286"/>
      <c r="KHT52" s="286"/>
      <c r="KHU52" s="286"/>
      <c r="KHV52" s="286"/>
      <c r="KHW52" s="286"/>
      <c r="KHX52" s="286"/>
      <c r="KHY52" s="286"/>
      <c r="KHZ52" s="286"/>
      <c r="KIA52" s="286"/>
      <c r="KIB52" s="286"/>
      <c r="KIC52" s="286"/>
      <c r="KID52" s="286"/>
      <c r="KIE52" s="286"/>
      <c r="KIF52" s="286"/>
      <c r="KIG52" s="286"/>
      <c r="KIH52" s="286"/>
      <c r="KII52" s="286"/>
      <c r="KIJ52" s="286"/>
      <c r="KIK52" s="286"/>
      <c r="KIL52" s="286"/>
      <c r="KIM52" s="286"/>
      <c r="KIN52" s="286"/>
      <c r="KIO52" s="286"/>
      <c r="KIP52" s="286"/>
      <c r="KIQ52" s="286"/>
      <c r="KIR52" s="286"/>
      <c r="KIS52" s="286"/>
      <c r="KIT52" s="286"/>
      <c r="KIU52" s="286"/>
      <c r="KIV52" s="286"/>
      <c r="KIW52" s="286"/>
      <c r="KIX52" s="286"/>
      <c r="KIY52" s="286"/>
      <c r="KIZ52" s="286"/>
      <c r="KJA52" s="286"/>
      <c r="KJB52" s="286"/>
      <c r="KJC52" s="286"/>
      <c r="KJD52" s="286"/>
      <c r="KJE52" s="286"/>
      <c r="KJF52" s="286"/>
      <c r="KJG52" s="286"/>
      <c r="KJH52" s="286"/>
      <c r="KJI52" s="286"/>
      <c r="KJJ52" s="286"/>
      <c r="KJK52" s="286"/>
      <c r="KJL52" s="286"/>
      <c r="KJM52" s="286"/>
      <c r="KJN52" s="286"/>
      <c r="KJO52" s="286"/>
      <c r="KJP52" s="286"/>
      <c r="KJQ52" s="286"/>
      <c r="KJR52" s="286"/>
      <c r="KJS52" s="286"/>
      <c r="KJT52" s="286"/>
      <c r="KJU52" s="286"/>
      <c r="KJV52" s="286"/>
      <c r="KJW52" s="286"/>
      <c r="KJX52" s="286"/>
      <c r="KJY52" s="286"/>
      <c r="KJZ52" s="286"/>
      <c r="KKA52" s="286"/>
      <c r="KKB52" s="286"/>
      <c r="KKC52" s="286"/>
      <c r="KKD52" s="286"/>
      <c r="KKE52" s="286"/>
      <c r="KKF52" s="286"/>
      <c r="KKG52" s="286"/>
      <c r="KKH52" s="286"/>
      <c r="KKI52" s="286"/>
      <c r="KKJ52" s="286"/>
      <c r="KKK52" s="286"/>
      <c r="KKL52" s="286"/>
      <c r="KKM52" s="286"/>
      <c r="KKN52" s="286"/>
      <c r="KKO52" s="286"/>
      <c r="KKP52" s="286"/>
      <c r="KKQ52" s="286"/>
      <c r="KKR52" s="286"/>
      <c r="KKS52" s="286"/>
      <c r="KKT52" s="286"/>
      <c r="KKU52" s="286"/>
      <c r="KKV52" s="286"/>
      <c r="KKW52" s="286"/>
      <c r="KKX52" s="286"/>
      <c r="KKY52" s="286"/>
      <c r="KKZ52" s="286"/>
      <c r="KLA52" s="286"/>
      <c r="KLB52" s="286"/>
      <c r="KLC52" s="286"/>
      <c r="KLD52" s="286"/>
      <c r="KLE52" s="286"/>
      <c r="KLF52" s="286"/>
      <c r="KLG52" s="286"/>
      <c r="KLH52" s="286"/>
      <c r="KLI52" s="286"/>
      <c r="KLJ52" s="286"/>
      <c r="KLK52" s="286"/>
      <c r="KLL52" s="286"/>
      <c r="KLM52" s="286"/>
      <c r="KLN52" s="286"/>
      <c r="KLO52" s="286"/>
      <c r="KLP52" s="286"/>
      <c r="KLQ52" s="286"/>
      <c r="KLR52" s="286"/>
      <c r="KLS52" s="286"/>
      <c r="KLT52" s="286"/>
      <c r="KLU52" s="286"/>
      <c r="KLV52" s="286"/>
      <c r="KLW52" s="286"/>
      <c r="KLX52" s="286"/>
      <c r="KLY52" s="286"/>
      <c r="KLZ52" s="286"/>
      <c r="KMA52" s="286"/>
      <c r="KMB52" s="286"/>
      <c r="KMC52" s="286"/>
      <c r="KMD52" s="286"/>
      <c r="KME52" s="286"/>
      <c r="KMF52" s="286"/>
      <c r="KMG52" s="286"/>
      <c r="KMH52" s="286"/>
      <c r="KMI52" s="286"/>
      <c r="KMJ52" s="286"/>
      <c r="KMK52" s="286"/>
      <c r="KML52" s="286"/>
      <c r="KMM52" s="286"/>
      <c r="KMN52" s="286"/>
      <c r="KMO52" s="286"/>
      <c r="KMP52" s="286"/>
      <c r="KMQ52" s="286"/>
      <c r="KMR52" s="286"/>
      <c r="KMS52" s="286"/>
      <c r="KMT52" s="286"/>
      <c r="KMU52" s="286"/>
      <c r="KMV52" s="286"/>
      <c r="KMW52" s="286"/>
      <c r="KMX52" s="286"/>
      <c r="KMY52" s="286"/>
      <c r="KMZ52" s="286"/>
      <c r="KNA52" s="286"/>
      <c r="KNB52" s="286"/>
      <c r="KNC52" s="286"/>
      <c r="KND52" s="286"/>
      <c r="KNE52" s="286"/>
      <c r="KNF52" s="286"/>
      <c r="KNG52" s="286"/>
      <c r="KNH52" s="286"/>
      <c r="KNI52" s="286"/>
      <c r="KNJ52" s="286"/>
      <c r="KNK52" s="286"/>
      <c r="KNL52" s="286"/>
      <c r="KNM52" s="286"/>
      <c r="KNN52" s="286"/>
      <c r="KNO52" s="286"/>
      <c r="KNP52" s="286"/>
      <c r="KNQ52" s="286"/>
      <c r="KNR52" s="286"/>
      <c r="KNS52" s="286"/>
      <c r="KNT52" s="286"/>
      <c r="KNU52" s="286"/>
      <c r="KNV52" s="286"/>
      <c r="KNW52" s="286"/>
      <c r="KNX52" s="286"/>
      <c r="KNY52" s="286"/>
      <c r="KNZ52" s="286"/>
      <c r="KOA52" s="286"/>
      <c r="KOB52" s="286"/>
      <c r="KOC52" s="286"/>
      <c r="KOD52" s="286"/>
      <c r="KOE52" s="286"/>
      <c r="KOF52" s="286"/>
      <c r="KOG52" s="286"/>
      <c r="KOH52" s="286"/>
      <c r="KOI52" s="286"/>
      <c r="KOJ52" s="286"/>
      <c r="KOK52" s="286"/>
      <c r="KOL52" s="286"/>
      <c r="KOM52" s="286"/>
      <c r="KON52" s="286"/>
      <c r="KOO52" s="286"/>
      <c r="KOP52" s="286"/>
      <c r="KOQ52" s="286"/>
      <c r="KOR52" s="286"/>
      <c r="KOS52" s="286"/>
      <c r="KOT52" s="286"/>
      <c r="KOU52" s="286"/>
      <c r="KOV52" s="286"/>
      <c r="KOW52" s="286"/>
      <c r="KOX52" s="286"/>
      <c r="KOY52" s="286"/>
      <c r="KOZ52" s="286"/>
      <c r="KPA52" s="286"/>
      <c r="KPB52" s="286"/>
      <c r="KPC52" s="286"/>
      <c r="KPD52" s="286"/>
      <c r="KPE52" s="286"/>
      <c r="KPF52" s="286"/>
      <c r="KPG52" s="286"/>
      <c r="KPH52" s="286"/>
      <c r="KPI52" s="286"/>
      <c r="KPJ52" s="286"/>
      <c r="KPK52" s="286"/>
      <c r="KPL52" s="286"/>
      <c r="KPM52" s="286"/>
      <c r="KPN52" s="286"/>
      <c r="KPO52" s="286"/>
      <c r="KPP52" s="286"/>
      <c r="KPQ52" s="286"/>
      <c r="KPR52" s="286"/>
      <c r="KPS52" s="286"/>
      <c r="KPT52" s="286"/>
      <c r="KPU52" s="286"/>
      <c r="KPV52" s="286"/>
      <c r="KPW52" s="286"/>
      <c r="KPX52" s="286"/>
      <c r="KPY52" s="286"/>
      <c r="KPZ52" s="286"/>
      <c r="KQA52" s="286"/>
      <c r="KQB52" s="286"/>
      <c r="KQC52" s="286"/>
      <c r="KQD52" s="286"/>
      <c r="KQE52" s="286"/>
      <c r="KQF52" s="286"/>
      <c r="KQG52" s="286"/>
      <c r="KQH52" s="286"/>
      <c r="KQI52" s="286"/>
      <c r="KQJ52" s="286"/>
      <c r="KQK52" s="286"/>
      <c r="KQL52" s="286"/>
      <c r="KQM52" s="286"/>
      <c r="KQN52" s="286"/>
      <c r="KQO52" s="286"/>
      <c r="KQP52" s="286"/>
      <c r="KQQ52" s="286"/>
      <c r="KQR52" s="286"/>
      <c r="KQS52" s="286"/>
      <c r="KQT52" s="286"/>
      <c r="KQU52" s="286"/>
      <c r="KQV52" s="286"/>
      <c r="KQW52" s="286"/>
      <c r="KQX52" s="286"/>
      <c r="KQY52" s="286"/>
      <c r="KQZ52" s="286"/>
      <c r="KRA52" s="286"/>
      <c r="KRB52" s="286"/>
      <c r="KRC52" s="286"/>
      <c r="KRD52" s="286"/>
      <c r="KRE52" s="286"/>
      <c r="KRF52" s="286"/>
      <c r="KRG52" s="286"/>
      <c r="KRH52" s="286"/>
      <c r="KRI52" s="286"/>
      <c r="KRJ52" s="286"/>
      <c r="KRK52" s="286"/>
      <c r="KRL52" s="286"/>
      <c r="KRM52" s="286"/>
      <c r="KRN52" s="286"/>
      <c r="KRO52" s="286"/>
      <c r="KRP52" s="286"/>
      <c r="KRQ52" s="286"/>
      <c r="KRR52" s="286"/>
      <c r="KRS52" s="286"/>
      <c r="KRT52" s="286"/>
      <c r="KRU52" s="286"/>
      <c r="KRV52" s="286"/>
      <c r="KRW52" s="286"/>
      <c r="KRX52" s="286"/>
      <c r="KRY52" s="286"/>
      <c r="KRZ52" s="286"/>
      <c r="KSA52" s="286"/>
      <c r="KSB52" s="286"/>
      <c r="KSC52" s="286"/>
      <c r="KSD52" s="286"/>
      <c r="KSE52" s="286"/>
      <c r="KSF52" s="286"/>
      <c r="KSG52" s="286"/>
      <c r="KSH52" s="286"/>
      <c r="KSI52" s="286"/>
      <c r="KSJ52" s="286"/>
      <c r="KSK52" s="286"/>
      <c r="KSL52" s="286"/>
      <c r="KSM52" s="286"/>
      <c r="KSN52" s="286"/>
      <c r="KSO52" s="286"/>
      <c r="KSP52" s="286"/>
      <c r="KSQ52" s="286"/>
      <c r="KSR52" s="286"/>
      <c r="KSS52" s="286"/>
      <c r="KST52" s="286"/>
      <c r="KSU52" s="286"/>
      <c r="KSV52" s="286"/>
      <c r="KSW52" s="286"/>
      <c r="KSX52" s="286"/>
      <c r="KSY52" s="286"/>
      <c r="KSZ52" s="286"/>
      <c r="KTA52" s="286"/>
      <c r="KTB52" s="286"/>
      <c r="KTC52" s="286"/>
      <c r="KTD52" s="286"/>
      <c r="KTE52" s="286"/>
      <c r="KTF52" s="286"/>
      <c r="KTG52" s="286"/>
      <c r="KTH52" s="286"/>
      <c r="KTI52" s="286"/>
      <c r="KTJ52" s="286"/>
      <c r="KTK52" s="286"/>
      <c r="KTL52" s="286"/>
      <c r="KTM52" s="286"/>
      <c r="KTN52" s="286"/>
      <c r="KTO52" s="286"/>
      <c r="KTP52" s="286"/>
      <c r="KTQ52" s="286"/>
      <c r="KTR52" s="286"/>
      <c r="KTS52" s="286"/>
      <c r="KTT52" s="286"/>
      <c r="KTU52" s="286"/>
      <c r="KTV52" s="286"/>
      <c r="KTW52" s="286"/>
      <c r="KTX52" s="286"/>
      <c r="KTY52" s="286"/>
      <c r="KTZ52" s="286"/>
      <c r="KUA52" s="286"/>
      <c r="KUB52" s="286"/>
      <c r="KUC52" s="286"/>
      <c r="KUD52" s="286"/>
      <c r="KUE52" s="286"/>
      <c r="KUF52" s="286"/>
      <c r="KUG52" s="286"/>
      <c r="KUH52" s="286"/>
      <c r="KUI52" s="286"/>
      <c r="KUJ52" s="286"/>
      <c r="KUK52" s="286"/>
      <c r="KUL52" s="286"/>
      <c r="KUM52" s="286"/>
      <c r="KUN52" s="286"/>
      <c r="KUO52" s="286"/>
      <c r="KUP52" s="286"/>
      <c r="KUQ52" s="286"/>
      <c r="KUR52" s="286"/>
      <c r="KUS52" s="286"/>
      <c r="KUT52" s="286"/>
      <c r="KUU52" s="286"/>
      <c r="KUV52" s="286"/>
      <c r="KUW52" s="286"/>
      <c r="KUX52" s="286"/>
      <c r="KUY52" s="286"/>
      <c r="KUZ52" s="286"/>
      <c r="KVA52" s="286"/>
      <c r="KVB52" s="286"/>
      <c r="KVC52" s="286"/>
      <c r="KVD52" s="286"/>
      <c r="KVE52" s="286"/>
      <c r="KVF52" s="286"/>
      <c r="KVG52" s="286"/>
      <c r="KVH52" s="286"/>
      <c r="KVI52" s="286"/>
      <c r="KVJ52" s="286"/>
      <c r="KVK52" s="286"/>
      <c r="KVL52" s="286"/>
      <c r="KVM52" s="286"/>
      <c r="KVN52" s="286"/>
      <c r="KVO52" s="286"/>
      <c r="KVP52" s="286"/>
      <c r="KVQ52" s="286"/>
      <c r="KVR52" s="286"/>
      <c r="KVS52" s="286"/>
      <c r="KVT52" s="286"/>
      <c r="KVU52" s="286"/>
      <c r="KVV52" s="286"/>
      <c r="KVW52" s="286"/>
      <c r="KVX52" s="286"/>
      <c r="KVY52" s="286"/>
      <c r="KVZ52" s="286"/>
      <c r="KWA52" s="286"/>
      <c r="KWB52" s="286"/>
      <c r="KWC52" s="286"/>
      <c r="KWD52" s="286"/>
      <c r="KWE52" s="286"/>
      <c r="KWF52" s="286"/>
      <c r="KWG52" s="286"/>
      <c r="KWH52" s="286"/>
      <c r="KWI52" s="286"/>
      <c r="KWJ52" s="286"/>
      <c r="KWK52" s="286"/>
      <c r="KWL52" s="286"/>
      <c r="KWM52" s="286"/>
      <c r="KWN52" s="286"/>
      <c r="KWO52" s="286"/>
      <c r="KWP52" s="286"/>
      <c r="KWQ52" s="286"/>
      <c r="KWR52" s="286"/>
      <c r="KWS52" s="286"/>
      <c r="KWT52" s="286"/>
      <c r="KWU52" s="286"/>
      <c r="KWV52" s="286"/>
      <c r="KWW52" s="286"/>
      <c r="KWX52" s="286"/>
      <c r="KWY52" s="286"/>
      <c r="KWZ52" s="286"/>
      <c r="KXA52" s="286"/>
      <c r="KXB52" s="286"/>
      <c r="KXC52" s="286"/>
      <c r="KXD52" s="286"/>
      <c r="KXE52" s="286"/>
      <c r="KXF52" s="286"/>
      <c r="KXG52" s="286"/>
      <c r="KXH52" s="286"/>
      <c r="KXI52" s="286"/>
      <c r="KXJ52" s="286"/>
      <c r="KXK52" s="286"/>
      <c r="KXL52" s="286"/>
      <c r="KXM52" s="286"/>
      <c r="KXN52" s="286"/>
      <c r="KXO52" s="286"/>
      <c r="KXP52" s="286"/>
      <c r="KXQ52" s="286"/>
      <c r="KXR52" s="286"/>
      <c r="KXS52" s="286"/>
      <c r="KXT52" s="286"/>
      <c r="KXU52" s="286"/>
      <c r="KXV52" s="286"/>
      <c r="KXW52" s="286"/>
      <c r="KXX52" s="286"/>
      <c r="KXY52" s="286"/>
      <c r="KXZ52" s="286"/>
      <c r="KYA52" s="286"/>
      <c r="KYB52" s="286"/>
      <c r="KYC52" s="286"/>
      <c r="KYD52" s="286"/>
      <c r="KYE52" s="286"/>
      <c r="KYF52" s="286"/>
      <c r="KYG52" s="286"/>
      <c r="KYH52" s="286"/>
      <c r="KYI52" s="286"/>
      <c r="KYJ52" s="286"/>
      <c r="KYK52" s="286"/>
      <c r="KYL52" s="286"/>
      <c r="KYM52" s="286"/>
      <c r="KYN52" s="286"/>
      <c r="KYO52" s="286"/>
      <c r="KYP52" s="286"/>
      <c r="KYQ52" s="286"/>
      <c r="KYR52" s="286"/>
      <c r="KYS52" s="286"/>
      <c r="KYT52" s="286"/>
      <c r="KYU52" s="286"/>
      <c r="KYV52" s="286"/>
      <c r="KYW52" s="286"/>
      <c r="KYX52" s="286"/>
      <c r="KYY52" s="286"/>
      <c r="KYZ52" s="286"/>
      <c r="KZA52" s="286"/>
      <c r="KZB52" s="286"/>
      <c r="KZC52" s="286"/>
      <c r="KZD52" s="286"/>
      <c r="KZE52" s="286"/>
      <c r="KZF52" s="286"/>
      <c r="KZG52" s="286"/>
      <c r="KZH52" s="286"/>
      <c r="KZI52" s="286"/>
      <c r="KZJ52" s="286"/>
      <c r="KZK52" s="286"/>
      <c r="KZL52" s="286"/>
      <c r="KZM52" s="286"/>
      <c r="KZN52" s="286"/>
      <c r="KZO52" s="286"/>
      <c r="KZP52" s="286"/>
      <c r="KZQ52" s="286"/>
      <c r="KZR52" s="286"/>
      <c r="KZS52" s="286"/>
      <c r="KZT52" s="286"/>
      <c r="KZU52" s="286"/>
      <c r="KZV52" s="286"/>
      <c r="KZW52" s="286"/>
      <c r="KZX52" s="286"/>
      <c r="KZY52" s="286"/>
      <c r="KZZ52" s="286"/>
      <c r="LAA52" s="286"/>
      <c r="LAB52" s="286"/>
      <c r="LAC52" s="286"/>
      <c r="LAD52" s="286"/>
      <c r="LAE52" s="286"/>
      <c r="LAF52" s="286"/>
      <c r="LAG52" s="286"/>
      <c r="LAH52" s="286"/>
      <c r="LAI52" s="286"/>
      <c r="LAJ52" s="286"/>
      <c r="LAK52" s="286"/>
      <c r="LAL52" s="286"/>
      <c r="LAM52" s="286"/>
      <c r="LAN52" s="286"/>
      <c r="LAO52" s="286"/>
      <c r="LAP52" s="286"/>
      <c r="LAQ52" s="286"/>
      <c r="LAR52" s="286"/>
      <c r="LAS52" s="286"/>
      <c r="LAT52" s="286"/>
      <c r="LAU52" s="286"/>
      <c r="LAV52" s="286"/>
      <c r="LAW52" s="286"/>
      <c r="LAX52" s="286"/>
      <c r="LAY52" s="286"/>
      <c r="LAZ52" s="286"/>
      <c r="LBA52" s="286"/>
      <c r="LBB52" s="286"/>
      <c r="LBC52" s="286"/>
      <c r="LBD52" s="286"/>
      <c r="LBE52" s="286"/>
      <c r="LBF52" s="286"/>
      <c r="LBG52" s="286"/>
      <c r="LBH52" s="286"/>
      <c r="LBI52" s="286"/>
      <c r="LBJ52" s="286"/>
      <c r="LBK52" s="286"/>
      <c r="LBL52" s="286"/>
      <c r="LBM52" s="286"/>
      <c r="LBN52" s="286"/>
      <c r="LBO52" s="286"/>
      <c r="LBP52" s="286"/>
      <c r="LBQ52" s="286"/>
      <c r="LBR52" s="286"/>
      <c r="LBS52" s="286"/>
      <c r="LBT52" s="286"/>
      <c r="LBU52" s="286"/>
      <c r="LBV52" s="286"/>
      <c r="LBW52" s="286"/>
      <c r="LBX52" s="286"/>
      <c r="LBY52" s="286"/>
      <c r="LBZ52" s="286"/>
      <c r="LCA52" s="286"/>
      <c r="LCB52" s="286"/>
      <c r="LCC52" s="286"/>
      <c r="LCD52" s="286"/>
      <c r="LCE52" s="286"/>
      <c r="LCF52" s="286"/>
      <c r="LCG52" s="286"/>
      <c r="LCH52" s="286"/>
      <c r="LCI52" s="286"/>
      <c r="LCJ52" s="286"/>
      <c r="LCK52" s="286"/>
      <c r="LCL52" s="286"/>
      <c r="LCM52" s="286"/>
      <c r="LCN52" s="286"/>
      <c r="LCO52" s="286"/>
      <c r="LCP52" s="286"/>
      <c r="LCQ52" s="286"/>
      <c r="LCR52" s="286"/>
      <c r="LCS52" s="286"/>
      <c r="LCT52" s="286"/>
      <c r="LCU52" s="286"/>
      <c r="LCV52" s="286"/>
      <c r="LCW52" s="286"/>
      <c r="LCX52" s="286"/>
      <c r="LCY52" s="286"/>
      <c r="LCZ52" s="286"/>
      <c r="LDA52" s="286"/>
      <c r="LDB52" s="286"/>
      <c r="LDC52" s="286"/>
      <c r="LDD52" s="286"/>
      <c r="LDE52" s="286"/>
      <c r="LDF52" s="286"/>
      <c r="LDG52" s="286"/>
      <c r="LDH52" s="286"/>
      <c r="LDI52" s="286"/>
      <c r="LDJ52" s="286"/>
      <c r="LDK52" s="286"/>
      <c r="LDL52" s="286"/>
      <c r="LDM52" s="286"/>
      <c r="LDN52" s="286"/>
      <c r="LDO52" s="286"/>
      <c r="LDP52" s="286"/>
      <c r="LDQ52" s="286"/>
      <c r="LDR52" s="286"/>
      <c r="LDS52" s="286"/>
      <c r="LDT52" s="286"/>
      <c r="LDU52" s="286"/>
      <c r="LDV52" s="286"/>
      <c r="LDW52" s="286"/>
      <c r="LDX52" s="286"/>
      <c r="LDY52" s="286"/>
      <c r="LDZ52" s="286"/>
      <c r="LEA52" s="286"/>
      <c r="LEB52" s="286"/>
      <c r="LEC52" s="286"/>
      <c r="LED52" s="286"/>
      <c r="LEE52" s="286"/>
      <c r="LEF52" s="286"/>
      <c r="LEG52" s="286"/>
      <c r="LEH52" s="286"/>
      <c r="LEI52" s="286"/>
      <c r="LEJ52" s="286"/>
      <c r="LEK52" s="286"/>
      <c r="LEL52" s="286"/>
      <c r="LEM52" s="286"/>
      <c r="LEN52" s="286"/>
      <c r="LEO52" s="286"/>
      <c r="LEP52" s="286"/>
      <c r="LEQ52" s="286"/>
      <c r="LER52" s="286"/>
      <c r="LES52" s="286"/>
      <c r="LET52" s="286"/>
      <c r="LEU52" s="286"/>
      <c r="LEV52" s="286"/>
      <c r="LEW52" s="286"/>
      <c r="LEX52" s="286"/>
      <c r="LEY52" s="286"/>
      <c r="LEZ52" s="286"/>
      <c r="LFA52" s="286"/>
      <c r="LFB52" s="286"/>
      <c r="LFC52" s="286"/>
      <c r="LFD52" s="286"/>
      <c r="LFE52" s="286"/>
      <c r="LFF52" s="286"/>
      <c r="LFG52" s="286"/>
      <c r="LFH52" s="286"/>
      <c r="LFI52" s="286"/>
      <c r="LFJ52" s="286"/>
      <c r="LFK52" s="286"/>
      <c r="LFL52" s="286"/>
      <c r="LFM52" s="286"/>
      <c r="LFN52" s="286"/>
      <c r="LFO52" s="286"/>
      <c r="LFP52" s="286"/>
      <c r="LFQ52" s="286"/>
      <c r="LFR52" s="286"/>
      <c r="LFS52" s="286"/>
      <c r="LFT52" s="286"/>
      <c r="LFU52" s="286"/>
      <c r="LFV52" s="286"/>
      <c r="LFW52" s="286"/>
      <c r="LFX52" s="286"/>
      <c r="LFY52" s="286"/>
      <c r="LFZ52" s="286"/>
      <c r="LGA52" s="286"/>
      <c r="LGB52" s="286"/>
      <c r="LGC52" s="286"/>
      <c r="LGD52" s="286"/>
      <c r="LGE52" s="286"/>
      <c r="LGF52" s="286"/>
      <c r="LGG52" s="286"/>
      <c r="LGH52" s="286"/>
      <c r="LGI52" s="286"/>
      <c r="LGJ52" s="286"/>
      <c r="LGK52" s="286"/>
      <c r="LGL52" s="286"/>
      <c r="LGM52" s="286"/>
      <c r="LGN52" s="286"/>
      <c r="LGO52" s="286"/>
      <c r="LGP52" s="286"/>
      <c r="LGQ52" s="286"/>
      <c r="LGR52" s="286"/>
      <c r="LGS52" s="286"/>
      <c r="LGT52" s="286"/>
      <c r="LGU52" s="286"/>
      <c r="LGV52" s="286"/>
      <c r="LGW52" s="286"/>
      <c r="LGX52" s="286"/>
      <c r="LGY52" s="286"/>
      <c r="LGZ52" s="286"/>
      <c r="LHA52" s="286"/>
      <c r="LHB52" s="286"/>
      <c r="LHC52" s="286"/>
      <c r="LHD52" s="286"/>
      <c r="LHE52" s="286"/>
      <c r="LHF52" s="286"/>
      <c r="LHG52" s="286"/>
      <c r="LHH52" s="286"/>
      <c r="LHI52" s="286"/>
      <c r="LHJ52" s="286"/>
      <c r="LHK52" s="286"/>
      <c r="LHL52" s="286"/>
      <c r="LHM52" s="286"/>
      <c r="LHN52" s="286"/>
      <c r="LHO52" s="286"/>
      <c r="LHP52" s="286"/>
      <c r="LHQ52" s="286"/>
      <c r="LHR52" s="286"/>
      <c r="LHS52" s="286"/>
      <c r="LHT52" s="286"/>
      <c r="LHU52" s="286"/>
      <c r="LHV52" s="286"/>
      <c r="LHW52" s="286"/>
      <c r="LHX52" s="286"/>
      <c r="LHY52" s="286"/>
      <c r="LHZ52" s="286"/>
      <c r="LIA52" s="286"/>
      <c r="LIB52" s="286"/>
      <c r="LIC52" s="286"/>
      <c r="LID52" s="286"/>
      <c r="LIE52" s="286"/>
      <c r="LIF52" s="286"/>
      <c r="LIG52" s="286"/>
      <c r="LIH52" s="286"/>
      <c r="LII52" s="286"/>
      <c r="LIJ52" s="286"/>
      <c r="LIK52" s="286"/>
      <c r="LIL52" s="286"/>
      <c r="LIM52" s="286"/>
      <c r="LIN52" s="286"/>
      <c r="LIO52" s="286"/>
      <c r="LIP52" s="286"/>
      <c r="LIQ52" s="286"/>
      <c r="LIR52" s="286"/>
      <c r="LIS52" s="286"/>
      <c r="LIT52" s="286"/>
      <c r="LIU52" s="286"/>
      <c r="LIV52" s="286"/>
      <c r="LIW52" s="286"/>
      <c r="LIX52" s="286"/>
      <c r="LIY52" s="286"/>
      <c r="LIZ52" s="286"/>
      <c r="LJA52" s="286"/>
      <c r="LJB52" s="286"/>
      <c r="LJC52" s="286"/>
      <c r="LJD52" s="286"/>
      <c r="LJE52" s="286"/>
      <c r="LJF52" s="286"/>
      <c r="LJG52" s="286"/>
      <c r="LJH52" s="286"/>
      <c r="LJI52" s="286"/>
      <c r="LJJ52" s="286"/>
      <c r="LJK52" s="286"/>
      <c r="LJL52" s="286"/>
      <c r="LJM52" s="286"/>
      <c r="LJN52" s="286"/>
      <c r="LJO52" s="286"/>
      <c r="LJP52" s="286"/>
      <c r="LJQ52" s="286"/>
      <c r="LJR52" s="286"/>
      <c r="LJS52" s="286"/>
      <c r="LJT52" s="286"/>
      <c r="LJU52" s="286"/>
      <c r="LJV52" s="286"/>
      <c r="LJW52" s="286"/>
      <c r="LJX52" s="286"/>
      <c r="LJY52" s="286"/>
      <c r="LJZ52" s="286"/>
      <c r="LKA52" s="286"/>
      <c r="LKB52" s="286"/>
      <c r="LKC52" s="286"/>
      <c r="LKD52" s="286"/>
      <c r="LKE52" s="286"/>
      <c r="LKF52" s="286"/>
      <c r="LKG52" s="286"/>
      <c r="LKH52" s="286"/>
      <c r="LKI52" s="286"/>
      <c r="LKJ52" s="286"/>
      <c r="LKK52" s="286"/>
      <c r="LKL52" s="286"/>
      <c r="LKM52" s="286"/>
      <c r="LKN52" s="286"/>
      <c r="LKO52" s="286"/>
      <c r="LKP52" s="286"/>
      <c r="LKQ52" s="286"/>
      <c r="LKR52" s="286"/>
      <c r="LKS52" s="286"/>
      <c r="LKT52" s="286"/>
      <c r="LKU52" s="286"/>
      <c r="LKV52" s="286"/>
      <c r="LKW52" s="286"/>
      <c r="LKX52" s="286"/>
      <c r="LKY52" s="286"/>
      <c r="LKZ52" s="286"/>
      <c r="LLA52" s="286"/>
      <c r="LLB52" s="286"/>
      <c r="LLC52" s="286"/>
      <c r="LLD52" s="286"/>
      <c r="LLE52" s="286"/>
      <c r="LLF52" s="286"/>
      <c r="LLG52" s="286"/>
      <c r="LLH52" s="286"/>
      <c r="LLI52" s="286"/>
      <c r="LLJ52" s="286"/>
      <c r="LLK52" s="286"/>
      <c r="LLL52" s="286"/>
      <c r="LLM52" s="286"/>
      <c r="LLN52" s="286"/>
      <c r="LLO52" s="286"/>
      <c r="LLP52" s="286"/>
      <c r="LLQ52" s="286"/>
      <c r="LLR52" s="286"/>
      <c r="LLS52" s="286"/>
      <c r="LLT52" s="286"/>
      <c r="LLU52" s="286"/>
      <c r="LLV52" s="286"/>
      <c r="LLW52" s="286"/>
      <c r="LLX52" s="286"/>
      <c r="LLY52" s="286"/>
      <c r="LLZ52" s="286"/>
      <c r="LMA52" s="286"/>
      <c r="LMB52" s="286"/>
      <c r="LMC52" s="286"/>
      <c r="LMD52" s="286"/>
      <c r="LME52" s="286"/>
      <c r="LMF52" s="286"/>
      <c r="LMG52" s="286"/>
      <c r="LMH52" s="286"/>
      <c r="LMI52" s="286"/>
      <c r="LMJ52" s="286"/>
      <c r="LMK52" s="286"/>
      <c r="LML52" s="286"/>
      <c r="LMM52" s="286"/>
      <c r="LMN52" s="286"/>
      <c r="LMO52" s="286"/>
      <c r="LMP52" s="286"/>
      <c r="LMQ52" s="286"/>
      <c r="LMR52" s="286"/>
      <c r="LMS52" s="286"/>
      <c r="LMT52" s="286"/>
      <c r="LMU52" s="286"/>
      <c r="LMV52" s="286"/>
      <c r="LMW52" s="286"/>
      <c r="LMX52" s="286"/>
      <c r="LMY52" s="286"/>
      <c r="LMZ52" s="286"/>
      <c r="LNA52" s="286"/>
      <c r="LNB52" s="286"/>
      <c r="LNC52" s="286"/>
      <c r="LND52" s="286"/>
      <c r="LNE52" s="286"/>
      <c r="LNF52" s="286"/>
      <c r="LNG52" s="286"/>
      <c r="LNH52" s="286"/>
      <c r="LNI52" s="286"/>
      <c r="LNJ52" s="286"/>
      <c r="LNK52" s="286"/>
      <c r="LNL52" s="286"/>
      <c r="LNM52" s="286"/>
      <c r="LNN52" s="286"/>
      <c r="LNO52" s="286"/>
      <c r="LNP52" s="286"/>
      <c r="LNQ52" s="286"/>
      <c r="LNR52" s="286"/>
      <c r="LNS52" s="286"/>
      <c r="LNT52" s="286"/>
      <c r="LNU52" s="286"/>
      <c r="LNV52" s="286"/>
      <c r="LNW52" s="286"/>
      <c r="LNX52" s="286"/>
      <c r="LNY52" s="286"/>
      <c r="LNZ52" s="286"/>
      <c r="LOA52" s="286"/>
      <c r="LOB52" s="286"/>
      <c r="LOC52" s="286"/>
      <c r="LOD52" s="286"/>
      <c r="LOE52" s="286"/>
      <c r="LOF52" s="286"/>
      <c r="LOG52" s="286"/>
      <c r="LOH52" s="286"/>
      <c r="LOI52" s="286"/>
      <c r="LOJ52" s="286"/>
      <c r="LOK52" s="286"/>
      <c r="LOL52" s="286"/>
      <c r="LOM52" s="286"/>
      <c r="LON52" s="286"/>
      <c r="LOO52" s="286"/>
      <c r="LOP52" s="286"/>
      <c r="LOQ52" s="286"/>
      <c r="LOR52" s="286"/>
      <c r="LOS52" s="286"/>
      <c r="LOT52" s="286"/>
      <c r="LOU52" s="286"/>
      <c r="LOV52" s="286"/>
      <c r="LOW52" s="286"/>
      <c r="LOX52" s="286"/>
      <c r="LOY52" s="286"/>
      <c r="LOZ52" s="286"/>
      <c r="LPA52" s="286"/>
      <c r="LPB52" s="286"/>
      <c r="LPC52" s="286"/>
      <c r="LPD52" s="286"/>
      <c r="LPE52" s="286"/>
      <c r="LPF52" s="286"/>
      <c r="LPG52" s="286"/>
      <c r="LPH52" s="286"/>
      <c r="LPI52" s="286"/>
      <c r="LPJ52" s="286"/>
      <c r="LPK52" s="286"/>
      <c r="LPL52" s="286"/>
      <c r="LPM52" s="286"/>
      <c r="LPN52" s="286"/>
      <c r="LPO52" s="286"/>
      <c r="LPP52" s="286"/>
      <c r="LPQ52" s="286"/>
      <c r="LPR52" s="286"/>
      <c r="LPS52" s="286"/>
      <c r="LPT52" s="286"/>
      <c r="LPU52" s="286"/>
      <c r="LPV52" s="286"/>
      <c r="LPW52" s="286"/>
      <c r="LPX52" s="286"/>
      <c r="LPY52" s="286"/>
      <c r="LPZ52" s="286"/>
      <c r="LQA52" s="286"/>
      <c r="LQB52" s="286"/>
      <c r="LQC52" s="286"/>
      <c r="LQD52" s="286"/>
      <c r="LQE52" s="286"/>
      <c r="LQF52" s="286"/>
      <c r="LQG52" s="286"/>
      <c r="LQH52" s="286"/>
      <c r="LQI52" s="286"/>
      <c r="LQJ52" s="286"/>
      <c r="LQK52" s="286"/>
      <c r="LQL52" s="286"/>
      <c r="LQM52" s="286"/>
      <c r="LQN52" s="286"/>
      <c r="LQO52" s="286"/>
      <c r="LQP52" s="286"/>
      <c r="LQQ52" s="286"/>
      <c r="LQR52" s="286"/>
      <c r="LQS52" s="286"/>
      <c r="LQT52" s="286"/>
      <c r="LQU52" s="286"/>
      <c r="LQV52" s="286"/>
      <c r="LQW52" s="286"/>
      <c r="LQX52" s="286"/>
      <c r="LQY52" s="286"/>
      <c r="LQZ52" s="286"/>
      <c r="LRA52" s="286"/>
      <c r="LRB52" s="286"/>
      <c r="LRC52" s="286"/>
      <c r="LRD52" s="286"/>
      <c r="LRE52" s="286"/>
      <c r="LRF52" s="286"/>
      <c r="LRG52" s="286"/>
      <c r="LRH52" s="286"/>
      <c r="LRI52" s="286"/>
      <c r="LRJ52" s="286"/>
      <c r="LRK52" s="286"/>
      <c r="LRL52" s="286"/>
      <c r="LRM52" s="286"/>
      <c r="LRN52" s="286"/>
      <c r="LRO52" s="286"/>
      <c r="LRP52" s="286"/>
      <c r="LRQ52" s="286"/>
      <c r="LRR52" s="286"/>
      <c r="LRS52" s="286"/>
      <c r="LRT52" s="286"/>
      <c r="LRU52" s="286"/>
      <c r="LRV52" s="286"/>
      <c r="LRW52" s="286"/>
      <c r="LRX52" s="286"/>
      <c r="LRY52" s="286"/>
      <c r="LRZ52" s="286"/>
      <c r="LSA52" s="286"/>
      <c r="LSB52" s="286"/>
      <c r="LSC52" s="286"/>
      <c r="LSD52" s="286"/>
      <c r="LSE52" s="286"/>
      <c r="LSF52" s="286"/>
      <c r="LSG52" s="286"/>
      <c r="LSH52" s="286"/>
      <c r="LSI52" s="286"/>
      <c r="LSJ52" s="286"/>
      <c r="LSK52" s="286"/>
      <c r="LSL52" s="286"/>
      <c r="LSM52" s="286"/>
      <c r="LSN52" s="286"/>
      <c r="LSO52" s="286"/>
      <c r="LSP52" s="286"/>
      <c r="LSQ52" s="286"/>
      <c r="LSR52" s="286"/>
      <c r="LSS52" s="286"/>
      <c r="LST52" s="286"/>
      <c r="LSU52" s="286"/>
      <c r="LSV52" s="286"/>
      <c r="LSW52" s="286"/>
      <c r="LSX52" s="286"/>
      <c r="LSY52" s="286"/>
      <c r="LSZ52" s="286"/>
      <c r="LTA52" s="286"/>
      <c r="LTB52" s="286"/>
      <c r="LTC52" s="286"/>
      <c r="LTD52" s="286"/>
      <c r="LTE52" s="286"/>
      <c r="LTF52" s="286"/>
      <c r="LTG52" s="286"/>
      <c r="LTH52" s="286"/>
      <c r="LTI52" s="286"/>
      <c r="LTJ52" s="286"/>
      <c r="LTK52" s="286"/>
      <c r="LTL52" s="286"/>
      <c r="LTM52" s="286"/>
      <c r="LTN52" s="286"/>
      <c r="LTO52" s="286"/>
      <c r="LTP52" s="286"/>
      <c r="LTQ52" s="286"/>
      <c r="LTR52" s="286"/>
      <c r="LTS52" s="286"/>
      <c r="LTT52" s="286"/>
      <c r="LTU52" s="286"/>
      <c r="LTV52" s="286"/>
      <c r="LTW52" s="286"/>
      <c r="LTX52" s="286"/>
      <c r="LTY52" s="286"/>
      <c r="LTZ52" s="286"/>
      <c r="LUA52" s="286"/>
      <c r="LUB52" s="286"/>
      <c r="LUC52" s="286"/>
      <c r="LUD52" s="286"/>
      <c r="LUE52" s="286"/>
      <c r="LUF52" s="286"/>
      <c r="LUG52" s="286"/>
      <c r="LUH52" s="286"/>
      <c r="LUI52" s="286"/>
      <c r="LUJ52" s="286"/>
      <c r="LUK52" s="286"/>
      <c r="LUL52" s="286"/>
      <c r="LUM52" s="286"/>
      <c r="LUN52" s="286"/>
      <c r="LUO52" s="286"/>
      <c r="LUP52" s="286"/>
      <c r="LUQ52" s="286"/>
      <c r="LUR52" s="286"/>
      <c r="LUS52" s="286"/>
      <c r="LUT52" s="286"/>
      <c r="LUU52" s="286"/>
      <c r="LUV52" s="286"/>
      <c r="LUW52" s="286"/>
      <c r="LUX52" s="286"/>
      <c r="LUY52" s="286"/>
      <c r="LUZ52" s="286"/>
      <c r="LVA52" s="286"/>
      <c r="LVB52" s="286"/>
      <c r="LVC52" s="286"/>
      <c r="LVD52" s="286"/>
      <c r="LVE52" s="286"/>
      <c r="LVF52" s="286"/>
      <c r="LVG52" s="286"/>
      <c r="LVH52" s="286"/>
      <c r="LVI52" s="286"/>
      <c r="LVJ52" s="286"/>
      <c r="LVK52" s="286"/>
      <c r="LVL52" s="286"/>
      <c r="LVM52" s="286"/>
      <c r="LVN52" s="286"/>
      <c r="LVO52" s="286"/>
      <c r="LVP52" s="286"/>
      <c r="LVQ52" s="286"/>
      <c r="LVR52" s="286"/>
      <c r="LVS52" s="286"/>
      <c r="LVT52" s="286"/>
      <c r="LVU52" s="286"/>
      <c r="LVV52" s="286"/>
      <c r="LVW52" s="286"/>
      <c r="LVX52" s="286"/>
      <c r="LVY52" s="286"/>
      <c r="LVZ52" s="286"/>
      <c r="LWA52" s="286"/>
      <c r="LWB52" s="286"/>
      <c r="LWC52" s="286"/>
      <c r="LWD52" s="286"/>
      <c r="LWE52" s="286"/>
      <c r="LWF52" s="286"/>
      <c r="LWG52" s="286"/>
      <c r="LWH52" s="286"/>
      <c r="LWI52" s="286"/>
      <c r="LWJ52" s="286"/>
      <c r="LWK52" s="286"/>
      <c r="LWL52" s="286"/>
      <c r="LWM52" s="286"/>
      <c r="LWN52" s="286"/>
      <c r="LWO52" s="286"/>
      <c r="LWP52" s="286"/>
      <c r="LWQ52" s="286"/>
      <c r="LWR52" s="286"/>
      <c r="LWS52" s="286"/>
      <c r="LWT52" s="286"/>
      <c r="LWU52" s="286"/>
      <c r="LWV52" s="286"/>
      <c r="LWW52" s="286"/>
      <c r="LWX52" s="286"/>
      <c r="LWY52" s="286"/>
      <c r="LWZ52" s="286"/>
      <c r="LXA52" s="286"/>
      <c r="LXB52" s="286"/>
      <c r="LXC52" s="286"/>
      <c r="LXD52" s="286"/>
      <c r="LXE52" s="286"/>
      <c r="LXF52" s="286"/>
      <c r="LXG52" s="286"/>
      <c r="LXH52" s="286"/>
      <c r="LXI52" s="286"/>
      <c r="LXJ52" s="286"/>
      <c r="LXK52" s="286"/>
      <c r="LXL52" s="286"/>
      <c r="LXM52" s="286"/>
      <c r="LXN52" s="286"/>
      <c r="LXO52" s="286"/>
      <c r="LXP52" s="286"/>
      <c r="LXQ52" s="286"/>
      <c r="LXR52" s="286"/>
      <c r="LXS52" s="286"/>
      <c r="LXT52" s="286"/>
      <c r="LXU52" s="286"/>
      <c r="LXV52" s="286"/>
      <c r="LXW52" s="286"/>
      <c r="LXX52" s="286"/>
      <c r="LXY52" s="286"/>
      <c r="LXZ52" s="286"/>
      <c r="LYA52" s="286"/>
      <c r="LYB52" s="286"/>
      <c r="LYC52" s="286"/>
      <c r="LYD52" s="286"/>
      <c r="LYE52" s="286"/>
      <c r="LYF52" s="286"/>
      <c r="LYG52" s="286"/>
      <c r="LYH52" s="286"/>
      <c r="LYI52" s="286"/>
      <c r="LYJ52" s="286"/>
      <c r="LYK52" s="286"/>
      <c r="LYL52" s="286"/>
      <c r="LYM52" s="286"/>
      <c r="LYN52" s="286"/>
      <c r="LYO52" s="286"/>
      <c r="LYP52" s="286"/>
      <c r="LYQ52" s="286"/>
      <c r="LYR52" s="286"/>
      <c r="LYS52" s="286"/>
      <c r="LYT52" s="286"/>
      <c r="LYU52" s="286"/>
      <c r="LYV52" s="286"/>
      <c r="LYW52" s="286"/>
      <c r="LYX52" s="286"/>
      <c r="LYY52" s="286"/>
      <c r="LYZ52" s="286"/>
      <c r="LZA52" s="286"/>
      <c r="LZB52" s="286"/>
      <c r="LZC52" s="286"/>
      <c r="LZD52" s="286"/>
      <c r="LZE52" s="286"/>
      <c r="LZF52" s="286"/>
      <c r="LZG52" s="286"/>
      <c r="LZH52" s="286"/>
      <c r="LZI52" s="286"/>
      <c r="LZJ52" s="286"/>
      <c r="LZK52" s="286"/>
      <c r="LZL52" s="286"/>
      <c r="LZM52" s="286"/>
      <c r="LZN52" s="286"/>
      <c r="LZO52" s="286"/>
      <c r="LZP52" s="286"/>
      <c r="LZQ52" s="286"/>
      <c r="LZR52" s="286"/>
      <c r="LZS52" s="286"/>
      <c r="LZT52" s="286"/>
      <c r="LZU52" s="286"/>
      <c r="LZV52" s="286"/>
      <c r="LZW52" s="286"/>
      <c r="LZX52" s="286"/>
      <c r="LZY52" s="286"/>
      <c r="LZZ52" s="286"/>
      <c r="MAA52" s="286"/>
      <c r="MAB52" s="286"/>
      <c r="MAC52" s="286"/>
      <c r="MAD52" s="286"/>
      <c r="MAE52" s="286"/>
      <c r="MAF52" s="286"/>
      <c r="MAG52" s="286"/>
      <c r="MAH52" s="286"/>
      <c r="MAI52" s="286"/>
      <c r="MAJ52" s="286"/>
      <c r="MAK52" s="286"/>
      <c r="MAL52" s="286"/>
      <c r="MAM52" s="286"/>
      <c r="MAN52" s="286"/>
      <c r="MAO52" s="286"/>
      <c r="MAP52" s="286"/>
      <c r="MAQ52" s="286"/>
      <c r="MAR52" s="286"/>
      <c r="MAS52" s="286"/>
      <c r="MAT52" s="286"/>
      <c r="MAU52" s="286"/>
      <c r="MAV52" s="286"/>
      <c r="MAW52" s="286"/>
      <c r="MAX52" s="286"/>
      <c r="MAY52" s="286"/>
      <c r="MAZ52" s="286"/>
      <c r="MBA52" s="286"/>
      <c r="MBB52" s="286"/>
      <c r="MBC52" s="286"/>
      <c r="MBD52" s="286"/>
      <c r="MBE52" s="286"/>
      <c r="MBF52" s="286"/>
      <c r="MBG52" s="286"/>
      <c r="MBH52" s="286"/>
      <c r="MBI52" s="286"/>
      <c r="MBJ52" s="286"/>
      <c r="MBK52" s="286"/>
      <c r="MBL52" s="286"/>
      <c r="MBM52" s="286"/>
      <c r="MBN52" s="286"/>
      <c r="MBO52" s="286"/>
      <c r="MBP52" s="286"/>
      <c r="MBQ52" s="286"/>
      <c r="MBR52" s="286"/>
      <c r="MBS52" s="286"/>
      <c r="MBT52" s="286"/>
      <c r="MBU52" s="286"/>
      <c r="MBV52" s="286"/>
      <c r="MBW52" s="286"/>
      <c r="MBX52" s="286"/>
      <c r="MBY52" s="286"/>
      <c r="MBZ52" s="286"/>
      <c r="MCA52" s="286"/>
      <c r="MCB52" s="286"/>
      <c r="MCC52" s="286"/>
      <c r="MCD52" s="286"/>
      <c r="MCE52" s="286"/>
      <c r="MCF52" s="286"/>
      <c r="MCG52" s="286"/>
      <c r="MCH52" s="286"/>
      <c r="MCI52" s="286"/>
      <c r="MCJ52" s="286"/>
      <c r="MCK52" s="286"/>
      <c r="MCL52" s="286"/>
      <c r="MCM52" s="286"/>
      <c r="MCN52" s="286"/>
      <c r="MCO52" s="286"/>
      <c r="MCP52" s="286"/>
      <c r="MCQ52" s="286"/>
      <c r="MCR52" s="286"/>
      <c r="MCS52" s="286"/>
      <c r="MCT52" s="286"/>
      <c r="MCU52" s="286"/>
      <c r="MCV52" s="286"/>
      <c r="MCW52" s="286"/>
      <c r="MCX52" s="286"/>
      <c r="MCY52" s="286"/>
      <c r="MCZ52" s="286"/>
      <c r="MDA52" s="286"/>
      <c r="MDB52" s="286"/>
      <c r="MDC52" s="286"/>
      <c r="MDD52" s="286"/>
      <c r="MDE52" s="286"/>
      <c r="MDF52" s="286"/>
      <c r="MDG52" s="286"/>
      <c r="MDH52" s="286"/>
      <c r="MDI52" s="286"/>
      <c r="MDJ52" s="286"/>
      <c r="MDK52" s="286"/>
      <c r="MDL52" s="286"/>
      <c r="MDM52" s="286"/>
      <c r="MDN52" s="286"/>
      <c r="MDO52" s="286"/>
      <c r="MDP52" s="286"/>
      <c r="MDQ52" s="286"/>
      <c r="MDR52" s="286"/>
      <c r="MDS52" s="286"/>
      <c r="MDT52" s="286"/>
      <c r="MDU52" s="286"/>
      <c r="MDV52" s="286"/>
      <c r="MDW52" s="286"/>
      <c r="MDX52" s="286"/>
      <c r="MDY52" s="286"/>
      <c r="MDZ52" s="286"/>
      <c r="MEA52" s="286"/>
      <c r="MEB52" s="286"/>
      <c r="MEC52" s="286"/>
      <c r="MED52" s="286"/>
      <c r="MEE52" s="286"/>
      <c r="MEF52" s="286"/>
      <c r="MEG52" s="286"/>
      <c r="MEH52" s="286"/>
      <c r="MEI52" s="286"/>
      <c r="MEJ52" s="286"/>
      <c r="MEK52" s="286"/>
      <c r="MEL52" s="286"/>
      <c r="MEM52" s="286"/>
      <c r="MEN52" s="286"/>
      <c r="MEO52" s="286"/>
      <c r="MEP52" s="286"/>
      <c r="MEQ52" s="286"/>
      <c r="MER52" s="286"/>
      <c r="MES52" s="286"/>
      <c r="MET52" s="286"/>
      <c r="MEU52" s="286"/>
      <c r="MEV52" s="286"/>
      <c r="MEW52" s="286"/>
      <c r="MEX52" s="286"/>
      <c r="MEY52" s="286"/>
      <c r="MEZ52" s="286"/>
      <c r="MFA52" s="286"/>
      <c r="MFB52" s="286"/>
      <c r="MFC52" s="286"/>
      <c r="MFD52" s="286"/>
      <c r="MFE52" s="286"/>
      <c r="MFF52" s="286"/>
      <c r="MFG52" s="286"/>
      <c r="MFH52" s="286"/>
      <c r="MFI52" s="286"/>
      <c r="MFJ52" s="286"/>
      <c r="MFK52" s="286"/>
      <c r="MFL52" s="286"/>
      <c r="MFM52" s="286"/>
      <c r="MFN52" s="286"/>
      <c r="MFO52" s="286"/>
      <c r="MFP52" s="286"/>
      <c r="MFQ52" s="286"/>
      <c r="MFR52" s="286"/>
      <c r="MFS52" s="286"/>
      <c r="MFT52" s="286"/>
      <c r="MFU52" s="286"/>
      <c r="MFV52" s="286"/>
      <c r="MFW52" s="286"/>
      <c r="MFX52" s="286"/>
      <c r="MFY52" s="286"/>
      <c r="MFZ52" s="286"/>
      <c r="MGA52" s="286"/>
      <c r="MGB52" s="286"/>
      <c r="MGC52" s="286"/>
      <c r="MGD52" s="286"/>
      <c r="MGE52" s="286"/>
      <c r="MGF52" s="286"/>
      <c r="MGG52" s="286"/>
      <c r="MGH52" s="286"/>
      <c r="MGI52" s="286"/>
      <c r="MGJ52" s="286"/>
      <c r="MGK52" s="286"/>
      <c r="MGL52" s="286"/>
      <c r="MGM52" s="286"/>
      <c r="MGN52" s="286"/>
      <c r="MGO52" s="286"/>
      <c r="MGP52" s="286"/>
      <c r="MGQ52" s="286"/>
      <c r="MGR52" s="286"/>
      <c r="MGS52" s="286"/>
      <c r="MGT52" s="286"/>
      <c r="MGU52" s="286"/>
      <c r="MGV52" s="286"/>
      <c r="MGW52" s="286"/>
      <c r="MGX52" s="286"/>
      <c r="MGY52" s="286"/>
      <c r="MGZ52" s="286"/>
      <c r="MHA52" s="286"/>
      <c r="MHB52" s="286"/>
      <c r="MHC52" s="286"/>
      <c r="MHD52" s="286"/>
      <c r="MHE52" s="286"/>
      <c r="MHF52" s="286"/>
      <c r="MHG52" s="286"/>
      <c r="MHH52" s="286"/>
      <c r="MHI52" s="286"/>
      <c r="MHJ52" s="286"/>
      <c r="MHK52" s="286"/>
      <c r="MHL52" s="286"/>
      <c r="MHM52" s="286"/>
      <c r="MHN52" s="286"/>
      <c r="MHO52" s="286"/>
      <c r="MHP52" s="286"/>
      <c r="MHQ52" s="286"/>
      <c r="MHR52" s="286"/>
      <c r="MHS52" s="286"/>
      <c r="MHT52" s="286"/>
      <c r="MHU52" s="286"/>
      <c r="MHV52" s="286"/>
      <c r="MHW52" s="286"/>
      <c r="MHX52" s="286"/>
      <c r="MHY52" s="286"/>
      <c r="MHZ52" s="286"/>
      <c r="MIA52" s="286"/>
      <c r="MIB52" s="286"/>
      <c r="MIC52" s="286"/>
      <c r="MID52" s="286"/>
      <c r="MIE52" s="286"/>
      <c r="MIF52" s="286"/>
      <c r="MIG52" s="286"/>
      <c r="MIH52" s="286"/>
      <c r="MII52" s="286"/>
      <c r="MIJ52" s="286"/>
      <c r="MIK52" s="286"/>
      <c r="MIL52" s="286"/>
      <c r="MIM52" s="286"/>
      <c r="MIN52" s="286"/>
      <c r="MIO52" s="286"/>
      <c r="MIP52" s="286"/>
      <c r="MIQ52" s="286"/>
      <c r="MIR52" s="286"/>
      <c r="MIS52" s="286"/>
      <c r="MIT52" s="286"/>
      <c r="MIU52" s="286"/>
      <c r="MIV52" s="286"/>
      <c r="MIW52" s="286"/>
      <c r="MIX52" s="286"/>
      <c r="MIY52" s="286"/>
      <c r="MIZ52" s="286"/>
      <c r="MJA52" s="286"/>
      <c r="MJB52" s="286"/>
      <c r="MJC52" s="286"/>
      <c r="MJD52" s="286"/>
      <c r="MJE52" s="286"/>
      <c r="MJF52" s="286"/>
      <c r="MJG52" s="286"/>
      <c r="MJH52" s="286"/>
      <c r="MJI52" s="286"/>
      <c r="MJJ52" s="286"/>
      <c r="MJK52" s="286"/>
      <c r="MJL52" s="286"/>
      <c r="MJM52" s="286"/>
      <c r="MJN52" s="286"/>
      <c r="MJO52" s="286"/>
      <c r="MJP52" s="286"/>
      <c r="MJQ52" s="286"/>
      <c r="MJR52" s="286"/>
      <c r="MJS52" s="286"/>
      <c r="MJT52" s="286"/>
      <c r="MJU52" s="286"/>
      <c r="MJV52" s="286"/>
      <c r="MJW52" s="286"/>
      <c r="MJX52" s="286"/>
      <c r="MJY52" s="286"/>
      <c r="MJZ52" s="286"/>
      <c r="MKA52" s="286"/>
      <c r="MKB52" s="286"/>
      <c r="MKC52" s="286"/>
      <c r="MKD52" s="286"/>
      <c r="MKE52" s="286"/>
      <c r="MKF52" s="286"/>
      <c r="MKG52" s="286"/>
      <c r="MKH52" s="286"/>
      <c r="MKI52" s="286"/>
      <c r="MKJ52" s="286"/>
      <c r="MKK52" s="286"/>
      <c r="MKL52" s="286"/>
      <c r="MKM52" s="286"/>
      <c r="MKN52" s="286"/>
      <c r="MKO52" s="286"/>
      <c r="MKP52" s="286"/>
      <c r="MKQ52" s="286"/>
      <c r="MKR52" s="286"/>
      <c r="MKS52" s="286"/>
      <c r="MKT52" s="286"/>
      <c r="MKU52" s="286"/>
      <c r="MKV52" s="286"/>
      <c r="MKW52" s="286"/>
      <c r="MKX52" s="286"/>
      <c r="MKY52" s="286"/>
      <c r="MKZ52" s="286"/>
      <c r="MLA52" s="286"/>
      <c r="MLB52" s="286"/>
      <c r="MLC52" s="286"/>
      <c r="MLD52" s="286"/>
      <c r="MLE52" s="286"/>
      <c r="MLF52" s="286"/>
      <c r="MLG52" s="286"/>
      <c r="MLH52" s="286"/>
      <c r="MLI52" s="286"/>
      <c r="MLJ52" s="286"/>
      <c r="MLK52" s="286"/>
      <c r="MLL52" s="286"/>
      <c r="MLM52" s="286"/>
      <c r="MLN52" s="286"/>
      <c r="MLO52" s="286"/>
      <c r="MLP52" s="286"/>
      <c r="MLQ52" s="286"/>
      <c r="MLR52" s="286"/>
      <c r="MLS52" s="286"/>
      <c r="MLT52" s="286"/>
      <c r="MLU52" s="286"/>
      <c r="MLV52" s="286"/>
      <c r="MLW52" s="286"/>
      <c r="MLX52" s="286"/>
      <c r="MLY52" s="286"/>
      <c r="MLZ52" s="286"/>
      <c r="MMA52" s="286"/>
      <c r="MMB52" s="286"/>
      <c r="MMC52" s="286"/>
      <c r="MMD52" s="286"/>
      <c r="MME52" s="286"/>
      <c r="MMF52" s="286"/>
      <c r="MMG52" s="286"/>
      <c r="MMH52" s="286"/>
      <c r="MMI52" s="286"/>
      <c r="MMJ52" s="286"/>
      <c r="MMK52" s="286"/>
      <c r="MML52" s="286"/>
      <c r="MMM52" s="286"/>
      <c r="MMN52" s="286"/>
      <c r="MMO52" s="286"/>
      <c r="MMP52" s="286"/>
      <c r="MMQ52" s="286"/>
      <c r="MMR52" s="286"/>
      <c r="MMS52" s="286"/>
      <c r="MMT52" s="286"/>
      <c r="MMU52" s="286"/>
      <c r="MMV52" s="286"/>
      <c r="MMW52" s="286"/>
      <c r="MMX52" s="286"/>
      <c r="MMY52" s="286"/>
      <c r="MMZ52" s="286"/>
      <c r="MNA52" s="286"/>
      <c r="MNB52" s="286"/>
      <c r="MNC52" s="286"/>
      <c r="MND52" s="286"/>
      <c r="MNE52" s="286"/>
      <c r="MNF52" s="286"/>
      <c r="MNG52" s="286"/>
      <c r="MNH52" s="286"/>
      <c r="MNI52" s="286"/>
      <c r="MNJ52" s="286"/>
      <c r="MNK52" s="286"/>
      <c r="MNL52" s="286"/>
      <c r="MNM52" s="286"/>
      <c r="MNN52" s="286"/>
      <c r="MNO52" s="286"/>
      <c r="MNP52" s="286"/>
      <c r="MNQ52" s="286"/>
      <c r="MNR52" s="286"/>
      <c r="MNS52" s="286"/>
      <c r="MNT52" s="286"/>
      <c r="MNU52" s="286"/>
      <c r="MNV52" s="286"/>
      <c r="MNW52" s="286"/>
      <c r="MNX52" s="286"/>
      <c r="MNY52" s="286"/>
      <c r="MNZ52" s="286"/>
      <c r="MOA52" s="286"/>
      <c r="MOB52" s="286"/>
      <c r="MOC52" s="286"/>
      <c r="MOD52" s="286"/>
      <c r="MOE52" s="286"/>
      <c r="MOF52" s="286"/>
      <c r="MOG52" s="286"/>
      <c r="MOH52" s="286"/>
      <c r="MOI52" s="286"/>
      <c r="MOJ52" s="286"/>
      <c r="MOK52" s="286"/>
      <c r="MOL52" s="286"/>
      <c r="MOM52" s="286"/>
      <c r="MON52" s="286"/>
      <c r="MOO52" s="286"/>
      <c r="MOP52" s="286"/>
      <c r="MOQ52" s="286"/>
      <c r="MOR52" s="286"/>
      <c r="MOS52" s="286"/>
      <c r="MOT52" s="286"/>
      <c r="MOU52" s="286"/>
      <c r="MOV52" s="286"/>
      <c r="MOW52" s="286"/>
      <c r="MOX52" s="286"/>
      <c r="MOY52" s="286"/>
      <c r="MOZ52" s="286"/>
      <c r="MPA52" s="286"/>
      <c r="MPB52" s="286"/>
      <c r="MPC52" s="286"/>
      <c r="MPD52" s="286"/>
      <c r="MPE52" s="286"/>
      <c r="MPF52" s="286"/>
      <c r="MPG52" s="286"/>
      <c r="MPH52" s="286"/>
      <c r="MPI52" s="286"/>
      <c r="MPJ52" s="286"/>
      <c r="MPK52" s="286"/>
      <c r="MPL52" s="286"/>
      <c r="MPM52" s="286"/>
      <c r="MPN52" s="286"/>
      <c r="MPO52" s="286"/>
      <c r="MPP52" s="286"/>
      <c r="MPQ52" s="286"/>
      <c r="MPR52" s="286"/>
      <c r="MPS52" s="286"/>
      <c r="MPT52" s="286"/>
      <c r="MPU52" s="286"/>
      <c r="MPV52" s="286"/>
      <c r="MPW52" s="286"/>
      <c r="MPX52" s="286"/>
      <c r="MPY52" s="286"/>
      <c r="MPZ52" s="286"/>
      <c r="MQA52" s="286"/>
      <c r="MQB52" s="286"/>
      <c r="MQC52" s="286"/>
      <c r="MQD52" s="286"/>
      <c r="MQE52" s="286"/>
      <c r="MQF52" s="286"/>
      <c r="MQG52" s="286"/>
      <c r="MQH52" s="286"/>
      <c r="MQI52" s="286"/>
      <c r="MQJ52" s="286"/>
      <c r="MQK52" s="286"/>
      <c r="MQL52" s="286"/>
      <c r="MQM52" s="286"/>
      <c r="MQN52" s="286"/>
      <c r="MQO52" s="286"/>
      <c r="MQP52" s="286"/>
      <c r="MQQ52" s="286"/>
      <c r="MQR52" s="286"/>
      <c r="MQS52" s="286"/>
      <c r="MQT52" s="286"/>
      <c r="MQU52" s="286"/>
      <c r="MQV52" s="286"/>
      <c r="MQW52" s="286"/>
      <c r="MQX52" s="286"/>
      <c r="MQY52" s="286"/>
      <c r="MQZ52" s="286"/>
      <c r="MRA52" s="286"/>
      <c r="MRB52" s="286"/>
      <c r="MRC52" s="286"/>
      <c r="MRD52" s="286"/>
      <c r="MRE52" s="286"/>
      <c r="MRF52" s="286"/>
      <c r="MRG52" s="286"/>
      <c r="MRH52" s="286"/>
      <c r="MRI52" s="286"/>
      <c r="MRJ52" s="286"/>
      <c r="MRK52" s="286"/>
      <c r="MRL52" s="286"/>
      <c r="MRM52" s="286"/>
      <c r="MRN52" s="286"/>
      <c r="MRO52" s="286"/>
      <c r="MRP52" s="286"/>
      <c r="MRQ52" s="286"/>
      <c r="MRR52" s="286"/>
      <c r="MRS52" s="286"/>
      <c r="MRT52" s="286"/>
      <c r="MRU52" s="286"/>
      <c r="MRV52" s="286"/>
      <c r="MRW52" s="286"/>
      <c r="MRX52" s="286"/>
      <c r="MRY52" s="286"/>
      <c r="MRZ52" s="286"/>
      <c r="MSA52" s="286"/>
      <c r="MSB52" s="286"/>
      <c r="MSC52" s="286"/>
      <c r="MSD52" s="286"/>
      <c r="MSE52" s="286"/>
      <c r="MSF52" s="286"/>
      <c r="MSG52" s="286"/>
      <c r="MSH52" s="286"/>
      <c r="MSI52" s="286"/>
      <c r="MSJ52" s="286"/>
      <c r="MSK52" s="286"/>
      <c r="MSL52" s="286"/>
      <c r="MSM52" s="286"/>
      <c r="MSN52" s="286"/>
      <c r="MSO52" s="286"/>
      <c r="MSP52" s="286"/>
      <c r="MSQ52" s="286"/>
      <c r="MSR52" s="286"/>
      <c r="MSS52" s="286"/>
      <c r="MST52" s="286"/>
      <c r="MSU52" s="286"/>
      <c r="MSV52" s="286"/>
      <c r="MSW52" s="286"/>
      <c r="MSX52" s="286"/>
      <c r="MSY52" s="286"/>
      <c r="MSZ52" s="286"/>
      <c r="MTA52" s="286"/>
      <c r="MTB52" s="286"/>
      <c r="MTC52" s="286"/>
      <c r="MTD52" s="286"/>
      <c r="MTE52" s="286"/>
      <c r="MTF52" s="286"/>
      <c r="MTG52" s="286"/>
      <c r="MTH52" s="286"/>
      <c r="MTI52" s="286"/>
      <c r="MTJ52" s="286"/>
      <c r="MTK52" s="286"/>
      <c r="MTL52" s="286"/>
      <c r="MTM52" s="286"/>
      <c r="MTN52" s="286"/>
      <c r="MTO52" s="286"/>
      <c r="MTP52" s="286"/>
      <c r="MTQ52" s="286"/>
      <c r="MTR52" s="286"/>
      <c r="MTS52" s="286"/>
      <c r="MTT52" s="286"/>
      <c r="MTU52" s="286"/>
      <c r="MTV52" s="286"/>
      <c r="MTW52" s="286"/>
      <c r="MTX52" s="286"/>
      <c r="MTY52" s="286"/>
      <c r="MTZ52" s="286"/>
      <c r="MUA52" s="286"/>
      <c r="MUB52" s="286"/>
      <c r="MUC52" s="286"/>
      <c r="MUD52" s="286"/>
      <c r="MUE52" s="286"/>
      <c r="MUF52" s="286"/>
      <c r="MUG52" s="286"/>
      <c r="MUH52" s="286"/>
      <c r="MUI52" s="286"/>
      <c r="MUJ52" s="286"/>
      <c r="MUK52" s="286"/>
      <c r="MUL52" s="286"/>
      <c r="MUM52" s="286"/>
      <c r="MUN52" s="286"/>
      <c r="MUO52" s="286"/>
      <c r="MUP52" s="286"/>
      <c r="MUQ52" s="286"/>
      <c r="MUR52" s="286"/>
      <c r="MUS52" s="286"/>
      <c r="MUT52" s="286"/>
      <c r="MUU52" s="286"/>
      <c r="MUV52" s="286"/>
      <c r="MUW52" s="286"/>
      <c r="MUX52" s="286"/>
      <c r="MUY52" s="286"/>
      <c r="MUZ52" s="286"/>
      <c r="MVA52" s="286"/>
      <c r="MVB52" s="286"/>
      <c r="MVC52" s="286"/>
      <c r="MVD52" s="286"/>
      <c r="MVE52" s="286"/>
      <c r="MVF52" s="286"/>
      <c r="MVG52" s="286"/>
      <c r="MVH52" s="286"/>
      <c r="MVI52" s="286"/>
      <c r="MVJ52" s="286"/>
      <c r="MVK52" s="286"/>
      <c r="MVL52" s="286"/>
      <c r="MVM52" s="286"/>
      <c r="MVN52" s="286"/>
      <c r="MVO52" s="286"/>
      <c r="MVP52" s="286"/>
      <c r="MVQ52" s="286"/>
      <c r="MVR52" s="286"/>
      <c r="MVS52" s="286"/>
      <c r="MVT52" s="286"/>
      <c r="MVU52" s="286"/>
      <c r="MVV52" s="286"/>
      <c r="MVW52" s="286"/>
      <c r="MVX52" s="286"/>
      <c r="MVY52" s="286"/>
      <c r="MVZ52" s="286"/>
      <c r="MWA52" s="286"/>
      <c r="MWB52" s="286"/>
      <c r="MWC52" s="286"/>
      <c r="MWD52" s="286"/>
      <c r="MWE52" s="286"/>
      <c r="MWF52" s="286"/>
      <c r="MWG52" s="286"/>
      <c r="MWH52" s="286"/>
      <c r="MWI52" s="286"/>
      <c r="MWJ52" s="286"/>
      <c r="MWK52" s="286"/>
      <c r="MWL52" s="286"/>
      <c r="MWM52" s="286"/>
      <c r="MWN52" s="286"/>
      <c r="MWO52" s="286"/>
      <c r="MWP52" s="286"/>
      <c r="MWQ52" s="286"/>
      <c r="MWR52" s="286"/>
      <c r="MWS52" s="286"/>
      <c r="MWT52" s="286"/>
      <c r="MWU52" s="286"/>
      <c r="MWV52" s="286"/>
      <c r="MWW52" s="286"/>
      <c r="MWX52" s="286"/>
      <c r="MWY52" s="286"/>
      <c r="MWZ52" s="286"/>
      <c r="MXA52" s="286"/>
      <c r="MXB52" s="286"/>
      <c r="MXC52" s="286"/>
      <c r="MXD52" s="286"/>
      <c r="MXE52" s="286"/>
      <c r="MXF52" s="286"/>
      <c r="MXG52" s="286"/>
      <c r="MXH52" s="286"/>
      <c r="MXI52" s="286"/>
      <c r="MXJ52" s="286"/>
      <c r="MXK52" s="286"/>
      <c r="MXL52" s="286"/>
      <c r="MXM52" s="286"/>
      <c r="MXN52" s="286"/>
      <c r="MXO52" s="286"/>
      <c r="MXP52" s="286"/>
      <c r="MXQ52" s="286"/>
      <c r="MXR52" s="286"/>
      <c r="MXS52" s="286"/>
      <c r="MXT52" s="286"/>
      <c r="MXU52" s="286"/>
      <c r="MXV52" s="286"/>
      <c r="MXW52" s="286"/>
      <c r="MXX52" s="286"/>
      <c r="MXY52" s="286"/>
      <c r="MXZ52" s="286"/>
      <c r="MYA52" s="286"/>
      <c r="MYB52" s="286"/>
      <c r="MYC52" s="286"/>
      <c r="MYD52" s="286"/>
      <c r="MYE52" s="286"/>
      <c r="MYF52" s="286"/>
      <c r="MYG52" s="286"/>
      <c r="MYH52" s="286"/>
      <c r="MYI52" s="286"/>
      <c r="MYJ52" s="286"/>
      <c r="MYK52" s="286"/>
      <c r="MYL52" s="286"/>
      <c r="MYM52" s="286"/>
      <c r="MYN52" s="286"/>
      <c r="MYO52" s="286"/>
      <c r="MYP52" s="286"/>
      <c r="MYQ52" s="286"/>
      <c r="MYR52" s="286"/>
      <c r="MYS52" s="286"/>
      <c r="MYT52" s="286"/>
      <c r="MYU52" s="286"/>
      <c r="MYV52" s="286"/>
      <c r="MYW52" s="286"/>
      <c r="MYX52" s="286"/>
      <c r="MYY52" s="286"/>
      <c r="MYZ52" s="286"/>
      <c r="MZA52" s="286"/>
      <c r="MZB52" s="286"/>
      <c r="MZC52" s="286"/>
      <c r="MZD52" s="286"/>
      <c r="MZE52" s="286"/>
      <c r="MZF52" s="286"/>
      <c r="MZG52" s="286"/>
      <c r="MZH52" s="286"/>
      <c r="MZI52" s="286"/>
      <c r="MZJ52" s="286"/>
      <c r="MZK52" s="286"/>
      <c r="MZL52" s="286"/>
      <c r="MZM52" s="286"/>
      <c r="MZN52" s="286"/>
      <c r="MZO52" s="286"/>
      <c r="MZP52" s="286"/>
      <c r="MZQ52" s="286"/>
      <c r="MZR52" s="286"/>
      <c r="MZS52" s="286"/>
      <c r="MZT52" s="286"/>
      <c r="MZU52" s="286"/>
      <c r="MZV52" s="286"/>
      <c r="MZW52" s="286"/>
      <c r="MZX52" s="286"/>
      <c r="MZY52" s="286"/>
      <c r="MZZ52" s="286"/>
      <c r="NAA52" s="286"/>
      <c r="NAB52" s="286"/>
      <c r="NAC52" s="286"/>
      <c r="NAD52" s="286"/>
      <c r="NAE52" s="286"/>
      <c r="NAF52" s="286"/>
      <c r="NAG52" s="286"/>
      <c r="NAH52" s="286"/>
      <c r="NAI52" s="286"/>
      <c r="NAJ52" s="286"/>
      <c r="NAK52" s="286"/>
      <c r="NAL52" s="286"/>
      <c r="NAM52" s="286"/>
      <c r="NAN52" s="286"/>
      <c r="NAO52" s="286"/>
      <c r="NAP52" s="286"/>
      <c r="NAQ52" s="286"/>
      <c r="NAR52" s="286"/>
      <c r="NAS52" s="286"/>
      <c r="NAT52" s="286"/>
      <c r="NAU52" s="286"/>
      <c r="NAV52" s="286"/>
      <c r="NAW52" s="286"/>
      <c r="NAX52" s="286"/>
      <c r="NAY52" s="286"/>
      <c r="NAZ52" s="286"/>
      <c r="NBA52" s="286"/>
      <c r="NBB52" s="286"/>
      <c r="NBC52" s="286"/>
      <c r="NBD52" s="286"/>
      <c r="NBE52" s="286"/>
      <c r="NBF52" s="286"/>
      <c r="NBG52" s="286"/>
      <c r="NBH52" s="286"/>
      <c r="NBI52" s="286"/>
      <c r="NBJ52" s="286"/>
      <c r="NBK52" s="286"/>
      <c r="NBL52" s="286"/>
      <c r="NBM52" s="286"/>
      <c r="NBN52" s="286"/>
      <c r="NBO52" s="286"/>
      <c r="NBP52" s="286"/>
      <c r="NBQ52" s="286"/>
      <c r="NBR52" s="286"/>
      <c r="NBS52" s="286"/>
      <c r="NBT52" s="286"/>
      <c r="NBU52" s="286"/>
      <c r="NBV52" s="286"/>
      <c r="NBW52" s="286"/>
      <c r="NBX52" s="286"/>
      <c r="NBY52" s="286"/>
      <c r="NBZ52" s="286"/>
      <c r="NCA52" s="286"/>
      <c r="NCB52" s="286"/>
      <c r="NCC52" s="286"/>
      <c r="NCD52" s="286"/>
      <c r="NCE52" s="286"/>
      <c r="NCF52" s="286"/>
      <c r="NCG52" s="286"/>
      <c r="NCH52" s="286"/>
      <c r="NCI52" s="286"/>
      <c r="NCJ52" s="286"/>
      <c r="NCK52" s="286"/>
      <c r="NCL52" s="286"/>
      <c r="NCM52" s="286"/>
      <c r="NCN52" s="286"/>
      <c r="NCO52" s="286"/>
      <c r="NCP52" s="286"/>
      <c r="NCQ52" s="286"/>
      <c r="NCR52" s="286"/>
      <c r="NCS52" s="286"/>
      <c r="NCT52" s="286"/>
      <c r="NCU52" s="286"/>
      <c r="NCV52" s="286"/>
      <c r="NCW52" s="286"/>
      <c r="NCX52" s="286"/>
      <c r="NCY52" s="286"/>
      <c r="NCZ52" s="286"/>
      <c r="NDA52" s="286"/>
      <c r="NDB52" s="286"/>
      <c r="NDC52" s="286"/>
      <c r="NDD52" s="286"/>
      <c r="NDE52" s="286"/>
      <c r="NDF52" s="286"/>
      <c r="NDG52" s="286"/>
      <c r="NDH52" s="286"/>
      <c r="NDI52" s="286"/>
      <c r="NDJ52" s="286"/>
      <c r="NDK52" s="286"/>
      <c r="NDL52" s="286"/>
      <c r="NDM52" s="286"/>
      <c r="NDN52" s="286"/>
      <c r="NDO52" s="286"/>
      <c r="NDP52" s="286"/>
      <c r="NDQ52" s="286"/>
      <c r="NDR52" s="286"/>
      <c r="NDS52" s="286"/>
      <c r="NDT52" s="286"/>
      <c r="NDU52" s="286"/>
      <c r="NDV52" s="286"/>
      <c r="NDW52" s="286"/>
      <c r="NDX52" s="286"/>
      <c r="NDY52" s="286"/>
      <c r="NDZ52" s="286"/>
      <c r="NEA52" s="286"/>
      <c r="NEB52" s="286"/>
      <c r="NEC52" s="286"/>
      <c r="NED52" s="286"/>
      <c r="NEE52" s="286"/>
      <c r="NEF52" s="286"/>
      <c r="NEG52" s="286"/>
      <c r="NEH52" s="286"/>
      <c r="NEI52" s="286"/>
      <c r="NEJ52" s="286"/>
      <c r="NEK52" s="286"/>
      <c r="NEL52" s="286"/>
      <c r="NEM52" s="286"/>
      <c r="NEN52" s="286"/>
      <c r="NEO52" s="286"/>
      <c r="NEP52" s="286"/>
      <c r="NEQ52" s="286"/>
      <c r="NER52" s="286"/>
      <c r="NES52" s="286"/>
      <c r="NET52" s="286"/>
      <c r="NEU52" s="286"/>
      <c r="NEV52" s="286"/>
      <c r="NEW52" s="286"/>
      <c r="NEX52" s="286"/>
      <c r="NEY52" s="286"/>
      <c r="NEZ52" s="286"/>
      <c r="NFA52" s="286"/>
      <c r="NFB52" s="286"/>
      <c r="NFC52" s="286"/>
      <c r="NFD52" s="286"/>
      <c r="NFE52" s="286"/>
      <c r="NFF52" s="286"/>
      <c r="NFG52" s="286"/>
      <c r="NFH52" s="286"/>
      <c r="NFI52" s="286"/>
      <c r="NFJ52" s="286"/>
      <c r="NFK52" s="286"/>
      <c r="NFL52" s="286"/>
      <c r="NFM52" s="286"/>
      <c r="NFN52" s="286"/>
      <c r="NFO52" s="286"/>
      <c r="NFP52" s="286"/>
      <c r="NFQ52" s="286"/>
      <c r="NFR52" s="286"/>
      <c r="NFS52" s="286"/>
      <c r="NFT52" s="286"/>
      <c r="NFU52" s="286"/>
      <c r="NFV52" s="286"/>
      <c r="NFW52" s="286"/>
      <c r="NFX52" s="286"/>
      <c r="NFY52" s="286"/>
      <c r="NFZ52" s="286"/>
      <c r="NGA52" s="286"/>
      <c r="NGB52" s="286"/>
      <c r="NGC52" s="286"/>
      <c r="NGD52" s="286"/>
      <c r="NGE52" s="286"/>
      <c r="NGF52" s="286"/>
      <c r="NGG52" s="286"/>
      <c r="NGH52" s="286"/>
      <c r="NGI52" s="286"/>
      <c r="NGJ52" s="286"/>
      <c r="NGK52" s="286"/>
      <c r="NGL52" s="286"/>
      <c r="NGM52" s="286"/>
      <c r="NGN52" s="286"/>
      <c r="NGO52" s="286"/>
      <c r="NGP52" s="286"/>
      <c r="NGQ52" s="286"/>
      <c r="NGR52" s="286"/>
      <c r="NGS52" s="286"/>
      <c r="NGT52" s="286"/>
      <c r="NGU52" s="286"/>
      <c r="NGV52" s="286"/>
      <c r="NGW52" s="286"/>
      <c r="NGX52" s="286"/>
      <c r="NGY52" s="286"/>
      <c r="NGZ52" s="286"/>
      <c r="NHA52" s="286"/>
      <c r="NHB52" s="286"/>
      <c r="NHC52" s="286"/>
      <c r="NHD52" s="286"/>
      <c r="NHE52" s="286"/>
      <c r="NHF52" s="286"/>
      <c r="NHG52" s="286"/>
      <c r="NHH52" s="286"/>
      <c r="NHI52" s="286"/>
      <c r="NHJ52" s="286"/>
      <c r="NHK52" s="286"/>
      <c r="NHL52" s="286"/>
      <c r="NHM52" s="286"/>
      <c r="NHN52" s="286"/>
      <c r="NHO52" s="286"/>
      <c r="NHP52" s="286"/>
      <c r="NHQ52" s="286"/>
      <c r="NHR52" s="286"/>
      <c r="NHS52" s="286"/>
      <c r="NHT52" s="286"/>
      <c r="NHU52" s="286"/>
      <c r="NHV52" s="286"/>
      <c r="NHW52" s="286"/>
      <c r="NHX52" s="286"/>
      <c r="NHY52" s="286"/>
      <c r="NHZ52" s="286"/>
      <c r="NIA52" s="286"/>
      <c r="NIB52" s="286"/>
      <c r="NIC52" s="286"/>
      <c r="NID52" s="286"/>
      <c r="NIE52" s="286"/>
      <c r="NIF52" s="286"/>
      <c r="NIG52" s="286"/>
      <c r="NIH52" s="286"/>
      <c r="NII52" s="286"/>
      <c r="NIJ52" s="286"/>
      <c r="NIK52" s="286"/>
      <c r="NIL52" s="286"/>
      <c r="NIM52" s="286"/>
      <c r="NIN52" s="286"/>
      <c r="NIO52" s="286"/>
      <c r="NIP52" s="286"/>
      <c r="NIQ52" s="286"/>
      <c r="NIR52" s="286"/>
      <c r="NIS52" s="286"/>
      <c r="NIT52" s="286"/>
      <c r="NIU52" s="286"/>
      <c r="NIV52" s="286"/>
      <c r="NIW52" s="286"/>
      <c r="NIX52" s="286"/>
      <c r="NIY52" s="286"/>
      <c r="NIZ52" s="286"/>
      <c r="NJA52" s="286"/>
      <c r="NJB52" s="286"/>
      <c r="NJC52" s="286"/>
      <c r="NJD52" s="286"/>
      <c r="NJE52" s="286"/>
      <c r="NJF52" s="286"/>
      <c r="NJG52" s="286"/>
      <c r="NJH52" s="286"/>
      <c r="NJI52" s="286"/>
      <c r="NJJ52" s="286"/>
      <c r="NJK52" s="286"/>
      <c r="NJL52" s="286"/>
      <c r="NJM52" s="286"/>
      <c r="NJN52" s="286"/>
      <c r="NJO52" s="286"/>
      <c r="NJP52" s="286"/>
      <c r="NJQ52" s="286"/>
      <c r="NJR52" s="286"/>
      <c r="NJS52" s="286"/>
      <c r="NJT52" s="286"/>
      <c r="NJU52" s="286"/>
      <c r="NJV52" s="286"/>
      <c r="NJW52" s="286"/>
      <c r="NJX52" s="286"/>
      <c r="NJY52" s="286"/>
      <c r="NJZ52" s="286"/>
      <c r="NKA52" s="286"/>
      <c r="NKB52" s="286"/>
      <c r="NKC52" s="286"/>
      <c r="NKD52" s="286"/>
      <c r="NKE52" s="286"/>
      <c r="NKF52" s="286"/>
      <c r="NKG52" s="286"/>
      <c r="NKH52" s="286"/>
      <c r="NKI52" s="286"/>
      <c r="NKJ52" s="286"/>
      <c r="NKK52" s="286"/>
      <c r="NKL52" s="286"/>
      <c r="NKM52" s="286"/>
      <c r="NKN52" s="286"/>
      <c r="NKO52" s="286"/>
      <c r="NKP52" s="286"/>
      <c r="NKQ52" s="286"/>
      <c r="NKR52" s="286"/>
      <c r="NKS52" s="286"/>
      <c r="NKT52" s="286"/>
      <c r="NKU52" s="286"/>
      <c r="NKV52" s="286"/>
      <c r="NKW52" s="286"/>
      <c r="NKX52" s="286"/>
      <c r="NKY52" s="286"/>
      <c r="NKZ52" s="286"/>
      <c r="NLA52" s="286"/>
      <c r="NLB52" s="286"/>
      <c r="NLC52" s="286"/>
      <c r="NLD52" s="286"/>
      <c r="NLE52" s="286"/>
      <c r="NLF52" s="286"/>
      <c r="NLG52" s="286"/>
      <c r="NLH52" s="286"/>
      <c r="NLI52" s="286"/>
      <c r="NLJ52" s="286"/>
      <c r="NLK52" s="286"/>
      <c r="NLL52" s="286"/>
      <c r="NLM52" s="286"/>
      <c r="NLN52" s="286"/>
      <c r="NLO52" s="286"/>
      <c r="NLP52" s="286"/>
      <c r="NLQ52" s="286"/>
      <c r="NLR52" s="286"/>
      <c r="NLS52" s="286"/>
      <c r="NLT52" s="286"/>
      <c r="NLU52" s="286"/>
      <c r="NLV52" s="286"/>
      <c r="NLW52" s="286"/>
      <c r="NLX52" s="286"/>
      <c r="NLY52" s="286"/>
      <c r="NLZ52" s="286"/>
      <c r="NMA52" s="286"/>
      <c r="NMB52" s="286"/>
      <c r="NMC52" s="286"/>
      <c r="NMD52" s="286"/>
      <c r="NME52" s="286"/>
      <c r="NMF52" s="286"/>
      <c r="NMG52" s="286"/>
      <c r="NMH52" s="286"/>
      <c r="NMI52" s="286"/>
      <c r="NMJ52" s="286"/>
      <c r="NMK52" s="286"/>
      <c r="NML52" s="286"/>
      <c r="NMM52" s="286"/>
      <c r="NMN52" s="286"/>
      <c r="NMO52" s="286"/>
      <c r="NMP52" s="286"/>
      <c r="NMQ52" s="286"/>
      <c r="NMR52" s="286"/>
      <c r="NMS52" s="286"/>
      <c r="NMT52" s="286"/>
      <c r="NMU52" s="286"/>
      <c r="NMV52" s="286"/>
      <c r="NMW52" s="286"/>
      <c r="NMX52" s="286"/>
      <c r="NMY52" s="286"/>
      <c r="NMZ52" s="286"/>
      <c r="NNA52" s="286"/>
      <c r="NNB52" s="286"/>
      <c r="NNC52" s="286"/>
      <c r="NND52" s="286"/>
      <c r="NNE52" s="286"/>
      <c r="NNF52" s="286"/>
      <c r="NNG52" s="286"/>
      <c r="NNH52" s="286"/>
      <c r="NNI52" s="286"/>
      <c r="NNJ52" s="286"/>
      <c r="NNK52" s="286"/>
      <c r="NNL52" s="286"/>
      <c r="NNM52" s="286"/>
      <c r="NNN52" s="286"/>
      <c r="NNO52" s="286"/>
      <c r="NNP52" s="286"/>
      <c r="NNQ52" s="286"/>
      <c r="NNR52" s="286"/>
      <c r="NNS52" s="286"/>
      <c r="NNT52" s="286"/>
      <c r="NNU52" s="286"/>
      <c r="NNV52" s="286"/>
      <c r="NNW52" s="286"/>
      <c r="NNX52" s="286"/>
      <c r="NNY52" s="286"/>
      <c r="NNZ52" s="286"/>
      <c r="NOA52" s="286"/>
      <c r="NOB52" s="286"/>
      <c r="NOC52" s="286"/>
      <c r="NOD52" s="286"/>
      <c r="NOE52" s="286"/>
      <c r="NOF52" s="286"/>
      <c r="NOG52" s="286"/>
      <c r="NOH52" s="286"/>
      <c r="NOI52" s="286"/>
      <c r="NOJ52" s="286"/>
      <c r="NOK52" s="286"/>
      <c r="NOL52" s="286"/>
      <c r="NOM52" s="286"/>
      <c r="NON52" s="286"/>
      <c r="NOO52" s="286"/>
      <c r="NOP52" s="286"/>
      <c r="NOQ52" s="286"/>
      <c r="NOR52" s="286"/>
      <c r="NOS52" s="286"/>
      <c r="NOT52" s="286"/>
      <c r="NOU52" s="286"/>
      <c r="NOV52" s="286"/>
      <c r="NOW52" s="286"/>
      <c r="NOX52" s="286"/>
      <c r="NOY52" s="286"/>
      <c r="NOZ52" s="286"/>
      <c r="NPA52" s="286"/>
      <c r="NPB52" s="286"/>
      <c r="NPC52" s="286"/>
      <c r="NPD52" s="286"/>
      <c r="NPE52" s="286"/>
      <c r="NPF52" s="286"/>
      <c r="NPG52" s="286"/>
      <c r="NPH52" s="286"/>
      <c r="NPI52" s="286"/>
      <c r="NPJ52" s="286"/>
      <c r="NPK52" s="286"/>
      <c r="NPL52" s="286"/>
      <c r="NPM52" s="286"/>
      <c r="NPN52" s="286"/>
      <c r="NPO52" s="286"/>
      <c r="NPP52" s="286"/>
      <c r="NPQ52" s="286"/>
      <c r="NPR52" s="286"/>
      <c r="NPS52" s="286"/>
      <c r="NPT52" s="286"/>
      <c r="NPU52" s="286"/>
      <c r="NPV52" s="286"/>
      <c r="NPW52" s="286"/>
      <c r="NPX52" s="286"/>
      <c r="NPY52" s="286"/>
      <c r="NPZ52" s="286"/>
      <c r="NQA52" s="286"/>
      <c r="NQB52" s="286"/>
      <c r="NQC52" s="286"/>
      <c r="NQD52" s="286"/>
      <c r="NQE52" s="286"/>
      <c r="NQF52" s="286"/>
      <c r="NQG52" s="286"/>
      <c r="NQH52" s="286"/>
      <c r="NQI52" s="286"/>
      <c r="NQJ52" s="286"/>
      <c r="NQK52" s="286"/>
      <c r="NQL52" s="286"/>
      <c r="NQM52" s="286"/>
      <c r="NQN52" s="286"/>
      <c r="NQO52" s="286"/>
      <c r="NQP52" s="286"/>
      <c r="NQQ52" s="286"/>
      <c r="NQR52" s="286"/>
      <c r="NQS52" s="286"/>
      <c r="NQT52" s="286"/>
      <c r="NQU52" s="286"/>
      <c r="NQV52" s="286"/>
      <c r="NQW52" s="286"/>
      <c r="NQX52" s="286"/>
      <c r="NQY52" s="286"/>
      <c r="NQZ52" s="286"/>
      <c r="NRA52" s="286"/>
      <c r="NRB52" s="286"/>
      <c r="NRC52" s="286"/>
      <c r="NRD52" s="286"/>
      <c r="NRE52" s="286"/>
      <c r="NRF52" s="286"/>
      <c r="NRG52" s="286"/>
      <c r="NRH52" s="286"/>
      <c r="NRI52" s="286"/>
      <c r="NRJ52" s="286"/>
      <c r="NRK52" s="286"/>
      <c r="NRL52" s="286"/>
      <c r="NRM52" s="286"/>
      <c r="NRN52" s="286"/>
      <c r="NRO52" s="286"/>
      <c r="NRP52" s="286"/>
      <c r="NRQ52" s="286"/>
      <c r="NRR52" s="286"/>
      <c r="NRS52" s="286"/>
      <c r="NRT52" s="286"/>
      <c r="NRU52" s="286"/>
      <c r="NRV52" s="286"/>
      <c r="NRW52" s="286"/>
      <c r="NRX52" s="286"/>
      <c r="NRY52" s="286"/>
      <c r="NRZ52" s="286"/>
      <c r="NSA52" s="286"/>
      <c r="NSB52" s="286"/>
      <c r="NSC52" s="286"/>
      <c r="NSD52" s="286"/>
      <c r="NSE52" s="286"/>
      <c r="NSF52" s="286"/>
      <c r="NSG52" s="286"/>
      <c r="NSH52" s="286"/>
      <c r="NSI52" s="286"/>
      <c r="NSJ52" s="286"/>
      <c r="NSK52" s="286"/>
      <c r="NSL52" s="286"/>
      <c r="NSM52" s="286"/>
      <c r="NSN52" s="286"/>
      <c r="NSO52" s="286"/>
      <c r="NSP52" s="286"/>
      <c r="NSQ52" s="286"/>
      <c r="NSR52" s="286"/>
      <c r="NSS52" s="286"/>
      <c r="NST52" s="286"/>
      <c r="NSU52" s="286"/>
      <c r="NSV52" s="286"/>
      <c r="NSW52" s="286"/>
      <c r="NSX52" s="286"/>
      <c r="NSY52" s="286"/>
      <c r="NSZ52" s="286"/>
      <c r="NTA52" s="286"/>
      <c r="NTB52" s="286"/>
      <c r="NTC52" s="286"/>
      <c r="NTD52" s="286"/>
      <c r="NTE52" s="286"/>
      <c r="NTF52" s="286"/>
      <c r="NTG52" s="286"/>
      <c r="NTH52" s="286"/>
      <c r="NTI52" s="286"/>
      <c r="NTJ52" s="286"/>
      <c r="NTK52" s="286"/>
      <c r="NTL52" s="286"/>
      <c r="NTM52" s="286"/>
      <c r="NTN52" s="286"/>
      <c r="NTO52" s="286"/>
      <c r="NTP52" s="286"/>
      <c r="NTQ52" s="286"/>
      <c r="NTR52" s="286"/>
      <c r="NTS52" s="286"/>
      <c r="NTT52" s="286"/>
      <c r="NTU52" s="286"/>
      <c r="NTV52" s="286"/>
      <c r="NTW52" s="286"/>
      <c r="NTX52" s="286"/>
      <c r="NTY52" s="286"/>
      <c r="NTZ52" s="286"/>
      <c r="NUA52" s="286"/>
      <c r="NUB52" s="286"/>
      <c r="NUC52" s="286"/>
      <c r="NUD52" s="286"/>
      <c r="NUE52" s="286"/>
      <c r="NUF52" s="286"/>
      <c r="NUG52" s="286"/>
      <c r="NUH52" s="286"/>
      <c r="NUI52" s="286"/>
      <c r="NUJ52" s="286"/>
      <c r="NUK52" s="286"/>
      <c r="NUL52" s="286"/>
      <c r="NUM52" s="286"/>
      <c r="NUN52" s="286"/>
      <c r="NUO52" s="286"/>
      <c r="NUP52" s="286"/>
      <c r="NUQ52" s="286"/>
      <c r="NUR52" s="286"/>
      <c r="NUS52" s="286"/>
      <c r="NUT52" s="286"/>
      <c r="NUU52" s="286"/>
      <c r="NUV52" s="286"/>
      <c r="NUW52" s="286"/>
      <c r="NUX52" s="286"/>
      <c r="NUY52" s="286"/>
      <c r="NUZ52" s="286"/>
      <c r="NVA52" s="286"/>
      <c r="NVB52" s="286"/>
      <c r="NVC52" s="286"/>
      <c r="NVD52" s="286"/>
      <c r="NVE52" s="286"/>
      <c r="NVF52" s="286"/>
      <c r="NVG52" s="286"/>
      <c r="NVH52" s="286"/>
      <c r="NVI52" s="286"/>
      <c r="NVJ52" s="286"/>
      <c r="NVK52" s="286"/>
      <c r="NVL52" s="286"/>
      <c r="NVM52" s="286"/>
      <c r="NVN52" s="286"/>
      <c r="NVO52" s="286"/>
      <c r="NVP52" s="286"/>
      <c r="NVQ52" s="286"/>
      <c r="NVR52" s="286"/>
      <c r="NVS52" s="286"/>
      <c r="NVT52" s="286"/>
      <c r="NVU52" s="286"/>
      <c r="NVV52" s="286"/>
      <c r="NVW52" s="286"/>
      <c r="NVX52" s="286"/>
      <c r="NVY52" s="286"/>
      <c r="NVZ52" s="286"/>
      <c r="NWA52" s="286"/>
      <c r="NWB52" s="286"/>
      <c r="NWC52" s="286"/>
      <c r="NWD52" s="286"/>
      <c r="NWE52" s="286"/>
      <c r="NWF52" s="286"/>
      <c r="NWG52" s="286"/>
      <c r="NWH52" s="286"/>
      <c r="NWI52" s="286"/>
      <c r="NWJ52" s="286"/>
      <c r="NWK52" s="286"/>
      <c r="NWL52" s="286"/>
      <c r="NWM52" s="286"/>
      <c r="NWN52" s="286"/>
      <c r="NWO52" s="286"/>
      <c r="NWP52" s="286"/>
      <c r="NWQ52" s="286"/>
      <c r="NWR52" s="286"/>
      <c r="NWS52" s="286"/>
      <c r="NWT52" s="286"/>
      <c r="NWU52" s="286"/>
      <c r="NWV52" s="286"/>
      <c r="NWW52" s="286"/>
      <c r="NWX52" s="286"/>
      <c r="NWY52" s="286"/>
      <c r="NWZ52" s="286"/>
      <c r="NXA52" s="286"/>
      <c r="NXB52" s="286"/>
      <c r="NXC52" s="286"/>
      <c r="NXD52" s="286"/>
      <c r="NXE52" s="286"/>
      <c r="NXF52" s="286"/>
      <c r="NXG52" s="286"/>
      <c r="NXH52" s="286"/>
      <c r="NXI52" s="286"/>
      <c r="NXJ52" s="286"/>
      <c r="NXK52" s="286"/>
      <c r="NXL52" s="286"/>
      <c r="NXM52" s="286"/>
      <c r="NXN52" s="286"/>
      <c r="NXO52" s="286"/>
      <c r="NXP52" s="286"/>
      <c r="NXQ52" s="286"/>
      <c r="NXR52" s="286"/>
      <c r="NXS52" s="286"/>
      <c r="NXT52" s="286"/>
      <c r="NXU52" s="286"/>
      <c r="NXV52" s="286"/>
      <c r="NXW52" s="286"/>
      <c r="NXX52" s="286"/>
      <c r="NXY52" s="286"/>
      <c r="NXZ52" s="286"/>
      <c r="NYA52" s="286"/>
      <c r="NYB52" s="286"/>
      <c r="NYC52" s="286"/>
      <c r="NYD52" s="286"/>
      <c r="NYE52" s="286"/>
      <c r="NYF52" s="286"/>
      <c r="NYG52" s="286"/>
      <c r="NYH52" s="286"/>
      <c r="NYI52" s="286"/>
      <c r="NYJ52" s="286"/>
      <c r="NYK52" s="286"/>
      <c r="NYL52" s="286"/>
      <c r="NYM52" s="286"/>
      <c r="NYN52" s="286"/>
      <c r="NYO52" s="286"/>
      <c r="NYP52" s="286"/>
      <c r="NYQ52" s="286"/>
      <c r="NYR52" s="286"/>
      <c r="NYS52" s="286"/>
      <c r="NYT52" s="286"/>
      <c r="NYU52" s="286"/>
      <c r="NYV52" s="286"/>
      <c r="NYW52" s="286"/>
      <c r="NYX52" s="286"/>
      <c r="NYY52" s="286"/>
      <c r="NYZ52" s="286"/>
      <c r="NZA52" s="286"/>
      <c r="NZB52" s="286"/>
      <c r="NZC52" s="286"/>
      <c r="NZD52" s="286"/>
      <c r="NZE52" s="286"/>
      <c r="NZF52" s="286"/>
      <c r="NZG52" s="286"/>
      <c r="NZH52" s="286"/>
      <c r="NZI52" s="286"/>
      <c r="NZJ52" s="286"/>
      <c r="NZK52" s="286"/>
      <c r="NZL52" s="286"/>
      <c r="NZM52" s="286"/>
      <c r="NZN52" s="286"/>
      <c r="NZO52" s="286"/>
      <c r="NZP52" s="286"/>
      <c r="NZQ52" s="286"/>
      <c r="NZR52" s="286"/>
      <c r="NZS52" s="286"/>
      <c r="NZT52" s="286"/>
      <c r="NZU52" s="286"/>
      <c r="NZV52" s="286"/>
      <c r="NZW52" s="286"/>
      <c r="NZX52" s="286"/>
      <c r="NZY52" s="286"/>
      <c r="NZZ52" s="286"/>
      <c r="OAA52" s="286"/>
      <c r="OAB52" s="286"/>
      <c r="OAC52" s="286"/>
      <c r="OAD52" s="286"/>
      <c r="OAE52" s="286"/>
      <c r="OAF52" s="286"/>
      <c r="OAG52" s="286"/>
      <c r="OAH52" s="286"/>
      <c r="OAI52" s="286"/>
      <c r="OAJ52" s="286"/>
      <c r="OAK52" s="286"/>
      <c r="OAL52" s="286"/>
      <c r="OAM52" s="286"/>
      <c r="OAN52" s="286"/>
      <c r="OAO52" s="286"/>
      <c r="OAP52" s="286"/>
      <c r="OAQ52" s="286"/>
      <c r="OAR52" s="286"/>
      <c r="OAS52" s="286"/>
      <c r="OAT52" s="286"/>
      <c r="OAU52" s="286"/>
      <c r="OAV52" s="286"/>
      <c r="OAW52" s="286"/>
      <c r="OAX52" s="286"/>
      <c r="OAY52" s="286"/>
      <c r="OAZ52" s="286"/>
      <c r="OBA52" s="286"/>
      <c r="OBB52" s="286"/>
      <c r="OBC52" s="286"/>
      <c r="OBD52" s="286"/>
      <c r="OBE52" s="286"/>
      <c r="OBF52" s="286"/>
      <c r="OBG52" s="286"/>
      <c r="OBH52" s="286"/>
      <c r="OBI52" s="286"/>
      <c r="OBJ52" s="286"/>
      <c r="OBK52" s="286"/>
      <c r="OBL52" s="286"/>
      <c r="OBM52" s="286"/>
      <c r="OBN52" s="286"/>
      <c r="OBO52" s="286"/>
      <c r="OBP52" s="286"/>
      <c r="OBQ52" s="286"/>
      <c r="OBR52" s="286"/>
      <c r="OBS52" s="286"/>
      <c r="OBT52" s="286"/>
      <c r="OBU52" s="286"/>
      <c r="OBV52" s="286"/>
      <c r="OBW52" s="286"/>
      <c r="OBX52" s="286"/>
      <c r="OBY52" s="286"/>
      <c r="OBZ52" s="286"/>
      <c r="OCA52" s="286"/>
      <c r="OCB52" s="286"/>
      <c r="OCC52" s="286"/>
      <c r="OCD52" s="286"/>
      <c r="OCE52" s="286"/>
      <c r="OCF52" s="286"/>
      <c r="OCG52" s="286"/>
      <c r="OCH52" s="286"/>
      <c r="OCI52" s="286"/>
      <c r="OCJ52" s="286"/>
      <c r="OCK52" s="286"/>
      <c r="OCL52" s="286"/>
      <c r="OCM52" s="286"/>
      <c r="OCN52" s="286"/>
      <c r="OCO52" s="286"/>
      <c r="OCP52" s="286"/>
      <c r="OCQ52" s="286"/>
      <c r="OCR52" s="286"/>
      <c r="OCS52" s="286"/>
      <c r="OCT52" s="286"/>
      <c r="OCU52" s="286"/>
      <c r="OCV52" s="286"/>
      <c r="OCW52" s="286"/>
      <c r="OCX52" s="286"/>
      <c r="OCY52" s="286"/>
      <c r="OCZ52" s="286"/>
      <c r="ODA52" s="286"/>
      <c r="ODB52" s="286"/>
      <c r="ODC52" s="286"/>
      <c r="ODD52" s="286"/>
      <c r="ODE52" s="286"/>
      <c r="ODF52" s="286"/>
      <c r="ODG52" s="286"/>
      <c r="ODH52" s="286"/>
      <c r="ODI52" s="286"/>
      <c r="ODJ52" s="286"/>
      <c r="ODK52" s="286"/>
      <c r="ODL52" s="286"/>
      <c r="ODM52" s="286"/>
      <c r="ODN52" s="286"/>
      <c r="ODO52" s="286"/>
      <c r="ODP52" s="286"/>
      <c r="ODQ52" s="286"/>
      <c r="ODR52" s="286"/>
      <c r="ODS52" s="286"/>
      <c r="ODT52" s="286"/>
      <c r="ODU52" s="286"/>
      <c r="ODV52" s="286"/>
      <c r="ODW52" s="286"/>
      <c r="ODX52" s="286"/>
      <c r="ODY52" s="286"/>
      <c r="ODZ52" s="286"/>
      <c r="OEA52" s="286"/>
      <c r="OEB52" s="286"/>
      <c r="OEC52" s="286"/>
      <c r="OED52" s="286"/>
      <c r="OEE52" s="286"/>
      <c r="OEF52" s="286"/>
      <c r="OEG52" s="286"/>
      <c r="OEH52" s="286"/>
      <c r="OEI52" s="286"/>
      <c r="OEJ52" s="286"/>
      <c r="OEK52" s="286"/>
      <c r="OEL52" s="286"/>
      <c r="OEM52" s="286"/>
      <c r="OEN52" s="286"/>
      <c r="OEO52" s="286"/>
      <c r="OEP52" s="286"/>
      <c r="OEQ52" s="286"/>
      <c r="OER52" s="286"/>
      <c r="OES52" s="286"/>
      <c r="OET52" s="286"/>
      <c r="OEU52" s="286"/>
      <c r="OEV52" s="286"/>
      <c r="OEW52" s="286"/>
      <c r="OEX52" s="286"/>
      <c r="OEY52" s="286"/>
      <c r="OEZ52" s="286"/>
      <c r="OFA52" s="286"/>
      <c r="OFB52" s="286"/>
      <c r="OFC52" s="286"/>
      <c r="OFD52" s="286"/>
      <c r="OFE52" s="286"/>
      <c r="OFF52" s="286"/>
      <c r="OFG52" s="286"/>
      <c r="OFH52" s="286"/>
      <c r="OFI52" s="286"/>
      <c r="OFJ52" s="286"/>
      <c r="OFK52" s="286"/>
      <c r="OFL52" s="286"/>
      <c r="OFM52" s="286"/>
      <c r="OFN52" s="286"/>
      <c r="OFO52" s="286"/>
      <c r="OFP52" s="286"/>
      <c r="OFQ52" s="286"/>
      <c r="OFR52" s="286"/>
      <c r="OFS52" s="286"/>
      <c r="OFT52" s="286"/>
      <c r="OFU52" s="286"/>
      <c r="OFV52" s="286"/>
      <c r="OFW52" s="286"/>
      <c r="OFX52" s="286"/>
      <c r="OFY52" s="286"/>
      <c r="OFZ52" s="286"/>
      <c r="OGA52" s="286"/>
      <c r="OGB52" s="286"/>
      <c r="OGC52" s="286"/>
      <c r="OGD52" s="286"/>
      <c r="OGE52" s="286"/>
      <c r="OGF52" s="286"/>
      <c r="OGG52" s="286"/>
      <c r="OGH52" s="286"/>
      <c r="OGI52" s="286"/>
      <c r="OGJ52" s="286"/>
      <c r="OGK52" s="286"/>
      <c r="OGL52" s="286"/>
      <c r="OGM52" s="286"/>
      <c r="OGN52" s="286"/>
      <c r="OGO52" s="286"/>
      <c r="OGP52" s="286"/>
      <c r="OGQ52" s="286"/>
      <c r="OGR52" s="286"/>
      <c r="OGS52" s="286"/>
      <c r="OGT52" s="286"/>
      <c r="OGU52" s="286"/>
      <c r="OGV52" s="286"/>
      <c r="OGW52" s="286"/>
      <c r="OGX52" s="286"/>
      <c r="OGY52" s="286"/>
      <c r="OGZ52" s="286"/>
      <c r="OHA52" s="286"/>
      <c r="OHB52" s="286"/>
      <c r="OHC52" s="286"/>
      <c r="OHD52" s="286"/>
      <c r="OHE52" s="286"/>
      <c r="OHF52" s="286"/>
      <c r="OHG52" s="286"/>
      <c r="OHH52" s="286"/>
      <c r="OHI52" s="286"/>
      <c r="OHJ52" s="286"/>
      <c r="OHK52" s="286"/>
      <c r="OHL52" s="286"/>
      <c r="OHM52" s="286"/>
      <c r="OHN52" s="286"/>
      <c r="OHO52" s="286"/>
      <c r="OHP52" s="286"/>
      <c r="OHQ52" s="286"/>
      <c r="OHR52" s="286"/>
      <c r="OHS52" s="286"/>
      <c r="OHT52" s="286"/>
      <c r="OHU52" s="286"/>
      <c r="OHV52" s="286"/>
      <c r="OHW52" s="286"/>
      <c r="OHX52" s="286"/>
      <c r="OHY52" s="286"/>
      <c r="OHZ52" s="286"/>
      <c r="OIA52" s="286"/>
      <c r="OIB52" s="286"/>
      <c r="OIC52" s="286"/>
      <c r="OID52" s="286"/>
      <c r="OIE52" s="286"/>
      <c r="OIF52" s="286"/>
      <c r="OIG52" s="286"/>
      <c r="OIH52" s="286"/>
      <c r="OII52" s="286"/>
      <c r="OIJ52" s="286"/>
      <c r="OIK52" s="286"/>
      <c r="OIL52" s="286"/>
      <c r="OIM52" s="286"/>
      <c r="OIN52" s="286"/>
      <c r="OIO52" s="286"/>
      <c r="OIP52" s="286"/>
      <c r="OIQ52" s="286"/>
      <c r="OIR52" s="286"/>
      <c r="OIS52" s="286"/>
      <c r="OIT52" s="286"/>
      <c r="OIU52" s="286"/>
      <c r="OIV52" s="286"/>
      <c r="OIW52" s="286"/>
      <c r="OIX52" s="286"/>
      <c r="OIY52" s="286"/>
      <c r="OIZ52" s="286"/>
      <c r="OJA52" s="286"/>
      <c r="OJB52" s="286"/>
      <c r="OJC52" s="286"/>
      <c r="OJD52" s="286"/>
      <c r="OJE52" s="286"/>
      <c r="OJF52" s="286"/>
      <c r="OJG52" s="286"/>
      <c r="OJH52" s="286"/>
      <c r="OJI52" s="286"/>
      <c r="OJJ52" s="286"/>
      <c r="OJK52" s="286"/>
      <c r="OJL52" s="286"/>
      <c r="OJM52" s="286"/>
      <c r="OJN52" s="286"/>
      <c r="OJO52" s="286"/>
      <c r="OJP52" s="286"/>
      <c r="OJQ52" s="286"/>
      <c r="OJR52" s="286"/>
      <c r="OJS52" s="286"/>
      <c r="OJT52" s="286"/>
      <c r="OJU52" s="286"/>
      <c r="OJV52" s="286"/>
      <c r="OJW52" s="286"/>
      <c r="OJX52" s="286"/>
      <c r="OJY52" s="286"/>
      <c r="OJZ52" s="286"/>
      <c r="OKA52" s="286"/>
      <c r="OKB52" s="286"/>
      <c r="OKC52" s="286"/>
      <c r="OKD52" s="286"/>
      <c r="OKE52" s="286"/>
      <c r="OKF52" s="286"/>
      <c r="OKG52" s="286"/>
      <c r="OKH52" s="286"/>
      <c r="OKI52" s="286"/>
      <c r="OKJ52" s="286"/>
      <c r="OKK52" s="286"/>
      <c r="OKL52" s="286"/>
      <c r="OKM52" s="286"/>
      <c r="OKN52" s="286"/>
      <c r="OKO52" s="286"/>
      <c r="OKP52" s="286"/>
      <c r="OKQ52" s="286"/>
      <c r="OKR52" s="286"/>
      <c r="OKS52" s="286"/>
      <c r="OKT52" s="286"/>
      <c r="OKU52" s="286"/>
      <c r="OKV52" s="286"/>
      <c r="OKW52" s="286"/>
      <c r="OKX52" s="286"/>
      <c r="OKY52" s="286"/>
      <c r="OKZ52" s="286"/>
      <c r="OLA52" s="286"/>
      <c r="OLB52" s="286"/>
      <c r="OLC52" s="286"/>
      <c r="OLD52" s="286"/>
      <c r="OLE52" s="286"/>
      <c r="OLF52" s="286"/>
      <c r="OLG52" s="286"/>
      <c r="OLH52" s="286"/>
      <c r="OLI52" s="286"/>
      <c r="OLJ52" s="286"/>
      <c r="OLK52" s="286"/>
      <c r="OLL52" s="286"/>
      <c r="OLM52" s="286"/>
      <c r="OLN52" s="286"/>
      <c r="OLO52" s="286"/>
      <c r="OLP52" s="286"/>
      <c r="OLQ52" s="286"/>
      <c r="OLR52" s="286"/>
      <c r="OLS52" s="286"/>
      <c r="OLT52" s="286"/>
      <c r="OLU52" s="286"/>
      <c r="OLV52" s="286"/>
      <c r="OLW52" s="286"/>
      <c r="OLX52" s="286"/>
      <c r="OLY52" s="286"/>
      <c r="OLZ52" s="286"/>
      <c r="OMA52" s="286"/>
      <c r="OMB52" s="286"/>
      <c r="OMC52" s="286"/>
      <c r="OMD52" s="286"/>
      <c r="OME52" s="286"/>
      <c r="OMF52" s="286"/>
      <c r="OMG52" s="286"/>
      <c r="OMH52" s="286"/>
      <c r="OMI52" s="286"/>
      <c r="OMJ52" s="286"/>
      <c r="OMK52" s="286"/>
      <c r="OML52" s="286"/>
      <c r="OMM52" s="286"/>
      <c r="OMN52" s="286"/>
      <c r="OMO52" s="286"/>
      <c r="OMP52" s="286"/>
      <c r="OMQ52" s="286"/>
      <c r="OMR52" s="286"/>
      <c r="OMS52" s="286"/>
      <c r="OMT52" s="286"/>
      <c r="OMU52" s="286"/>
      <c r="OMV52" s="286"/>
      <c r="OMW52" s="286"/>
      <c r="OMX52" s="286"/>
      <c r="OMY52" s="286"/>
      <c r="OMZ52" s="286"/>
      <c r="ONA52" s="286"/>
      <c r="ONB52" s="286"/>
      <c r="ONC52" s="286"/>
      <c r="OND52" s="286"/>
      <c r="ONE52" s="286"/>
      <c r="ONF52" s="286"/>
      <c r="ONG52" s="286"/>
      <c r="ONH52" s="286"/>
      <c r="ONI52" s="286"/>
      <c r="ONJ52" s="286"/>
      <c r="ONK52" s="286"/>
      <c r="ONL52" s="286"/>
      <c r="ONM52" s="286"/>
      <c r="ONN52" s="286"/>
      <c r="ONO52" s="286"/>
      <c r="ONP52" s="286"/>
      <c r="ONQ52" s="286"/>
      <c r="ONR52" s="286"/>
      <c r="ONS52" s="286"/>
      <c r="ONT52" s="286"/>
      <c r="ONU52" s="286"/>
      <c r="ONV52" s="286"/>
      <c r="ONW52" s="286"/>
      <c r="ONX52" s="286"/>
      <c r="ONY52" s="286"/>
      <c r="ONZ52" s="286"/>
      <c r="OOA52" s="286"/>
      <c r="OOB52" s="286"/>
      <c r="OOC52" s="286"/>
      <c r="OOD52" s="286"/>
      <c r="OOE52" s="286"/>
      <c r="OOF52" s="286"/>
      <c r="OOG52" s="286"/>
      <c r="OOH52" s="286"/>
      <c r="OOI52" s="286"/>
      <c r="OOJ52" s="286"/>
      <c r="OOK52" s="286"/>
      <c r="OOL52" s="286"/>
      <c r="OOM52" s="286"/>
      <c r="OON52" s="286"/>
      <c r="OOO52" s="286"/>
      <c r="OOP52" s="286"/>
      <c r="OOQ52" s="286"/>
      <c r="OOR52" s="286"/>
      <c r="OOS52" s="286"/>
      <c r="OOT52" s="286"/>
      <c r="OOU52" s="286"/>
      <c r="OOV52" s="286"/>
      <c r="OOW52" s="286"/>
      <c r="OOX52" s="286"/>
      <c r="OOY52" s="286"/>
      <c r="OOZ52" s="286"/>
      <c r="OPA52" s="286"/>
      <c r="OPB52" s="286"/>
      <c r="OPC52" s="286"/>
      <c r="OPD52" s="286"/>
      <c r="OPE52" s="286"/>
      <c r="OPF52" s="286"/>
      <c r="OPG52" s="286"/>
      <c r="OPH52" s="286"/>
      <c r="OPI52" s="286"/>
      <c r="OPJ52" s="286"/>
      <c r="OPK52" s="286"/>
      <c r="OPL52" s="286"/>
      <c r="OPM52" s="286"/>
      <c r="OPN52" s="286"/>
      <c r="OPO52" s="286"/>
      <c r="OPP52" s="286"/>
      <c r="OPQ52" s="286"/>
      <c r="OPR52" s="286"/>
      <c r="OPS52" s="286"/>
      <c r="OPT52" s="286"/>
      <c r="OPU52" s="286"/>
      <c r="OPV52" s="286"/>
      <c r="OPW52" s="286"/>
      <c r="OPX52" s="286"/>
      <c r="OPY52" s="286"/>
      <c r="OPZ52" s="286"/>
      <c r="OQA52" s="286"/>
      <c r="OQB52" s="286"/>
      <c r="OQC52" s="286"/>
      <c r="OQD52" s="286"/>
      <c r="OQE52" s="286"/>
      <c r="OQF52" s="286"/>
      <c r="OQG52" s="286"/>
      <c r="OQH52" s="286"/>
      <c r="OQI52" s="286"/>
      <c r="OQJ52" s="286"/>
      <c r="OQK52" s="286"/>
      <c r="OQL52" s="286"/>
      <c r="OQM52" s="286"/>
      <c r="OQN52" s="286"/>
      <c r="OQO52" s="286"/>
      <c r="OQP52" s="286"/>
      <c r="OQQ52" s="286"/>
      <c r="OQR52" s="286"/>
      <c r="OQS52" s="286"/>
      <c r="OQT52" s="286"/>
      <c r="OQU52" s="286"/>
      <c r="OQV52" s="286"/>
      <c r="OQW52" s="286"/>
      <c r="OQX52" s="286"/>
      <c r="OQY52" s="286"/>
      <c r="OQZ52" s="286"/>
      <c r="ORA52" s="286"/>
      <c r="ORB52" s="286"/>
      <c r="ORC52" s="286"/>
      <c r="ORD52" s="286"/>
      <c r="ORE52" s="286"/>
      <c r="ORF52" s="286"/>
      <c r="ORG52" s="286"/>
      <c r="ORH52" s="286"/>
      <c r="ORI52" s="286"/>
      <c r="ORJ52" s="286"/>
      <c r="ORK52" s="286"/>
      <c r="ORL52" s="286"/>
      <c r="ORM52" s="286"/>
      <c r="ORN52" s="286"/>
      <c r="ORO52" s="286"/>
      <c r="ORP52" s="286"/>
      <c r="ORQ52" s="286"/>
      <c r="ORR52" s="286"/>
      <c r="ORS52" s="286"/>
      <c r="ORT52" s="286"/>
      <c r="ORU52" s="286"/>
      <c r="ORV52" s="286"/>
      <c r="ORW52" s="286"/>
      <c r="ORX52" s="286"/>
      <c r="ORY52" s="286"/>
      <c r="ORZ52" s="286"/>
      <c r="OSA52" s="286"/>
      <c r="OSB52" s="286"/>
      <c r="OSC52" s="286"/>
      <c r="OSD52" s="286"/>
      <c r="OSE52" s="286"/>
      <c r="OSF52" s="286"/>
      <c r="OSG52" s="286"/>
      <c r="OSH52" s="286"/>
      <c r="OSI52" s="286"/>
      <c r="OSJ52" s="286"/>
      <c r="OSK52" s="286"/>
      <c r="OSL52" s="286"/>
      <c r="OSM52" s="286"/>
      <c r="OSN52" s="286"/>
      <c r="OSO52" s="286"/>
      <c r="OSP52" s="286"/>
      <c r="OSQ52" s="286"/>
      <c r="OSR52" s="286"/>
      <c r="OSS52" s="286"/>
      <c r="OST52" s="286"/>
      <c r="OSU52" s="286"/>
      <c r="OSV52" s="286"/>
      <c r="OSW52" s="286"/>
      <c r="OSX52" s="286"/>
      <c r="OSY52" s="286"/>
      <c r="OSZ52" s="286"/>
      <c r="OTA52" s="286"/>
      <c r="OTB52" s="286"/>
      <c r="OTC52" s="286"/>
      <c r="OTD52" s="286"/>
      <c r="OTE52" s="286"/>
      <c r="OTF52" s="286"/>
      <c r="OTG52" s="286"/>
      <c r="OTH52" s="286"/>
      <c r="OTI52" s="286"/>
      <c r="OTJ52" s="286"/>
      <c r="OTK52" s="286"/>
      <c r="OTL52" s="286"/>
      <c r="OTM52" s="286"/>
      <c r="OTN52" s="286"/>
      <c r="OTO52" s="286"/>
      <c r="OTP52" s="286"/>
      <c r="OTQ52" s="286"/>
      <c r="OTR52" s="286"/>
      <c r="OTS52" s="286"/>
      <c r="OTT52" s="286"/>
      <c r="OTU52" s="286"/>
      <c r="OTV52" s="286"/>
      <c r="OTW52" s="286"/>
      <c r="OTX52" s="286"/>
      <c r="OTY52" s="286"/>
      <c r="OTZ52" s="286"/>
      <c r="OUA52" s="286"/>
      <c r="OUB52" s="286"/>
      <c r="OUC52" s="286"/>
      <c r="OUD52" s="286"/>
      <c r="OUE52" s="286"/>
      <c r="OUF52" s="286"/>
      <c r="OUG52" s="286"/>
      <c r="OUH52" s="286"/>
      <c r="OUI52" s="286"/>
      <c r="OUJ52" s="286"/>
      <c r="OUK52" s="286"/>
      <c r="OUL52" s="286"/>
      <c r="OUM52" s="286"/>
      <c r="OUN52" s="286"/>
      <c r="OUO52" s="286"/>
      <c r="OUP52" s="286"/>
      <c r="OUQ52" s="286"/>
      <c r="OUR52" s="286"/>
      <c r="OUS52" s="286"/>
      <c r="OUT52" s="286"/>
      <c r="OUU52" s="286"/>
      <c r="OUV52" s="286"/>
      <c r="OUW52" s="286"/>
      <c r="OUX52" s="286"/>
      <c r="OUY52" s="286"/>
      <c r="OUZ52" s="286"/>
      <c r="OVA52" s="286"/>
      <c r="OVB52" s="286"/>
      <c r="OVC52" s="286"/>
      <c r="OVD52" s="286"/>
      <c r="OVE52" s="286"/>
      <c r="OVF52" s="286"/>
      <c r="OVG52" s="286"/>
      <c r="OVH52" s="286"/>
      <c r="OVI52" s="286"/>
      <c r="OVJ52" s="286"/>
      <c r="OVK52" s="286"/>
      <c r="OVL52" s="286"/>
      <c r="OVM52" s="286"/>
      <c r="OVN52" s="286"/>
      <c r="OVO52" s="286"/>
      <c r="OVP52" s="286"/>
      <c r="OVQ52" s="286"/>
      <c r="OVR52" s="286"/>
      <c r="OVS52" s="286"/>
      <c r="OVT52" s="286"/>
      <c r="OVU52" s="286"/>
      <c r="OVV52" s="286"/>
      <c r="OVW52" s="286"/>
      <c r="OVX52" s="286"/>
      <c r="OVY52" s="286"/>
      <c r="OVZ52" s="286"/>
      <c r="OWA52" s="286"/>
      <c r="OWB52" s="286"/>
      <c r="OWC52" s="286"/>
      <c r="OWD52" s="286"/>
      <c r="OWE52" s="286"/>
      <c r="OWF52" s="286"/>
      <c r="OWG52" s="286"/>
      <c r="OWH52" s="286"/>
      <c r="OWI52" s="286"/>
      <c r="OWJ52" s="286"/>
      <c r="OWK52" s="286"/>
      <c r="OWL52" s="286"/>
      <c r="OWM52" s="286"/>
      <c r="OWN52" s="286"/>
      <c r="OWO52" s="286"/>
      <c r="OWP52" s="286"/>
      <c r="OWQ52" s="286"/>
      <c r="OWR52" s="286"/>
      <c r="OWS52" s="286"/>
      <c r="OWT52" s="286"/>
      <c r="OWU52" s="286"/>
      <c r="OWV52" s="286"/>
      <c r="OWW52" s="286"/>
      <c r="OWX52" s="286"/>
      <c r="OWY52" s="286"/>
      <c r="OWZ52" s="286"/>
      <c r="OXA52" s="286"/>
      <c r="OXB52" s="286"/>
      <c r="OXC52" s="286"/>
      <c r="OXD52" s="286"/>
      <c r="OXE52" s="286"/>
      <c r="OXF52" s="286"/>
      <c r="OXG52" s="286"/>
      <c r="OXH52" s="286"/>
      <c r="OXI52" s="286"/>
      <c r="OXJ52" s="286"/>
      <c r="OXK52" s="286"/>
      <c r="OXL52" s="286"/>
      <c r="OXM52" s="286"/>
      <c r="OXN52" s="286"/>
      <c r="OXO52" s="286"/>
      <c r="OXP52" s="286"/>
      <c r="OXQ52" s="286"/>
      <c r="OXR52" s="286"/>
      <c r="OXS52" s="286"/>
      <c r="OXT52" s="286"/>
      <c r="OXU52" s="286"/>
      <c r="OXV52" s="286"/>
      <c r="OXW52" s="286"/>
      <c r="OXX52" s="286"/>
      <c r="OXY52" s="286"/>
      <c r="OXZ52" s="286"/>
      <c r="OYA52" s="286"/>
      <c r="OYB52" s="286"/>
      <c r="OYC52" s="286"/>
      <c r="OYD52" s="286"/>
      <c r="OYE52" s="286"/>
      <c r="OYF52" s="286"/>
      <c r="OYG52" s="286"/>
      <c r="OYH52" s="286"/>
      <c r="OYI52" s="286"/>
      <c r="OYJ52" s="286"/>
      <c r="OYK52" s="286"/>
      <c r="OYL52" s="286"/>
      <c r="OYM52" s="286"/>
      <c r="OYN52" s="286"/>
      <c r="OYO52" s="286"/>
      <c r="OYP52" s="286"/>
      <c r="OYQ52" s="286"/>
      <c r="OYR52" s="286"/>
      <c r="OYS52" s="286"/>
      <c r="OYT52" s="286"/>
      <c r="OYU52" s="286"/>
      <c r="OYV52" s="286"/>
      <c r="OYW52" s="286"/>
      <c r="OYX52" s="286"/>
      <c r="OYY52" s="286"/>
      <c r="OYZ52" s="286"/>
      <c r="OZA52" s="286"/>
      <c r="OZB52" s="286"/>
      <c r="OZC52" s="286"/>
      <c r="OZD52" s="286"/>
      <c r="OZE52" s="286"/>
      <c r="OZF52" s="286"/>
      <c r="OZG52" s="286"/>
      <c r="OZH52" s="286"/>
      <c r="OZI52" s="286"/>
      <c r="OZJ52" s="286"/>
      <c r="OZK52" s="286"/>
      <c r="OZL52" s="286"/>
      <c r="OZM52" s="286"/>
      <c r="OZN52" s="286"/>
      <c r="OZO52" s="286"/>
      <c r="OZP52" s="286"/>
      <c r="OZQ52" s="286"/>
      <c r="OZR52" s="286"/>
      <c r="OZS52" s="286"/>
      <c r="OZT52" s="286"/>
      <c r="OZU52" s="286"/>
      <c r="OZV52" s="286"/>
      <c r="OZW52" s="286"/>
      <c r="OZX52" s="286"/>
      <c r="OZY52" s="286"/>
      <c r="OZZ52" s="286"/>
      <c r="PAA52" s="286"/>
      <c r="PAB52" s="286"/>
      <c r="PAC52" s="286"/>
      <c r="PAD52" s="286"/>
      <c r="PAE52" s="286"/>
      <c r="PAF52" s="286"/>
      <c r="PAG52" s="286"/>
      <c r="PAH52" s="286"/>
      <c r="PAI52" s="286"/>
      <c r="PAJ52" s="286"/>
      <c r="PAK52" s="286"/>
      <c r="PAL52" s="286"/>
      <c r="PAM52" s="286"/>
      <c r="PAN52" s="286"/>
      <c r="PAO52" s="286"/>
      <c r="PAP52" s="286"/>
      <c r="PAQ52" s="286"/>
      <c r="PAR52" s="286"/>
      <c r="PAS52" s="286"/>
      <c r="PAT52" s="286"/>
      <c r="PAU52" s="286"/>
      <c r="PAV52" s="286"/>
      <c r="PAW52" s="286"/>
      <c r="PAX52" s="286"/>
      <c r="PAY52" s="286"/>
      <c r="PAZ52" s="286"/>
      <c r="PBA52" s="286"/>
      <c r="PBB52" s="286"/>
      <c r="PBC52" s="286"/>
      <c r="PBD52" s="286"/>
      <c r="PBE52" s="286"/>
      <c r="PBF52" s="286"/>
      <c r="PBG52" s="286"/>
      <c r="PBH52" s="286"/>
      <c r="PBI52" s="286"/>
      <c r="PBJ52" s="286"/>
      <c r="PBK52" s="286"/>
      <c r="PBL52" s="286"/>
      <c r="PBM52" s="286"/>
      <c r="PBN52" s="286"/>
      <c r="PBO52" s="286"/>
      <c r="PBP52" s="286"/>
      <c r="PBQ52" s="286"/>
      <c r="PBR52" s="286"/>
      <c r="PBS52" s="286"/>
      <c r="PBT52" s="286"/>
      <c r="PBU52" s="286"/>
      <c r="PBV52" s="286"/>
      <c r="PBW52" s="286"/>
      <c r="PBX52" s="286"/>
      <c r="PBY52" s="286"/>
      <c r="PBZ52" s="286"/>
      <c r="PCA52" s="286"/>
      <c r="PCB52" s="286"/>
      <c r="PCC52" s="286"/>
      <c r="PCD52" s="286"/>
      <c r="PCE52" s="286"/>
      <c r="PCF52" s="286"/>
      <c r="PCG52" s="286"/>
      <c r="PCH52" s="286"/>
      <c r="PCI52" s="286"/>
      <c r="PCJ52" s="286"/>
      <c r="PCK52" s="286"/>
      <c r="PCL52" s="286"/>
      <c r="PCM52" s="286"/>
      <c r="PCN52" s="286"/>
      <c r="PCO52" s="286"/>
      <c r="PCP52" s="286"/>
      <c r="PCQ52" s="286"/>
      <c r="PCR52" s="286"/>
      <c r="PCS52" s="286"/>
      <c r="PCT52" s="286"/>
      <c r="PCU52" s="286"/>
      <c r="PCV52" s="286"/>
      <c r="PCW52" s="286"/>
      <c r="PCX52" s="286"/>
      <c r="PCY52" s="286"/>
      <c r="PCZ52" s="286"/>
      <c r="PDA52" s="286"/>
      <c r="PDB52" s="286"/>
      <c r="PDC52" s="286"/>
      <c r="PDD52" s="286"/>
      <c r="PDE52" s="286"/>
      <c r="PDF52" s="286"/>
      <c r="PDG52" s="286"/>
      <c r="PDH52" s="286"/>
      <c r="PDI52" s="286"/>
      <c r="PDJ52" s="286"/>
      <c r="PDK52" s="286"/>
      <c r="PDL52" s="286"/>
      <c r="PDM52" s="286"/>
      <c r="PDN52" s="286"/>
      <c r="PDO52" s="286"/>
      <c r="PDP52" s="286"/>
      <c r="PDQ52" s="286"/>
      <c r="PDR52" s="286"/>
      <c r="PDS52" s="286"/>
      <c r="PDT52" s="286"/>
      <c r="PDU52" s="286"/>
      <c r="PDV52" s="286"/>
      <c r="PDW52" s="286"/>
      <c r="PDX52" s="286"/>
      <c r="PDY52" s="286"/>
      <c r="PDZ52" s="286"/>
      <c r="PEA52" s="286"/>
      <c r="PEB52" s="286"/>
      <c r="PEC52" s="286"/>
      <c r="PED52" s="286"/>
      <c r="PEE52" s="286"/>
      <c r="PEF52" s="286"/>
      <c r="PEG52" s="286"/>
      <c r="PEH52" s="286"/>
      <c r="PEI52" s="286"/>
      <c r="PEJ52" s="286"/>
      <c r="PEK52" s="286"/>
      <c r="PEL52" s="286"/>
      <c r="PEM52" s="286"/>
      <c r="PEN52" s="286"/>
      <c r="PEO52" s="286"/>
      <c r="PEP52" s="286"/>
      <c r="PEQ52" s="286"/>
      <c r="PER52" s="286"/>
      <c r="PES52" s="286"/>
      <c r="PET52" s="286"/>
      <c r="PEU52" s="286"/>
      <c r="PEV52" s="286"/>
      <c r="PEW52" s="286"/>
      <c r="PEX52" s="286"/>
      <c r="PEY52" s="286"/>
      <c r="PEZ52" s="286"/>
      <c r="PFA52" s="286"/>
      <c r="PFB52" s="286"/>
      <c r="PFC52" s="286"/>
      <c r="PFD52" s="286"/>
      <c r="PFE52" s="286"/>
      <c r="PFF52" s="286"/>
      <c r="PFG52" s="286"/>
      <c r="PFH52" s="286"/>
      <c r="PFI52" s="286"/>
      <c r="PFJ52" s="286"/>
      <c r="PFK52" s="286"/>
      <c r="PFL52" s="286"/>
      <c r="PFM52" s="286"/>
      <c r="PFN52" s="286"/>
      <c r="PFO52" s="286"/>
      <c r="PFP52" s="286"/>
      <c r="PFQ52" s="286"/>
      <c r="PFR52" s="286"/>
      <c r="PFS52" s="286"/>
      <c r="PFT52" s="286"/>
      <c r="PFU52" s="286"/>
      <c r="PFV52" s="286"/>
      <c r="PFW52" s="286"/>
      <c r="PFX52" s="286"/>
      <c r="PFY52" s="286"/>
      <c r="PFZ52" s="286"/>
      <c r="PGA52" s="286"/>
      <c r="PGB52" s="286"/>
      <c r="PGC52" s="286"/>
      <c r="PGD52" s="286"/>
      <c r="PGE52" s="286"/>
      <c r="PGF52" s="286"/>
      <c r="PGG52" s="286"/>
      <c r="PGH52" s="286"/>
      <c r="PGI52" s="286"/>
      <c r="PGJ52" s="286"/>
      <c r="PGK52" s="286"/>
      <c r="PGL52" s="286"/>
      <c r="PGM52" s="286"/>
      <c r="PGN52" s="286"/>
      <c r="PGO52" s="286"/>
      <c r="PGP52" s="286"/>
      <c r="PGQ52" s="286"/>
      <c r="PGR52" s="286"/>
      <c r="PGS52" s="286"/>
      <c r="PGT52" s="286"/>
      <c r="PGU52" s="286"/>
      <c r="PGV52" s="286"/>
      <c r="PGW52" s="286"/>
      <c r="PGX52" s="286"/>
      <c r="PGY52" s="286"/>
      <c r="PGZ52" s="286"/>
      <c r="PHA52" s="286"/>
      <c r="PHB52" s="286"/>
      <c r="PHC52" s="286"/>
      <c r="PHD52" s="286"/>
      <c r="PHE52" s="286"/>
      <c r="PHF52" s="286"/>
      <c r="PHG52" s="286"/>
      <c r="PHH52" s="286"/>
      <c r="PHI52" s="286"/>
      <c r="PHJ52" s="286"/>
      <c r="PHK52" s="286"/>
      <c r="PHL52" s="286"/>
      <c r="PHM52" s="286"/>
      <c r="PHN52" s="286"/>
      <c r="PHO52" s="286"/>
      <c r="PHP52" s="286"/>
      <c r="PHQ52" s="286"/>
      <c r="PHR52" s="286"/>
      <c r="PHS52" s="286"/>
      <c r="PHT52" s="286"/>
      <c r="PHU52" s="286"/>
      <c r="PHV52" s="286"/>
      <c r="PHW52" s="286"/>
      <c r="PHX52" s="286"/>
      <c r="PHY52" s="286"/>
      <c r="PHZ52" s="286"/>
      <c r="PIA52" s="286"/>
      <c r="PIB52" s="286"/>
      <c r="PIC52" s="286"/>
      <c r="PID52" s="286"/>
      <c r="PIE52" s="286"/>
      <c r="PIF52" s="286"/>
      <c r="PIG52" s="286"/>
      <c r="PIH52" s="286"/>
      <c r="PII52" s="286"/>
      <c r="PIJ52" s="286"/>
      <c r="PIK52" s="286"/>
      <c r="PIL52" s="286"/>
      <c r="PIM52" s="286"/>
      <c r="PIN52" s="286"/>
      <c r="PIO52" s="286"/>
      <c r="PIP52" s="286"/>
      <c r="PIQ52" s="286"/>
      <c r="PIR52" s="286"/>
      <c r="PIS52" s="286"/>
      <c r="PIT52" s="286"/>
      <c r="PIU52" s="286"/>
      <c r="PIV52" s="286"/>
      <c r="PIW52" s="286"/>
      <c r="PIX52" s="286"/>
      <c r="PIY52" s="286"/>
      <c r="PIZ52" s="286"/>
      <c r="PJA52" s="286"/>
      <c r="PJB52" s="286"/>
      <c r="PJC52" s="286"/>
      <c r="PJD52" s="286"/>
      <c r="PJE52" s="286"/>
      <c r="PJF52" s="286"/>
      <c r="PJG52" s="286"/>
      <c r="PJH52" s="286"/>
      <c r="PJI52" s="286"/>
      <c r="PJJ52" s="286"/>
      <c r="PJK52" s="286"/>
      <c r="PJL52" s="286"/>
      <c r="PJM52" s="286"/>
      <c r="PJN52" s="286"/>
      <c r="PJO52" s="286"/>
      <c r="PJP52" s="286"/>
      <c r="PJQ52" s="286"/>
      <c r="PJR52" s="286"/>
      <c r="PJS52" s="286"/>
      <c r="PJT52" s="286"/>
      <c r="PJU52" s="286"/>
      <c r="PJV52" s="286"/>
      <c r="PJW52" s="286"/>
      <c r="PJX52" s="286"/>
      <c r="PJY52" s="286"/>
      <c r="PJZ52" s="286"/>
      <c r="PKA52" s="286"/>
      <c r="PKB52" s="286"/>
      <c r="PKC52" s="286"/>
      <c r="PKD52" s="286"/>
      <c r="PKE52" s="286"/>
      <c r="PKF52" s="286"/>
      <c r="PKG52" s="286"/>
      <c r="PKH52" s="286"/>
      <c r="PKI52" s="286"/>
      <c r="PKJ52" s="286"/>
      <c r="PKK52" s="286"/>
      <c r="PKL52" s="286"/>
      <c r="PKM52" s="286"/>
      <c r="PKN52" s="286"/>
      <c r="PKO52" s="286"/>
      <c r="PKP52" s="286"/>
      <c r="PKQ52" s="286"/>
      <c r="PKR52" s="286"/>
      <c r="PKS52" s="286"/>
      <c r="PKT52" s="286"/>
      <c r="PKU52" s="286"/>
      <c r="PKV52" s="286"/>
      <c r="PKW52" s="286"/>
      <c r="PKX52" s="286"/>
      <c r="PKY52" s="286"/>
      <c r="PKZ52" s="286"/>
      <c r="PLA52" s="286"/>
      <c r="PLB52" s="286"/>
      <c r="PLC52" s="286"/>
      <c r="PLD52" s="286"/>
      <c r="PLE52" s="286"/>
      <c r="PLF52" s="286"/>
      <c r="PLG52" s="286"/>
      <c r="PLH52" s="286"/>
      <c r="PLI52" s="286"/>
      <c r="PLJ52" s="286"/>
      <c r="PLK52" s="286"/>
      <c r="PLL52" s="286"/>
      <c r="PLM52" s="286"/>
      <c r="PLN52" s="286"/>
      <c r="PLO52" s="286"/>
      <c r="PLP52" s="286"/>
      <c r="PLQ52" s="286"/>
      <c r="PLR52" s="286"/>
      <c r="PLS52" s="286"/>
      <c r="PLT52" s="286"/>
      <c r="PLU52" s="286"/>
      <c r="PLV52" s="286"/>
      <c r="PLW52" s="286"/>
      <c r="PLX52" s="286"/>
      <c r="PLY52" s="286"/>
      <c r="PLZ52" s="286"/>
      <c r="PMA52" s="286"/>
      <c r="PMB52" s="286"/>
      <c r="PMC52" s="286"/>
      <c r="PMD52" s="286"/>
      <c r="PME52" s="286"/>
      <c r="PMF52" s="286"/>
      <c r="PMG52" s="286"/>
      <c r="PMH52" s="286"/>
      <c r="PMI52" s="286"/>
      <c r="PMJ52" s="286"/>
      <c r="PMK52" s="286"/>
      <c r="PML52" s="286"/>
      <c r="PMM52" s="286"/>
      <c r="PMN52" s="286"/>
      <c r="PMO52" s="286"/>
      <c r="PMP52" s="286"/>
      <c r="PMQ52" s="286"/>
      <c r="PMR52" s="286"/>
      <c r="PMS52" s="286"/>
      <c r="PMT52" s="286"/>
      <c r="PMU52" s="286"/>
      <c r="PMV52" s="286"/>
      <c r="PMW52" s="286"/>
      <c r="PMX52" s="286"/>
      <c r="PMY52" s="286"/>
      <c r="PMZ52" s="286"/>
      <c r="PNA52" s="286"/>
      <c r="PNB52" s="286"/>
      <c r="PNC52" s="286"/>
      <c r="PND52" s="286"/>
      <c r="PNE52" s="286"/>
      <c r="PNF52" s="286"/>
      <c r="PNG52" s="286"/>
      <c r="PNH52" s="286"/>
      <c r="PNI52" s="286"/>
      <c r="PNJ52" s="286"/>
      <c r="PNK52" s="286"/>
      <c r="PNL52" s="286"/>
      <c r="PNM52" s="286"/>
      <c r="PNN52" s="286"/>
      <c r="PNO52" s="286"/>
      <c r="PNP52" s="286"/>
      <c r="PNQ52" s="286"/>
      <c r="PNR52" s="286"/>
      <c r="PNS52" s="286"/>
      <c r="PNT52" s="286"/>
      <c r="PNU52" s="286"/>
      <c r="PNV52" s="286"/>
      <c r="PNW52" s="286"/>
      <c r="PNX52" s="286"/>
      <c r="PNY52" s="286"/>
      <c r="PNZ52" s="286"/>
      <c r="POA52" s="286"/>
      <c r="POB52" s="286"/>
      <c r="POC52" s="286"/>
      <c r="POD52" s="286"/>
      <c r="POE52" s="286"/>
      <c r="POF52" s="286"/>
      <c r="POG52" s="286"/>
      <c r="POH52" s="286"/>
      <c r="POI52" s="286"/>
      <c r="POJ52" s="286"/>
      <c r="POK52" s="286"/>
      <c r="POL52" s="286"/>
      <c r="POM52" s="286"/>
      <c r="PON52" s="286"/>
      <c r="POO52" s="286"/>
      <c r="POP52" s="286"/>
      <c r="POQ52" s="286"/>
      <c r="POR52" s="286"/>
      <c r="POS52" s="286"/>
      <c r="POT52" s="286"/>
      <c r="POU52" s="286"/>
      <c r="POV52" s="286"/>
      <c r="POW52" s="286"/>
      <c r="POX52" s="286"/>
      <c r="POY52" s="286"/>
      <c r="POZ52" s="286"/>
      <c r="PPA52" s="286"/>
      <c r="PPB52" s="286"/>
      <c r="PPC52" s="286"/>
      <c r="PPD52" s="286"/>
      <c r="PPE52" s="286"/>
      <c r="PPF52" s="286"/>
      <c r="PPG52" s="286"/>
      <c r="PPH52" s="286"/>
      <c r="PPI52" s="286"/>
      <c r="PPJ52" s="286"/>
      <c r="PPK52" s="286"/>
      <c r="PPL52" s="286"/>
      <c r="PPM52" s="286"/>
      <c r="PPN52" s="286"/>
      <c r="PPO52" s="286"/>
      <c r="PPP52" s="286"/>
      <c r="PPQ52" s="286"/>
      <c r="PPR52" s="286"/>
      <c r="PPS52" s="286"/>
      <c r="PPT52" s="286"/>
      <c r="PPU52" s="286"/>
      <c r="PPV52" s="286"/>
      <c r="PPW52" s="286"/>
      <c r="PPX52" s="286"/>
      <c r="PPY52" s="286"/>
      <c r="PPZ52" s="286"/>
      <c r="PQA52" s="286"/>
      <c r="PQB52" s="286"/>
      <c r="PQC52" s="286"/>
      <c r="PQD52" s="286"/>
      <c r="PQE52" s="286"/>
      <c r="PQF52" s="286"/>
      <c r="PQG52" s="286"/>
      <c r="PQH52" s="286"/>
      <c r="PQI52" s="286"/>
      <c r="PQJ52" s="286"/>
      <c r="PQK52" s="286"/>
      <c r="PQL52" s="286"/>
      <c r="PQM52" s="286"/>
      <c r="PQN52" s="286"/>
      <c r="PQO52" s="286"/>
      <c r="PQP52" s="286"/>
      <c r="PQQ52" s="286"/>
      <c r="PQR52" s="286"/>
      <c r="PQS52" s="286"/>
      <c r="PQT52" s="286"/>
      <c r="PQU52" s="286"/>
      <c r="PQV52" s="286"/>
      <c r="PQW52" s="286"/>
      <c r="PQX52" s="286"/>
      <c r="PQY52" s="286"/>
      <c r="PQZ52" s="286"/>
      <c r="PRA52" s="286"/>
      <c r="PRB52" s="286"/>
      <c r="PRC52" s="286"/>
      <c r="PRD52" s="286"/>
      <c r="PRE52" s="286"/>
      <c r="PRF52" s="286"/>
      <c r="PRG52" s="286"/>
      <c r="PRH52" s="286"/>
      <c r="PRI52" s="286"/>
      <c r="PRJ52" s="286"/>
      <c r="PRK52" s="286"/>
      <c r="PRL52" s="286"/>
      <c r="PRM52" s="286"/>
      <c r="PRN52" s="286"/>
      <c r="PRO52" s="286"/>
      <c r="PRP52" s="286"/>
      <c r="PRQ52" s="286"/>
      <c r="PRR52" s="286"/>
      <c r="PRS52" s="286"/>
      <c r="PRT52" s="286"/>
      <c r="PRU52" s="286"/>
      <c r="PRV52" s="286"/>
      <c r="PRW52" s="286"/>
      <c r="PRX52" s="286"/>
      <c r="PRY52" s="286"/>
      <c r="PRZ52" s="286"/>
      <c r="PSA52" s="286"/>
      <c r="PSB52" s="286"/>
      <c r="PSC52" s="286"/>
      <c r="PSD52" s="286"/>
      <c r="PSE52" s="286"/>
      <c r="PSF52" s="286"/>
      <c r="PSG52" s="286"/>
      <c r="PSH52" s="286"/>
      <c r="PSI52" s="286"/>
      <c r="PSJ52" s="286"/>
      <c r="PSK52" s="286"/>
      <c r="PSL52" s="286"/>
      <c r="PSM52" s="286"/>
      <c r="PSN52" s="286"/>
      <c r="PSO52" s="286"/>
      <c r="PSP52" s="286"/>
      <c r="PSQ52" s="286"/>
      <c r="PSR52" s="286"/>
      <c r="PSS52" s="286"/>
      <c r="PST52" s="286"/>
      <c r="PSU52" s="286"/>
      <c r="PSV52" s="286"/>
      <c r="PSW52" s="286"/>
      <c r="PSX52" s="286"/>
      <c r="PSY52" s="286"/>
      <c r="PSZ52" s="286"/>
      <c r="PTA52" s="286"/>
      <c r="PTB52" s="286"/>
      <c r="PTC52" s="286"/>
      <c r="PTD52" s="286"/>
      <c r="PTE52" s="286"/>
      <c r="PTF52" s="286"/>
      <c r="PTG52" s="286"/>
      <c r="PTH52" s="286"/>
      <c r="PTI52" s="286"/>
      <c r="PTJ52" s="286"/>
      <c r="PTK52" s="286"/>
      <c r="PTL52" s="286"/>
      <c r="PTM52" s="286"/>
      <c r="PTN52" s="286"/>
      <c r="PTO52" s="286"/>
      <c r="PTP52" s="286"/>
      <c r="PTQ52" s="286"/>
      <c r="PTR52" s="286"/>
      <c r="PTS52" s="286"/>
      <c r="PTT52" s="286"/>
      <c r="PTU52" s="286"/>
      <c r="PTV52" s="286"/>
      <c r="PTW52" s="286"/>
      <c r="PTX52" s="286"/>
      <c r="PTY52" s="286"/>
      <c r="PTZ52" s="286"/>
      <c r="PUA52" s="286"/>
      <c r="PUB52" s="286"/>
      <c r="PUC52" s="286"/>
      <c r="PUD52" s="286"/>
      <c r="PUE52" s="286"/>
      <c r="PUF52" s="286"/>
      <c r="PUG52" s="286"/>
      <c r="PUH52" s="286"/>
      <c r="PUI52" s="286"/>
      <c r="PUJ52" s="286"/>
      <c r="PUK52" s="286"/>
      <c r="PUL52" s="286"/>
      <c r="PUM52" s="286"/>
      <c r="PUN52" s="286"/>
      <c r="PUO52" s="286"/>
      <c r="PUP52" s="286"/>
      <c r="PUQ52" s="286"/>
      <c r="PUR52" s="286"/>
      <c r="PUS52" s="286"/>
      <c r="PUT52" s="286"/>
      <c r="PUU52" s="286"/>
      <c r="PUV52" s="286"/>
      <c r="PUW52" s="286"/>
      <c r="PUX52" s="286"/>
      <c r="PUY52" s="286"/>
      <c r="PUZ52" s="286"/>
      <c r="PVA52" s="286"/>
      <c r="PVB52" s="286"/>
      <c r="PVC52" s="286"/>
      <c r="PVD52" s="286"/>
      <c r="PVE52" s="286"/>
      <c r="PVF52" s="286"/>
      <c r="PVG52" s="286"/>
      <c r="PVH52" s="286"/>
      <c r="PVI52" s="286"/>
      <c r="PVJ52" s="286"/>
      <c r="PVK52" s="286"/>
      <c r="PVL52" s="286"/>
      <c r="PVM52" s="286"/>
      <c r="PVN52" s="286"/>
      <c r="PVO52" s="286"/>
      <c r="PVP52" s="286"/>
      <c r="PVQ52" s="286"/>
      <c r="PVR52" s="286"/>
      <c r="PVS52" s="286"/>
      <c r="PVT52" s="286"/>
      <c r="PVU52" s="286"/>
      <c r="PVV52" s="286"/>
      <c r="PVW52" s="286"/>
      <c r="PVX52" s="286"/>
      <c r="PVY52" s="286"/>
      <c r="PVZ52" s="286"/>
      <c r="PWA52" s="286"/>
      <c r="PWB52" s="286"/>
      <c r="PWC52" s="286"/>
      <c r="PWD52" s="286"/>
      <c r="PWE52" s="286"/>
      <c r="PWF52" s="286"/>
      <c r="PWG52" s="286"/>
      <c r="PWH52" s="286"/>
      <c r="PWI52" s="286"/>
      <c r="PWJ52" s="286"/>
      <c r="PWK52" s="286"/>
      <c r="PWL52" s="286"/>
      <c r="PWM52" s="286"/>
      <c r="PWN52" s="286"/>
      <c r="PWO52" s="286"/>
      <c r="PWP52" s="286"/>
      <c r="PWQ52" s="286"/>
      <c r="PWR52" s="286"/>
      <c r="PWS52" s="286"/>
      <c r="PWT52" s="286"/>
      <c r="PWU52" s="286"/>
      <c r="PWV52" s="286"/>
      <c r="PWW52" s="286"/>
      <c r="PWX52" s="286"/>
      <c r="PWY52" s="286"/>
      <c r="PWZ52" s="286"/>
      <c r="PXA52" s="286"/>
      <c r="PXB52" s="286"/>
      <c r="PXC52" s="286"/>
      <c r="PXD52" s="286"/>
      <c r="PXE52" s="286"/>
      <c r="PXF52" s="286"/>
      <c r="PXG52" s="286"/>
      <c r="PXH52" s="286"/>
      <c r="PXI52" s="286"/>
      <c r="PXJ52" s="286"/>
      <c r="PXK52" s="286"/>
      <c r="PXL52" s="286"/>
      <c r="PXM52" s="286"/>
      <c r="PXN52" s="286"/>
      <c r="PXO52" s="286"/>
      <c r="PXP52" s="286"/>
      <c r="PXQ52" s="286"/>
      <c r="PXR52" s="286"/>
      <c r="PXS52" s="286"/>
      <c r="PXT52" s="286"/>
      <c r="PXU52" s="286"/>
      <c r="PXV52" s="286"/>
      <c r="PXW52" s="286"/>
      <c r="PXX52" s="286"/>
      <c r="PXY52" s="286"/>
      <c r="PXZ52" s="286"/>
      <c r="PYA52" s="286"/>
      <c r="PYB52" s="286"/>
      <c r="PYC52" s="286"/>
      <c r="PYD52" s="286"/>
      <c r="PYE52" s="286"/>
      <c r="PYF52" s="286"/>
      <c r="PYG52" s="286"/>
      <c r="PYH52" s="286"/>
      <c r="PYI52" s="286"/>
      <c r="PYJ52" s="286"/>
      <c r="PYK52" s="286"/>
      <c r="PYL52" s="286"/>
      <c r="PYM52" s="286"/>
      <c r="PYN52" s="286"/>
      <c r="PYO52" s="286"/>
      <c r="PYP52" s="286"/>
      <c r="PYQ52" s="286"/>
      <c r="PYR52" s="286"/>
      <c r="PYS52" s="286"/>
      <c r="PYT52" s="286"/>
      <c r="PYU52" s="286"/>
      <c r="PYV52" s="286"/>
      <c r="PYW52" s="286"/>
      <c r="PYX52" s="286"/>
      <c r="PYY52" s="286"/>
      <c r="PYZ52" s="286"/>
      <c r="PZA52" s="286"/>
      <c r="PZB52" s="286"/>
      <c r="PZC52" s="286"/>
      <c r="PZD52" s="286"/>
      <c r="PZE52" s="286"/>
      <c r="PZF52" s="286"/>
      <c r="PZG52" s="286"/>
      <c r="PZH52" s="286"/>
      <c r="PZI52" s="286"/>
      <c r="PZJ52" s="286"/>
      <c r="PZK52" s="286"/>
      <c r="PZL52" s="286"/>
      <c r="PZM52" s="286"/>
      <c r="PZN52" s="286"/>
      <c r="PZO52" s="286"/>
      <c r="PZP52" s="286"/>
      <c r="PZQ52" s="286"/>
      <c r="PZR52" s="286"/>
      <c r="PZS52" s="286"/>
      <c r="PZT52" s="286"/>
      <c r="PZU52" s="286"/>
      <c r="PZV52" s="286"/>
      <c r="PZW52" s="286"/>
      <c r="PZX52" s="286"/>
      <c r="PZY52" s="286"/>
      <c r="PZZ52" s="286"/>
      <c r="QAA52" s="286"/>
      <c r="QAB52" s="286"/>
      <c r="QAC52" s="286"/>
      <c r="QAD52" s="286"/>
      <c r="QAE52" s="286"/>
      <c r="QAF52" s="286"/>
      <c r="QAG52" s="286"/>
      <c r="QAH52" s="286"/>
      <c r="QAI52" s="286"/>
      <c r="QAJ52" s="286"/>
      <c r="QAK52" s="286"/>
      <c r="QAL52" s="286"/>
      <c r="QAM52" s="286"/>
      <c r="QAN52" s="286"/>
      <c r="QAO52" s="286"/>
      <c r="QAP52" s="286"/>
      <c r="QAQ52" s="286"/>
      <c r="QAR52" s="286"/>
      <c r="QAS52" s="286"/>
      <c r="QAT52" s="286"/>
      <c r="QAU52" s="286"/>
      <c r="QAV52" s="286"/>
      <c r="QAW52" s="286"/>
      <c r="QAX52" s="286"/>
      <c r="QAY52" s="286"/>
      <c r="QAZ52" s="286"/>
      <c r="QBA52" s="286"/>
      <c r="QBB52" s="286"/>
      <c r="QBC52" s="286"/>
      <c r="QBD52" s="286"/>
      <c r="QBE52" s="286"/>
      <c r="QBF52" s="286"/>
      <c r="QBG52" s="286"/>
      <c r="QBH52" s="286"/>
      <c r="QBI52" s="286"/>
      <c r="QBJ52" s="286"/>
      <c r="QBK52" s="286"/>
      <c r="QBL52" s="286"/>
      <c r="QBM52" s="286"/>
      <c r="QBN52" s="286"/>
      <c r="QBO52" s="286"/>
      <c r="QBP52" s="286"/>
      <c r="QBQ52" s="286"/>
      <c r="QBR52" s="286"/>
      <c r="QBS52" s="286"/>
      <c r="QBT52" s="286"/>
      <c r="QBU52" s="286"/>
      <c r="QBV52" s="286"/>
      <c r="QBW52" s="286"/>
      <c r="QBX52" s="286"/>
      <c r="QBY52" s="286"/>
      <c r="QBZ52" s="286"/>
      <c r="QCA52" s="286"/>
      <c r="QCB52" s="286"/>
      <c r="QCC52" s="286"/>
      <c r="QCD52" s="286"/>
      <c r="QCE52" s="286"/>
      <c r="QCF52" s="286"/>
      <c r="QCG52" s="286"/>
      <c r="QCH52" s="286"/>
      <c r="QCI52" s="286"/>
      <c r="QCJ52" s="286"/>
      <c r="QCK52" s="286"/>
      <c r="QCL52" s="286"/>
      <c r="QCM52" s="286"/>
      <c r="QCN52" s="286"/>
      <c r="QCO52" s="286"/>
      <c r="QCP52" s="286"/>
      <c r="QCQ52" s="286"/>
      <c r="QCR52" s="286"/>
      <c r="QCS52" s="286"/>
      <c r="QCT52" s="286"/>
      <c r="QCU52" s="286"/>
      <c r="QCV52" s="286"/>
      <c r="QCW52" s="286"/>
      <c r="QCX52" s="286"/>
      <c r="QCY52" s="286"/>
      <c r="QCZ52" s="286"/>
      <c r="QDA52" s="286"/>
      <c r="QDB52" s="286"/>
      <c r="QDC52" s="286"/>
      <c r="QDD52" s="286"/>
      <c r="QDE52" s="286"/>
      <c r="QDF52" s="286"/>
      <c r="QDG52" s="286"/>
      <c r="QDH52" s="286"/>
      <c r="QDI52" s="286"/>
      <c r="QDJ52" s="286"/>
      <c r="QDK52" s="286"/>
      <c r="QDL52" s="286"/>
      <c r="QDM52" s="286"/>
      <c r="QDN52" s="286"/>
      <c r="QDO52" s="286"/>
      <c r="QDP52" s="286"/>
      <c r="QDQ52" s="286"/>
      <c r="QDR52" s="286"/>
      <c r="QDS52" s="286"/>
      <c r="QDT52" s="286"/>
      <c r="QDU52" s="286"/>
      <c r="QDV52" s="286"/>
      <c r="QDW52" s="286"/>
      <c r="QDX52" s="286"/>
      <c r="QDY52" s="286"/>
      <c r="QDZ52" s="286"/>
      <c r="QEA52" s="286"/>
      <c r="QEB52" s="286"/>
      <c r="QEC52" s="286"/>
      <c r="QED52" s="286"/>
      <c r="QEE52" s="286"/>
      <c r="QEF52" s="286"/>
      <c r="QEG52" s="286"/>
      <c r="QEH52" s="286"/>
      <c r="QEI52" s="286"/>
      <c r="QEJ52" s="286"/>
      <c r="QEK52" s="286"/>
      <c r="QEL52" s="286"/>
      <c r="QEM52" s="286"/>
      <c r="QEN52" s="286"/>
      <c r="QEO52" s="286"/>
      <c r="QEP52" s="286"/>
      <c r="QEQ52" s="286"/>
      <c r="QER52" s="286"/>
      <c r="QES52" s="286"/>
      <c r="QET52" s="286"/>
      <c r="QEU52" s="286"/>
      <c r="QEV52" s="286"/>
      <c r="QEW52" s="286"/>
      <c r="QEX52" s="286"/>
      <c r="QEY52" s="286"/>
      <c r="QEZ52" s="286"/>
      <c r="QFA52" s="286"/>
      <c r="QFB52" s="286"/>
      <c r="QFC52" s="286"/>
      <c r="QFD52" s="286"/>
      <c r="QFE52" s="286"/>
      <c r="QFF52" s="286"/>
      <c r="QFG52" s="286"/>
      <c r="QFH52" s="286"/>
      <c r="QFI52" s="286"/>
      <c r="QFJ52" s="286"/>
      <c r="QFK52" s="286"/>
      <c r="QFL52" s="286"/>
      <c r="QFM52" s="286"/>
      <c r="QFN52" s="286"/>
      <c r="QFO52" s="286"/>
      <c r="QFP52" s="286"/>
      <c r="QFQ52" s="286"/>
      <c r="QFR52" s="286"/>
      <c r="QFS52" s="286"/>
      <c r="QFT52" s="286"/>
      <c r="QFU52" s="286"/>
      <c r="QFV52" s="286"/>
      <c r="QFW52" s="286"/>
      <c r="QFX52" s="286"/>
      <c r="QFY52" s="286"/>
      <c r="QFZ52" s="286"/>
      <c r="QGA52" s="286"/>
      <c r="QGB52" s="286"/>
      <c r="QGC52" s="286"/>
      <c r="QGD52" s="286"/>
      <c r="QGE52" s="286"/>
      <c r="QGF52" s="286"/>
      <c r="QGG52" s="286"/>
      <c r="QGH52" s="286"/>
      <c r="QGI52" s="286"/>
      <c r="QGJ52" s="286"/>
      <c r="QGK52" s="286"/>
      <c r="QGL52" s="286"/>
      <c r="QGM52" s="286"/>
      <c r="QGN52" s="286"/>
      <c r="QGO52" s="286"/>
      <c r="QGP52" s="286"/>
      <c r="QGQ52" s="286"/>
      <c r="QGR52" s="286"/>
      <c r="QGS52" s="286"/>
      <c r="QGT52" s="286"/>
      <c r="QGU52" s="286"/>
      <c r="QGV52" s="286"/>
      <c r="QGW52" s="286"/>
      <c r="QGX52" s="286"/>
      <c r="QGY52" s="286"/>
      <c r="QGZ52" s="286"/>
      <c r="QHA52" s="286"/>
      <c r="QHB52" s="286"/>
      <c r="QHC52" s="286"/>
      <c r="QHD52" s="286"/>
      <c r="QHE52" s="286"/>
      <c r="QHF52" s="286"/>
      <c r="QHG52" s="286"/>
      <c r="QHH52" s="286"/>
      <c r="QHI52" s="286"/>
      <c r="QHJ52" s="286"/>
      <c r="QHK52" s="286"/>
      <c r="QHL52" s="286"/>
      <c r="QHM52" s="286"/>
      <c r="QHN52" s="286"/>
      <c r="QHO52" s="286"/>
      <c r="QHP52" s="286"/>
      <c r="QHQ52" s="286"/>
      <c r="QHR52" s="286"/>
      <c r="QHS52" s="286"/>
      <c r="QHT52" s="286"/>
      <c r="QHU52" s="286"/>
      <c r="QHV52" s="286"/>
      <c r="QHW52" s="286"/>
      <c r="QHX52" s="286"/>
      <c r="QHY52" s="286"/>
      <c r="QHZ52" s="286"/>
      <c r="QIA52" s="286"/>
      <c r="QIB52" s="286"/>
      <c r="QIC52" s="286"/>
      <c r="QID52" s="286"/>
      <c r="QIE52" s="286"/>
      <c r="QIF52" s="286"/>
      <c r="QIG52" s="286"/>
      <c r="QIH52" s="286"/>
      <c r="QII52" s="286"/>
      <c r="QIJ52" s="286"/>
      <c r="QIK52" s="286"/>
      <c r="QIL52" s="286"/>
      <c r="QIM52" s="286"/>
      <c r="QIN52" s="286"/>
      <c r="QIO52" s="286"/>
      <c r="QIP52" s="286"/>
      <c r="QIQ52" s="286"/>
      <c r="QIR52" s="286"/>
      <c r="QIS52" s="286"/>
      <c r="QIT52" s="286"/>
      <c r="QIU52" s="286"/>
      <c r="QIV52" s="286"/>
      <c r="QIW52" s="286"/>
      <c r="QIX52" s="286"/>
      <c r="QIY52" s="286"/>
      <c r="QIZ52" s="286"/>
      <c r="QJA52" s="286"/>
      <c r="QJB52" s="286"/>
      <c r="QJC52" s="286"/>
      <c r="QJD52" s="286"/>
      <c r="QJE52" s="286"/>
      <c r="QJF52" s="286"/>
      <c r="QJG52" s="286"/>
      <c r="QJH52" s="286"/>
      <c r="QJI52" s="286"/>
      <c r="QJJ52" s="286"/>
      <c r="QJK52" s="286"/>
      <c r="QJL52" s="286"/>
      <c r="QJM52" s="286"/>
      <c r="QJN52" s="286"/>
      <c r="QJO52" s="286"/>
      <c r="QJP52" s="286"/>
      <c r="QJQ52" s="286"/>
      <c r="QJR52" s="286"/>
      <c r="QJS52" s="286"/>
      <c r="QJT52" s="286"/>
      <c r="QJU52" s="286"/>
      <c r="QJV52" s="286"/>
      <c r="QJW52" s="286"/>
      <c r="QJX52" s="286"/>
      <c r="QJY52" s="286"/>
      <c r="QJZ52" s="286"/>
      <c r="QKA52" s="286"/>
      <c r="QKB52" s="286"/>
      <c r="QKC52" s="286"/>
      <c r="QKD52" s="286"/>
      <c r="QKE52" s="286"/>
      <c r="QKF52" s="286"/>
      <c r="QKG52" s="286"/>
      <c r="QKH52" s="286"/>
      <c r="QKI52" s="286"/>
      <c r="QKJ52" s="286"/>
      <c r="QKK52" s="286"/>
      <c r="QKL52" s="286"/>
      <c r="QKM52" s="286"/>
      <c r="QKN52" s="286"/>
      <c r="QKO52" s="286"/>
      <c r="QKP52" s="286"/>
      <c r="QKQ52" s="286"/>
      <c r="QKR52" s="286"/>
      <c r="QKS52" s="286"/>
      <c r="QKT52" s="286"/>
      <c r="QKU52" s="286"/>
      <c r="QKV52" s="286"/>
      <c r="QKW52" s="286"/>
      <c r="QKX52" s="286"/>
      <c r="QKY52" s="286"/>
      <c r="QKZ52" s="286"/>
      <c r="QLA52" s="286"/>
      <c r="QLB52" s="286"/>
      <c r="QLC52" s="286"/>
      <c r="QLD52" s="286"/>
      <c r="QLE52" s="286"/>
      <c r="QLF52" s="286"/>
      <c r="QLG52" s="286"/>
      <c r="QLH52" s="286"/>
      <c r="QLI52" s="286"/>
      <c r="QLJ52" s="286"/>
      <c r="QLK52" s="286"/>
      <c r="QLL52" s="286"/>
      <c r="QLM52" s="286"/>
      <c r="QLN52" s="286"/>
      <c r="QLO52" s="286"/>
      <c r="QLP52" s="286"/>
      <c r="QLQ52" s="286"/>
      <c r="QLR52" s="286"/>
      <c r="QLS52" s="286"/>
      <c r="QLT52" s="286"/>
      <c r="QLU52" s="286"/>
      <c r="QLV52" s="286"/>
      <c r="QLW52" s="286"/>
      <c r="QLX52" s="286"/>
      <c r="QLY52" s="286"/>
      <c r="QLZ52" s="286"/>
      <c r="QMA52" s="286"/>
      <c r="QMB52" s="286"/>
      <c r="QMC52" s="286"/>
      <c r="QMD52" s="286"/>
      <c r="QME52" s="286"/>
      <c r="QMF52" s="286"/>
      <c r="QMG52" s="286"/>
      <c r="QMH52" s="286"/>
      <c r="QMI52" s="286"/>
      <c r="QMJ52" s="286"/>
      <c r="QMK52" s="286"/>
      <c r="QML52" s="286"/>
      <c r="QMM52" s="286"/>
      <c r="QMN52" s="286"/>
      <c r="QMO52" s="286"/>
      <c r="QMP52" s="286"/>
      <c r="QMQ52" s="286"/>
      <c r="QMR52" s="286"/>
      <c r="QMS52" s="286"/>
      <c r="QMT52" s="286"/>
      <c r="QMU52" s="286"/>
      <c r="QMV52" s="286"/>
      <c r="QMW52" s="286"/>
      <c r="QMX52" s="286"/>
      <c r="QMY52" s="286"/>
      <c r="QMZ52" s="286"/>
      <c r="QNA52" s="286"/>
      <c r="QNB52" s="286"/>
      <c r="QNC52" s="286"/>
      <c r="QND52" s="286"/>
      <c r="QNE52" s="286"/>
      <c r="QNF52" s="286"/>
      <c r="QNG52" s="286"/>
      <c r="QNH52" s="286"/>
      <c r="QNI52" s="286"/>
      <c r="QNJ52" s="286"/>
      <c r="QNK52" s="286"/>
      <c r="QNL52" s="286"/>
      <c r="QNM52" s="286"/>
      <c r="QNN52" s="286"/>
      <c r="QNO52" s="286"/>
      <c r="QNP52" s="286"/>
      <c r="QNQ52" s="286"/>
      <c r="QNR52" s="286"/>
      <c r="QNS52" s="286"/>
      <c r="QNT52" s="286"/>
      <c r="QNU52" s="286"/>
      <c r="QNV52" s="286"/>
      <c r="QNW52" s="286"/>
      <c r="QNX52" s="286"/>
      <c r="QNY52" s="286"/>
      <c r="QNZ52" s="286"/>
      <c r="QOA52" s="286"/>
      <c r="QOB52" s="286"/>
      <c r="QOC52" s="286"/>
      <c r="QOD52" s="286"/>
      <c r="QOE52" s="286"/>
      <c r="QOF52" s="286"/>
      <c r="QOG52" s="286"/>
      <c r="QOH52" s="286"/>
      <c r="QOI52" s="286"/>
      <c r="QOJ52" s="286"/>
      <c r="QOK52" s="286"/>
      <c r="QOL52" s="286"/>
      <c r="QOM52" s="286"/>
      <c r="QON52" s="286"/>
      <c r="QOO52" s="286"/>
      <c r="QOP52" s="286"/>
      <c r="QOQ52" s="286"/>
      <c r="QOR52" s="286"/>
      <c r="QOS52" s="286"/>
      <c r="QOT52" s="286"/>
      <c r="QOU52" s="286"/>
      <c r="QOV52" s="286"/>
      <c r="QOW52" s="286"/>
      <c r="QOX52" s="286"/>
      <c r="QOY52" s="286"/>
      <c r="QOZ52" s="286"/>
      <c r="QPA52" s="286"/>
      <c r="QPB52" s="286"/>
      <c r="QPC52" s="286"/>
      <c r="QPD52" s="286"/>
      <c r="QPE52" s="286"/>
      <c r="QPF52" s="286"/>
      <c r="QPG52" s="286"/>
      <c r="QPH52" s="286"/>
      <c r="QPI52" s="286"/>
      <c r="QPJ52" s="286"/>
      <c r="QPK52" s="286"/>
      <c r="QPL52" s="286"/>
      <c r="QPM52" s="286"/>
      <c r="QPN52" s="286"/>
      <c r="QPO52" s="286"/>
      <c r="QPP52" s="286"/>
      <c r="QPQ52" s="286"/>
      <c r="QPR52" s="286"/>
      <c r="QPS52" s="286"/>
      <c r="QPT52" s="286"/>
      <c r="QPU52" s="286"/>
      <c r="QPV52" s="286"/>
      <c r="QPW52" s="286"/>
      <c r="QPX52" s="286"/>
      <c r="QPY52" s="286"/>
      <c r="QPZ52" s="286"/>
      <c r="QQA52" s="286"/>
      <c r="QQB52" s="286"/>
      <c r="QQC52" s="286"/>
      <c r="QQD52" s="286"/>
      <c r="QQE52" s="286"/>
      <c r="QQF52" s="286"/>
      <c r="QQG52" s="286"/>
      <c r="QQH52" s="286"/>
      <c r="QQI52" s="286"/>
      <c r="QQJ52" s="286"/>
      <c r="QQK52" s="286"/>
      <c r="QQL52" s="286"/>
      <c r="QQM52" s="286"/>
      <c r="QQN52" s="286"/>
      <c r="QQO52" s="286"/>
      <c r="QQP52" s="286"/>
      <c r="QQQ52" s="286"/>
      <c r="QQR52" s="286"/>
      <c r="QQS52" s="286"/>
      <c r="QQT52" s="286"/>
      <c r="QQU52" s="286"/>
      <c r="QQV52" s="286"/>
      <c r="QQW52" s="286"/>
      <c r="QQX52" s="286"/>
      <c r="QQY52" s="286"/>
      <c r="QQZ52" s="286"/>
      <c r="QRA52" s="286"/>
      <c r="QRB52" s="286"/>
      <c r="QRC52" s="286"/>
      <c r="QRD52" s="286"/>
      <c r="QRE52" s="286"/>
      <c r="QRF52" s="286"/>
      <c r="QRG52" s="286"/>
      <c r="QRH52" s="286"/>
      <c r="QRI52" s="286"/>
      <c r="QRJ52" s="286"/>
      <c r="QRK52" s="286"/>
      <c r="QRL52" s="286"/>
      <c r="QRM52" s="286"/>
      <c r="QRN52" s="286"/>
      <c r="QRO52" s="286"/>
      <c r="QRP52" s="286"/>
      <c r="QRQ52" s="286"/>
      <c r="QRR52" s="286"/>
      <c r="QRS52" s="286"/>
      <c r="QRT52" s="286"/>
      <c r="QRU52" s="286"/>
      <c r="QRV52" s="286"/>
      <c r="QRW52" s="286"/>
      <c r="QRX52" s="286"/>
      <c r="QRY52" s="286"/>
      <c r="QRZ52" s="286"/>
      <c r="QSA52" s="286"/>
      <c r="QSB52" s="286"/>
      <c r="QSC52" s="286"/>
      <c r="QSD52" s="286"/>
      <c r="QSE52" s="286"/>
      <c r="QSF52" s="286"/>
      <c r="QSG52" s="286"/>
      <c r="QSH52" s="286"/>
      <c r="QSI52" s="286"/>
      <c r="QSJ52" s="286"/>
      <c r="QSK52" s="286"/>
      <c r="QSL52" s="286"/>
      <c r="QSM52" s="286"/>
      <c r="QSN52" s="286"/>
      <c r="QSO52" s="286"/>
      <c r="QSP52" s="286"/>
      <c r="QSQ52" s="286"/>
      <c r="QSR52" s="286"/>
      <c r="QSS52" s="286"/>
      <c r="QST52" s="286"/>
      <c r="QSU52" s="286"/>
      <c r="QSV52" s="286"/>
      <c r="QSW52" s="286"/>
      <c r="QSX52" s="286"/>
      <c r="QSY52" s="286"/>
      <c r="QSZ52" s="286"/>
      <c r="QTA52" s="286"/>
      <c r="QTB52" s="286"/>
      <c r="QTC52" s="286"/>
      <c r="QTD52" s="286"/>
      <c r="QTE52" s="286"/>
      <c r="QTF52" s="286"/>
      <c r="QTG52" s="286"/>
      <c r="QTH52" s="286"/>
      <c r="QTI52" s="286"/>
      <c r="QTJ52" s="286"/>
      <c r="QTK52" s="286"/>
      <c r="QTL52" s="286"/>
      <c r="QTM52" s="286"/>
      <c r="QTN52" s="286"/>
      <c r="QTO52" s="286"/>
      <c r="QTP52" s="286"/>
      <c r="QTQ52" s="286"/>
      <c r="QTR52" s="286"/>
      <c r="QTS52" s="286"/>
      <c r="QTT52" s="286"/>
      <c r="QTU52" s="286"/>
      <c r="QTV52" s="286"/>
      <c r="QTW52" s="286"/>
      <c r="QTX52" s="286"/>
      <c r="QTY52" s="286"/>
      <c r="QTZ52" s="286"/>
      <c r="QUA52" s="286"/>
      <c r="QUB52" s="286"/>
      <c r="QUC52" s="286"/>
      <c r="QUD52" s="286"/>
      <c r="QUE52" s="286"/>
      <c r="QUF52" s="286"/>
      <c r="QUG52" s="286"/>
      <c r="QUH52" s="286"/>
      <c r="QUI52" s="286"/>
      <c r="QUJ52" s="286"/>
      <c r="QUK52" s="286"/>
      <c r="QUL52" s="286"/>
      <c r="QUM52" s="286"/>
      <c r="QUN52" s="286"/>
      <c r="QUO52" s="286"/>
      <c r="QUP52" s="286"/>
      <c r="QUQ52" s="286"/>
      <c r="QUR52" s="286"/>
      <c r="QUS52" s="286"/>
      <c r="QUT52" s="286"/>
      <c r="QUU52" s="286"/>
      <c r="QUV52" s="286"/>
      <c r="QUW52" s="286"/>
      <c r="QUX52" s="286"/>
      <c r="QUY52" s="286"/>
      <c r="QUZ52" s="286"/>
      <c r="QVA52" s="286"/>
      <c r="QVB52" s="286"/>
      <c r="QVC52" s="286"/>
      <c r="QVD52" s="286"/>
      <c r="QVE52" s="286"/>
      <c r="QVF52" s="286"/>
      <c r="QVG52" s="286"/>
      <c r="QVH52" s="286"/>
      <c r="QVI52" s="286"/>
      <c r="QVJ52" s="286"/>
      <c r="QVK52" s="286"/>
      <c r="QVL52" s="286"/>
      <c r="QVM52" s="286"/>
      <c r="QVN52" s="286"/>
      <c r="QVO52" s="286"/>
      <c r="QVP52" s="286"/>
      <c r="QVQ52" s="286"/>
      <c r="QVR52" s="286"/>
      <c r="QVS52" s="286"/>
      <c r="QVT52" s="286"/>
      <c r="QVU52" s="286"/>
      <c r="QVV52" s="286"/>
      <c r="QVW52" s="286"/>
      <c r="QVX52" s="286"/>
      <c r="QVY52" s="286"/>
      <c r="QVZ52" s="286"/>
      <c r="QWA52" s="286"/>
      <c r="QWB52" s="286"/>
      <c r="QWC52" s="286"/>
      <c r="QWD52" s="286"/>
      <c r="QWE52" s="286"/>
      <c r="QWF52" s="286"/>
      <c r="QWG52" s="286"/>
      <c r="QWH52" s="286"/>
      <c r="QWI52" s="286"/>
      <c r="QWJ52" s="286"/>
      <c r="QWK52" s="286"/>
      <c r="QWL52" s="286"/>
      <c r="QWM52" s="286"/>
      <c r="QWN52" s="286"/>
      <c r="QWO52" s="286"/>
      <c r="QWP52" s="286"/>
      <c r="QWQ52" s="286"/>
      <c r="QWR52" s="286"/>
      <c r="QWS52" s="286"/>
      <c r="QWT52" s="286"/>
      <c r="QWU52" s="286"/>
      <c r="QWV52" s="286"/>
      <c r="QWW52" s="286"/>
      <c r="QWX52" s="286"/>
      <c r="QWY52" s="286"/>
      <c r="QWZ52" s="286"/>
      <c r="QXA52" s="286"/>
      <c r="QXB52" s="286"/>
      <c r="QXC52" s="286"/>
      <c r="QXD52" s="286"/>
      <c r="QXE52" s="286"/>
      <c r="QXF52" s="286"/>
      <c r="QXG52" s="286"/>
      <c r="QXH52" s="286"/>
      <c r="QXI52" s="286"/>
      <c r="QXJ52" s="286"/>
      <c r="QXK52" s="286"/>
      <c r="QXL52" s="286"/>
      <c r="QXM52" s="286"/>
      <c r="QXN52" s="286"/>
      <c r="QXO52" s="286"/>
      <c r="QXP52" s="286"/>
      <c r="QXQ52" s="286"/>
      <c r="QXR52" s="286"/>
      <c r="QXS52" s="286"/>
      <c r="QXT52" s="286"/>
      <c r="QXU52" s="286"/>
      <c r="QXV52" s="286"/>
      <c r="QXW52" s="286"/>
      <c r="QXX52" s="286"/>
      <c r="QXY52" s="286"/>
      <c r="QXZ52" s="286"/>
      <c r="QYA52" s="286"/>
      <c r="QYB52" s="286"/>
      <c r="QYC52" s="286"/>
      <c r="QYD52" s="286"/>
      <c r="QYE52" s="286"/>
      <c r="QYF52" s="286"/>
      <c r="QYG52" s="286"/>
      <c r="QYH52" s="286"/>
      <c r="QYI52" s="286"/>
      <c r="QYJ52" s="286"/>
      <c r="QYK52" s="286"/>
      <c r="QYL52" s="286"/>
      <c r="QYM52" s="286"/>
      <c r="QYN52" s="286"/>
      <c r="QYO52" s="286"/>
      <c r="QYP52" s="286"/>
      <c r="QYQ52" s="286"/>
      <c r="QYR52" s="286"/>
      <c r="QYS52" s="286"/>
      <c r="QYT52" s="286"/>
      <c r="QYU52" s="286"/>
      <c r="QYV52" s="286"/>
      <c r="QYW52" s="286"/>
      <c r="QYX52" s="286"/>
      <c r="QYY52" s="286"/>
      <c r="QYZ52" s="286"/>
      <c r="QZA52" s="286"/>
      <c r="QZB52" s="286"/>
      <c r="QZC52" s="286"/>
      <c r="QZD52" s="286"/>
      <c r="QZE52" s="286"/>
      <c r="QZF52" s="286"/>
      <c r="QZG52" s="286"/>
      <c r="QZH52" s="286"/>
      <c r="QZI52" s="286"/>
      <c r="QZJ52" s="286"/>
      <c r="QZK52" s="286"/>
      <c r="QZL52" s="286"/>
      <c r="QZM52" s="286"/>
      <c r="QZN52" s="286"/>
      <c r="QZO52" s="286"/>
      <c r="QZP52" s="286"/>
      <c r="QZQ52" s="286"/>
      <c r="QZR52" s="286"/>
      <c r="QZS52" s="286"/>
      <c r="QZT52" s="286"/>
      <c r="QZU52" s="286"/>
      <c r="QZV52" s="286"/>
      <c r="QZW52" s="286"/>
      <c r="QZX52" s="286"/>
      <c r="QZY52" s="286"/>
      <c r="QZZ52" s="286"/>
      <c r="RAA52" s="286"/>
      <c r="RAB52" s="286"/>
      <c r="RAC52" s="286"/>
      <c r="RAD52" s="286"/>
      <c r="RAE52" s="286"/>
      <c r="RAF52" s="286"/>
      <c r="RAG52" s="286"/>
      <c r="RAH52" s="286"/>
      <c r="RAI52" s="286"/>
      <c r="RAJ52" s="286"/>
      <c r="RAK52" s="286"/>
      <c r="RAL52" s="286"/>
      <c r="RAM52" s="286"/>
      <c r="RAN52" s="286"/>
      <c r="RAO52" s="286"/>
      <c r="RAP52" s="286"/>
      <c r="RAQ52" s="286"/>
      <c r="RAR52" s="286"/>
      <c r="RAS52" s="286"/>
      <c r="RAT52" s="286"/>
      <c r="RAU52" s="286"/>
      <c r="RAV52" s="286"/>
      <c r="RAW52" s="286"/>
      <c r="RAX52" s="286"/>
      <c r="RAY52" s="286"/>
      <c r="RAZ52" s="286"/>
      <c r="RBA52" s="286"/>
      <c r="RBB52" s="286"/>
      <c r="RBC52" s="286"/>
      <c r="RBD52" s="286"/>
      <c r="RBE52" s="286"/>
      <c r="RBF52" s="286"/>
      <c r="RBG52" s="286"/>
      <c r="RBH52" s="286"/>
      <c r="RBI52" s="286"/>
      <c r="RBJ52" s="286"/>
      <c r="RBK52" s="286"/>
      <c r="RBL52" s="286"/>
      <c r="RBM52" s="286"/>
      <c r="RBN52" s="286"/>
      <c r="RBO52" s="286"/>
      <c r="RBP52" s="286"/>
      <c r="RBQ52" s="286"/>
      <c r="RBR52" s="286"/>
      <c r="RBS52" s="286"/>
      <c r="RBT52" s="286"/>
      <c r="RBU52" s="286"/>
      <c r="RBV52" s="286"/>
      <c r="RBW52" s="286"/>
      <c r="RBX52" s="286"/>
      <c r="RBY52" s="286"/>
      <c r="RBZ52" s="286"/>
      <c r="RCA52" s="286"/>
      <c r="RCB52" s="286"/>
      <c r="RCC52" s="286"/>
      <c r="RCD52" s="286"/>
      <c r="RCE52" s="286"/>
      <c r="RCF52" s="286"/>
      <c r="RCG52" s="286"/>
      <c r="RCH52" s="286"/>
      <c r="RCI52" s="286"/>
      <c r="RCJ52" s="286"/>
      <c r="RCK52" s="286"/>
      <c r="RCL52" s="286"/>
      <c r="RCM52" s="286"/>
      <c r="RCN52" s="286"/>
      <c r="RCO52" s="286"/>
      <c r="RCP52" s="286"/>
      <c r="RCQ52" s="286"/>
      <c r="RCR52" s="286"/>
      <c r="RCS52" s="286"/>
      <c r="RCT52" s="286"/>
      <c r="RCU52" s="286"/>
      <c r="RCV52" s="286"/>
      <c r="RCW52" s="286"/>
      <c r="RCX52" s="286"/>
      <c r="RCY52" s="286"/>
      <c r="RCZ52" s="286"/>
      <c r="RDA52" s="286"/>
      <c r="RDB52" s="286"/>
      <c r="RDC52" s="286"/>
      <c r="RDD52" s="286"/>
      <c r="RDE52" s="286"/>
      <c r="RDF52" s="286"/>
      <c r="RDG52" s="286"/>
      <c r="RDH52" s="286"/>
      <c r="RDI52" s="286"/>
      <c r="RDJ52" s="286"/>
      <c r="RDK52" s="286"/>
      <c r="RDL52" s="286"/>
      <c r="RDM52" s="286"/>
      <c r="RDN52" s="286"/>
      <c r="RDO52" s="286"/>
      <c r="RDP52" s="286"/>
      <c r="RDQ52" s="286"/>
      <c r="RDR52" s="286"/>
      <c r="RDS52" s="286"/>
      <c r="RDT52" s="286"/>
      <c r="RDU52" s="286"/>
      <c r="RDV52" s="286"/>
      <c r="RDW52" s="286"/>
      <c r="RDX52" s="286"/>
      <c r="RDY52" s="286"/>
      <c r="RDZ52" s="286"/>
      <c r="REA52" s="286"/>
      <c r="REB52" s="286"/>
      <c r="REC52" s="286"/>
      <c r="RED52" s="286"/>
      <c r="REE52" s="286"/>
      <c r="REF52" s="286"/>
      <c r="REG52" s="286"/>
      <c r="REH52" s="286"/>
      <c r="REI52" s="286"/>
      <c r="REJ52" s="286"/>
      <c r="REK52" s="286"/>
      <c r="REL52" s="286"/>
      <c r="REM52" s="286"/>
      <c r="REN52" s="286"/>
      <c r="REO52" s="286"/>
      <c r="REP52" s="286"/>
      <c r="REQ52" s="286"/>
      <c r="RER52" s="286"/>
      <c r="RES52" s="286"/>
      <c r="RET52" s="286"/>
      <c r="REU52" s="286"/>
      <c r="REV52" s="286"/>
      <c r="REW52" s="286"/>
      <c r="REX52" s="286"/>
      <c r="REY52" s="286"/>
      <c r="REZ52" s="286"/>
      <c r="RFA52" s="286"/>
      <c r="RFB52" s="286"/>
      <c r="RFC52" s="286"/>
      <c r="RFD52" s="286"/>
      <c r="RFE52" s="286"/>
      <c r="RFF52" s="286"/>
      <c r="RFG52" s="286"/>
      <c r="RFH52" s="286"/>
      <c r="RFI52" s="286"/>
      <c r="RFJ52" s="286"/>
      <c r="RFK52" s="286"/>
      <c r="RFL52" s="286"/>
      <c r="RFM52" s="286"/>
      <c r="RFN52" s="286"/>
      <c r="RFO52" s="286"/>
      <c r="RFP52" s="286"/>
      <c r="RFQ52" s="286"/>
      <c r="RFR52" s="286"/>
      <c r="RFS52" s="286"/>
      <c r="RFT52" s="286"/>
      <c r="RFU52" s="286"/>
      <c r="RFV52" s="286"/>
      <c r="RFW52" s="286"/>
      <c r="RFX52" s="286"/>
      <c r="RFY52" s="286"/>
      <c r="RFZ52" s="286"/>
      <c r="RGA52" s="286"/>
      <c r="RGB52" s="286"/>
      <c r="RGC52" s="286"/>
      <c r="RGD52" s="286"/>
      <c r="RGE52" s="286"/>
      <c r="RGF52" s="286"/>
      <c r="RGG52" s="286"/>
      <c r="RGH52" s="286"/>
      <c r="RGI52" s="286"/>
      <c r="RGJ52" s="286"/>
      <c r="RGK52" s="286"/>
      <c r="RGL52" s="286"/>
      <c r="RGM52" s="286"/>
      <c r="RGN52" s="286"/>
      <c r="RGO52" s="286"/>
      <c r="RGP52" s="286"/>
      <c r="RGQ52" s="286"/>
      <c r="RGR52" s="286"/>
      <c r="RGS52" s="286"/>
      <c r="RGT52" s="286"/>
      <c r="RGU52" s="286"/>
      <c r="RGV52" s="286"/>
      <c r="RGW52" s="286"/>
      <c r="RGX52" s="286"/>
      <c r="RGY52" s="286"/>
      <c r="RGZ52" s="286"/>
      <c r="RHA52" s="286"/>
      <c r="RHB52" s="286"/>
      <c r="RHC52" s="286"/>
      <c r="RHD52" s="286"/>
      <c r="RHE52" s="286"/>
      <c r="RHF52" s="286"/>
      <c r="RHG52" s="286"/>
      <c r="RHH52" s="286"/>
      <c r="RHI52" s="286"/>
      <c r="RHJ52" s="286"/>
      <c r="RHK52" s="286"/>
      <c r="RHL52" s="286"/>
      <c r="RHM52" s="286"/>
      <c r="RHN52" s="286"/>
      <c r="RHO52" s="286"/>
      <c r="RHP52" s="286"/>
      <c r="RHQ52" s="286"/>
      <c r="RHR52" s="286"/>
      <c r="RHS52" s="286"/>
      <c r="RHT52" s="286"/>
      <c r="RHU52" s="286"/>
      <c r="RHV52" s="286"/>
      <c r="RHW52" s="286"/>
      <c r="RHX52" s="286"/>
      <c r="RHY52" s="286"/>
      <c r="RHZ52" s="286"/>
      <c r="RIA52" s="286"/>
      <c r="RIB52" s="286"/>
      <c r="RIC52" s="286"/>
      <c r="RID52" s="286"/>
      <c r="RIE52" s="286"/>
      <c r="RIF52" s="286"/>
      <c r="RIG52" s="286"/>
      <c r="RIH52" s="286"/>
      <c r="RII52" s="286"/>
      <c r="RIJ52" s="286"/>
      <c r="RIK52" s="286"/>
      <c r="RIL52" s="286"/>
      <c r="RIM52" s="286"/>
      <c r="RIN52" s="286"/>
      <c r="RIO52" s="286"/>
      <c r="RIP52" s="286"/>
      <c r="RIQ52" s="286"/>
      <c r="RIR52" s="286"/>
      <c r="RIS52" s="286"/>
      <c r="RIT52" s="286"/>
      <c r="RIU52" s="286"/>
      <c r="RIV52" s="286"/>
      <c r="RIW52" s="286"/>
      <c r="RIX52" s="286"/>
      <c r="RIY52" s="286"/>
      <c r="RIZ52" s="286"/>
      <c r="RJA52" s="286"/>
      <c r="RJB52" s="286"/>
      <c r="RJC52" s="286"/>
      <c r="RJD52" s="286"/>
      <c r="RJE52" s="286"/>
      <c r="RJF52" s="286"/>
      <c r="RJG52" s="286"/>
      <c r="RJH52" s="286"/>
      <c r="RJI52" s="286"/>
      <c r="RJJ52" s="286"/>
      <c r="RJK52" s="286"/>
      <c r="RJL52" s="286"/>
      <c r="RJM52" s="286"/>
      <c r="RJN52" s="286"/>
      <c r="RJO52" s="286"/>
      <c r="RJP52" s="286"/>
      <c r="RJQ52" s="286"/>
      <c r="RJR52" s="286"/>
      <c r="RJS52" s="286"/>
      <c r="RJT52" s="286"/>
      <c r="RJU52" s="286"/>
      <c r="RJV52" s="286"/>
      <c r="RJW52" s="286"/>
      <c r="RJX52" s="286"/>
      <c r="RJY52" s="286"/>
      <c r="RJZ52" s="286"/>
      <c r="RKA52" s="286"/>
      <c r="RKB52" s="286"/>
      <c r="RKC52" s="286"/>
      <c r="RKD52" s="286"/>
      <c r="RKE52" s="286"/>
      <c r="RKF52" s="286"/>
      <c r="RKG52" s="286"/>
      <c r="RKH52" s="286"/>
      <c r="RKI52" s="286"/>
      <c r="RKJ52" s="286"/>
      <c r="RKK52" s="286"/>
      <c r="RKL52" s="286"/>
      <c r="RKM52" s="286"/>
      <c r="RKN52" s="286"/>
      <c r="RKO52" s="286"/>
      <c r="RKP52" s="286"/>
      <c r="RKQ52" s="286"/>
      <c r="RKR52" s="286"/>
      <c r="RKS52" s="286"/>
      <c r="RKT52" s="286"/>
      <c r="RKU52" s="286"/>
      <c r="RKV52" s="286"/>
      <c r="RKW52" s="286"/>
      <c r="RKX52" s="286"/>
      <c r="RKY52" s="286"/>
      <c r="RKZ52" s="286"/>
      <c r="RLA52" s="286"/>
      <c r="RLB52" s="286"/>
      <c r="RLC52" s="286"/>
      <c r="RLD52" s="286"/>
      <c r="RLE52" s="286"/>
      <c r="RLF52" s="286"/>
      <c r="RLG52" s="286"/>
      <c r="RLH52" s="286"/>
      <c r="RLI52" s="286"/>
      <c r="RLJ52" s="286"/>
      <c r="RLK52" s="286"/>
      <c r="RLL52" s="286"/>
      <c r="RLM52" s="286"/>
      <c r="RLN52" s="286"/>
      <c r="RLO52" s="286"/>
      <c r="RLP52" s="286"/>
      <c r="RLQ52" s="286"/>
      <c r="RLR52" s="286"/>
      <c r="RLS52" s="286"/>
      <c r="RLT52" s="286"/>
      <c r="RLU52" s="286"/>
      <c r="RLV52" s="286"/>
      <c r="RLW52" s="286"/>
      <c r="RLX52" s="286"/>
      <c r="RLY52" s="286"/>
      <c r="RLZ52" s="286"/>
      <c r="RMA52" s="286"/>
      <c r="RMB52" s="286"/>
      <c r="RMC52" s="286"/>
      <c r="RMD52" s="286"/>
      <c r="RME52" s="286"/>
      <c r="RMF52" s="286"/>
      <c r="RMG52" s="286"/>
      <c r="RMH52" s="286"/>
      <c r="RMI52" s="286"/>
      <c r="RMJ52" s="286"/>
      <c r="RMK52" s="286"/>
      <c r="RML52" s="286"/>
      <c r="RMM52" s="286"/>
      <c r="RMN52" s="286"/>
      <c r="RMO52" s="286"/>
      <c r="RMP52" s="286"/>
      <c r="RMQ52" s="286"/>
      <c r="RMR52" s="286"/>
      <c r="RMS52" s="286"/>
      <c r="RMT52" s="286"/>
      <c r="RMU52" s="286"/>
      <c r="RMV52" s="286"/>
      <c r="RMW52" s="286"/>
      <c r="RMX52" s="286"/>
      <c r="RMY52" s="286"/>
      <c r="RMZ52" s="286"/>
      <c r="RNA52" s="286"/>
      <c r="RNB52" s="286"/>
      <c r="RNC52" s="286"/>
      <c r="RND52" s="286"/>
      <c r="RNE52" s="286"/>
      <c r="RNF52" s="286"/>
      <c r="RNG52" s="286"/>
      <c r="RNH52" s="286"/>
      <c r="RNI52" s="286"/>
      <c r="RNJ52" s="286"/>
      <c r="RNK52" s="286"/>
      <c r="RNL52" s="286"/>
      <c r="RNM52" s="286"/>
      <c r="RNN52" s="286"/>
      <c r="RNO52" s="286"/>
      <c r="RNP52" s="286"/>
      <c r="RNQ52" s="286"/>
      <c r="RNR52" s="286"/>
      <c r="RNS52" s="286"/>
      <c r="RNT52" s="286"/>
      <c r="RNU52" s="286"/>
      <c r="RNV52" s="286"/>
      <c r="RNW52" s="286"/>
      <c r="RNX52" s="286"/>
      <c r="RNY52" s="286"/>
      <c r="RNZ52" s="286"/>
      <c r="ROA52" s="286"/>
      <c r="ROB52" s="286"/>
      <c r="ROC52" s="286"/>
      <c r="ROD52" s="286"/>
      <c r="ROE52" s="286"/>
      <c r="ROF52" s="286"/>
      <c r="ROG52" s="286"/>
      <c r="ROH52" s="286"/>
      <c r="ROI52" s="286"/>
      <c r="ROJ52" s="286"/>
      <c r="ROK52" s="286"/>
      <c r="ROL52" s="286"/>
      <c r="ROM52" s="286"/>
      <c r="RON52" s="286"/>
      <c r="ROO52" s="286"/>
      <c r="ROP52" s="286"/>
      <c r="ROQ52" s="286"/>
      <c r="ROR52" s="286"/>
      <c r="ROS52" s="286"/>
      <c r="ROT52" s="286"/>
      <c r="ROU52" s="286"/>
      <c r="ROV52" s="286"/>
      <c r="ROW52" s="286"/>
      <c r="ROX52" s="286"/>
      <c r="ROY52" s="286"/>
      <c r="ROZ52" s="286"/>
      <c r="RPA52" s="286"/>
      <c r="RPB52" s="286"/>
      <c r="RPC52" s="286"/>
      <c r="RPD52" s="286"/>
      <c r="RPE52" s="286"/>
      <c r="RPF52" s="286"/>
      <c r="RPG52" s="286"/>
      <c r="RPH52" s="286"/>
      <c r="RPI52" s="286"/>
      <c r="RPJ52" s="286"/>
      <c r="RPK52" s="286"/>
      <c r="RPL52" s="286"/>
      <c r="RPM52" s="286"/>
      <c r="RPN52" s="286"/>
      <c r="RPO52" s="286"/>
      <c r="RPP52" s="286"/>
      <c r="RPQ52" s="286"/>
      <c r="RPR52" s="286"/>
      <c r="RPS52" s="286"/>
      <c r="RPT52" s="286"/>
      <c r="RPU52" s="286"/>
      <c r="RPV52" s="286"/>
      <c r="RPW52" s="286"/>
      <c r="RPX52" s="286"/>
      <c r="RPY52" s="286"/>
      <c r="RPZ52" s="286"/>
      <c r="RQA52" s="286"/>
      <c r="RQB52" s="286"/>
      <c r="RQC52" s="286"/>
      <c r="RQD52" s="286"/>
      <c r="RQE52" s="286"/>
      <c r="RQF52" s="286"/>
      <c r="RQG52" s="286"/>
      <c r="RQH52" s="286"/>
      <c r="RQI52" s="286"/>
      <c r="RQJ52" s="286"/>
      <c r="RQK52" s="286"/>
      <c r="RQL52" s="286"/>
      <c r="RQM52" s="286"/>
      <c r="RQN52" s="286"/>
      <c r="RQO52" s="286"/>
      <c r="RQP52" s="286"/>
      <c r="RQQ52" s="286"/>
      <c r="RQR52" s="286"/>
      <c r="RQS52" s="286"/>
      <c r="RQT52" s="286"/>
      <c r="RQU52" s="286"/>
      <c r="RQV52" s="286"/>
      <c r="RQW52" s="286"/>
      <c r="RQX52" s="286"/>
      <c r="RQY52" s="286"/>
      <c r="RQZ52" s="286"/>
      <c r="RRA52" s="286"/>
      <c r="RRB52" s="286"/>
      <c r="RRC52" s="286"/>
      <c r="RRD52" s="286"/>
      <c r="RRE52" s="286"/>
      <c r="RRF52" s="286"/>
      <c r="RRG52" s="286"/>
      <c r="RRH52" s="286"/>
      <c r="RRI52" s="286"/>
      <c r="RRJ52" s="286"/>
      <c r="RRK52" s="286"/>
      <c r="RRL52" s="286"/>
      <c r="RRM52" s="286"/>
      <c r="RRN52" s="286"/>
      <c r="RRO52" s="286"/>
      <c r="RRP52" s="286"/>
      <c r="RRQ52" s="286"/>
      <c r="RRR52" s="286"/>
      <c r="RRS52" s="286"/>
      <c r="RRT52" s="286"/>
      <c r="RRU52" s="286"/>
      <c r="RRV52" s="286"/>
      <c r="RRW52" s="286"/>
      <c r="RRX52" s="286"/>
      <c r="RRY52" s="286"/>
      <c r="RRZ52" s="286"/>
      <c r="RSA52" s="286"/>
      <c r="RSB52" s="286"/>
      <c r="RSC52" s="286"/>
      <c r="RSD52" s="286"/>
      <c r="RSE52" s="286"/>
      <c r="RSF52" s="286"/>
      <c r="RSG52" s="286"/>
      <c r="RSH52" s="286"/>
      <c r="RSI52" s="286"/>
      <c r="RSJ52" s="286"/>
      <c r="RSK52" s="286"/>
      <c r="RSL52" s="286"/>
      <c r="RSM52" s="286"/>
      <c r="RSN52" s="286"/>
      <c r="RSO52" s="286"/>
      <c r="RSP52" s="286"/>
      <c r="RSQ52" s="286"/>
      <c r="RSR52" s="286"/>
      <c r="RSS52" s="286"/>
      <c r="RST52" s="286"/>
      <c r="RSU52" s="286"/>
      <c r="RSV52" s="286"/>
      <c r="RSW52" s="286"/>
      <c r="RSX52" s="286"/>
      <c r="RSY52" s="286"/>
      <c r="RSZ52" s="286"/>
      <c r="RTA52" s="286"/>
      <c r="RTB52" s="286"/>
      <c r="RTC52" s="286"/>
      <c r="RTD52" s="286"/>
      <c r="RTE52" s="286"/>
      <c r="RTF52" s="286"/>
      <c r="RTG52" s="286"/>
      <c r="RTH52" s="286"/>
      <c r="RTI52" s="286"/>
      <c r="RTJ52" s="286"/>
      <c r="RTK52" s="286"/>
      <c r="RTL52" s="286"/>
      <c r="RTM52" s="286"/>
      <c r="RTN52" s="286"/>
      <c r="RTO52" s="286"/>
      <c r="RTP52" s="286"/>
      <c r="RTQ52" s="286"/>
      <c r="RTR52" s="286"/>
      <c r="RTS52" s="286"/>
      <c r="RTT52" s="286"/>
      <c r="RTU52" s="286"/>
      <c r="RTV52" s="286"/>
      <c r="RTW52" s="286"/>
      <c r="RTX52" s="286"/>
      <c r="RTY52" s="286"/>
      <c r="RTZ52" s="286"/>
      <c r="RUA52" s="286"/>
      <c r="RUB52" s="286"/>
      <c r="RUC52" s="286"/>
      <c r="RUD52" s="286"/>
      <c r="RUE52" s="286"/>
      <c r="RUF52" s="286"/>
      <c r="RUG52" s="286"/>
      <c r="RUH52" s="286"/>
      <c r="RUI52" s="286"/>
      <c r="RUJ52" s="286"/>
      <c r="RUK52" s="286"/>
      <c r="RUL52" s="286"/>
      <c r="RUM52" s="286"/>
      <c r="RUN52" s="286"/>
      <c r="RUO52" s="286"/>
      <c r="RUP52" s="286"/>
      <c r="RUQ52" s="286"/>
      <c r="RUR52" s="286"/>
      <c r="RUS52" s="286"/>
      <c r="RUT52" s="286"/>
      <c r="RUU52" s="286"/>
      <c r="RUV52" s="286"/>
      <c r="RUW52" s="286"/>
      <c r="RUX52" s="286"/>
      <c r="RUY52" s="286"/>
      <c r="RUZ52" s="286"/>
      <c r="RVA52" s="286"/>
      <c r="RVB52" s="286"/>
      <c r="RVC52" s="286"/>
      <c r="RVD52" s="286"/>
      <c r="RVE52" s="286"/>
      <c r="RVF52" s="286"/>
      <c r="RVG52" s="286"/>
      <c r="RVH52" s="286"/>
      <c r="RVI52" s="286"/>
      <c r="RVJ52" s="286"/>
      <c r="RVK52" s="286"/>
      <c r="RVL52" s="286"/>
      <c r="RVM52" s="286"/>
      <c r="RVN52" s="286"/>
      <c r="RVO52" s="286"/>
      <c r="RVP52" s="286"/>
      <c r="RVQ52" s="286"/>
      <c r="RVR52" s="286"/>
      <c r="RVS52" s="286"/>
      <c r="RVT52" s="286"/>
      <c r="RVU52" s="286"/>
      <c r="RVV52" s="286"/>
      <c r="RVW52" s="286"/>
      <c r="RVX52" s="286"/>
      <c r="RVY52" s="286"/>
      <c r="RVZ52" s="286"/>
      <c r="RWA52" s="286"/>
      <c r="RWB52" s="286"/>
      <c r="RWC52" s="286"/>
      <c r="RWD52" s="286"/>
      <c r="RWE52" s="286"/>
      <c r="RWF52" s="286"/>
      <c r="RWG52" s="286"/>
      <c r="RWH52" s="286"/>
      <c r="RWI52" s="286"/>
      <c r="RWJ52" s="286"/>
      <c r="RWK52" s="286"/>
      <c r="RWL52" s="286"/>
      <c r="RWM52" s="286"/>
      <c r="RWN52" s="286"/>
      <c r="RWO52" s="286"/>
      <c r="RWP52" s="286"/>
      <c r="RWQ52" s="286"/>
      <c r="RWR52" s="286"/>
      <c r="RWS52" s="286"/>
      <c r="RWT52" s="286"/>
      <c r="RWU52" s="286"/>
      <c r="RWV52" s="286"/>
      <c r="RWW52" s="286"/>
      <c r="RWX52" s="286"/>
      <c r="RWY52" s="286"/>
      <c r="RWZ52" s="286"/>
      <c r="RXA52" s="286"/>
      <c r="RXB52" s="286"/>
      <c r="RXC52" s="286"/>
      <c r="RXD52" s="286"/>
      <c r="RXE52" s="286"/>
      <c r="RXF52" s="286"/>
      <c r="RXG52" s="286"/>
      <c r="RXH52" s="286"/>
      <c r="RXI52" s="286"/>
      <c r="RXJ52" s="286"/>
      <c r="RXK52" s="286"/>
      <c r="RXL52" s="286"/>
      <c r="RXM52" s="286"/>
      <c r="RXN52" s="286"/>
      <c r="RXO52" s="286"/>
      <c r="RXP52" s="286"/>
      <c r="RXQ52" s="286"/>
      <c r="RXR52" s="286"/>
      <c r="RXS52" s="286"/>
      <c r="RXT52" s="286"/>
      <c r="RXU52" s="286"/>
      <c r="RXV52" s="286"/>
      <c r="RXW52" s="286"/>
      <c r="RXX52" s="286"/>
      <c r="RXY52" s="286"/>
      <c r="RXZ52" s="286"/>
      <c r="RYA52" s="286"/>
      <c r="RYB52" s="286"/>
      <c r="RYC52" s="286"/>
      <c r="RYD52" s="286"/>
      <c r="RYE52" s="286"/>
      <c r="RYF52" s="286"/>
      <c r="RYG52" s="286"/>
      <c r="RYH52" s="286"/>
      <c r="RYI52" s="286"/>
      <c r="RYJ52" s="286"/>
      <c r="RYK52" s="286"/>
      <c r="RYL52" s="286"/>
      <c r="RYM52" s="286"/>
      <c r="RYN52" s="286"/>
      <c r="RYO52" s="286"/>
      <c r="RYP52" s="286"/>
      <c r="RYQ52" s="286"/>
      <c r="RYR52" s="286"/>
      <c r="RYS52" s="286"/>
      <c r="RYT52" s="286"/>
      <c r="RYU52" s="286"/>
      <c r="RYV52" s="286"/>
      <c r="RYW52" s="286"/>
      <c r="RYX52" s="286"/>
      <c r="RYY52" s="286"/>
      <c r="RYZ52" s="286"/>
      <c r="RZA52" s="286"/>
      <c r="RZB52" s="286"/>
      <c r="RZC52" s="286"/>
      <c r="RZD52" s="286"/>
      <c r="RZE52" s="286"/>
      <c r="RZF52" s="286"/>
      <c r="RZG52" s="286"/>
      <c r="RZH52" s="286"/>
      <c r="RZI52" s="286"/>
      <c r="RZJ52" s="286"/>
      <c r="RZK52" s="286"/>
      <c r="RZL52" s="286"/>
      <c r="RZM52" s="286"/>
      <c r="RZN52" s="286"/>
      <c r="RZO52" s="286"/>
      <c r="RZP52" s="286"/>
      <c r="RZQ52" s="286"/>
      <c r="RZR52" s="286"/>
      <c r="RZS52" s="286"/>
      <c r="RZT52" s="286"/>
      <c r="RZU52" s="286"/>
      <c r="RZV52" s="286"/>
      <c r="RZW52" s="286"/>
      <c r="RZX52" s="286"/>
      <c r="RZY52" s="286"/>
      <c r="RZZ52" s="286"/>
      <c r="SAA52" s="286"/>
      <c r="SAB52" s="286"/>
      <c r="SAC52" s="286"/>
      <c r="SAD52" s="286"/>
      <c r="SAE52" s="286"/>
      <c r="SAF52" s="286"/>
      <c r="SAG52" s="286"/>
      <c r="SAH52" s="286"/>
      <c r="SAI52" s="286"/>
      <c r="SAJ52" s="286"/>
      <c r="SAK52" s="286"/>
      <c r="SAL52" s="286"/>
      <c r="SAM52" s="286"/>
      <c r="SAN52" s="286"/>
      <c r="SAO52" s="286"/>
      <c r="SAP52" s="286"/>
      <c r="SAQ52" s="286"/>
      <c r="SAR52" s="286"/>
      <c r="SAS52" s="286"/>
      <c r="SAT52" s="286"/>
      <c r="SAU52" s="286"/>
      <c r="SAV52" s="286"/>
      <c r="SAW52" s="286"/>
      <c r="SAX52" s="286"/>
      <c r="SAY52" s="286"/>
      <c r="SAZ52" s="286"/>
      <c r="SBA52" s="286"/>
      <c r="SBB52" s="286"/>
      <c r="SBC52" s="286"/>
      <c r="SBD52" s="286"/>
      <c r="SBE52" s="286"/>
      <c r="SBF52" s="286"/>
      <c r="SBG52" s="286"/>
      <c r="SBH52" s="286"/>
      <c r="SBI52" s="286"/>
      <c r="SBJ52" s="286"/>
      <c r="SBK52" s="286"/>
      <c r="SBL52" s="286"/>
      <c r="SBM52" s="286"/>
      <c r="SBN52" s="286"/>
      <c r="SBO52" s="286"/>
      <c r="SBP52" s="286"/>
      <c r="SBQ52" s="286"/>
      <c r="SBR52" s="286"/>
      <c r="SBS52" s="286"/>
      <c r="SBT52" s="286"/>
      <c r="SBU52" s="286"/>
      <c r="SBV52" s="286"/>
      <c r="SBW52" s="286"/>
      <c r="SBX52" s="286"/>
      <c r="SBY52" s="286"/>
      <c r="SBZ52" s="286"/>
      <c r="SCA52" s="286"/>
      <c r="SCB52" s="286"/>
      <c r="SCC52" s="286"/>
      <c r="SCD52" s="286"/>
      <c r="SCE52" s="286"/>
      <c r="SCF52" s="286"/>
      <c r="SCG52" s="286"/>
      <c r="SCH52" s="286"/>
      <c r="SCI52" s="286"/>
      <c r="SCJ52" s="286"/>
      <c r="SCK52" s="286"/>
      <c r="SCL52" s="286"/>
      <c r="SCM52" s="286"/>
      <c r="SCN52" s="286"/>
      <c r="SCO52" s="286"/>
      <c r="SCP52" s="286"/>
      <c r="SCQ52" s="286"/>
      <c r="SCR52" s="286"/>
      <c r="SCS52" s="286"/>
      <c r="SCT52" s="286"/>
      <c r="SCU52" s="286"/>
      <c r="SCV52" s="286"/>
      <c r="SCW52" s="286"/>
      <c r="SCX52" s="286"/>
      <c r="SCY52" s="286"/>
      <c r="SCZ52" s="286"/>
      <c r="SDA52" s="286"/>
      <c r="SDB52" s="286"/>
      <c r="SDC52" s="286"/>
      <c r="SDD52" s="286"/>
      <c r="SDE52" s="286"/>
      <c r="SDF52" s="286"/>
      <c r="SDG52" s="286"/>
      <c r="SDH52" s="286"/>
      <c r="SDI52" s="286"/>
      <c r="SDJ52" s="286"/>
      <c r="SDK52" s="286"/>
      <c r="SDL52" s="286"/>
      <c r="SDM52" s="286"/>
      <c r="SDN52" s="286"/>
      <c r="SDO52" s="286"/>
      <c r="SDP52" s="286"/>
      <c r="SDQ52" s="286"/>
      <c r="SDR52" s="286"/>
      <c r="SDS52" s="286"/>
      <c r="SDT52" s="286"/>
      <c r="SDU52" s="286"/>
      <c r="SDV52" s="286"/>
      <c r="SDW52" s="286"/>
      <c r="SDX52" s="286"/>
      <c r="SDY52" s="286"/>
      <c r="SDZ52" s="286"/>
      <c r="SEA52" s="286"/>
      <c r="SEB52" s="286"/>
      <c r="SEC52" s="286"/>
      <c r="SED52" s="286"/>
      <c r="SEE52" s="286"/>
      <c r="SEF52" s="286"/>
      <c r="SEG52" s="286"/>
      <c r="SEH52" s="286"/>
      <c r="SEI52" s="286"/>
      <c r="SEJ52" s="286"/>
      <c r="SEK52" s="286"/>
      <c r="SEL52" s="286"/>
      <c r="SEM52" s="286"/>
      <c r="SEN52" s="286"/>
      <c r="SEO52" s="286"/>
      <c r="SEP52" s="286"/>
      <c r="SEQ52" s="286"/>
      <c r="SER52" s="286"/>
      <c r="SES52" s="286"/>
      <c r="SET52" s="286"/>
      <c r="SEU52" s="286"/>
      <c r="SEV52" s="286"/>
      <c r="SEW52" s="286"/>
      <c r="SEX52" s="286"/>
      <c r="SEY52" s="286"/>
      <c r="SEZ52" s="286"/>
      <c r="SFA52" s="286"/>
      <c r="SFB52" s="286"/>
      <c r="SFC52" s="286"/>
      <c r="SFD52" s="286"/>
      <c r="SFE52" s="286"/>
      <c r="SFF52" s="286"/>
      <c r="SFG52" s="286"/>
      <c r="SFH52" s="286"/>
      <c r="SFI52" s="286"/>
      <c r="SFJ52" s="286"/>
      <c r="SFK52" s="286"/>
      <c r="SFL52" s="286"/>
      <c r="SFM52" s="286"/>
      <c r="SFN52" s="286"/>
      <c r="SFO52" s="286"/>
      <c r="SFP52" s="286"/>
      <c r="SFQ52" s="286"/>
      <c r="SFR52" s="286"/>
      <c r="SFS52" s="286"/>
      <c r="SFT52" s="286"/>
      <c r="SFU52" s="286"/>
      <c r="SFV52" s="286"/>
      <c r="SFW52" s="286"/>
      <c r="SFX52" s="286"/>
      <c r="SFY52" s="286"/>
      <c r="SFZ52" s="286"/>
      <c r="SGA52" s="286"/>
      <c r="SGB52" s="286"/>
      <c r="SGC52" s="286"/>
      <c r="SGD52" s="286"/>
      <c r="SGE52" s="286"/>
      <c r="SGF52" s="286"/>
      <c r="SGG52" s="286"/>
      <c r="SGH52" s="286"/>
      <c r="SGI52" s="286"/>
      <c r="SGJ52" s="286"/>
      <c r="SGK52" s="286"/>
      <c r="SGL52" s="286"/>
      <c r="SGM52" s="286"/>
      <c r="SGN52" s="286"/>
      <c r="SGO52" s="286"/>
      <c r="SGP52" s="286"/>
      <c r="SGQ52" s="286"/>
      <c r="SGR52" s="286"/>
      <c r="SGS52" s="286"/>
      <c r="SGT52" s="286"/>
      <c r="SGU52" s="286"/>
      <c r="SGV52" s="286"/>
      <c r="SGW52" s="286"/>
      <c r="SGX52" s="286"/>
      <c r="SGY52" s="286"/>
      <c r="SGZ52" s="286"/>
      <c r="SHA52" s="286"/>
      <c r="SHB52" s="286"/>
      <c r="SHC52" s="286"/>
      <c r="SHD52" s="286"/>
      <c r="SHE52" s="286"/>
      <c r="SHF52" s="286"/>
      <c r="SHG52" s="286"/>
      <c r="SHH52" s="286"/>
      <c r="SHI52" s="286"/>
      <c r="SHJ52" s="286"/>
      <c r="SHK52" s="286"/>
      <c r="SHL52" s="286"/>
      <c r="SHM52" s="286"/>
      <c r="SHN52" s="286"/>
      <c r="SHO52" s="286"/>
      <c r="SHP52" s="286"/>
      <c r="SHQ52" s="286"/>
      <c r="SHR52" s="286"/>
      <c r="SHS52" s="286"/>
      <c r="SHT52" s="286"/>
      <c r="SHU52" s="286"/>
      <c r="SHV52" s="286"/>
      <c r="SHW52" s="286"/>
      <c r="SHX52" s="286"/>
      <c r="SHY52" s="286"/>
      <c r="SHZ52" s="286"/>
      <c r="SIA52" s="286"/>
      <c r="SIB52" s="286"/>
      <c r="SIC52" s="286"/>
      <c r="SID52" s="286"/>
      <c r="SIE52" s="286"/>
      <c r="SIF52" s="286"/>
      <c r="SIG52" s="286"/>
      <c r="SIH52" s="286"/>
      <c r="SII52" s="286"/>
      <c r="SIJ52" s="286"/>
      <c r="SIK52" s="286"/>
      <c r="SIL52" s="286"/>
      <c r="SIM52" s="286"/>
      <c r="SIN52" s="286"/>
      <c r="SIO52" s="286"/>
      <c r="SIP52" s="286"/>
      <c r="SIQ52" s="286"/>
      <c r="SIR52" s="286"/>
      <c r="SIS52" s="286"/>
      <c r="SIT52" s="286"/>
      <c r="SIU52" s="286"/>
      <c r="SIV52" s="286"/>
      <c r="SIW52" s="286"/>
      <c r="SIX52" s="286"/>
      <c r="SIY52" s="286"/>
      <c r="SIZ52" s="286"/>
      <c r="SJA52" s="286"/>
      <c r="SJB52" s="286"/>
      <c r="SJC52" s="286"/>
      <c r="SJD52" s="286"/>
      <c r="SJE52" s="286"/>
      <c r="SJF52" s="286"/>
      <c r="SJG52" s="286"/>
      <c r="SJH52" s="286"/>
      <c r="SJI52" s="286"/>
      <c r="SJJ52" s="286"/>
      <c r="SJK52" s="286"/>
      <c r="SJL52" s="286"/>
      <c r="SJM52" s="286"/>
      <c r="SJN52" s="286"/>
      <c r="SJO52" s="286"/>
      <c r="SJP52" s="286"/>
      <c r="SJQ52" s="286"/>
      <c r="SJR52" s="286"/>
      <c r="SJS52" s="286"/>
      <c r="SJT52" s="286"/>
      <c r="SJU52" s="286"/>
      <c r="SJV52" s="286"/>
      <c r="SJW52" s="286"/>
      <c r="SJX52" s="286"/>
      <c r="SJY52" s="286"/>
      <c r="SJZ52" s="286"/>
      <c r="SKA52" s="286"/>
      <c r="SKB52" s="286"/>
      <c r="SKC52" s="286"/>
      <c r="SKD52" s="286"/>
      <c r="SKE52" s="286"/>
      <c r="SKF52" s="286"/>
      <c r="SKG52" s="286"/>
      <c r="SKH52" s="286"/>
      <c r="SKI52" s="286"/>
      <c r="SKJ52" s="286"/>
      <c r="SKK52" s="286"/>
      <c r="SKL52" s="286"/>
      <c r="SKM52" s="286"/>
      <c r="SKN52" s="286"/>
      <c r="SKO52" s="286"/>
      <c r="SKP52" s="286"/>
      <c r="SKQ52" s="286"/>
      <c r="SKR52" s="286"/>
      <c r="SKS52" s="286"/>
      <c r="SKT52" s="286"/>
      <c r="SKU52" s="286"/>
      <c r="SKV52" s="286"/>
      <c r="SKW52" s="286"/>
      <c r="SKX52" s="286"/>
      <c r="SKY52" s="286"/>
      <c r="SKZ52" s="286"/>
      <c r="SLA52" s="286"/>
      <c r="SLB52" s="286"/>
      <c r="SLC52" s="286"/>
      <c r="SLD52" s="286"/>
      <c r="SLE52" s="286"/>
      <c r="SLF52" s="286"/>
      <c r="SLG52" s="286"/>
      <c r="SLH52" s="286"/>
      <c r="SLI52" s="286"/>
      <c r="SLJ52" s="286"/>
      <c r="SLK52" s="286"/>
      <c r="SLL52" s="286"/>
      <c r="SLM52" s="286"/>
      <c r="SLN52" s="286"/>
      <c r="SLO52" s="286"/>
      <c r="SLP52" s="286"/>
      <c r="SLQ52" s="286"/>
      <c r="SLR52" s="286"/>
      <c r="SLS52" s="286"/>
      <c r="SLT52" s="286"/>
      <c r="SLU52" s="286"/>
      <c r="SLV52" s="286"/>
      <c r="SLW52" s="286"/>
      <c r="SLX52" s="286"/>
      <c r="SLY52" s="286"/>
      <c r="SLZ52" s="286"/>
      <c r="SMA52" s="286"/>
      <c r="SMB52" s="286"/>
      <c r="SMC52" s="286"/>
      <c r="SMD52" s="286"/>
      <c r="SME52" s="286"/>
      <c r="SMF52" s="286"/>
      <c r="SMG52" s="286"/>
      <c r="SMH52" s="286"/>
      <c r="SMI52" s="286"/>
      <c r="SMJ52" s="286"/>
      <c r="SMK52" s="286"/>
      <c r="SML52" s="286"/>
      <c r="SMM52" s="286"/>
      <c r="SMN52" s="286"/>
      <c r="SMO52" s="286"/>
      <c r="SMP52" s="286"/>
      <c r="SMQ52" s="286"/>
      <c r="SMR52" s="286"/>
      <c r="SMS52" s="286"/>
      <c r="SMT52" s="286"/>
      <c r="SMU52" s="286"/>
      <c r="SMV52" s="286"/>
      <c r="SMW52" s="286"/>
      <c r="SMX52" s="286"/>
      <c r="SMY52" s="286"/>
      <c r="SMZ52" s="286"/>
      <c r="SNA52" s="286"/>
      <c r="SNB52" s="286"/>
      <c r="SNC52" s="286"/>
      <c r="SND52" s="286"/>
      <c r="SNE52" s="286"/>
      <c r="SNF52" s="286"/>
      <c r="SNG52" s="286"/>
      <c r="SNH52" s="286"/>
      <c r="SNI52" s="286"/>
      <c r="SNJ52" s="286"/>
      <c r="SNK52" s="286"/>
      <c r="SNL52" s="286"/>
      <c r="SNM52" s="286"/>
      <c r="SNN52" s="286"/>
      <c r="SNO52" s="286"/>
      <c r="SNP52" s="286"/>
      <c r="SNQ52" s="286"/>
      <c r="SNR52" s="286"/>
      <c r="SNS52" s="286"/>
      <c r="SNT52" s="286"/>
      <c r="SNU52" s="286"/>
      <c r="SNV52" s="286"/>
      <c r="SNW52" s="286"/>
      <c r="SNX52" s="286"/>
      <c r="SNY52" s="286"/>
      <c r="SNZ52" s="286"/>
      <c r="SOA52" s="286"/>
      <c r="SOB52" s="286"/>
      <c r="SOC52" s="286"/>
      <c r="SOD52" s="286"/>
      <c r="SOE52" s="286"/>
      <c r="SOF52" s="286"/>
      <c r="SOG52" s="286"/>
      <c r="SOH52" s="286"/>
      <c r="SOI52" s="286"/>
      <c r="SOJ52" s="286"/>
      <c r="SOK52" s="286"/>
      <c r="SOL52" s="286"/>
      <c r="SOM52" s="286"/>
      <c r="SON52" s="286"/>
      <c r="SOO52" s="286"/>
      <c r="SOP52" s="286"/>
      <c r="SOQ52" s="286"/>
      <c r="SOR52" s="286"/>
      <c r="SOS52" s="286"/>
      <c r="SOT52" s="286"/>
      <c r="SOU52" s="286"/>
      <c r="SOV52" s="286"/>
      <c r="SOW52" s="286"/>
      <c r="SOX52" s="286"/>
      <c r="SOY52" s="286"/>
      <c r="SOZ52" s="286"/>
      <c r="SPA52" s="286"/>
      <c r="SPB52" s="286"/>
      <c r="SPC52" s="286"/>
      <c r="SPD52" s="286"/>
      <c r="SPE52" s="286"/>
      <c r="SPF52" s="286"/>
      <c r="SPG52" s="286"/>
      <c r="SPH52" s="286"/>
      <c r="SPI52" s="286"/>
      <c r="SPJ52" s="286"/>
      <c r="SPK52" s="286"/>
      <c r="SPL52" s="286"/>
      <c r="SPM52" s="286"/>
      <c r="SPN52" s="286"/>
      <c r="SPO52" s="286"/>
      <c r="SPP52" s="286"/>
      <c r="SPQ52" s="286"/>
      <c r="SPR52" s="286"/>
      <c r="SPS52" s="286"/>
      <c r="SPT52" s="286"/>
      <c r="SPU52" s="286"/>
      <c r="SPV52" s="286"/>
      <c r="SPW52" s="286"/>
      <c r="SPX52" s="286"/>
      <c r="SPY52" s="286"/>
      <c r="SPZ52" s="286"/>
      <c r="SQA52" s="286"/>
      <c r="SQB52" s="286"/>
      <c r="SQC52" s="286"/>
      <c r="SQD52" s="286"/>
      <c r="SQE52" s="286"/>
      <c r="SQF52" s="286"/>
      <c r="SQG52" s="286"/>
      <c r="SQH52" s="286"/>
      <c r="SQI52" s="286"/>
      <c r="SQJ52" s="286"/>
      <c r="SQK52" s="286"/>
      <c r="SQL52" s="286"/>
      <c r="SQM52" s="286"/>
      <c r="SQN52" s="286"/>
      <c r="SQO52" s="286"/>
      <c r="SQP52" s="286"/>
      <c r="SQQ52" s="286"/>
      <c r="SQR52" s="286"/>
      <c r="SQS52" s="286"/>
      <c r="SQT52" s="286"/>
      <c r="SQU52" s="286"/>
      <c r="SQV52" s="286"/>
      <c r="SQW52" s="286"/>
      <c r="SQX52" s="286"/>
      <c r="SQY52" s="286"/>
      <c r="SQZ52" s="286"/>
      <c r="SRA52" s="286"/>
      <c r="SRB52" s="286"/>
      <c r="SRC52" s="286"/>
      <c r="SRD52" s="286"/>
      <c r="SRE52" s="286"/>
      <c r="SRF52" s="286"/>
      <c r="SRG52" s="286"/>
      <c r="SRH52" s="286"/>
      <c r="SRI52" s="286"/>
      <c r="SRJ52" s="286"/>
      <c r="SRK52" s="286"/>
      <c r="SRL52" s="286"/>
      <c r="SRM52" s="286"/>
      <c r="SRN52" s="286"/>
      <c r="SRO52" s="286"/>
      <c r="SRP52" s="286"/>
      <c r="SRQ52" s="286"/>
      <c r="SRR52" s="286"/>
      <c r="SRS52" s="286"/>
      <c r="SRT52" s="286"/>
      <c r="SRU52" s="286"/>
      <c r="SRV52" s="286"/>
      <c r="SRW52" s="286"/>
      <c r="SRX52" s="286"/>
      <c r="SRY52" s="286"/>
      <c r="SRZ52" s="286"/>
      <c r="SSA52" s="286"/>
      <c r="SSB52" s="286"/>
      <c r="SSC52" s="286"/>
      <c r="SSD52" s="286"/>
      <c r="SSE52" s="286"/>
      <c r="SSF52" s="286"/>
      <c r="SSG52" s="286"/>
      <c r="SSH52" s="286"/>
      <c r="SSI52" s="286"/>
      <c r="SSJ52" s="286"/>
      <c r="SSK52" s="286"/>
      <c r="SSL52" s="286"/>
      <c r="SSM52" s="286"/>
      <c r="SSN52" s="286"/>
      <c r="SSO52" s="286"/>
      <c r="SSP52" s="286"/>
      <c r="SSQ52" s="286"/>
      <c r="SSR52" s="286"/>
      <c r="SSS52" s="286"/>
      <c r="SST52" s="286"/>
      <c r="SSU52" s="286"/>
      <c r="SSV52" s="286"/>
      <c r="SSW52" s="286"/>
      <c r="SSX52" s="286"/>
      <c r="SSY52" s="286"/>
      <c r="SSZ52" s="286"/>
      <c r="STA52" s="286"/>
      <c r="STB52" s="286"/>
      <c r="STC52" s="286"/>
      <c r="STD52" s="286"/>
      <c r="STE52" s="286"/>
      <c r="STF52" s="286"/>
      <c r="STG52" s="286"/>
      <c r="STH52" s="286"/>
      <c r="STI52" s="286"/>
      <c r="STJ52" s="286"/>
      <c r="STK52" s="286"/>
      <c r="STL52" s="286"/>
      <c r="STM52" s="286"/>
      <c r="STN52" s="286"/>
      <c r="STO52" s="286"/>
      <c r="STP52" s="286"/>
      <c r="STQ52" s="286"/>
      <c r="STR52" s="286"/>
      <c r="STS52" s="286"/>
      <c r="STT52" s="286"/>
      <c r="STU52" s="286"/>
      <c r="STV52" s="286"/>
      <c r="STW52" s="286"/>
      <c r="STX52" s="286"/>
      <c r="STY52" s="286"/>
      <c r="STZ52" s="286"/>
      <c r="SUA52" s="286"/>
      <c r="SUB52" s="286"/>
      <c r="SUC52" s="286"/>
      <c r="SUD52" s="286"/>
      <c r="SUE52" s="286"/>
      <c r="SUF52" s="286"/>
      <c r="SUG52" s="286"/>
      <c r="SUH52" s="286"/>
      <c r="SUI52" s="286"/>
      <c r="SUJ52" s="286"/>
      <c r="SUK52" s="286"/>
      <c r="SUL52" s="286"/>
      <c r="SUM52" s="286"/>
      <c r="SUN52" s="286"/>
      <c r="SUO52" s="286"/>
      <c r="SUP52" s="286"/>
      <c r="SUQ52" s="286"/>
      <c r="SUR52" s="286"/>
      <c r="SUS52" s="286"/>
      <c r="SUT52" s="286"/>
      <c r="SUU52" s="286"/>
      <c r="SUV52" s="286"/>
      <c r="SUW52" s="286"/>
      <c r="SUX52" s="286"/>
      <c r="SUY52" s="286"/>
      <c r="SUZ52" s="286"/>
      <c r="SVA52" s="286"/>
      <c r="SVB52" s="286"/>
      <c r="SVC52" s="286"/>
      <c r="SVD52" s="286"/>
      <c r="SVE52" s="286"/>
      <c r="SVF52" s="286"/>
      <c r="SVG52" s="286"/>
      <c r="SVH52" s="286"/>
      <c r="SVI52" s="286"/>
      <c r="SVJ52" s="286"/>
      <c r="SVK52" s="286"/>
      <c r="SVL52" s="286"/>
      <c r="SVM52" s="286"/>
      <c r="SVN52" s="286"/>
      <c r="SVO52" s="286"/>
      <c r="SVP52" s="286"/>
      <c r="SVQ52" s="286"/>
      <c r="SVR52" s="286"/>
      <c r="SVS52" s="286"/>
      <c r="SVT52" s="286"/>
      <c r="SVU52" s="286"/>
      <c r="SVV52" s="286"/>
      <c r="SVW52" s="286"/>
      <c r="SVX52" s="286"/>
      <c r="SVY52" s="286"/>
      <c r="SVZ52" s="286"/>
      <c r="SWA52" s="286"/>
      <c r="SWB52" s="286"/>
      <c r="SWC52" s="286"/>
      <c r="SWD52" s="286"/>
      <c r="SWE52" s="286"/>
      <c r="SWF52" s="286"/>
      <c r="SWG52" s="286"/>
      <c r="SWH52" s="286"/>
      <c r="SWI52" s="286"/>
      <c r="SWJ52" s="286"/>
      <c r="SWK52" s="286"/>
      <c r="SWL52" s="286"/>
      <c r="SWM52" s="286"/>
      <c r="SWN52" s="286"/>
      <c r="SWO52" s="286"/>
      <c r="SWP52" s="286"/>
      <c r="SWQ52" s="286"/>
      <c r="SWR52" s="286"/>
      <c r="SWS52" s="286"/>
      <c r="SWT52" s="286"/>
      <c r="SWU52" s="286"/>
      <c r="SWV52" s="286"/>
      <c r="SWW52" s="286"/>
      <c r="SWX52" s="286"/>
      <c r="SWY52" s="286"/>
      <c r="SWZ52" s="286"/>
      <c r="SXA52" s="286"/>
      <c r="SXB52" s="286"/>
      <c r="SXC52" s="286"/>
      <c r="SXD52" s="286"/>
      <c r="SXE52" s="286"/>
      <c r="SXF52" s="286"/>
      <c r="SXG52" s="286"/>
      <c r="SXH52" s="286"/>
      <c r="SXI52" s="286"/>
      <c r="SXJ52" s="286"/>
      <c r="SXK52" s="286"/>
      <c r="SXL52" s="286"/>
      <c r="SXM52" s="286"/>
      <c r="SXN52" s="286"/>
      <c r="SXO52" s="286"/>
      <c r="SXP52" s="286"/>
      <c r="SXQ52" s="286"/>
      <c r="SXR52" s="286"/>
      <c r="SXS52" s="286"/>
      <c r="SXT52" s="286"/>
      <c r="SXU52" s="286"/>
      <c r="SXV52" s="286"/>
      <c r="SXW52" s="286"/>
      <c r="SXX52" s="286"/>
      <c r="SXY52" s="286"/>
      <c r="SXZ52" s="286"/>
      <c r="SYA52" s="286"/>
      <c r="SYB52" s="286"/>
      <c r="SYC52" s="286"/>
      <c r="SYD52" s="286"/>
      <c r="SYE52" s="286"/>
      <c r="SYF52" s="286"/>
      <c r="SYG52" s="286"/>
      <c r="SYH52" s="286"/>
      <c r="SYI52" s="286"/>
      <c r="SYJ52" s="286"/>
      <c r="SYK52" s="286"/>
      <c r="SYL52" s="286"/>
      <c r="SYM52" s="286"/>
      <c r="SYN52" s="286"/>
      <c r="SYO52" s="286"/>
      <c r="SYP52" s="286"/>
      <c r="SYQ52" s="286"/>
      <c r="SYR52" s="286"/>
      <c r="SYS52" s="286"/>
      <c r="SYT52" s="286"/>
      <c r="SYU52" s="286"/>
      <c r="SYV52" s="286"/>
      <c r="SYW52" s="286"/>
      <c r="SYX52" s="286"/>
      <c r="SYY52" s="286"/>
      <c r="SYZ52" s="286"/>
      <c r="SZA52" s="286"/>
      <c r="SZB52" s="286"/>
      <c r="SZC52" s="286"/>
      <c r="SZD52" s="286"/>
      <c r="SZE52" s="286"/>
      <c r="SZF52" s="286"/>
      <c r="SZG52" s="286"/>
      <c r="SZH52" s="286"/>
      <c r="SZI52" s="286"/>
      <c r="SZJ52" s="286"/>
      <c r="SZK52" s="286"/>
      <c r="SZL52" s="286"/>
      <c r="SZM52" s="286"/>
      <c r="SZN52" s="286"/>
      <c r="SZO52" s="286"/>
      <c r="SZP52" s="286"/>
      <c r="SZQ52" s="286"/>
      <c r="SZR52" s="286"/>
      <c r="SZS52" s="286"/>
      <c r="SZT52" s="286"/>
      <c r="SZU52" s="286"/>
      <c r="SZV52" s="286"/>
      <c r="SZW52" s="286"/>
      <c r="SZX52" s="286"/>
      <c r="SZY52" s="286"/>
      <c r="SZZ52" s="286"/>
      <c r="TAA52" s="286"/>
      <c r="TAB52" s="286"/>
      <c r="TAC52" s="286"/>
      <c r="TAD52" s="286"/>
      <c r="TAE52" s="286"/>
      <c r="TAF52" s="286"/>
      <c r="TAG52" s="286"/>
      <c r="TAH52" s="286"/>
      <c r="TAI52" s="286"/>
      <c r="TAJ52" s="286"/>
      <c r="TAK52" s="286"/>
      <c r="TAL52" s="286"/>
      <c r="TAM52" s="286"/>
      <c r="TAN52" s="286"/>
      <c r="TAO52" s="286"/>
      <c r="TAP52" s="286"/>
      <c r="TAQ52" s="286"/>
      <c r="TAR52" s="286"/>
      <c r="TAS52" s="286"/>
      <c r="TAT52" s="286"/>
      <c r="TAU52" s="286"/>
      <c r="TAV52" s="286"/>
      <c r="TAW52" s="286"/>
      <c r="TAX52" s="286"/>
      <c r="TAY52" s="286"/>
      <c r="TAZ52" s="286"/>
      <c r="TBA52" s="286"/>
      <c r="TBB52" s="286"/>
      <c r="TBC52" s="286"/>
      <c r="TBD52" s="286"/>
      <c r="TBE52" s="286"/>
      <c r="TBF52" s="286"/>
      <c r="TBG52" s="286"/>
      <c r="TBH52" s="286"/>
      <c r="TBI52" s="286"/>
      <c r="TBJ52" s="286"/>
      <c r="TBK52" s="286"/>
      <c r="TBL52" s="286"/>
      <c r="TBM52" s="286"/>
      <c r="TBN52" s="286"/>
      <c r="TBO52" s="286"/>
      <c r="TBP52" s="286"/>
      <c r="TBQ52" s="286"/>
      <c r="TBR52" s="286"/>
      <c r="TBS52" s="286"/>
      <c r="TBT52" s="286"/>
      <c r="TBU52" s="286"/>
      <c r="TBV52" s="286"/>
      <c r="TBW52" s="286"/>
      <c r="TBX52" s="286"/>
      <c r="TBY52" s="286"/>
      <c r="TBZ52" s="286"/>
      <c r="TCA52" s="286"/>
      <c r="TCB52" s="286"/>
      <c r="TCC52" s="286"/>
      <c r="TCD52" s="286"/>
      <c r="TCE52" s="286"/>
      <c r="TCF52" s="286"/>
      <c r="TCG52" s="286"/>
      <c r="TCH52" s="286"/>
      <c r="TCI52" s="286"/>
      <c r="TCJ52" s="286"/>
      <c r="TCK52" s="286"/>
      <c r="TCL52" s="286"/>
      <c r="TCM52" s="286"/>
      <c r="TCN52" s="286"/>
      <c r="TCO52" s="286"/>
      <c r="TCP52" s="286"/>
      <c r="TCQ52" s="286"/>
      <c r="TCR52" s="286"/>
      <c r="TCS52" s="286"/>
      <c r="TCT52" s="286"/>
      <c r="TCU52" s="286"/>
      <c r="TCV52" s="286"/>
      <c r="TCW52" s="286"/>
      <c r="TCX52" s="286"/>
      <c r="TCY52" s="286"/>
      <c r="TCZ52" s="286"/>
      <c r="TDA52" s="286"/>
      <c r="TDB52" s="286"/>
      <c r="TDC52" s="286"/>
      <c r="TDD52" s="286"/>
      <c r="TDE52" s="286"/>
      <c r="TDF52" s="286"/>
      <c r="TDG52" s="286"/>
      <c r="TDH52" s="286"/>
      <c r="TDI52" s="286"/>
      <c r="TDJ52" s="286"/>
      <c r="TDK52" s="286"/>
      <c r="TDL52" s="286"/>
      <c r="TDM52" s="286"/>
      <c r="TDN52" s="286"/>
      <c r="TDO52" s="286"/>
      <c r="TDP52" s="286"/>
      <c r="TDQ52" s="286"/>
      <c r="TDR52" s="286"/>
      <c r="TDS52" s="286"/>
      <c r="TDT52" s="286"/>
      <c r="TDU52" s="286"/>
      <c r="TDV52" s="286"/>
      <c r="TDW52" s="286"/>
      <c r="TDX52" s="286"/>
      <c r="TDY52" s="286"/>
      <c r="TDZ52" s="286"/>
      <c r="TEA52" s="286"/>
      <c r="TEB52" s="286"/>
      <c r="TEC52" s="286"/>
      <c r="TED52" s="286"/>
      <c r="TEE52" s="286"/>
      <c r="TEF52" s="286"/>
      <c r="TEG52" s="286"/>
      <c r="TEH52" s="286"/>
      <c r="TEI52" s="286"/>
      <c r="TEJ52" s="286"/>
      <c r="TEK52" s="286"/>
      <c r="TEL52" s="286"/>
      <c r="TEM52" s="286"/>
      <c r="TEN52" s="286"/>
      <c r="TEO52" s="286"/>
      <c r="TEP52" s="286"/>
      <c r="TEQ52" s="286"/>
      <c r="TER52" s="286"/>
      <c r="TES52" s="286"/>
      <c r="TET52" s="286"/>
      <c r="TEU52" s="286"/>
      <c r="TEV52" s="286"/>
      <c r="TEW52" s="286"/>
      <c r="TEX52" s="286"/>
      <c r="TEY52" s="286"/>
      <c r="TEZ52" s="286"/>
      <c r="TFA52" s="286"/>
      <c r="TFB52" s="286"/>
      <c r="TFC52" s="286"/>
      <c r="TFD52" s="286"/>
      <c r="TFE52" s="286"/>
      <c r="TFF52" s="286"/>
      <c r="TFG52" s="286"/>
      <c r="TFH52" s="286"/>
      <c r="TFI52" s="286"/>
      <c r="TFJ52" s="286"/>
      <c r="TFK52" s="286"/>
      <c r="TFL52" s="286"/>
      <c r="TFM52" s="286"/>
      <c r="TFN52" s="286"/>
      <c r="TFO52" s="286"/>
      <c r="TFP52" s="286"/>
      <c r="TFQ52" s="286"/>
      <c r="TFR52" s="286"/>
      <c r="TFS52" s="286"/>
      <c r="TFT52" s="286"/>
      <c r="TFU52" s="286"/>
      <c r="TFV52" s="286"/>
      <c r="TFW52" s="286"/>
      <c r="TFX52" s="286"/>
      <c r="TFY52" s="286"/>
      <c r="TFZ52" s="286"/>
      <c r="TGA52" s="286"/>
      <c r="TGB52" s="286"/>
      <c r="TGC52" s="286"/>
      <c r="TGD52" s="286"/>
      <c r="TGE52" s="286"/>
      <c r="TGF52" s="286"/>
      <c r="TGG52" s="286"/>
      <c r="TGH52" s="286"/>
      <c r="TGI52" s="286"/>
      <c r="TGJ52" s="286"/>
      <c r="TGK52" s="286"/>
      <c r="TGL52" s="286"/>
      <c r="TGM52" s="286"/>
      <c r="TGN52" s="286"/>
      <c r="TGO52" s="286"/>
      <c r="TGP52" s="286"/>
      <c r="TGQ52" s="286"/>
      <c r="TGR52" s="286"/>
      <c r="TGS52" s="286"/>
      <c r="TGT52" s="286"/>
      <c r="TGU52" s="286"/>
      <c r="TGV52" s="286"/>
      <c r="TGW52" s="286"/>
      <c r="TGX52" s="286"/>
      <c r="TGY52" s="286"/>
      <c r="TGZ52" s="286"/>
      <c r="THA52" s="286"/>
      <c r="THB52" s="286"/>
      <c r="THC52" s="286"/>
      <c r="THD52" s="286"/>
      <c r="THE52" s="286"/>
      <c r="THF52" s="286"/>
      <c r="THG52" s="286"/>
      <c r="THH52" s="286"/>
      <c r="THI52" s="286"/>
      <c r="THJ52" s="286"/>
      <c r="THK52" s="286"/>
      <c r="THL52" s="286"/>
      <c r="THM52" s="286"/>
      <c r="THN52" s="286"/>
      <c r="THO52" s="286"/>
      <c r="THP52" s="286"/>
      <c r="THQ52" s="286"/>
      <c r="THR52" s="286"/>
      <c r="THS52" s="286"/>
      <c r="THT52" s="286"/>
      <c r="THU52" s="286"/>
      <c r="THV52" s="286"/>
      <c r="THW52" s="286"/>
      <c r="THX52" s="286"/>
      <c r="THY52" s="286"/>
      <c r="THZ52" s="286"/>
      <c r="TIA52" s="286"/>
      <c r="TIB52" s="286"/>
      <c r="TIC52" s="286"/>
      <c r="TID52" s="286"/>
      <c r="TIE52" s="286"/>
      <c r="TIF52" s="286"/>
      <c r="TIG52" s="286"/>
      <c r="TIH52" s="286"/>
      <c r="TII52" s="286"/>
      <c r="TIJ52" s="286"/>
      <c r="TIK52" s="286"/>
      <c r="TIL52" s="286"/>
      <c r="TIM52" s="286"/>
      <c r="TIN52" s="286"/>
      <c r="TIO52" s="286"/>
      <c r="TIP52" s="286"/>
      <c r="TIQ52" s="286"/>
      <c r="TIR52" s="286"/>
      <c r="TIS52" s="286"/>
      <c r="TIT52" s="286"/>
      <c r="TIU52" s="286"/>
      <c r="TIV52" s="286"/>
      <c r="TIW52" s="286"/>
      <c r="TIX52" s="286"/>
      <c r="TIY52" s="286"/>
      <c r="TIZ52" s="286"/>
      <c r="TJA52" s="286"/>
      <c r="TJB52" s="286"/>
      <c r="TJC52" s="286"/>
      <c r="TJD52" s="286"/>
      <c r="TJE52" s="286"/>
      <c r="TJF52" s="286"/>
      <c r="TJG52" s="286"/>
      <c r="TJH52" s="286"/>
      <c r="TJI52" s="286"/>
      <c r="TJJ52" s="286"/>
      <c r="TJK52" s="286"/>
      <c r="TJL52" s="286"/>
      <c r="TJM52" s="286"/>
      <c r="TJN52" s="286"/>
      <c r="TJO52" s="286"/>
      <c r="TJP52" s="286"/>
      <c r="TJQ52" s="286"/>
      <c r="TJR52" s="286"/>
      <c r="TJS52" s="286"/>
      <c r="TJT52" s="286"/>
      <c r="TJU52" s="286"/>
      <c r="TJV52" s="286"/>
      <c r="TJW52" s="286"/>
      <c r="TJX52" s="286"/>
      <c r="TJY52" s="286"/>
      <c r="TJZ52" s="286"/>
      <c r="TKA52" s="286"/>
      <c r="TKB52" s="286"/>
      <c r="TKC52" s="286"/>
      <c r="TKD52" s="286"/>
      <c r="TKE52" s="286"/>
      <c r="TKF52" s="286"/>
      <c r="TKG52" s="286"/>
      <c r="TKH52" s="286"/>
      <c r="TKI52" s="286"/>
      <c r="TKJ52" s="286"/>
      <c r="TKK52" s="286"/>
      <c r="TKL52" s="286"/>
      <c r="TKM52" s="286"/>
      <c r="TKN52" s="286"/>
      <c r="TKO52" s="286"/>
      <c r="TKP52" s="286"/>
      <c r="TKQ52" s="286"/>
      <c r="TKR52" s="286"/>
      <c r="TKS52" s="286"/>
      <c r="TKT52" s="286"/>
      <c r="TKU52" s="286"/>
      <c r="TKV52" s="286"/>
      <c r="TKW52" s="286"/>
      <c r="TKX52" s="286"/>
      <c r="TKY52" s="286"/>
      <c r="TKZ52" s="286"/>
      <c r="TLA52" s="286"/>
      <c r="TLB52" s="286"/>
      <c r="TLC52" s="286"/>
      <c r="TLD52" s="286"/>
      <c r="TLE52" s="286"/>
      <c r="TLF52" s="286"/>
      <c r="TLG52" s="286"/>
      <c r="TLH52" s="286"/>
      <c r="TLI52" s="286"/>
      <c r="TLJ52" s="286"/>
      <c r="TLK52" s="286"/>
      <c r="TLL52" s="286"/>
      <c r="TLM52" s="286"/>
      <c r="TLN52" s="286"/>
      <c r="TLO52" s="286"/>
      <c r="TLP52" s="286"/>
      <c r="TLQ52" s="286"/>
      <c r="TLR52" s="286"/>
      <c r="TLS52" s="286"/>
      <c r="TLT52" s="286"/>
      <c r="TLU52" s="286"/>
      <c r="TLV52" s="286"/>
      <c r="TLW52" s="286"/>
      <c r="TLX52" s="286"/>
      <c r="TLY52" s="286"/>
      <c r="TLZ52" s="286"/>
      <c r="TMA52" s="286"/>
      <c r="TMB52" s="286"/>
      <c r="TMC52" s="286"/>
      <c r="TMD52" s="286"/>
      <c r="TME52" s="286"/>
      <c r="TMF52" s="286"/>
      <c r="TMG52" s="286"/>
      <c r="TMH52" s="286"/>
      <c r="TMI52" s="286"/>
      <c r="TMJ52" s="286"/>
      <c r="TMK52" s="286"/>
      <c r="TML52" s="286"/>
      <c r="TMM52" s="286"/>
      <c r="TMN52" s="286"/>
      <c r="TMO52" s="286"/>
      <c r="TMP52" s="286"/>
      <c r="TMQ52" s="286"/>
      <c r="TMR52" s="286"/>
      <c r="TMS52" s="286"/>
      <c r="TMT52" s="286"/>
      <c r="TMU52" s="286"/>
      <c r="TMV52" s="286"/>
      <c r="TMW52" s="286"/>
      <c r="TMX52" s="286"/>
      <c r="TMY52" s="286"/>
      <c r="TMZ52" s="286"/>
      <c r="TNA52" s="286"/>
      <c r="TNB52" s="286"/>
      <c r="TNC52" s="286"/>
      <c r="TND52" s="286"/>
      <c r="TNE52" s="286"/>
      <c r="TNF52" s="286"/>
      <c r="TNG52" s="286"/>
      <c r="TNH52" s="286"/>
      <c r="TNI52" s="286"/>
      <c r="TNJ52" s="286"/>
      <c r="TNK52" s="286"/>
      <c r="TNL52" s="286"/>
      <c r="TNM52" s="286"/>
      <c r="TNN52" s="286"/>
      <c r="TNO52" s="286"/>
      <c r="TNP52" s="286"/>
      <c r="TNQ52" s="286"/>
      <c r="TNR52" s="286"/>
      <c r="TNS52" s="286"/>
      <c r="TNT52" s="286"/>
      <c r="TNU52" s="286"/>
      <c r="TNV52" s="286"/>
      <c r="TNW52" s="286"/>
      <c r="TNX52" s="286"/>
      <c r="TNY52" s="286"/>
      <c r="TNZ52" s="286"/>
      <c r="TOA52" s="286"/>
      <c r="TOB52" s="286"/>
      <c r="TOC52" s="286"/>
      <c r="TOD52" s="286"/>
      <c r="TOE52" s="286"/>
      <c r="TOF52" s="286"/>
      <c r="TOG52" s="286"/>
      <c r="TOH52" s="286"/>
      <c r="TOI52" s="286"/>
      <c r="TOJ52" s="286"/>
      <c r="TOK52" s="286"/>
      <c r="TOL52" s="286"/>
      <c r="TOM52" s="286"/>
      <c r="TON52" s="286"/>
      <c r="TOO52" s="286"/>
      <c r="TOP52" s="286"/>
      <c r="TOQ52" s="286"/>
      <c r="TOR52" s="286"/>
      <c r="TOS52" s="286"/>
      <c r="TOT52" s="286"/>
      <c r="TOU52" s="286"/>
      <c r="TOV52" s="286"/>
      <c r="TOW52" s="286"/>
      <c r="TOX52" s="286"/>
      <c r="TOY52" s="286"/>
      <c r="TOZ52" s="286"/>
      <c r="TPA52" s="286"/>
      <c r="TPB52" s="286"/>
      <c r="TPC52" s="286"/>
      <c r="TPD52" s="286"/>
      <c r="TPE52" s="286"/>
      <c r="TPF52" s="286"/>
      <c r="TPG52" s="286"/>
      <c r="TPH52" s="286"/>
      <c r="TPI52" s="286"/>
      <c r="TPJ52" s="286"/>
      <c r="TPK52" s="286"/>
      <c r="TPL52" s="286"/>
      <c r="TPM52" s="286"/>
      <c r="TPN52" s="286"/>
      <c r="TPO52" s="286"/>
      <c r="TPP52" s="286"/>
      <c r="TPQ52" s="286"/>
      <c r="TPR52" s="286"/>
      <c r="TPS52" s="286"/>
      <c r="TPT52" s="286"/>
      <c r="TPU52" s="286"/>
      <c r="TPV52" s="286"/>
      <c r="TPW52" s="286"/>
      <c r="TPX52" s="286"/>
      <c r="TPY52" s="286"/>
      <c r="TPZ52" s="286"/>
      <c r="TQA52" s="286"/>
      <c r="TQB52" s="286"/>
      <c r="TQC52" s="286"/>
      <c r="TQD52" s="286"/>
      <c r="TQE52" s="286"/>
      <c r="TQF52" s="286"/>
      <c r="TQG52" s="286"/>
      <c r="TQH52" s="286"/>
      <c r="TQI52" s="286"/>
      <c r="TQJ52" s="286"/>
      <c r="TQK52" s="286"/>
      <c r="TQL52" s="286"/>
      <c r="TQM52" s="286"/>
      <c r="TQN52" s="286"/>
      <c r="TQO52" s="286"/>
      <c r="TQP52" s="286"/>
      <c r="TQQ52" s="286"/>
      <c r="TQR52" s="286"/>
      <c r="TQS52" s="286"/>
      <c r="TQT52" s="286"/>
      <c r="TQU52" s="286"/>
      <c r="TQV52" s="286"/>
      <c r="TQW52" s="286"/>
      <c r="TQX52" s="286"/>
      <c r="TQY52" s="286"/>
      <c r="TQZ52" s="286"/>
      <c r="TRA52" s="286"/>
      <c r="TRB52" s="286"/>
      <c r="TRC52" s="286"/>
      <c r="TRD52" s="286"/>
      <c r="TRE52" s="286"/>
      <c r="TRF52" s="286"/>
      <c r="TRG52" s="286"/>
      <c r="TRH52" s="286"/>
      <c r="TRI52" s="286"/>
      <c r="TRJ52" s="286"/>
      <c r="TRK52" s="286"/>
      <c r="TRL52" s="286"/>
      <c r="TRM52" s="286"/>
      <c r="TRN52" s="286"/>
      <c r="TRO52" s="286"/>
      <c r="TRP52" s="286"/>
      <c r="TRQ52" s="286"/>
      <c r="TRR52" s="286"/>
      <c r="TRS52" s="286"/>
      <c r="TRT52" s="286"/>
      <c r="TRU52" s="286"/>
      <c r="TRV52" s="286"/>
      <c r="TRW52" s="286"/>
      <c r="TRX52" s="286"/>
      <c r="TRY52" s="286"/>
      <c r="TRZ52" s="286"/>
      <c r="TSA52" s="286"/>
      <c r="TSB52" s="286"/>
      <c r="TSC52" s="286"/>
      <c r="TSD52" s="286"/>
      <c r="TSE52" s="286"/>
      <c r="TSF52" s="286"/>
      <c r="TSG52" s="286"/>
      <c r="TSH52" s="286"/>
      <c r="TSI52" s="286"/>
      <c r="TSJ52" s="286"/>
      <c r="TSK52" s="286"/>
      <c r="TSL52" s="286"/>
      <c r="TSM52" s="286"/>
      <c r="TSN52" s="286"/>
      <c r="TSO52" s="286"/>
      <c r="TSP52" s="286"/>
      <c r="TSQ52" s="286"/>
      <c r="TSR52" s="286"/>
      <c r="TSS52" s="286"/>
      <c r="TST52" s="286"/>
      <c r="TSU52" s="286"/>
      <c r="TSV52" s="286"/>
      <c r="TSW52" s="286"/>
      <c r="TSX52" s="286"/>
      <c r="TSY52" s="286"/>
      <c r="TSZ52" s="286"/>
      <c r="TTA52" s="286"/>
      <c r="TTB52" s="286"/>
      <c r="TTC52" s="286"/>
      <c r="TTD52" s="286"/>
      <c r="TTE52" s="286"/>
      <c r="TTF52" s="286"/>
      <c r="TTG52" s="286"/>
      <c r="TTH52" s="286"/>
      <c r="TTI52" s="286"/>
      <c r="TTJ52" s="286"/>
      <c r="TTK52" s="286"/>
      <c r="TTL52" s="286"/>
      <c r="TTM52" s="286"/>
      <c r="TTN52" s="286"/>
      <c r="TTO52" s="286"/>
      <c r="TTP52" s="286"/>
      <c r="TTQ52" s="286"/>
      <c r="TTR52" s="286"/>
      <c r="TTS52" s="286"/>
      <c r="TTT52" s="286"/>
      <c r="TTU52" s="286"/>
      <c r="TTV52" s="286"/>
      <c r="TTW52" s="286"/>
      <c r="TTX52" s="286"/>
      <c r="TTY52" s="286"/>
      <c r="TTZ52" s="286"/>
      <c r="TUA52" s="286"/>
      <c r="TUB52" s="286"/>
      <c r="TUC52" s="286"/>
      <c r="TUD52" s="286"/>
      <c r="TUE52" s="286"/>
      <c r="TUF52" s="286"/>
      <c r="TUG52" s="286"/>
      <c r="TUH52" s="286"/>
      <c r="TUI52" s="286"/>
      <c r="TUJ52" s="286"/>
      <c r="TUK52" s="286"/>
      <c r="TUL52" s="286"/>
      <c r="TUM52" s="286"/>
      <c r="TUN52" s="286"/>
      <c r="TUO52" s="286"/>
      <c r="TUP52" s="286"/>
      <c r="TUQ52" s="286"/>
      <c r="TUR52" s="286"/>
      <c r="TUS52" s="286"/>
      <c r="TUT52" s="286"/>
      <c r="TUU52" s="286"/>
      <c r="TUV52" s="286"/>
      <c r="TUW52" s="286"/>
      <c r="TUX52" s="286"/>
      <c r="TUY52" s="286"/>
      <c r="TUZ52" s="286"/>
      <c r="TVA52" s="286"/>
      <c r="TVB52" s="286"/>
      <c r="TVC52" s="286"/>
      <c r="TVD52" s="286"/>
      <c r="TVE52" s="286"/>
      <c r="TVF52" s="286"/>
      <c r="TVG52" s="286"/>
      <c r="TVH52" s="286"/>
      <c r="TVI52" s="286"/>
      <c r="TVJ52" s="286"/>
      <c r="TVK52" s="286"/>
      <c r="TVL52" s="286"/>
      <c r="TVM52" s="286"/>
      <c r="TVN52" s="286"/>
      <c r="TVO52" s="286"/>
      <c r="TVP52" s="286"/>
      <c r="TVQ52" s="286"/>
      <c r="TVR52" s="286"/>
      <c r="TVS52" s="286"/>
      <c r="TVT52" s="286"/>
      <c r="TVU52" s="286"/>
      <c r="TVV52" s="286"/>
      <c r="TVW52" s="286"/>
      <c r="TVX52" s="286"/>
      <c r="TVY52" s="286"/>
      <c r="TVZ52" s="286"/>
      <c r="TWA52" s="286"/>
      <c r="TWB52" s="286"/>
      <c r="TWC52" s="286"/>
      <c r="TWD52" s="286"/>
      <c r="TWE52" s="286"/>
      <c r="TWF52" s="286"/>
      <c r="TWG52" s="286"/>
      <c r="TWH52" s="286"/>
      <c r="TWI52" s="286"/>
      <c r="TWJ52" s="286"/>
      <c r="TWK52" s="286"/>
      <c r="TWL52" s="286"/>
      <c r="TWM52" s="286"/>
      <c r="TWN52" s="286"/>
      <c r="TWO52" s="286"/>
      <c r="TWP52" s="286"/>
      <c r="TWQ52" s="286"/>
      <c r="TWR52" s="286"/>
      <c r="TWS52" s="286"/>
      <c r="TWT52" s="286"/>
      <c r="TWU52" s="286"/>
      <c r="TWV52" s="286"/>
      <c r="TWW52" s="286"/>
      <c r="TWX52" s="286"/>
      <c r="TWY52" s="286"/>
      <c r="TWZ52" s="286"/>
      <c r="TXA52" s="286"/>
      <c r="TXB52" s="286"/>
      <c r="TXC52" s="286"/>
      <c r="TXD52" s="286"/>
      <c r="TXE52" s="286"/>
      <c r="TXF52" s="286"/>
      <c r="TXG52" s="286"/>
      <c r="TXH52" s="286"/>
      <c r="TXI52" s="286"/>
      <c r="TXJ52" s="286"/>
      <c r="TXK52" s="286"/>
      <c r="TXL52" s="286"/>
      <c r="TXM52" s="286"/>
      <c r="TXN52" s="286"/>
      <c r="TXO52" s="286"/>
      <c r="TXP52" s="286"/>
      <c r="TXQ52" s="286"/>
      <c r="TXR52" s="286"/>
      <c r="TXS52" s="286"/>
      <c r="TXT52" s="286"/>
      <c r="TXU52" s="286"/>
      <c r="TXV52" s="286"/>
      <c r="TXW52" s="286"/>
      <c r="TXX52" s="286"/>
      <c r="TXY52" s="286"/>
      <c r="TXZ52" s="286"/>
      <c r="TYA52" s="286"/>
      <c r="TYB52" s="286"/>
      <c r="TYC52" s="286"/>
      <c r="TYD52" s="286"/>
      <c r="TYE52" s="286"/>
      <c r="TYF52" s="286"/>
      <c r="TYG52" s="286"/>
      <c r="TYH52" s="286"/>
      <c r="TYI52" s="286"/>
      <c r="TYJ52" s="286"/>
      <c r="TYK52" s="286"/>
      <c r="TYL52" s="286"/>
      <c r="TYM52" s="286"/>
      <c r="TYN52" s="286"/>
      <c r="TYO52" s="286"/>
      <c r="TYP52" s="286"/>
      <c r="TYQ52" s="286"/>
      <c r="TYR52" s="286"/>
      <c r="TYS52" s="286"/>
      <c r="TYT52" s="286"/>
      <c r="TYU52" s="286"/>
      <c r="TYV52" s="286"/>
      <c r="TYW52" s="286"/>
      <c r="TYX52" s="286"/>
      <c r="TYY52" s="286"/>
      <c r="TYZ52" s="286"/>
      <c r="TZA52" s="286"/>
      <c r="TZB52" s="286"/>
      <c r="TZC52" s="286"/>
      <c r="TZD52" s="286"/>
      <c r="TZE52" s="286"/>
      <c r="TZF52" s="286"/>
      <c r="TZG52" s="286"/>
      <c r="TZH52" s="286"/>
      <c r="TZI52" s="286"/>
      <c r="TZJ52" s="286"/>
      <c r="TZK52" s="286"/>
      <c r="TZL52" s="286"/>
      <c r="TZM52" s="286"/>
      <c r="TZN52" s="286"/>
      <c r="TZO52" s="286"/>
      <c r="TZP52" s="286"/>
      <c r="TZQ52" s="286"/>
      <c r="TZR52" s="286"/>
      <c r="TZS52" s="286"/>
      <c r="TZT52" s="286"/>
      <c r="TZU52" s="286"/>
      <c r="TZV52" s="286"/>
      <c r="TZW52" s="286"/>
      <c r="TZX52" s="286"/>
      <c r="TZY52" s="286"/>
      <c r="TZZ52" s="286"/>
      <c r="UAA52" s="286"/>
      <c r="UAB52" s="286"/>
      <c r="UAC52" s="286"/>
      <c r="UAD52" s="286"/>
      <c r="UAE52" s="286"/>
      <c r="UAF52" s="286"/>
      <c r="UAG52" s="286"/>
      <c r="UAH52" s="286"/>
      <c r="UAI52" s="286"/>
      <c r="UAJ52" s="286"/>
      <c r="UAK52" s="286"/>
      <c r="UAL52" s="286"/>
      <c r="UAM52" s="286"/>
      <c r="UAN52" s="286"/>
      <c r="UAO52" s="286"/>
      <c r="UAP52" s="286"/>
      <c r="UAQ52" s="286"/>
      <c r="UAR52" s="286"/>
      <c r="UAS52" s="286"/>
      <c r="UAT52" s="286"/>
      <c r="UAU52" s="286"/>
      <c r="UAV52" s="286"/>
      <c r="UAW52" s="286"/>
      <c r="UAX52" s="286"/>
      <c r="UAY52" s="286"/>
      <c r="UAZ52" s="286"/>
      <c r="UBA52" s="286"/>
      <c r="UBB52" s="286"/>
      <c r="UBC52" s="286"/>
      <c r="UBD52" s="286"/>
      <c r="UBE52" s="286"/>
      <c r="UBF52" s="286"/>
      <c r="UBG52" s="286"/>
      <c r="UBH52" s="286"/>
      <c r="UBI52" s="286"/>
      <c r="UBJ52" s="286"/>
      <c r="UBK52" s="286"/>
      <c r="UBL52" s="286"/>
      <c r="UBM52" s="286"/>
      <c r="UBN52" s="286"/>
      <c r="UBO52" s="286"/>
      <c r="UBP52" s="286"/>
      <c r="UBQ52" s="286"/>
      <c r="UBR52" s="286"/>
      <c r="UBS52" s="286"/>
      <c r="UBT52" s="286"/>
      <c r="UBU52" s="286"/>
      <c r="UBV52" s="286"/>
      <c r="UBW52" s="286"/>
      <c r="UBX52" s="286"/>
      <c r="UBY52" s="286"/>
      <c r="UBZ52" s="286"/>
      <c r="UCA52" s="286"/>
      <c r="UCB52" s="286"/>
      <c r="UCC52" s="286"/>
      <c r="UCD52" s="286"/>
      <c r="UCE52" s="286"/>
      <c r="UCF52" s="286"/>
      <c r="UCG52" s="286"/>
      <c r="UCH52" s="286"/>
      <c r="UCI52" s="286"/>
      <c r="UCJ52" s="286"/>
      <c r="UCK52" s="286"/>
      <c r="UCL52" s="286"/>
      <c r="UCM52" s="286"/>
      <c r="UCN52" s="286"/>
      <c r="UCO52" s="286"/>
      <c r="UCP52" s="286"/>
      <c r="UCQ52" s="286"/>
      <c r="UCR52" s="286"/>
      <c r="UCS52" s="286"/>
      <c r="UCT52" s="286"/>
      <c r="UCU52" s="286"/>
      <c r="UCV52" s="286"/>
      <c r="UCW52" s="286"/>
      <c r="UCX52" s="286"/>
      <c r="UCY52" s="286"/>
      <c r="UCZ52" s="286"/>
      <c r="UDA52" s="286"/>
      <c r="UDB52" s="286"/>
      <c r="UDC52" s="286"/>
      <c r="UDD52" s="286"/>
      <c r="UDE52" s="286"/>
      <c r="UDF52" s="286"/>
      <c r="UDG52" s="286"/>
      <c r="UDH52" s="286"/>
      <c r="UDI52" s="286"/>
      <c r="UDJ52" s="286"/>
      <c r="UDK52" s="286"/>
      <c r="UDL52" s="286"/>
      <c r="UDM52" s="286"/>
      <c r="UDN52" s="286"/>
      <c r="UDO52" s="286"/>
      <c r="UDP52" s="286"/>
      <c r="UDQ52" s="286"/>
      <c r="UDR52" s="286"/>
      <c r="UDS52" s="286"/>
      <c r="UDT52" s="286"/>
      <c r="UDU52" s="286"/>
      <c r="UDV52" s="286"/>
      <c r="UDW52" s="286"/>
      <c r="UDX52" s="286"/>
      <c r="UDY52" s="286"/>
      <c r="UDZ52" s="286"/>
      <c r="UEA52" s="286"/>
      <c r="UEB52" s="286"/>
      <c r="UEC52" s="286"/>
      <c r="UED52" s="286"/>
      <c r="UEE52" s="286"/>
      <c r="UEF52" s="286"/>
      <c r="UEG52" s="286"/>
      <c r="UEH52" s="286"/>
      <c r="UEI52" s="286"/>
      <c r="UEJ52" s="286"/>
      <c r="UEK52" s="286"/>
      <c r="UEL52" s="286"/>
      <c r="UEM52" s="286"/>
      <c r="UEN52" s="286"/>
      <c r="UEO52" s="286"/>
      <c r="UEP52" s="286"/>
      <c r="UEQ52" s="286"/>
      <c r="UER52" s="286"/>
      <c r="UES52" s="286"/>
      <c r="UET52" s="286"/>
      <c r="UEU52" s="286"/>
      <c r="UEV52" s="286"/>
      <c r="UEW52" s="286"/>
      <c r="UEX52" s="286"/>
      <c r="UEY52" s="286"/>
      <c r="UEZ52" s="286"/>
      <c r="UFA52" s="286"/>
      <c r="UFB52" s="286"/>
      <c r="UFC52" s="286"/>
      <c r="UFD52" s="286"/>
      <c r="UFE52" s="286"/>
      <c r="UFF52" s="286"/>
      <c r="UFG52" s="286"/>
      <c r="UFH52" s="286"/>
      <c r="UFI52" s="286"/>
      <c r="UFJ52" s="286"/>
      <c r="UFK52" s="286"/>
      <c r="UFL52" s="286"/>
      <c r="UFM52" s="286"/>
      <c r="UFN52" s="286"/>
      <c r="UFO52" s="286"/>
      <c r="UFP52" s="286"/>
      <c r="UFQ52" s="286"/>
      <c r="UFR52" s="286"/>
      <c r="UFS52" s="286"/>
      <c r="UFT52" s="286"/>
      <c r="UFU52" s="286"/>
      <c r="UFV52" s="286"/>
      <c r="UFW52" s="286"/>
      <c r="UFX52" s="286"/>
      <c r="UFY52" s="286"/>
      <c r="UFZ52" s="286"/>
      <c r="UGA52" s="286"/>
      <c r="UGB52" s="286"/>
      <c r="UGC52" s="286"/>
      <c r="UGD52" s="286"/>
      <c r="UGE52" s="286"/>
      <c r="UGF52" s="286"/>
      <c r="UGG52" s="286"/>
      <c r="UGH52" s="286"/>
      <c r="UGI52" s="286"/>
      <c r="UGJ52" s="286"/>
      <c r="UGK52" s="286"/>
      <c r="UGL52" s="286"/>
      <c r="UGM52" s="286"/>
      <c r="UGN52" s="286"/>
      <c r="UGO52" s="286"/>
      <c r="UGP52" s="286"/>
      <c r="UGQ52" s="286"/>
      <c r="UGR52" s="286"/>
      <c r="UGS52" s="286"/>
      <c r="UGT52" s="286"/>
      <c r="UGU52" s="286"/>
      <c r="UGV52" s="286"/>
      <c r="UGW52" s="286"/>
      <c r="UGX52" s="286"/>
      <c r="UGY52" s="286"/>
      <c r="UGZ52" s="286"/>
      <c r="UHA52" s="286"/>
      <c r="UHB52" s="286"/>
      <c r="UHC52" s="286"/>
      <c r="UHD52" s="286"/>
      <c r="UHE52" s="286"/>
      <c r="UHF52" s="286"/>
      <c r="UHG52" s="286"/>
      <c r="UHH52" s="286"/>
      <c r="UHI52" s="286"/>
      <c r="UHJ52" s="286"/>
      <c r="UHK52" s="286"/>
      <c r="UHL52" s="286"/>
      <c r="UHM52" s="286"/>
      <c r="UHN52" s="286"/>
      <c r="UHO52" s="286"/>
      <c r="UHP52" s="286"/>
      <c r="UHQ52" s="286"/>
      <c r="UHR52" s="286"/>
      <c r="UHS52" s="286"/>
      <c r="UHT52" s="286"/>
      <c r="UHU52" s="286"/>
      <c r="UHV52" s="286"/>
      <c r="UHW52" s="286"/>
      <c r="UHX52" s="286"/>
      <c r="UHY52" s="286"/>
      <c r="UHZ52" s="286"/>
      <c r="UIA52" s="286"/>
      <c r="UIB52" s="286"/>
      <c r="UIC52" s="286"/>
      <c r="UID52" s="286"/>
      <c r="UIE52" s="286"/>
      <c r="UIF52" s="286"/>
      <c r="UIG52" s="286"/>
      <c r="UIH52" s="286"/>
      <c r="UII52" s="286"/>
      <c r="UIJ52" s="286"/>
      <c r="UIK52" s="286"/>
      <c r="UIL52" s="286"/>
      <c r="UIM52" s="286"/>
      <c r="UIN52" s="286"/>
      <c r="UIO52" s="286"/>
      <c r="UIP52" s="286"/>
      <c r="UIQ52" s="286"/>
      <c r="UIR52" s="286"/>
      <c r="UIS52" s="286"/>
      <c r="UIT52" s="286"/>
      <c r="UIU52" s="286"/>
      <c r="UIV52" s="286"/>
      <c r="UIW52" s="286"/>
      <c r="UIX52" s="286"/>
      <c r="UIY52" s="286"/>
      <c r="UIZ52" s="286"/>
      <c r="UJA52" s="286"/>
      <c r="UJB52" s="286"/>
      <c r="UJC52" s="286"/>
      <c r="UJD52" s="286"/>
      <c r="UJE52" s="286"/>
      <c r="UJF52" s="286"/>
      <c r="UJG52" s="286"/>
      <c r="UJH52" s="286"/>
      <c r="UJI52" s="286"/>
      <c r="UJJ52" s="286"/>
      <c r="UJK52" s="286"/>
      <c r="UJL52" s="286"/>
      <c r="UJM52" s="286"/>
      <c r="UJN52" s="286"/>
      <c r="UJO52" s="286"/>
      <c r="UJP52" s="286"/>
      <c r="UJQ52" s="286"/>
      <c r="UJR52" s="286"/>
      <c r="UJS52" s="286"/>
      <c r="UJT52" s="286"/>
      <c r="UJU52" s="286"/>
      <c r="UJV52" s="286"/>
      <c r="UJW52" s="286"/>
      <c r="UJX52" s="286"/>
      <c r="UJY52" s="286"/>
      <c r="UJZ52" s="286"/>
      <c r="UKA52" s="286"/>
      <c r="UKB52" s="286"/>
      <c r="UKC52" s="286"/>
      <c r="UKD52" s="286"/>
      <c r="UKE52" s="286"/>
      <c r="UKF52" s="286"/>
      <c r="UKG52" s="286"/>
      <c r="UKH52" s="286"/>
      <c r="UKI52" s="286"/>
      <c r="UKJ52" s="286"/>
      <c r="UKK52" s="286"/>
      <c r="UKL52" s="286"/>
      <c r="UKM52" s="286"/>
      <c r="UKN52" s="286"/>
      <c r="UKO52" s="286"/>
      <c r="UKP52" s="286"/>
      <c r="UKQ52" s="286"/>
      <c r="UKR52" s="286"/>
      <c r="UKS52" s="286"/>
      <c r="UKT52" s="286"/>
      <c r="UKU52" s="286"/>
      <c r="UKV52" s="286"/>
      <c r="UKW52" s="286"/>
      <c r="UKX52" s="286"/>
      <c r="UKY52" s="286"/>
      <c r="UKZ52" s="286"/>
      <c r="ULA52" s="286"/>
      <c r="ULB52" s="286"/>
      <c r="ULC52" s="286"/>
      <c r="ULD52" s="286"/>
      <c r="ULE52" s="286"/>
      <c r="ULF52" s="286"/>
      <c r="ULG52" s="286"/>
      <c r="ULH52" s="286"/>
      <c r="ULI52" s="286"/>
      <c r="ULJ52" s="286"/>
      <c r="ULK52" s="286"/>
      <c r="ULL52" s="286"/>
      <c r="ULM52" s="286"/>
      <c r="ULN52" s="286"/>
      <c r="ULO52" s="286"/>
      <c r="ULP52" s="286"/>
      <c r="ULQ52" s="286"/>
      <c r="ULR52" s="286"/>
      <c r="ULS52" s="286"/>
      <c r="ULT52" s="286"/>
      <c r="ULU52" s="286"/>
      <c r="ULV52" s="286"/>
      <c r="ULW52" s="286"/>
      <c r="ULX52" s="286"/>
      <c r="ULY52" s="286"/>
      <c r="ULZ52" s="286"/>
      <c r="UMA52" s="286"/>
      <c r="UMB52" s="286"/>
      <c r="UMC52" s="286"/>
      <c r="UMD52" s="286"/>
      <c r="UME52" s="286"/>
      <c r="UMF52" s="286"/>
      <c r="UMG52" s="286"/>
      <c r="UMH52" s="286"/>
      <c r="UMI52" s="286"/>
      <c r="UMJ52" s="286"/>
      <c r="UMK52" s="286"/>
      <c r="UML52" s="286"/>
      <c r="UMM52" s="286"/>
      <c r="UMN52" s="286"/>
      <c r="UMO52" s="286"/>
      <c r="UMP52" s="286"/>
      <c r="UMQ52" s="286"/>
      <c r="UMR52" s="286"/>
      <c r="UMS52" s="286"/>
      <c r="UMT52" s="286"/>
      <c r="UMU52" s="286"/>
      <c r="UMV52" s="286"/>
      <c r="UMW52" s="286"/>
      <c r="UMX52" s="286"/>
      <c r="UMY52" s="286"/>
      <c r="UMZ52" s="286"/>
      <c r="UNA52" s="286"/>
      <c r="UNB52" s="286"/>
      <c r="UNC52" s="286"/>
      <c r="UND52" s="286"/>
      <c r="UNE52" s="286"/>
      <c r="UNF52" s="286"/>
      <c r="UNG52" s="286"/>
      <c r="UNH52" s="286"/>
      <c r="UNI52" s="286"/>
      <c r="UNJ52" s="286"/>
      <c r="UNK52" s="286"/>
      <c r="UNL52" s="286"/>
      <c r="UNM52" s="286"/>
      <c r="UNN52" s="286"/>
      <c r="UNO52" s="286"/>
      <c r="UNP52" s="286"/>
      <c r="UNQ52" s="286"/>
      <c r="UNR52" s="286"/>
      <c r="UNS52" s="286"/>
      <c r="UNT52" s="286"/>
      <c r="UNU52" s="286"/>
      <c r="UNV52" s="286"/>
      <c r="UNW52" s="286"/>
      <c r="UNX52" s="286"/>
      <c r="UNY52" s="286"/>
      <c r="UNZ52" s="286"/>
      <c r="UOA52" s="286"/>
      <c r="UOB52" s="286"/>
      <c r="UOC52" s="286"/>
      <c r="UOD52" s="286"/>
      <c r="UOE52" s="286"/>
      <c r="UOF52" s="286"/>
      <c r="UOG52" s="286"/>
      <c r="UOH52" s="286"/>
      <c r="UOI52" s="286"/>
      <c r="UOJ52" s="286"/>
      <c r="UOK52" s="286"/>
      <c r="UOL52" s="286"/>
      <c r="UOM52" s="286"/>
      <c r="UON52" s="286"/>
      <c r="UOO52" s="286"/>
      <c r="UOP52" s="286"/>
      <c r="UOQ52" s="286"/>
      <c r="UOR52" s="286"/>
      <c r="UOS52" s="286"/>
      <c r="UOT52" s="286"/>
      <c r="UOU52" s="286"/>
      <c r="UOV52" s="286"/>
      <c r="UOW52" s="286"/>
      <c r="UOX52" s="286"/>
      <c r="UOY52" s="286"/>
      <c r="UOZ52" s="286"/>
      <c r="UPA52" s="286"/>
      <c r="UPB52" s="286"/>
      <c r="UPC52" s="286"/>
      <c r="UPD52" s="286"/>
      <c r="UPE52" s="286"/>
      <c r="UPF52" s="286"/>
      <c r="UPG52" s="286"/>
      <c r="UPH52" s="286"/>
      <c r="UPI52" s="286"/>
      <c r="UPJ52" s="286"/>
      <c r="UPK52" s="286"/>
      <c r="UPL52" s="286"/>
      <c r="UPM52" s="286"/>
      <c r="UPN52" s="286"/>
      <c r="UPO52" s="286"/>
      <c r="UPP52" s="286"/>
      <c r="UPQ52" s="286"/>
      <c r="UPR52" s="286"/>
      <c r="UPS52" s="286"/>
      <c r="UPT52" s="286"/>
      <c r="UPU52" s="286"/>
      <c r="UPV52" s="286"/>
      <c r="UPW52" s="286"/>
      <c r="UPX52" s="286"/>
      <c r="UPY52" s="286"/>
      <c r="UPZ52" s="286"/>
      <c r="UQA52" s="286"/>
      <c r="UQB52" s="286"/>
      <c r="UQC52" s="286"/>
      <c r="UQD52" s="286"/>
      <c r="UQE52" s="286"/>
      <c r="UQF52" s="286"/>
      <c r="UQG52" s="286"/>
      <c r="UQH52" s="286"/>
      <c r="UQI52" s="286"/>
      <c r="UQJ52" s="286"/>
      <c r="UQK52" s="286"/>
      <c r="UQL52" s="286"/>
      <c r="UQM52" s="286"/>
      <c r="UQN52" s="286"/>
      <c r="UQO52" s="286"/>
      <c r="UQP52" s="286"/>
      <c r="UQQ52" s="286"/>
      <c r="UQR52" s="286"/>
      <c r="UQS52" s="286"/>
      <c r="UQT52" s="286"/>
      <c r="UQU52" s="286"/>
      <c r="UQV52" s="286"/>
      <c r="UQW52" s="286"/>
      <c r="UQX52" s="286"/>
      <c r="UQY52" s="286"/>
      <c r="UQZ52" s="286"/>
      <c r="URA52" s="286"/>
      <c r="URB52" s="286"/>
      <c r="URC52" s="286"/>
      <c r="URD52" s="286"/>
      <c r="URE52" s="286"/>
      <c r="URF52" s="286"/>
      <c r="URG52" s="286"/>
      <c r="URH52" s="286"/>
      <c r="URI52" s="286"/>
      <c r="URJ52" s="286"/>
      <c r="URK52" s="286"/>
      <c r="URL52" s="286"/>
      <c r="URM52" s="286"/>
      <c r="URN52" s="286"/>
      <c r="URO52" s="286"/>
      <c r="URP52" s="286"/>
      <c r="URQ52" s="286"/>
      <c r="URR52" s="286"/>
      <c r="URS52" s="286"/>
      <c r="URT52" s="286"/>
      <c r="URU52" s="286"/>
      <c r="URV52" s="286"/>
      <c r="URW52" s="286"/>
      <c r="URX52" s="286"/>
      <c r="URY52" s="286"/>
      <c r="URZ52" s="286"/>
      <c r="USA52" s="286"/>
      <c r="USB52" s="286"/>
      <c r="USC52" s="286"/>
      <c r="USD52" s="286"/>
      <c r="USE52" s="286"/>
      <c r="USF52" s="286"/>
      <c r="USG52" s="286"/>
      <c r="USH52" s="286"/>
      <c r="USI52" s="286"/>
      <c r="USJ52" s="286"/>
      <c r="USK52" s="286"/>
      <c r="USL52" s="286"/>
      <c r="USM52" s="286"/>
      <c r="USN52" s="286"/>
      <c r="USO52" s="286"/>
      <c r="USP52" s="286"/>
      <c r="USQ52" s="286"/>
      <c r="USR52" s="286"/>
      <c r="USS52" s="286"/>
      <c r="UST52" s="286"/>
      <c r="USU52" s="286"/>
      <c r="USV52" s="286"/>
      <c r="USW52" s="286"/>
      <c r="USX52" s="286"/>
      <c r="USY52" s="286"/>
      <c r="USZ52" s="286"/>
      <c r="UTA52" s="286"/>
      <c r="UTB52" s="286"/>
      <c r="UTC52" s="286"/>
      <c r="UTD52" s="286"/>
      <c r="UTE52" s="286"/>
      <c r="UTF52" s="286"/>
      <c r="UTG52" s="286"/>
      <c r="UTH52" s="286"/>
      <c r="UTI52" s="286"/>
      <c r="UTJ52" s="286"/>
      <c r="UTK52" s="286"/>
      <c r="UTL52" s="286"/>
      <c r="UTM52" s="286"/>
      <c r="UTN52" s="286"/>
      <c r="UTO52" s="286"/>
      <c r="UTP52" s="286"/>
      <c r="UTQ52" s="286"/>
      <c r="UTR52" s="286"/>
      <c r="UTS52" s="286"/>
      <c r="UTT52" s="286"/>
      <c r="UTU52" s="286"/>
      <c r="UTV52" s="286"/>
      <c r="UTW52" s="286"/>
      <c r="UTX52" s="286"/>
      <c r="UTY52" s="286"/>
      <c r="UTZ52" s="286"/>
      <c r="UUA52" s="286"/>
      <c r="UUB52" s="286"/>
      <c r="UUC52" s="286"/>
      <c r="UUD52" s="286"/>
      <c r="UUE52" s="286"/>
      <c r="UUF52" s="286"/>
      <c r="UUG52" s="286"/>
      <c r="UUH52" s="286"/>
      <c r="UUI52" s="286"/>
      <c r="UUJ52" s="286"/>
      <c r="UUK52" s="286"/>
      <c r="UUL52" s="286"/>
      <c r="UUM52" s="286"/>
      <c r="UUN52" s="286"/>
      <c r="UUO52" s="286"/>
      <c r="UUP52" s="286"/>
      <c r="UUQ52" s="286"/>
      <c r="UUR52" s="286"/>
      <c r="UUS52" s="286"/>
      <c r="UUT52" s="286"/>
      <c r="UUU52" s="286"/>
      <c r="UUV52" s="286"/>
      <c r="UUW52" s="286"/>
      <c r="UUX52" s="286"/>
      <c r="UUY52" s="286"/>
      <c r="UUZ52" s="286"/>
      <c r="UVA52" s="286"/>
      <c r="UVB52" s="286"/>
      <c r="UVC52" s="286"/>
      <c r="UVD52" s="286"/>
      <c r="UVE52" s="286"/>
      <c r="UVF52" s="286"/>
      <c r="UVG52" s="286"/>
      <c r="UVH52" s="286"/>
      <c r="UVI52" s="286"/>
      <c r="UVJ52" s="286"/>
      <c r="UVK52" s="286"/>
      <c r="UVL52" s="286"/>
      <c r="UVM52" s="286"/>
      <c r="UVN52" s="286"/>
      <c r="UVO52" s="286"/>
      <c r="UVP52" s="286"/>
      <c r="UVQ52" s="286"/>
      <c r="UVR52" s="286"/>
      <c r="UVS52" s="286"/>
      <c r="UVT52" s="286"/>
      <c r="UVU52" s="286"/>
      <c r="UVV52" s="286"/>
      <c r="UVW52" s="286"/>
      <c r="UVX52" s="286"/>
      <c r="UVY52" s="286"/>
      <c r="UVZ52" s="286"/>
      <c r="UWA52" s="286"/>
      <c r="UWB52" s="286"/>
      <c r="UWC52" s="286"/>
      <c r="UWD52" s="286"/>
      <c r="UWE52" s="286"/>
      <c r="UWF52" s="286"/>
      <c r="UWG52" s="286"/>
      <c r="UWH52" s="286"/>
      <c r="UWI52" s="286"/>
      <c r="UWJ52" s="286"/>
      <c r="UWK52" s="286"/>
      <c r="UWL52" s="286"/>
      <c r="UWM52" s="286"/>
      <c r="UWN52" s="286"/>
      <c r="UWO52" s="286"/>
      <c r="UWP52" s="286"/>
      <c r="UWQ52" s="286"/>
      <c r="UWR52" s="286"/>
      <c r="UWS52" s="286"/>
      <c r="UWT52" s="286"/>
      <c r="UWU52" s="286"/>
      <c r="UWV52" s="286"/>
      <c r="UWW52" s="286"/>
      <c r="UWX52" s="286"/>
      <c r="UWY52" s="286"/>
      <c r="UWZ52" s="286"/>
      <c r="UXA52" s="286"/>
      <c r="UXB52" s="286"/>
      <c r="UXC52" s="286"/>
      <c r="UXD52" s="286"/>
      <c r="UXE52" s="286"/>
      <c r="UXF52" s="286"/>
      <c r="UXG52" s="286"/>
      <c r="UXH52" s="286"/>
      <c r="UXI52" s="286"/>
      <c r="UXJ52" s="286"/>
      <c r="UXK52" s="286"/>
      <c r="UXL52" s="286"/>
      <c r="UXM52" s="286"/>
      <c r="UXN52" s="286"/>
      <c r="UXO52" s="286"/>
      <c r="UXP52" s="286"/>
      <c r="UXQ52" s="286"/>
      <c r="UXR52" s="286"/>
      <c r="UXS52" s="286"/>
      <c r="UXT52" s="286"/>
      <c r="UXU52" s="286"/>
      <c r="UXV52" s="286"/>
      <c r="UXW52" s="286"/>
      <c r="UXX52" s="286"/>
      <c r="UXY52" s="286"/>
      <c r="UXZ52" s="286"/>
      <c r="UYA52" s="286"/>
      <c r="UYB52" s="286"/>
      <c r="UYC52" s="286"/>
      <c r="UYD52" s="286"/>
      <c r="UYE52" s="286"/>
      <c r="UYF52" s="286"/>
      <c r="UYG52" s="286"/>
      <c r="UYH52" s="286"/>
      <c r="UYI52" s="286"/>
      <c r="UYJ52" s="286"/>
      <c r="UYK52" s="286"/>
      <c r="UYL52" s="286"/>
      <c r="UYM52" s="286"/>
      <c r="UYN52" s="286"/>
      <c r="UYO52" s="286"/>
      <c r="UYP52" s="286"/>
      <c r="UYQ52" s="286"/>
      <c r="UYR52" s="286"/>
      <c r="UYS52" s="286"/>
      <c r="UYT52" s="286"/>
      <c r="UYU52" s="286"/>
      <c r="UYV52" s="286"/>
      <c r="UYW52" s="286"/>
      <c r="UYX52" s="286"/>
      <c r="UYY52" s="286"/>
      <c r="UYZ52" s="286"/>
      <c r="UZA52" s="286"/>
      <c r="UZB52" s="286"/>
      <c r="UZC52" s="286"/>
      <c r="UZD52" s="286"/>
      <c r="UZE52" s="286"/>
      <c r="UZF52" s="286"/>
      <c r="UZG52" s="286"/>
      <c r="UZH52" s="286"/>
      <c r="UZI52" s="286"/>
      <c r="UZJ52" s="286"/>
      <c r="UZK52" s="286"/>
      <c r="UZL52" s="286"/>
      <c r="UZM52" s="286"/>
      <c r="UZN52" s="286"/>
      <c r="UZO52" s="286"/>
      <c r="UZP52" s="286"/>
      <c r="UZQ52" s="286"/>
      <c r="UZR52" s="286"/>
      <c r="UZS52" s="286"/>
      <c r="UZT52" s="286"/>
      <c r="UZU52" s="286"/>
      <c r="UZV52" s="286"/>
      <c r="UZW52" s="286"/>
      <c r="UZX52" s="286"/>
      <c r="UZY52" s="286"/>
      <c r="UZZ52" s="286"/>
      <c r="VAA52" s="286"/>
      <c r="VAB52" s="286"/>
      <c r="VAC52" s="286"/>
      <c r="VAD52" s="286"/>
      <c r="VAE52" s="286"/>
      <c r="VAF52" s="286"/>
      <c r="VAG52" s="286"/>
      <c r="VAH52" s="286"/>
      <c r="VAI52" s="286"/>
      <c r="VAJ52" s="286"/>
      <c r="VAK52" s="286"/>
      <c r="VAL52" s="286"/>
      <c r="VAM52" s="286"/>
      <c r="VAN52" s="286"/>
      <c r="VAO52" s="286"/>
      <c r="VAP52" s="286"/>
      <c r="VAQ52" s="286"/>
      <c r="VAR52" s="286"/>
      <c r="VAS52" s="286"/>
      <c r="VAT52" s="286"/>
      <c r="VAU52" s="286"/>
      <c r="VAV52" s="286"/>
      <c r="VAW52" s="286"/>
      <c r="VAX52" s="286"/>
      <c r="VAY52" s="286"/>
      <c r="VAZ52" s="286"/>
      <c r="VBA52" s="286"/>
      <c r="VBB52" s="286"/>
      <c r="VBC52" s="286"/>
      <c r="VBD52" s="286"/>
      <c r="VBE52" s="286"/>
      <c r="VBF52" s="286"/>
      <c r="VBG52" s="286"/>
      <c r="VBH52" s="286"/>
      <c r="VBI52" s="286"/>
      <c r="VBJ52" s="286"/>
      <c r="VBK52" s="286"/>
      <c r="VBL52" s="286"/>
      <c r="VBM52" s="286"/>
      <c r="VBN52" s="286"/>
      <c r="VBO52" s="286"/>
      <c r="VBP52" s="286"/>
      <c r="VBQ52" s="286"/>
      <c r="VBR52" s="286"/>
      <c r="VBS52" s="286"/>
      <c r="VBT52" s="286"/>
      <c r="VBU52" s="286"/>
      <c r="VBV52" s="286"/>
      <c r="VBW52" s="286"/>
      <c r="VBX52" s="286"/>
      <c r="VBY52" s="286"/>
      <c r="VBZ52" s="286"/>
      <c r="VCA52" s="286"/>
      <c r="VCB52" s="286"/>
      <c r="VCC52" s="286"/>
      <c r="VCD52" s="286"/>
      <c r="VCE52" s="286"/>
      <c r="VCF52" s="286"/>
      <c r="VCG52" s="286"/>
      <c r="VCH52" s="286"/>
      <c r="VCI52" s="286"/>
      <c r="VCJ52" s="286"/>
      <c r="VCK52" s="286"/>
      <c r="VCL52" s="286"/>
      <c r="VCM52" s="286"/>
      <c r="VCN52" s="286"/>
      <c r="VCO52" s="286"/>
      <c r="VCP52" s="286"/>
      <c r="VCQ52" s="286"/>
      <c r="VCR52" s="286"/>
      <c r="VCS52" s="286"/>
      <c r="VCT52" s="286"/>
      <c r="VCU52" s="286"/>
      <c r="VCV52" s="286"/>
      <c r="VCW52" s="286"/>
      <c r="VCX52" s="286"/>
      <c r="VCY52" s="286"/>
      <c r="VCZ52" s="286"/>
      <c r="VDA52" s="286"/>
      <c r="VDB52" s="286"/>
      <c r="VDC52" s="286"/>
      <c r="VDD52" s="286"/>
      <c r="VDE52" s="286"/>
      <c r="VDF52" s="286"/>
      <c r="VDG52" s="286"/>
      <c r="VDH52" s="286"/>
      <c r="VDI52" s="286"/>
      <c r="VDJ52" s="286"/>
      <c r="VDK52" s="286"/>
      <c r="VDL52" s="286"/>
      <c r="VDM52" s="286"/>
      <c r="VDN52" s="286"/>
      <c r="VDO52" s="286"/>
      <c r="VDP52" s="286"/>
      <c r="VDQ52" s="286"/>
      <c r="VDR52" s="286"/>
      <c r="VDS52" s="286"/>
      <c r="VDT52" s="286"/>
      <c r="VDU52" s="286"/>
      <c r="VDV52" s="286"/>
      <c r="VDW52" s="286"/>
      <c r="VDX52" s="286"/>
      <c r="VDY52" s="286"/>
      <c r="VDZ52" s="286"/>
      <c r="VEA52" s="286"/>
      <c r="VEB52" s="286"/>
      <c r="VEC52" s="286"/>
      <c r="VED52" s="286"/>
      <c r="VEE52" s="286"/>
      <c r="VEF52" s="286"/>
      <c r="VEG52" s="286"/>
      <c r="VEH52" s="286"/>
      <c r="VEI52" s="286"/>
      <c r="VEJ52" s="286"/>
      <c r="VEK52" s="286"/>
      <c r="VEL52" s="286"/>
      <c r="VEM52" s="286"/>
      <c r="VEN52" s="286"/>
      <c r="VEO52" s="286"/>
      <c r="VEP52" s="286"/>
      <c r="VEQ52" s="286"/>
      <c r="VER52" s="286"/>
      <c r="VES52" s="286"/>
      <c r="VET52" s="286"/>
      <c r="VEU52" s="286"/>
      <c r="VEV52" s="286"/>
      <c r="VEW52" s="286"/>
      <c r="VEX52" s="286"/>
      <c r="VEY52" s="286"/>
      <c r="VEZ52" s="286"/>
      <c r="VFA52" s="286"/>
      <c r="VFB52" s="286"/>
      <c r="VFC52" s="286"/>
      <c r="VFD52" s="286"/>
      <c r="VFE52" s="286"/>
      <c r="VFF52" s="286"/>
      <c r="VFG52" s="286"/>
      <c r="VFH52" s="286"/>
      <c r="VFI52" s="286"/>
      <c r="VFJ52" s="286"/>
      <c r="VFK52" s="286"/>
      <c r="VFL52" s="286"/>
      <c r="VFM52" s="286"/>
      <c r="VFN52" s="286"/>
      <c r="VFO52" s="286"/>
      <c r="VFP52" s="286"/>
      <c r="VFQ52" s="286"/>
      <c r="VFR52" s="286"/>
      <c r="VFS52" s="286"/>
      <c r="VFT52" s="286"/>
      <c r="VFU52" s="286"/>
      <c r="VFV52" s="286"/>
      <c r="VFW52" s="286"/>
      <c r="VFX52" s="286"/>
      <c r="VFY52" s="286"/>
      <c r="VFZ52" s="286"/>
      <c r="VGA52" s="286"/>
      <c r="VGB52" s="286"/>
      <c r="VGC52" s="286"/>
      <c r="VGD52" s="286"/>
      <c r="VGE52" s="286"/>
      <c r="VGF52" s="286"/>
      <c r="VGG52" s="286"/>
      <c r="VGH52" s="286"/>
      <c r="VGI52" s="286"/>
      <c r="VGJ52" s="286"/>
      <c r="VGK52" s="286"/>
      <c r="VGL52" s="286"/>
      <c r="VGM52" s="286"/>
      <c r="VGN52" s="286"/>
      <c r="VGO52" s="286"/>
      <c r="VGP52" s="286"/>
      <c r="VGQ52" s="286"/>
      <c r="VGR52" s="286"/>
      <c r="VGS52" s="286"/>
      <c r="VGT52" s="286"/>
      <c r="VGU52" s="286"/>
      <c r="VGV52" s="286"/>
      <c r="VGW52" s="286"/>
      <c r="VGX52" s="286"/>
      <c r="VGY52" s="286"/>
      <c r="VGZ52" s="286"/>
      <c r="VHA52" s="286"/>
      <c r="VHB52" s="286"/>
      <c r="VHC52" s="286"/>
      <c r="VHD52" s="286"/>
      <c r="VHE52" s="286"/>
      <c r="VHF52" s="286"/>
      <c r="VHG52" s="286"/>
      <c r="VHH52" s="286"/>
      <c r="VHI52" s="286"/>
      <c r="VHJ52" s="286"/>
      <c r="VHK52" s="286"/>
      <c r="VHL52" s="286"/>
      <c r="VHM52" s="286"/>
      <c r="VHN52" s="286"/>
      <c r="VHO52" s="286"/>
      <c r="VHP52" s="286"/>
      <c r="VHQ52" s="286"/>
      <c r="VHR52" s="286"/>
      <c r="VHS52" s="286"/>
      <c r="VHT52" s="286"/>
      <c r="VHU52" s="286"/>
      <c r="VHV52" s="286"/>
      <c r="VHW52" s="286"/>
      <c r="VHX52" s="286"/>
      <c r="VHY52" s="286"/>
      <c r="VHZ52" s="286"/>
      <c r="VIA52" s="286"/>
      <c r="VIB52" s="286"/>
      <c r="VIC52" s="286"/>
      <c r="VID52" s="286"/>
      <c r="VIE52" s="286"/>
      <c r="VIF52" s="286"/>
      <c r="VIG52" s="286"/>
      <c r="VIH52" s="286"/>
      <c r="VII52" s="286"/>
      <c r="VIJ52" s="286"/>
      <c r="VIK52" s="286"/>
      <c r="VIL52" s="286"/>
      <c r="VIM52" s="286"/>
      <c r="VIN52" s="286"/>
      <c r="VIO52" s="286"/>
      <c r="VIP52" s="286"/>
      <c r="VIQ52" s="286"/>
      <c r="VIR52" s="286"/>
      <c r="VIS52" s="286"/>
      <c r="VIT52" s="286"/>
      <c r="VIU52" s="286"/>
      <c r="VIV52" s="286"/>
      <c r="VIW52" s="286"/>
      <c r="VIX52" s="286"/>
      <c r="VIY52" s="286"/>
      <c r="VIZ52" s="286"/>
      <c r="VJA52" s="286"/>
      <c r="VJB52" s="286"/>
      <c r="VJC52" s="286"/>
      <c r="VJD52" s="286"/>
      <c r="VJE52" s="286"/>
      <c r="VJF52" s="286"/>
      <c r="VJG52" s="286"/>
      <c r="VJH52" s="286"/>
      <c r="VJI52" s="286"/>
      <c r="VJJ52" s="286"/>
      <c r="VJK52" s="286"/>
      <c r="VJL52" s="286"/>
      <c r="VJM52" s="286"/>
      <c r="VJN52" s="286"/>
      <c r="VJO52" s="286"/>
      <c r="VJP52" s="286"/>
      <c r="VJQ52" s="286"/>
      <c r="VJR52" s="286"/>
      <c r="VJS52" s="286"/>
      <c r="VJT52" s="286"/>
      <c r="VJU52" s="286"/>
      <c r="VJV52" s="286"/>
      <c r="VJW52" s="286"/>
      <c r="VJX52" s="286"/>
      <c r="VJY52" s="286"/>
      <c r="VJZ52" s="286"/>
      <c r="VKA52" s="286"/>
      <c r="VKB52" s="286"/>
      <c r="VKC52" s="286"/>
      <c r="VKD52" s="286"/>
      <c r="VKE52" s="286"/>
      <c r="VKF52" s="286"/>
      <c r="VKG52" s="286"/>
      <c r="VKH52" s="286"/>
      <c r="VKI52" s="286"/>
      <c r="VKJ52" s="286"/>
      <c r="VKK52" s="286"/>
      <c r="VKL52" s="286"/>
      <c r="VKM52" s="286"/>
      <c r="VKN52" s="286"/>
      <c r="VKO52" s="286"/>
      <c r="VKP52" s="286"/>
      <c r="VKQ52" s="286"/>
      <c r="VKR52" s="286"/>
      <c r="VKS52" s="286"/>
      <c r="VKT52" s="286"/>
      <c r="VKU52" s="286"/>
      <c r="VKV52" s="286"/>
      <c r="VKW52" s="286"/>
      <c r="VKX52" s="286"/>
      <c r="VKY52" s="286"/>
      <c r="VKZ52" s="286"/>
      <c r="VLA52" s="286"/>
      <c r="VLB52" s="286"/>
      <c r="VLC52" s="286"/>
      <c r="VLD52" s="286"/>
      <c r="VLE52" s="286"/>
      <c r="VLF52" s="286"/>
      <c r="VLG52" s="286"/>
      <c r="VLH52" s="286"/>
      <c r="VLI52" s="286"/>
      <c r="VLJ52" s="286"/>
      <c r="VLK52" s="286"/>
      <c r="VLL52" s="286"/>
      <c r="VLM52" s="286"/>
      <c r="VLN52" s="286"/>
      <c r="VLO52" s="286"/>
      <c r="VLP52" s="286"/>
      <c r="VLQ52" s="286"/>
      <c r="VLR52" s="286"/>
      <c r="VLS52" s="286"/>
      <c r="VLT52" s="286"/>
      <c r="VLU52" s="286"/>
      <c r="VLV52" s="286"/>
      <c r="VLW52" s="286"/>
      <c r="VLX52" s="286"/>
      <c r="VLY52" s="286"/>
      <c r="VLZ52" s="286"/>
      <c r="VMA52" s="286"/>
      <c r="VMB52" s="286"/>
      <c r="VMC52" s="286"/>
      <c r="VMD52" s="286"/>
      <c r="VME52" s="286"/>
      <c r="VMF52" s="286"/>
      <c r="VMG52" s="286"/>
      <c r="VMH52" s="286"/>
      <c r="VMI52" s="286"/>
      <c r="VMJ52" s="286"/>
      <c r="VMK52" s="286"/>
      <c r="VML52" s="286"/>
      <c r="VMM52" s="286"/>
      <c r="VMN52" s="286"/>
      <c r="VMO52" s="286"/>
      <c r="VMP52" s="286"/>
      <c r="VMQ52" s="286"/>
      <c r="VMR52" s="286"/>
      <c r="VMS52" s="286"/>
      <c r="VMT52" s="286"/>
      <c r="VMU52" s="286"/>
      <c r="VMV52" s="286"/>
      <c r="VMW52" s="286"/>
      <c r="VMX52" s="286"/>
      <c r="VMY52" s="286"/>
      <c r="VMZ52" s="286"/>
      <c r="VNA52" s="286"/>
      <c r="VNB52" s="286"/>
      <c r="VNC52" s="286"/>
      <c r="VND52" s="286"/>
      <c r="VNE52" s="286"/>
      <c r="VNF52" s="286"/>
      <c r="VNG52" s="286"/>
      <c r="VNH52" s="286"/>
      <c r="VNI52" s="286"/>
      <c r="VNJ52" s="286"/>
      <c r="VNK52" s="286"/>
      <c r="VNL52" s="286"/>
      <c r="VNM52" s="286"/>
      <c r="VNN52" s="286"/>
      <c r="VNO52" s="286"/>
      <c r="VNP52" s="286"/>
      <c r="VNQ52" s="286"/>
      <c r="VNR52" s="286"/>
      <c r="VNS52" s="286"/>
      <c r="VNT52" s="286"/>
      <c r="VNU52" s="286"/>
      <c r="VNV52" s="286"/>
      <c r="VNW52" s="286"/>
      <c r="VNX52" s="286"/>
      <c r="VNY52" s="286"/>
      <c r="VNZ52" s="286"/>
      <c r="VOA52" s="286"/>
      <c r="VOB52" s="286"/>
      <c r="VOC52" s="286"/>
      <c r="VOD52" s="286"/>
      <c r="VOE52" s="286"/>
      <c r="VOF52" s="286"/>
      <c r="VOG52" s="286"/>
      <c r="VOH52" s="286"/>
      <c r="VOI52" s="286"/>
      <c r="VOJ52" s="286"/>
      <c r="VOK52" s="286"/>
      <c r="VOL52" s="286"/>
      <c r="VOM52" s="286"/>
      <c r="VON52" s="286"/>
      <c r="VOO52" s="286"/>
      <c r="VOP52" s="286"/>
      <c r="VOQ52" s="286"/>
      <c r="VOR52" s="286"/>
      <c r="VOS52" s="286"/>
      <c r="VOT52" s="286"/>
      <c r="VOU52" s="286"/>
      <c r="VOV52" s="286"/>
      <c r="VOW52" s="286"/>
      <c r="VOX52" s="286"/>
      <c r="VOY52" s="286"/>
      <c r="VOZ52" s="286"/>
      <c r="VPA52" s="286"/>
      <c r="VPB52" s="286"/>
      <c r="VPC52" s="286"/>
      <c r="VPD52" s="286"/>
      <c r="VPE52" s="286"/>
      <c r="VPF52" s="286"/>
      <c r="VPG52" s="286"/>
      <c r="VPH52" s="286"/>
      <c r="VPI52" s="286"/>
      <c r="VPJ52" s="286"/>
      <c r="VPK52" s="286"/>
      <c r="VPL52" s="286"/>
      <c r="VPM52" s="286"/>
      <c r="VPN52" s="286"/>
      <c r="VPO52" s="286"/>
      <c r="VPP52" s="286"/>
      <c r="VPQ52" s="286"/>
      <c r="VPR52" s="286"/>
      <c r="VPS52" s="286"/>
      <c r="VPT52" s="286"/>
      <c r="VPU52" s="286"/>
      <c r="VPV52" s="286"/>
      <c r="VPW52" s="286"/>
      <c r="VPX52" s="286"/>
      <c r="VPY52" s="286"/>
      <c r="VPZ52" s="286"/>
      <c r="VQA52" s="286"/>
      <c r="VQB52" s="286"/>
      <c r="VQC52" s="286"/>
      <c r="VQD52" s="286"/>
      <c r="VQE52" s="286"/>
      <c r="VQF52" s="286"/>
      <c r="VQG52" s="286"/>
      <c r="VQH52" s="286"/>
      <c r="VQI52" s="286"/>
      <c r="VQJ52" s="286"/>
      <c r="VQK52" s="286"/>
      <c r="VQL52" s="286"/>
      <c r="VQM52" s="286"/>
      <c r="VQN52" s="286"/>
      <c r="VQO52" s="286"/>
      <c r="VQP52" s="286"/>
      <c r="VQQ52" s="286"/>
      <c r="VQR52" s="286"/>
      <c r="VQS52" s="286"/>
      <c r="VQT52" s="286"/>
      <c r="VQU52" s="286"/>
      <c r="VQV52" s="286"/>
      <c r="VQW52" s="286"/>
      <c r="VQX52" s="286"/>
      <c r="VQY52" s="286"/>
      <c r="VQZ52" s="286"/>
      <c r="VRA52" s="286"/>
      <c r="VRB52" s="286"/>
      <c r="VRC52" s="286"/>
      <c r="VRD52" s="286"/>
      <c r="VRE52" s="286"/>
      <c r="VRF52" s="286"/>
      <c r="VRG52" s="286"/>
      <c r="VRH52" s="286"/>
      <c r="VRI52" s="286"/>
      <c r="VRJ52" s="286"/>
      <c r="VRK52" s="286"/>
      <c r="VRL52" s="286"/>
      <c r="VRM52" s="286"/>
      <c r="VRN52" s="286"/>
      <c r="VRO52" s="286"/>
      <c r="VRP52" s="286"/>
      <c r="VRQ52" s="286"/>
      <c r="VRR52" s="286"/>
      <c r="VRS52" s="286"/>
      <c r="VRT52" s="286"/>
      <c r="VRU52" s="286"/>
      <c r="VRV52" s="286"/>
      <c r="VRW52" s="286"/>
      <c r="VRX52" s="286"/>
      <c r="VRY52" s="286"/>
      <c r="VRZ52" s="286"/>
      <c r="VSA52" s="286"/>
      <c r="VSB52" s="286"/>
      <c r="VSC52" s="286"/>
      <c r="VSD52" s="286"/>
      <c r="VSE52" s="286"/>
      <c r="VSF52" s="286"/>
      <c r="VSG52" s="286"/>
      <c r="VSH52" s="286"/>
      <c r="VSI52" s="286"/>
      <c r="VSJ52" s="286"/>
      <c r="VSK52" s="286"/>
      <c r="VSL52" s="286"/>
      <c r="VSM52" s="286"/>
      <c r="VSN52" s="286"/>
      <c r="VSO52" s="286"/>
      <c r="VSP52" s="286"/>
      <c r="VSQ52" s="286"/>
      <c r="VSR52" s="286"/>
      <c r="VSS52" s="286"/>
      <c r="VST52" s="286"/>
      <c r="VSU52" s="286"/>
      <c r="VSV52" s="286"/>
      <c r="VSW52" s="286"/>
      <c r="VSX52" s="286"/>
      <c r="VSY52" s="286"/>
      <c r="VSZ52" s="286"/>
      <c r="VTA52" s="286"/>
      <c r="VTB52" s="286"/>
      <c r="VTC52" s="286"/>
      <c r="VTD52" s="286"/>
      <c r="VTE52" s="286"/>
      <c r="VTF52" s="286"/>
      <c r="VTG52" s="286"/>
      <c r="VTH52" s="286"/>
      <c r="VTI52" s="286"/>
      <c r="VTJ52" s="286"/>
      <c r="VTK52" s="286"/>
      <c r="VTL52" s="286"/>
      <c r="VTM52" s="286"/>
      <c r="VTN52" s="286"/>
      <c r="VTO52" s="286"/>
      <c r="VTP52" s="286"/>
      <c r="VTQ52" s="286"/>
      <c r="VTR52" s="286"/>
      <c r="VTS52" s="286"/>
      <c r="VTT52" s="286"/>
      <c r="VTU52" s="286"/>
      <c r="VTV52" s="286"/>
      <c r="VTW52" s="286"/>
      <c r="VTX52" s="286"/>
      <c r="VTY52" s="286"/>
      <c r="VTZ52" s="286"/>
      <c r="VUA52" s="286"/>
      <c r="VUB52" s="286"/>
      <c r="VUC52" s="286"/>
      <c r="VUD52" s="286"/>
      <c r="VUE52" s="286"/>
      <c r="VUF52" s="286"/>
      <c r="VUG52" s="286"/>
      <c r="VUH52" s="286"/>
      <c r="VUI52" s="286"/>
      <c r="VUJ52" s="286"/>
      <c r="VUK52" s="286"/>
      <c r="VUL52" s="286"/>
      <c r="VUM52" s="286"/>
      <c r="VUN52" s="286"/>
      <c r="VUO52" s="286"/>
      <c r="VUP52" s="286"/>
      <c r="VUQ52" s="286"/>
      <c r="VUR52" s="286"/>
      <c r="VUS52" s="286"/>
      <c r="VUT52" s="286"/>
      <c r="VUU52" s="286"/>
      <c r="VUV52" s="286"/>
      <c r="VUW52" s="286"/>
      <c r="VUX52" s="286"/>
      <c r="VUY52" s="286"/>
      <c r="VUZ52" s="286"/>
      <c r="VVA52" s="286"/>
      <c r="VVB52" s="286"/>
      <c r="VVC52" s="286"/>
      <c r="VVD52" s="286"/>
      <c r="VVE52" s="286"/>
      <c r="VVF52" s="286"/>
      <c r="VVG52" s="286"/>
      <c r="VVH52" s="286"/>
      <c r="VVI52" s="286"/>
      <c r="VVJ52" s="286"/>
      <c r="VVK52" s="286"/>
      <c r="VVL52" s="286"/>
      <c r="VVM52" s="286"/>
      <c r="VVN52" s="286"/>
      <c r="VVO52" s="286"/>
      <c r="VVP52" s="286"/>
      <c r="VVQ52" s="286"/>
      <c r="VVR52" s="286"/>
      <c r="VVS52" s="286"/>
      <c r="VVT52" s="286"/>
      <c r="VVU52" s="286"/>
      <c r="VVV52" s="286"/>
      <c r="VVW52" s="286"/>
      <c r="VVX52" s="286"/>
      <c r="VVY52" s="286"/>
      <c r="VVZ52" s="286"/>
      <c r="VWA52" s="286"/>
      <c r="VWB52" s="286"/>
      <c r="VWC52" s="286"/>
      <c r="VWD52" s="286"/>
      <c r="VWE52" s="286"/>
      <c r="VWF52" s="286"/>
      <c r="VWG52" s="286"/>
      <c r="VWH52" s="286"/>
      <c r="VWI52" s="286"/>
      <c r="VWJ52" s="286"/>
      <c r="VWK52" s="286"/>
      <c r="VWL52" s="286"/>
      <c r="VWM52" s="286"/>
      <c r="VWN52" s="286"/>
      <c r="VWO52" s="286"/>
      <c r="VWP52" s="286"/>
      <c r="VWQ52" s="286"/>
      <c r="VWR52" s="286"/>
      <c r="VWS52" s="286"/>
      <c r="VWT52" s="286"/>
      <c r="VWU52" s="286"/>
      <c r="VWV52" s="286"/>
      <c r="VWW52" s="286"/>
      <c r="VWX52" s="286"/>
      <c r="VWY52" s="286"/>
      <c r="VWZ52" s="286"/>
      <c r="VXA52" s="286"/>
      <c r="VXB52" s="286"/>
      <c r="VXC52" s="286"/>
      <c r="VXD52" s="286"/>
      <c r="VXE52" s="286"/>
      <c r="VXF52" s="286"/>
      <c r="VXG52" s="286"/>
      <c r="VXH52" s="286"/>
      <c r="VXI52" s="286"/>
      <c r="VXJ52" s="286"/>
      <c r="VXK52" s="286"/>
      <c r="VXL52" s="286"/>
      <c r="VXM52" s="286"/>
      <c r="VXN52" s="286"/>
      <c r="VXO52" s="286"/>
      <c r="VXP52" s="286"/>
      <c r="VXQ52" s="286"/>
      <c r="VXR52" s="286"/>
      <c r="VXS52" s="286"/>
      <c r="VXT52" s="286"/>
      <c r="VXU52" s="286"/>
      <c r="VXV52" s="286"/>
      <c r="VXW52" s="286"/>
      <c r="VXX52" s="286"/>
      <c r="VXY52" s="286"/>
      <c r="VXZ52" s="286"/>
      <c r="VYA52" s="286"/>
      <c r="VYB52" s="286"/>
      <c r="VYC52" s="286"/>
      <c r="VYD52" s="286"/>
      <c r="VYE52" s="286"/>
      <c r="VYF52" s="286"/>
      <c r="VYG52" s="286"/>
      <c r="VYH52" s="286"/>
      <c r="VYI52" s="286"/>
      <c r="VYJ52" s="286"/>
      <c r="VYK52" s="286"/>
      <c r="VYL52" s="286"/>
      <c r="VYM52" s="286"/>
      <c r="VYN52" s="286"/>
      <c r="VYO52" s="286"/>
      <c r="VYP52" s="286"/>
      <c r="VYQ52" s="286"/>
      <c r="VYR52" s="286"/>
      <c r="VYS52" s="286"/>
      <c r="VYT52" s="286"/>
      <c r="VYU52" s="286"/>
      <c r="VYV52" s="286"/>
      <c r="VYW52" s="286"/>
      <c r="VYX52" s="286"/>
      <c r="VYY52" s="286"/>
      <c r="VYZ52" s="286"/>
      <c r="VZA52" s="286"/>
      <c r="VZB52" s="286"/>
      <c r="VZC52" s="286"/>
      <c r="VZD52" s="286"/>
      <c r="VZE52" s="286"/>
      <c r="VZF52" s="286"/>
      <c r="VZG52" s="286"/>
      <c r="VZH52" s="286"/>
      <c r="VZI52" s="286"/>
      <c r="VZJ52" s="286"/>
      <c r="VZK52" s="286"/>
      <c r="VZL52" s="286"/>
      <c r="VZM52" s="286"/>
      <c r="VZN52" s="286"/>
      <c r="VZO52" s="286"/>
      <c r="VZP52" s="286"/>
      <c r="VZQ52" s="286"/>
      <c r="VZR52" s="286"/>
      <c r="VZS52" s="286"/>
      <c r="VZT52" s="286"/>
      <c r="VZU52" s="286"/>
      <c r="VZV52" s="286"/>
      <c r="VZW52" s="286"/>
      <c r="VZX52" s="286"/>
      <c r="VZY52" s="286"/>
      <c r="VZZ52" s="286"/>
      <c r="WAA52" s="286"/>
      <c r="WAB52" s="286"/>
      <c r="WAC52" s="286"/>
      <c r="WAD52" s="286"/>
      <c r="WAE52" s="286"/>
      <c r="WAF52" s="286"/>
      <c r="WAG52" s="286"/>
      <c r="WAH52" s="286"/>
      <c r="WAI52" s="286"/>
      <c r="WAJ52" s="286"/>
      <c r="WAK52" s="286"/>
      <c r="WAL52" s="286"/>
      <c r="WAM52" s="286"/>
      <c r="WAN52" s="286"/>
      <c r="WAO52" s="286"/>
      <c r="WAP52" s="286"/>
      <c r="WAQ52" s="286"/>
      <c r="WAR52" s="286"/>
      <c r="WAS52" s="286"/>
      <c r="WAT52" s="286"/>
      <c r="WAU52" s="286"/>
      <c r="WAV52" s="286"/>
      <c r="WAW52" s="286"/>
      <c r="WAX52" s="286"/>
      <c r="WAY52" s="286"/>
      <c r="WAZ52" s="286"/>
      <c r="WBA52" s="286"/>
      <c r="WBB52" s="286"/>
      <c r="WBC52" s="286"/>
      <c r="WBD52" s="286"/>
      <c r="WBE52" s="286"/>
      <c r="WBF52" s="286"/>
      <c r="WBG52" s="286"/>
      <c r="WBH52" s="286"/>
      <c r="WBI52" s="286"/>
      <c r="WBJ52" s="286"/>
      <c r="WBK52" s="286"/>
      <c r="WBL52" s="286"/>
      <c r="WBM52" s="286"/>
      <c r="WBN52" s="286"/>
      <c r="WBO52" s="286"/>
      <c r="WBP52" s="286"/>
      <c r="WBQ52" s="286"/>
      <c r="WBR52" s="286"/>
      <c r="WBS52" s="286"/>
      <c r="WBT52" s="286"/>
      <c r="WBU52" s="286"/>
      <c r="WBV52" s="286"/>
      <c r="WBW52" s="286"/>
      <c r="WBX52" s="286"/>
      <c r="WBY52" s="286"/>
      <c r="WBZ52" s="286"/>
      <c r="WCA52" s="286"/>
      <c r="WCB52" s="286"/>
      <c r="WCC52" s="286"/>
      <c r="WCD52" s="286"/>
      <c r="WCE52" s="286"/>
      <c r="WCF52" s="286"/>
      <c r="WCG52" s="286"/>
      <c r="WCH52" s="286"/>
      <c r="WCI52" s="286"/>
      <c r="WCJ52" s="286"/>
      <c r="WCK52" s="286"/>
      <c r="WCL52" s="286"/>
      <c r="WCM52" s="286"/>
      <c r="WCN52" s="286"/>
      <c r="WCO52" s="286"/>
      <c r="WCP52" s="286"/>
      <c r="WCQ52" s="286"/>
      <c r="WCR52" s="286"/>
      <c r="WCS52" s="286"/>
      <c r="WCT52" s="286"/>
      <c r="WCU52" s="286"/>
      <c r="WCV52" s="286"/>
      <c r="WCW52" s="286"/>
      <c r="WCX52" s="286"/>
      <c r="WCY52" s="286"/>
      <c r="WCZ52" s="286"/>
      <c r="WDA52" s="286"/>
      <c r="WDB52" s="286"/>
      <c r="WDC52" s="286"/>
      <c r="WDD52" s="286"/>
      <c r="WDE52" s="286"/>
      <c r="WDF52" s="286"/>
      <c r="WDG52" s="286"/>
      <c r="WDH52" s="286"/>
      <c r="WDI52" s="286"/>
      <c r="WDJ52" s="286"/>
      <c r="WDK52" s="286"/>
      <c r="WDL52" s="286"/>
      <c r="WDM52" s="286"/>
      <c r="WDN52" s="286"/>
      <c r="WDO52" s="286"/>
      <c r="WDP52" s="286"/>
      <c r="WDQ52" s="286"/>
      <c r="WDR52" s="286"/>
      <c r="WDS52" s="286"/>
      <c r="WDT52" s="286"/>
      <c r="WDU52" s="286"/>
      <c r="WDV52" s="286"/>
      <c r="WDW52" s="286"/>
      <c r="WDX52" s="286"/>
      <c r="WDY52" s="286"/>
      <c r="WDZ52" s="286"/>
      <c r="WEA52" s="286"/>
      <c r="WEB52" s="286"/>
      <c r="WEC52" s="286"/>
      <c r="WED52" s="286"/>
      <c r="WEE52" s="286"/>
      <c r="WEF52" s="286"/>
      <c r="WEG52" s="286"/>
      <c r="WEH52" s="286"/>
      <c r="WEI52" s="286"/>
      <c r="WEJ52" s="286"/>
      <c r="WEK52" s="286"/>
      <c r="WEL52" s="286"/>
      <c r="WEM52" s="286"/>
      <c r="WEN52" s="286"/>
      <c r="WEO52" s="286"/>
      <c r="WEP52" s="286"/>
      <c r="WEQ52" s="286"/>
      <c r="WER52" s="286"/>
      <c r="WES52" s="286"/>
      <c r="WET52" s="286"/>
      <c r="WEU52" s="286"/>
      <c r="WEV52" s="286"/>
      <c r="WEW52" s="286"/>
      <c r="WEX52" s="286"/>
      <c r="WEY52" s="286"/>
      <c r="WEZ52" s="286"/>
      <c r="WFA52" s="286"/>
      <c r="WFB52" s="286"/>
      <c r="WFC52" s="286"/>
      <c r="WFD52" s="286"/>
      <c r="WFE52" s="286"/>
      <c r="WFF52" s="286"/>
      <c r="WFG52" s="286"/>
      <c r="WFH52" s="286"/>
      <c r="WFI52" s="286"/>
      <c r="WFJ52" s="286"/>
      <c r="WFK52" s="286"/>
      <c r="WFL52" s="286"/>
      <c r="WFM52" s="286"/>
      <c r="WFN52" s="286"/>
      <c r="WFO52" s="286"/>
      <c r="WFP52" s="286"/>
      <c r="WFQ52" s="286"/>
      <c r="WFR52" s="286"/>
      <c r="WFS52" s="286"/>
      <c r="WFT52" s="286"/>
      <c r="WFU52" s="286"/>
      <c r="WFV52" s="286"/>
      <c r="WFW52" s="286"/>
      <c r="WFX52" s="286"/>
      <c r="WFY52" s="286"/>
      <c r="WFZ52" s="286"/>
      <c r="WGA52" s="286"/>
      <c r="WGB52" s="286"/>
      <c r="WGC52" s="286"/>
      <c r="WGD52" s="286"/>
      <c r="WGE52" s="286"/>
      <c r="WGF52" s="286"/>
      <c r="WGG52" s="286"/>
      <c r="WGH52" s="286"/>
      <c r="WGI52" s="286"/>
      <c r="WGJ52" s="286"/>
      <c r="WGK52" s="286"/>
      <c r="WGL52" s="286"/>
      <c r="WGM52" s="286"/>
      <c r="WGN52" s="286"/>
      <c r="WGO52" s="286"/>
      <c r="WGP52" s="286"/>
      <c r="WGQ52" s="286"/>
      <c r="WGR52" s="286"/>
      <c r="WGS52" s="286"/>
      <c r="WGT52" s="286"/>
      <c r="WGU52" s="286"/>
      <c r="WGV52" s="286"/>
      <c r="WGW52" s="286"/>
      <c r="WGX52" s="286"/>
      <c r="WGY52" s="286"/>
      <c r="WGZ52" s="286"/>
      <c r="WHA52" s="286"/>
      <c r="WHB52" s="286"/>
      <c r="WHC52" s="286"/>
      <c r="WHD52" s="286"/>
      <c r="WHE52" s="286"/>
      <c r="WHF52" s="286"/>
      <c r="WHG52" s="286"/>
      <c r="WHH52" s="286"/>
      <c r="WHI52" s="286"/>
      <c r="WHJ52" s="286"/>
      <c r="WHK52" s="286"/>
      <c r="WHL52" s="286"/>
      <c r="WHM52" s="286"/>
      <c r="WHN52" s="286"/>
      <c r="WHO52" s="286"/>
      <c r="WHP52" s="286"/>
      <c r="WHQ52" s="286"/>
      <c r="WHR52" s="286"/>
      <c r="WHS52" s="286"/>
      <c r="WHT52" s="286"/>
      <c r="WHU52" s="286"/>
      <c r="WHV52" s="286"/>
      <c r="WHW52" s="286"/>
      <c r="WHX52" s="286"/>
      <c r="WHY52" s="286"/>
      <c r="WHZ52" s="286"/>
      <c r="WIA52" s="286"/>
      <c r="WIB52" s="286"/>
      <c r="WIC52" s="286"/>
      <c r="WID52" s="286"/>
      <c r="WIE52" s="286"/>
      <c r="WIF52" s="286"/>
      <c r="WIG52" s="286"/>
      <c r="WIH52" s="286"/>
      <c r="WII52" s="286"/>
      <c r="WIJ52" s="286"/>
      <c r="WIK52" s="286"/>
      <c r="WIL52" s="286"/>
      <c r="WIM52" s="286"/>
      <c r="WIN52" s="286"/>
      <c r="WIO52" s="286"/>
      <c r="WIP52" s="286"/>
      <c r="WIQ52" s="286"/>
      <c r="WIR52" s="286"/>
      <c r="WIS52" s="286"/>
      <c r="WIT52" s="286"/>
      <c r="WIU52" s="286"/>
      <c r="WIV52" s="286"/>
      <c r="WIW52" s="286"/>
      <c r="WIX52" s="286"/>
      <c r="WIY52" s="286"/>
      <c r="WIZ52" s="286"/>
      <c r="WJA52" s="286"/>
      <c r="WJB52" s="286"/>
      <c r="WJC52" s="286"/>
      <c r="WJD52" s="286"/>
      <c r="WJE52" s="286"/>
      <c r="WJF52" s="286"/>
      <c r="WJG52" s="286"/>
      <c r="WJH52" s="286"/>
      <c r="WJI52" s="286"/>
      <c r="WJJ52" s="286"/>
      <c r="WJK52" s="286"/>
      <c r="WJL52" s="286"/>
      <c r="WJM52" s="286"/>
      <c r="WJN52" s="286"/>
      <c r="WJO52" s="286"/>
      <c r="WJP52" s="286"/>
      <c r="WJQ52" s="286"/>
      <c r="WJR52" s="286"/>
      <c r="WJS52" s="286"/>
      <c r="WJT52" s="286"/>
      <c r="WJU52" s="286"/>
      <c r="WJV52" s="286"/>
      <c r="WJW52" s="286"/>
      <c r="WJX52" s="286"/>
      <c r="WJY52" s="286"/>
      <c r="WJZ52" s="286"/>
      <c r="WKA52" s="286"/>
      <c r="WKB52" s="286"/>
      <c r="WKC52" s="286"/>
      <c r="WKD52" s="286"/>
      <c r="WKE52" s="286"/>
      <c r="WKF52" s="286"/>
      <c r="WKG52" s="286"/>
      <c r="WKH52" s="286"/>
      <c r="WKI52" s="286"/>
      <c r="WKJ52" s="286"/>
      <c r="WKK52" s="286"/>
      <c r="WKL52" s="286"/>
      <c r="WKM52" s="286"/>
      <c r="WKN52" s="286"/>
      <c r="WKO52" s="286"/>
      <c r="WKP52" s="286"/>
      <c r="WKQ52" s="286"/>
      <c r="WKR52" s="286"/>
      <c r="WKS52" s="286"/>
      <c r="WKT52" s="286"/>
      <c r="WKU52" s="286"/>
      <c r="WKV52" s="286"/>
      <c r="WKW52" s="286"/>
      <c r="WKX52" s="286"/>
      <c r="WKY52" s="286"/>
      <c r="WKZ52" s="286"/>
      <c r="WLA52" s="286"/>
      <c r="WLB52" s="286"/>
      <c r="WLC52" s="286"/>
      <c r="WLD52" s="286"/>
      <c r="WLE52" s="286"/>
      <c r="WLF52" s="286"/>
      <c r="WLG52" s="286"/>
      <c r="WLH52" s="286"/>
      <c r="WLI52" s="286"/>
      <c r="WLJ52" s="286"/>
      <c r="WLK52" s="286"/>
      <c r="WLL52" s="286"/>
      <c r="WLM52" s="286"/>
      <c r="WLN52" s="286"/>
      <c r="WLO52" s="286"/>
      <c r="WLP52" s="286"/>
      <c r="WLQ52" s="286"/>
      <c r="WLR52" s="286"/>
      <c r="WLS52" s="286"/>
      <c r="WLT52" s="286"/>
      <c r="WLU52" s="286"/>
      <c r="WLV52" s="286"/>
      <c r="WLW52" s="286"/>
      <c r="WLX52" s="286"/>
      <c r="WLY52" s="286"/>
      <c r="WLZ52" s="286"/>
      <c r="WMA52" s="286"/>
      <c r="WMB52" s="286"/>
      <c r="WMC52" s="286"/>
      <c r="WMD52" s="286"/>
      <c r="WME52" s="286"/>
      <c r="WMF52" s="286"/>
      <c r="WMG52" s="286"/>
      <c r="WMH52" s="286"/>
      <c r="WMI52" s="286"/>
      <c r="WMJ52" s="286"/>
      <c r="WMK52" s="286"/>
      <c r="WML52" s="286"/>
      <c r="WMM52" s="286"/>
      <c r="WMN52" s="286"/>
      <c r="WMO52" s="286"/>
      <c r="WMP52" s="286"/>
      <c r="WMQ52" s="286"/>
      <c r="WMR52" s="286"/>
      <c r="WMS52" s="286"/>
      <c r="WMT52" s="286"/>
      <c r="WMU52" s="286"/>
      <c r="WMV52" s="286"/>
      <c r="WMW52" s="286"/>
      <c r="WMX52" s="286"/>
      <c r="WMY52" s="286"/>
      <c r="WMZ52" s="286"/>
      <c r="WNA52" s="286"/>
      <c r="WNB52" s="286"/>
      <c r="WNC52" s="286"/>
      <c r="WND52" s="286"/>
      <c r="WNE52" s="286"/>
      <c r="WNF52" s="286"/>
      <c r="WNG52" s="286"/>
      <c r="WNH52" s="286"/>
      <c r="WNI52" s="286"/>
      <c r="WNJ52" s="286"/>
      <c r="WNK52" s="286"/>
      <c r="WNL52" s="286"/>
      <c r="WNM52" s="286"/>
      <c r="WNN52" s="286"/>
      <c r="WNO52" s="286"/>
      <c r="WNP52" s="286"/>
      <c r="WNQ52" s="286"/>
      <c r="WNR52" s="286"/>
      <c r="WNS52" s="286"/>
      <c r="WNT52" s="286"/>
      <c r="WNU52" s="286"/>
      <c r="WNV52" s="286"/>
      <c r="WNW52" s="286"/>
      <c r="WNX52" s="286"/>
      <c r="WNY52" s="286"/>
      <c r="WNZ52" s="286"/>
      <c r="WOA52" s="286"/>
      <c r="WOB52" s="286"/>
      <c r="WOC52" s="286"/>
      <c r="WOD52" s="286"/>
      <c r="WOE52" s="286"/>
      <c r="WOF52" s="286"/>
      <c r="WOG52" s="286"/>
      <c r="WOH52" s="286"/>
      <c r="WOI52" s="286"/>
      <c r="WOJ52" s="286"/>
      <c r="WOK52" s="286"/>
      <c r="WOL52" s="286"/>
      <c r="WOM52" s="286"/>
      <c r="WON52" s="286"/>
      <c r="WOO52" s="286"/>
      <c r="WOP52" s="286"/>
      <c r="WOQ52" s="286"/>
      <c r="WOR52" s="286"/>
      <c r="WOS52" s="286"/>
      <c r="WOT52" s="286"/>
      <c r="WOU52" s="286"/>
      <c r="WOV52" s="286"/>
      <c r="WOW52" s="286"/>
      <c r="WOX52" s="286"/>
      <c r="WOY52" s="286"/>
      <c r="WOZ52" s="286"/>
      <c r="WPA52" s="286"/>
      <c r="WPB52" s="286"/>
      <c r="WPC52" s="286"/>
      <c r="WPD52" s="286"/>
      <c r="WPE52" s="286"/>
      <c r="WPF52" s="286"/>
      <c r="WPG52" s="286"/>
      <c r="WPH52" s="286"/>
      <c r="WPI52" s="286"/>
      <c r="WPJ52" s="286"/>
      <c r="WPK52" s="286"/>
      <c r="WPL52" s="286"/>
      <c r="WPM52" s="286"/>
      <c r="WPN52" s="286"/>
      <c r="WPO52" s="286"/>
      <c r="WPP52" s="286"/>
      <c r="WPQ52" s="286"/>
      <c r="WPR52" s="286"/>
      <c r="WPS52" s="286"/>
      <c r="WPT52" s="286"/>
      <c r="WPU52" s="286"/>
      <c r="WPV52" s="286"/>
      <c r="WPW52" s="286"/>
      <c r="WPX52" s="286"/>
      <c r="WPY52" s="286"/>
      <c r="WPZ52" s="286"/>
      <c r="WQA52" s="286"/>
      <c r="WQB52" s="286"/>
      <c r="WQC52" s="286"/>
      <c r="WQD52" s="286"/>
      <c r="WQE52" s="286"/>
      <c r="WQF52" s="286"/>
      <c r="WQG52" s="286"/>
      <c r="WQH52" s="286"/>
      <c r="WQI52" s="286"/>
      <c r="WQJ52" s="286"/>
      <c r="WQK52" s="286"/>
      <c r="WQL52" s="286"/>
      <c r="WQM52" s="286"/>
      <c r="WQN52" s="286"/>
      <c r="WQO52" s="286"/>
      <c r="WQP52" s="286"/>
      <c r="WQQ52" s="286"/>
      <c r="WQR52" s="286"/>
      <c r="WQS52" s="286"/>
      <c r="WQT52" s="286"/>
      <c r="WQU52" s="286"/>
      <c r="WQV52" s="286"/>
      <c r="WQW52" s="286"/>
      <c r="WQX52" s="286"/>
      <c r="WQY52" s="286"/>
      <c r="WQZ52" s="286"/>
      <c r="WRA52" s="286"/>
      <c r="WRB52" s="286"/>
      <c r="WRC52" s="286"/>
      <c r="WRD52" s="286"/>
      <c r="WRE52" s="286"/>
      <c r="WRF52" s="286"/>
      <c r="WRG52" s="286"/>
      <c r="WRH52" s="286"/>
      <c r="WRI52" s="286"/>
      <c r="WRJ52" s="286"/>
      <c r="WRK52" s="286"/>
      <c r="WRL52" s="286"/>
      <c r="WRM52" s="286"/>
      <c r="WRN52" s="286"/>
      <c r="WRO52" s="286"/>
      <c r="WRP52" s="286"/>
      <c r="WRQ52" s="286"/>
      <c r="WRR52" s="286"/>
      <c r="WRS52" s="286"/>
      <c r="WRT52" s="286"/>
      <c r="WRU52" s="286"/>
      <c r="WRV52" s="286"/>
      <c r="WRW52" s="286"/>
      <c r="WRX52" s="286"/>
      <c r="WRY52" s="286"/>
      <c r="WRZ52" s="286"/>
      <c r="WSA52" s="286"/>
      <c r="WSB52" s="286"/>
      <c r="WSC52" s="286"/>
      <c r="WSD52" s="286"/>
      <c r="WSE52" s="286"/>
      <c r="WSF52" s="286"/>
      <c r="WSG52" s="286"/>
      <c r="WSH52" s="286"/>
      <c r="WSI52" s="286"/>
      <c r="WSJ52" s="286"/>
      <c r="WSK52" s="286"/>
      <c r="WSL52" s="286"/>
      <c r="WSM52" s="286"/>
      <c r="WSN52" s="286"/>
      <c r="WSO52" s="286"/>
      <c r="WSP52" s="286"/>
      <c r="WSQ52" s="286"/>
      <c r="WSR52" s="286"/>
      <c r="WSS52" s="286"/>
      <c r="WST52" s="286"/>
      <c r="WSU52" s="286"/>
      <c r="WSV52" s="286"/>
      <c r="WSW52" s="286"/>
      <c r="WSX52" s="286"/>
      <c r="WSY52" s="286"/>
      <c r="WSZ52" s="286"/>
      <c r="WTA52" s="286"/>
      <c r="WTB52" s="286"/>
      <c r="WTC52" s="286"/>
      <c r="WTD52" s="286"/>
      <c r="WTE52" s="286"/>
      <c r="WTF52" s="286"/>
      <c r="WTG52" s="286"/>
      <c r="WTH52" s="286"/>
      <c r="WTI52" s="286"/>
      <c r="WTJ52" s="286"/>
      <c r="WTK52" s="286"/>
      <c r="WTL52" s="286"/>
      <c r="WTM52" s="286"/>
      <c r="WTN52" s="286"/>
      <c r="WTO52" s="286"/>
      <c r="WTP52" s="286"/>
      <c r="WTQ52" s="286"/>
      <c r="WTR52" s="286"/>
      <c r="WTS52" s="286"/>
      <c r="WTT52" s="286"/>
      <c r="WTU52" s="286"/>
      <c r="WTV52" s="286"/>
      <c r="WTW52" s="286"/>
      <c r="WTX52" s="286"/>
      <c r="WTY52" s="286"/>
      <c r="WTZ52" s="286"/>
      <c r="WUA52" s="286"/>
      <c r="WUB52" s="286"/>
      <c r="WUC52" s="286"/>
      <c r="WUD52" s="286"/>
      <c r="WUE52" s="286"/>
      <c r="WUF52" s="286"/>
      <c r="WUG52" s="286"/>
      <c r="WUH52" s="286"/>
      <c r="WUI52" s="286"/>
      <c r="WUJ52" s="286"/>
      <c r="WUK52" s="286"/>
      <c r="WUL52" s="286"/>
      <c r="WUM52" s="286"/>
      <c r="WUN52" s="286"/>
      <c r="WUO52" s="286"/>
      <c r="WUP52" s="286"/>
      <c r="WUQ52" s="286"/>
      <c r="WUR52" s="286"/>
      <c r="WUS52" s="286"/>
      <c r="WUT52" s="286"/>
      <c r="WUU52" s="286"/>
      <c r="WUV52" s="286"/>
      <c r="WUW52" s="286"/>
      <c r="WUX52" s="286"/>
      <c r="WUY52" s="286"/>
      <c r="WUZ52" s="286"/>
      <c r="WVA52" s="286"/>
      <c r="WVB52" s="286"/>
      <c r="WVC52" s="286"/>
      <c r="WVD52" s="286"/>
      <c r="WVE52" s="286"/>
      <c r="WVF52" s="286"/>
      <c r="WVG52" s="286"/>
      <c r="WVH52" s="286"/>
      <c r="WVI52" s="286"/>
      <c r="WVJ52" s="286"/>
      <c r="WVK52" s="286"/>
      <c r="WVL52" s="286"/>
      <c r="WVM52" s="286"/>
      <c r="WVN52" s="286"/>
      <c r="WVO52" s="286"/>
      <c r="WVP52" s="286"/>
      <c r="WVQ52" s="286"/>
      <c r="WVR52" s="286"/>
      <c r="WVS52" s="286"/>
      <c r="WVT52" s="286"/>
      <c r="WVU52" s="286"/>
      <c r="WVV52" s="286"/>
      <c r="WVW52" s="286"/>
      <c r="WVX52" s="286"/>
      <c r="WVY52" s="286"/>
      <c r="WVZ52" s="286"/>
      <c r="WWA52" s="286"/>
      <c r="WWB52" s="286"/>
      <c r="WWC52" s="286"/>
      <c r="WWD52" s="286"/>
      <c r="WWE52" s="286"/>
      <c r="WWF52" s="286"/>
      <c r="WWG52" s="286"/>
      <c r="WWH52" s="286"/>
      <c r="WWI52" s="286"/>
      <c r="WWJ52" s="286"/>
      <c r="WWK52" s="286"/>
      <c r="WWL52" s="286"/>
      <c r="WWM52" s="286"/>
      <c r="WWN52" s="286"/>
      <c r="WWO52" s="286"/>
      <c r="WWP52" s="286"/>
      <c r="WWQ52" s="286"/>
      <c r="WWR52" s="286"/>
      <c r="WWS52" s="286"/>
      <c r="WWT52" s="286"/>
      <c r="WWU52" s="286"/>
      <c r="WWV52" s="286"/>
      <c r="WWW52" s="286"/>
      <c r="WWX52" s="286"/>
      <c r="WWY52" s="286"/>
      <c r="WWZ52" s="286"/>
      <c r="WXA52" s="286"/>
      <c r="WXB52" s="286"/>
      <c r="WXC52" s="286"/>
      <c r="WXD52" s="286"/>
      <c r="WXE52" s="286"/>
      <c r="WXF52" s="286"/>
      <c r="WXG52" s="286"/>
      <c r="WXH52" s="286"/>
      <c r="WXI52" s="286"/>
      <c r="WXJ52" s="286"/>
      <c r="WXK52" s="286"/>
      <c r="WXL52" s="286"/>
      <c r="WXM52" s="286"/>
      <c r="WXN52" s="286"/>
      <c r="WXO52" s="286"/>
      <c r="WXP52" s="286"/>
      <c r="WXQ52" s="286"/>
      <c r="WXR52" s="286"/>
      <c r="WXS52" s="286"/>
      <c r="WXT52" s="286"/>
      <c r="WXU52" s="286"/>
      <c r="WXV52" s="286"/>
      <c r="WXW52" s="286"/>
      <c r="WXX52" s="286"/>
      <c r="WXY52" s="286"/>
      <c r="WXZ52" s="286"/>
      <c r="WYA52" s="286"/>
      <c r="WYB52" s="286"/>
      <c r="WYC52" s="286"/>
      <c r="WYD52" s="286"/>
      <c r="WYE52" s="286"/>
      <c r="WYF52" s="286"/>
      <c r="WYG52" s="286"/>
      <c r="WYH52" s="286"/>
      <c r="WYI52" s="286"/>
      <c r="WYJ52" s="286"/>
      <c r="WYK52" s="286"/>
      <c r="WYL52" s="286"/>
      <c r="WYM52" s="286"/>
      <c r="WYN52" s="286"/>
      <c r="WYO52" s="286"/>
      <c r="WYP52" s="286"/>
      <c r="WYQ52" s="286"/>
      <c r="WYR52" s="286"/>
      <c r="WYS52" s="286"/>
      <c r="WYT52" s="286"/>
      <c r="WYU52" s="286"/>
      <c r="WYV52" s="286"/>
      <c r="WYW52" s="286"/>
      <c r="WYX52" s="286"/>
      <c r="WYY52" s="286"/>
      <c r="WYZ52" s="286"/>
      <c r="WZA52" s="286"/>
      <c r="WZB52" s="286"/>
      <c r="WZC52" s="286"/>
      <c r="WZD52" s="286"/>
      <c r="WZE52" s="286"/>
      <c r="WZF52" s="286"/>
      <c r="WZG52" s="286"/>
      <c r="WZH52" s="286"/>
      <c r="WZI52" s="286"/>
      <c r="WZJ52" s="286"/>
      <c r="WZK52" s="286"/>
      <c r="WZL52" s="286"/>
      <c r="WZM52" s="286"/>
      <c r="WZN52" s="286"/>
      <c r="WZO52" s="286"/>
      <c r="WZP52" s="286"/>
      <c r="WZQ52" s="286"/>
      <c r="WZR52" s="286"/>
      <c r="WZS52" s="286"/>
      <c r="WZT52" s="286"/>
      <c r="WZU52" s="286"/>
      <c r="WZV52" s="286"/>
      <c r="WZW52" s="286"/>
      <c r="WZX52" s="286"/>
      <c r="WZY52" s="286"/>
      <c r="WZZ52" s="286"/>
      <c r="XAA52" s="286"/>
      <c r="XAB52" s="286"/>
      <c r="XAC52" s="286"/>
      <c r="XAD52" s="286"/>
      <c r="XAE52" s="286"/>
      <c r="XAF52" s="286"/>
      <c r="XAG52" s="286"/>
      <c r="XAH52" s="286"/>
      <c r="XAI52" s="286"/>
      <c r="XAJ52" s="286"/>
      <c r="XAK52" s="286"/>
      <c r="XAL52" s="286"/>
      <c r="XAM52" s="286"/>
      <c r="XAN52" s="286"/>
      <c r="XAO52" s="286"/>
      <c r="XAP52" s="286"/>
      <c r="XAQ52" s="286"/>
      <c r="XAR52" s="286"/>
      <c r="XAS52" s="286"/>
      <c r="XAT52" s="286"/>
      <c r="XAU52" s="286"/>
      <c r="XAV52" s="286"/>
      <c r="XAW52" s="286"/>
      <c r="XAX52" s="286"/>
      <c r="XAY52" s="286"/>
      <c r="XAZ52" s="286"/>
      <c r="XBA52" s="286"/>
      <c r="XBB52" s="286"/>
      <c r="XBC52" s="286"/>
      <c r="XBD52" s="286"/>
      <c r="XBE52" s="286"/>
      <c r="XBF52" s="286"/>
      <c r="XBG52" s="286"/>
      <c r="XBH52" s="286"/>
      <c r="XBI52" s="286"/>
      <c r="XBJ52" s="286"/>
      <c r="XBK52" s="286"/>
      <c r="XBL52" s="286"/>
      <c r="XBM52" s="286"/>
      <c r="XBN52" s="286"/>
      <c r="XBO52" s="286"/>
      <c r="XBP52" s="286"/>
      <c r="XBQ52" s="286"/>
      <c r="XBR52" s="286"/>
      <c r="XBS52" s="286"/>
      <c r="XBT52" s="286"/>
      <c r="XBU52" s="286"/>
      <c r="XBV52" s="286"/>
      <c r="XBW52" s="286"/>
      <c r="XBX52" s="286"/>
      <c r="XBY52" s="286"/>
      <c r="XBZ52" s="286"/>
      <c r="XCA52" s="286"/>
      <c r="XCB52" s="286"/>
      <c r="XCC52" s="286"/>
      <c r="XCD52" s="286"/>
      <c r="XCE52" s="286"/>
      <c r="XCF52" s="286"/>
      <c r="XCG52" s="286"/>
      <c r="XCH52" s="286"/>
      <c r="XCI52" s="286"/>
      <c r="XCJ52" s="286"/>
      <c r="XCK52" s="286"/>
      <c r="XCL52" s="286"/>
      <c r="XCM52" s="286"/>
      <c r="XCN52" s="286"/>
      <c r="XCO52" s="286"/>
      <c r="XCP52" s="286"/>
      <c r="XCQ52" s="286"/>
      <c r="XCR52" s="286"/>
      <c r="XCS52" s="286"/>
      <c r="XCT52" s="286"/>
      <c r="XCU52" s="286"/>
      <c r="XCV52" s="286"/>
      <c r="XCW52" s="286"/>
      <c r="XCX52" s="286"/>
      <c r="XCY52" s="286"/>
      <c r="XCZ52" s="286"/>
      <c r="XDA52" s="286"/>
      <c r="XDB52" s="286"/>
      <c r="XDC52" s="286"/>
      <c r="XDD52" s="286"/>
      <c r="XDE52" s="286"/>
      <c r="XDF52" s="286"/>
      <c r="XDG52" s="286"/>
      <c r="XDH52" s="286"/>
      <c r="XDI52" s="286"/>
      <c r="XDJ52" s="286"/>
      <c r="XDK52" s="286"/>
      <c r="XDL52" s="286"/>
      <c r="XDM52" s="286"/>
      <c r="XDN52" s="286"/>
      <c r="XDO52" s="286"/>
      <c r="XDP52" s="286"/>
      <c r="XDQ52" s="286"/>
      <c r="XDR52" s="286"/>
      <c r="XDS52" s="286"/>
      <c r="XDT52" s="286"/>
      <c r="XDU52" s="286"/>
      <c r="XDV52" s="286"/>
      <c r="XDW52" s="286"/>
      <c r="XDX52" s="286"/>
      <c r="XDY52" s="286"/>
      <c r="XDZ52" s="286"/>
      <c r="XEA52" s="286"/>
      <c r="XEB52" s="286"/>
      <c r="XEC52" s="286"/>
      <c r="XED52" s="286"/>
      <c r="XEE52" s="286"/>
      <c r="XEF52" s="286"/>
      <c r="XEG52" s="286"/>
      <c r="XEH52" s="286"/>
      <c r="XEI52" s="286"/>
      <c r="XEJ52" s="286"/>
      <c r="XEK52" s="286"/>
      <c r="XEL52" s="286"/>
      <c r="XEM52" s="286"/>
      <c r="XEN52" s="286"/>
      <c r="XEO52" s="286"/>
      <c r="XEP52" s="286"/>
      <c r="XEQ52" s="286"/>
      <c r="XER52" s="286"/>
      <c r="XES52" s="286"/>
      <c r="XET52" s="286"/>
      <c r="XEU52" s="286"/>
      <c r="XEV52" s="286"/>
      <c r="XEW52" s="286"/>
      <c r="XEX52" s="286"/>
      <c r="XEY52" s="286"/>
      <c r="XEZ52" s="286"/>
      <c r="XFA52" s="286"/>
      <c r="XFB52" s="286"/>
      <c r="XFC52" s="286"/>
      <c r="XFD52" s="286"/>
    </row>
    <row r="53" spans="1:16384" x14ac:dyDescent="0.2">
      <c r="A53" s="176" t="s">
        <v>2506</v>
      </c>
      <c r="B53" s="137" t="s">
        <v>3111</v>
      </c>
      <c r="C53" s="75" t="str">
        <f t="shared" si="3"/>
        <v>L_AU-SY</v>
      </c>
      <c r="D53" s="70">
        <v>7</v>
      </c>
      <c r="E53" s="70" t="s">
        <v>366</v>
      </c>
      <c r="F53" s="177" t="s">
        <v>1463</v>
      </c>
      <c r="G53" s="166" t="s">
        <v>183</v>
      </c>
      <c r="H53" s="76" t="s">
        <v>539</v>
      </c>
      <c r="I53" s="72"/>
      <c r="J53" s="72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  <c r="CY53" s="286"/>
      <c r="CZ53" s="286"/>
      <c r="DA53" s="286"/>
      <c r="DB53" s="286"/>
      <c r="DC53" s="286"/>
      <c r="DD53" s="286"/>
      <c r="DE53" s="286"/>
      <c r="DF53" s="286"/>
      <c r="DG53" s="286"/>
      <c r="DH53" s="286"/>
      <c r="DI53" s="286"/>
      <c r="DJ53" s="286"/>
      <c r="DK53" s="286"/>
      <c r="DL53" s="286"/>
      <c r="DM53" s="286"/>
      <c r="DN53" s="286"/>
      <c r="DO53" s="286"/>
      <c r="DP53" s="286"/>
      <c r="DQ53" s="286"/>
      <c r="DR53" s="286"/>
      <c r="DS53" s="286"/>
      <c r="DT53" s="286"/>
      <c r="DU53" s="286"/>
      <c r="DV53" s="286"/>
      <c r="DW53" s="286"/>
      <c r="DX53" s="286"/>
      <c r="DY53" s="286"/>
      <c r="DZ53" s="286"/>
      <c r="EA53" s="286"/>
      <c r="EB53" s="286"/>
      <c r="EC53" s="286"/>
      <c r="ED53" s="286"/>
      <c r="EE53" s="286"/>
      <c r="EF53" s="286"/>
      <c r="EG53" s="286"/>
      <c r="EH53" s="286"/>
      <c r="EI53" s="286"/>
      <c r="EJ53" s="286"/>
      <c r="EK53" s="286"/>
      <c r="EL53" s="286"/>
      <c r="EM53" s="286"/>
      <c r="EN53" s="286"/>
      <c r="EO53" s="286"/>
      <c r="EP53" s="286"/>
      <c r="EQ53" s="286"/>
      <c r="ER53" s="286"/>
      <c r="ES53" s="286"/>
      <c r="ET53" s="286"/>
      <c r="EU53" s="286"/>
      <c r="EV53" s="286"/>
      <c r="EW53" s="286"/>
      <c r="EX53" s="286"/>
      <c r="EY53" s="286"/>
      <c r="EZ53" s="286"/>
      <c r="FA53" s="286"/>
      <c r="FB53" s="286"/>
      <c r="FC53" s="286"/>
      <c r="FD53" s="286"/>
      <c r="FE53" s="286"/>
      <c r="FF53" s="286"/>
      <c r="FG53" s="286"/>
      <c r="FH53" s="286"/>
      <c r="FI53" s="286"/>
      <c r="FJ53" s="286"/>
      <c r="FK53" s="286"/>
      <c r="FL53" s="286"/>
      <c r="FM53" s="286"/>
      <c r="FN53" s="286"/>
      <c r="FO53" s="286"/>
      <c r="FP53" s="286"/>
      <c r="FQ53" s="286"/>
      <c r="FR53" s="286"/>
      <c r="FS53" s="286"/>
      <c r="FT53" s="286"/>
      <c r="FU53" s="286"/>
      <c r="FV53" s="286"/>
      <c r="FW53" s="286"/>
      <c r="FX53" s="286"/>
      <c r="FY53" s="286"/>
      <c r="FZ53" s="286"/>
      <c r="GA53" s="286"/>
      <c r="GB53" s="286"/>
      <c r="GC53" s="286"/>
      <c r="GD53" s="286"/>
      <c r="GE53" s="286"/>
      <c r="GF53" s="286"/>
      <c r="GG53" s="286"/>
      <c r="GH53" s="286"/>
      <c r="GI53" s="286"/>
      <c r="GJ53" s="286"/>
      <c r="GK53" s="286"/>
      <c r="GL53" s="286"/>
      <c r="GM53" s="286"/>
      <c r="GN53" s="286"/>
      <c r="GO53" s="286"/>
      <c r="GP53" s="286"/>
      <c r="GQ53" s="286"/>
      <c r="GR53" s="286"/>
      <c r="GS53" s="286"/>
      <c r="GT53" s="286"/>
      <c r="GU53" s="286"/>
      <c r="GV53" s="286"/>
      <c r="GW53" s="286"/>
      <c r="GX53" s="286"/>
      <c r="GY53" s="286"/>
      <c r="GZ53" s="286"/>
      <c r="HA53" s="286"/>
      <c r="HB53" s="286"/>
      <c r="HC53" s="286"/>
      <c r="HD53" s="286"/>
      <c r="HE53" s="286"/>
      <c r="HF53" s="286"/>
      <c r="HG53" s="286"/>
      <c r="HH53" s="286"/>
      <c r="HI53" s="286"/>
      <c r="HJ53" s="286"/>
      <c r="HK53" s="286"/>
      <c r="HL53" s="286"/>
      <c r="HM53" s="286"/>
      <c r="HN53" s="286"/>
      <c r="HO53" s="286"/>
      <c r="HP53" s="286"/>
      <c r="HQ53" s="286"/>
      <c r="HR53" s="286"/>
      <c r="HS53" s="286"/>
      <c r="HT53" s="286"/>
      <c r="HU53" s="286"/>
      <c r="HV53" s="286"/>
      <c r="HW53" s="286"/>
      <c r="HX53" s="286"/>
      <c r="HY53" s="286"/>
      <c r="HZ53" s="286"/>
      <c r="IA53" s="286"/>
      <c r="IB53" s="286"/>
      <c r="IC53" s="286"/>
      <c r="ID53" s="286"/>
      <c r="IE53" s="286"/>
      <c r="IF53" s="286"/>
      <c r="IG53" s="286"/>
      <c r="IH53" s="286"/>
      <c r="II53" s="286"/>
      <c r="IJ53" s="286"/>
      <c r="IK53" s="286"/>
      <c r="IL53" s="286"/>
      <c r="IM53" s="286"/>
      <c r="IN53" s="286"/>
      <c r="IO53" s="286"/>
      <c r="IP53" s="286"/>
      <c r="IQ53" s="286"/>
      <c r="IR53" s="286"/>
      <c r="IS53" s="286"/>
      <c r="IT53" s="286"/>
      <c r="IU53" s="286"/>
      <c r="IV53" s="286"/>
      <c r="IW53" s="286"/>
      <c r="IX53" s="286"/>
      <c r="IY53" s="286"/>
      <c r="IZ53" s="286"/>
      <c r="JA53" s="286"/>
      <c r="JB53" s="286"/>
      <c r="JC53" s="286"/>
      <c r="JD53" s="286"/>
      <c r="JE53" s="286"/>
      <c r="JF53" s="286"/>
      <c r="JG53" s="286"/>
      <c r="JH53" s="286"/>
      <c r="JI53" s="286"/>
      <c r="JJ53" s="286"/>
      <c r="JK53" s="286"/>
      <c r="JL53" s="286"/>
      <c r="JM53" s="286"/>
      <c r="JN53" s="286"/>
      <c r="JO53" s="286"/>
      <c r="JP53" s="286"/>
      <c r="JQ53" s="286"/>
      <c r="JR53" s="286"/>
      <c r="JS53" s="286"/>
      <c r="JT53" s="286"/>
      <c r="JU53" s="286"/>
      <c r="JV53" s="286"/>
      <c r="JW53" s="286"/>
      <c r="JX53" s="286"/>
      <c r="JY53" s="286"/>
      <c r="JZ53" s="286"/>
      <c r="KA53" s="286"/>
      <c r="KB53" s="286"/>
      <c r="KC53" s="286"/>
      <c r="KD53" s="286"/>
      <c r="KE53" s="286"/>
      <c r="KF53" s="286"/>
      <c r="KG53" s="286"/>
      <c r="KH53" s="286"/>
      <c r="KI53" s="286"/>
      <c r="KJ53" s="286"/>
      <c r="KK53" s="286"/>
      <c r="KL53" s="286"/>
      <c r="KM53" s="286"/>
      <c r="KN53" s="286"/>
      <c r="KO53" s="286"/>
      <c r="KP53" s="286"/>
      <c r="KQ53" s="286"/>
      <c r="KR53" s="286"/>
      <c r="KS53" s="286"/>
      <c r="KT53" s="286"/>
      <c r="KU53" s="286"/>
      <c r="KV53" s="286"/>
      <c r="KW53" s="286"/>
      <c r="KX53" s="286"/>
      <c r="KY53" s="286"/>
      <c r="KZ53" s="286"/>
      <c r="LA53" s="286"/>
      <c r="LB53" s="286"/>
      <c r="LC53" s="286"/>
      <c r="LD53" s="286"/>
      <c r="LE53" s="286"/>
      <c r="LF53" s="286"/>
      <c r="LG53" s="286"/>
      <c r="LH53" s="286"/>
      <c r="LI53" s="286"/>
      <c r="LJ53" s="286"/>
      <c r="LK53" s="286"/>
      <c r="LL53" s="286"/>
      <c r="LM53" s="286"/>
      <c r="LN53" s="286"/>
      <c r="LO53" s="286"/>
      <c r="LP53" s="286"/>
      <c r="LQ53" s="286"/>
      <c r="LR53" s="286"/>
      <c r="LS53" s="286"/>
      <c r="LT53" s="286"/>
      <c r="LU53" s="286"/>
      <c r="LV53" s="286"/>
      <c r="LW53" s="286"/>
      <c r="LX53" s="286"/>
      <c r="LY53" s="286"/>
      <c r="LZ53" s="286"/>
      <c r="MA53" s="286"/>
      <c r="MB53" s="286"/>
      <c r="MC53" s="286"/>
      <c r="MD53" s="286"/>
      <c r="ME53" s="286"/>
      <c r="MF53" s="286"/>
      <c r="MG53" s="286"/>
      <c r="MH53" s="286"/>
      <c r="MI53" s="286"/>
      <c r="MJ53" s="286"/>
      <c r="MK53" s="286"/>
      <c r="ML53" s="286"/>
      <c r="MM53" s="286"/>
      <c r="MN53" s="286"/>
      <c r="MO53" s="286"/>
      <c r="MP53" s="286"/>
      <c r="MQ53" s="286"/>
      <c r="MR53" s="286"/>
      <c r="MS53" s="286"/>
      <c r="MT53" s="286"/>
      <c r="MU53" s="286"/>
      <c r="MV53" s="286"/>
      <c r="MW53" s="286"/>
      <c r="MX53" s="286"/>
      <c r="MY53" s="286"/>
      <c r="MZ53" s="286"/>
      <c r="NA53" s="286"/>
      <c r="NB53" s="286"/>
      <c r="NC53" s="286"/>
      <c r="ND53" s="286"/>
      <c r="NE53" s="286"/>
      <c r="NF53" s="286"/>
      <c r="NG53" s="286"/>
      <c r="NH53" s="286"/>
      <c r="NI53" s="286"/>
      <c r="NJ53" s="286"/>
      <c r="NK53" s="286"/>
      <c r="NL53" s="286"/>
      <c r="NM53" s="286"/>
      <c r="NN53" s="286"/>
      <c r="NO53" s="286"/>
      <c r="NP53" s="286"/>
      <c r="NQ53" s="286"/>
      <c r="NR53" s="286"/>
      <c r="NS53" s="286"/>
      <c r="NT53" s="286"/>
      <c r="NU53" s="286"/>
      <c r="NV53" s="286"/>
      <c r="NW53" s="286"/>
      <c r="NX53" s="286"/>
      <c r="NY53" s="286"/>
      <c r="NZ53" s="286"/>
      <c r="OA53" s="286"/>
      <c r="OB53" s="286"/>
      <c r="OC53" s="286"/>
      <c r="OD53" s="286"/>
      <c r="OE53" s="286"/>
      <c r="OF53" s="286"/>
      <c r="OG53" s="286"/>
      <c r="OH53" s="286"/>
      <c r="OI53" s="286"/>
      <c r="OJ53" s="286"/>
      <c r="OK53" s="286"/>
      <c r="OL53" s="286"/>
      <c r="OM53" s="286"/>
      <c r="ON53" s="286"/>
      <c r="OO53" s="286"/>
      <c r="OP53" s="286"/>
      <c r="OQ53" s="286"/>
      <c r="OR53" s="286"/>
      <c r="OS53" s="286"/>
      <c r="OT53" s="286"/>
      <c r="OU53" s="286"/>
      <c r="OV53" s="286"/>
      <c r="OW53" s="286"/>
      <c r="OX53" s="286"/>
      <c r="OY53" s="286"/>
      <c r="OZ53" s="286"/>
      <c r="PA53" s="286"/>
      <c r="PB53" s="286"/>
      <c r="PC53" s="286"/>
      <c r="PD53" s="286"/>
      <c r="PE53" s="286"/>
      <c r="PF53" s="286"/>
      <c r="PG53" s="286"/>
      <c r="PH53" s="286"/>
      <c r="PI53" s="286"/>
      <c r="PJ53" s="286"/>
      <c r="PK53" s="286"/>
      <c r="PL53" s="286"/>
      <c r="PM53" s="286"/>
      <c r="PN53" s="286"/>
      <c r="PO53" s="286"/>
      <c r="PP53" s="286"/>
      <c r="PQ53" s="286"/>
      <c r="PR53" s="286"/>
      <c r="PS53" s="286"/>
      <c r="PT53" s="286"/>
      <c r="PU53" s="286"/>
      <c r="PV53" s="286"/>
      <c r="PW53" s="286"/>
      <c r="PX53" s="286"/>
      <c r="PY53" s="286"/>
      <c r="PZ53" s="286"/>
      <c r="QA53" s="286"/>
      <c r="QB53" s="286"/>
      <c r="QC53" s="286"/>
      <c r="QD53" s="286"/>
      <c r="QE53" s="286"/>
      <c r="QF53" s="286"/>
      <c r="QG53" s="286"/>
      <c r="QH53" s="286"/>
      <c r="QI53" s="286"/>
      <c r="QJ53" s="286"/>
      <c r="QK53" s="286"/>
      <c r="QL53" s="286"/>
      <c r="QM53" s="286"/>
      <c r="QN53" s="286"/>
      <c r="QO53" s="286"/>
      <c r="QP53" s="286"/>
      <c r="QQ53" s="286"/>
      <c r="QR53" s="286"/>
      <c r="QS53" s="286"/>
      <c r="QT53" s="286"/>
      <c r="QU53" s="286"/>
      <c r="QV53" s="286"/>
      <c r="QW53" s="286"/>
      <c r="QX53" s="286"/>
      <c r="QY53" s="286"/>
      <c r="QZ53" s="286"/>
      <c r="RA53" s="286"/>
      <c r="RB53" s="286"/>
      <c r="RC53" s="286"/>
      <c r="RD53" s="286"/>
      <c r="RE53" s="286"/>
      <c r="RF53" s="286"/>
      <c r="RG53" s="286"/>
      <c r="RH53" s="286"/>
      <c r="RI53" s="286"/>
      <c r="RJ53" s="286"/>
      <c r="RK53" s="286"/>
      <c r="RL53" s="286"/>
      <c r="RM53" s="286"/>
      <c r="RN53" s="286"/>
      <c r="RO53" s="286"/>
      <c r="RP53" s="286"/>
      <c r="RQ53" s="286"/>
      <c r="RR53" s="286"/>
      <c r="RS53" s="286"/>
      <c r="RT53" s="286"/>
      <c r="RU53" s="286"/>
      <c r="RV53" s="286"/>
      <c r="RW53" s="286"/>
      <c r="RX53" s="286"/>
      <c r="RY53" s="286"/>
      <c r="RZ53" s="286"/>
      <c r="SA53" s="286"/>
      <c r="SB53" s="286"/>
      <c r="SC53" s="286"/>
      <c r="SD53" s="286"/>
      <c r="SE53" s="286"/>
      <c r="SF53" s="286"/>
      <c r="SG53" s="286"/>
      <c r="SH53" s="286"/>
      <c r="SI53" s="286"/>
      <c r="SJ53" s="286"/>
      <c r="SK53" s="286"/>
      <c r="SL53" s="286"/>
      <c r="SM53" s="286"/>
      <c r="SN53" s="286"/>
      <c r="SO53" s="286"/>
      <c r="SP53" s="286"/>
      <c r="SQ53" s="286"/>
      <c r="SR53" s="286"/>
      <c r="SS53" s="286"/>
      <c r="ST53" s="286"/>
      <c r="SU53" s="286"/>
      <c r="SV53" s="286"/>
      <c r="SW53" s="286"/>
      <c r="SX53" s="286"/>
      <c r="SY53" s="286"/>
      <c r="SZ53" s="286"/>
      <c r="TA53" s="286"/>
      <c r="TB53" s="286"/>
      <c r="TC53" s="286"/>
      <c r="TD53" s="286"/>
      <c r="TE53" s="286"/>
      <c r="TF53" s="286"/>
      <c r="TG53" s="286"/>
      <c r="TH53" s="286"/>
      <c r="TI53" s="286"/>
      <c r="TJ53" s="286"/>
      <c r="TK53" s="286"/>
      <c r="TL53" s="286"/>
      <c r="TM53" s="286"/>
      <c r="TN53" s="286"/>
      <c r="TO53" s="286"/>
      <c r="TP53" s="286"/>
      <c r="TQ53" s="286"/>
      <c r="TR53" s="286"/>
      <c r="TS53" s="286"/>
      <c r="TT53" s="286"/>
      <c r="TU53" s="286"/>
      <c r="TV53" s="286"/>
      <c r="TW53" s="286"/>
      <c r="TX53" s="286"/>
      <c r="TY53" s="286"/>
      <c r="TZ53" s="286"/>
      <c r="UA53" s="286"/>
      <c r="UB53" s="286"/>
      <c r="UC53" s="286"/>
      <c r="UD53" s="286"/>
      <c r="UE53" s="286"/>
      <c r="UF53" s="286"/>
      <c r="UG53" s="286"/>
      <c r="UH53" s="286"/>
      <c r="UI53" s="286"/>
      <c r="UJ53" s="286"/>
      <c r="UK53" s="286"/>
      <c r="UL53" s="286"/>
      <c r="UM53" s="286"/>
      <c r="UN53" s="286"/>
      <c r="UO53" s="286"/>
      <c r="UP53" s="286"/>
      <c r="UQ53" s="286"/>
      <c r="UR53" s="286"/>
      <c r="US53" s="286"/>
      <c r="UT53" s="286"/>
      <c r="UU53" s="286"/>
      <c r="UV53" s="286"/>
      <c r="UW53" s="286"/>
      <c r="UX53" s="286"/>
      <c r="UY53" s="286"/>
      <c r="UZ53" s="286"/>
      <c r="VA53" s="286"/>
      <c r="VB53" s="286"/>
      <c r="VC53" s="286"/>
      <c r="VD53" s="286"/>
      <c r="VE53" s="286"/>
      <c r="VF53" s="286"/>
      <c r="VG53" s="286"/>
      <c r="VH53" s="286"/>
      <c r="VI53" s="286"/>
      <c r="VJ53" s="286"/>
      <c r="VK53" s="286"/>
      <c r="VL53" s="286"/>
      <c r="VM53" s="286"/>
      <c r="VN53" s="286"/>
      <c r="VO53" s="286"/>
      <c r="VP53" s="286"/>
      <c r="VQ53" s="286"/>
      <c r="VR53" s="286"/>
      <c r="VS53" s="286"/>
      <c r="VT53" s="286"/>
      <c r="VU53" s="286"/>
      <c r="VV53" s="286"/>
      <c r="VW53" s="286"/>
      <c r="VX53" s="286"/>
      <c r="VY53" s="286"/>
      <c r="VZ53" s="286"/>
      <c r="WA53" s="286"/>
      <c r="WB53" s="286"/>
      <c r="WC53" s="286"/>
      <c r="WD53" s="286"/>
      <c r="WE53" s="286"/>
      <c r="WF53" s="286"/>
      <c r="WG53" s="286"/>
      <c r="WH53" s="286"/>
      <c r="WI53" s="286"/>
      <c r="WJ53" s="286"/>
      <c r="WK53" s="286"/>
      <c r="WL53" s="286"/>
      <c r="WM53" s="286"/>
      <c r="WN53" s="286"/>
      <c r="WO53" s="286"/>
      <c r="WP53" s="286"/>
      <c r="WQ53" s="286"/>
      <c r="WR53" s="286"/>
      <c r="WS53" s="286"/>
      <c r="WT53" s="286"/>
      <c r="WU53" s="286"/>
      <c r="WV53" s="286"/>
      <c r="WW53" s="286"/>
      <c r="WX53" s="286"/>
      <c r="WY53" s="286"/>
      <c r="WZ53" s="286"/>
      <c r="XA53" s="286"/>
      <c r="XB53" s="286"/>
      <c r="XC53" s="286"/>
      <c r="XD53" s="286"/>
      <c r="XE53" s="286"/>
      <c r="XF53" s="286"/>
      <c r="XG53" s="286"/>
      <c r="XH53" s="286"/>
      <c r="XI53" s="286"/>
      <c r="XJ53" s="286"/>
      <c r="XK53" s="286"/>
      <c r="XL53" s="286"/>
      <c r="XM53" s="286"/>
      <c r="XN53" s="286"/>
      <c r="XO53" s="286"/>
      <c r="XP53" s="286"/>
      <c r="XQ53" s="286"/>
      <c r="XR53" s="286"/>
      <c r="XS53" s="286"/>
      <c r="XT53" s="286"/>
      <c r="XU53" s="286"/>
      <c r="XV53" s="286"/>
      <c r="XW53" s="286"/>
      <c r="XX53" s="286"/>
      <c r="XY53" s="286"/>
      <c r="XZ53" s="286"/>
      <c r="YA53" s="286"/>
      <c r="YB53" s="286"/>
      <c r="YC53" s="286"/>
      <c r="YD53" s="286"/>
      <c r="YE53" s="286"/>
      <c r="YF53" s="286"/>
      <c r="YG53" s="286"/>
      <c r="YH53" s="286"/>
      <c r="YI53" s="286"/>
      <c r="YJ53" s="286"/>
      <c r="YK53" s="286"/>
      <c r="YL53" s="286"/>
      <c r="YM53" s="286"/>
      <c r="YN53" s="286"/>
      <c r="YO53" s="286"/>
      <c r="YP53" s="286"/>
      <c r="YQ53" s="286"/>
      <c r="YR53" s="286"/>
      <c r="YS53" s="286"/>
      <c r="YT53" s="286"/>
      <c r="YU53" s="286"/>
      <c r="YV53" s="286"/>
      <c r="YW53" s="286"/>
      <c r="YX53" s="286"/>
      <c r="YY53" s="286"/>
      <c r="YZ53" s="286"/>
      <c r="ZA53" s="286"/>
      <c r="ZB53" s="286"/>
      <c r="ZC53" s="286"/>
      <c r="ZD53" s="286"/>
      <c r="ZE53" s="286"/>
      <c r="ZF53" s="286"/>
      <c r="ZG53" s="286"/>
      <c r="ZH53" s="286"/>
      <c r="ZI53" s="286"/>
      <c r="ZJ53" s="286"/>
      <c r="ZK53" s="286"/>
      <c r="ZL53" s="286"/>
      <c r="ZM53" s="286"/>
      <c r="ZN53" s="286"/>
      <c r="ZO53" s="286"/>
      <c r="ZP53" s="286"/>
      <c r="ZQ53" s="286"/>
      <c r="ZR53" s="286"/>
      <c r="ZS53" s="286"/>
      <c r="ZT53" s="286"/>
      <c r="ZU53" s="286"/>
      <c r="ZV53" s="286"/>
      <c r="ZW53" s="286"/>
      <c r="ZX53" s="286"/>
      <c r="ZY53" s="286"/>
      <c r="ZZ53" s="286"/>
      <c r="AAA53" s="286"/>
      <c r="AAB53" s="286"/>
      <c r="AAC53" s="286"/>
      <c r="AAD53" s="286"/>
      <c r="AAE53" s="286"/>
      <c r="AAF53" s="286"/>
      <c r="AAG53" s="286"/>
      <c r="AAH53" s="286"/>
      <c r="AAI53" s="286"/>
      <c r="AAJ53" s="286"/>
      <c r="AAK53" s="286"/>
      <c r="AAL53" s="286"/>
      <c r="AAM53" s="286"/>
      <c r="AAN53" s="286"/>
      <c r="AAO53" s="286"/>
      <c r="AAP53" s="286"/>
      <c r="AAQ53" s="286"/>
      <c r="AAR53" s="286"/>
      <c r="AAS53" s="286"/>
      <c r="AAT53" s="286"/>
      <c r="AAU53" s="286"/>
      <c r="AAV53" s="286"/>
      <c r="AAW53" s="286"/>
      <c r="AAX53" s="286"/>
      <c r="AAY53" s="286"/>
      <c r="AAZ53" s="286"/>
      <c r="ABA53" s="286"/>
      <c r="ABB53" s="286"/>
      <c r="ABC53" s="286"/>
      <c r="ABD53" s="286"/>
      <c r="ABE53" s="286"/>
      <c r="ABF53" s="286"/>
      <c r="ABG53" s="286"/>
      <c r="ABH53" s="286"/>
      <c r="ABI53" s="286"/>
      <c r="ABJ53" s="286"/>
      <c r="ABK53" s="286"/>
      <c r="ABL53" s="286"/>
      <c r="ABM53" s="286"/>
      <c r="ABN53" s="286"/>
      <c r="ABO53" s="286"/>
      <c r="ABP53" s="286"/>
      <c r="ABQ53" s="286"/>
      <c r="ABR53" s="286"/>
      <c r="ABS53" s="286"/>
      <c r="ABT53" s="286"/>
      <c r="ABU53" s="286"/>
      <c r="ABV53" s="286"/>
      <c r="ABW53" s="286"/>
      <c r="ABX53" s="286"/>
      <c r="ABY53" s="286"/>
      <c r="ABZ53" s="286"/>
      <c r="ACA53" s="286"/>
      <c r="ACB53" s="286"/>
      <c r="ACC53" s="286"/>
      <c r="ACD53" s="286"/>
      <c r="ACE53" s="286"/>
      <c r="ACF53" s="286"/>
      <c r="ACG53" s="286"/>
      <c r="ACH53" s="286"/>
      <c r="ACI53" s="286"/>
      <c r="ACJ53" s="286"/>
      <c r="ACK53" s="286"/>
      <c r="ACL53" s="286"/>
      <c r="ACM53" s="286"/>
      <c r="ACN53" s="286"/>
      <c r="ACO53" s="286"/>
      <c r="ACP53" s="286"/>
      <c r="ACQ53" s="286"/>
      <c r="ACR53" s="286"/>
      <c r="ACS53" s="286"/>
      <c r="ACT53" s="286"/>
      <c r="ACU53" s="286"/>
      <c r="ACV53" s="286"/>
      <c r="ACW53" s="286"/>
      <c r="ACX53" s="286"/>
      <c r="ACY53" s="286"/>
      <c r="ACZ53" s="286"/>
      <c r="ADA53" s="286"/>
      <c r="ADB53" s="286"/>
      <c r="ADC53" s="286"/>
      <c r="ADD53" s="286"/>
      <c r="ADE53" s="286"/>
      <c r="ADF53" s="286"/>
      <c r="ADG53" s="286"/>
      <c r="ADH53" s="286"/>
      <c r="ADI53" s="286"/>
      <c r="ADJ53" s="286"/>
      <c r="ADK53" s="286"/>
      <c r="ADL53" s="286"/>
      <c r="ADM53" s="286"/>
      <c r="ADN53" s="286"/>
      <c r="ADO53" s="286"/>
      <c r="ADP53" s="286"/>
      <c r="ADQ53" s="286"/>
      <c r="ADR53" s="286"/>
      <c r="ADS53" s="286"/>
      <c r="ADT53" s="286"/>
      <c r="ADU53" s="286"/>
      <c r="ADV53" s="286"/>
      <c r="ADW53" s="286"/>
      <c r="ADX53" s="286"/>
      <c r="ADY53" s="286"/>
      <c r="ADZ53" s="286"/>
      <c r="AEA53" s="286"/>
      <c r="AEB53" s="286"/>
      <c r="AEC53" s="286"/>
      <c r="AED53" s="286"/>
      <c r="AEE53" s="286"/>
      <c r="AEF53" s="286"/>
      <c r="AEG53" s="286"/>
      <c r="AEH53" s="286"/>
      <c r="AEI53" s="286"/>
      <c r="AEJ53" s="286"/>
      <c r="AEK53" s="286"/>
      <c r="AEL53" s="286"/>
      <c r="AEM53" s="286"/>
      <c r="AEN53" s="286"/>
      <c r="AEO53" s="286"/>
      <c r="AEP53" s="286"/>
      <c r="AEQ53" s="286"/>
      <c r="AER53" s="286"/>
      <c r="AES53" s="286"/>
      <c r="AET53" s="286"/>
      <c r="AEU53" s="286"/>
      <c r="AEV53" s="286"/>
      <c r="AEW53" s="286"/>
      <c r="AEX53" s="286"/>
      <c r="AEY53" s="286"/>
      <c r="AEZ53" s="286"/>
      <c r="AFA53" s="286"/>
      <c r="AFB53" s="286"/>
      <c r="AFC53" s="286"/>
      <c r="AFD53" s="286"/>
      <c r="AFE53" s="286"/>
      <c r="AFF53" s="286"/>
      <c r="AFG53" s="286"/>
      <c r="AFH53" s="286"/>
      <c r="AFI53" s="286"/>
      <c r="AFJ53" s="286"/>
      <c r="AFK53" s="286"/>
      <c r="AFL53" s="286"/>
      <c r="AFM53" s="286"/>
      <c r="AFN53" s="286"/>
      <c r="AFO53" s="286"/>
      <c r="AFP53" s="286"/>
      <c r="AFQ53" s="286"/>
      <c r="AFR53" s="286"/>
      <c r="AFS53" s="286"/>
      <c r="AFT53" s="286"/>
      <c r="AFU53" s="286"/>
      <c r="AFV53" s="286"/>
      <c r="AFW53" s="286"/>
      <c r="AFX53" s="286"/>
      <c r="AFY53" s="286"/>
      <c r="AFZ53" s="286"/>
      <c r="AGA53" s="286"/>
      <c r="AGB53" s="286"/>
      <c r="AGC53" s="286"/>
      <c r="AGD53" s="286"/>
      <c r="AGE53" s="286"/>
      <c r="AGF53" s="286"/>
      <c r="AGG53" s="286"/>
      <c r="AGH53" s="286"/>
      <c r="AGI53" s="286"/>
      <c r="AGJ53" s="286"/>
      <c r="AGK53" s="286"/>
      <c r="AGL53" s="286"/>
      <c r="AGM53" s="286"/>
      <c r="AGN53" s="286"/>
      <c r="AGO53" s="286"/>
      <c r="AGP53" s="286"/>
      <c r="AGQ53" s="286"/>
      <c r="AGR53" s="286"/>
      <c r="AGS53" s="286"/>
      <c r="AGT53" s="286"/>
      <c r="AGU53" s="286"/>
      <c r="AGV53" s="286"/>
      <c r="AGW53" s="286"/>
      <c r="AGX53" s="286"/>
      <c r="AGY53" s="286"/>
      <c r="AGZ53" s="286"/>
      <c r="AHA53" s="286"/>
      <c r="AHB53" s="286"/>
      <c r="AHC53" s="286"/>
      <c r="AHD53" s="286"/>
      <c r="AHE53" s="286"/>
      <c r="AHF53" s="286"/>
      <c r="AHG53" s="286"/>
      <c r="AHH53" s="286"/>
      <c r="AHI53" s="286"/>
      <c r="AHJ53" s="286"/>
      <c r="AHK53" s="286"/>
      <c r="AHL53" s="286"/>
      <c r="AHM53" s="286"/>
      <c r="AHN53" s="286"/>
      <c r="AHO53" s="286"/>
      <c r="AHP53" s="286"/>
      <c r="AHQ53" s="286"/>
      <c r="AHR53" s="286"/>
      <c r="AHS53" s="286"/>
      <c r="AHT53" s="286"/>
      <c r="AHU53" s="286"/>
      <c r="AHV53" s="286"/>
      <c r="AHW53" s="286"/>
      <c r="AHX53" s="286"/>
      <c r="AHY53" s="286"/>
      <c r="AHZ53" s="286"/>
      <c r="AIA53" s="286"/>
      <c r="AIB53" s="286"/>
      <c r="AIC53" s="286"/>
      <c r="AID53" s="286"/>
      <c r="AIE53" s="286"/>
      <c r="AIF53" s="286"/>
      <c r="AIG53" s="286"/>
      <c r="AIH53" s="286"/>
      <c r="AII53" s="286"/>
      <c r="AIJ53" s="286"/>
      <c r="AIK53" s="286"/>
      <c r="AIL53" s="286"/>
      <c r="AIM53" s="286"/>
      <c r="AIN53" s="286"/>
      <c r="AIO53" s="286"/>
      <c r="AIP53" s="286"/>
      <c r="AIQ53" s="286"/>
      <c r="AIR53" s="286"/>
      <c r="AIS53" s="286"/>
      <c r="AIT53" s="286"/>
      <c r="AIU53" s="286"/>
      <c r="AIV53" s="286"/>
      <c r="AIW53" s="286"/>
      <c r="AIX53" s="286"/>
      <c r="AIY53" s="286"/>
      <c r="AIZ53" s="286"/>
      <c r="AJA53" s="286"/>
      <c r="AJB53" s="286"/>
      <c r="AJC53" s="286"/>
      <c r="AJD53" s="286"/>
      <c r="AJE53" s="286"/>
      <c r="AJF53" s="286"/>
      <c r="AJG53" s="286"/>
      <c r="AJH53" s="286"/>
      <c r="AJI53" s="286"/>
      <c r="AJJ53" s="286"/>
      <c r="AJK53" s="286"/>
      <c r="AJL53" s="286"/>
      <c r="AJM53" s="286"/>
      <c r="AJN53" s="286"/>
      <c r="AJO53" s="286"/>
      <c r="AJP53" s="286"/>
      <c r="AJQ53" s="286"/>
      <c r="AJR53" s="286"/>
      <c r="AJS53" s="286"/>
      <c r="AJT53" s="286"/>
      <c r="AJU53" s="286"/>
      <c r="AJV53" s="286"/>
      <c r="AJW53" s="286"/>
      <c r="AJX53" s="286"/>
      <c r="AJY53" s="286"/>
      <c r="AJZ53" s="286"/>
      <c r="AKA53" s="286"/>
      <c r="AKB53" s="286"/>
      <c r="AKC53" s="286"/>
      <c r="AKD53" s="286"/>
      <c r="AKE53" s="286"/>
      <c r="AKF53" s="286"/>
      <c r="AKG53" s="286"/>
      <c r="AKH53" s="286"/>
      <c r="AKI53" s="286"/>
      <c r="AKJ53" s="286"/>
      <c r="AKK53" s="286"/>
      <c r="AKL53" s="286"/>
      <c r="AKM53" s="286"/>
      <c r="AKN53" s="286"/>
      <c r="AKO53" s="286"/>
      <c r="AKP53" s="286"/>
      <c r="AKQ53" s="286"/>
      <c r="AKR53" s="286"/>
      <c r="AKS53" s="286"/>
      <c r="AKT53" s="286"/>
      <c r="AKU53" s="286"/>
      <c r="AKV53" s="286"/>
      <c r="AKW53" s="286"/>
      <c r="AKX53" s="286"/>
      <c r="AKY53" s="286"/>
      <c r="AKZ53" s="286"/>
      <c r="ALA53" s="286"/>
      <c r="ALB53" s="286"/>
      <c r="ALC53" s="286"/>
      <c r="ALD53" s="286"/>
      <c r="ALE53" s="286"/>
      <c r="ALF53" s="286"/>
      <c r="ALG53" s="286"/>
      <c r="ALH53" s="286"/>
      <c r="ALI53" s="286"/>
      <c r="ALJ53" s="286"/>
      <c r="ALK53" s="286"/>
      <c r="ALL53" s="286"/>
      <c r="ALM53" s="286"/>
      <c r="ALN53" s="286"/>
      <c r="ALO53" s="286"/>
      <c r="ALP53" s="286"/>
      <c r="ALQ53" s="286"/>
      <c r="ALR53" s="286"/>
      <c r="ALS53" s="286"/>
      <c r="ALT53" s="286"/>
      <c r="ALU53" s="286"/>
      <c r="ALV53" s="286"/>
      <c r="ALW53" s="286"/>
      <c r="ALX53" s="286"/>
      <c r="ALY53" s="286"/>
      <c r="ALZ53" s="286"/>
      <c r="AMA53" s="286"/>
      <c r="AMB53" s="286"/>
      <c r="AMC53" s="286"/>
      <c r="AMD53" s="286"/>
      <c r="AME53" s="286"/>
      <c r="AMF53" s="286"/>
      <c r="AMG53" s="286"/>
      <c r="AMH53" s="286"/>
      <c r="AMI53" s="286"/>
      <c r="AMJ53" s="286"/>
      <c r="AMK53" s="286"/>
      <c r="AML53" s="286"/>
      <c r="AMM53" s="286"/>
      <c r="AMN53" s="286"/>
      <c r="AMO53" s="286"/>
      <c r="AMP53" s="286"/>
      <c r="AMQ53" s="286"/>
      <c r="AMR53" s="286"/>
      <c r="AMS53" s="286"/>
      <c r="AMT53" s="286"/>
      <c r="AMU53" s="286"/>
      <c r="AMV53" s="286"/>
      <c r="AMW53" s="286"/>
      <c r="AMX53" s="286"/>
      <c r="AMY53" s="286"/>
      <c r="AMZ53" s="286"/>
      <c r="ANA53" s="286"/>
      <c r="ANB53" s="286"/>
      <c r="ANC53" s="286"/>
      <c r="AND53" s="286"/>
      <c r="ANE53" s="286"/>
      <c r="ANF53" s="286"/>
      <c r="ANG53" s="286"/>
      <c r="ANH53" s="286"/>
      <c r="ANI53" s="286"/>
      <c r="ANJ53" s="286"/>
      <c r="ANK53" s="286"/>
      <c r="ANL53" s="286"/>
      <c r="ANM53" s="286"/>
      <c r="ANN53" s="286"/>
      <c r="ANO53" s="286"/>
      <c r="ANP53" s="286"/>
      <c r="ANQ53" s="286"/>
      <c r="ANR53" s="286"/>
      <c r="ANS53" s="286"/>
      <c r="ANT53" s="286"/>
      <c r="ANU53" s="286"/>
      <c r="ANV53" s="286"/>
      <c r="ANW53" s="286"/>
      <c r="ANX53" s="286"/>
      <c r="ANY53" s="286"/>
      <c r="ANZ53" s="286"/>
      <c r="AOA53" s="286"/>
      <c r="AOB53" s="286"/>
      <c r="AOC53" s="286"/>
      <c r="AOD53" s="286"/>
      <c r="AOE53" s="286"/>
      <c r="AOF53" s="286"/>
      <c r="AOG53" s="286"/>
      <c r="AOH53" s="286"/>
      <c r="AOI53" s="286"/>
      <c r="AOJ53" s="286"/>
      <c r="AOK53" s="286"/>
      <c r="AOL53" s="286"/>
      <c r="AOM53" s="286"/>
      <c r="AON53" s="286"/>
      <c r="AOO53" s="286"/>
      <c r="AOP53" s="286"/>
      <c r="AOQ53" s="286"/>
      <c r="AOR53" s="286"/>
      <c r="AOS53" s="286"/>
      <c r="AOT53" s="286"/>
      <c r="AOU53" s="286"/>
      <c r="AOV53" s="286"/>
      <c r="AOW53" s="286"/>
      <c r="AOX53" s="286"/>
      <c r="AOY53" s="286"/>
      <c r="AOZ53" s="286"/>
      <c r="APA53" s="286"/>
      <c r="APB53" s="286"/>
      <c r="APC53" s="286"/>
      <c r="APD53" s="286"/>
      <c r="APE53" s="286"/>
      <c r="APF53" s="286"/>
      <c r="APG53" s="286"/>
      <c r="APH53" s="286"/>
      <c r="API53" s="286"/>
      <c r="APJ53" s="286"/>
      <c r="APK53" s="286"/>
      <c r="APL53" s="286"/>
      <c r="APM53" s="286"/>
      <c r="APN53" s="286"/>
      <c r="APO53" s="286"/>
      <c r="APP53" s="286"/>
      <c r="APQ53" s="286"/>
      <c r="APR53" s="286"/>
      <c r="APS53" s="286"/>
      <c r="APT53" s="286"/>
      <c r="APU53" s="286"/>
      <c r="APV53" s="286"/>
      <c r="APW53" s="286"/>
      <c r="APX53" s="286"/>
      <c r="APY53" s="286"/>
      <c r="APZ53" s="286"/>
      <c r="AQA53" s="286"/>
      <c r="AQB53" s="286"/>
      <c r="AQC53" s="286"/>
      <c r="AQD53" s="286"/>
      <c r="AQE53" s="286"/>
      <c r="AQF53" s="286"/>
      <c r="AQG53" s="286"/>
      <c r="AQH53" s="286"/>
      <c r="AQI53" s="286"/>
      <c r="AQJ53" s="286"/>
      <c r="AQK53" s="286"/>
      <c r="AQL53" s="286"/>
      <c r="AQM53" s="286"/>
      <c r="AQN53" s="286"/>
      <c r="AQO53" s="286"/>
      <c r="AQP53" s="286"/>
      <c r="AQQ53" s="286"/>
      <c r="AQR53" s="286"/>
      <c r="AQS53" s="286"/>
      <c r="AQT53" s="286"/>
      <c r="AQU53" s="286"/>
      <c r="AQV53" s="286"/>
      <c r="AQW53" s="286"/>
      <c r="AQX53" s="286"/>
      <c r="AQY53" s="286"/>
      <c r="AQZ53" s="286"/>
      <c r="ARA53" s="286"/>
      <c r="ARB53" s="286"/>
      <c r="ARC53" s="286"/>
      <c r="ARD53" s="286"/>
      <c r="ARE53" s="286"/>
      <c r="ARF53" s="286"/>
      <c r="ARG53" s="286"/>
      <c r="ARH53" s="286"/>
      <c r="ARI53" s="286"/>
      <c r="ARJ53" s="286"/>
      <c r="ARK53" s="286"/>
      <c r="ARL53" s="286"/>
      <c r="ARM53" s="286"/>
      <c r="ARN53" s="286"/>
      <c r="ARO53" s="286"/>
      <c r="ARP53" s="286"/>
      <c r="ARQ53" s="286"/>
      <c r="ARR53" s="286"/>
      <c r="ARS53" s="286"/>
      <c r="ART53" s="286"/>
      <c r="ARU53" s="286"/>
      <c r="ARV53" s="286"/>
      <c r="ARW53" s="286"/>
      <c r="ARX53" s="286"/>
      <c r="ARY53" s="286"/>
      <c r="ARZ53" s="286"/>
      <c r="ASA53" s="286"/>
      <c r="ASB53" s="286"/>
      <c r="ASC53" s="286"/>
      <c r="ASD53" s="286"/>
      <c r="ASE53" s="286"/>
      <c r="ASF53" s="286"/>
      <c r="ASG53" s="286"/>
      <c r="ASH53" s="286"/>
      <c r="ASI53" s="286"/>
      <c r="ASJ53" s="286"/>
      <c r="ASK53" s="286"/>
      <c r="ASL53" s="286"/>
      <c r="ASM53" s="286"/>
      <c r="ASN53" s="286"/>
      <c r="ASO53" s="286"/>
      <c r="ASP53" s="286"/>
      <c r="ASQ53" s="286"/>
      <c r="ASR53" s="286"/>
      <c r="ASS53" s="286"/>
      <c r="AST53" s="286"/>
      <c r="ASU53" s="286"/>
      <c r="ASV53" s="286"/>
      <c r="ASW53" s="286"/>
      <c r="ASX53" s="286"/>
      <c r="ASY53" s="286"/>
      <c r="ASZ53" s="286"/>
      <c r="ATA53" s="286"/>
      <c r="ATB53" s="286"/>
      <c r="ATC53" s="286"/>
      <c r="ATD53" s="286"/>
      <c r="ATE53" s="286"/>
      <c r="ATF53" s="286"/>
      <c r="ATG53" s="286"/>
      <c r="ATH53" s="286"/>
      <c r="ATI53" s="286"/>
      <c r="ATJ53" s="286"/>
      <c r="ATK53" s="286"/>
      <c r="ATL53" s="286"/>
      <c r="ATM53" s="286"/>
      <c r="ATN53" s="286"/>
      <c r="ATO53" s="286"/>
      <c r="ATP53" s="286"/>
      <c r="ATQ53" s="286"/>
      <c r="ATR53" s="286"/>
      <c r="ATS53" s="286"/>
      <c r="ATT53" s="286"/>
      <c r="ATU53" s="286"/>
      <c r="ATV53" s="286"/>
      <c r="ATW53" s="286"/>
      <c r="ATX53" s="286"/>
      <c r="ATY53" s="286"/>
      <c r="ATZ53" s="286"/>
      <c r="AUA53" s="286"/>
      <c r="AUB53" s="286"/>
      <c r="AUC53" s="286"/>
      <c r="AUD53" s="286"/>
      <c r="AUE53" s="286"/>
      <c r="AUF53" s="286"/>
      <c r="AUG53" s="286"/>
      <c r="AUH53" s="286"/>
      <c r="AUI53" s="286"/>
      <c r="AUJ53" s="286"/>
      <c r="AUK53" s="286"/>
      <c r="AUL53" s="286"/>
      <c r="AUM53" s="286"/>
      <c r="AUN53" s="286"/>
      <c r="AUO53" s="286"/>
      <c r="AUP53" s="286"/>
      <c r="AUQ53" s="286"/>
      <c r="AUR53" s="286"/>
      <c r="AUS53" s="286"/>
      <c r="AUT53" s="286"/>
      <c r="AUU53" s="286"/>
      <c r="AUV53" s="286"/>
      <c r="AUW53" s="286"/>
      <c r="AUX53" s="286"/>
      <c r="AUY53" s="286"/>
      <c r="AUZ53" s="286"/>
      <c r="AVA53" s="286"/>
      <c r="AVB53" s="286"/>
      <c r="AVC53" s="286"/>
      <c r="AVD53" s="286"/>
      <c r="AVE53" s="286"/>
      <c r="AVF53" s="286"/>
      <c r="AVG53" s="286"/>
      <c r="AVH53" s="286"/>
      <c r="AVI53" s="286"/>
      <c r="AVJ53" s="286"/>
      <c r="AVK53" s="286"/>
      <c r="AVL53" s="286"/>
      <c r="AVM53" s="286"/>
      <c r="AVN53" s="286"/>
      <c r="AVO53" s="286"/>
      <c r="AVP53" s="286"/>
      <c r="AVQ53" s="286"/>
      <c r="AVR53" s="286"/>
      <c r="AVS53" s="286"/>
      <c r="AVT53" s="286"/>
      <c r="AVU53" s="286"/>
      <c r="AVV53" s="286"/>
      <c r="AVW53" s="286"/>
      <c r="AVX53" s="286"/>
      <c r="AVY53" s="286"/>
      <c r="AVZ53" s="286"/>
      <c r="AWA53" s="286"/>
      <c r="AWB53" s="286"/>
      <c r="AWC53" s="286"/>
      <c r="AWD53" s="286"/>
      <c r="AWE53" s="286"/>
      <c r="AWF53" s="286"/>
      <c r="AWG53" s="286"/>
      <c r="AWH53" s="286"/>
      <c r="AWI53" s="286"/>
      <c r="AWJ53" s="286"/>
      <c r="AWK53" s="286"/>
      <c r="AWL53" s="286"/>
      <c r="AWM53" s="286"/>
      <c r="AWN53" s="286"/>
      <c r="AWO53" s="286"/>
      <c r="AWP53" s="286"/>
      <c r="AWQ53" s="286"/>
      <c r="AWR53" s="286"/>
      <c r="AWS53" s="286"/>
      <c r="AWT53" s="286"/>
      <c r="AWU53" s="286"/>
      <c r="AWV53" s="286"/>
      <c r="AWW53" s="286"/>
      <c r="AWX53" s="286"/>
      <c r="AWY53" s="286"/>
      <c r="AWZ53" s="286"/>
      <c r="AXA53" s="286"/>
      <c r="AXB53" s="286"/>
      <c r="AXC53" s="286"/>
      <c r="AXD53" s="286"/>
      <c r="AXE53" s="286"/>
      <c r="AXF53" s="286"/>
      <c r="AXG53" s="286"/>
      <c r="AXH53" s="286"/>
      <c r="AXI53" s="286"/>
      <c r="AXJ53" s="286"/>
      <c r="AXK53" s="286"/>
      <c r="AXL53" s="286"/>
      <c r="AXM53" s="286"/>
      <c r="AXN53" s="286"/>
      <c r="AXO53" s="286"/>
      <c r="AXP53" s="286"/>
      <c r="AXQ53" s="286"/>
      <c r="AXR53" s="286"/>
      <c r="AXS53" s="286"/>
      <c r="AXT53" s="286"/>
      <c r="AXU53" s="286"/>
      <c r="AXV53" s="286"/>
      <c r="AXW53" s="286"/>
      <c r="AXX53" s="286"/>
      <c r="AXY53" s="286"/>
      <c r="AXZ53" s="286"/>
      <c r="AYA53" s="286"/>
      <c r="AYB53" s="286"/>
      <c r="AYC53" s="286"/>
      <c r="AYD53" s="286"/>
      <c r="AYE53" s="286"/>
      <c r="AYF53" s="286"/>
      <c r="AYG53" s="286"/>
      <c r="AYH53" s="286"/>
      <c r="AYI53" s="286"/>
      <c r="AYJ53" s="286"/>
      <c r="AYK53" s="286"/>
      <c r="AYL53" s="286"/>
      <c r="AYM53" s="286"/>
      <c r="AYN53" s="286"/>
      <c r="AYO53" s="286"/>
      <c r="AYP53" s="286"/>
      <c r="AYQ53" s="286"/>
      <c r="AYR53" s="286"/>
      <c r="AYS53" s="286"/>
      <c r="AYT53" s="286"/>
      <c r="AYU53" s="286"/>
      <c r="AYV53" s="286"/>
      <c r="AYW53" s="286"/>
      <c r="AYX53" s="286"/>
      <c r="AYY53" s="286"/>
      <c r="AYZ53" s="286"/>
      <c r="AZA53" s="286"/>
      <c r="AZB53" s="286"/>
      <c r="AZC53" s="286"/>
      <c r="AZD53" s="286"/>
      <c r="AZE53" s="286"/>
      <c r="AZF53" s="286"/>
      <c r="AZG53" s="286"/>
      <c r="AZH53" s="286"/>
      <c r="AZI53" s="286"/>
      <c r="AZJ53" s="286"/>
      <c r="AZK53" s="286"/>
      <c r="AZL53" s="286"/>
      <c r="AZM53" s="286"/>
      <c r="AZN53" s="286"/>
      <c r="AZO53" s="286"/>
      <c r="AZP53" s="286"/>
      <c r="AZQ53" s="286"/>
      <c r="AZR53" s="286"/>
      <c r="AZS53" s="286"/>
      <c r="AZT53" s="286"/>
      <c r="AZU53" s="286"/>
      <c r="AZV53" s="286"/>
      <c r="AZW53" s="286"/>
      <c r="AZX53" s="286"/>
      <c r="AZY53" s="286"/>
      <c r="AZZ53" s="286"/>
      <c r="BAA53" s="286"/>
      <c r="BAB53" s="286"/>
      <c r="BAC53" s="286"/>
      <c r="BAD53" s="286"/>
      <c r="BAE53" s="286"/>
      <c r="BAF53" s="286"/>
      <c r="BAG53" s="286"/>
      <c r="BAH53" s="286"/>
      <c r="BAI53" s="286"/>
      <c r="BAJ53" s="286"/>
      <c r="BAK53" s="286"/>
      <c r="BAL53" s="286"/>
      <c r="BAM53" s="286"/>
      <c r="BAN53" s="286"/>
      <c r="BAO53" s="286"/>
      <c r="BAP53" s="286"/>
      <c r="BAQ53" s="286"/>
      <c r="BAR53" s="286"/>
      <c r="BAS53" s="286"/>
      <c r="BAT53" s="286"/>
      <c r="BAU53" s="286"/>
      <c r="BAV53" s="286"/>
      <c r="BAW53" s="286"/>
      <c r="BAX53" s="286"/>
      <c r="BAY53" s="286"/>
      <c r="BAZ53" s="286"/>
      <c r="BBA53" s="286"/>
      <c r="BBB53" s="286"/>
      <c r="BBC53" s="286"/>
      <c r="BBD53" s="286"/>
      <c r="BBE53" s="286"/>
      <c r="BBF53" s="286"/>
      <c r="BBG53" s="286"/>
      <c r="BBH53" s="286"/>
      <c r="BBI53" s="286"/>
      <c r="BBJ53" s="286"/>
      <c r="BBK53" s="286"/>
      <c r="BBL53" s="286"/>
      <c r="BBM53" s="286"/>
      <c r="BBN53" s="286"/>
      <c r="BBO53" s="286"/>
      <c r="BBP53" s="286"/>
      <c r="BBQ53" s="286"/>
      <c r="BBR53" s="286"/>
      <c r="BBS53" s="286"/>
      <c r="BBT53" s="286"/>
      <c r="BBU53" s="286"/>
      <c r="BBV53" s="286"/>
      <c r="BBW53" s="286"/>
      <c r="BBX53" s="286"/>
      <c r="BBY53" s="286"/>
      <c r="BBZ53" s="286"/>
      <c r="BCA53" s="286"/>
      <c r="BCB53" s="286"/>
      <c r="BCC53" s="286"/>
      <c r="BCD53" s="286"/>
      <c r="BCE53" s="286"/>
      <c r="BCF53" s="286"/>
      <c r="BCG53" s="286"/>
      <c r="BCH53" s="286"/>
      <c r="BCI53" s="286"/>
      <c r="BCJ53" s="286"/>
      <c r="BCK53" s="286"/>
      <c r="BCL53" s="286"/>
      <c r="BCM53" s="286"/>
      <c r="BCN53" s="286"/>
      <c r="BCO53" s="286"/>
      <c r="BCP53" s="286"/>
      <c r="BCQ53" s="286"/>
      <c r="BCR53" s="286"/>
      <c r="BCS53" s="286"/>
      <c r="BCT53" s="286"/>
      <c r="BCU53" s="286"/>
      <c r="BCV53" s="286"/>
      <c r="BCW53" s="286"/>
      <c r="BCX53" s="286"/>
      <c r="BCY53" s="286"/>
      <c r="BCZ53" s="286"/>
      <c r="BDA53" s="286"/>
      <c r="BDB53" s="286"/>
      <c r="BDC53" s="286"/>
      <c r="BDD53" s="286"/>
      <c r="BDE53" s="286"/>
      <c r="BDF53" s="286"/>
      <c r="BDG53" s="286"/>
      <c r="BDH53" s="286"/>
      <c r="BDI53" s="286"/>
      <c r="BDJ53" s="286"/>
      <c r="BDK53" s="286"/>
      <c r="BDL53" s="286"/>
      <c r="BDM53" s="286"/>
      <c r="BDN53" s="286"/>
      <c r="BDO53" s="286"/>
      <c r="BDP53" s="286"/>
      <c r="BDQ53" s="286"/>
      <c r="BDR53" s="286"/>
      <c r="BDS53" s="286"/>
      <c r="BDT53" s="286"/>
      <c r="BDU53" s="286"/>
      <c r="BDV53" s="286"/>
      <c r="BDW53" s="286"/>
      <c r="BDX53" s="286"/>
      <c r="BDY53" s="286"/>
      <c r="BDZ53" s="286"/>
      <c r="BEA53" s="286"/>
      <c r="BEB53" s="286"/>
      <c r="BEC53" s="286"/>
      <c r="BED53" s="286"/>
      <c r="BEE53" s="286"/>
      <c r="BEF53" s="286"/>
      <c r="BEG53" s="286"/>
      <c r="BEH53" s="286"/>
      <c r="BEI53" s="286"/>
      <c r="BEJ53" s="286"/>
      <c r="BEK53" s="286"/>
      <c r="BEL53" s="286"/>
      <c r="BEM53" s="286"/>
      <c r="BEN53" s="286"/>
      <c r="BEO53" s="286"/>
      <c r="BEP53" s="286"/>
      <c r="BEQ53" s="286"/>
      <c r="BER53" s="286"/>
      <c r="BES53" s="286"/>
      <c r="BET53" s="286"/>
      <c r="BEU53" s="286"/>
      <c r="BEV53" s="286"/>
      <c r="BEW53" s="286"/>
      <c r="BEX53" s="286"/>
      <c r="BEY53" s="286"/>
      <c r="BEZ53" s="286"/>
      <c r="BFA53" s="286"/>
      <c r="BFB53" s="286"/>
      <c r="BFC53" s="286"/>
      <c r="BFD53" s="286"/>
      <c r="BFE53" s="286"/>
      <c r="BFF53" s="286"/>
      <c r="BFG53" s="286"/>
      <c r="BFH53" s="286"/>
      <c r="BFI53" s="286"/>
      <c r="BFJ53" s="286"/>
      <c r="BFK53" s="286"/>
      <c r="BFL53" s="286"/>
      <c r="BFM53" s="286"/>
      <c r="BFN53" s="286"/>
      <c r="BFO53" s="286"/>
      <c r="BFP53" s="286"/>
      <c r="BFQ53" s="286"/>
      <c r="BFR53" s="286"/>
      <c r="BFS53" s="286"/>
      <c r="BFT53" s="286"/>
      <c r="BFU53" s="286"/>
      <c r="BFV53" s="286"/>
      <c r="BFW53" s="286"/>
      <c r="BFX53" s="286"/>
      <c r="BFY53" s="286"/>
      <c r="BFZ53" s="286"/>
      <c r="BGA53" s="286"/>
      <c r="BGB53" s="286"/>
      <c r="BGC53" s="286"/>
      <c r="BGD53" s="286"/>
      <c r="BGE53" s="286"/>
      <c r="BGF53" s="286"/>
      <c r="BGG53" s="286"/>
      <c r="BGH53" s="286"/>
      <c r="BGI53" s="286"/>
      <c r="BGJ53" s="286"/>
      <c r="BGK53" s="286"/>
      <c r="BGL53" s="286"/>
      <c r="BGM53" s="286"/>
      <c r="BGN53" s="286"/>
      <c r="BGO53" s="286"/>
      <c r="BGP53" s="286"/>
      <c r="BGQ53" s="286"/>
      <c r="BGR53" s="286"/>
      <c r="BGS53" s="286"/>
      <c r="BGT53" s="286"/>
      <c r="BGU53" s="286"/>
      <c r="BGV53" s="286"/>
      <c r="BGW53" s="286"/>
      <c r="BGX53" s="286"/>
      <c r="BGY53" s="286"/>
      <c r="BGZ53" s="286"/>
      <c r="BHA53" s="286"/>
      <c r="BHB53" s="286"/>
      <c r="BHC53" s="286"/>
      <c r="BHD53" s="286"/>
      <c r="BHE53" s="286"/>
      <c r="BHF53" s="286"/>
      <c r="BHG53" s="286"/>
      <c r="BHH53" s="286"/>
      <c r="BHI53" s="286"/>
      <c r="BHJ53" s="286"/>
      <c r="BHK53" s="286"/>
      <c r="BHL53" s="286"/>
      <c r="BHM53" s="286"/>
      <c r="BHN53" s="286"/>
      <c r="BHO53" s="286"/>
      <c r="BHP53" s="286"/>
      <c r="BHQ53" s="286"/>
      <c r="BHR53" s="286"/>
      <c r="BHS53" s="286"/>
      <c r="BHT53" s="286"/>
      <c r="BHU53" s="286"/>
      <c r="BHV53" s="286"/>
      <c r="BHW53" s="286"/>
      <c r="BHX53" s="286"/>
      <c r="BHY53" s="286"/>
      <c r="BHZ53" s="286"/>
      <c r="BIA53" s="286"/>
      <c r="BIB53" s="286"/>
      <c r="BIC53" s="286"/>
      <c r="BID53" s="286"/>
      <c r="BIE53" s="286"/>
      <c r="BIF53" s="286"/>
      <c r="BIG53" s="286"/>
      <c r="BIH53" s="286"/>
      <c r="BII53" s="286"/>
      <c r="BIJ53" s="286"/>
      <c r="BIK53" s="286"/>
      <c r="BIL53" s="286"/>
      <c r="BIM53" s="286"/>
      <c r="BIN53" s="286"/>
      <c r="BIO53" s="286"/>
      <c r="BIP53" s="286"/>
      <c r="BIQ53" s="286"/>
      <c r="BIR53" s="286"/>
      <c r="BIS53" s="286"/>
      <c r="BIT53" s="286"/>
      <c r="BIU53" s="286"/>
      <c r="BIV53" s="286"/>
      <c r="BIW53" s="286"/>
      <c r="BIX53" s="286"/>
      <c r="BIY53" s="286"/>
      <c r="BIZ53" s="286"/>
      <c r="BJA53" s="286"/>
      <c r="BJB53" s="286"/>
      <c r="BJC53" s="286"/>
      <c r="BJD53" s="286"/>
      <c r="BJE53" s="286"/>
      <c r="BJF53" s="286"/>
      <c r="BJG53" s="286"/>
      <c r="BJH53" s="286"/>
      <c r="BJI53" s="286"/>
      <c r="BJJ53" s="286"/>
      <c r="BJK53" s="286"/>
      <c r="BJL53" s="286"/>
      <c r="BJM53" s="286"/>
      <c r="BJN53" s="286"/>
      <c r="BJO53" s="286"/>
      <c r="BJP53" s="286"/>
      <c r="BJQ53" s="286"/>
      <c r="BJR53" s="286"/>
      <c r="BJS53" s="286"/>
      <c r="BJT53" s="286"/>
      <c r="BJU53" s="286"/>
      <c r="BJV53" s="286"/>
      <c r="BJW53" s="286"/>
      <c r="BJX53" s="286"/>
      <c r="BJY53" s="286"/>
      <c r="BJZ53" s="286"/>
      <c r="BKA53" s="286"/>
      <c r="BKB53" s="286"/>
      <c r="BKC53" s="286"/>
      <c r="BKD53" s="286"/>
      <c r="BKE53" s="286"/>
      <c r="BKF53" s="286"/>
      <c r="BKG53" s="286"/>
      <c r="BKH53" s="286"/>
      <c r="BKI53" s="286"/>
      <c r="BKJ53" s="286"/>
      <c r="BKK53" s="286"/>
      <c r="BKL53" s="286"/>
      <c r="BKM53" s="286"/>
      <c r="BKN53" s="286"/>
      <c r="BKO53" s="286"/>
      <c r="BKP53" s="286"/>
      <c r="BKQ53" s="286"/>
      <c r="BKR53" s="286"/>
      <c r="BKS53" s="286"/>
      <c r="BKT53" s="286"/>
      <c r="BKU53" s="286"/>
      <c r="BKV53" s="286"/>
      <c r="BKW53" s="286"/>
      <c r="BKX53" s="286"/>
      <c r="BKY53" s="286"/>
      <c r="BKZ53" s="286"/>
      <c r="BLA53" s="286"/>
      <c r="BLB53" s="286"/>
      <c r="BLC53" s="286"/>
      <c r="BLD53" s="286"/>
      <c r="BLE53" s="286"/>
      <c r="BLF53" s="286"/>
      <c r="BLG53" s="286"/>
      <c r="BLH53" s="286"/>
      <c r="BLI53" s="286"/>
      <c r="BLJ53" s="286"/>
      <c r="BLK53" s="286"/>
      <c r="BLL53" s="286"/>
      <c r="BLM53" s="286"/>
      <c r="BLN53" s="286"/>
      <c r="BLO53" s="286"/>
      <c r="BLP53" s="286"/>
      <c r="BLQ53" s="286"/>
      <c r="BLR53" s="286"/>
      <c r="BLS53" s="286"/>
      <c r="BLT53" s="286"/>
      <c r="BLU53" s="286"/>
      <c r="BLV53" s="286"/>
      <c r="BLW53" s="286"/>
      <c r="BLX53" s="286"/>
      <c r="BLY53" s="286"/>
      <c r="BLZ53" s="286"/>
      <c r="BMA53" s="286"/>
      <c r="BMB53" s="286"/>
      <c r="BMC53" s="286"/>
      <c r="BMD53" s="286"/>
      <c r="BME53" s="286"/>
      <c r="BMF53" s="286"/>
      <c r="BMG53" s="286"/>
      <c r="BMH53" s="286"/>
      <c r="BMI53" s="286"/>
      <c r="BMJ53" s="286"/>
      <c r="BMK53" s="286"/>
      <c r="BML53" s="286"/>
      <c r="BMM53" s="286"/>
      <c r="BMN53" s="286"/>
      <c r="BMO53" s="286"/>
      <c r="BMP53" s="286"/>
      <c r="BMQ53" s="286"/>
      <c r="BMR53" s="286"/>
      <c r="BMS53" s="286"/>
      <c r="BMT53" s="286"/>
      <c r="BMU53" s="286"/>
      <c r="BMV53" s="286"/>
      <c r="BMW53" s="286"/>
      <c r="BMX53" s="286"/>
      <c r="BMY53" s="286"/>
      <c r="BMZ53" s="286"/>
      <c r="BNA53" s="286"/>
      <c r="BNB53" s="286"/>
      <c r="BNC53" s="286"/>
      <c r="BND53" s="286"/>
      <c r="BNE53" s="286"/>
      <c r="BNF53" s="286"/>
      <c r="BNG53" s="286"/>
      <c r="BNH53" s="286"/>
      <c r="BNI53" s="286"/>
      <c r="BNJ53" s="286"/>
      <c r="BNK53" s="286"/>
      <c r="BNL53" s="286"/>
      <c r="BNM53" s="286"/>
      <c r="BNN53" s="286"/>
      <c r="BNO53" s="286"/>
      <c r="BNP53" s="286"/>
      <c r="BNQ53" s="286"/>
      <c r="BNR53" s="286"/>
      <c r="BNS53" s="286"/>
      <c r="BNT53" s="286"/>
      <c r="BNU53" s="286"/>
      <c r="BNV53" s="286"/>
      <c r="BNW53" s="286"/>
      <c r="BNX53" s="286"/>
      <c r="BNY53" s="286"/>
      <c r="BNZ53" s="286"/>
      <c r="BOA53" s="286"/>
      <c r="BOB53" s="286"/>
      <c r="BOC53" s="286"/>
      <c r="BOD53" s="286"/>
      <c r="BOE53" s="286"/>
      <c r="BOF53" s="286"/>
      <c r="BOG53" s="286"/>
      <c r="BOH53" s="286"/>
      <c r="BOI53" s="286"/>
      <c r="BOJ53" s="286"/>
      <c r="BOK53" s="286"/>
      <c r="BOL53" s="286"/>
      <c r="BOM53" s="286"/>
      <c r="BON53" s="286"/>
      <c r="BOO53" s="286"/>
      <c r="BOP53" s="286"/>
      <c r="BOQ53" s="286"/>
      <c r="BOR53" s="286"/>
      <c r="BOS53" s="286"/>
      <c r="BOT53" s="286"/>
      <c r="BOU53" s="286"/>
      <c r="BOV53" s="286"/>
      <c r="BOW53" s="286"/>
      <c r="BOX53" s="286"/>
      <c r="BOY53" s="286"/>
      <c r="BOZ53" s="286"/>
      <c r="BPA53" s="286"/>
      <c r="BPB53" s="286"/>
      <c r="BPC53" s="286"/>
      <c r="BPD53" s="286"/>
      <c r="BPE53" s="286"/>
      <c r="BPF53" s="286"/>
      <c r="BPG53" s="286"/>
      <c r="BPH53" s="286"/>
      <c r="BPI53" s="286"/>
      <c r="BPJ53" s="286"/>
      <c r="BPK53" s="286"/>
      <c r="BPL53" s="286"/>
      <c r="BPM53" s="286"/>
      <c r="BPN53" s="286"/>
      <c r="BPO53" s="286"/>
      <c r="BPP53" s="286"/>
      <c r="BPQ53" s="286"/>
      <c r="BPR53" s="286"/>
      <c r="BPS53" s="286"/>
      <c r="BPT53" s="286"/>
      <c r="BPU53" s="286"/>
      <c r="BPV53" s="286"/>
      <c r="BPW53" s="286"/>
      <c r="BPX53" s="286"/>
      <c r="BPY53" s="286"/>
      <c r="BPZ53" s="286"/>
      <c r="BQA53" s="286"/>
      <c r="BQB53" s="286"/>
      <c r="BQC53" s="286"/>
      <c r="BQD53" s="286"/>
      <c r="BQE53" s="286"/>
      <c r="BQF53" s="286"/>
      <c r="BQG53" s="286"/>
      <c r="BQH53" s="286"/>
      <c r="BQI53" s="286"/>
      <c r="BQJ53" s="286"/>
      <c r="BQK53" s="286"/>
      <c r="BQL53" s="286"/>
      <c r="BQM53" s="286"/>
      <c r="BQN53" s="286"/>
      <c r="BQO53" s="286"/>
      <c r="BQP53" s="286"/>
      <c r="BQQ53" s="286"/>
      <c r="BQR53" s="286"/>
      <c r="BQS53" s="286"/>
      <c r="BQT53" s="286"/>
      <c r="BQU53" s="286"/>
      <c r="BQV53" s="286"/>
      <c r="BQW53" s="286"/>
      <c r="BQX53" s="286"/>
      <c r="BQY53" s="286"/>
      <c r="BQZ53" s="286"/>
      <c r="BRA53" s="286"/>
      <c r="BRB53" s="286"/>
      <c r="BRC53" s="286"/>
      <c r="BRD53" s="286"/>
      <c r="BRE53" s="286"/>
      <c r="BRF53" s="286"/>
      <c r="BRG53" s="286"/>
      <c r="BRH53" s="286"/>
      <c r="BRI53" s="286"/>
      <c r="BRJ53" s="286"/>
      <c r="BRK53" s="286"/>
      <c r="BRL53" s="286"/>
      <c r="BRM53" s="286"/>
      <c r="BRN53" s="286"/>
      <c r="BRO53" s="286"/>
      <c r="BRP53" s="286"/>
      <c r="BRQ53" s="286"/>
      <c r="BRR53" s="286"/>
      <c r="BRS53" s="286"/>
      <c r="BRT53" s="286"/>
      <c r="BRU53" s="286"/>
      <c r="BRV53" s="286"/>
      <c r="BRW53" s="286"/>
      <c r="BRX53" s="286"/>
      <c r="BRY53" s="286"/>
      <c r="BRZ53" s="286"/>
      <c r="BSA53" s="286"/>
      <c r="BSB53" s="286"/>
      <c r="BSC53" s="286"/>
      <c r="BSD53" s="286"/>
      <c r="BSE53" s="286"/>
      <c r="BSF53" s="286"/>
      <c r="BSG53" s="286"/>
      <c r="BSH53" s="286"/>
      <c r="BSI53" s="286"/>
      <c r="BSJ53" s="286"/>
      <c r="BSK53" s="286"/>
      <c r="BSL53" s="286"/>
      <c r="BSM53" s="286"/>
      <c r="BSN53" s="286"/>
      <c r="BSO53" s="286"/>
      <c r="BSP53" s="286"/>
      <c r="BSQ53" s="286"/>
      <c r="BSR53" s="286"/>
      <c r="BSS53" s="286"/>
      <c r="BST53" s="286"/>
      <c r="BSU53" s="286"/>
      <c r="BSV53" s="286"/>
      <c r="BSW53" s="286"/>
      <c r="BSX53" s="286"/>
      <c r="BSY53" s="286"/>
      <c r="BSZ53" s="286"/>
      <c r="BTA53" s="286"/>
      <c r="BTB53" s="286"/>
      <c r="BTC53" s="286"/>
      <c r="BTD53" s="286"/>
      <c r="BTE53" s="286"/>
      <c r="BTF53" s="286"/>
      <c r="BTG53" s="286"/>
      <c r="BTH53" s="286"/>
      <c r="BTI53" s="286"/>
      <c r="BTJ53" s="286"/>
      <c r="BTK53" s="286"/>
      <c r="BTL53" s="286"/>
      <c r="BTM53" s="286"/>
      <c r="BTN53" s="286"/>
      <c r="BTO53" s="286"/>
      <c r="BTP53" s="286"/>
      <c r="BTQ53" s="286"/>
      <c r="BTR53" s="286"/>
      <c r="BTS53" s="286"/>
      <c r="BTT53" s="286"/>
      <c r="BTU53" s="286"/>
      <c r="BTV53" s="286"/>
      <c r="BTW53" s="286"/>
      <c r="BTX53" s="286"/>
      <c r="BTY53" s="286"/>
      <c r="BTZ53" s="286"/>
      <c r="BUA53" s="286"/>
      <c r="BUB53" s="286"/>
      <c r="BUC53" s="286"/>
      <c r="BUD53" s="286"/>
      <c r="BUE53" s="286"/>
      <c r="BUF53" s="286"/>
      <c r="BUG53" s="286"/>
      <c r="BUH53" s="286"/>
      <c r="BUI53" s="286"/>
      <c r="BUJ53" s="286"/>
      <c r="BUK53" s="286"/>
      <c r="BUL53" s="286"/>
      <c r="BUM53" s="286"/>
      <c r="BUN53" s="286"/>
      <c r="BUO53" s="286"/>
      <c r="BUP53" s="286"/>
      <c r="BUQ53" s="286"/>
      <c r="BUR53" s="286"/>
      <c r="BUS53" s="286"/>
      <c r="BUT53" s="286"/>
      <c r="BUU53" s="286"/>
      <c r="BUV53" s="286"/>
      <c r="BUW53" s="286"/>
      <c r="BUX53" s="286"/>
      <c r="BUY53" s="286"/>
      <c r="BUZ53" s="286"/>
      <c r="BVA53" s="286"/>
      <c r="BVB53" s="286"/>
      <c r="BVC53" s="286"/>
      <c r="BVD53" s="286"/>
      <c r="BVE53" s="286"/>
      <c r="BVF53" s="286"/>
      <c r="BVG53" s="286"/>
      <c r="BVH53" s="286"/>
      <c r="BVI53" s="286"/>
      <c r="BVJ53" s="286"/>
      <c r="BVK53" s="286"/>
      <c r="BVL53" s="286"/>
      <c r="BVM53" s="286"/>
      <c r="BVN53" s="286"/>
      <c r="BVO53" s="286"/>
      <c r="BVP53" s="286"/>
      <c r="BVQ53" s="286"/>
      <c r="BVR53" s="286"/>
      <c r="BVS53" s="286"/>
      <c r="BVT53" s="286"/>
      <c r="BVU53" s="286"/>
      <c r="BVV53" s="286"/>
      <c r="BVW53" s="286"/>
      <c r="BVX53" s="286"/>
      <c r="BVY53" s="286"/>
      <c r="BVZ53" s="286"/>
      <c r="BWA53" s="286"/>
      <c r="BWB53" s="286"/>
      <c r="BWC53" s="286"/>
      <c r="BWD53" s="286"/>
      <c r="BWE53" s="286"/>
      <c r="BWF53" s="286"/>
      <c r="BWG53" s="286"/>
      <c r="BWH53" s="286"/>
      <c r="BWI53" s="286"/>
      <c r="BWJ53" s="286"/>
      <c r="BWK53" s="286"/>
      <c r="BWL53" s="286"/>
      <c r="BWM53" s="286"/>
      <c r="BWN53" s="286"/>
      <c r="BWO53" s="286"/>
      <c r="BWP53" s="286"/>
      <c r="BWQ53" s="286"/>
      <c r="BWR53" s="286"/>
      <c r="BWS53" s="286"/>
      <c r="BWT53" s="286"/>
      <c r="BWU53" s="286"/>
      <c r="BWV53" s="286"/>
      <c r="BWW53" s="286"/>
      <c r="BWX53" s="286"/>
      <c r="BWY53" s="286"/>
      <c r="BWZ53" s="286"/>
      <c r="BXA53" s="286"/>
      <c r="BXB53" s="286"/>
      <c r="BXC53" s="286"/>
      <c r="BXD53" s="286"/>
      <c r="BXE53" s="286"/>
      <c r="BXF53" s="286"/>
      <c r="BXG53" s="286"/>
      <c r="BXH53" s="286"/>
      <c r="BXI53" s="286"/>
      <c r="BXJ53" s="286"/>
      <c r="BXK53" s="286"/>
      <c r="BXL53" s="286"/>
      <c r="BXM53" s="286"/>
      <c r="BXN53" s="286"/>
      <c r="BXO53" s="286"/>
      <c r="BXP53" s="286"/>
      <c r="BXQ53" s="286"/>
      <c r="BXR53" s="286"/>
      <c r="BXS53" s="286"/>
      <c r="BXT53" s="286"/>
      <c r="BXU53" s="286"/>
      <c r="BXV53" s="286"/>
      <c r="BXW53" s="286"/>
      <c r="BXX53" s="286"/>
      <c r="BXY53" s="286"/>
      <c r="BXZ53" s="286"/>
      <c r="BYA53" s="286"/>
      <c r="BYB53" s="286"/>
      <c r="BYC53" s="286"/>
      <c r="BYD53" s="286"/>
      <c r="BYE53" s="286"/>
      <c r="BYF53" s="286"/>
      <c r="BYG53" s="286"/>
      <c r="BYH53" s="286"/>
      <c r="BYI53" s="286"/>
      <c r="BYJ53" s="286"/>
      <c r="BYK53" s="286"/>
      <c r="BYL53" s="286"/>
      <c r="BYM53" s="286"/>
      <c r="BYN53" s="286"/>
      <c r="BYO53" s="286"/>
      <c r="BYP53" s="286"/>
      <c r="BYQ53" s="286"/>
      <c r="BYR53" s="286"/>
      <c r="BYS53" s="286"/>
      <c r="BYT53" s="286"/>
      <c r="BYU53" s="286"/>
      <c r="BYV53" s="286"/>
      <c r="BYW53" s="286"/>
      <c r="BYX53" s="286"/>
      <c r="BYY53" s="286"/>
      <c r="BYZ53" s="286"/>
      <c r="BZA53" s="286"/>
      <c r="BZB53" s="286"/>
      <c r="BZC53" s="286"/>
      <c r="BZD53" s="286"/>
      <c r="BZE53" s="286"/>
      <c r="BZF53" s="286"/>
      <c r="BZG53" s="286"/>
      <c r="BZH53" s="286"/>
      <c r="BZI53" s="286"/>
      <c r="BZJ53" s="286"/>
      <c r="BZK53" s="286"/>
      <c r="BZL53" s="286"/>
      <c r="BZM53" s="286"/>
      <c r="BZN53" s="286"/>
      <c r="BZO53" s="286"/>
      <c r="BZP53" s="286"/>
      <c r="BZQ53" s="286"/>
      <c r="BZR53" s="286"/>
      <c r="BZS53" s="286"/>
      <c r="BZT53" s="286"/>
      <c r="BZU53" s="286"/>
      <c r="BZV53" s="286"/>
      <c r="BZW53" s="286"/>
      <c r="BZX53" s="286"/>
      <c r="BZY53" s="286"/>
      <c r="BZZ53" s="286"/>
      <c r="CAA53" s="286"/>
      <c r="CAB53" s="286"/>
      <c r="CAC53" s="286"/>
      <c r="CAD53" s="286"/>
      <c r="CAE53" s="286"/>
      <c r="CAF53" s="286"/>
      <c r="CAG53" s="286"/>
      <c r="CAH53" s="286"/>
      <c r="CAI53" s="286"/>
      <c r="CAJ53" s="286"/>
      <c r="CAK53" s="286"/>
      <c r="CAL53" s="286"/>
      <c r="CAM53" s="286"/>
      <c r="CAN53" s="286"/>
      <c r="CAO53" s="286"/>
      <c r="CAP53" s="286"/>
      <c r="CAQ53" s="286"/>
      <c r="CAR53" s="286"/>
      <c r="CAS53" s="286"/>
      <c r="CAT53" s="286"/>
      <c r="CAU53" s="286"/>
      <c r="CAV53" s="286"/>
      <c r="CAW53" s="286"/>
      <c r="CAX53" s="286"/>
      <c r="CAY53" s="286"/>
      <c r="CAZ53" s="286"/>
      <c r="CBA53" s="286"/>
      <c r="CBB53" s="286"/>
      <c r="CBC53" s="286"/>
      <c r="CBD53" s="286"/>
      <c r="CBE53" s="286"/>
      <c r="CBF53" s="286"/>
      <c r="CBG53" s="286"/>
      <c r="CBH53" s="286"/>
      <c r="CBI53" s="286"/>
      <c r="CBJ53" s="286"/>
      <c r="CBK53" s="286"/>
      <c r="CBL53" s="286"/>
      <c r="CBM53" s="286"/>
      <c r="CBN53" s="286"/>
      <c r="CBO53" s="286"/>
      <c r="CBP53" s="286"/>
      <c r="CBQ53" s="286"/>
      <c r="CBR53" s="286"/>
      <c r="CBS53" s="286"/>
      <c r="CBT53" s="286"/>
      <c r="CBU53" s="286"/>
      <c r="CBV53" s="286"/>
      <c r="CBW53" s="286"/>
      <c r="CBX53" s="286"/>
      <c r="CBY53" s="286"/>
      <c r="CBZ53" s="286"/>
      <c r="CCA53" s="286"/>
      <c r="CCB53" s="286"/>
      <c r="CCC53" s="286"/>
      <c r="CCD53" s="286"/>
      <c r="CCE53" s="286"/>
      <c r="CCF53" s="286"/>
      <c r="CCG53" s="286"/>
      <c r="CCH53" s="286"/>
      <c r="CCI53" s="286"/>
      <c r="CCJ53" s="286"/>
      <c r="CCK53" s="286"/>
      <c r="CCL53" s="286"/>
      <c r="CCM53" s="286"/>
      <c r="CCN53" s="286"/>
      <c r="CCO53" s="286"/>
      <c r="CCP53" s="286"/>
      <c r="CCQ53" s="286"/>
      <c r="CCR53" s="286"/>
      <c r="CCS53" s="286"/>
      <c r="CCT53" s="286"/>
      <c r="CCU53" s="286"/>
      <c r="CCV53" s="286"/>
      <c r="CCW53" s="286"/>
      <c r="CCX53" s="286"/>
      <c r="CCY53" s="286"/>
      <c r="CCZ53" s="286"/>
      <c r="CDA53" s="286"/>
      <c r="CDB53" s="286"/>
      <c r="CDC53" s="286"/>
      <c r="CDD53" s="286"/>
      <c r="CDE53" s="286"/>
      <c r="CDF53" s="286"/>
      <c r="CDG53" s="286"/>
      <c r="CDH53" s="286"/>
      <c r="CDI53" s="286"/>
      <c r="CDJ53" s="286"/>
      <c r="CDK53" s="286"/>
      <c r="CDL53" s="286"/>
      <c r="CDM53" s="286"/>
      <c r="CDN53" s="286"/>
      <c r="CDO53" s="286"/>
      <c r="CDP53" s="286"/>
      <c r="CDQ53" s="286"/>
      <c r="CDR53" s="286"/>
      <c r="CDS53" s="286"/>
      <c r="CDT53" s="286"/>
      <c r="CDU53" s="286"/>
      <c r="CDV53" s="286"/>
      <c r="CDW53" s="286"/>
      <c r="CDX53" s="286"/>
      <c r="CDY53" s="286"/>
      <c r="CDZ53" s="286"/>
      <c r="CEA53" s="286"/>
      <c r="CEB53" s="286"/>
      <c r="CEC53" s="286"/>
      <c r="CED53" s="286"/>
      <c r="CEE53" s="286"/>
      <c r="CEF53" s="286"/>
      <c r="CEG53" s="286"/>
      <c r="CEH53" s="286"/>
      <c r="CEI53" s="286"/>
      <c r="CEJ53" s="286"/>
      <c r="CEK53" s="286"/>
      <c r="CEL53" s="286"/>
      <c r="CEM53" s="286"/>
      <c r="CEN53" s="286"/>
      <c r="CEO53" s="286"/>
      <c r="CEP53" s="286"/>
      <c r="CEQ53" s="286"/>
      <c r="CER53" s="286"/>
      <c r="CES53" s="286"/>
      <c r="CET53" s="286"/>
      <c r="CEU53" s="286"/>
      <c r="CEV53" s="286"/>
      <c r="CEW53" s="286"/>
      <c r="CEX53" s="286"/>
      <c r="CEY53" s="286"/>
      <c r="CEZ53" s="286"/>
      <c r="CFA53" s="286"/>
      <c r="CFB53" s="286"/>
      <c r="CFC53" s="286"/>
      <c r="CFD53" s="286"/>
      <c r="CFE53" s="286"/>
      <c r="CFF53" s="286"/>
      <c r="CFG53" s="286"/>
      <c r="CFH53" s="286"/>
      <c r="CFI53" s="286"/>
      <c r="CFJ53" s="286"/>
      <c r="CFK53" s="286"/>
      <c r="CFL53" s="286"/>
      <c r="CFM53" s="286"/>
      <c r="CFN53" s="286"/>
      <c r="CFO53" s="286"/>
      <c r="CFP53" s="286"/>
      <c r="CFQ53" s="286"/>
      <c r="CFR53" s="286"/>
      <c r="CFS53" s="286"/>
      <c r="CFT53" s="286"/>
      <c r="CFU53" s="286"/>
      <c r="CFV53" s="286"/>
      <c r="CFW53" s="286"/>
      <c r="CFX53" s="286"/>
      <c r="CFY53" s="286"/>
      <c r="CFZ53" s="286"/>
      <c r="CGA53" s="286"/>
      <c r="CGB53" s="286"/>
      <c r="CGC53" s="286"/>
      <c r="CGD53" s="286"/>
      <c r="CGE53" s="286"/>
      <c r="CGF53" s="286"/>
      <c r="CGG53" s="286"/>
      <c r="CGH53" s="286"/>
      <c r="CGI53" s="286"/>
      <c r="CGJ53" s="286"/>
      <c r="CGK53" s="286"/>
      <c r="CGL53" s="286"/>
      <c r="CGM53" s="286"/>
      <c r="CGN53" s="286"/>
      <c r="CGO53" s="286"/>
      <c r="CGP53" s="286"/>
      <c r="CGQ53" s="286"/>
      <c r="CGR53" s="286"/>
      <c r="CGS53" s="286"/>
      <c r="CGT53" s="286"/>
      <c r="CGU53" s="286"/>
      <c r="CGV53" s="286"/>
      <c r="CGW53" s="286"/>
      <c r="CGX53" s="286"/>
      <c r="CGY53" s="286"/>
      <c r="CGZ53" s="286"/>
      <c r="CHA53" s="286"/>
      <c r="CHB53" s="286"/>
      <c r="CHC53" s="286"/>
      <c r="CHD53" s="286"/>
      <c r="CHE53" s="286"/>
      <c r="CHF53" s="286"/>
      <c r="CHG53" s="286"/>
      <c r="CHH53" s="286"/>
      <c r="CHI53" s="286"/>
      <c r="CHJ53" s="286"/>
      <c r="CHK53" s="286"/>
      <c r="CHL53" s="286"/>
      <c r="CHM53" s="286"/>
      <c r="CHN53" s="286"/>
      <c r="CHO53" s="286"/>
      <c r="CHP53" s="286"/>
      <c r="CHQ53" s="286"/>
      <c r="CHR53" s="286"/>
      <c r="CHS53" s="286"/>
      <c r="CHT53" s="286"/>
      <c r="CHU53" s="286"/>
      <c r="CHV53" s="286"/>
      <c r="CHW53" s="286"/>
      <c r="CHX53" s="286"/>
      <c r="CHY53" s="286"/>
      <c r="CHZ53" s="286"/>
      <c r="CIA53" s="286"/>
      <c r="CIB53" s="286"/>
      <c r="CIC53" s="286"/>
      <c r="CID53" s="286"/>
      <c r="CIE53" s="286"/>
      <c r="CIF53" s="286"/>
      <c r="CIG53" s="286"/>
      <c r="CIH53" s="286"/>
      <c r="CII53" s="286"/>
      <c r="CIJ53" s="286"/>
      <c r="CIK53" s="286"/>
      <c r="CIL53" s="286"/>
      <c r="CIM53" s="286"/>
      <c r="CIN53" s="286"/>
      <c r="CIO53" s="286"/>
      <c r="CIP53" s="286"/>
      <c r="CIQ53" s="286"/>
      <c r="CIR53" s="286"/>
      <c r="CIS53" s="286"/>
      <c r="CIT53" s="286"/>
      <c r="CIU53" s="286"/>
      <c r="CIV53" s="286"/>
      <c r="CIW53" s="286"/>
      <c r="CIX53" s="286"/>
      <c r="CIY53" s="286"/>
      <c r="CIZ53" s="286"/>
      <c r="CJA53" s="286"/>
      <c r="CJB53" s="286"/>
      <c r="CJC53" s="286"/>
      <c r="CJD53" s="286"/>
      <c r="CJE53" s="286"/>
      <c r="CJF53" s="286"/>
      <c r="CJG53" s="286"/>
      <c r="CJH53" s="286"/>
      <c r="CJI53" s="286"/>
      <c r="CJJ53" s="286"/>
      <c r="CJK53" s="286"/>
      <c r="CJL53" s="286"/>
      <c r="CJM53" s="286"/>
      <c r="CJN53" s="286"/>
      <c r="CJO53" s="286"/>
      <c r="CJP53" s="286"/>
      <c r="CJQ53" s="286"/>
      <c r="CJR53" s="286"/>
      <c r="CJS53" s="286"/>
      <c r="CJT53" s="286"/>
      <c r="CJU53" s="286"/>
      <c r="CJV53" s="286"/>
      <c r="CJW53" s="286"/>
      <c r="CJX53" s="286"/>
      <c r="CJY53" s="286"/>
      <c r="CJZ53" s="286"/>
      <c r="CKA53" s="286"/>
      <c r="CKB53" s="286"/>
      <c r="CKC53" s="286"/>
      <c r="CKD53" s="286"/>
      <c r="CKE53" s="286"/>
      <c r="CKF53" s="286"/>
      <c r="CKG53" s="286"/>
      <c r="CKH53" s="286"/>
      <c r="CKI53" s="286"/>
      <c r="CKJ53" s="286"/>
      <c r="CKK53" s="286"/>
      <c r="CKL53" s="286"/>
      <c r="CKM53" s="286"/>
      <c r="CKN53" s="286"/>
      <c r="CKO53" s="286"/>
      <c r="CKP53" s="286"/>
      <c r="CKQ53" s="286"/>
      <c r="CKR53" s="286"/>
      <c r="CKS53" s="286"/>
      <c r="CKT53" s="286"/>
      <c r="CKU53" s="286"/>
      <c r="CKV53" s="286"/>
      <c r="CKW53" s="286"/>
      <c r="CKX53" s="286"/>
      <c r="CKY53" s="286"/>
      <c r="CKZ53" s="286"/>
      <c r="CLA53" s="286"/>
      <c r="CLB53" s="286"/>
      <c r="CLC53" s="286"/>
      <c r="CLD53" s="286"/>
      <c r="CLE53" s="286"/>
      <c r="CLF53" s="286"/>
      <c r="CLG53" s="286"/>
      <c r="CLH53" s="286"/>
      <c r="CLI53" s="286"/>
      <c r="CLJ53" s="286"/>
      <c r="CLK53" s="286"/>
      <c r="CLL53" s="286"/>
      <c r="CLM53" s="286"/>
      <c r="CLN53" s="286"/>
      <c r="CLO53" s="286"/>
      <c r="CLP53" s="286"/>
      <c r="CLQ53" s="286"/>
      <c r="CLR53" s="286"/>
      <c r="CLS53" s="286"/>
      <c r="CLT53" s="286"/>
      <c r="CLU53" s="286"/>
      <c r="CLV53" s="286"/>
      <c r="CLW53" s="286"/>
      <c r="CLX53" s="286"/>
      <c r="CLY53" s="286"/>
      <c r="CLZ53" s="286"/>
      <c r="CMA53" s="286"/>
      <c r="CMB53" s="286"/>
      <c r="CMC53" s="286"/>
      <c r="CMD53" s="286"/>
      <c r="CME53" s="286"/>
      <c r="CMF53" s="286"/>
      <c r="CMG53" s="286"/>
      <c r="CMH53" s="286"/>
      <c r="CMI53" s="286"/>
      <c r="CMJ53" s="286"/>
      <c r="CMK53" s="286"/>
      <c r="CML53" s="286"/>
      <c r="CMM53" s="286"/>
      <c r="CMN53" s="286"/>
      <c r="CMO53" s="286"/>
      <c r="CMP53" s="286"/>
      <c r="CMQ53" s="286"/>
      <c r="CMR53" s="286"/>
      <c r="CMS53" s="286"/>
      <c r="CMT53" s="286"/>
      <c r="CMU53" s="286"/>
      <c r="CMV53" s="286"/>
      <c r="CMW53" s="286"/>
      <c r="CMX53" s="286"/>
      <c r="CMY53" s="286"/>
      <c r="CMZ53" s="286"/>
      <c r="CNA53" s="286"/>
      <c r="CNB53" s="286"/>
      <c r="CNC53" s="286"/>
      <c r="CND53" s="286"/>
      <c r="CNE53" s="286"/>
      <c r="CNF53" s="286"/>
      <c r="CNG53" s="286"/>
      <c r="CNH53" s="286"/>
      <c r="CNI53" s="286"/>
      <c r="CNJ53" s="286"/>
      <c r="CNK53" s="286"/>
      <c r="CNL53" s="286"/>
      <c r="CNM53" s="286"/>
      <c r="CNN53" s="286"/>
      <c r="CNO53" s="286"/>
      <c r="CNP53" s="286"/>
      <c r="CNQ53" s="286"/>
      <c r="CNR53" s="286"/>
      <c r="CNS53" s="286"/>
      <c r="CNT53" s="286"/>
      <c r="CNU53" s="286"/>
      <c r="CNV53" s="286"/>
      <c r="CNW53" s="286"/>
      <c r="CNX53" s="286"/>
      <c r="CNY53" s="286"/>
      <c r="CNZ53" s="286"/>
      <c r="COA53" s="286"/>
      <c r="COB53" s="286"/>
      <c r="COC53" s="286"/>
      <c r="COD53" s="286"/>
      <c r="COE53" s="286"/>
      <c r="COF53" s="286"/>
      <c r="COG53" s="286"/>
      <c r="COH53" s="286"/>
      <c r="COI53" s="286"/>
      <c r="COJ53" s="286"/>
      <c r="COK53" s="286"/>
      <c r="COL53" s="286"/>
      <c r="COM53" s="286"/>
      <c r="CON53" s="286"/>
      <c r="COO53" s="286"/>
      <c r="COP53" s="286"/>
      <c r="COQ53" s="286"/>
      <c r="COR53" s="286"/>
      <c r="COS53" s="286"/>
      <c r="COT53" s="286"/>
      <c r="COU53" s="286"/>
      <c r="COV53" s="286"/>
      <c r="COW53" s="286"/>
      <c r="COX53" s="286"/>
      <c r="COY53" s="286"/>
      <c r="COZ53" s="286"/>
      <c r="CPA53" s="286"/>
      <c r="CPB53" s="286"/>
      <c r="CPC53" s="286"/>
      <c r="CPD53" s="286"/>
      <c r="CPE53" s="286"/>
      <c r="CPF53" s="286"/>
      <c r="CPG53" s="286"/>
      <c r="CPH53" s="286"/>
      <c r="CPI53" s="286"/>
      <c r="CPJ53" s="286"/>
      <c r="CPK53" s="286"/>
      <c r="CPL53" s="286"/>
      <c r="CPM53" s="286"/>
      <c r="CPN53" s="286"/>
      <c r="CPO53" s="286"/>
      <c r="CPP53" s="286"/>
      <c r="CPQ53" s="286"/>
      <c r="CPR53" s="286"/>
      <c r="CPS53" s="286"/>
      <c r="CPT53" s="286"/>
      <c r="CPU53" s="286"/>
      <c r="CPV53" s="286"/>
      <c r="CPW53" s="286"/>
      <c r="CPX53" s="286"/>
      <c r="CPY53" s="286"/>
      <c r="CPZ53" s="286"/>
      <c r="CQA53" s="286"/>
      <c r="CQB53" s="286"/>
      <c r="CQC53" s="286"/>
      <c r="CQD53" s="286"/>
      <c r="CQE53" s="286"/>
      <c r="CQF53" s="286"/>
      <c r="CQG53" s="286"/>
      <c r="CQH53" s="286"/>
      <c r="CQI53" s="286"/>
      <c r="CQJ53" s="286"/>
      <c r="CQK53" s="286"/>
      <c r="CQL53" s="286"/>
      <c r="CQM53" s="286"/>
      <c r="CQN53" s="286"/>
      <c r="CQO53" s="286"/>
      <c r="CQP53" s="286"/>
      <c r="CQQ53" s="286"/>
      <c r="CQR53" s="286"/>
      <c r="CQS53" s="286"/>
      <c r="CQT53" s="286"/>
      <c r="CQU53" s="286"/>
      <c r="CQV53" s="286"/>
      <c r="CQW53" s="286"/>
      <c r="CQX53" s="286"/>
      <c r="CQY53" s="286"/>
      <c r="CQZ53" s="286"/>
      <c r="CRA53" s="286"/>
      <c r="CRB53" s="286"/>
      <c r="CRC53" s="286"/>
      <c r="CRD53" s="286"/>
      <c r="CRE53" s="286"/>
      <c r="CRF53" s="286"/>
      <c r="CRG53" s="286"/>
      <c r="CRH53" s="286"/>
      <c r="CRI53" s="286"/>
      <c r="CRJ53" s="286"/>
      <c r="CRK53" s="286"/>
      <c r="CRL53" s="286"/>
      <c r="CRM53" s="286"/>
      <c r="CRN53" s="286"/>
      <c r="CRO53" s="286"/>
      <c r="CRP53" s="286"/>
      <c r="CRQ53" s="286"/>
      <c r="CRR53" s="286"/>
      <c r="CRS53" s="286"/>
      <c r="CRT53" s="286"/>
      <c r="CRU53" s="286"/>
      <c r="CRV53" s="286"/>
      <c r="CRW53" s="286"/>
      <c r="CRX53" s="286"/>
      <c r="CRY53" s="286"/>
      <c r="CRZ53" s="286"/>
      <c r="CSA53" s="286"/>
      <c r="CSB53" s="286"/>
      <c r="CSC53" s="286"/>
      <c r="CSD53" s="286"/>
      <c r="CSE53" s="286"/>
      <c r="CSF53" s="286"/>
      <c r="CSG53" s="286"/>
      <c r="CSH53" s="286"/>
      <c r="CSI53" s="286"/>
      <c r="CSJ53" s="286"/>
      <c r="CSK53" s="286"/>
      <c r="CSL53" s="286"/>
      <c r="CSM53" s="286"/>
      <c r="CSN53" s="286"/>
      <c r="CSO53" s="286"/>
      <c r="CSP53" s="286"/>
      <c r="CSQ53" s="286"/>
      <c r="CSR53" s="286"/>
      <c r="CSS53" s="286"/>
      <c r="CST53" s="286"/>
      <c r="CSU53" s="286"/>
      <c r="CSV53" s="286"/>
      <c r="CSW53" s="286"/>
      <c r="CSX53" s="286"/>
      <c r="CSY53" s="286"/>
      <c r="CSZ53" s="286"/>
      <c r="CTA53" s="286"/>
      <c r="CTB53" s="286"/>
      <c r="CTC53" s="286"/>
      <c r="CTD53" s="286"/>
      <c r="CTE53" s="286"/>
      <c r="CTF53" s="286"/>
      <c r="CTG53" s="286"/>
      <c r="CTH53" s="286"/>
      <c r="CTI53" s="286"/>
      <c r="CTJ53" s="286"/>
      <c r="CTK53" s="286"/>
      <c r="CTL53" s="286"/>
      <c r="CTM53" s="286"/>
      <c r="CTN53" s="286"/>
      <c r="CTO53" s="286"/>
      <c r="CTP53" s="286"/>
      <c r="CTQ53" s="286"/>
      <c r="CTR53" s="286"/>
      <c r="CTS53" s="286"/>
      <c r="CTT53" s="286"/>
      <c r="CTU53" s="286"/>
      <c r="CTV53" s="286"/>
      <c r="CTW53" s="286"/>
      <c r="CTX53" s="286"/>
      <c r="CTY53" s="286"/>
      <c r="CTZ53" s="286"/>
      <c r="CUA53" s="286"/>
      <c r="CUB53" s="286"/>
      <c r="CUC53" s="286"/>
      <c r="CUD53" s="286"/>
      <c r="CUE53" s="286"/>
      <c r="CUF53" s="286"/>
      <c r="CUG53" s="286"/>
      <c r="CUH53" s="286"/>
      <c r="CUI53" s="286"/>
      <c r="CUJ53" s="286"/>
      <c r="CUK53" s="286"/>
      <c r="CUL53" s="286"/>
      <c r="CUM53" s="286"/>
      <c r="CUN53" s="286"/>
      <c r="CUO53" s="286"/>
      <c r="CUP53" s="286"/>
      <c r="CUQ53" s="286"/>
      <c r="CUR53" s="286"/>
      <c r="CUS53" s="286"/>
      <c r="CUT53" s="286"/>
      <c r="CUU53" s="286"/>
      <c r="CUV53" s="286"/>
      <c r="CUW53" s="286"/>
      <c r="CUX53" s="286"/>
      <c r="CUY53" s="286"/>
      <c r="CUZ53" s="286"/>
      <c r="CVA53" s="286"/>
      <c r="CVB53" s="286"/>
      <c r="CVC53" s="286"/>
      <c r="CVD53" s="286"/>
      <c r="CVE53" s="286"/>
      <c r="CVF53" s="286"/>
      <c r="CVG53" s="286"/>
      <c r="CVH53" s="286"/>
      <c r="CVI53" s="286"/>
      <c r="CVJ53" s="286"/>
      <c r="CVK53" s="286"/>
      <c r="CVL53" s="286"/>
      <c r="CVM53" s="286"/>
      <c r="CVN53" s="286"/>
      <c r="CVO53" s="286"/>
      <c r="CVP53" s="286"/>
      <c r="CVQ53" s="286"/>
      <c r="CVR53" s="286"/>
      <c r="CVS53" s="286"/>
      <c r="CVT53" s="286"/>
      <c r="CVU53" s="286"/>
      <c r="CVV53" s="286"/>
      <c r="CVW53" s="286"/>
      <c r="CVX53" s="286"/>
      <c r="CVY53" s="286"/>
      <c r="CVZ53" s="286"/>
      <c r="CWA53" s="286"/>
      <c r="CWB53" s="286"/>
      <c r="CWC53" s="286"/>
      <c r="CWD53" s="286"/>
      <c r="CWE53" s="286"/>
      <c r="CWF53" s="286"/>
      <c r="CWG53" s="286"/>
      <c r="CWH53" s="286"/>
      <c r="CWI53" s="286"/>
      <c r="CWJ53" s="286"/>
      <c r="CWK53" s="286"/>
      <c r="CWL53" s="286"/>
      <c r="CWM53" s="286"/>
      <c r="CWN53" s="286"/>
      <c r="CWO53" s="286"/>
      <c r="CWP53" s="286"/>
      <c r="CWQ53" s="286"/>
      <c r="CWR53" s="286"/>
      <c r="CWS53" s="286"/>
      <c r="CWT53" s="286"/>
      <c r="CWU53" s="286"/>
      <c r="CWV53" s="286"/>
      <c r="CWW53" s="286"/>
      <c r="CWX53" s="286"/>
      <c r="CWY53" s="286"/>
      <c r="CWZ53" s="286"/>
      <c r="CXA53" s="286"/>
      <c r="CXB53" s="286"/>
      <c r="CXC53" s="286"/>
      <c r="CXD53" s="286"/>
      <c r="CXE53" s="286"/>
      <c r="CXF53" s="286"/>
      <c r="CXG53" s="286"/>
      <c r="CXH53" s="286"/>
      <c r="CXI53" s="286"/>
      <c r="CXJ53" s="286"/>
      <c r="CXK53" s="286"/>
      <c r="CXL53" s="286"/>
      <c r="CXM53" s="286"/>
      <c r="CXN53" s="286"/>
      <c r="CXO53" s="286"/>
      <c r="CXP53" s="286"/>
      <c r="CXQ53" s="286"/>
      <c r="CXR53" s="286"/>
      <c r="CXS53" s="286"/>
      <c r="CXT53" s="286"/>
      <c r="CXU53" s="286"/>
      <c r="CXV53" s="286"/>
      <c r="CXW53" s="286"/>
      <c r="CXX53" s="286"/>
      <c r="CXY53" s="286"/>
      <c r="CXZ53" s="286"/>
      <c r="CYA53" s="286"/>
      <c r="CYB53" s="286"/>
      <c r="CYC53" s="286"/>
      <c r="CYD53" s="286"/>
      <c r="CYE53" s="286"/>
      <c r="CYF53" s="286"/>
      <c r="CYG53" s="286"/>
      <c r="CYH53" s="286"/>
      <c r="CYI53" s="286"/>
      <c r="CYJ53" s="286"/>
      <c r="CYK53" s="286"/>
      <c r="CYL53" s="286"/>
      <c r="CYM53" s="286"/>
      <c r="CYN53" s="286"/>
      <c r="CYO53" s="286"/>
      <c r="CYP53" s="286"/>
      <c r="CYQ53" s="286"/>
      <c r="CYR53" s="286"/>
      <c r="CYS53" s="286"/>
      <c r="CYT53" s="286"/>
      <c r="CYU53" s="286"/>
      <c r="CYV53" s="286"/>
      <c r="CYW53" s="286"/>
      <c r="CYX53" s="286"/>
      <c r="CYY53" s="286"/>
      <c r="CYZ53" s="286"/>
      <c r="CZA53" s="286"/>
      <c r="CZB53" s="286"/>
      <c r="CZC53" s="286"/>
      <c r="CZD53" s="286"/>
      <c r="CZE53" s="286"/>
      <c r="CZF53" s="286"/>
      <c r="CZG53" s="286"/>
      <c r="CZH53" s="286"/>
      <c r="CZI53" s="286"/>
      <c r="CZJ53" s="286"/>
      <c r="CZK53" s="286"/>
      <c r="CZL53" s="286"/>
      <c r="CZM53" s="286"/>
      <c r="CZN53" s="286"/>
      <c r="CZO53" s="286"/>
      <c r="CZP53" s="286"/>
      <c r="CZQ53" s="286"/>
      <c r="CZR53" s="286"/>
      <c r="CZS53" s="286"/>
      <c r="CZT53" s="286"/>
      <c r="CZU53" s="286"/>
      <c r="CZV53" s="286"/>
      <c r="CZW53" s="286"/>
      <c r="CZX53" s="286"/>
      <c r="CZY53" s="286"/>
      <c r="CZZ53" s="286"/>
      <c r="DAA53" s="286"/>
      <c r="DAB53" s="286"/>
      <c r="DAC53" s="286"/>
      <c r="DAD53" s="286"/>
      <c r="DAE53" s="286"/>
      <c r="DAF53" s="286"/>
      <c r="DAG53" s="286"/>
      <c r="DAH53" s="286"/>
      <c r="DAI53" s="286"/>
      <c r="DAJ53" s="286"/>
      <c r="DAK53" s="286"/>
      <c r="DAL53" s="286"/>
      <c r="DAM53" s="286"/>
      <c r="DAN53" s="286"/>
      <c r="DAO53" s="286"/>
      <c r="DAP53" s="286"/>
      <c r="DAQ53" s="286"/>
      <c r="DAR53" s="286"/>
      <c r="DAS53" s="286"/>
      <c r="DAT53" s="286"/>
      <c r="DAU53" s="286"/>
      <c r="DAV53" s="286"/>
      <c r="DAW53" s="286"/>
      <c r="DAX53" s="286"/>
      <c r="DAY53" s="286"/>
      <c r="DAZ53" s="286"/>
      <c r="DBA53" s="286"/>
      <c r="DBB53" s="286"/>
      <c r="DBC53" s="286"/>
      <c r="DBD53" s="286"/>
      <c r="DBE53" s="286"/>
      <c r="DBF53" s="286"/>
      <c r="DBG53" s="286"/>
      <c r="DBH53" s="286"/>
      <c r="DBI53" s="286"/>
      <c r="DBJ53" s="286"/>
      <c r="DBK53" s="286"/>
      <c r="DBL53" s="286"/>
      <c r="DBM53" s="286"/>
      <c r="DBN53" s="286"/>
      <c r="DBO53" s="286"/>
      <c r="DBP53" s="286"/>
      <c r="DBQ53" s="286"/>
      <c r="DBR53" s="286"/>
      <c r="DBS53" s="286"/>
      <c r="DBT53" s="286"/>
      <c r="DBU53" s="286"/>
      <c r="DBV53" s="286"/>
      <c r="DBW53" s="286"/>
      <c r="DBX53" s="286"/>
      <c r="DBY53" s="286"/>
      <c r="DBZ53" s="286"/>
      <c r="DCA53" s="286"/>
      <c r="DCB53" s="286"/>
      <c r="DCC53" s="286"/>
      <c r="DCD53" s="286"/>
      <c r="DCE53" s="286"/>
      <c r="DCF53" s="286"/>
      <c r="DCG53" s="286"/>
      <c r="DCH53" s="286"/>
      <c r="DCI53" s="286"/>
      <c r="DCJ53" s="286"/>
      <c r="DCK53" s="286"/>
      <c r="DCL53" s="286"/>
      <c r="DCM53" s="286"/>
      <c r="DCN53" s="286"/>
      <c r="DCO53" s="286"/>
      <c r="DCP53" s="286"/>
      <c r="DCQ53" s="286"/>
      <c r="DCR53" s="286"/>
      <c r="DCS53" s="286"/>
      <c r="DCT53" s="286"/>
      <c r="DCU53" s="286"/>
      <c r="DCV53" s="286"/>
      <c r="DCW53" s="286"/>
      <c r="DCX53" s="286"/>
      <c r="DCY53" s="286"/>
      <c r="DCZ53" s="286"/>
      <c r="DDA53" s="286"/>
      <c r="DDB53" s="286"/>
      <c r="DDC53" s="286"/>
      <c r="DDD53" s="286"/>
      <c r="DDE53" s="286"/>
      <c r="DDF53" s="286"/>
      <c r="DDG53" s="286"/>
      <c r="DDH53" s="286"/>
      <c r="DDI53" s="286"/>
      <c r="DDJ53" s="286"/>
      <c r="DDK53" s="286"/>
      <c r="DDL53" s="286"/>
      <c r="DDM53" s="286"/>
      <c r="DDN53" s="286"/>
      <c r="DDO53" s="286"/>
      <c r="DDP53" s="286"/>
      <c r="DDQ53" s="286"/>
      <c r="DDR53" s="286"/>
      <c r="DDS53" s="286"/>
      <c r="DDT53" s="286"/>
      <c r="DDU53" s="286"/>
      <c r="DDV53" s="286"/>
      <c r="DDW53" s="286"/>
      <c r="DDX53" s="286"/>
      <c r="DDY53" s="286"/>
      <c r="DDZ53" s="286"/>
      <c r="DEA53" s="286"/>
      <c r="DEB53" s="286"/>
      <c r="DEC53" s="286"/>
      <c r="DED53" s="286"/>
      <c r="DEE53" s="286"/>
      <c r="DEF53" s="286"/>
      <c r="DEG53" s="286"/>
      <c r="DEH53" s="286"/>
      <c r="DEI53" s="286"/>
      <c r="DEJ53" s="286"/>
      <c r="DEK53" s="286"/>
      <c r="DEL53" s="286"/>
      <c r="DEM53" s="286"/>
      <c r="DEN53" s="286"/>
      <c r="DEO53" s="286"/>
      <c r="DEP53" s="286"/>
      <c r="DEQ53" s="286"/>
      <c r="DER53" s="286"/>
      <c r="DES53" s="286"/>
      <c r="DET53" s="286"/>
      <c r="DEU53" s="286"/>
      <c r="DEV53" s="286"/>
      <c r="DEW53" s="286"/>
      <c r="DEX53" s="286"/>
      <c r="DEY53" s="286"/>
      <c r="DEZ53" s="286"/>
      <c r="DFA53" s="286"/>
      <c r="DFB53" s="286"/>
      <c r="DFC53" s="286"/>
      <c r="DFD53" s="286"/>
      <c r="DFE53" s="286"/>
      <c r="DFF53" s="286"/>
      <c r="DFG53" s="286"/>
      <c r="DFH53" s="286"/>
      <c r="DFI53" s="286"/>
      <c r="DFJ53" s="286"/>
      <c r="DFK53" s="286"/>
      <c r="DFL53" s="286"/>
      <c r="DFM53" s="286"/>
      <c r="DFN53" s="286"/>
      <c r="DFO53" s="286"/>
      <c r="DFP53" s="286"/>
      <c r="DFQ53" s="286"/>
      <c r="DFR53" s="286"/>
      <c r="DFS53" s="286"/>
      <c r="DFT53" s="286"/>
      <c r="DFU53" s="286"/>
      <c r="DFV53" s="286"/>
      <c r="DFW53" s="286"/>
      <c r="DFX53" s="286"/>
      <c r="DFY53" s="286"/>
      <c r="DFZ53" s="286"/>
      <c r="DGA53" s="286"/>
      <c r="DGB53" s="286"/>
      <c r="DGC53" s="286"/>
      <c r="DGD53" s="286"/>
      <c r="DGE53" s="286"/>
      <c r="DGF53" s="286"/>
      <c r="DGG53" s="286"/>
      <c r="DGH53" s="286"/>
      <c r="DGI53" s="286"/>
      <c r="DGJ53" s="286"/>
      <c r="DGK53" s="286"/>
      <c r="DGL53" s="286"/>
      <c r="DGM53" s="286"/>
      <c r="DGN53" s="286"/>
      <c r="DGO53" s="286"/>
      <c r="DGP53" s="286"/>
      <c r="DGQ53" s="286"/>
      <c r="DGR53" s="286"/>
      <c r="DGS53" s="286"/>
      <c r="DGT53" s="286"/>
      <c r="DGU53" s="286"/>
      <c r="DGV53" s="286"/>
      <c r="DGW53" s="286"/>
      <c r="DGX53" s="286"/>
      <c r="DGY53" s="286"/>
      <c r="DGZ53" s="286"/>
      <c r="DHA53" s="286"/>
      <c r="DHB53" s="286"/>
      <c r="DHC53" s="286"/>
      <c r="DHD53" s="286"/>
      <c r="DHE53" s="286"/>
      <c r="DHF53" s="286"/>
      <c r="DHG53" s="286"/>
      <c r="DHH53" s="286"/>
      <c r="DHI53" s="286"/>
      <c r="DHJ53" s="286"/>
      <c r="DHK53" s="286"/>
      <c r="DHL53" s="286"/>
      <c r="DHM53" s="286"/>
      <c r="DHN53" s="286"/>
      <c r="DHO53" s="286"/>
      <c r="DHP53" s="286"/>
      <c r="DHQ53" s="286"/>
      <c r="DHR53" s="286"/>
      <c r="DHS53" s="286"/>
      <c r="DHT53" s="286"/>
      <c r="DHU53" s="286"/>
      <c r="DHV53" s="286"/>
      <c r="DHW53" s="286"/>
      <c r="DHX53" s="286"/>
      <c r="DHY53" s="286"/>
      <c r="DHZ53" s="286"/>
      <c r="DIA53" s="286"/>
      <c r="DIB53" s="286"/>
      <c r="DIC53" s="286"/>
      <c r="DID53" s="286"/>
      <c r="DIE53" s="286"/>
      <c r="DIF53" s="286"/>
      <c r="DIG53" s="286"/>
      <c r="DIH53" s="286"/>
      <c r="DII53" s="286"/>
      <c r="DIJ53" s="286"/>
      <c r="DIK53" s="286"/>
      <c r="DIL53" s="286"/>
      <c r="DIM53" s="286"/>
      <c r="DIN53" s="286"/>
      <c r="DIO53" s="286"/>
      <c r="DIP53" s="286"/>
      <c r="DIQ53" s="286"/>
      <c r="DIR53" s="286"/>
      <c r="DIS53" s="286"/>
      <c r="DIT53" s="286"/>
      <c r="DIU53" s="286"/>
      <c r="DIV53" s="286"/>
      <c r="DIW53" s="286"/>
      <c r="DIX53" s="286"/>
      <c r="DIY53" s="286"/>
      <c r="DIZ53" s="286"/>
      <c r="DJA53" s="286"/>
      <c r="DJB53" s="286"/>
      <c r="DJC53" s="286"/>
      <c r="DJD53" s="286"/>
      <c r="DJE53" s="286"/>
      <c r="DJF53" s="286"/>
      <c r="DJG53" s="286"/>
      <c r="DJH53" s="286"/>
      <c r="DJI53" s="286"/>
      <c r="DJJ53" s="286"/>
      <c r="DJK53" s="286"/>
      <c r="DJL53" s="286"/>
      <c r="DJM53" s="286"/>
      <c r="DJN53" s="286"/>
      <c r="DJO53" s="286"/>
      <c r="DJP53" s="286"/>
      <c r="DJQ53" s="286"/>
      <c r="DJR53" s="286"/>
      <c r="DJS53" s="286"/>
      <c r="DJT53" s="286"/>
      <c r="DJU53" s="286"/>
      <c r="DJV53" s="286"/>
      <c r="DJW53" s="286"/>
      <c r="DJX53" s="286"/>
      <c r="DJY53" s="286"/>
      <c r="DJZ53" s="286"/>
      <c r="DKA53" s="286"/>
      <c r="DKB53" s="286"/>
      <c r="DKC53" s="286"/>
      <c r="DKD53" s="286"/>
      <c r="DKE53" s="286"/>
      <c r="DKF53" s="286"/>
      <c r="DKG53" s="286"/>
      <c r="DKH53" s="286"/>
      <c r="DKI53" s="286"/>
      <c r="DKJ53" s="286"/>
      <c r="DKK53" s="286"/>
      <c r="DKL53" s="286"/>
      <c r="DKM53" s="286"/>
      <c r="DKN53" s="286"/>
      <c r="DKO53" s="286"/>
      <c r="DKP53" s="286"/>
      <c r="DKQ53" s="286"/>
      <c r="DKR53" s="286"/>
      <c r="DKS53" s="286"/>
      <c r="DKT53" s="286"/>
      <c r="DKU53" s="286"/>
      <c r="DKV53" s="286"/>
      <c r="DKW53" s="286"/>
      <c r="DKX53" s="286"/>
      <c r="DKY53" s="286"/>
      <c r="DKZ53" s="286"/>
      <c r="DLA53" s="286"/>
      <c r="DLB53" s="286"/>
      <c r="DLC53" s="286"/>
      <c r="DLD53" s="286"/>
      <c r="DLE53" s="286"/>
      <c r="DLF53" s="286"/>
      <c r="DLG53" s="286"/>
      <c r="DLH53" s="286"/>
      <c r="DLI53" s="286"/>
      <c r="DLJ53" s="286"/>
      <c r="DLK53" s="286"/>
      <c r="DLL53" s="286"/>
      <c r="DLM53" s="286"/>
      <c r="DLN53" s="286"/>
      <c r="DLO53" s="286"/>
      <c r="DLP53" s="286"/>
      <c r="DLQ53" s="286"/>
      <c r="DLR53" s="286"/>
      <c r="DLS53" s="286"/>
      <c r="DLT53" s="286"/>
      <c r="DLU53" s="286"/>
      <c r="DLV53" s="286"/>
      <c r="DLW53" s="286"/>
      <c r="DLX53" s="286"/>
      <c r="DLY53" s="286"/>
      <c r="DLZ53" s="286"/>
      <c r="DMA53" s="286"/>
      <c r="DMB53" s="286"/>
      <c r="DMC53" s="286"/>
      <c r="DMD53" s="286"/>
      <c r="DME53" s="286"/>
      <c r="DMF53" s="286"/>
      <c r="DMG53" s="286"/>
      <c r="DMH53" s="286"/>
      <c r="DMI53" s="286"/>
      <c r="DMJ53" s="286"/>
      <c r="DMK53" s="286"/>
      <c r="DML53" s="286"/>
      <c r="DMM53" s="286"/>
      <c r="DMN53" s="286"/>
      <c r="DMO53" s="286"/>
      <c r="DMP53" s="286"/>
      <c r="DMQ53" s="286"/>
      <c r="DMR53" s="286"/>
      <c r="DMS53" s="286"/>
      <c r="DMT53" s="286"/>
      <c r="DMU53" s="286"/>
      <c r="DMV53" s="286"/>
      <c r="DMW53" s="286"/>
      <c r="DMX53" s="286"/>
      <c r="DMY53" s="286"/>
      <c r="DMZ53" s="286"/>
      <c r="DNA53" s="286"/>
      <c r="DNB53" s="286"/>
      <c r="DNC53" s="286"/>
      <c r="DND53" s="286"/>
      <c r="DNE53" s="286"/>
      <c r="DNF53" s="286"/>
      <c r="DNG53" s="286"/>
      <c r="DNH53" s="286"/>
      <c r="DNI53" s="286"/>
      <c r="DNJ53" s="286"/>
      <c r="DNK53" s="286"/>
      <c r="DNL53" s="286"/>
      <c r="DNM53" s="286"/>
      <c r="DNN53" s="286"/>
      <c r="DNO53" s="286"/>
      <c r="DNP53" s="286"/>
      <c r="DNQ53" s="286"/>
      <c r="DNR53" s="286"/>
      <c r="DNS53" s="286"/>
      <c r="DNT53" s="286"/>
      <c r="DNU53" s="286"/>
      <c r="DNV53" s="286"/>
      <c r="DNW53" s="286"/>
      <c r="DNX53" s="286"/>
      <c r="DNY53" s="286"/>
      <c r="DNZ53" s="286"/>
      <c r="DOA53" s="286"/>
      <c r="DOB53" s="286"/>
      <c r="DOC53" s="286"/>
      <c r="DOD53" s="286"/>
      <c r="DOE53" s="286"/>
      <c r="DOF53" s="286"/>
      <c r="DOG53" s="286"/>
      <c r="DOH53" s="286"/>
      <c r="DOI53" s="286"/>
      <c r="DOJ53" s="286"/>
      <c r="DOK53" s="286"/>
      <c r="DOL53" s="286"/>
      <c r="DOM53" s="286"/>
      <c r="DON53" s="286"/>
      <c r="DOO53" s="286"/>
      <c r="DOP53" s="286"/>
      <c r="DOQ53" s="286"/>
      <c r="DOR53" s="286"/>
      <c r="DOS53" s="286"/>
      <c r="DOT53" s="286"/>
      <c r="DOU53" s="286"/>
      <c r="DOV53" s="286"/>
      <c r="DOW53" s="286"/>
      <c r="DOX53" s="286"/>
      <c r="DOY53" s="286"/>
      <c r="DOZ53" s="286"/>
      <c r="DPA53" s="286"/>
      <c r="DPB53" s="286"/>
      <c r="DPC53" s="286"/>
      <c r="DPD53" s="286"/>
      <c r="DPE53" s="286"/>
      <c r="DPF53" s="286"/>
      <c r="DPG53" s="286"/>
      <c r="DPH53" s="286"/>
      <c r="DPI53" s="286"/>
      <c r="DPJ53" s="286"/>
      <c r="DPK53" s="286"/>
      <c r="DPL53" s="286"/>
      <c r="DPM53" s="286"/>
      <c r="DPN53" s="286"/>
      <c r="DPO53" s="286"/>
      <c r="DPP53" s="286"/>
      <c r="DPQ53" s="286"/>
      <c r="DPR53" s="286"/>
      <c r="DPS53" s="286"/>
      <c r="DPT53" s="286"/>
      <c r="DPU53" s="286"/>
      <c r="DPV53" s="286"/>
      <c r="DPW53" s="286"/>
      <c r="DPX53" s="286"/>
      <c r="DPY53" s="286"/>
      <c r="DPZ53" s="286"/>
      <c r="DQA53" s="286"/>
      <c r="DQB53" s="286"/>
      <c r="DQC53" s="286"/>
      <c r="DQD53" s="286"/>
      <c r="DQE53" s="286"/>
      <c r="DQF53" s="286"/>
      <c r="DQG53" s="286"/>
      <c r="DQH53" s="286"/>
      <c r="DQI53" s="286"/>
      <c r="DQJ53" s="286"/>
      <c r="DQK53" s="286"/>
      <c r="DQL53" s="286"/>
      <c r="DQM53" s="286"/>
      <c r="DQN53" s="286"/>
      <c r="DQO53" s="286"/>
      <c r="DQP53" s="286"/>
      <c r="DQQ53" s="286"/>
      <c r="DQR53" s="286"/>
      <c r="DQS53" s="286"/>
      <c r="DQT53" s="286"/>
      <c r="DQU53" s="286"/>
      <c r="DQV53" s="286"/>
      <c r="DQW53" s="286"/>
      <c r="DQX53" s="286"/>
      <c r="DQY53" s="286"/>
      <c r="DQZ53" s="286"/>
      <c r="DRA53" s="286"/>
      <c r="DRB53" s="286"/>
      <c r="DRC53" s="286"/>
      <c r="DRD53" s="286"/>
      <c r="DRE53" s="286"/>
      <c r="DRF53" s="286"/>
      <c r="DRG53" s="286"/>
      <c r="DRH53" s="286"/>
      <c r="DRI53" s="286"/>
      <c r="DRJ53" s="286"/>
      <c r="DRK53" s="286"/>
      <c r="DRL53" s="286"/>
      <c r="DRM53" s="286"/>
      <c r="DRN53" s="286"/>
      <c r="DRO53" s="286"/>
      <c r="DRP53" s="286"/>
      <c r="DRQ53" s="286"/>
      <c r="DRR53" s="286"/>
      <c r="DRS53" s="286"/>
      <c r="DRT53" s="286"/>
      <c r="DRU53" s="286"/>
      <c r="DRV53" s="286"/>
      <c r="DRW53" s="286"/>
      <c r="DRX53" s="286"/>
      <c r="DRY53" s="286"/>
      <c r="DRZ53" s="286"/>
      <c r="DSA53" s="286"/>
      <c r="DSB53" s="286"/>
      <c r="DSC53" s="286"/>
      <c r="DSD53" s="286"/>
      <c r="DSE53" s="286"/>
      <c r="DSF53" s="286"/>
      <c r="DSG53" s="286"/>
      <c r="DSH53" s="286"/>
      <c r="DSI53" s="286"/>
      <c r="DSJ53" s="286"/>
      <c r="DSK53" s="286"/>
      <c r="DSL53" s="286"/>
      <c r="DSM53" s="286"/>
      <c r="DSN53" s="286"/>
      <c r="DSO53" s="286"/>
      <c r="DSP53" s="286"/>
      <c r="DSQ53" s="286"/>
      <c r="DSR53" s="286"/>
      <c r="DSS53" s="286"/>
      <c r="DST53" s="286"/>
      <c r="DSU53" s="286"/>
      <c r="DSV53" s="286"/>
      <c r="DSW53" s="286"/>
      <c r="DSX53" s="286"/>
      <c r="DSY53" s="286"/>
      <c r="DSZ53" s="286"/>
      <c r="DTA53" s="286"/>
      <c r="DTB53" s="286"/>
      <c r="DTC53" s="286"/>
      <c r="DTD53" s="286"/>
      <c r="DTE53" s="286"/>
      <c r="DTF53" s="286"/>
      <c r="DTG53" s="286"/>
      <c r="DTH53" s="286"/>
      <c r="DTI53" s="286"/>
      <c r="DTJ53" s="286"/>
      <c r="DTK53" s="286"/>
      <c r="DTL53" s="286"/>
      <c r="DTM53" s="286"/>
      <c r="DTN53" s="286"/>
      <c r="DTO53" s="286"/>
      <c r="DTP53" s="286"/>
      <c r="DTQ53" s="286"/>
      <c r="DTR53" s="286"/>
      <c r="DTS53" s="286"/>
      <c r="DTT53" s="286"/>
      <c r="DTU53" s="286"/>
      <c r="DTV53" s="286"/>
      <c r="DTW53" s="286"/>
      <c r="DTX53" s="286"/>
      <c r="DTY53" s="286"/>
      <c r="DTZ53" s="286"/>
      <c r="DUA53" s="286"/>
      <c r="DUB53" s="286"/>
      <c r="DUC53" s="286"/>
      <c r="DUD53" s="286"/>
      <c r="DUE53" s="286"/>
      <c r="DUF53" s="286"/>
      <c r="DUG53" s="286"/>
      <c r="DUH53" s="286"/>
      <c r="DUI53" s="286"/>
      <c r="DUJ53" s="286"/>
      <c r="DUK53" s="286"/>
      <c r="DUL53" s="286"/>
      <c r="DUM53" s="286"/>
      <c r="DUN53" s="286"/>
      <c r="DUO53" s="286"/>
      <c r="DUP53" s="286"/>
      <c r="DUQ53" s="286"/>
      <c r="DUR53" s="286"/>
      <c r="DUS53" s="286"/>
      <c r="DUT53" s="286"/>
      <c r="DUU53" s="286"/>
      <c r="DUV53" s="286"/>
      <c r="DUW53" s="286"/>
      <c r="DUX53" s="286"/>
      <c r="DUY53" s="286"/>
      <c r="DUZ53" s="286"/>
      <c r="DVA53" s="286"/>
      <c r="DVB53" s="286"/>
      <c r="DVC53" s="286"/>
      <c r="DVD53" s="286"/>
      <c r="DVE53" s="286"/>
      <c r="DVF53" s="286"/>
      <c r="DVG53" s="286"/>
      <c r="DVH53" s="286"/>
      <c r="DVI53" s="286"/>
      <c r="DVJ53" s="286"/>
      <c r="DVK53" s="286"/>
      <c r="DVL53" s="286"/>
      <c r="DVM53" s="286"/>
      <c r="DVN53" s="286"/>
      <c r="DVO53" s="286"/>
      <c r="DVP53" s="286"/>
      <c r="DVQ53" s="286"/>
      <c r="DVR53" s="286"/>
      <c r="DVS53" s="286"/>
      <c r="DVT53" s="286"/>
      <c r="DVU53" s="286"/>
      <c r="DVV53" s="286"/>
      <c r="DVW53" s="286"/>
      <c r="DVX53" s="286"/>
      <c r="DVY53" s="286"/>
      <c r="DVZ53" s="286"/>
      <c r="DWA53" s="286"/>
      <c r="DWB53" s="286"/>
      <c r="DWC53" s="286"/>
      <c r="DWD53" s="286"/>
      <c r="DWE53" s="286"/>
      <c r="DWF53" s="286"/>
      <c r="DWG53" s="286"/>
      <c r="DWH53" s="286"/>
      <c r="DWI53" s="286"/>
      <c r="DWJ53" s="286"/>
      <c r="DWK53" s="286"/>
      <c r="DWL53" s="286"/>
      <c r="DWM53" s="286"/>
      <c r="DWN53" s="286"/>
      <c r="DWO53" s="286"/>
      <c r="DWP53" s="286"/>
      <c r="DWQ53" s="286"/>
      <c r="DWR53" s="286"/>
      <c r="DWS53" s="286"/>
      <c r="DWT53" s="286"/>
      <c r="DWU53" s="286"/>
      <c r="DWV53" s="286"/>
      <c r="DWW53" s="286"/>
      <c r="DWX53" s="286"/>
      <c r="DWY53" s="286"/>
      <c r="DWZ53" s="286"/>
      <c r="DXA53" s="286"/>
      <c r="DXB53" s="286"/>
      <c r="DXC53" s="286"/>
      <c r="DXD53" s="286"/>
      <c r="DXE53" s="286"/>
      <c r="DXF53" s="286"/>
      <c r="DXG53" s="286"/>
      <c r="DXH53" s="286"/>
      <c r="DXI53" s="286"/>
      <c r="DXJ53" s="286"/>
      <c r="DXK53" s="286"/>
      <c r="DXL53" s="286"/>
      <c r="DXM53" s="286"/>
      <c r="DXN53" s="286"/>
      <c r="DXO53" s="286"/>
      <c r="DXP53" s="286"/>
      <c r="DXQ53" s="286"/>
      <c r="DXR53" s="286"/>
      <c r="DXS53" s="286"/>
      <c r="DXT53" s="286"/>
      <c r="DXU53" s="286"/>
      <c r="DXV53" s="286"/>
      <c r="DXW53" s="286"/>
      <c r="DXX53" s="286"/>
      <c r="DXY53" s="286"/>
      <c r="DXZ53" s="286"/>
      <c r="DYA53" s="286"/>
      <c r="DYB53" s="286"/>
      <c r="DYC53" s="286"/>
      <c r="DYD53" s="286"/>
      <c r="DYE53" s="286"/>
      <c r="DYF53" s="286"/>
      <c r="DYG53" s="286"/>
      <c r="DYH53" s="286"/>
      <c r="DYI53" s="286"/>
      <c r="DYJ53" s="286"/>
      <c r="DYK53" s="286"/>
      <c r="DYL53" s="286"/>
      <c r="DYM53" s="286"/>
      <c r="DYN53" s="286"/>
      <c r="DYO53" s="286"/>
      <c r="DYP53" s="286"/>
      <c r="DYQ53" s="286"/>
      <c r="DYR53" s="286"/>
      <c r="DYS53" s="286"/>
      <c r="DYT53" s="286"/>
      <c r="DYU53" s="286"/>
      <c r="DYV53" s="286"/>
      <c r="DYW53" s="286"/>
      <c r="DYX53" s="286"/>
      <c r="DYY53" s="286"/>
      <c r="DYZ53" s="286"/>
      <c r="DZA53" s="286"/>
      <c r="DZB53" s="286"/>
      <c r="DZC53" s="286"/>
      <c r="DZD53" s="286"/>
      <c r="DZE53" s="286"/>
      <c r="DZF53" s="286"/>
      <c r="DZG53" s="286"/>
      <c r="DZH53" s="286"/>
      <c r="DZI53" s="286"/>
      <c r="DZJ53" s="286"/>
      <c r="DZK53" s="286"/>
      <c r="DZL53" s="286"/>
      <c r="DZM53" s="286"/>
      <c r="DZN53" s="286"/>
      <c r="DZO53" s="286"/>
      <c r="DZP53" s="286"/>
      <c r="DZQ53" s="286"/>
      <c r="DZR53" s="286"/>
      <c r="DZS53" s="286"/>
      <c r="DZT53" s="286"/>
      <c r="DZU53" s="286"/>
      <c r="DZV53" s="286"/>
      <c r="DZW53" s="286"/>
      <c r="DZX53" s="286"/>
      <c r="DZY53" s="286"/>
      <c r="DZZ53" s="286"/>
      <c r="EAA53" s="286"/>
      <c r="EAB53" s="286"/>
      <c r="EAC53" s="286"/>
      <c r="EAD53" s="286"/>
      <c r="EAE53" s="286"/>
      <c r="EAF53" s="286"/>
      <c r="EAG53" s="286"/>
      <c r="EAH53" s="286"/>
      <c r="EAI53" s="286"/>
      <c r="EAJ53" s="286"/>
      <c r="EAK53" s="286"/>
      <c r="EAL53" s="286"/>
      <c r="EAM53" s="286"/>
      <c r="EAN53" s="286"/>
      <c r="EAO53" s="286"/>
      <c r="EAP53" s="286"/>
      <c r="EAQ53" s="286"/>
      <c r="EAR53" s="286"/>
      <c r="EAS53" s="286"/>
      <c r="EAT53" s="286"/>
      <c r="EAU53" s="286"/>
      <c r="EAV53" s="286"/>
      <c r="EAW53" s="286"/>
      <c r="EAX53" s="286"/>
      <c r="EAY53" s="286"/>
      <c r="EAZ53" s="286"/>
      <c r="EBA53" s="286"/>
      <c r="EBB53" s="286"/>
      <c r="EBC53" s="286"/>
      <c r="EBD53" s="286"/>
      <c r="EBE53" s="286"/>
      <c r="EBF53" s="286"/>
      <c r="EBG53" s="286"/>
      <c r="EBH53" s="286"/>
      <c r="EBI53" s="286"/>
      <c r="EBJ53" s="286"/>
      <c r="EBK53" s="286"/>
      <c r="EBL53" s="286"/>
      <c r="EBM53" s="286"/>
      <c r="EBN53" s="286"/>
      <c r="EBO53" s="286"/>
      <c r="EBP53" s="286"/>
      <c r="EBQ53" s="286"/>
      <c r="EBR53" s="286"/>
      <c r="EBS53" s="286"/>
      <c r="EBT53" s="286"/>
      <c r="EBU53" s="286"/>
      <c r="EBV53" s="286"/>
      <c r="EBW53" s="286"/>
      <c r="EBX53" s="286"/>
      <c r="EBY53" s="286"/>
      <c r="EBZ53" s="286"/>
      <c r="ECA53" s="286"/>
      <c r="ECB53" s="286"/>
      <c r="ECC53" s="286"/>
      <c r="ECD53" s="286"/>
      <c r="ECE53" s="286"/>
      <c r="ECF53" s="286"/>
      <c r="ECG53" s="286"/>
      <c r="ECH53" s="286"/>
      <c r="ECI53" s="286"/>
      <c r="ECJ53" s="286"/>
      <c r="ECK53" s="286"/>
      <c r="ECL53" s="286"/>
      <c r="ECM53" s="286"/>
      <c r="ECN53" s="286"/>
      <c r="ECO53" s="286"/>
      <c r="ECP53" s="286"/>
      <c r="ECQ53" s="286"/>
      <c r="ECR53" s="286"/>
      <c r="ECS53" s="286"/>
      <c r="ECT53" s="286"/>
      <c r="ECU53" s="286"/>
      <c r="ECV53" s="286"/>
      <c r="ECW53" s="286"/>
      <c r="ECX53" s="286"/>
      <c r="ECY53" s="286"/>
      <c r="ECZ53" s="286"/>
      <c r="EDA53" s="286"/>
      <c r="EDB53" s="286"/>
      <c r="EDC53" s="286"/>
      <c r="EDD53" s="286"/>
      <c r="EDE53" s="286"/>
      <c r="EDF53" s="286"/>
      <c r="EDG53" s="286"/>
      <c r="EDH53" s="286"/>
      <c r="EDI53" s="286"/>
      <c r="EDJ53" s="286"/>
      <c r="EDK53" s="286"/>
      <c r="EDL53" s="286"/>
      <c r="EDM53" s="286"/>
      <c r="EDN53" s="286"/>
      <c r="EDO53" s="286"/>
      <c r="EDP53" s="286"/>
      <c r="EDQ53" s="286"/>
      <c r="EDR53" s="286"/>
      <c r="EDS53" s="286"/>
      <c r="EDT53" s="286"/>
      <c r="EDU53" s="286"/>
      <c r="EDV53" s="286"/>
      <c r="EDW53" s="286"/>
      <c r="EDX53" s="286"/>
      <c r="EDY53" s="286"/>
      <c r="EDZ53" s="286"/>
      <c r="EEA53" s="286"/>
      <c r="EEB53" s="286"/>
      <c r="EEC53" s="286"/>
      <c r="EED53" s="286"/>
      <c r="EEE53" s="286"/>
      <c r="EEF53" s="286"/>
      <c r="EEG53" s="286"/>
      <c r="EEH53" s="286"/>
      <c r="EEI53" s="286"/>
      <c r="EEJ53" s="286"/>
      <c r="EEK53" s="286"/>
      <c r="EEL53" s="286"/>
      <c r="EEM53" s="286"/>
      <c r="EEN53" s="286"/>
      <c r="EEO53" s="286"/>
      <c r="EEP53" s="286"/>
      <c r="EEQ53" s="286"/>
      <c r="EER53" s="286"/>
      <c r="EES53" s="286"/>
      <c r="EET53" s="286"/>
      <c r="EEU53" s="286"/>
      <c r="EEV53" s="286"/>
      <c r="EEW53" s="286"/>
      <c r="EEX53" s="286"/>
      <c r="EEY53" s="286"/>
      <c r="EEZ53" s="286"/>
      <c r="EFA53" s="286"/>
      <c r="EFB53" s="286"/>
      <c r="EFC53" s="286"/>
      <c r="EFD53" s="286"/>
      <c r="EFE53" s="286"/>
      <c r="EFF53" s="286"/>
      <c r="EFG53" s="286"/>
      <c r="EFH53" s="286"/>
      <c r="EFI53" s="286"/>
      <c r="EFJ53" s="286"/>
      <c r="EFK53" s="286"/>
      <c r="EFL53" s="286"/>
      <c r="EFM53" s="286"/>
      <c r="EFN53" s="286"/>
      <c r="EFO53" s="286"/>
      <c r="EFP53" s="286"/>
      <c r="EFQ53" s="286"/>
      <c r="EFR53" s="286"/>
      <c r="EFS53" s="286"/>
      <c r="EFT53" s="286"/>
      <c r="EFU53" s="286"/>
      <c r="EFV53" s="286"/>
      <c r="EFW53" s="286"/>
      <c r="EFX53" s="286"/>
      <c r="EFY53" s="286"/>
      <c r="EFZ53" s="286"/>
      <c r="EGA53" s="286"/>
      <c r="EGB53" s="286"/>
      <c r="EGC53" s="286"/>
      <c r="EGD53" s="286"/>
      <c r="EGE53" s="286"/>
      <c r="EGF53" s="286"/>
      <c r="EGG53" s="286"/>
      <c r="EGH53" s="286"/>
      <c r="EGI53" s="286"/>
      <c r="EGJ53" s="286"/>
      <c r="EGK53" s="286"/>
      <c r="EGL53" s="286"/>
      <c r="EGM53" s="286"/>
      <c r="EGN53" s="286"/>
      <c r="EGO53" s="286"/>
      <c r="EGP53" s="286"/>
      <c r="EGQ53" s="286"/>
      <c r="EGR53" s="286"/>
      <c r="EGS53" s="286"/>
      <c r="EGT53" s="286"/>
      <c r="EGU53" s="286"/>
      <c r="EGV53" s="286"/>
      <c r="EGW53" s="286"/>
      <c r="EGX53" s="286"/>
      <c r="EGY53" s="286"/>
      <c r="EGZ53" s="286"/>
      <c r="EHA53" s="286"/>
      <c r="EHB53" s="286"/>
      <c r="EHC53" s="286"/>
      <c r="EHD53" s="286"/>
      <c r="EHE53" s="286"/>
      <c r="EHF53" s="286"/>
      <c r="EHG53" s="286"/>
      <c r="EHH53" s="286"/>
      <c r="EHI53" s="286"/>
      <c r="EHJ53" s="286"/>
      <c r="EHK53" s="286"/>
      <c r="EHL53" s="286"/>
      <c r="EHM53" s="286"/>
      <c r="EHN53" s="286"/>
      <c r="EHO53" s="286"/>
      <c r="EHP53" s="286"/>
      <c r="EHQ53" s="286"/>
      <c r="EHR53" s="286"/>
      <c r="EHS53" s="286"/>
      <c r="EHT53" s="286"/>
      <c r="EHU53" s="286"/>
      <c r="EHV53" s="286"/>
      <c r="EHW53" s="286"/>
      <c r="EHX53" s="286"/>
      <c r="EHY53" s="286"/>
      <c r="EHZ53" s="286"/>
      <c r="EIA53" s="286"/>
      <c r="EIB53" s="286"/>
      <c r="EIC53" s="286"/>
      <c r="EID53" s="286"/>
      <c r="EIE53" s="286"/>
      <c r="EIF53" s="286"/>
      <c r="EIG53" s="286"/>
      <c r="EIH53" s="286"/>
      <c r="EII53" s="286"/>
      <c r="EIJ53" s="286"/>
      <c r="EIK53" s="286"/>
      <c r="EIL53" s="286"/>
      <c r="EIM53" s="286"/>
      <c r="EIN53" s="286"/>
      <c r="EIO53" s="286"/>
      <c r="EIP53" s="286"/>
      <c r="EIQ53" s="286"/>
      <c r="EIR53" s="286"/>
      <c r="EIS53" s="286"/>
      <c r="EIT53" s="286"/>
      <c r="EIU53" s="286"/>
      <c r="EIV53" s="286"/>
      <c r="EIW53" s="286"/>
      <c r="EIX53" s="286"/>
      <c r="EIY53" s="286"/>
      <c r="EIZ53" s="286"/>
      <c r="EJA53" s="286"/>
      <c r="EJB53" s="286"/>
      <c r="EJC53" s="286"/>
      <c r="EJD53" s="286"/>
      <c r="EJE53" s="286"/>
      <c r="EJF53" s="286"/>
      <c r="EJG53" s="286"/>
      <c r="EJH53" s="286"/>
      <c r="EJI53" s="286"/>
      <c r="EJJ53" s="286"/>
      <c r="EJK53" s="286"/>
      <c r="EJL53" s="286"/>
      <c r="EJM53" s="286"/>
      <c r="EJN53" s="286"/>
      <c r="EJO53" s="286"/>
      <c r="EJP53" s="286"/>
      <c r="EJQ53" s="286"/>
      <c r="EJR53" s="286"/>
      <c r="EJS53" s="286"/>
      <c r="EJT53" s="286"/>
      <c r="EJU53" s="286"/>
      <c r="EJV53" s="286"/>
      <c r="EJW53" s="286"/>
      <c r="EJX53" s="286"/>
      <c r="EJY53" s="286"/>
      <c r="EJZ53" s="286"/>
      <c r="EKA53" s="286"/>
      <c r="EKB53" s="286"/>
      <c r="EKC53" s="286"/>
      <c r="EKD53" s="286"/>
      <c r="EKE53" s="286"/>
      <c r="EKF53" s="286"/>
      <c r="EKG53" s="286"/>
      <c r="EKH53" s="286"/>
      <c r="EKI53" s="286"/>
      <c r="EKJ53" s="286"/>
      <c r="EKK53" s="286"/>
      <c r="EKL53" s="286"/>
      <c r="EKM53" s="286"/>
      <c r="EKN53" s="286"/>
      <c r="EKO53" s="286"/>
      <c r="EKP53" s="286"/>
      <c r="EKQ53" s="286"/>
      <c r="EKR53" s="286"/>
      <c r="EKS53" s="286"/>
      <c r="EKT53" s="286"/>
      <c r="EKU53" s="286"/>
      <c r="EKV53" s="286"/>
      <c r="EKW53" s="286"/>
      <c r="EKX53" s="286"/>
      <c r="EKY53" s="286"/>
      <c r="EKZ53" s="286"/>
      <c r="ELA53" s="286"/>
      <c r="ELB53" s="286"/>
      <c r="ELC53" s="286"/>
      <c r="ELD53" s="286"/>
      <c r="ELE53" s="286"/>
      <c r="ELF53" s="286"/>
      <c r="ELG53" s="286"/>
      <c r="ELH53" s="286"/>
      <c r="ELI53" s="286"/>
      <c r="ELJ53" s="286"/>
      <c r="ELK53" s="286"/>
      <c r="ELL53" s="286"/>
      <c r="ELM53" s="286"/>
      <c r="ELN53" s="286"/>
      <c r="ELO53" s="286"/>
      <c r="ELP53" s="286"/>
      <c r="ELQ53" s="286"/>
      <c r="ELR53" s="286"/>
      <c r="ELS53" s="286"/>
      <c r="ELT53" s="286"/>
      <c r="ELU53" s="286"/>
      <c r="ELV53" s="286"/>
      <c r="ELW53" s="286"/>
      <c r="ELX53" s="286"/>
      <c r="ELY53" s="286"/>
      <c r="ELZ53" s="286"/>
      <c r="EMA53" s="286"/>
      <c r="EMB53" s="286"/>
      <c r="EMC53" s="286"/>
      <c r="EMD53" s="286"/>
      <c r="EME53" s="286"/>
      <c r="EMF53" s="286"/>
      <c r="EMG53" s="286"/>
      <c r="EMH53" s="286"/>
      <c r="EMI53" s="286"/>
      <c r="EMJ53" s="286"/>
      <c r="EMK53" s="286"/>
      <c r="EML53" s="286"/>
      <c r="EMM53" s="286"/>
      <c r="EMN53" s="286"/>
      <c r="EMO53" s="286"/>
      <c r="EMP53" s="286"/>
      <c r="EMQ53" s="286"/>
      <c r="EMR53" s="286"/>
      <c r="EMS53" s="286"/>
      <c r="EMT53" s="286"/>
      <c r="EMU53" s="286"/>
      <c r="EMV53" s="286"/>
      <c r="EMW53" s="286"/>
      <c r="EMX53" s="286"/>
      <c r="EMY53" s="286"/>
      <c r="EMZ53" s="286"/>
      <c r="ENA53" s="286"/>
      <c r="ENB53" s="286"/>
      <c r="ENC53" s="286"/>
      <c r="END53" s="286"/>
      <c r="ENE53" s="286"/>
      <c r="ENF53" s="286"/>
      <c r="ENG53" s="286"/>
      <c r="ENH53" s="286"/>
      <c r="ENI53" s="286"/>
      <c r="ENJ53" s="286"/>
      <c r="ENK53" s="286"/>
      <c r="ENL53" s="286"/>
      <c r="ENM53" s="286"/>
      <c r="ENN53" s="286"/>
      <c r="ENO53" s="286"/>
      <c r="ENP53" s="286"/>
      <c r="ENQ53" s="286"/>
      <c r="ENR53" s="286"/>
      <c r="ENS53" s="286"/>
      <c r="ENT53" s="286"/>
      <c r="ENU53" s="286"/>
      <c r="ENV53" s="286"/>
      <c r="ENW53" s="286"/>
      <c r="ENX53" s="286"/>
      <c r="ENY53" s="286"/>
      <c r="ENZ53" s="286"/>
      <c r="EOA53" s="286"/>
      <c r="EOB53" s="286"/>
      <c r="EOC53" s="286"/>
      <c r="EOD53" s="286"/>
      <c r="EOE53" s="286"/>
      <c r="EOF53" s="286"/>
      <c r="EOG53" s="286"/>
      <c r="EOH53" s="286"/>
      <c r="EOI53" s="286"/>
      <c r="EOJ53" s="286"/>
      <c r="EOK53" s="286"/>
      <c r="EOL53" s="286"/>
      <c r="EOM53" s="286"/>
      <c r="EON53" s="286"/>
      <c r="EOO53" s="286"/>
      <c r="EOP53" s="286"/>
      <c r="EOQ53" s="286"/>
      <c r="EOR53" s="286"/>
      <c r="EOS53" s="286"/>
      <c r="EOT53" s="286"/>
      <c r="EOU53" s="286"/>
      <c r="EOV53" s="286"/>
      <c r="EOW53" s="286"/>
      <c r="EOX53" s="286"/>
      <c r="EOY53" s="286"/>
      <c r="EOZ53" s="286"/>
      <c r="EPA53" s="286"/>
      <c r="EPB53" s="286"/>
      <c r="EPC53" s="286"/>
      <c r="EPD53" s="286"/>
      <c r="EPE53" s="286"/>
      <c r="EPF53" s="286"/>
      <c r="EPG53" s="286"/>
      <c r="EPH53" s="286"/>
      <c r="EPI53" s="286"/>
      <c r="EPJ53" s="286"/>
      <c r="EPK53" s="286"/>
      <c r="EPL53" s="286"/>
      <c r="EPM53" s="286"/>
      <c r="EPN53" s="286"/>
      <c r="EPO53" s="286"/>
      <c r="EPP53" s="286"/>
      <c r="EPQ53" s="286"/>
      <c r="EPR53" s="286"/>
      <c r="EPS53" s="286"/>
      <c r="EPT53" s="286"/>
      <c r="EPU53" s="286"/>
      <c r="EPV53" s="286"/>
      <c r="EPW53" s="286"/>
      <c r="EPX53" s="286"/>
      <c r="EPY53" s="286"/>
      <c r="EPZ53" s="286"/>
      <c r="EQA53" s="286"/>
      <c r="EQB53" s="286"/>
      <c r="EQC53" s="286"/>
      <c r="EQD53" s="286"/>
      <c r="EQE53" s="286"/>
      <c r="EQF53" s="286"/>
      <c r="EQG53" s="286"/>
      <c r="EQH53" s="286"/>
      <c r="EQI53" s="286"/>
      <c r="EQJ53" s="286"/>
      <c r="EQK53" s="286"/>
      <c r="EQL53" s="286"/>
      <c r="EQM53" s="286"/>
      <c r="EQN53" s="286"/>
      <c r="EQO53" s="286"/>
      <c r="EQP53" s="286"/>
      <c r="EQQ53" s="286"/>
      <c r="EQR53" s="286"/>
      <c r="EQS53" s="286"/>
      <c r="EQT53" s="286"/>
      <c r="EQU53" s="286"/>
      <c r="EQV53" s="286"/>
      <c r="EQW53" s="286"/>
      <c r="EQX53" s="286"/>
      <c r="EQY53" s="286"/>
      <c r="EQZ53" s="286"/>
      <c r="ERA53" s="286"/>
      <c r="ERB53" s="286"/>
      <c r="ERC53" s="286"/>
      <c r="ERD53" s="286"/>
      <c r="ERE53" s="286"/>
      <c r="ERF53" s="286"/>
      <c r="ERG53" s="286"/>
      <c r="ERH53" s="286"/>
      <c r="ERI53" s="286"/>
      <c r="ERJ53" s="286"/>
      <c r="ERK53" s="286"/>
      <c r="ERL53" s="286"/>
      <c r="ERM53" s="286"/>
      <c r="ERN53" s="286"/>
      <c r="ERO53" s="286"/>
      <c r="ERP53" s="286"/>
      <c r="ERQ53" s="286"/>
      <c r="ERR53" s="286"/>
      <c r="ERS53" s="286"/>
      <c r="ERT53" s="286"/>
      <c r="ERU53" s="286"/>
      <c r="ERV53" s="286"/>
      <c r="ERW53" s="286"/>
      <c r="ERX53" s="286"/>
      <c r="ERY53" s="286"/>
      <c r="ERZ53" s="286"/>
      <c r="ESA53" s="286"/>
      <c r="ESB53" s="286"/>
      <c r="ESC53" s="286"/>
      <c r="ESD53" s="286"/>
      <c r="ESE53" s="286"/>
      <c r="ESF53" s="286"/>
      <c r="ESG53" s="286"/>
      <c r="ESH53" s="286"/>
      <c r="ESI53" s="286"/>
      <c r="ESJ53" s="286"/>
      <c r="ESK53" s="286"/>
      <c r="ESL53" s="286"/>
      <c r="ESM53" s="286"/>
      <c r="ESN53" s="286"/>
      <c r="ESO53" s="286"/>
      <c r="ESP53" s="286"/>
      <c r="ESQ53" s="286"/>
      <c r="ESR53" s="286"/>
      <c r="ESS53" s="286"/>
      <c r="EST53" s="286"/>
      <c r="ESU53" s="286"/>
      <c r="ESV53" s="286"/>
      <c r="ESW53" s="286"/>
      <c r="ESX53" s="286"/>
      <c r="ESY53" s="286"/>
      <c r="ESZ53" s="286"/>
      <c r="ETA53" s="286"/>
      <c r="ETB53" s="286"/>
      <c r="ETC53" s="286"/>
      <c r="ETD53" s="286"/>
      <c r="ETE53" s="286"/>
      <c r="ETF53" s="286"/>
      <c r="ETG53" s="286"/>
      <c r="ETH53" s="286"/>
      <c r="ETI53" s="286"/>
      <c r="ETJ53" s="286"/>
      <c r="ETK53" s="286"/>
      <c r="ETL53" s="286"/>
      <c r="ETM53" s="286"/>
      <c r="ETN53" s="286"/>
      <c r="ETO53" s="286"/>
      <c r="ETP53" s="286"/>
      <c r="ETQ53" s="286"/>
      <c r="ETR53" s="286"/>
      <c r="ETS53" s="286"/>
      <c r="ETT53" s="286"/>
      <c r="ETU53" s="286"/>
      <c r="ETV53" s="286"/>
      <c r="ETW53" s="286"/>
      <c r="ETX53" s="286"/>
      <c r="ETY53" s="286"/>
      <c r="ETZ53" s="286"/>
      <c r="EUA53" s="286"/>
      <c r="EUB53" s="286"/>
      <c r="EUC53" s="286"/>
      <c r="EUD53" s="286"/>
      <c r="EUE53" s="286"/>
      <c r="EUF53" s="286"/>
      <c r="EUG53" s="286"/>
      <c r="EUH53" s="286"/>
      <c r="EUI53" s="286"/>
      <c r="EUJ53" s="286"/>
      <c r="EUK53" s="286"/>
      <c r="EUL53" s="286"/>
      <c r="EUM53" s="286"/>
      <c r="EUN53" s="286"/>
      <c r="EUO53" s="286"/>
      <c r="EUP53" s="286"/>
      <c r="EUQ53" s="286"/>
      <c r="EUR53" s="286"/>
      <c r="EUS53" s="286"/>
      <c r="EUT53" s="286"/>
      <c r="EUU53" s="286"/>
      <c r="EUV53" s="286"/>
      <c r="EUW53" s="286"/>
      <c r="EUX53" s="286"/>
      <c r="EUY53" s="286"/>
      <c r="EUZ53" s="286"/>
      <c r="EVA53" s="286"/>
      <c r="EVB53" s="286"/>
      <c r="EVC53" s="286"/>
      <c r="EVD53" s="286"/>
      <c r="EVE53" s="286"/>
      <c r="EVF53" s="286"/>
      <c r="EVG53" s="286"/>
      <c r="EVH53" s="286"/>
      <c r="EVI53" s="286"/>
      <c r="EVJ53" s="286"/>
      <c r="EVK53" s="286"/>
      <c r="EVL53" s="286"/>
      <c r="EVM53" s="286"/>
      <c r="EVN53" s="286"/>
      <c r="EVO53" s="286"/>
      <c r="EVP53" s="286"/>
      <c r="EVQ53" s="286"/>
      <c r="EVR53" s="286"/>
      <c r="EVS53" s="286"/>
      <c r="EVT53" s="286"/>
      <c r="EVU53" s="286"/>
      <c r="EVV53" s="286"/>
      <c r="EVW53" s="286"/>
      <c r="EVX53" s="286"/>
      <c r="EVY53" s="286"/>
      <c r="EVZ53" s="286"/>
      <c r="EWA53" s="286"/>
      <c r="EWB53" s="286"/>
      <c r="EWC53" s="286"/>
      <c r="EWD53" s="286"/>
      <c r="EWE53" s="286"/>
      <c r="EWF53" s="286"/>
      <c r="EWG53" s="286"/>
      <c r="EWH53" s="286"/>
      <c r="EWI53" s="286"/>
      <c r="EWJ53" s="286"/>
      <c r="EWK53" s="286"/>
      <c r="EWL53" s="286"/>
      <c r="EWM53" s="286"/>
      <c r="EWN53" s="286"/>
      <c r="EWO53" s="286"/>
      <c r="EWP53" s="286"/>
      <c r="EWQ53" s="286"/>
      <c r="EWR53" s="286"/>
      <c r="EWS53" s="286"/>
      <c r="EWT53" s="286"/>
      <c r="EWU53" s="286"/>
      <c r="EWV53" s="286"/>
      <c r="EWW53" s="286"/>
      <c r="EWX53" s="286"/>
      <c r="EWY53" s="286"/>
      <c r="EWZ53" s="286"/>
      <c r="EXA53" s="286"/>
      <c r="EXB53" s="286"/>
      <c r="EXC53" s="286"/>
      <c r="EXD53" s="286"/>
      <c r="EXE53" s="286"/>
      <c r="EXF53" s="286"/>
      <c r="EXG53" s="286"/>
      <c r="EXH53" s="286"/>
      <c r="EXI53" s="286"/>
      <c r="EXJ53" s="286"/>
      <c r="EXK53" s="286"/>
      <c r="EXL53" s="286"/>
      <c r="EXM53" s="286"/>
      <c r="EXN53" s="286"/>
      <c r="EXO53" s="286"/>
      <c r="EXP53" s="286"/>
      <c r="EXQ53" s="286"/>
      <c r="EXR53" s="286"/>
      <c r="EXS53" s="286"/>
      <c r="EXT53" s="286"/>
      <c r="EXU53" s="286"/>
      <c r="EXV53" s="286"/>
      <c r="EXW53" s="286"/>
      <c r="EXX53" s="286"/>
      <c r="EXY53" s="286"/>
      <c r="EXZ53" s="286"/>
      <c r="EYA53" s="286"/>
      <c r="EYB53" s="286"/>
      <c r="EYC53" s="286"/>
      <c r="EYD53" s="286"/>
      <c r="EYE53" s="286"/>
      <c r="EYF53" s="286"/>
      <c r="EYG53" s="286"/>
      <c r="EYH53" s="286"/>
      <c r="EYI53" s="286"/>
      <c r="EYJ53" s="286"/>
      <c r="EYK53" s="286"/>
      <c r="EYL53" s="286"/>
      <c r="EYM53" s="286"/>
      <c r="EYN53" s="286"/>
      <c r="EYO53" s="286"/>
      <c r="EYP53" s="286"/>
      <c r="EYQ53" s="286"/>
      <c r="EYR53" s="286"/>
      <c r="EYS53" s="286"/>
      <c r="EYT53" s="286"/>
      <c r="EYU53" s="286"/>
      <c r="EYV53" s="286"/>
      <c r="EYW53" s="286"/>
      <c r="EYX53" s="286"/>
      <c r="EYY53" s="286"/>
      <c r="EYZ53" s="286"/>
      <c r="EZA53" s="286"/>
      <c r="EZB53" s="286"/>
      <c r="EZC53" s="286"/>
      <c r="EZD53" s="286"/>
      <c r="EZE53" s="286"/>
      <c r="EZF53" s="286"/>
      <c r="EZG53" s="286"/>
      <c r="EZH53" s="286"/>
      <c r="EZI53" s="286"/>
      <c r="EZJ53" s="286"/>
      <c r="EZK53" s="286"/>
      <c r="EZL53" s="286"/>
      <c r="EZM53" s="286"/>
      <c r="EZN53" s="286"/>
      <c r="EZO53" s="286"/>
      <c r="EZP53" s="286"/>
      <c r="EZQ53" s="286"/>
      <c r="EZR53" s="286"/>
      <c r="EZS53" s="286"/>
      <c r="EZT53" s="286"/>
      <c r="EZU53" s="286"/>
      <c r="EZV53" s="286"/>
      <c r="EZW53" s="286"/>
      <c r="EZX53" s="286"/>
      <c r="EZY53" s="286"/>
      <c r="EZZ53" s="286"/>
      <c r="FAA53" s="286"/>
      <c r="FAB53" s="286"/>
      <c r="FAC53" s="286"/>
      <c r="FAD53" s="286"/>
      <c r="FAE53" s="286"/>
      <c r="FAF53" s="286"/>
      <c r="FAG53" s="286"/>
      <c r="FAH53" s="286"/>
      <c r="FAI53" s="286"/>
      <c r="FAJ53" s="286"/>
      <c r="FAK53" s="286"/>
      <c r="FAL53" s="286"/>
      <c r="FAM53" s="286"/>
      <c r="FAN53" s="286"/>
      <c r="FAO53" s="286"/>
      <c r="FAP53" s="286"/>
      <c r="FAQ53" s="286"/>
      <c r="FAR53" s="286"/>
      <c r="FAS53" s="286"/>
      <c r="FAT53" s="286"/>
      <c r="FAU53" s="286"/>
      <c r="FAV53" s="286"/>
      <c r="FAW53" s="286"/>
      <c r="FAX53" s="286"/>
      <c r="FAY53" s="286"/>
      <c r="FAZ53" s="286"/>
      <c r="FBA53" s="286"/>
      <c r="FBB53" s="286"/>
      <c r="FBC53" s="286"/>
      <c r="FBD53" s="286"/>
      <c r="FBE53" s="286"/>
      <c r="FBF53" s="286"/>
      <c r="FBG53" s="286"/>
      <c r="FBH53" s="286"/>
      <c r="FBI53" s="286"/>
      <c r="FBJ53" s="286"/>
      <c r="FBK53" s="286"/>
      <c r="FBL53" s="286"/>
      <c r="FBM53" s="286"/>
      <c r="FBN53" s="286"/>
      <c r="FBO53" s="286"/>
      <c r="FBP53" s="286"/>
      <c r="FBQ53" s="286"/>
      <c r="FBR53" s="286"/>
      <c r="FBS53" s="286"/>
      <c r="FBT53" s="286"/>
      <c r="FBU53" s="286"/>
      <c r="FBV53" s="286"/>
      <c r="FBW53" s="286"/>
      <c r="FBX53" s="286"/>
      <c r="FBY53" s="286"/>
      <c r="FBZ53" s="286"/>
      <c r="FCA53" s="286"/>
      <c r="FCB53" s="286"/>
      <c r="FCC53" s="286"/>
      <c r="FCD53" s="286"/>
      <c r="FCE53" s="286"/>
      <c r="FCF53" s="286"/>
      <c r="FCG53" s="286"/>
      <c r="FCH53" s="286"/>
      <c r="FCI53" s="286"/>
      <c r="FCJ53" s="286"/>
      <c r="FCK53" s="286"/>
      <c r="FCL53" s="286"/>
      <c r="FCM53" s="286"/>
      <c r="FCN53" s="286"/>
      <c r="FCO53" s="286"/>
      <c r="FCP53" s="286"/>
      <c r="FCQ53" s="286"/>
      <c r="FCR53" s="286"/>
      <c r="FCS53" s="286"/>
      <c r="FCT53" s="286"/>
      <c r="FCU53" s="286"/>
      <c r="FCV53" s="286"/>
      <c r="FCW53" s="286"/>
      <c r="FCX53" s="286"/>
      <c r="FCY53" s="286"/>
      <c r="FCZ53" s="286"/>
      <c r="FDA53" s="286"/>
      <c r="FDB53" s="286"/>
      <c r="FDC53" s="286"/>
      <c r="FDD53" s="286"/>
      <c r="FDE53" s="286"/>
      <c r="FDF53" s="286"/>
      <c r="FDG53" s="286"/>
      <c r="FDH53" s="286"/>
      <c r="FDI53" s="286"/>
      <c r="FDJ53" s="286"/>
      <c r="FDK53" s="286"/>
      <c r="FDL53" s="286"/>
      <c r="FDM53" s="286"/>
      <c r="FDN53" s="286"/>
      <c r="FDO53" s="286"/>
      <c r="FDP53" s="286"/>
      <c r="FDQ53" s="286"/>
      <c r="FDR53" s="286"/>
      <c r="FDS53" s="286"/>
      <c r="FDT53" s="286"/>
      <c r="FDU53" s="286"/>
      <c r="FDV53" s="286"/>
      <c r="FDW53" s="286"/>
      <c r="FDX53" s="286"/>
      <c r="FDY53" s="286"/>
      <c r="FDZ53" s="286"/>
      <c r="FEA53" s="286"/>
      <c r="FEB53" s="286"/>
      <c r="FEC53" s="286"/>
      <c r="FED53" s="286"/>
      <c r="FEE53" s="286"/>
      <c r="FEF53" s="286"/>
      <c r="FEG53" s="286"/>
      <c r="FEH53" s="286"/>
      <c r="FEI53" s="286"/>
      <c r="FEJ53" s="286"/>
      <c r="FEK53" s="286"/>
      <c r="FEL53" s="286"/>
      <c r="FEM53" s="286"/>
      <c r="FEN53" s="286"/>
      <c r="FEO53" s="286"/>
      <c r="FEP53" s="286"/>
      <c r="FEQ53" s="286"/>
      <c r="FER53" s="286"/>
      <c r="FES53" s="286"/>
      <c r="FET53" s="286"/>
      <c r="FEU53" s="286"/>
      <c r="FEV53" s="286"/>
      <c r="FEW53" s="286"/>
      <c r="FEX53" s="286"/>
      <c r="FEY53" s="286"/>
      <c r="FEZ53" s="286"/>
      <c r="FFA53" s="286"/>
      <c r="FFB53" s="286"/>
      <c r="FFC53" s="286"/>
      <c r="FFD53" s="286"/>
      <c r="FFE53" s="286"/>
      <c r="FFF53" s="286"/>
      <c r="FFG53" s="286"/>
      <c r="FFH53" s="286"/>
      <c r="FFI53" s="286"/>
      <c r="FFJ53" s="286"/>
      <c r="FFK53" s="286"/>
      <c r="FFL53" s="286"/>
      <c r="FFM53" s="286"/>
      <c r="FFN53" s="286"/>
      <c r="FFO53" s="286"/>
      <c r="FFP53" s="286"/>
      <c r="FFQ53" s="286"/>
      <c r="FFR53" s="286"/>
      <c r="FFS53" s="286"/>
      <c r="FFT53" s="286"/>
      <c r="FFU53" s="286"/>
      <c r="FFV53" s="286"/>
      <c r="FFW53" s="286"/>
      <c r="FFX53" s="286"/>
      <c r="FFY53" s="286"/>
      <c r="FFZ53" s="286"/>
      <c r="FGA53" s="286"/>
      <c r="FGB53" s="286"/>
      <c r="FGC53" s="286"/>
      <c r="FGD53" s="286"/>
      <c r="FGE53" s="286"/>
      <c r="FGF53" s="286"/>
      <c r="FGG53" s="286"/>
      <c r="FGH53" s="286"/>
      <c r="FGI53" s="286"/>
      <c r="FGJ53" s="286"/>
      <c r="FGK53" s="286"/>
      <c r="FGL53" s="286"/>
      <c r="FGM53" s="286"/>
      <c r="FGN53" s="286"/>
      <c r="FGO53" s="286"/>
      <c r="FGP53" s="286"/>
      <c r="FGQ53" s="286"/>
      <c r="FGR53" s="286"/>
      <c r="FGS53" s="286"/>
      <c r="FGT53" s="286"/>
      <c r="FGU53" s="286"/>
      <c r="FGV53" s="286"/>
      <c r="FGW53" s="286"/>
      <c r="FGX53" s="286"/>
      <c r="FGY53" s="286"/>
      <c r="FGZ53" s="286"/>
      <c r="FHA53" s="286"/>
      <c r="FHB53" s="286"/>
      <c r="FHC53" s="286"/>
      <c r="FHD53" s="286"/>
      <c r="FHE53" s="286"/>
      <c r="FHF53" s="286"/>
      <c r="FHG53" s="286"/>
      <c r="FHH53" s="286"/>
      <c r="FHI53" s="286"/>
      <c r="FHJ53" s="286"/>
      <c r="FHK53" s="286"/>
      <c r="FHL53" s="286"/>
      <c r="FHM53" s="286"/>
      <c r="FHN53" s="286"/>
      <c r="FHO53" s="286"/>
      <c r="FHP53" s="286"/>
      <c r="FHQ53" s="286"/>
      <c r="FHR53" s="286"/>
      <c r="FHS53" s="286"/>
      <c r="FHT53" s="286"/>
      <c r="FHU53" s="286"/>
      <c r="FHV53" s="286"/>
      <c r="FHW53" s="286"/>
      <c r="FHX53" s="286"/>
      <c r="FHY53" s="286"/>
      <c r="FHZ53" s="286"/>
      <c r="FIA53" s="286"/>
      <c r="FIB53" s="286"/>
      <c r="FIC53" s="286"/>
      <c r="FID53" s="286"/>
      <c r="FIE53" s="286"/>
      <c r="FIF53" s="286"/>
      <c r="FIG53" s="286"/>
      <c r="FIH53" s="286"/>
      <c r="FII53" s="286"/>
      <c r="FIJ53" s="286"/>
      <c r="FIK53" s="286"/>
      <c r="FIL53" s="286"/>
      <c r="FIM53" s="286"/>
      <c r="FIN53" s="286"/>
      <c r="FIO53" s="286"/>
      <c r="FIP53" s="286"/>
      <c r="FIQ53" s="286"/>
      <c r="FIR53" s="286"/>
      <c r="FIS53" s="286"/>
      <c r="FIT53" s="286"/>
      <c r="FIU53" s="286"/>
      <c r="FIV53" s="286"/>
      <c r="FIW53" s="286"/>
      <c r="FIX53" s="286"/>
      <c r="FIY53" s="286"/>
      <c r="FIZ53" s="286"/>
      <c r="FJA53" s="286"/>
      <c r="FJB53" s="286"/>
      <c r="FJC53" s="286"/>
      <c r="FJD53" s="286"/>
      <c r="FJE53" s="286"/>
      <c r="FJF53" s="286"/>
      <c r="FJG53" s="286"/>
      <c r="FJH53" s="286"/>
      <c r="FJI53" s="286"/>
      <c r="FJJ53" s="286"/>
      <c r="FJK53" s="286"/>
      <c r="FJL53" s="286"/>
      <c r="FJM53" s="286"/>
      <c r="FJN53" s="286"/>
      <c r="FJO53" s="286"/>
      <c r="FJP53" s="286"/>
      <c r="FJQ53" s="286"/>
      <c r="FJR53" s="286"/>
      <c r="FJS53" s="286"/>
      <c r="FJT53" s="286"/>
      <c r="FJU53" s="286"/>
      <c r="FJV53" s="286"/>
      <c r="FJW53" s="286"/>
      <c r="FJX53" s="286"/>
      <c r="FJY53" s="286"/>
      <c r="FJZ53" s="286"/>
      <c r="FKA53" s="286"/>
      <c r="FKB53" s="286"/>
      <c r="FKC53" s="286"/>
      <c r="FKD53" s="286"/>
      <c r="FKE53" s="286"/>
      <c r="FKF53" s="286"/>
      <c r="FKG53" s="286"/>
      <c r="FKH53" s="286"/>
      <c r="FKI53" s="286"/>
      <c r="FKJ53" s="286"/>
      <c r="FKK53" s="286"/>
      <c r="FKL53" s="286"/>
      <c r="FKM53" s="286"/>
      <c r="FKN53" s="286"/>
      <c r="FKO53" s="286"/>
      <c r="FKP53" s="286"/>
      <c r="FKQ53" s="286"/>
      <c r="FKR53" s="286"/>
      <c r="FKS53" s="286"/>
      <c r="FKT53" s="286"/>
      <c r="FKU53" s="286"/>
      <c r="FKV53" s="286"/>
      <c r="FKW53" s="286"/>
      <c r="FKX53" s="286"/>
      <c r="FKY53" s="286"/>
      <c r="FKZ53" s="286"/>
      <c r="FLA53" s="286"/>
      <c r="FLB53" s="286"/>
      <c r="FLC53" s="286"/>
      <c r="FLD53" s="286"/>
      <c r="FLE53" s="286"/>
      <c r="FLF53" s="286"/>
      <c r="FLG53" s="286"/>
      <c r="FLH53" s="286"/>
      <c r="FLI53" s="286"/>
      <c r="FLJ53" s="286"/>
      <c r="FLK53" s="286"/>
      <c r="FLL53" s="286"/>
      <c r="FLM53" s="286"/>
      <c r="FLN53" s="286"/>
      <c r="FLO53" s="286"/>
      <c r="FLP53" s="286"/>
      <c r="FLQ53" s="286"/>
      <c r="FLR53" s="286"/>
      <c r="FLS53" s="286"/>
      <c r="FLT53" s="286"/>
      <c r="FLU53" s="286"/>
      <c r="FLV53" s="286"/>
      <c r="FLW53" s="286"/>
      <c r="FLX53" s="286"/>
      <c r="FLY53" s="286"/>
      <c r="FLZ53" s="286"/>
      <c r="FMA53" s="286"/>
      <c r="FMB53" s="286"/>
      <c r="FMC53" s="286"/>
      <c r="FMD53" s="286"/>
      <c r="FME53" s="286"/>
      <c r="FMF53" s="286"/>
      <c r="FMG53" s="286"/>
      <c r="FMH53" s="286"/>
      <c r="FMI53" s="286"/>
      <c r="FMJ53" s="286"/>
      <c r="FMK53" s="286"/>
      <c r="FML53" s="286"/>
      <c r="FMM53" s="286"/>
      <c r="FMN53" s="286"/>
      <c r="FMO53" s="286"/>
      <c r="FMP53" s="286"/>
      <c r="FMQ53" s="286"/>
      <c r="FMR53" s="286"/>
      <c r="FMS53" s="286"/>
      <c r="FMT53" s="286"/>
      <c r="FMU53" s="286"/>
      <c r="FMV53" s="286"/>
      <c r="FMW53" s="286"/>
      <c r="FMX53" s="286"/>
      <c r="FMY53" s="286"/>
      <c r="FMZ53" s="286"/>
      <c r="FNA53" s="286"/>
      <c r="FNB53" s="286"/>
      <c r="FNC53" s="286"/>
      <c r="FND53" s="286"/>
      <c r="FNE53" s="286"/>
      <c r="FNF53" s="286"/>
      <c r="FNG53" s="286"/>
      <c r="FNH53" s="286"/>
      <c r="FNI53" s="286"/>
      <c r="FNJ53" s="286"/>
      <c r="FNK53" s="286"/>
      <c r="FNL53" s="286"/>
      <c r="FNM53" s="286"/>
      <c r="FNN53" s="286"/>
      <c r="FNO53" s="286"/>
      <c r="FNP53" s="286"/>
      <c r="FNQ53" s="286"/>
      <c r="FNR53" s="286"/>
      <c r="FNS53" s="286"/>
      <c r="FNT53" s="286"/>
      <c r="FNU53" s="286"/>
      <c r="FNV53" s="286"/>
      <c r="FNW53" s="286"/>
      <c r="FNX53" s="286"/>
      <c r="FNY53" s="286"/>
      <c r="FNZ53" s="286"/>
      <c r="FOA53" s="286"/>
      <c r="FOB53" s="286"/>
      <c r="FOC53" s="286"/>
      <c r="FOD53" s="286"/>
      <c r="FOE53" s="286"/>
      <c r="FOF53" s="286"/>
      <c r="FOG53" s="286"/>
      <c r="FOH53" s="286"/>
      <c r="FOI53" s="286"/>
      <c r="FOJ53" s="286"/>
      <c r="FOK53" s="286"/>
      <c r="FOL53" s="286"/>
      <c r="FOM53" s="286"/>
      <c r="FON53" s="286"/>
      <c r="FOO53" s="286"/>
      <c r="FOP53" s="286"/>
      <c r="FOQ53" s="286"/>
      <c r="FOR53" s="286"/>
      <c r="FOS53" s="286"/>
      <c r="FOT53" s="286"/>
      <c r="FOU53" s="286"/>
      <c r="FOV53" s="286"/>
      <c r="FOW53" s="286"/>
      <c r="FOX53" s="286"/>
      <c r="FOY53" s="286"/>
      <c r="FOZ53" s="286"/>
      <c r="FPA53" s="286"/>
      <c r="FPB53" s="286"/>
      <c r="FPC53" s="286"/>
      <c r="FPD53" s="286"/>
      <c r="FPE53" s="286"/>
      <c r="FPF53" s="286"/>
      <c r="FPG53" s="286"/>
      <c r="FPH53" s="286"/>
      <c r="FPI53" s="286"/>
      <c r="FPJ53" s="286"/>
      <c r="FPK53" s="286"/>
      <c r="FPL53" s="286"/>
      <c r="FPM53" s="286"/>
      <c r="FPN53" s="286"/>
      <c r="FPO53" s="286"/>
      <c r="FPP53" s="286"/>
      <c r="FPQ53" s="286"/>
      <c r="FPR53" s="286"/>
      <c r="FPS53" s="286"/>
      <c r="FPT53" s="286"/>
      <c r="FPU53" s="286"/>
      <c r="FPV53" s="286"/>
      <c r="FPW53" s="286"/>
      <c r="FPX53" s="286"/>
      <c r="FPY53" s="286"/>
      <c r="FPZ53" s="286"/>
      <c r="FQA53" s="286"/>
      <c r="FQB53" s="286"/>
      <c r="FQC53" s="286"/>
      <c r="FQD53" s="286"/>
      <c r="FQE53" s="286"/>
      <c r="FQF53" s="286"/>
      <c r="FQG53" s="286"/>
      <c r="FQH53" s="286"/>
      <c r="FQI53" s="286"/>
      <c r="FQJ53" s="286"/>
      <c r="FQK53" s="286"/>
      <c r="FQL53" s="286"/>
      <c r="FQM53" s="286"/>
      <c r="FQN53" s="286"/>
      <c r="FQO53" s="286"/>
      <c r="FQP53" s="286"/>
      <c r="FQQ53" s="286"/>
      <c r="FQR53" s="286"/>
      <c r="FQS53" s="286"/>
      <c r="FQT53" s="286"/>
      <c r="FQU53" s="286"/>
      <c r="FQV53" s="286"/>
      <c r="FQW53" s="286"/>
      <c r="FQX53" s="286"/>
      <c r="FQY53" s="286"/>
      <c r="FQZ53" s="286"/>
      <c r="FRA53" s="286"/>
      <c r="FRB53" s="286"/>
      <c r="FRC53" s="286"/>
      <c r="FRD53" s="286"/>
      <c r="FRE53" s="286"/>
      <c r="FRF53" s="286"/>
      <c r="FRG53" s="286"/>
      <c r="FRH53" s="286"/>
      <c r="FRI53" s="286"/>
      <c r="FRJ53" s="286"/>
      <c r="FRK53" s="286"/>
      <c r="FRL53" s="286"/>
      <c r="FRM53" s="286"/>
      <c r="FRN53" s="286"/>
      <c r="FRO53" s="286"/>
      <c r="FRP53" s="286"/>
      <c r="FRQ53" s="286"/>
      <c r="FRR53" s="286"/>
      <c r="FRS53" s="286"/>
      <c r="FRT53" s="286"/>
      <c r="FRU53" s="286"/>
      <c r="FRV53" s="286"/>
      <c r="FRW53" s="286"/>
      <c r="FRX53" s="286"/>
      <c r="FRY53" s="286"/>
      <c r="FRZ53" s="286"/>
      <c r="FSA53" s="286"/>
      <c r="FSB53" s="286"/>
      <c r="FSC53" s="286"/>
      <c r="FSD53" s="286"/>
      <c r="FSE53" s="286"/>
      <c r="FSF53" s="286"/>
      <c r="FSG53" s="286"/>
      <c r="FSH53" s="286"/>
      <c r="FSI53" s="286"/>
      <c r="FSJ53" s="286"/>
      <c r="FSK53" s="286"/>
      <c r="FSL53" s="286"/>
      <c r="FSM53" s="286"/>
      <c r="FSN53" s="286"/>
      <c r="FSO53" s="286"/>
      <c r="FSP53" s="286"/>
      <c r="FSQ53" s="286"/>
      <c r="FSR53" s="286"/>
      <c r="FSS53" s="286"/>
      <c r="FST53" s="286"/>
      <c r="FSU53" s="286"/>
      <c r="FSV53" s="286"/>
      <c r="FSW53" s="286"/>
      <c r="FSX53" s="286"/>
      <c r="FSY53" s="286"/>
      <c r="FSZ53" s="286"/>
      <c r="FTA53" s="286"/>
      <c r="FTB53" s="286"/>
      <c r="FTC53" s="286"/>
      <c r="FTD53" s="286"/>
      <c r="FTE53" s="286"/>
      <c r="FTF53" s="286"/>
      <c r="FTG53" s="286"/>
      <c r="FTH53" s="286"/>
      <c r="FTI53" s="286"/>
      <c r="FTJ53" s="286"/>
      <c r="FTK53" s="286"/>
      <c r="FTL53" s="286"/>
      <c r="FTM53" s="286"/>
      <c r="FTN53" s="286"/>
      <c r="FTO53" s="286"/>
      <c r="FTP53" s="286"/>
      <c r="FTQ53" s="286"/>
      <c r="FTR53" s="286"/>
      <c r="FTS53" s="286"/>
      <c r="FTT53" s="286"/>
      <c r="FTU53" s="286"/>
      <c r="FTV53" s="286"/>
      <c r="FTW53" s="286"/>
      <c r="FTX53" s="286"/>
      <c r="FTY53" s="286"/>
      <c r="FTZ53" s="286"/>
      <c r="FUA53" s="286"/>
      <c r="FUB53" s="286"/>
      <c r="FUC53" s="286"/>
      <c r="FUD53" s="286"/>
      <c r="FUE53" s="286"/>
      <c r="FUF53" s="286"/>
      <c r="FUG53" s="286"/>
      <c r="FUH53" s="286"/>
      <c r="FUI53" s="286"/>
      <c r="FUJ53" s="286"/>
      <c r="FUK53" s="286"/>
      <c r="FUL53" s="286"/>
      <c r="FUM53" s="286"/>
      <c r="FUN53" s="286"/>
      <c r="FUO53" s="286"/>
      <c r="FUP53" s="286"/>
      <c r="FUQ53" s="286"/>
      <c r="FUR53" s="286"/>
      <c r="FUS53" s="286"/>
      <c r="FUT53" s="286"/>
      <c r="FUU53" s="286"/>
      <c r="FUV53" s="286"/>
      <c r="FUW53" s="286"/>
      <c r="FUX53" s="286"/>
      <c r="FUY53" s="286"/>
      <c r="FUZ53" s="286"/>
      <c r="FVA53" s="286"/>
      <c r="FVB53" s="286"/>
      <c r="FVC53" s="286"/>
      <c r="FVD53" s="286"/>
      <c r="FVE53" s="286"/>
      <c r="FVF53" s="286"/>
      <c r="FVG53" s="286"/>
      <c r="FVH53" s="286"/>
      <c r="FVI53" s="286"/>
      <c r="FVJ53" s="286"/>
      <c r="FVK53" s="286"/>
      <c r="FVL53" s="286"/>
      <c r="FVM53" s="286"/>
      <c r="FVN53" s="286"/>
      <c r="FVO53" s="286"/>
      <c r="FVP53" s="286"/>
      <c r="FVQ53" s="286"/>
      <c r="FVR53" s="286"/>
      <c r="FVS53" s="286"/>
      <c r="FVT53" s="286"/>
      <c r="FVU53" s="286"/>
      <c r="FVV53" s="286"/>
      <c r="FVW53" s="286"/>
      <c r="FVX53" s="286"/>
      <c r="FVY53" s="286"/>
      <c r="FVZ53" s="286"/>
      <c r="FWA53" s="286"/>
      <c r="FWB53" s="286"/>
      <c r="FWC53" s="286"/>
      <c r="FWD53" s="286"/>
      <c r="FWE53" s="286"/>
      <c r="FWF53" s="286"/>
      <c r="FWG53" s="286"/>
      <c r="FWH53" s="286"/>
      <c r="FWI53" s="286"/>
      <c r="FWJ53" s="286"/>
      <c r="FWK53" s="286"/>
      <c r="FWL53" s="286"/>
      <c r="FWM53" s="286"/>
      <c r="FWN53" s="286"/>
      <c r="FWO53" s="286"/>
      <c r="FWP53" s="286"/>
      <c r="FWQ53" s="286"/>
      <c r="FWR53" s="286"/>
      <c r="FWS53" s="286"/>
      <c r="FWT53" s="286"/>
      <c r="FWU53" s="286"/>
      <c r="FWV53" s="286"/>
      <c r="FWW53" s="286"/>
      <c r="FWX53" s="286"/>
      <c r="FWY53" s="286"/>
      <c r="FWZ53" s="286"/>
      <c r="FXA53" s="286"/>
      <c r="FXB53" s="286"/>
      <c r="FXC53" s="286"/>
      <c r="FXD53" s="286"/>
      <c r="FXE53" s="286"/>
      <c r="FXF53" s="286"/>
      <c r="FXG53" s="286"/>
      <c r="FXH53" s="286"/>
      <c r="FXI53" s="286"/>
      <c r="FXJ53" s="286"/>
      <c r="FXK53" s="286"/>
      <c r="FXL53" s="286"/>
      <c r="FXM53" s="286"/>
      <c r="FXN53" s="286"/>
      <c r="FXO53" s="286"/>
      <c r="FXP53" s="286"/>
      <c r="FXQ53" s="286"/>
      <c r="FXR53" s="286"/>
      <c r="FXS53" s="286"/>
      <c r="FXT53" s="286"/>
      <c r="FXU53" s="286"/>
      <c r="FXV53" s="286"/>
      <c r="FXW53" s="286"/>
      <c r="FXX53" s="286"/>
      <c r="FXY53" s="286"/>
      <c r="FXZ53" s="286"/>
      <c r="FYA53" s="286"/>
      <c r="FYB53" s="286"/>
      <c r="FYC53" s="286"/>
      <c r="FYD53" s="286"/>
      <c r="FYE53" s="286"/>
      <c r="FYF53" s="286"/>
      <c r="FYG53" s="286"/>
      <c r="FYH53" s="286"/>
      <c r="FYI53" s="286"/>
      <c r="FYJ53" s="286"/>
      <c r="FYK53" s="286"/>
      <c r="FYL53" s="286"/>
      <c r="FYM53" s="286"/>
      <c r="FYN53" s="286"/>
      <c r="FYO53" s="286"/>
      <c r="FYP53" s="286"/>
      <c r="FYQ53" s="286"/>
      <c r="FYR53" s="286"/>
      <c r="FYS53" s="286"/>
      <c r="FYT53" s="286"/>
      <c r="FYU53" s="286"/>
      <c r="FYV53" s="286"/>
      <c r="FYW53" s="286"/>
      <c r="FYX53" s="286"/>
      <c r="FYY53" s="286"/>
      <c r="FYZ53" s="286"/>
      <c r="FZA53" s="286"/>
      <c r="FZB53" s="286"/>
      <c r="FZC53" s="286"/>
      <c r="FZD53" s="286"/>
      <c r="FZE53" s="286"/>
      <c r="FZF53" s="286"/>
      <c r="FZG53" s="286"/>
      <c r="FZH53" s="286"/>
      <c r="FZI53" s="286"/>
      <c r="FZJ53" s="286"/>
      <c r="FZK53" s="286"/>
      <c r="FZL53" s="286"/>
      <c r="FZM53" s="286"/>
      <c r="FZN53" s="286"/>
      <c r="FZO53" s="286"/>
      <c r="FZP53" s="286"/>
      <c r="FZQ53" s="286"/>
      <c r="FZR53" s="286"/>
      <c r="FZS53" s="286"/>
      <c r="FZT53" s="286"/>
      <c r="FZU53" s="286"/>
      <c r="FZV53" s="286"/>
      <c r="FZW53" s="286"/>
      <c r="FZX53" s="286"/>
      <c r="FZY53" s="286"/>
      <c r="FZZ53" s="286"/>
      <c r="GAA53" s="286"/>
      <c r="GAB53" s="286"/>
      <c r="GAC53" s="286"/>
      <c r="GAD53" s="286"/>
      <c r="GAE53" s="286"/>
      <c r="GAF53" s="286"/>
      <c r="GAG53" s="286"/>
      <c r="GAH53" s="286"/>
      <c r="GAI53" s="286"/>
      <c r="GAJ53" s="286"/>
      <c r="GAK53" s="286"/>
      <c r="GAL53" s="286"/>
      <c r="GAM53" s="286"/>
      <c r="GAN53" s="286"/>
      <c r="GAO53" s="286"/>
      <c r="GAP53" s="286"/>
      <c r="GAQ53" s="286"/>
      <c r="GAR53" s="286"/>
      <c r="GAS53" s="286"/>
      <c r="GAT53" s="286"/>
      <c r="GAU53" s="286"/>
      <c r="GAV53" s="286"/>
      <c r="GAW53" s="286"/>
      <c r="GAX53" s="286"/>
      <c r="GAY53" s="286"/>
      <c r="GAZ53" s="286"/>
      <c r="GBA53" s="286"/>
      <c r="GBB53" s="286"/>
      <c r="GBC53" s="286"/>
      <c r="GBD53" s="286"/>
      <c r="GBE53" s="286"/>
      <c r="GBF53" s="286"/>
      <c r="GBG53" s="286"/>
      <c r="GBH53" s="286"/>
      <c r="GBI53" s="286"/>
      <c r="GBJ53" s="286"/>
      <c r="GBK53" s="286"/>
      <c r="GBL53" s="286"/>
      <c r="GBM53" s="286"/>
      <c r="GBN53" s="286"/>
      <c r="GBO53" s="286"/>
      <c r="GBP53" s="286"/>
      <c r="GBQ53" s="286"/>
      <c r="GBR53" s="286"/>
      <c r="GBS53" s="286"/>
      <c r="GBT53" s="286"/>
      <c r="GBU53" s="286"/>
      <c r="GBV53" s="286"/>
      <c r="GBW53" s="286"/>
      <c r="GBX53" s="286"/>
      <c r="GBY53" s="286"/>
      <c r="GBZ53" s="286"/>
      <c r="GCA53" s="286"/>
      <c r="GCB53" s="286"/>
      <c r="GCC53" s="286"/>
      <c r="GCD53" s="286"/>
      <c r="GCE53" s="286"/>
      <c r="GCF53" s="286"/>
      <c r="GCG53" s="286"/>
      <c r="GCH53" s="286"/>
      <c r="GCI53" s="286"/>
      <c r="GCJ53" s="286"/>
      <c r="GCK53" s="286"/>
      <c r="GCL53" s="286"/>
      <c r="GCM53" s="286"/>
      <c r="GCN53" s="286"/>
      <c r="GCO53" s="286"/>
      <c r="GCP53" s="286"/>
      <c r="GCQ53" s="286"/>
      <c r="GCR53" s="286"/>
      <c r="GCS53" s="286"/>
      <c r="GCT53" s="286"/>
      <c r="GCU53" s="286"/>
      <c r="GCV53" s="286"/>
      <c r="GCW53" s="286"/>
      <c r="GCX53" s="286"/>
      <c r="GCY53" s="286"/>
      <c r="GCZ53" s="286"/>
      <c r="GDA53" s="286"/>
      <c r="GDB53" s="286"/>
      <c r="GDC53" s="286"/>
      <c r="GDD53" s="286"/>
      <c r="GDE53" s="286"/>
      <c r="GDF53" s="286"/>
      <c r="GDG53" s="286"/>
      <c r="GDH53" s="286"/>
      <c r="GDI53" s="286"/>
      <c r="GDJ53" s="286"/>
      <c r="GDK53" s="286"/>
      <c r="GDL53" s="286"/>
      <c r="GDM53" s="286"/>
      <c r="GDN53" s="286"/>
      <c r="GDO53" s="286"/>
      <c r="GDP53" s="286"/>
      <c r="GDQ53" s="286"/>
      <c r="GDR53" s="286"/>
      <c r="GDS53" s="286"/>
      <c r="GDT53" s="286"/>
      <c r="GDU53" s="286"/>
      <c r="GDV53" s="286"/>
      <c r="GDW53" s="286"/>
      <c r="GDX53" s="286"/>
      <c r="GDY53" s="286"/>
      <c r="GDZ53" s="286"/>
      <c r="GEA53" s="286"/>
      <c r="GEB53" s="286"/>
      <c r="GEC53" s="286"/>
      <c r="GED53" s="286"/>
      <c r="GEE53" s="286"/>
      <c r="GEF53" s="286"/>
      <c r="GEG53" s="286"/>
      <c r="GEH53" s="286"/>
      <c r="GEI53" s="286"/>
      <c r="GEJ53" s="286"/>
      <c r="GEK53" s="286"/>
      <c r="GEL53" s="286"/>
      <c r="GEM53" s="286"/>
      <c r="GEN53" s="286"/>
      <c r="GEO53" s="286"/>
      <c r="GEP53" s="286"/>
      <c r="GEQ53" s="286"/>
      <c r="GER53" s="286"/>
      <c r="GES53" s="286"/>
      <c r="GET53" s="286"/>
      <c r="GEU53" s="286"/>
      <c r="GEV53" s="286"/>
      <c r="GEW53" s="286"/>
      <c r="GEX53" s="286"/>
      <c r="GEY53" s="286"/>
      <c r="GEZ53" s="286"/>
      <c r="GFA53" s="286"/>
      <c r="GFB53" s="286"/>
      <c r="GFC53" s="286"/>
      <c r="GFD53" s="286"/>
      <c r="GFE53" s="286"/>
      <c r="GFF53" s="286"/>
      <c r="GFG53" s="286"/>
      <c r="GFH53" s="286"/>
      <c r="GFI53" s="286"/>
      <c r="GFJ53" s="286"/>
      <c r="GFK53" s="286"/>
      <c r="GFL53" s="286"/>
      <c r="GFM53" s="286"/>
      <c r="GFN53" s="286"/>
      <c r="GFO53" s="286"/>
      <c r="GFP53" s="286"/>
      <c r="GFQ53" s="286"/>
      <c r="GFR53" s="286"/>
      <c r="GFS53" s="286"/>
      <c r="GFT53" s="286"/>
      <c r="GFU53" s="286"/>
      <c r="GFV53" s="286"/>
      <c r="GFW53" s="286"/>
      <c r="GFX53" s="286"/>
      <c r="GFY53" s="286"/>
      <c r="GFZ53" s="286"/>
      <c r="GGA53" s="286"/>
      <c r="GGB53" s="286"/>
      <c r="GGC53" s="286"/>
      <c r="GGD53" s="286"/>
      <c r="GGE53" s="286"/>
      <c r="GGF53" s="286"/>
      <c r="GGG53" s="286"/>
      <c r="GGH53" s="286"/>
      <c r="GGI53" s="286"/>
      <c r="GGJ53" s="286"/>
      <c r="GGK53" s="286"/>
      <c r="GGL53" s="286"/>
      <c r="GGM53" s="286"/>
      <c r="GGN53" s="286"/>
      <c r="GGO53" s="286"/>
      <c r="GGP53" s="286"/>
      <c r="GGQ53" s="286"/>
      <c r="GGR53" s="286"/>
      <c r="GGS53" s="286"/>
      <c r="GGT53" s="286"/>
      <c r="GGU53" s="286"/>
      <c r="GGV53" s="286"/>
      <c r="GGW53" s="286"/>
      <c r="GGX53" s="286"/>
      <c r="GGY53" s="286"/>
      <c r="GGZ53" s="286"/>
      <c r="GHA53" s="286"/>
      <c r="GHB53" s="286"/>
      <c r="GHC53" s="286"/>
      <c r="GHD53" s="286"/>
      <c r="GHE53" s="286"/>
      <c r="GHF53" s="286"/>
      <c r="GHG53" s="286"/>
      <c r="GHH53" s="286"/>
      <c r="GHI53" s="286"/>
      <c r="GHJ53" s="286"/>
      <c r="GHK53" s="286"/>
      <c r="GHL53" s="286"/>
      <c r="GHM53" s="286"/>
      <c r="GHN53" s="286"/>
      <c r="GHO53" s="286"/>
      <c r="GHP53" s="286"/>
      <c r="GHQ53" s="286"/>
      <c r="GHR53" s="286"/>
      <c r="GHS53" s="286"/>
      <c r="GHT53" s="286"/>
      <c r="GHU53" s="286"/>
      <c r="GHV53" s="286"/>
      <c r="GHW53" s="286"/>
      <c r="GHX53" s="286"/>
      <c r="GHY53" s="286"/>
      <c r="GHZ53" s="286"/>
      <c r="GIA53" s="286"/>
      <c r="GIB53" s="286"/>
      <c r="GIC53" s="286"/>
      <c r="GID53" s="286"/>
      <c r="GIE53" s="286"/>
      <c r="GIF53" s="286"/>
      <c r="GIG53" s="286"/>
      <c r="GIH53" s="286"/>
      <c r="GII53" s="286"/>
      <c r="GIJ53" s="286"/>
      <c r="GIK53" s="286"/>
      <c r="GIL53" s="286"/>
      <c r="GIM53" s="286"/>
      <c r="GIN53" s="286"/>
      <c r="GIO53" s="286"/>
      <c r="GIP53" s="286"/>
      <c r="GIQ53" s="286"/>
      <c r="GIR53" s="286"/>
      <c r="GIS53" s="286"/>
      <c r="GIT53" s="286"/>
      <c r="GIU53" s="286"/>
      <c r="GIV53" s="286"/>
      <c r="GIW53" s="286"/>
      <c r="GIX53" s="286"/>
      <c r="GIY53" s="286"/>
      <c r="GIZ53" s="286"/>
      <c r="GJA53" s="286"/>
      <c r="GJB53" s="286"/>
      <c r="GJC53" s="286"/>
      <c r="GJD53" s="286"/>
      <c r="GJE53" s="286"/>
      <c r="GJF53" s="286"/>
      <c r="GJG53" s="286"/>
      <c r="GJH53" s="286"/>
      <c r="GJI53" s="286"/>
      <c r="GJJ53" s="286"/>
      <c r="GJK53" s="286"/>
      <c r="GJL53" s="286"/>
      <c r="GJM53" s="286"/>
      <c r="GJN53" s="286"/>
      <c r="GJO53" s="286"/>
      <c r="GJP53" s="286"/>
      <c r="GJQ53" s="286"/>
      <c r="GJR53" s="286"/>
      <c r="GJS53" s="286"/>
      <c r="GJT53" s="286"/>
      <c r="GJU53" s="286"/>
      <c r="GJV53" s="286"/>
      <c r="GJW53" s="286"/>
      <c r="GJX53" s="286"/>
      <c r="GJY53" s="286"/>
      <c r="GJZ53" s="286"/>
      <c r="GKA53" s="286"/>
      <c r="GKB53" s="286"/>
      <c r="GKC53" s="286"/>
      <c r="GKD53" s="286"/>
      <c r="GKE53" s="286"/>
      <c r="GKF53" s="286"/>
      <c r="GKG53" s="286"/>
      <c r="GKH53" s="286"/>
      <c r="GKI53" s="286"/>
      <c r="GKJ53" s="286"/>
      <c r="GKK53" s="286"/>
      <c r="GKL53" s="286"/>
      <c r="GKM53" s="286"/>
      <c r="GKN53" s="286"/>
      <c r="GKO53" s="286"/>
      <c r="GKP53" s="286"/>
      <c r="GKQ53" s="286"/>
      <c r="GKR53" s="286"/>
      <c r="GKS53" s="286"/>
      <c r="GKT53" s="286"/>
      <c r="GKU53" s="286"/>
      <c r="GKV53" s="286"/>
      <c r="GKW53" s="286"/>
      <c r="GKX53" s="286"/>
      <c r="GKY53" s="286"/>
      <c r="GKZ53" s="286"/>
      <c r="GLA53" s="286"/>
      <c r="GLB53" s="286"/>
      <c r="GLC53" s="286"/>
      <c r="GLD53" s="286"/>
      <c r="GLE53" s="286"/>
      <c r="GLF53" s="286"/>
      <c r="GLG53" s="286"/>
      <c r="GLH53" s="286"/>
      <c r="GLI53" s="286"/>
      <c r="GLJ53" s="286"/>
      <c r="GLK53" s="286"/>
      <c r="GLL53" s="286"/>
      <c r="GLM53" s="286"/>
      <c r="GLN53" s="286"/>
      <c r="GLO53" s="286"/>
      <c r="GLP53" s="286"/>
      <c r="GLQ53" s="286"/>
      <c r="GLR53" s="286"/>
      <c r="GLS53" s="286"/>
      <c r="GLT53" s="286"/>
      <c r="GLU53" s="286"/>
      <c r="GLV53" s="286"/>
      <c r="GLW53" s="286"/>
      <c r="GLX53" s="286"/>
      <c r="GLY53" s="286"/>
      <c r="GLZ53" s="286"/>
      <c r="GMA53" s="286"/>
      <c r="GMB53" s="286"/>
      <c r="GMC53" s="286"/>
      <c r="GMD53" s="286"/>
      <c r="GME53" s="286"/>
      <c r="GMF53" s="286"/>
      <c r="GMG53" s="286"/>
      <c r="GMH53" s="286"/>
      <c r="GMI53" s="286"/>
      <c r="GMJ53" s="286"/>
      <c r="GMK53" s="286"/>
      <c r="GML53" s="286"/>
      <c r="GMM53" s="286"/>
      <c r="GMN53" s="286"/>
      <c r="GMO53" s="286"/>
      <c r="GMP53" s="286"/>
      <c r="GMQ53" s="286"/>
      <c r="GMR53" s="286"/>
      <c r="GMS53" s="286"/>
      <c r="GMT53" s="286"/>
      <c r="GMU53" s="286"/>
      <c r="GMV53" s="286"/>
      <c r="GMW53" s="286"/>
      <c r="GMX53" s="286"/>
      <c r="GMY53" s="286"/>
      <c r="GMZ53" s="286"/>
      <c r="GNA53" s="286"/>
      <c r="GNB53" s="286"/>
      <c r="GNC53" s="286"/>
      <c r="GND53" s="286"/>
      <c r="GNE53" s="286"/>
      <c r="GNF53" s="286"/>
      <c r="GNG53" s="286"/>
      <c r="GNH53" s="286"/>
      <c r="GNI53" s="286"/>
      <c r="GNJ53" s="286"/>
      <c r="GNK53" s="286"/>
      <c r="GNL53" s="286"/>
      <c r="GNM53" s="286"/>
      <c r="GNN53" s="286"/>
      <c r="GNO53" s="286"/>
      <c r="GNP53" s="286"/>
      <c r="GNQ53" s="286"/>
      <c r="GNR53" s="286"/>
      <c r="GNS53" s="286"/>
      <c r="GNT53" s="286"/>
      <c r="GNU53" s="286"/>
      <c r="GNV53" s="286"/>
      <c r="GNW53" s="286"/>
      <c r="GNX53" s="286"/>
      <c r="GNY53" s="286"/>
      <c r="GNZ53" s="286"/>
      <c r="GOA53" s="286"/>
      <c r="GOB53" s="286"/>
      <c r="GOC53" s="286"/>
      <c r="GOD53" s="286"/>
      <c r="GOE53" s="286"/>
      <c r="GOF53" s="286"/>
      <c r="GOG53" s="286"/>
      <c r="GOH53" s="286"/>
      <c r="GOI53" s="286"/>
      <c r="GOJ53" s="286"/>
      <c r="GOK53" s="286"/>
      <c r="GOL53" s="286"/>
      <c r="GOM53" s="286"/>
      <c r="GON53" s="286"/>
      <c r="GOO53" s="286"/>
      <c r="GOP53" s="286"/>
      <c r="GOQ53" s="286"/>
      <c r="GOR53" s="286"/>
      <c r="GOS53" s="286"/>
      <c r="GOT53" s="286"/>
      <c r="GOU53" s="286"/>
      <c r="GOV53" s="286"/>
      <c r="GOW53" s="286"/>
      <c r="GOX53" s="286"/>
      <c r="GOY53" s="286"/>
      <c r="GOZ53" s="286"/>
      <c r="GPA53" s="286"/>
      <c r="GPB53" s="286"/>
      <c r="GPC53" s="286"/>
      <c r="GPD53" s="286"/>
      <c r="GPE53" s="286"/>
      <c r="GPF53" s="286"/>
      <c r="GPG53" s="286"/>
      <c r="GPH53" s="286"/>
      <c r="GPI53" s="286"/>
      <c r="GPJ53" s="286"/>
      <c r="GPK53" s="286"/>
      <c r="GPL53" s="286"/>
      <c r="GPM53" s="286"/>
      <c r="GPN53" s="286"/>
      <c r="GPO53" s="286"/>
      <c r="GPP53" s="286"/>
      <c r="GPQ53" s="286"/>
      <c r="GPR53" s="286"/>
      <c r="GPS53" s="286"/>
      <c r="GPT53" s="286"/>
      <c r="GPU53" s="286"/>
      <c r="GPV53" s="286"/>
      <c r="GPW53" s="286"/>
      <c r="GPX53" s="286"/>
      <c r="GPY53" s="286"/>
      <c r="GPZ53" s="286"/>
      <c r="GQA53" s="286"/>
      <c r="GQB53" s="286"/>
      <c r="GQC53" s="286"/>
      <c r="GQD53" s="286"/>
      <c r="GQE53" s="286"/>
      <c r="GQF53" s="286"/>
      <c r="GQG53" s="286"/>
      <c r="GQH53" s="286"/>
      <c r="GQI53" s="286"/>
      <c r="GQJ53" s="286"/>
      <c r="GQK53" s="286"/>
      <c r="GQL53" s="286"/>
      <c r="GQM53" s="286"/>
      <c r="GQN53" s="286"/>
      <c r="GQO53" s="286"/>
      <c r="GQP53" s="286"/>
      <c r="GQQ53" s="286"/>
      <c r="GQR53" s="286"/>
      <c r="GQS53" s="286"/>
      <c r="GQT53" s="286"/>
      <c r="GQU53" s="286"/>
      <c r="GQV53" s="286"/>
      <c r="GQW53" s="286"/>
      <c r="GQX53" s="286"/>
      <c r="GQY53" s="286"/>
      <c r="GQZ53" s="286"/>
      <c r="GRA53" s="286"/>
      <c r="GRB53" s="286"/>
      <c r="GRC53" s="286"/>
      <c r="GRD53" s="286"/>
      <c r="GRE53" s="286"/>
      <c r="GRF53" s="286"/>
      <c r="GRG53" s="286"/>
      <c r="GRH53" s="286"/>
      <c r="GRI53" s="286"/>
      <c r="GRJ53" s="286"/>
      <c r="GRK53" s="286"/>
      <c r="GRL53" s="286"/>
      <c r="GRM53" s="286"/>
      <c r="GRN53" s="286"/>
      <c r="GRO53" s="286"/>
      <c r="GRP53" s="286"/>
      <c r="GRQ53" s="286"/>
      <c r="GRR53" s="286"/>
      <c r="GRS53" s="286"/>
      <c r="GRT53" s="286"/>
      <c r="GRU53" s="286"/>
      <c r="GRV53" s="286"/>
      <c r="GRW53" s="286"/>
      <c r="GRX53" s="286"/>
      <c r="GRY53" s="286"/>
      <c r="GRZ53" s="286"/>
      <c r="GSA53" s="286"/>
      <c r="GSB53" s="286"/>
      <c r="GSC53" s="286"/>
      <c r="GSD53" s="286"/>
      <c r="GSE53" s="286"/>
      <c r="GSF53" s="286"/>
      <c r="GSG53" s="286"/>
      <c r="GSH53" s="286"/>
      <c r="GSI53" s="286"/>
      <c r="GSJ53" s="286"/>
      <c r="GSK53" s="286"/>
      <c r="GSL53" s="286"/>
      <c r="GSM53" s="286"/>
      <c r="GSN53" s="286"/>
      <c r="GSO53" s="286"/>
      <c r="GSP53" s="286"/>
      <c r="GSQ53" s="286"/>
      <c r="GSR53" s="286"/>
      <c r="GSS53" s="286"/>
      <c r="GST53" s="286"/>
      <c r="GSU53" s="286"/>
      <c r="GSV53" s="286"/>
      <c r="GSW53" s="286"/>
      <c r="GSX53" s="286"/>
      <c r="GSY53" s="286"/>
      <c r="GSZ53" s="286"/>
      <c r="GTA53" s="286"/>
      <c r="GTB53" s="286"/>
      <c r="GTC53" s="286"/>
      <c r="GTD53" s="286"/>
      <c r="GTE53" s="286"/>
      <c r="GTF53" s="286"/>
      <c r="GTG53" s="286"/>
      <c r="GTH53" s="286"/>
      <c r="GTI53" s="286"/>
      <c r="GTJ53" s="286"/>
      <c r="GTK53" s="286"/>
      <c r="GTL53" s="286"/>
      <c r="GTM53" s="286"/>
      <c r="GTN53" s="286"/>
      <c r="GTO53" s="286"/>
      <c r="GTP53" s="286"/>
      <c r="GTQ53" s="286"/>
      <c r="GTR53" s="286"/>
      <c r="GTS53" s="286"/>
      <c r="GTT53" s="286"/>
      <c r="GTU53" s="286"/>
      <c r="GTV53" s="286"/>
      <c r="GTW53" s="286"/>
      <c r="GTX53" s="286"/>
      <c r="GTY53" s="286"/>
      <c r="GTZ53" s="286"/>
      <c r="GUA53" s="286"/>
      <c r="GUB53" s="286"/>
      <c r="GUC53" s="286"/>
      <c r="GUD53" s="286"/>
      <c r="GUE53" s="286"/>
      <c r="GUF53" s="286"/>
      <c r="GUG53" s="286"/>
      <c r="GUH53" s="286"/>
      <c r="GUI53" s="286"/>
      <c r="GUJ53" s="286"/>
      <c r="GUK53" s="286"/>
      <c r="GUL53" s="286"/>
      <c r="GUM53" s="286"/>
      <c r="GUN53" s="286"/>
      <c r="GUO53" s="286"/>
      <c r="GUP53" s="286"/>
      <c r="GUQ53" s="286"/>
      <c r="GUR53" s="286"/>
      <c r="GUS53" s="286"/>
      <c r="GUT53" s="286"/>
      <c r="GUU53" s="286"/>
      <c r="GUV53" s="286"/>
      <c r="GUW53" s="286"/>
      <c r="GUX53" s="286"/>
      <c r="GUY53" s="286"/>
      <c r="GUZ53" s="286"/>
      <c r="GVA53" s="286"/>
      <c r="GVB53" s="286"/>
      <c r="GVC53" s="286"/>
      <c r="GVD53" s="286"/>
      <c r="GVE53" s="286"/>
      <c r="GVF53" s="286"/>
      <c r="GVG53" s="286"/>
      <c r="GVH53" s="286"/>
      <c r="GVI53" s="286"/>
      <c r="GVJ53" s="286"/>
      <c r="GVK53" s="286"/>
      <c r="GVL53" s="286"/>
      <c r="GVM53" s="286"/>
      <c r="GVN53" s="286"/>
      <c r="GVO53" s="286"/>
      <c r="GVP53" s="286"/>
      <c r="GVQ53" s="286"/>
      <c r="GVR53" s="286"/>
      <c r="GVS53" s="286"/>
      <c r="GVT53" s="286"/>
      <c r="GVU53" s="286"/>
      <c r="GVV53" s="286"/>
      <c r="GVW53" s="286"/>
      <c r="GVX53" s="286"/>
      <c r="GVY53" s="286"/>
      <c r="GVZ53" s="286"/>
      <c r="GWA53" s="286"/>
      <c r="GWB53" s="286"/>
      <c r="GWC53" s="286"/>
      <c r="GWD53" s="286"/>
      <c r="GWE53" s="286"/>
      <c r="GWF53" s="286"/>
      <c r="GWG53" s="286"/>
      <c r="GWH53" s="286"/>
      <c r="GWI53" s="286"/>
      <c r="GWJ53" s="286"/>
      <c r="GWK53" s="286"/>
      <c r="GWL53" s="286"/>
      <c r="GWM53" s="286"/>
      <c r="GWN53" s="286"/>
      <c r="GWO53" s="286"/>
      <c r="GWP53" s="286"/>
      <c r="GWQ53" s="286"/>
      <c r="GWR53" s="286"/>
      <c r="GWS53" s="286"/>
      <c r="GWT53" s="286"/>
      <c r="GWU53" s="286"/>
      <c r="GWV53" s="286"/>
      <c r="GWW53" s="286"/>
      <c r="GWX53" s="286"/>
      <c r="GWY53" s="286"/>
      <c r="GWZ53" s="286"/>
      <c r="GXA53" s="286"/>
      <c r="GXB53" s="286"/>
      <c r="GXC53" s="286"/>
      <c r="GXD53" s="286"/>
      <c r="GXE53" s="286"/>
      <c r="GXF53" s="286"/>
      <c r="GXG53" s="286"/>
      <c r="GXH53" s="286"/>
      <c r="GXI53" s="286"/>
      <c r="GXJ53" s="286"/>
      <c r="GXK53" s="286"/>
      <c r="GXL53" s="286"/>
      <c r="GXM53" s="286"/>
      <c r="GXN53" s="286"/>
      <c r="GXO53" s="286"/>
      <c r="GXP53" s="286"/>
      <c r="GXQ53" s="286"/>
      <c r="GXR53" s="286"/>
      <c r="GXS53" s="286"/>
      <c r="GXT53" s="286"/>
      <c r="GXU53" s="286"/>
      <c r="GXV53" s="286"/>
      <c r="GXW53" s="286"/>
      <c r="GXX53" s="286"/>
      <c r="GXY53" s="286"/>
      <c r="GXZ53" s="286"/>
      <c r="GYA53" s="286"/>
      <c r="GYB53" s="286"/>
      <c r="GYC53" s="286"/>
      <c r="GYD53" s="286"/>
      <c r="GYE53" s="286"/>
      <c r="GYF53" s="286"/>
      <c r="GYG53" s="286"/>
      <c r="GYH53" s="286"/>
      <c r="GYI53" s="286"/>
      <c r="GYJ53" s="286"/>
      <c r="GYK53" s="286"/>
      <c r="GYL53" s="286"/>
      <c r="GYM53" s="286"/>
      <c r="GYN53" s="286"/>
      <c r="GYO53" s="286"/>
      <c r="GYP53" s="286"/>
      <c r="GYQ53" s="286"/>
      <c r="GYR53" s="286"/>
      <c r="GYS53" s="286"/>
      <c r="GYT53" s="286"/>
      <c r="GYU53" s="286"/>
      <c r="GYV53" s="286"/>
      <c r="GYW53" s="286"/>
      <c r="GYX53" s="286"/>
      <c r="GYY53" s="286"/>
      <c r="GYZ53" s="286"/>
      <c r="GZA53" s="286"/>
      <c r="GZB53" s="286"/>
      <c r="GZC53" s="286"/>
      <c r="GZD53" s="286"/>
      <c r="GZE53" s="286"/>
      <c r="GZF53" s="286"/>
      <c r="GZG53" s="286"/>
      <c r="GZH53" s="286"/>
      <c r="GZI53" s="286"/>
      <c r="GZJ53" s="286"/>
      <c r="GZK53" s="286"/>
      <c r="GZL53" s="286"/>
      <c r="GZM53" s="286"/>
      <c r="GZN53" s="286"/>
      <c r="GZO53" s="286"/>
      <c r="GZP53" s="286"/>
      <c r="GZQ53" s="286"/>
      <c r="GZR53" s="286"/>
      <c r="GZS53" s="286"/>
      <c r="GZT53" s="286"/>
      <c r="GZU53" s="286"/>
      <c r="GZV53" s="286"/>
      <c r="GZW53" s="286"/>
      <c r="GZX53" s="286"/>
      <c r="GZY53" s="286"/>
      <c r="GZZ53" s="286"/>
      <c r="HAA53" s="286"/>
      <c r="HAB53" s="286"/>
      <c r="HAC53" s="286"/>
      <c r="HAD53" s="286"/>
      <c r="HAE53" s="286"/>
      <c r="HAF53" s="286"/>
      <c r="HAG53" s="286"/>
      <c r="HAH53" s="286"/>
      <c r="HAI53" s="286"/>
      <c r="HAJ53" s="286"/>
      <c r="HAK53" s="286"/>
      <c r="HAL53" s="286"/>
      <c r="HAM53" s="286"/>
      <c r="HAN53" s="286"/>
      <c r="HAO53" s="286"/>
      <c r="HAP53" s="286"/>
      <c r="HAQ53" s="286"/>
      <c r="HAR53" s="286"/>
      <c r="HAS53" s="286"/>
      <c r="HAT53" s="286"/>
      <c r="HAU53" s="286"/>
      <c r="HAV53" s="286"/>
      <c r="HAW53" s="286"/>
      <c r="HAX53" s="286"/>
      <c r="HAY53" s="286"/>
      <c r="HAZ53" s="286"/>
      <c r="HBA53" s="286"/>
      <c r="HBB53" s="286"/>
      <c r="HBC53" s="286"/>
      <c r="HBD53" s="286"/>
      <c r="HBE53" s="286"/>
      <c r="HBF53" s="286"/>
      <c r="HBG53" s="286"/>
      <c r="HBH53" s="286"/>
      <c r="HBI53" s="286"/>
      <c r="HBJ53" s="286"/>
      <c r="HBK53" s="286"/>
      <c r="HBL53" s="286"/>
      <c r="HBM53" s="286"/>
      <c r="HBN53" s="286"/>
      <c r="HBO53" s="286"/>
      <c r="HBP53" s="286"/>
      <c r="HBQ53" s="286"/>
      <c r="HBR53" s="286"/>
      <c r="HBS53" s="286"/>
      <c r="HBT53" s="286"/>
      <c r="HBU53" s="286"/>
      <c r="HBV53" s="286"/>
      <c r="HBW53" s="286"/>
      <c r="HBX53" s="286"/>
      <c r="HBY53" s="286"/>
      <c r="HBZ53" s="286"/>
      <c r="HCA53" s="286"/>
      <c r="HCB53" s="286"/>
      <c r="HCC53" s="286"/>
      <c r="HCD53" s="286"/>
      <c r="HCE53" s="286"/>
      <c r="HCF53" s="286"/>
      <c r="HCG53" s="286"/>
      <c r="HCH53" s="286"/>
      <c r="HCI53" s="286"/>
      <c r="HCJ53" s="286"/>
      <c r="HCK53" s="286"/>
      <c r="HCL53" s="286"/>
      <c r="HCM53" s="286"/>
      <c r="HCN53" s="286"/>
      <c r="HCO53" s="286"/>
      <c r="HCP53" s="286"/>
      <c r="HCQ53" s="286"/>
      <c r="HCR53" s="286"/>
      <c r="HCS53" s="286"/>
      <c r="HCT53" s="286"/>
      <c r="HCU53" s="286"/>
      <c r="HCV53" s="286"/>
      <c r="HCW53" s="286"/>
      <c r="HCX53" s="286"/>
      <c r="HCY53" s="286"/>
      <c r="HCZ53" s="286"/>
      <c r="HDA53" s="286"/>
      <c r="HDB53" s="286"/>
      <c r="HDC53" s="286"/>
      <c r="HDD53" s="286"/>
      <c r="HDE53" s="286"/>
      <c r="HDF53" s="286"/>
      <c r="HDG53" s="286"/>
      <c r="HDH53" s="286"/>
      <c r="HDI53" s="286"/>
      <c r="HDJ53" s="286"/>
      <c r="HDK53" s="286"/>
      <c r="HDL53" s="286"/>
      <c r="HDM53" s="286"/>
      <c r="HDN53" s="286"/>
      <c r="HDO53" s="286"/>
      <c r="HDP53" s="286"/>
      <c r="HDQ53" s="286"/>
      <c r="HDR53" s="286"/>
      <c r="HDS53" s="286"/>
      <c r="HDT53" s="286"/>
      <c r="HDU53" s="286"/>
      <c r="HDV53" s="286"/>
      <c r="HDW53" s="286"/>
      <c r="HDX53" s="286"/>
      <c r="HDY53" s="286"/>
      <c r="HDZ53" s="286"/>
      <c r="HEA53" s="286"/>
      <c r="HEB53" s="286"/>
      <c r="HEC53" s="286"/>
      <c r="HED53" s="286"/>
      <c r="HEE53" s="286"/>
      <c r="HEF53" s="286"/>
      <c r="HEG53" s="286"/>
      <c r="HEH53" s="286"/>
      <c r="HEI53" s="286"/>
      <c r="HEJ53" s="286"/>
      <c r="HEK53" s="286"/>
      <c r="HEL53" s="286"/>
      <c r="HEM53" s="286"/>
      <c r="HEN53" s="286"/>
      <c r="HEO53" s="286"/>
      <c r="HEP53" s="286"/>
      <c r="HEQ53" s="286"/>
      <c r="HER53" s="286"/>
      <c r="HES53" s="286"/>
      <c r="HET53" s="286"/>
      <c r="HEU53" s="286"/>
      <c r="HEV53" s="286"/>
      <c r="HEW53" s="286"/>
      <c r="HEX53" s="286"/>
      <c r="HEY53" s="286"/>
      <c r="HEZ53" s="286"/>
      <c r="HFA53" s="286"/>
      <c r="HFB53" s="286"/>
      <c r="HFC53" s="286"/>
      <c r="HFD53" s="286"/>
      <c r="HFE53" s="286"/>
      <c r="HFF53" s="286"/>
      <c r="HFG53" s="286"/>
      <c r="HFH53" s="286"/>
      <c r="HFI53" s="286"/>
      <c r="HFJ53" s="286"/>
      <c r="HFK53" s="286"/>
      <c r="HFL53" s="286"/>
      <c r="HFM53" s="286"/>
      <c r="HFN53" s="286"/>
      <c r="HFO53" s="286"/>
      <c r="HFP53" s="286"/>
      <c r="HFQ53" s="286"/>
      <c r="HFR53" s="286"/>
      <c r="HFS53" s="286"/>
      <c r="HFT53" s="286"/>
      <c r="HFU53" s="286"/>
      <c r="HFV53" s="286"/>
      <c r="HFW53" s="286"/>
      <c r="HFX53" s="286"/>
      <c r="HFY53" s="286"/>
      <c r="HFZ53" s="286"/>
      <c r="HGA53" s="286"/>
      <c r="HGB53" s="286"/>
      <c r="HGC53" s="286"/>
      <c r="HGD53" s="286"/>
      <c r="HGE53" s="286"/>
      <c r="HGF53" s="286"/>
      <c r="HGG53" s="286"/>
      <c r="HGH53" s="286"/>
      <c r="HGI53" s="286"/>
      <c r="HGJ53" s="286"/>
      <c r="HGK53" s="286"/>
      <c r="HGL53" s="286"/>
      <c r="HGM53" s="286"/>
      <c r="HGN53" s="286"/>
      <c r="HGO53" s="286"/>
      <c r="HGP53" s="286"/>
      <c r="HGQ53" s="286"/>
      <c r="HGR53" s="286"/>
      <c r="HGS53" s="286"/>
      <c r="HGT53" s="286"/>
      <c r="HGU53" s="286"/>
      <c r="HGV53" s="286"/>
      <c r="HGW53" s="286"/>
      <c r="HGX53" s="286"/>
      <c r="HGY53" s="286"/>
      <c r="HGZ53" s="286"/>
      <c r="HHA53" s="286"/>
      <c r="HHB53" s="286"/>
      <c r="HHC53" s="286"/>
      <c r="HHD53" s="286"/>
      <c r="HHE53" s="286"/>
      <c r="HHF53" s="286"/>
      <c r="HHG53" s="286"/>
      <c r="HHH53" s="286"/>
      <c r="HHI53" s="286"/>
      <c r="HHJ53" s="286"/>
      <c r="HHK53" s="286"/>
      <c r="HHL53" s="286"/>
      <c r="HHM53" s="286"/>
      <c r="HHN53" s="286"/>
      <c r="HHO53" s="286"/>
      <c r="HHP53" s="286"/>
      <c r="HHQ53" s="286"/>
      <c r="HHR53" s="286"/>
      <c r="HHS53" s="286"/>
      <c r="HHT53" s="286"/>
      <c r="HHU53" s="286"/>
      <c r="HHV53" s="286"/>
      <c r="HHW53" s="286"/>
      <c r="HHX53" s="286"/>
      <c r="HHY53" s="286"/>
      <c r="HHZ53" s="286"/>
      <c r="HIA53" s="286"/>
      <c r="HIB53" s="286"/>
      <c r="HIC53" s="286"/>
      <c r="HID53" s="286"/>
      <c r="HIE53" s="286"/>
      <c r="HIF53" s="286"/>
      <c r="HIG53" s="286"/>
      <c r="HIH53" s="286"/>
      <c r="HII53" s="286"/>
      <c r="HIJ53" s="286"/>
      <c r="HIK53" s="286"/>
      <c r="HIL53" s="286"/>
      <c r="HIM53" s="286"/>
      <c r="HIN53" s="286"/>
      <c r="HIO53" s="286"/>
      <c r="HIP53" s="286"/>
      <c r="HIQ53" s="286"/>
      <c r="HIR53" s="286"/>
      <c r="HIS53" s="286"/>
      <c r="HIT53" s="286"/>
      <c r="HIU53" s="286"/>
      <c r="HIV53" s="286"/>
      <c r="HIW53" s="286"/>
      <c r="HIX53" s="286"/>
      <c r="HIY53" s="286"/>
      <c r="HIZ53" s="286"/>
      <c r="HJA53" s="286"/>
      <c r="HJB53" s="286"/>
      <c r="HJC53" s="286"/>
      <c r="HJD53" s="286"/>
      <c r="HJE53" s="286"/>
      <c r="HJF53" s="286"/>
      <c r="HJG53" s="286"/>
      <c r="HJH53" s="286"/>
      <c r="HJI53" s="286"/>
      <c r="HJJ53" s="286"/>
      <c r="HJK53" s="286"/>
      <c r="HJL53" s="286"/>
      <c r="HJM53" s="286"/>
      <c r="HJN53" s="286"/>
      <c r="HJO53" s="286"/>
      <c r="HJP53" s="286"/>
      <c r="HJQ53" s="286"/>
      <c r="HJR53" s="286"/>
      <c r="HJS53" s="286"/>
      <c r="HJT53" s="286"/>
      <c r="HJU53" s="286"/>
      <c r="HJV53" s="286"/>
      <c r="HJW53" s="286"/>
      <c r="HJX53" s="286"/>
      <c r="HJY53" s="286"/>
      <c r="HJZ53" s="286"/>
      <c r="HKA53" s="286"/>
      <c r="HKB53" s="286"/>
      <c r="HKC53" s="286"/>
      <c r="HKD53" s="286"/>
      <c r="HKE53" s="286"/>
      <c r="HKF53" s="286"/>
      <c r="HKG53" s="286"/>
      <c r="HKH53" s="286"/>
      <c r="HKI53" s="286"/>
      <c r="HKJ53" s="286"/>
      <c r="HKK53" s="286"/>
      <c r="HKL53" s="286"/>
      <c r="HKM53" s="286"/>
      <c r="HKN53" s="286"/>
      <c r="HKO53" s="286"/>
      <c r="HKP53" s="286"/>
      <c r="HKQ53" s="286"/>
      <c r="HKR53" s="286"/>
      <c r="HKS53" s="286"/>
      <c r="HKT53" s="286"/>
      <c r="HKU53" s="286"/>
      <c r="HKV53" s="286"/>
      <c r="HKW53" s="286"/>
      <c r="HKX53" s="286"/>
      <c r="HKY53" s="286"/>
      <c r="HKZ53" s="286"/>
      <c r="HLA53" s="286"/>
      <c r="HLB53" s="286"/>
      <c r="HLC53" s="286"/>
      <c r="HLD53" s="286"/>
      <c r="HLE53" s="286"/>
      <c r="HLF53" s="286"/>
      <c r="HLG53" s="286"/>
      <c r="HLH53" s="286"/>
      <c r="HLI53" s="286"/>
      <c r="HLJ53" s="286"/>
      <c r="HLK53" s="286"/>
      <c r="HLL53" s="286"/>
      <c r="HLM53" s="286"/>
      <c r="HLN53" s="286"/>
      <c r="HLO53" s="286"/>
      <c r="HLP53" s="286"/>
      <c r="HLQ53" s="286"/>
      <c r="HLR53" s="286"/>
      <c r="HLS53" s="286"/>
      <c r="HLT53" s="286"/>
      <c r="HLU53" s="286"/>
      <c r="HLV53" s="286"/>
      <c r="HLW53" s="286"/>
      <c r="HLX53" s="286"/>
      <c r="HLY53" s="286"/>
      <c r="HLZ53" s="286"/>
      <c r="HMA53" s="286"/>
      <c r="HMB53" s="286"/>
      <c r="HMC53" s="286"/>
      <c r="HMD53" s="286"/>
      <c r="HME53" s="286"/>
      <c r="HMF53" s="286"/>
      <c r="HMG53" s="286"/>
      <c r="HMH53" s="286"/>
      <c r="HMI53" s="286"/>
      <c r="HMJ53" s="286"/>
      <c r="HMK53" s="286"/>
      <c r="HML53" s="286"/>
      <c r="HMM53" s="286"/>
      <c r="HMN53" s="286"/>
      <c r="HMO53" s="286"/>
      <c r="HMP53" s="286"/>
      <c r="HMQ53" s="286"/>
      <c r="HMR53" s="286"/>
      <c r="HMS53" s="286"/>
      <c r="HMT53" s="286"/>
      <c r="HMU53" s="286"/>
      <c r="HMV53" s="286"/>
      <c r="HMW53" s="286"/>
      <c r="HMX53" s="286"/>
      <c r="HMY53" s="286"/>
      <c r="HMZ53" s="286"/>
      <c r="HNA53" s="286"/>
      <c r="HNB53" s="286"/>
      <c r="HNC53" s="286"/>
      <c r="HND53" s="286"/>
      <c r="HNE53" s="286"/>
      <c r="HNF53" s="286"/>
      <c r="HNG53" s="286"/>
      <c r="HNH53" s="286"/>
      <c r="HNI53" s="286"/>
      <c r="HNJ53" s="286"/>
      <c r="HNK53" s="286"/>
      <c r="HNL53" s="286"/>
      <c r="HNM53" s="286"/>
      <c r="HNN53" s="286"/>
      <c r="HNO53" s="286"/>
      <c r="HNP53" s="286"/>
      <c r="HNQ53" s="286"/>
      <c r="HNR53" s="286"/>
      <c r="HNS53" s="286"/>
      <c r="HNT53" s="286"/>
      <c r="HNU53" s="286"/>
      <c r="HNV53" s="286"/>
      <c r="HNW53" s="286"/>
      <c r="HNX53" s="286"/>
      <c r="HNY53" s="286"/>
      <c r="HNZ53" s="286"/>
      <c r="HOA53" s="286"/>
      <c r="HOB53" s="286"/>
      <c r="HOC53" s="286"/>
      <c r="HOD53" s="286"/>
      <c r="HOE53" s="286"/>
      <c r="HOF53" s="286"/>
      <c r="HOG53" s="286"/>
      <c r="HOH53" s="286"/>
      <c r="HOI53" s="286"/>
      <c r="HOJ53" s="286"/>
      <c r="HOK53" s="286"/>
      <c r="HOL53" s="286"/>
      <c r="HOM53" s="286"/>
      <c r="HON53" s="286"/>
      <c r="HOO53" s="286"/>
      <c r="HOP53" s="286"/>
      <c r="HOQ53" s="286"/>
      <c r="HOR53" s="286"/>
      <c r="HOS53" s="286"/>
      <c r="HOT53" s="286"/>
      <c r="HOU53" s="286"/>
      <c r="HOV53" s="286"/>
      <c r="HOW53" s="286"/>
      <c r="HOX53" s="286"/>
      <c r="HOY53" s="286"/>
      <c r="HOZ53" s="286"/>
      <c r="HPA53" s="286"/>
      <c r="HPB53" s="286"/>
      <c r="HPC53" s="286"/>
      <c r="HPD53" s="286"/>
      <c r="HPE53" s="286"/>
      <c r="HPF53" s="286"/>
      <c r="HPG53" s="286"/>
      <c r="HPH53" s="286"/>
      <c r="HPI53" s="286"/>
      <c r="HPJ53" s="286"/>
      <c r="HPK53" s="286"/>
      <c r="HPL53" s="286"/>
      <c r="HPM53" s="286"/>
      <c r="HPN53" s="286"/>
      <c r="HPO53" s="286"/>
      <c r="HPP53" s="286"/>
      <c r="HPQ53" s="286"/>
      <c r="HPR53" s="286"/>
      <c r="HPS53" s="286"/>
      <c r="HPT53" s="286"/>
      <c r="HPU53" s="286"/>
      <c r="HPV53" s="286"/>
      <c r="HPW53" s="286"/>
      <c r="HPX53" s="286"/>
      <c r="HPY53" s="286"/>
      <c r="HPZ53" s="286"/>
      <c r="HQA53" s="286"/>
      <c r="HQB53" s="286"/>
      <c r="HQC53" s="286"/>
      <c r="HQD53" s="286"/>
      <c r="HQE53" s="286"/>
      <c r="HQF53" s="286"/>
      <c r="HQG53" s="286"/>
      <c r="HQH53" s="286"/>
      <c r="HQI53" s="286"/>
      <c r="HQJ53" s="286"/>
      <c r="HQK53" s="286"/>
      <c r="HQL53" s="286"/>
      <c r="HQM53" s="286"/>
      <c r="HQN53" s="286"/>
      <c r="HQO53" s="286"/>
      <c r="HQP53" s="286"/>
      <c r="HQQ53" s="286"/>
      <c r="HQR53" s="286"/>
      <c r="HQS53" s="286"/>
      <c r="HQT53" s="286"/>
      <c r="HQU53" s="286"/>
      <c r="HQV53" s="286"/>
      <c r="HQW53" s="286"/>
      <c r="HQX53" s="286"/>
      <c r="HQY53" s="286"/>
      <c r="HQZ53" s="286"/>
      <c r="HRA53" s="286"/>
      <c r="HRB53" s="286"/>
      <c r="HRC53" s="286"/>
      <c r="HRD53" s="286"/>
      <c r="HRE53" s="286"/>
      <c r="HRF53" s="286"/>
      <c r="HRG53" s="286"/>
      <c r="HRH53" s="286"/>
      <c r="HRI53" s="286"/>
      <c r="HRJ53" s="286"/>
      <c r="HRK53" s="286"/>
      <c r="HRL53" s="286"/>
      <c r="HRM53" s="286"/>
      <c r="HRN53" s="286"/>
      <c r="HRO53" s="286"/>
      <c r="HRP53" s="286"/>
      <c r="HRQ53" s="286"/>
      <c r="HRR53" s="286"/>
      <c r="HRS53" s="286"/>
      <c r="HRT53" s="286"/>
      <c r="HRU53" s="286"/>
      <c r="HRV53" s="286"/>
      <c r="HRW53" s="286"/>
      <c r="HRX53" s="286"/>
      <c r="HRY53" s="286"/>
      <c r="HRZ53" s="286"/>
      <c r="HSA53" s="286"/>
      <c r="HSB53" s="286"/>
      <c r="HSC53" s="286"/>
      <c r="HSD53" s="286"/>
      <c r="HSE53" s="286"/>
      <c r="HSF53" s="286"/>
      <c r="HSG53" s="286"/>
      <c r="HSH53" s="286"/>
      <c r="HSI53" s="286"/>
      <c r="HSJ53" s="286"/>
      <c r="HSK53" s="286"/>
      <c r="HSL53" s="286"/>
      <c r="HSM53" s="286"/>
      <c r="HSN53" s="286"/>
      <c r="HSO53" s="286"/>
      <c r="HSP53" s="286"/>
      <c r="HSQ53" s="286"/>
      <c r="HSR53" s="286"/>
      <c r="HSS53" s="286"/>
      <c r="HST53" s="286"/>
      <c r="HSU53" s="286"/>
      <c r="HSV53" s="286"/>
      <c r="HSW53" s="286"/>
      <c r="HSX53" s="286"/>
      <c r="HSY53" s="286"/>
      <c r="HSZ53" s="286"/>
      <c r="HTA53" s="286"/>
      <c r="HTB53" s="286"/>
      <c r="HTC53" s="286"/>
      <c r="HTD53" s="286"/>
      <c r="HTE53" s="286"/>
      <c r="HTF53" s="286"/>
      <c r="HTG53" s="286"/>
      <c r="HTH53" s="286"/>
      <c r="HTI53" s="286"/>
      <c r="HTJ53" s="286"/>
      <c r="HTK53" s="286"/>
      <c r="HTL53" s="286"/>
      <c r="HTM53" s="286"/>
      <c r="HTN53" s="286"/>
      <c r="HTO53" s="286"/>
      <c r="HTP53" s="286"/>
      <c r="HTQ53" s="286"/>
      <c r="HTR53" s="286"/>
      <c r="HTS53" s="286"/>
      <c r="HTT53" s="286"/>
      <c r="HTU53" s="286"/>
      <c r="HTV53" s="286"/>
      <c r="HTW53" s="286"/>
      <c r="HTX53" s="286"/>
      <c r="HTY53" s="286"/>
      <c r="HTZ53" s="286"/>
      <c r="HUA53" s="286"/>
      <c r="HUB53" s="286"/>
      <c r="HUC53" s="286"/>
      <c r="HUD53" s="286"/>
      <c r="HUE53" s="286"/>
      <c r="HUF53" s="286"/>
      <c r="HUG53" s="286"/>
      <c r="HUH53" s="286"/>
      <c r="HUI53" s="286"/>
      <c r="HUJ53" s="286"/>
      <c r="HUK53" s="286"/>
      <c r="HUL53" s="286"/>
      <c r="HUM53" s="286"/>
      <c r="HUN53" s="286"/>
      <c r="HUO53" s="286"/>
      <c r="HUP53" s="286"/>
      <c r="HUQ53" s="286"/>
      <c r="HUR53" s="286"/>
      <c r="HUS53" s="286"/>
      <c r="HUT53" s="286"/>
      <c r="HUU53" s="286"/>
      <c r="HUV53" s="286"/>
      <c r="HUW53" s="286"/>
      <c r="HUX53" s="286"/>
      <c r="HUY53" s="286"/>
      <c r="HUZ53" s="286"/>
      <c r="HVA53" s="286"/>
      <c r="HVB53" s="286"/>
      <c r="HVC53" s="286"/>
      <c r="HVD53" s="286"/>
      <c r="HVE53" s="286"/>
      <c r="HVF53" s="286"/>
      <c r="HVG53" s="286"/>
      <c r="HVH53" s="286"/>
      <c r="HVI53" s="286"/>
      <c r="HVJ53" s="286"/>
      <c r="HVK53" s="286"/>
      <c r="HVL53" s="286"/>
      <c r="HVM53" s="286"/>
      <c r="HVN53" s="286"/>
      <c r="HVO53" s="286"/>
      <c r="HVP53" s="286"/>
      <c r="HVQ53" s="286"/>
      <c r="HVR53" s="286"/>
      <c r="HVS53" s="286"/>
      <c r="HVT53" s="286"/>
      <c r="HVU53" s="286"/>
      <c r="HVV53" s="286"/>
      <c r="HVW53" s="286"/>
      <c r="HVX53" s="286"/>
      <c r="HVY53" s="286"/>
      <c r="HVZ53" s="286"/>
      <c r="HWA53" s="286"/>
      <c r="HWB53" s="286"/>
      <c r="HWC53" s="286"/>
      <c r="HWD53" s="286"/>
      <c r="HWE53" s="286"/>
      <c r="HWF53" s="286"/>
      <c r="HWG53" s="286"/>
      <c r="HWH53" s="286"/>
      <c r="HWI53" s="286"/>
      <c r="HWJ53" s="286"/>
      <c r="HWK53" s="286"/>
      <c r="HWL53" s="286"/>
      <c r="HWM53" s="286"/>
      <c r="HWN53" s="286"/>
      <c r="HWO53" s="286"/>
      <c r="HWP53" s="286"/>
      <c r="HWQ53" s="286"/>
      <c r="HWR53" s="286"/>
      <c r="HWS53" s="286"/>
      <c r="HWT53" s="286"/>
      <c r="HWU53" s="286"/>
      <c r="HWV53" s="286"/>
      <c r="HWW53" s="286"/>
      <c r="HWX53" s="286"/>
      <c r="HWY53" s="286"/>
      <c r="HWZ53" s="286"/>
      <c r="HXA53" s="286"/>
      <c r="HXB53" s="286"/>
      <c r="HXC53" s="286"/>
      <c r="HXD53" s="286"/>
      <c r="HXE53" s="286"/>
      <c r="HXF53" s="286"/>
      <c r="HXG53" s="286"/>
      <c r="HXH53" s="286"/>
      <c r="HXI53" s="286"/>
      <c r="HXJ53" s="286"/>
      <c r="HXK53" s="286"/>
      <c r="HXL53" s="286"/>
      <c r="HXM53" s="286"/>
      <c r="HXN53" s="286"/>
      <c r="HXO53" s="286"/>
      <c r="HXP53" s="286"/>
      <c r="HXQ53" s="286"/>
      <c r="HXR53" s="286"/>
      <c r="HXS53" s="286"/>
      <c r="HXT53" s="286"/>
      <c r="HXU53" s="286"/>
      <c r="HXV53" s="286"/>
      <c r="HXW53" s="286"/>
      <c r="HXX53" s="286"/>
      <c r="HXY53" s="286"/>
      <c r="HXZ53" s="286"/>
      <c r="HYA53" s="286"/>
      <c r="HYB53" s="286"/>
      <c r="HYC53" s="286"/>
      <c r="HYD53" s="286"/>
      <c r="HYE53" s="286"/>
      <c r="HYF53" s="286"/>
      <c r="HYG53" s="286"/>
      <c r="HYH53" s="286"/>
      <c r="HYI53" s="286"/>
      <c r="HYJ53" s="286"/>
      <c r="HYK53" s="286"/>
      <c r="HYL53" s="286"/>
      <c r="HYM53" s="286"/>
      <c r="HYN53" s="286"/>
      <c r="HYO53" s="286"/>
      <c r="HYP53" s="286"/>
      <c r="HYQ53" s="286"/>
      <c r="HYR53" s="286"/>
      <c r="HYS53" s="286"/>
      <c r="HYT53" s="286"/>
      <c r="HYU53" s="286"/>
      <c r="HYV53" s="286"/>
      <c r="HYW53" s="286"/>
      <c r="HYX53" s="286"/>
      <c r="HYY53" s="286"/>
      <c r="HYZ53" s="286"/>
      <c r="HZA53" s="286"/>
      <c r="HZB53" s="286"/>
      <c r="HZC53" s="286"/>
      <c r="HZD53" s="286"/>
      <c r="HZE53" s="286"/>
      <c r="HZF53" s="286"/>
      <c r="HZG53" s="286"/>
      <c r="HZH53" s="286"/>
      <c r="HZI53" s="286"/>
      <c r="HZJ53" s="286"/>
      <c r="HZK53" s="286"/>
      <c r="HZL53" s="286"/>
      <c r="HZM53" s="286"/>
      <c r="HZN53" s="286"/>
      <c r="HZO53" s="286"/>
      <c r="HZP53" s="286"/>
      <c r="HZQ53" s="286"/>
      <c r="HZR53" s="286"/>
      <c r="HZS53" s="286"/>
      <c r="HZT53" s="286"/>
      <c r="HZU53" s="286"/>
      <c r="HZV53" s="286"/>
      <c r="HZW53" s="286"/>
      <c r="HZX53" s="286"/>
      <c r="HZY53" s="286"/>
      <c r="HZZ53" s="286"/>
      <c r="IAA53" s="286"/>
      <c r="IAB53" s="286"/>
      <c r="IAC53" s="286"/>
      <c r="IAD53" s="286"/>
      <c r="IAE53" s="286"/>
      <c r="IAF53" s="286"/>
      <c r="IAG53" s="286"/>
      <c r="IAH53" s="286"/>
      <c r="IAI53" s="286"/>
      <c r="IAJ53" s="286"/>
      <c r="IAK53" s="286"/>
      <c r="IAL53" s="286"/>
      <c r="IAM53" s="286"/>
      <c r="IAN53" s="286"/>
      <c r="IAO53" s="286"/>
      <c r="IAP53" s="286"/>
      <c r="IAQ53" s="286"/>
      <c r="IAR53" s="286"/>
      <c r="IAS53" s="286"/>
      <c r="IAT53" s="286"/>
      <c r="IAU53" s="286"/>
      <c r="IAV53" s="286"/>
      <c r="IAW53" s="286"/>
      <c r="IAX53" s="286"/>
      <c r="IAY53" s="286"/>
      <c r="IAZ53" s="286"/>
      <c r="IBA53" s="286"/>
      <c r="IBB53" s="286"/>
      <c r="IBC53" s="286"/>
      <c r="IBD53" s="286"/>
      <c r="IBE53" s="286"/>
      <c r="IBF53" s="286"/>
      <c r="IBG53" s="286"/>
      <c r="IBH53" s="286"/>
      <c r="IBI53" s="286"/>
      <c r="IBJ53" s="286"/>
      <c r="IBK53" s="286"/>
      <c r="IBL53" s="286"/>
      <c r="IBM53" s="286"/>
      <c r="IBN53" s="286"/>
      <c r="IBO53" s="286"/>
      <c r="IBP53" s="286"/>
      <c r="IBQ53" s="286"/>
      <c r="IBR53" s="286"/>
      <c r="IBS53" s="286"/>
      <c r="IBT53" s="286"/>
      <c r="IBU53" s="286"/>
      <c r="IBV53" s="286"/>
      <c r="IBW53" s="286"/>
      <c r="IBX53" s="286"/>
      <c r="IBY53" s="286"/>
      <c r="IBZ53" s="286"/>
      <c r="ICA53" s="286"/>
      <c r="ICB53" s="286"/>
      <c r="ICC53" s="286"/>
      <c r="ICD53" s="286"/>
      <c r="ICE53" s="286"/>
      <c r="ICF53" s="286"/>
      <c r="ICG53" s="286"/>
      <c r="ICH53" s="286"/>
      <c r="ICI53" s="286"/>
      <c r="ICJ53" s="286"/>
      <c r="ICK53" s="286"/>
      <c r="ICL53" s="286"/>
      <c r="ICM53" s="286"/>
      <c r="ICN53" s="286"/>
      <c r="ICO53" s="286"/>
      <c r="ICP53" s="286"/>
      <c r="ICQ53" s="286"/>
      <c r="ICR53" s="286"/>
      <c r="ICS53" s="286"/>
      <c r="ICT53" s="286"/>
      <c r="ICU53" s="286"/>
      <c r="ICV53" s="286"/>
      <c r="ICW53" s="286"/>
      <c r="ICX53" s="286"/>
      <c r="ICY53" s="286"/>
      <c r="ICZ53" s="286"/>
      <c r="IDA53" s="286"/>
      <c r="IDB53" s="286"/>
      <c r="IDC53" s="286"/>
      <c r="IDD53" s="286"/>
      <c r="IDE53" s="286"/>
      <c r="IDF53" s="286"/>
      <c r="IDG53" s="286"/>
      <c r="IDH53" s="286"/>
      <c r="IDI53" s="286"/>
      <c r="IDJ53" s="286"/>
      <c r="IDK53" s="286"/>
      <c r="IDL53" s="286"/>
      <c r="IDM53" s="286"/>
      <c r="IDN53" s="286"/>
      <c r="IDO53" s="286"/>
      <c r="IDP53" s="286"/>
      <c r="IDQ53" s="286"/>
      <c r="IDR53" s="286"/>
      <c r="IDS53" s="286"/>
      <c r="IDT53" s="286"/>
      <c r="IDU53" s="286"/>
      <c r="IDV53" s="286"/>
      <c r="IDW53" s="286"/>
      <c r="IDX53" s="286"/>
      <c r="IDY53" s="286"/>
      <c r="IDZ53" s="286"/>
      <c r="IEA53" s="286"/>
      <c r="IEB53" s="286"/>
      <c r="IEC53" s="286"/>
      <c r="IED53" s="286"/>
      <c r="IEE53" s="286"/>
      <c r="IEF53" s="286"/>
      <c r="IEG53" s="286"/>
      <c r="IEH53" s="286"/>
      <c r="IEI53" s="286"/>
      <c r="IEJ53" s="286"/>
      <c r="IEK53" s="286"/>
      <c r="IEL53" s="286"/>
      <c r="IEM53" s="286"/>
      <c r="IEN53" s="286"/>
      <c r="IEO53" s="286"/>
      <c r="IEP53" s="286"/>
      <c r="IEQ53" s="286"/>
      <c r="IER53" s="286"/>
      <c r="IES53" s="286"/>
      <c r="IET53" s="286"/>
      <c r="IEU53" s="286"/>
      <c r="IEV53" s="286"/>
      <c r="IEW53" s="286"/>
      <c r="IEX53" s="286"/>
      <c r="IEY53" s="286"/>
      <c r="IEZ53" s="286"/>
      <c r="IFA53" s="286"/>
      <c r="IFB53" s="286"/>
      <c r="IFC53" s="286"/>
      <c r="IFD53" s="286"/>
      <c r="IFE53" s="286"/>
      <c r="IFF53" s="286"/>
      <c r="IFG53" s="286"/>
      <c r="IFH53" s="286"/>
      <c r="IFI53" s="286"/>
      <c r="IFJ53" s="286"/>
      <c r="IFK53" s="286"/>
      <c r="IFL53" s="286"/>
      <c r="IFM53" s="286"/>
      <c r="IFN53" s="286"/>
      <c r="IFO53" s="286"/>
      <c r="IFP53" s="286"/>
      <c r="IFQ53" s="286"/>
      <c r="IFR53" s="286"/>
      <c r="IFS53" s="286"/>
      <c r="IFT53" s="286"/>
      <c r="IFU53" s="286"/>
      <c r="IFV53" s="286"/>
      <c r="IFW53" s="286"/>
      <c r="IFX53" s="286"/>
      <c r="IFY53" s="286"/>
      <c r="IFZ53" s="286"/>
      <c r="IGA53" s="286"/>
      <c r="IGB53" s="286"/>
      <c r="IGC53" s="286"/>
      <c r="IGD53" s="286"/>
      <c r="IGE53" s="286"/>
      <c r="IGF53" s="286"/>
      <c r="IGG53" s="286"/>
      <c r="IGH53" s="286"/>
      <c r="IGI53" s="286"/>
      <c r="IGJ53" s="286"/>
      <c r="IGK53" s="286"/>
      <c r="IGL53" s="286"/>
      <c r="IGM53" s="286"/>
      <c r="IGN53" s="286"/>
      <c r="IGO53" s="286"/>
      <c r="IGP53" s="286"/>
      <c r="IGQ53" s="286"/>
      <c r="IGR53" s="286"/>
      <c r="IGS53" s="286"/>
      <c r="IGT53" s="286"/>
      <c r="IGU53" s="286"/>
      <c r="IGV53" s="286"/>
      <c r="IGW53" s="286"/>
      <c r="IGX53" s="286"/>
      <c r="IGY53" s="286"/>
      <c r="IGZ53" s="286"/>
      <c r="IHA53" s="286"/>
      <c r="IHB53" s="286"/>
      <c r="IHC53" s="286"/>
      <c r="IHD53" s="286"/>
      <c r="IHE53" s="286"/>
      <c r="IHF53" s="286"/>
      <c r="IHG53" s="286"/>
      <c r="IHH53" s="286"/>
      <c r="IHI53" s="286"/>
      <c r="IHJ53" s="286"/>
      <c r="IHK53" s="286"/>
      <c r="IHL53" s="286"/>
      <c r="IHM53" s="286"/>
      <c r="IHN53" s="286"/>
      <c r="IHO53" s="286"/>
      <c r="IHP53" s="286"/>
      <c r="IHQ53" s="286"/>
      <c r="IHR53" s="286"/>
      <c r="IHS53" s="286"/>
      <c r="IHT53" s="286"/>
      <c r="IHU53" s="286"/>
      <c r="IHV53" s="286"/>
      <c r="IHW53" s="286"/>
      <c r="IHX53" s="286"/>
      <c r="IHY53" s="286"/>
      <c r="IHZ53" s="286"/>
      <c r="IIA53" s="286"/>
      <c r="IIB53" s="286"/>
      <c r="IIC53" s="286"/>
      <c r="IID53" s="286"/>
      <c r="IIE53" s="286"/>
      <c r="IIF53" s="286"/>
      <c r="IIG53" s="286"/>
      <c r="IIH53" s="286"/>
      <c r="III53" s="286"/>
      <c r="IIJ53" s="286"/>
      <c r="IIK53" s="286"/>
      <c r="IIL53" s="286"/>
      <c r="IIM53" s="286"/>
      <c r="IIN53" s="286"/>
      <c r="IIO53" s="286"/>
      <c r="IIP53" s="286"/>
      <c r="IIQ53" s="286"/>
      <c r="IIR53" s="286"/>
      <c r="IIS53" s="286"/>
      <c r="IIT53" s="286"/>
      <c r="IIU53" s="286"/>
      <c r="IIV53" s="286"/>
      <c r="IIW53" s="286"/>
      <c r="IIX53" s="286"/>
      <c r="IIY53" s="286"/>
      <c r="IIZ53" s="286"/>
      <c r="IJA53" s="286"/>
      <c r="IJB53" s="286"/>
      <c r="IJC53" s="286"/>
      <c r="IJD53" s="286"/>
      <c r="IJE53" s="286"/>
      <c r="IJF53" s="286"/>
      <c r="IJG53" s="286"/>
      <c r="IJH53" s="286"/>
      <c r="IJI53" s="286"/>
      <c r="IJJ53" s="286"/>
      <c r="IJK53" s="286"/>
      <c r="IJL53" s="286"/>
      <c r="IJM53" s="286"/>
      <c r="IJN53" s="286"/>
      <c r="IJO53" s="286"/>
      <c r="IJP53" s="286"/>
      <c r="IJQ53" s="286"/>
      <c r="IJR53" s="286"/>
      <c r="IJS53" s="286"/>
      <c r="IJT53" s="286"/>
      <c r="IJU53" s="286"/>
      <c r="IJV53" s="286"/>
      <c r="IJW53" s="286"/>
      <c r="IJX53" s="286"/>
      <c r="IJY53" s="286"/>
      <c r="IJZ53" s="286"/>
      <c r="IKA53" s="286"/>
      <c r="IKB53" s="286"/>
      <c r="IKC53" s="286"/>
      <c r="IKD53" s="286"/>
      <c r="IKE53" s="286"/>
      <c r="IKF53" s="286"/>
      <c r="IKG53" s="286"/>
      <c r="IKH53" s="286"/>
      <c r="IKI53" s="286"/>
      <c r="IKJ53" s="286"/>
      <c r="IKK53" s="286"/>
      <c r="IKL53" s="286"/>
      <c r="IKM53" s="286"/>
      <c r="IKN53" s="286"/>
      <c r="IKO53" s="286"/>
      <c r="IKP53" s="286"/>
      <c r="IKQ53" s="286"/>
      <c r="IKR53" s="286"/>
      <c r="IKS53" s="286"/>
      <c r="IKT53" s="286"/>
      <c r="IKU53" s="286"/>
      <c r="IKV53" s="286"/>
      <c r="IKW53" s="286"/>
      <c r="IKX53" s="286"/>
      <c r="IKY53" s="286"/>
      <c r="IKZ53" s="286"/>
      <c r="ILA53" s="286"/>
      <c r="ILB53" s="286"/>
      <c r="ILC53" s="286"/>
      <c r="ILD53" s="286"/>
      <c r="ILE53" s="286"/>
      <c r="ILF53" s="286"/>
      <c r="ILG53" s="286"/>
      <c r="ILH53" s="286"/>
      <c r="ILI53" s="286"/>
      <c r="ILJ53" s="286"/>
      <c r="ILK53" s="286"/>
      <c r="ILL53" s="286"/>
      <c r="ILM53" s="286"/>
      <c r="ILN53" s="286"/>
      <c r="ILO53" s="286"/>
      <c r="ILP53" s="286"/>
      <c r="ILQ53" s="286"/>
      <c r="ILR53" s="286"/>
      <c r="ILS53" s="286"/>
      <c r="ILT53" s="286"/>
      <c r="ILU53" s="286"/>
      <c r="ILV53" s="286"/>
      <c r="ILW53" s="286"/>
      <c r="ILX53" s="286"/>
      <c r="ILY53" s="286"/>
      <c r="ILZ53" s="286"/>
      <c r="IMA53" s="286"/>
      <c r="IMB53" s="286"/>
      <c r="IMC53" s="286"/>
      <c r="IMD53" s="286"/>
      <c r="IME53" s="286"/>
      <c r="IMF53" s="286"/>
      <c r="IMG53" s="286"/>
      <c r="IMH53" s="286"/>
      <c r="IMI53" s="286"/>
      <c r="IMJ53" s="286"/>
      <c r="IMK53" s="286"/>
      <c r="IML53" s="286"/>
      <c r="IMM53" s="286"/>
      <c r="IMN53" s="286"/>
      <c r="IMO53" s="286"/>
      <c r="IMP53" s="286"/>
      <c r="IMQ53" s="286"/>
      <c r="IMR53" s="286"/>
      <c r="IMS53" s="286"/>
      <c r="IMT53" s="286"/>
      <c r="IMU53" s="286"/>
      <c r="IMV53" s="286"/>
      <c r="IMW53" s="286"/>
      <c r="IMX53" s="286"/>
      <c r="IMY53" s="286"/>
      <c r="IMZ53" s="286"/>
      <c r="INA53" s="286"/>
      <c r="INB53" s="286"/>
      <c r="INC53" s="286"/>
      <c r="IND53" s="286"/>
      <c r="INE53" s="286"/>
      <c r="INF53" s="286"/>
      <c r="ING53" s="286"/>
      <c r="INH53" s="286"/>
      <c r="INI53" s="286"/>
      <c r="INJ53" s="286"/>
      <c r="INK53" s="286"/>
      <c r="INL53" s="286"/>
      <c r="INM53" s="286"/>
      <c r="INN53" s="286"/>
      <c r="INO53" s="286"/>
      <c r="INP53" s="286"/>
      <c r="INQ53" s="286"/>
      <c r="INR53" s="286"/>
      <c r="INS53" s="286"/>
      <c r="INT53" s="286"/>
      <c r="INU53" s="286"/>
      <c r="INV53" s="286"/>
      <c r="INW53" s="286"/>
      <c r="INX53" s="286"/>
      <c r="INY53" s="286"/>
      <c r="INZ53" s="286"/>
      <c r="IOA53" s="286"/>
      <c r="IOB53" s="286"/>
      <c r="IOC53" s="286"/>
      <c r="IOD53" s="286"/>
      <c r="IOE53" s="286"/>
      <c r="IOF53" s="286"/>
      <c r="IOG53" s="286"/>
      <c r="IOH53" s="286"/>
      <c r="IOI53" s="286"/>
      <c r="IOJ53" s="286"/>
      <c r="IOK53" s="286"/>
      <c r="IOL53" s="286"/>
      <c r="IOM53" s="286"/>
      <c r="ION53" s="286"/>
      <c r="IOO53" s="286"/>
      <c r="IOP53" s="286"/>
      <c r="IOQ53" s="286"/>
      <c r="IOR53" s="286"/>
      <c r="IOS53" s="286"/>
      <c r="IOT53" s="286"/>
      <c r="IOU53" s="286"/>
      <c r="IOV53" s="286"/>
      <c r="IOW53" s="286"/>
      <c r="IOX53" s="286"/>
      <c r="IOY53" s="286"/>
      <c r="IOZ53" s="286"/>
      <c r="IPA53" s="286"/>
      <c r="IPB53" s="286"/>
      <c r="IPC53" s="286"/>
      <c r="IPD53" s="286"/>
      <c r="IPE53" s="286"/>
      <c r="IPF53" s="286"/>
      <c r="IPG53" s="286"/>
      <c r="IPH53" s="286"/>
      <c r="IPI53" s="286"/>
      <c r="IPJ53" s="286"/>
      <c r="IPK53" s="286"/>
      <c r="IPL53" s="286"/>
      <c r="IPM53" s="286"/>
      <c r="IPN53" s="286"/>
      <c r="IPO53" s="286"/>
      <c r="IPP53" s="286"/>
      <c r="IPQ53" s="286"/>
      <c r="IPR53" s="286"/>
      <c r="IPS53" s="286"/>
      <c r="IPT53" s="286"/>
      <c r="IPU53" s="286"/>
      <c r="IPV53" s="286"/>
      <c r="IPW53" s="286"/>
      <c r="IPX53" s="286"/>
      <c r="IPY53" s="286"/>
      <c r="IPZ53" s="286"/>
      <c r="IQA53" s="286"/>
      <c r="IQB53" s="286"/>
      <c r="IQC53" s="286"/>
      <c r="IQD53" s="286"/>
      <c r="IQE53" s="286"/>
      <c r="IQF53" s="286"/>
      <c r="IQG53" s="286"/>
      <c r="IQH53" s="286"/>
      <c r="IQI53" s="286"/>
      <c r="IQJ53" s="286"/>
      <c r="IQK53" s="286"/>
      <c r="IQL53" s="286"/>
      <c r="IQM53" s="286"/>
      <c r="IQN53" s="286"/>
      <c r="IQO53" s="286"/>
      <c r="IQP53" s="286"/>
      <c r="IQQ53" s="286"/>
      <c r="IQR53" s="286"/>
      <c r="IQS53" s="286"/>
      <c r="IQT53" s="286"/>
      <c r="IQU53" s="286"/>
      <c r="IQV53" s="286"/>
      <c r="IQW53" s="286"/>
      <c r="IQX53" s="286"/>
      <c r="IQY53" s="286"/>
      <c r="IQZ53" s="286"/>
      <c r="IRA53" s="286"/>
      <c r="IRB53" s="286"/>
      <c r="IRC53" s="286"/>
      <c r="IRD53" s="286"/>
      <c r="IRE53" s="286"/>
      <c r="IRF53" s="286"/>
      <c r="IRG53" s="286"/>
      <c r="IRH53" s="286"/>
      <c r="IRI53" s="286"/>
      <c r="IRJ53" s="286"/>
      <c r="IRK53" s="286"/>
      <c r="IRL53" s="286"/>
      <c r="IRM53" s="286"/>
      <c r="IRN53" s="286"/>
      <c r="IRO53" s="286"/>
      <c r="IRP53" s="286"/>
      <c r="IRQ53" s="286"/>
      <c r="IRR53" s="286"/>
      <c r="IRS53" s="286"/>
      <c r="IRT53" s="286"/>
      <c r="IRU53" s="286"/>
      <c r="IRV53" s="286"/>
      <c r="IRW53" s="286"/>
      <c r="IRX53" s="286"/>
      <c r="IRY53" s="286"/>
      <c r="IRZ53" s="286"/>
      <c r="ISA53" s="286"/>
      <c r="ISB53" s="286"/>
      <c r="ISC53" s="286"/>
      <c r="ISD53" s="286"/>
      <c r="ISE53" s="286"/>
      <c r="ISF53" s="286"/>
      <c r="ISG53" s="286"/>
      <c r="ISH53" s="286"/>
      <c r="ISI53" s="286"/>
      <c r="ISJ53" s="286"/>
      <c r="ISK53" s="286"/>
      <c r="ISL53" s="286"/>
      <c r="ISM53" s="286"/>
      <c r="ISN53" s="286"/>
      <c r="ISO53" s="286"/>
      <c r="ISP53" s="286"/>
      <c r="ISQ53" s="286"/>
      <c r="ISR53" s="286"/>
      <c r="ISS53" s="286"/>
      <c r="IST53" s="286"/>
      <c r="ISU53" s="286"/>
      <c r="ISV53" s="286"/>
      <c r="ISW53" s="286"/>
      <c r="ISX53" s="286"/>
      <c r="ISY53" s="286"/>
      <c r="ISZ53" s="286"/>
      <c r="ITA53" s="286"/>
      <c r="ITB53" s="286"/>
      <c r="ITC53" s="286"/>
      <c r="ITD53" s="286"/>
      <c r="ITE53" s="286"/>
      <c r="ITF53" s="286"/>
      <c r="ITG53" s="286"/>
      <c r="ITH53" s="286"/>
      <c r="ITI53" s="286"/>
      <c r="ITJ53" s="286"/>
      <c r="ITK53" s="286"/>
      <c r="ITL53" s="286"/>
      <c r="ITM53" s="286"/>
      <c r="ITN53" s="286"/>
      <c r="ITO53" s="286"/>
      <c r="ITP53" s="286"/>
      <c r="ITQ53" s="286"/>
      <c r="ITR53" s="286"/>
      <c r="ITS53" s="286"/>
      <c r="ITT53" s="286"/>
      <c r="ITU53" s="286"/>
      <c r="ITV53" s="286"/>
      <c r="ITW53" s="286"/>
      <c r="ITX53" s="286"/>
      <c r="ITY53" s="286"/>
      <c r="ITZ53" s="286"/>
      <c r="IUA53" s="286"/>
      <c r="IUB53" s="286"/>
      <c r="IUC53" s="286"/>
      <c r="IUD53" s="286"/>
      <c r="IUE53" s="286"/>
      <c r="IUF53" s="286"/>
      <c r="IUG53" s="286"/>
      <c r="IUH53" s="286"/>
      <c r="IUI53" s="286"/>
      <c r="IUJ53" s="286"/>
      <c r="IUK53" s="286"/>
      <c r="IUL53" s="286"/>
      <c r="IUM53" s="286"/>
      <c r="IUN53" s="286"/>
      <c r="IUO53" s="286"/>
      <c r="IUP53" s="286"/>
      <c r="IUQ53" s="286"/>
      <c r="IUR53" s="286"/>
      <c r="IUS53" s="286"/>
      <c r="IUT53" s="286"/>
      <c r="IUU53" s="286"/>
      <c r="IUV53" s="286"/>
      <c r="IUW53" s="286"/>
      <c r="IUX53" s="286"/>
      <c r="IUY53" s="286"/>
      <c r="IUZ53" s="286"/>
      <c r="IVA53" s="286"/>
      <c r="IVB53" s="286"/>
      <c r="IVC53" s="286"/>
      <c r="IVD53" s="286"/>
      <c r="IVE53" s="286"/>
      <c r="IVF53" s="286"/>
      <c r="IVG53" s="286"/>
      <c r="IVH53" s="286"/>
      <c r="IVI53" s="286"/>
      <c r="IVJ53" s="286"/>
      <c r="IVK53" s="286"/>
      <c r="IVL53" s="286"/>
      <c r="IVM53" s="286"/>
      <c r="IVN53" s="286"/>
      <c r="IVO53" s="286"/>
      <c r="IVP53" s="286"/>
      <c r="IVQ53" s="286"/>
      <c r="IVR53" s="286"/>
      <c r="IVS53" s="286"/>
      <c r="IVT53" s="286"/>
      <c r="IVU53" s="286"/>
      <c r="IVV53" s="286"/>
      <c r="IVW53" s="286"/>
      <c r="IVX53" s="286"/>
      <c r="IVY53" s="286"/>
      <c r="IVZ53" s="286"/>
      <c r="IWA53" s="286"/>
      <c r="IWB53" s="286"/>
      <c r="IWC53" s="286"/>
      <c r="IWD53" s="286"/>
      <c r="IWE53" s="286"/>
      <c r="IWF53" s="286"/>
      <c r="IWG53" s="286"/>
      <c r="IWH53" s="286"/>
      <c r="IWI53" s="286"/>
      <c r="IWJ53" s="286"/>
      <c r="IWK53" s="286"/>
      <c r="IWL53" s="286"/>
      <c r="IWM53" s="286"/>
      <c r="IWN53" s="286"/>
      <c r="IWO53" s="286"/>
      <c r="IWP53" s="286"/>
      <c r="IWQ53" s="286"/>
      <c r="IWR53" s="286"/>
      <c r="IWS53" s="286"/>
      <c r="IWT53" s="286"/>
      <c r="IWU53" s="286"/>
      <c r="IWV53" s="286"/>
      <c r="IWW53" s="286"/>
      <c r="IWX53" s="286"/>
      <c r="IWY53" s="286"/>
      <c r="IWZ53" s="286"/>
      <c r="IXA53" s="286"/>
      <c r="IXB53" s="286"/>
      <c r="IXC53" s="286"/>
      <c r="IXD53" s="286"/>
      <c r="IXE53" s="286"/>
      <c r="IXF53" s="286"/>
      <c r="IXG53" s="286"/>
      <c r="IXH53" s="286"/>
      <c r="IXI53" s="286"/>
      <c r="IXJ53" s="286"/>
      <c r="IXK53" s="286"/>
      <c r="IXL53" s="286"/>
      <c r="IXM53" s="286"/>
      <c r="IXN53" s="286"/>
      <c r="IXO53" s="286"/>
      <c r="IXP53" s="286"/>
      <c r="IXQ53" s="286"/>
      <c r="IXR53" s="286"/>
      <c r="IXS53" s="286"/>
      <c r="IXT53" s="286"/>
      <c r="IXU53" s="286"/>
      <c r="IXV53" s="286"/>
      <c r="IXW53" s="286"/>
      <c r="IXX53" s="286"/>
      <c r="IXY53" s="286"/>
      <c r="IXZ53" s="286"/>
      <c r="IYA53" s="286"/>
      <c r="IYB53" s="286"/>
      <c r="IYC53" s="286"/>
      <c r="IYD53" s="286"/>
      <c r="IYE53" s="286"/>
      <c r="IYF53" s="286"/>
      <c r="IYG53" s="286"/>
      <c r="IYH53" s="286"/>
      <c r="IYI53" s="286"/>
      <c r="IYJ53" s="286"/>
      <c r="IYK53" s="286"/>
      <c r="IYL53" s="286"/>
      <c r="IYM53" s="286"/>
      <c r="IYN53" s="286"/>
      <c r="IYO53" s="286"/>
      <c r="IYP53" s="286"/>
      <c r="IYQ53" s="286"/>
      <c r="IYR53" s="286"/>
      <c r="IYS53" s="286"/>
      <c r="IYT53" s="286"/>
      <c r="IYU53" s="286"/>
      <c r="IYV53" s="286"/>
      <c r="IYW53" s="286"/>
      <c r="IYX53" s="286"/>
      <c r="IYY53" s="286"/>
      <c r="IYZ53" s="286"/>
      <c r="IZA53" s="286"/>
      <c r="IZB53" s="286"/>
      <c r="IZC53" s="286"/>
      <c r="IZD53" s="286"/>
      <c r="IZE53" s="286"/>
      <c r="IZF53" s="286"/>
      <c r="IZG53" s="286"/>
      <c r="IZH53" s="286"/>
      <c r="IZI53" s="286"/>
      <c r="IZJ53" s="286"/>
      <c r="IZK53" s="286"/>
      <c r="IZL53" s="286"/>
      <c r="IZM53" s="286"/>
      <c r="IZN53" s="286"/>
      <c r="IZO53" s="286"/>
      <c r="IZP53" s="286"/>
      <c r="IZQ53" s="286"/>
      <c r="IZR53" s="286"/>
      <c r="IZS53" s="286"/>
      <c r="IZT53" s="286"/>
      <c r="IZU53" s="286"/>
      <c r="IZV53" s="286"/>
      <c r="IZW53" s="286"/>
      <c r="IZX53" s="286"/>
      <c r="IZY53" s="286"/>
      <c r="IZZ53" s="286"/>
      <c r="JAA53" s="286"/>
      <c r="JAB53" s="286"/>
      <c r="JAC53" s="286"/>
      <c r="JAD53" s="286"/>
      <c r="JAE53" s="286"/>
      <c r="JAF53" s="286"/>
      <c r="JAG53" s="286"/>
      <c r="JAH53" s="286"/>
      <c r="JAI53" s="286"/>
      <c r="JAJ53" s="286"/>
      <c r="JAK53" s="286"/>
      <c r="JAL53" s="286"/>
      <c r="JAM53" s="286"/>
      <c r="JAN53" s="286"/>
      <c r="JAO53" s="286"/>
      <c r="JAP53" s="286"/>
      <c r="JAQ53" s="286"/>
      <c r="JAR53" s="286"/>
      <c r="JAS53" s="286"/>
      <c r="JAT53" s="286"/>
      <c r="JAU53" s="286"/>
      <c r="JAV53" s="286"/>
      <c r="JAW53" s="286"/>
      <c r="JAX53" s="286"/>
      <c r="JAY53" s="286"/>
      <c r="JAZ53" s="286"/>
      <c r="JBA53" s="286"/>
      <c r="JBB53" s="286"/>
      <c r="JBC53" s="286"/>
      <c r="JBD53" s="286"/>
      <c r="JBE53" s="286"/>
      <c r="JBF53" s="286"/>
      <c r="JBG53" s="286"/>
      <c r="JBH53" s="286"/>
      <c r="JBI53" s="286"/>
      <c r="JBJ53" s="286"/>
      <c r="JBK53" s="286"/>
      <c r="JBL53" s="286"/>
      <c r="JBM53" s="286"/>
      <c r="JBN53" s="286"/>
      <c r="JBO53" s="286"/>
      <c r="JBP53" s="286"/>
      <c r="JBQ53" s="286"/>
      <c r="JBR53" s="286"/>
      <c r="JBS53" s="286"/>
      <c r="JBT53" s="286"/>
      <c r="JBU53" s="286"/>
      <c r="JBV53" s="286"/>
      <c r="JBW53" s="286"/>
      <c r="JBX53" s="286"/>
      <c r="JBY53" s="286"/>
      <c r="JBZ53" s="286"/>
      <c r="JCA53" s="286"/>
      <c r="JCB53" s="286"/>
      <c r="JCC53" s="286"/>
      <c r="JCD53" s="286"/>
      <c r="JCE53" s="286"/>
      <c r="JCF53" s="286"/>
      <c r="JCG53" s="286"/>
      <c r="JCH53" s="286"/>
      <c r="JCI53" s="286"/>
      <c r="JCJ53" s="286"/>
      <c r="JCK53" s="286"/>
      <c r="JCL53" s="286"/>
      <c r="JCM53" s="286"/>
      <c r="JCN53" s="286"/>
      <c r="JCO53" s="286"/>
      <c r="JCP53" s="286"/>
      <c r="JCQ53" s="286"/>
      <c r="JCR53" s="286"/>
      <c r="JCS53" s="286"/>
      <c r="JCT53" s="286"/>
      <c r="JCU53" s="286"/>
      <c r="JCV53" s="286"/>
      <c r="JCW53" s="286"/>
      <c r="JCX53" s="286"/>
      <c r="JCY53" s="286"/>
      <c r="JCZ53" s="286"/>
      <c r="JDA53" s="286"/>
      <c r="JDB53" s="286"/>
      <c r="JDC53" s="286"/>
      <c r="JDD53" s="286"/>
      <c r="JDE53" s="286"/>
      <c r="JDF53" s="286"/>
      <c r="JDG53" s="286"/>
      <c r="JDH53" s="286"/>
      <c r="JDI53" s="286"/>
      <c r="JDJ53" s="286"/>
      <c r="JDK53" s="286"/>
      <c r="JDL53" s="286"/>
      <c r="JDM53" s="286"/>
      <c r="JDN53" s="286"/>
      <c r="JDO53" s="286"/>
      <c r="JDP53" s="286"/>
      <c r="JDQ53" s="286"/>
      <c r="JDR53" s="286"/>
      <c r="JDS53" s="286"/>
      <c r="JDT53" s="286"/>
      <c r="JDU53" s="286"/>
      <c r="JDV53" s="286"/>
      <c r="JDW53" s="286"/>
      <c r="JDX53" s="286"/>
      <c r="JDY53" s="286"/>
      <c r="JDZ53" s="286"/>
      <c r="JEA53" s="286"/>
      <c r="JEB53" s="286"/>
      <c r="JEC53" s="286"/>
      <c r="JED53" s="286"/>
      <c r="JEE53" s="286"/>
      <c r="JEF53" s="286"/>
      <c r="JEG53" s="286"/>
      <c r="JEH53" s="286"/>
      <c r="JEI53" s="286"/>
      <c r="JEJ53" s="286"/>
      <c r="JEK53" s="286"/>
      <c r="JEL53" s="286"/>
      <c r="JEM53" s="286"/>
      <c r="JEN53" s="286"/>
      <c r="JEO53" s="286"/>
      <c r="JEP53" s="286"/>
      <c r="JEQ53" s="286"/>
      <c r="JER53" s="286"/>
      <c r="JES53" s="286"/>
      <c r="JET53" s="286"/>
      <c r="JEU53" s="286"/>
      <c r="JEV53" s="286"/>
      <c r="JEW53" s="286"/>
      <c r="JEX53" s="286"/>
      <c r="JEY53" s="286"/>
      <c r="JEZ53" s="286"/>
      <c r="JFA53" s="286"/>
      <c r="JFB53" s="286"/>
      <c r="JFC53" s="286"/>
      <c r="JFD53" s="286"/>
      <c r="JFE53" s="286"/>
      <c r="JFF53" s="286"/>
      <c r="JFG53" s="286"/>
      <c r="JFH53" s="286"/>
      <c r="JFI53" s="286"/>
      <c r="JFJ53" s="286"/>
      <c r="JFK53" s="286"/>
      <c r="JFL53" s="286"/>
      <c r="JFM53" s="286"/>
      <c r="JFN53" s="286"/>
      <c r="JFO53" s="286"/>
      <c r="JFP53" s="286"/>
      <c r="JFQ53" s="286"/>
      <c r="JFR53" s="286"/>
      <c r="JFS53" s="286"/>
      <c r="JFT53" s="286"/>
      <c r="JFU53" s="286"/>
      <c r="JFV53" s="286"/>
      <c r="JFW53" s="286"/>
      <c r="JFX53" s="286"/>
      <c r="JFY53" s="286"/>
      <c r="JFZ53" s="286"/>
      <c r="JGA53" s="286"/>
      <c r="JGB53" s="286"/>
      <c r="JGC53" s="286"/>
      <c r="JGD53" s="286"/>
      <c r="JGE53" s="286"/>
      <c r="JGF53" s="286"/>
      <c r="JGG53" s="286"/>
      <c r="JGH53" s="286"/>
      <c r="JGI53" s="286"/>
      <c r="JGJ53" s="286"/>
      <c r="JGK53" s="286"/>
      <c r="JGL53" s="286"/>
      <c r="JGM53" s="286"/>
      <c r="JGN53" s="286"/>
      <c r="JGO53" s="286"/>
      <c r="JGP53" s="286"/>
      <c r="JGQ53" s="286"/>
      <c r="JGR53" s="286"/>
      <c r="JGS53" s="286"/>
      <c r="JGT53" s="286"/>
      <c r="JGU53" s="286"/>
      <c r="JGV53" s="286"/>
      <c r="JGW53" s="286"/>
      <c r="JGX53" s="286"/>
      <c r="JGY53" s="286"/>
      <c r="JGZ53" s="286"/>
      <c r="JHA53" s="286"/>
      <c r="JHB53" s="286"/>
      <c r="JHC53" s="286"/>
      <c r="JHD53" s="286"/>
      <c r="JHE53" s="286"/>
      <c r="JHF53" s="286"/>
      <c r="JHG53" s="286"/>
      <c r="JHH53" s="286"/>
      <c r="JHI53" s="286"/>
      <c r="JHJ53" s="286"/>
      <c r="JHK53" s="286"/>
      <c r="JHL53" s="286"/>
      <c r="JHM53" s="286"/>
      <c r="JHN53" s="286"/>
      <c r="JHO53" s="286"/>
      <c r="JHP53" s="286"/>
      <c r="JHQ53" s="286"/>
      <c r="JHR53" s="286"/>
      <c r="JHS53" s="286"/>
      <c r="JHT53" s="286"/>
      <c r="JHU53" s="286"/>
      <c r="JHV53" s="286"/>
      <c r="JHW53" s="286"/>
      <c r="JHX53" s="286"/>
      <c r="JHY53" s="286"/>
      <c r="JHZ53" s="286"/>
      <c r="JIA53" s="286"/>
      <c r="JIB53" s="286"/>
      <c r="JIC53" s="286"/>
      <c r="JID53" s="286"/>
      <c r="JIE53" s="286"/>
      <c r="JIF53" s="286"/>
      <c r="JIG53" s="286"/>
      <c r="JIH53" s="286"/>
      <c r="JII53" s="286"/>
      <c r="JIJ53" s="286"/>
      <c r="JIK53" s="286"/>
      <c r="JIL53" s="286"/>
      <c r="JIM53" s="286"/>
      <c r="JIN53" s="286"/>
      <c r="JIO53" s="286"/>
      <c r="JIP53" s="286"/>
      <c r="JIQ53" s="286"/>
      <c r="JIR53" s="286"/>
      <c r="JIS53" s="286"/>
      <c r="JIT53" s="286"/>
      <c r="JIU53" s="286"/>
      <c r="JIV53" s="286"/>
      <c r="JIW53" s="286"/>
      <c r="JIX53" s="286"/>
      <c r="JIY53" s="286"/>
      <c r="JIZ53" s="286"/>
      <c r="JJA53" s="286"/>
      <c r="JJB53" s="286"/>
      <c r="JJC53" s="286"/>
      <c r="JJD53" s="286"/>
      <c r="JJE53" s="286"/>
      <c r="JJF53" s="286"/>
      <c r="JJG53" s="286"/>
      <c r="JJH53" s="286"/>
      <c r="JJI53" s="286"/>
      <c r="JJJ53" s="286"/>
      <c r="JJK53" s="286"/>
      <c r="JJL53" s="286"/>
      <c r="JJM53" s="286"/>
      <c r="JJN53" s="286"/>
      <c r="JJO53" s="286"/>
      <c r="JJP53" s="286"/>
      <c r="JJQ53" s="286"/>
      <c r="JJR53" s="286"/>
      <c r="JJS53" s="286"/>
      <c r="JJT53" s="286"/>
      <c r="JJU53" s="286"/>
      <c r="JJV53" s="286"/>
      <c r="JJW53" s="286"/>
      <c r="JJX53" s="286"/>
      <c r="JJY53" s="286"/>
      <c r="JJZ53" s="286"/>
      <c r="JKA53" s="286"/>
      <c r="JKB53" s="286"/>
      <c r="JKC53" s="286"/>
      <c r="JKD53" s="286"/>
      <c r="JKE53" s="286"/>
      <c r="JKF53" s="286"/>
      <c r="JKG53" s="286"/>
      <c r="JKH53" s="286"/>
      <c r="JKI53" s="286"/>
      <c r="JKJ53" s="286"/>
      <c r="JKK53" s="286"/>
      <c r="JKL53" s="286"/>
      <c r="JKM53" s="286"/>
      <c r="JKN53" s="286"/>
      <c r="JKO53" s="286"/>
      <c r="JKP53" s="286"/>
      <c r="JKQ53" s="286"/>
      <c r="JKR53" s="286"/>
      <c r="JKS53" s="286"/>
      <c r="JKT53" s="286"/>
      <c r="JKU53" s="286"/>
      <c r="JKV53" s="286"/>
      <c r="JKW53" s="286"/>
      <c r="JKX53" s="286"/>
      <c r="JKY53" s="286"/>
      <c r="JKZ53" s="286"/>
      <c r="JLA53" s="286"/>
      <c r="JLB53" s="286"/>
      <c r="JLC53" s="286"/>
      <c r="JLD53" s="286"/>
      <c r="JLE53" s="286"/>
      <c r="JLF53" s="286"/>
      <c r="JLG53" s="286"/>
      <c r="JLH53" s="286"/>
      <c r="JLI53" s="286"/>
      <c r="JLJ53" s="286"/>
      <c r="JLK53" s="286"/>
      <c r="JLL53" s="286"/>
      <c r="JLM53" s="286"/>
      <c r="JLN53" s="286"/>
      <c r="JLO53" s="286"/>
      <c r="JLP53" s="286"/>
      <c r="JLQ53" s="286"/>
      <c r="JLR53" s="286"/>
      <c r="JLS53" s="286"/>
      <c r="JLT53" s="286"/>
      <c r="JLU53" s="286"/>
      <c r="JLV53" s="286"/>
      <c r="JLW53" s="286"/>
      <c r="JLX53" s="286"/>
      <c r="JLY53" s="286"/>
      <c r="JLZ53" s="286"/>
      <c r="JMA53" s="286"/>
      <c r="JMB53" s="286"/>
      <c r="JMC53" s="286"/>
      <c r="JMD53" s="286"/>
      <c r="JME53" s="286"/>
      <c r="JMF53" s="286"/>
      <c r="JMG53" s="286"/>
      <c r="JMH53" s="286"/>
      <c r="JMI53" s="286"/>
      <c r="JMJ53" s="286"/>
      <c r="JMK53" s="286"/>
      <c r="JML53" s="286"/>
      <c r="JMM53" s="286"/>
      <c r="JMN53" s="286"/>
      <c r="JMO53" s="286"/>
      <c r="JMP53" s="286"/>
      <c r="JMQ53" s="286"/>
      <c r="JMR53" s="286"/>
      <c r="JMS53" s="286"/>
      <c r="JMT53" s="286"/>
      <c r="JMU53" s="286"/>
      <c r="JMV53" s="286"/>
      <c r="JMW53" s="286"/>
      <c r="JMX53" s="286"/>
      <c r="JMY53" s="286"/>
      <c r="JMZ53" s="286"/>
      <c r="JNA53" s="286"/>
      <c r="JNB53" s="286"/>
      <c r="JNC53" s="286"/>
      <c r="JND53" s="286"/>
      <c r="JNE53" s="286"/>
      <c r="JNF53" s="286"/>
      <c r="JNG53" s="286"/>
      <c r="JNH53" s="286"/>
      <c r="JNI53" s="286"/>
      <c r="JNJ53" s="286"/>
      <c r="JNK53" s="286"/>
      <c r="JNL53" s="286"/>
      <c r="JNM53" s="286"/>
      <c r="JNN53" s="286"/>
      <c r="JNO53" s="286"/>
      <c r="JNP53" s="286"/>
      <c r="JNQ53" s="286"/>
      <c r="JNR53" s="286"/>
      <c r="JNS53" s="286"/>
      <c r="JNT53" s="286"/>
      <c r="JNU53" s="286"/>
      <c r="JNV53" s="286"/>
      <c r="JNW53" s="286"/>
      <c r="JNX53" s="286"/>
      <c r="JNY53" s="286"/>
      <c r="JNZ53" s="286"/>
      <c r="JOA53" s="286"/>
      <c r="JOB53" s="286"/>
      <c r="JOC53" s="286"/>
      <c r="JOD53" s="286"/>
      <c r="JOE53" s="286"/>
      <c r="JOF53" s="286"/>
      <c r="JOG53" s="286"/>
      <c r="JOH53" s="286"/>
      <c r="JOI53" s="286"/>
      <c r="JOJ53" s="286"/>
      <c r="JOK53" s="286"/>
      <c r="JOL53" s="286"/>
      <c r="JOM53" s="286"/>
      <c r="JON53" s="286"/>
      <c r="JOO53" s="286"/>
      <c r="JOP53" s="286"/>
      <c r="JOQ53" s="286"/>
      <c r="JOR53" s="286"/>
      <c r="JOS53" s="286"/>
      <c r="JOT53" s="286"/>
      <c r="JOU53" s="286"/>
      <c r="JOV53" s="286"/>
      <c r="JOW53" s="286"/>
      <c r="JOX53" s="286"/>
      <c r="JOY53" s="286"/>
      <c r="JOZ53" s="286"/>
      <c r="JPA53" s="286"/>
      <c r="JPB53" s="286"/>
      <c r="JPC53" s="286"/>
      <c r="JPD53" s="286"/>
      <c r="JPE53" s="286"/>
      <c r="JPF53" s="286"/>
      <c r="JPG53" s="286"/>
      <c r="JPH53" s="286"/>
      <c r="JPI53" s="286"/>
      <c r="JPJ53" s="286"/>
      <c r="JPK53" s="286"/>
      <c r="JPL53" s="286"/>
      <c r="JPM53" s="286"/>
      <c r="JPN53" s="286"/>
      <c r="JPO53" s="286"/>
      <c r="JPP53" s="286"/>
      <c r="JPQ53" s="286"/>
      <c r="JPR53" s="286"/>
      <c r="JPS53" s="286"/>
      <c r="JPT53" s="286"/>
      <c r="JPU53" s="286"/>
      <c r="JPV53" s="286"/>
      <c r="JPW53" s="286"/>
      <c r="JPX53" s="286"/>
      <c r="JPY53" s="286"/>
      <c r="JPZ53" s="286"/>
      <c r="JQA53" s="286"/>
      <c r="JQB53" s="286"/>
      <c r="JQC53" s="286"/>
      <c r="JQD53" s="286"/>
      <c r="JQE53" s="286"/>
      <c r="JQF53" s="286"/>
      <c r="JQG53" s="286"/>
      <c r="JQH53" s="286"/>
      <c r="JQI53" s="286"/>
      <c r="JQJ53" s="286"/>
      <c r="JQK53" s="286"/>
      <c r="JQL53" s="286"/>
      <c r="JQM53" s="286"/>
      <c r="JQN53" s="286"/>
      <c r="JQO53" s="286"/>
      <c r="JQP53" s="286"/>
      <c r="JQQ53" s="286"/>
      <c r="JQR53" s="286"/>
      <c r="JQS53" s="286"/>
      <c r="JQT53" s="286"/>
      <c r="JQU53" s="286"/>
      <c r="JQV53" s="286"/>
      <c r="JQW53" s="286"/>
      <c r="JQX53" s="286"/>
      <c r="JQY53" s="286"/>
      <c r="JQZ53" s="286"/>
      <c r="JRA53" s="286"/>
      <c r="JRB53" s="286"/>
      <c r="JRC53" s="286"/>
      <c r="JRD53" s="286"/>
      <c r="JRE53" s="286"/>
      <c r="JRF53" s="286"/>
      <c r="JRG53" s="286"/>
      <c r="JRH53" s="286"/>
      <c r="JRI53" s="286"/>
      <c r="JRJ53" s="286"/>
      <c r="JRK53" s="286"/>
      <c r="JRL53" s="286"/>
      <c r="JRM53" s="286"/>
      <c r="JRN53" s="286"/>
      <c r="JRO53" s="286"/>
      <c r="JRP53" s="286"/>
      <c r="JRQ53" s="286"/>
      <c r="JRR53" s="286"/>
      <c r="JRS53" s="286"/>
      <c r="JRT53" s="286"/>
      <c r="JRU53" s="286"/>
      <c r="JRV53" s="286"/>
      <c r="JRW53" s="286"/>
      <c r="JRX53" s="286"/>
      <c r="JRY53" s="286"/>
      <c r="JRZ53" s="286"/>
      <c r="JSA53" s="286"/>
      <c r="JSB53" s="286"/>
      <c r="JSC53" s="286"/>
      <c r="JSD53" s="286"/>
      <c r="JSE53" s="286"/>
      <c r="JSF53" s="286"/>
      <c r="JSG53" s="286"/>
      <c r="JSH53" s="286"/>
      <c r="JSI53" s="286"/>
      <c r="JSJ53" s="286"/>
      <c r="JSK53" s="286"/>
      <c r="JSL53" s="286"/>
      <c r="JSM53" s="286"/>
      <c r="JSN53" s="286"/>
      <c r="JSO53" s="286"/>
      <c r="JSP53" s="286"/>
      <c r="JSQ53" s="286"/>
      <c r="JSR53" s="286"/>
      <c r="JSS53" s="286"/>
      <c r="JST53" s="286"/>
      <c r="JSU53" s="286"/>
      <c r="JSV53" s="286"/>
      <c r="JSW53" s="286"/>
      <c r="JSX53" s="286"/>
      <c r="JSY53" s="286"/>
      <c r="JSZ53" s="286"/>
      <c r="JTA53" s="286"/>
      <c r="JTB53" s="286"/>
      <c r="JTC53" s="286"/>
      <c r="JTD53" s="286"/>
      <c r="JTE53" s="286"/>
      <c r="JTF53" s="286"/>
      <c r="JTG53" s="286"/>
      <c r="JTH53" s="286"/>
      <c r="JTI53" s="286"/>
      <c r="JTJ53" s="286"/>
      <c r="JTK53" s="286"/>
      <c r="JTL53" s="286"/>
      <c r="JTM53" s="286"/>
      <c r="JTN53" s="286"/>
      <c r="JTO53" s="286"/>
      <c r="JTP53" s="286"/>
      <c r="JTQ53" s="286"/>
      <c r="JTR53" s="286"/>
      <c r="JTS53" s="286"/>
      <c r="JTT53" s="286"/>
      <c r="JTU53" s="286"/>
      <c r="JTV53" s="286"/>
      <c r="JTW53" s="286"/>
      <c r="JTX53" s="286"/>
      <c r="JTY53" s="286"/>
      <c r="JTZ53" s="286"/>
      <c r="JUA53" s="286"/>
      <c r="JUB53" s="286"/>
      <c r="JUC53" s="286"/>
      <c r="JUD53" s="286"/>
      <c r="JUE53" s="286"/>
      <c r="JUF53" s="286"/>
      <c r="JUG53" s="286"/>
      <c r="JUH53" s="286"/>
      <c r="JUI53" s="286"/>
      <c r="JUJ53" s="286"/>
      <c r="JUK53" s="286"/>
      <c r="JUL53" s="286"/>
      <c r="JUM53" s="286"/>
      <c r="JUN53" s="286"/>
      <c r="JUO53" s="286"/>
      <c r="JUP53" s="286"/>
      <c r="JUQ53" s="286"/>
      <c r="JUR53" s="286"/>
      <c r="JUS53" s="286"/>
      <c r="JUT53" s="286"/>
      <c r="JUU53" s="286"/>
      <c r="JUV53" s="286"/>
      <c r="JUW53" s="286"/>
      <c r="JUX53" s="286"/>
      <c r="JUY53" s="286"/>
      <c r="JUZ53" s="286"/>
      <c r="JVA53" s="286"/>
      <c r="JVB53" s="286"/>
      <c r="JVC53" s="286"/>
      <c r="JVD53" s="286"/>
      <c r="JVE53" s="286"/>
      <c r="JVF53" s="286"/>
      <c r="JVG53" s="286"/>
      <c r="JVH53" s="286"/>
      <c r="JVI53" s="286"/>
      <c r="JVJ53" s="286"/>
      <c r="JVK53" s="286"/>
      <c r="JVL53" s="286"/>
      <c r="JVM53" s="286"/>
      <c r="JVN53" s="286"/>
      <c r="JVO53" s="286"/>
      <c r="JVP53" s="286"/>
      <c r="JVQ53" s="286"/>
      <c r="JVR53" s="286"/>
      <c r="JVS53" s="286"/>
      <c r="JVT53" s="286"/>
      <c r="JVU53" s="286"/>
      <c r="JVV53" s="286"/>
      <c r="JVW53" s="286"/>
      <c r="JVX53" s="286"/>
      <c r="JVY53" s="286"/>
      <c r="JVZ53" s="286"/>
      <c r="JWA53" s="286"/>
      <c r="JWB53" s="286"/>
      <c r="JWC53" s="286"/>
      <c r="JWD53" s="286"/>
      <c r="JWE53" s="286"/>
      <c r="JWF53" s="286"/>
      <c r="JWG53" s="286"/>
      <c r="JWH53" s="286"/>
      <c r="JWI53" s="286"/>
      <c r="JWJ53" s="286"/>
      <c r="JWK53" s="286"/>
      <c r="JWL53" s="286"/>
      <c r="JWM53" s="286"/>
      <c r="JWN53" s="286"/>
      <c r="JWO53" s="286"/>
      <c r="JWP53" s="286"/>
      <c r="JWQ53" s="286"/>
      <c r="JWR53" s="286"/>
      <c r="JWS53" s="286"/>
      <c r="JWT53" s="286"/>
      <c r="JWU53" s="286"/>
      <c r="JWV53" s="286"/>
      <c r="JWW53" s="286"/>
      <c r="JWX53" s="286"/>
      <c r="JWY53" s="286"/>
      <c r="JWZ53" s="286"/>
      <c r="JXA53" s="286"/>
      <c r="JXB53" s="286"/>
      <c r="JXC53" s="286"/>
      <c r="JXD53" s="286"/>
      <c r="JXE53" s="286"/>
      <c r="JXF53" s="286"/>
      <c r="JXG53" s="286"/>
      <c r="JXH53" s="286"/>
      <c r="JXI53" s="286"/>
      <c r="JXJ53" s="286"/>
      <c r="JXK53" s="286"/>
      <c r="JXL53" s="286"/>
      <c r="JXM53" s="286"/>
      <c r="JXN53" s="286"/>
      <c r="JXO53" s="286"/>
      <c r="JXP53" s="286"/>
      <c r="JXQ53" s="286"/>
      <c r="JXR53" s="286"/>
      <c r="JXS53" s="286"/>
      <c r="JXT53" s="286"/>
      <c r="JXU53" s="286"/>
      <c r="JXV53" s="286"/>
      <c r="JXW53" s="286"/>
      <c r="JXX53" s="286"/>
      <c r="JXY53" s="286"/>
      <c r="JXZ53" s="286"/>
      <c r="JYA53" s="286"/>
      <c r="JYB53" s="286"/>
      <c r="JYC53" s="286"/>
      <c r="JYD53" s="286"/>
      <c r="JYE53" s="286"/>
      <c r="JYF53" s="286"/>
      <c r="JYG53" s="286"/>
      <c r="JYH53" s="286"/>
      <c r="JYI53" s="286"/>
      <c r="JYJ53" s="286"/>
      <c r="JYK53" s="286"/>
      <c r="JYL53" s="286"/>
      <c r="JYM53" s="286"/>
      <c r="JYN53" s="286"/>
      <c r="JYO53" s="286"/>
      <c r="JYP53" s="286"/>
      <c r="JYQ53" s="286"/>
      <c r="JYR53" s="286"/>
      <c r="JYS53" s="286"/>
      <c r="JYT53" s="286"/>
      <c r="JYU53" s="286"/>
      <c r="JYV53" s="286"/>
      <c r="JYW53" s="286"/>
      <c r="JYX53" s="286"/>
      <c r="JYY53" s="286"/>
      <c r="JYZ53" s="286"/>
      <c r="JZA53" s="286"/>
      <c r="JZB53" s="286"/>
      <c r="JZC53" s="286"/>
      <c r="JZD53" s="286"/>
      <c r="JZE53" s="286"/>
      <c r="JZF53" s="286"/>
      <c r="JZG53" s="286"/>
      <c r="JZH53" s="286"/>
      <c r="JZI53" s="286"/>
      <c r="JZJ53" s="286"/>
      <c r="JZK53" s="286"/>
      <c r="JZL53" s="286"/>
      <c r="JZM53" s="286"/>
      <c r="JZN53" s="286"/>
      <c r="JZO53" s="286"/>
      <c r="JZP53" s="286"/>
      <c r="JZQ53" s="286"/>
      <c r="JZR53" s="286"/>
      <c r="JZS53" s="286"/>
      <c r="JZT53" s="286"/>
      <c r="JZU53" s="286"/>
      <c r="JZV53" s="286"/>
      <c r="JZW53" s="286"/>
      <c r="JZX53" s="286"/>
      <c r="JZY53" s="286"/>
      <c r="JZZ53" s="286"/>
      <c r="KAA53" s="286"/>
      <c r="KAB53" s="286"/>
      <c r="KAC53" s="286"/>
      <c r="KAD53" s="286"/>
      <c r="KAE53" s="286"/>
      <c r="KAF53" s="286"/>
      <c r="KAG53" s="286"/>
      <c r="KAH53" s="286"/>
      <c r="KAI53" s="286"/>
      <c r="KAJ53" s="286"/>
      <c r="KAK53" s="286"/>
      <c r="KAL53" s="286"/>
      <c r="KAM53" s="286"/>
      <c r="KAN53" s="286"/>
      <c r="KAO53" s="286"/>
      <c r="KAP53" s="286"/>
      <c r="KAQ53" s="286"/>
      <c r="KAR53" s="286"/>
      <c r="KAS53" s="286"/>
      <c r="KAT53" s="286"/>
      <c r="KAU53" s="286"/>
      <c r="KAV53" s="286"/>
      <c r="KAW53" s="286"/>
      <c r="KAX53" s="286"/>
      <c r="KAY53" s="286"/>
      <c r="KAZ53" s="286"/>
      <c r="KBA53" s="286"/>
      <c r="KBB53" s="286"/>
      <c r="KBC53" s="286"/>
      <c r="KBD53" s="286"/>
      <c r="KBE53" s="286"/>
      <c r="KBF53" s="286"/>
      <c r="KBG53" s="286"/>
      <c r="KBH53" s="286"/>
      <c r="KBI53" s="286"/>
      <c r="KBJ53" s="286"/>
      <c r="KBK53" s="286"/>
      <c r="KBL53" s="286"/>
      <c r="KBM53" s="286"/>
      <c r="KBN53" s="286"/>
      <c r="KBO53" s="286"/>
      <c r="KBP53" s="286"/>
      <c r="KBQ53" s="286"/>
      <c r="KBR53" s="286"/>
      <c r="KBS53" s="286"/>
      <c r="KBT53" s="286"/>
      <c r="KBU53" s="286"/>
      <c r="KBV53" s="286"/>
      <c r="KBW53" s="286"/>
      <c r="KBX53" s="286"/>
      <c r="KBY53" s="286"/>
      <c r="KBZ53" s="286"/>
      <c r="KCA53" s="286"/>
      <c r="KCB53" s="286"/>
      <c r="KCC53" s="286"/>
      <c r="KCD53" s="286"/>
      <c r="KCE53" s="286"/>
      <c r="KCF53" s="286"/>
      <c r="KCG53" s="286"/>
      <c r="KCH53" s="286"/>
      <c r="KCI53" s="286"/>
      <c r="KCJ53" s="286"/>
      <c r="KCK53" s="286"/>
      <c r="KCL53" s="286"/>
      <c r="KCM53" s="286"/>
      <c r="KCN53" s="286"/>
      <c r="KCO53" s="286"/>
      <c r="KCP53" s="286"/>
      <c r="KCQ53" s="286"/>
      <c r="KCR53" s="286"/>
      <c r="KCS53" s="286"/>
      <c r="KCT53" s="286"/>
      <c r="KCU53" s="286"/>
      <c r="KCV53" s="286"/>
      <c r="KCW53" s="286"/>
      <c r="KCX53" s="286"/>
      <c r="KCY53" s="286"/>
      <c r="KCZ53" s="286"/>
      <c r="KDA53" s="286"/>
      <c r="KDB53" s="286"/>
      <c r="KDC53" s="286"/>
      <c r="KDD53" s="286"/>
      <c r="KDE53" s="286"/>
      <c r="KDF53" s="286"/>
      <c r="KDG53" s="286"/>
      <c r="KDH53" s="286"/>
      <c r="KDI53" s="286"/>
      <c r="KDJ53" s="286"/>
      <c r="KDK53" s="286"/>
      <c r="KDL53" s="286"/>
      <c r="KDM53" s="286"/>
      <c r="KDN53" s="286"/>
      <c r="KDO53" s="286"/>
      <c r="KDP53" s="286"/>
      <c r="KDQ53" s="286"/>
      <c r="KDR53" s="286"/>
      <c r="KDS53" s="286"/>
      <c r="KDT53" s="286"/>
      <c r="KDU53" s="286"/>
      <c r="KDV53" s="286"/>
      <c r="KDW53" s="286"/>
      <c r="KDX53" s="286"/>
      <c r="KDY53" s="286"/>
      <c r="KDZ53" s="286"/>
      <c r="KEA53" s="286"/>
      <c r="KEB53" s="286"/>
      <c r="KEC53" s="286"/>
      <c r="KED53" s="286"/>
      <c r="KEE53" s="286"/>
      <c r="KEF53" s="286"/>
      <c r="KEG53" s="286"/>
      <c r="KEH53" s="286"/>
      <c r="KEI53" s="286"/>
      <c r="KEJ53" s="286"/>
      <c r="KEK53" s="286"/>
      <c r="KEL53" s="286"/>
      <c r="KEM53" s="286"/>
      <c r="KEN53" s="286"/>
      <c r="KEO53" s="286"/>
      <c r="KEP53" s="286"/>
      <c r="KEQ53" s="286"/>
      <c r="KER53" s="286"/>
      <c r="KES53" s="286"/>
      <c r="KET53" s="286"/>
      <c r="KEU53" s="286"/>
      <c r="KEV53" s="286"/>
      <c r="KEW53" s="286"/>
      <c r="KEX53" s="286"/>
      <c r="KEY53" s="286"/>
      <c r="KEZ53" s="286"/>
      <c r="KFA53" s="286"/>
      <c r="KFB53" s="286"/>
      <c r="KFC53" s="286"/>
      <c r="KFD53" s="286"/>
      <c r="KFE53" s="286"/>
      <c r="KFF53" s="286"/>
      <c r="KFG53" s="286"/>
      <c r="KFH53" s="286"/>
      <c r="KFI53" s="286"/>
      <c r="KFJ53" s="286"/>
      <c r="KFK53" s="286"/>
      <c r="KFL53" s="286"/>
      <c r="KFM53" s="286"/>
      <c r="KFN53" s="286"/>
      <c r="KFO53" s="286"/>
      <c r="KFP53" s="286"/>
      <c r="KFQ53" s="286"/>
      <c r="KFR53" s="286"/>
      <c r="KFS53" s="286"/>
      <c r="KFT53" s="286"/>
      <c r="KFU53" s="286"/>
      <c r="KFV53" s="286"/>
      <c r="KFW53" s="286"/>
      <c r="KFX53" s="286"/>
      <c r="KFY53" s="286"/>
      <c r="KFZ53" s="286"/>
      <c r="KGA53" s="286"/>
      <c r="KGB53" s="286"/>
      <c r="KGC53" s="286"/>
      <c r="KGD53" s="286"/>
      <c r="KGE53" s="286"/>
      <c r="KGF53" s="286"/>
      <c r="KGG53" s="286"/>
      <c r="KGH53" s="286"/>
      <c r="KGI53" s="286"/>
      <c r="KGJ53" s="286"/>
      <c r="KGK53" s="286"/>
      <c r="KGL53" s="286"/>
      <c r="KGM53" s="286"/>
      <c r="KGN53" s="286"/>
      <c r="KGO53" s="286"/>
      <c r="KGP53" s="286"/>
      <c r="KGQ53" s="286"/>
      <c r="KGR53" s="286"/>
      <c r="KGS53" s="286"/>
      <c r="KGT53" s="286"/>
      <c r="KGU53" s="286"/>
      <c r="KGV53" s="286"/>
      <c r="KGW53" s="286"/>
      <c r="KGX53" s="286"/>
      <c r="KGY53" s="286"/>
      <c r="KGZ53" s="286"/>
      <c r="KHA53" s="286"/>
      <c r="KHB53" s="286"/>
      <c r="KHC53" s="286"/>
      <c r="KHD53" s="286"/>
      <c r="KHE53" s="286"/>
      <c r="KHF53" s="286"/>
      <c r="KHG53" s="286"/>
      <c r="KHH53" s="286"/>
      <c r="KHI53" s="286"/>
      <c r="KHJ53" s="286"/>
      <c r="KHK53" s="286"/>
      <c r="KHL53" s="286"/>
      <c r="KHM53" s="286"/>
      <c r="KHN53" s="286"/>
      <c r="KHO53" s="286"/>
      <c r="KHP53" s="286"/>
      <c r="KHQ53" s="286"/>
      <c r="KHR53" s="286"/>
      <c r="KHS53" s="286"/>
      <c r="KHT53" s="286"/>
      <c r="KHU53" s="286"/>
      <c r="KHV53" s="286"/>
      <c r="KHW53" s="286"/>
      <c r="KHX53" s="286"/>
      <c r="KHY53" s="286"/>
      <c r="KHZ53" s="286"/>
      <c r="KIA53" s="286"/>
      <c r="KIB53" s="286"/>
      <c r="KIC53" s="286"/>
      <c r="KID53" s="286"/>
      <c r="KIE53" s="286"/>
      <c r="KIF53" s="286"/>
      <c r="KIG53" s="286"/>
      <c r="KIH53" s="286"/>
      <c r="KII53" s="286"/>
      <c r="KIJ53" s="286"/>
      <c r="KIK53" s="286"/>
      <c r="KIL53" s="286"/>
      <c r="KIM53" s="286"/>
      <c r="KIN53" s="286"/>
      <c r="KIO53" s="286"/>
      <c r="KIP53" s="286"/>
      <c r="KIQ53" s="286"/>
      <c r="KIR53" s="286"/>
      <c r="KIS53" s="286"/>
      <c r="KIT53" s="286"/>
      <c r="KIU53" s="286"/>
      <c r="KIV53" s="286"/>
      <c r="KIW53" s="286"/>
      <c r="KIX53" s="286"/>
      <c r="KIY53" s="286"/>
      <c r="KIZ53" s="286"/>
      <c r="KJA53" s="286"/>
      <c r="KJB53" s="286"/>
      <c r="KJC53" s="286"/>
      <c r="KJD53" s="286"/>
      <c r="KJE53" s="286"/>
      <c r="KJF53" s="286"/>
      <c r="KJG53" s="286"/>
      <c r="KJH53" s="286"/>
      <c r="KJI53" s="286"/>
      <c r="KJJ53" s="286"/>
      <c r="KJK53" s="286"/>
      <c r="KJL53" s="286"/>
      <c r="KJM53" s="286"/>
      <c r="KJN53" s="286"/>
      <c r="KJO53" s="286"/>
      <c r="KJP53" s="286"/>
      <c r="KJQ53" s="286"/>
      <c r="KJR53" s="286"/>
      <c r="KJS53" s="286"/>
      <c r="KJT53" s="286"/>
      <c r="KJU53" s="286"/>
      <c r="KJV53" s="286"/>
      <c r="KJW53" s="286"/>
      <c r="KJX53" s="286"/>
      <c r="KJY53" s="286"/>
      <c r="KJZ53" s="286"/>
      <c r="KKA53" s="286"/>
      <c r="KKB53" s="286"/>
      <c r="KKC53" s="286"/>
      <c r="KKD53" s="286"/>
      <c r="KKE53" s="286"/>
      <c r="KKF53" s="286"/>
      <c r="KKG53" s="286"/>
      <c r="KKH53" s="286"/>
      <c r="KKI53" s="286"/>
      <c r="KKJ53" s="286"/>
      <c r="KKK53" s="286"/>
      <c r="KKL53" s="286"/>
      <c r="KKM53" s="286"/>
      <c r="KKN53" s="286"/>
      <c r="KKO53" s="286"/>
      <c r="KKP53" s="286"/>
      <c r="KKQ53" s="286"/>
      <c r="KKR53" s="286"/>
      <c r="KKS53" s="286"/>
      <c r="KKT53" s="286"/>
      <c r="KKU53" s="286"/>
      <c r="KKV53" s="286"/>
      <c r="KKW53" s="286"/>
      <c r="KKX53" s="286"/>
      <c r="KKY53" s="286"/>
      <c r="KKZ53" s="286"/>
      <c r="KLA53" s="286"/>
      <c r="KLB53" s="286"/>
      <c r="KLC53" s="286"/>
      <c r="KLD53" s="286"/>
      <c r="KLE53" s="286"/>
      <c r="KLF53" s="286"/>
      <c r="KLG53" s="286"/>
      <c r="KLH53" s="286"/>
      <c r="KLI53" s="286"/>
      <c r="KLJ53" s="286"/>
      <c r="KLK53" s="286"/>
      <c r="KLL53" s="286"/>
      <c r="KLM53" s="286"/>
      <c r="KLN53" s="286"/>
      <c r="KLO53" s="286"/>
      <c r="KLP53" s="286"/>
      <c r="KLQ53" s="286"/>
      <c r="KLR53" s="286"/>
      <c r="KLS53" s="286"/>
      <c r="KLT53" s="286"/>
      <c r="KLU53" s="286"/>
      <c r="KLV53" s="286"/>
      <c r="KLW53" s="286"/>
      <c r="KLX53" s="286"/>
      <c r="KLY53" s="286"/>
      <c r="KLZ53" s="286"/>
      <c r="KMA53" s="286"/>
      <c r="KMB53" s="286"/>
      <c r="KMC53" s="286"/>
      <c r="KMD53" s="286"/>
      <c r="KME53" s="286"/>
      <c r="KMF53" s="286"/>
      <c r="KMG53" s="286"/>
      <c r="KMH53" s="286"/>
      <c r="KMI53" s="286"/>
      <c r="KMJ53" s="286"/>
      <c r="KMK53" s="286"/>
      <c r="KML53" s="286"/>
      <c r="KMM53" s="286"/>
      <c r="KMN53" s="286"/>
      <c r="KMO53" s="286"/>
      <c r="KMP53" s="286"/>
      <c r="KMQ53" s="286"/>
      <c r="KMR53" s="286"/>
      <c r="KMS53" s="286"/>
      <c r="KMT53" s="286"/>
      <c r="KMU53" s="286"/>
      <c r="KMV53" s="286"/>
      <c r="KMW53" s="286"/>
      <c r="KMX53" s="286"/>
      <c r="KMY53" s="286"/>
      <c r="KMZ53" s="286"/>
      <c r="KNA53" s="286"/>
      <c r="KNB53" s="286"/>
      <c r="KNC53" s="286"/>
      <c r="KND53" s="286"/>
      <c r="KNE53" s="286"/>
      <c r="KNF53" s="286"/>
      <c r="KNG53" s="286"/>
      <c r="KNH53" s="286"/>
      <c r="KNI53" s="286"/>
      <c r="KNJ53" s="286"/>
      <c r="KNK53" s="286"/>
      <c r="KNL53" s="286"/>
      <c r="KNM53" s="286"/>
      <c r="KNN53" s="286"/>
      <c r="KNO53" s="286"/>
      <c r="KNP53" s="286"/>
      <c r="KNQ53" s="286"/>
      <c r="KNR53" s="286"/>
      <c r="KNS53" s="286"/>
      <c r="KNT53" s="286"/>
      <c r="KNU53" s="286"/>
      <c r="KNV53" s="286"/>
      <c r="KNW53" s="286"/>
      <c r="KNX53" s="286"/>
      <c r="KNY53" s="286"/>
      <c r="KNZ53" s="286"/>
      <c r="KOA53" s="286"/>
      <c r="KOB53" s="286"/>
      <c r="KOC53" s="286"/>
      <c r="KOD53" s="286"/>
      <c r="KOE53" s="286"/>
      <c r="KOF53" s="286"/>
      <c r="KOG53" s="286"/>
      <c r="KOH53" s="286"/>
      <c r="KOI53" s="286"/>
      <c r="KOJ53" s="286"/>
      <c r="KOK53" s="286"/>
      <c r="KOL53" s="286"/>
      <c r="KOM53" s="286"/>
      <c r="KON53" s="286"/>
      <c r="KOO53" s="286"/>
      <c r="KOP53" s="286"/>
      <c r="KOQ53" s="286"/>
      <c r="KOR53" s="286"/>
      <c r="KOS53" s="286"/>
      <c r="KOT53" s="286"/>
      <c r="KOU53" s="286"/>
      <c r="KOV53" s="286"/>
      <c r="KOW53" s="286"/>
      <c r="KOX53" s="286"/>
      <c r="KOY53" s="286"/>
      <c r="KOZ53" s="286"/>
      <c r="KPA53" s="286"/>
      <c r="KPB53" s="286"/>
      <c r="KPC53" s="286"/>
      <c r="KPD53" s="286"/>
      <c r="KPE53" s="286"/>
      <c r="KPF53" s="286"/>
      <c r="KPG53" s="286"/>
      <c r="KPH53" s="286"/>
      <c r="KPI53" s="286"/>
      <c r="KPJ53" s="286"/>
      <c r="KPK53" s="286"/>
      <c r="KPL53" s="286"/>
      <c r="KPM53" s="286"/>
      <c r="KPN53" s="286"/>
      <c r="KPO53" s="286"/>
      <c r="KPP53" s="286"/>
      <c r="KPQ53" s="286"/>
      <c r="KPR53" s="286"/>
      <c r="KPS53" s="286"/>
      <c r="KPT53" s="286"/>
      <c r="KPU53" s="286"/>
      <c r="KPV53" s="286"/>
      <c r="KPW53" s="286"/>
      <c r="KPX53" s="286"/>
      <c r="KPY53" s="286"/>
      <c r="KPZ53" s="286"/>
      <c r="KQA53" s="286"/>
      <c r="KQB53" s="286"/>
      <c r="KQC53" s="286"/>
      <c r="KQD53" s="286"/>
      <c r="KQE53" s="286"/>
      <c r="KQF53" s="286"/>
      <c r="KQG53" s="286"/>
      <c r="KQH53" s="286"/>
      <c r="KQI53" s="286"/>
      <c r="KQJ53" s="286"/>
      <c r="KQK53" s="286"/>
      <c r="KQL53" s="286"/>
      <c r="KQM53" s="286"/>
      <c r="KQN53" s="286"/>
      <c r="KQO53" s="286"/>
      <c r="KQP53" s="286"/>
      <c r="KQQ53" s="286"/>
      <c r="KQR53" s="286"/>
      <c r="KQS53" s="286"/>
      <c r="KQT53" s="286"/>
      <c r="KQU53" s="286"/>
      <c r="KQV53" s="286"/>
      <c r="KQW53" s="286"/>
      <c r="KQX53" s="286"/>
      <c r="KQY53" s="286"/>
      <c r="KQZ53" s="286"/>
      <c r="KRA53" s="286"/>
      <c r="KRB53" s="286"/>
      <c r="KRC53" s="286"/>
      <c r="KRD53" s="286"/>
      <c r="KRE53" s="286"/>
      <c r="KRF53" s="286"/>
      <c r="KRG53" s="286"/>
      <c r="KRH53" s="286"/>
      <c r="KRI53" s="286"/>
      <c r="KRJ53" s="286"/>
      <c r="KRK53" s="286"/>
      <c r="KRL53" s="286"/>
      <c r="KRM53" s="286"/>
      <c r="KRN53" s="286"/>
      <c r="KRO53" s="286"/>
      <c r="KRP53" s="286"/>
      <c r="KRQ53" s="286"/>
      <c r="KRR53" s="286"/>
      <c r="KRS53" s="286"/>
      <c r="KRT53" s="286"/>
      <c r="KRU53" s="286"/>
      <c r="KRV53" s="286"/>
      <c r="KRW53" s="286"/>
      <c r="KRX53" s="286"/>
      <c r="KRY53" s="286"/>
      <c r="KRZ53" s="286"/>
      <c r="KSA53" s="286"/>
      <c r="KSB53" s="286"/>
      <c r="KSC53" s="286"/>
      <c r="KSD53" s="286"/>
      <c r="KSE53" s="286"/>
      <c r="KSF53" s="286"/>
      <c r="KSG53" s="286"/>
      <c r="KSH53" s="286"/>
      <c r="KSI53" s="286"/>
      <c r="KSJ53" s="286"/>
      <c r="KSK53" s="286"/>
      <c r="KSL53" s="286"/>
      <c r="KSM53" s="286"/>
      <c r="KSN53" s="286"/>
      <c r="KSO53" s="286"/>
      <c r="KSP53" s="286"/>
      <c r="KSQ53" s="286"/>
      <c r="KSR53" s="286"/>
      <c r="KSS53" s="286"/>
      <c r="KST53" s="286"/>
      <c r="KSU53" s="286"/>
      <c r="KSV53" s="286"/>
      <c r="KSW53" s="286"/>
      <c r="KSX53" s="286"/>
      <c r="KSY53" s="286"/>
      <c r="KSZ53" s="286"/>
      <c r="KTA53" s="286"/>
      <c r="KTB53" s="286"/>
      <c r="KTC53" s="286"/>
      <c r="KTD53" s="286"/>
      <c r="KTE53" s="286"/>
      <c r="KTF53" s="286"/>
      <c r="KTG53" s="286"/>
      <c r="KTH53" s="286"/>
      <c r="KTI53" s="286"/>
      <c r="KTJ53" s="286"/>
      <c r="KTK53" s="286"/>
      <c r="KTL53" s="286"/>
      <c r="KTM53" s="286"/>
      <c r="KTN53" s="286"/>
      <c r="KTO53" s="286"/>
      <c r="KTP53" s="286"/>
      <c r="KTQ53" s="286"/>
      <c r="KTR53" s="286"/>
      <c r="KTS53" s="286"/>
      <c r="KTT53" s="286"/>
      <c r="KTU53" s="286"/>
      <c r="KTV53" s="286"/>
      <c r="KTW53" s="286"/>
      <c r="KTX53" s="286"/>
      <c r="KTY53" s="286"/>
      <c r="KTZ53" s="286"/>
      <c r="KUA53" s="286"/>
      <c r="KUB53" s="286"/>
      <c r="KUC53" s="286"/>
      <c r="KUD53" s="286"/>
      <c r="KUE53" s="286"/>
      <c r="KUF53" s="286"/>
      <c r="KUG53" s="286"/>
      <c r="KUH53" s="286"/>
      <c r="KUI53" s="286"/>
      <c r="KUJ53" s="286"/>
      <c r="KUK53" s="286"/>
      <c r="KUL53" s="286"/>
      <c r="KUM53" s="286"/>
      <c r="KUN53" s="286"/>
      <c r="KUO53" s="286"/>
      <c r="KUP53" s="286"/>
      <c r="KUQ53" s="286"/>
      <c r="KUR53" s="286"/>
      <c r="KUS53" s="286"/>
      <c r="KUT53" s="286"/>
      <c r="KUU53" s="286"/>
      <c r="KUV53" s="286"/>
      <c r="KUW53" s="286"/>
      <c r="KUX53" s="286"/>
      <c r="KUY53" s="286"/>
      <c r="KUZ53" s="286"/>
      <c r="KVA53" s="286"/>
      <c r="KVB53" s="286"/>
      <c r="KVC53" s="286"/>
      <c r="KVD53" s="286"/>
      <c r="KVE53" s="286"/>
      <c r="KVF53" s="286"/>
      <c r="KVG53" s="286"/>
      <c r="KVH53" s="286"/>
      <c r="KVI53" s="286"/>
      <c r="KVJ53" s="286"/>
      <c r="KVK53" s="286"/>
      <c r="KVL53" s="286"/>
      <c r="KVM53" s="286"/>
      <c r="KVN53" s="286"/>
      <c r="KVO53" s="286"/>
      <c r="KVP53" s="286"/>
      <c r="KVQ53" s="286"/>
      <c r="KVR53" s="286"/>
      <c r="KVS53" s="286"/>
      <c r="KVT53" s="286"/>
      <c r="KVU53" s="286"/>
      <c r="KVV53" s="286"/>
      <c r="KVW53" s="286"/>
      <c r="KVX53" s="286"/>
      <c r="KVY53" s="286"/>
      <c r="KVZ53" s="286"/>
      <c r="KWA53" s="286"/>
      <c r="KWB53" s="286"/>
      <c r="KWC53" s="286"/>
      <c r="KWD53" s="286"/>
      <c r="KWE53" s="286"/>
      <c r="KWF53" s="286"/>
      <c r="KWG53" s="286"/>
      <c r="KWH53" s="286"/>
      <c r="KWI53" s="286"/>
      <c r="KWJ53" s="286"/>
      <c r="KWK53" s="286"/>
      <c r="KWL53" s="286"/>
      <c r="KWM53" s="286"/>
      <c r="KWN53" s="286"/>
      <c r="KWO53" s="286"/>
      <c r="KWP53" s="286"/>
      <c r="KWQ53" s="286"/>
      <c r="KWR53" s="286"/>
      <c r="KWS53" s="286"/>
      <c r="KWT53" s="286"/>
      <c r="KWU53" s="286"/>
      <c r="KWV53" s="286"/>
      <c r="KWW53" s="286"/>
      <c r="KWX53" s="286"/>
      <c r="KWY53" s="286"/>
      <c r="KWZ53" s="286"/>
      <c r="KXA53" s="286"/>
      <c r="KXB53" s="286"/>
      <c r="KXC53" s="286"/>
      <c r="KXD53" s="286"/>
      <c r="KXE53" s="286"/>
      <c r="KXF53" s="286"/>
      <c r="KXG53" s="286"/>
      <c r="KXH53" s="286"/>
      <c r="KXI53" s="286"/>
      <c r="KXJ53" s="286"/>
      <c r="KXK53" s="286"/>
      <c r="KXL53" s="286"/>
      <c r="KXM53" s="286"/>
      <c r="KXN53" s="286"/>
      <c r="KXO53" s="286"/>
      <c r="KXP53" s="286"/>
      <c r="KXQ53" s="286"/>
      <c r="KXR53" s="286"/>
      <c r="KXS53" s="286"/>
      <c r="KXT53" s="286"/>
      <c r="KXU53" s="286"/>
      <c r="KXV53" s="286"/>
      <c r="KXW53" s="286"/>
      <c r="KXX53" s="286"/>
      <c r="KXY53" s="286"/>
      <c r="KXZ53" s="286"/>
      <c r="KYA53" s="286"/>
      <c r="KYB53" s="286"/>
      <c r="KYC53" s="286"/>
      <c r="KYD53" s="286"/>
      <c r="KYE53" s="286"/>
      <c r="KYF53" s="286"/>
      <c r="KYG53" s="286"/>
      <c r="KYH53" s="286"/>
      <c r="KYI53" s="286"/>
      <c r="KYJ53" s="286"/>
      <c r="KYK53" s="286"/>
      <c r="KYL53" s="286"/>
      <c r="KYM53" s="286"/>
      <c r="KYN53" s="286"/>
      <c r="KYO53" s="286"/>
      <c r="KYP53" s="286"/>
      <c r="KYQ53" s="286"/>
      <c r="KYR53" s="286"/>
      <c r="KYS53" s="286"/>
      <c r="KYT53" s="286"/>
      <c r="KYU53" s="286"/>
      <c r="KYV53" s="286"/>
      <c r="KYW53" s="286"/>
      <c r="KYX53" s="286"/>
      <c r="KYY53" s="286"/>
      <c r="KYZ53" s="286"/>
      <c r="KZA53" s="286"/>
      <c r="KZB53" s="286"/>
      <c r="KZC53" s="286"/>
      <c r="KZD53" s="286"/>
      <c r="KZE53" s="286"/>
      <c r="KZF53" s="286"/>
      <c r="KZG53" s="286"/>
      <c r="KZH53" s="286"/>
      <c r="KZI53" s="286"/>
      <c r="KZJ53" s="286"/>
      <c r="KZK53" s="286"/>
      <c r="KZL53" s="286"/>
      <c r="KZM53" s="286"/>
      <c r="KZN53" s="286"/>
      <c r="KZO53" s="286"/>
      <c r="KZP53" s="286"/>
      <c r="KZQ53" s="286"/>
      <c r="KZR53" s="286"/>
      <c r="KZS53" s="286"/>
      <c r="KZT53" s="286"/>
      <c r="KZU53" s="286"/>
      <c r="KZV53" s="286"/>
      <c r="KZW53" s="286"/>
      <c r="KZX53" s="286"/>
      <c r="KZY53" s="286"/>
      <c r="KZZ53" s="286"/>
      <c r="LAA53" s="286"/>
      <c r="LAB53" s="286"/>
      <c r="LAC53" s="286"/>
      <c r="LAD53" s="286"/>
      <c r="LAE53" s="286"/>
      <c r="LAF53" s="286"/>
      <c r="LAG53" s="286"/>
      <c r="LAH53" s="286"/>
      <c r="LAI53" s="286"/>
      <c r="LAJ53" s="286"/>
      <c r="LAK53" s="286"/>
      <c r="LAL53" s="286"/>
      <c r="LAM53" s="286"/>
      <c r="LAN53" s="286"/>
      <c r="LAO53" s="286"/>
      <c r="LAP53" s="286"/>
      <c r="LAQ53" s="286"/>
      <c r="LAR53" s="286"/>
      <c r="LAS53" s="286"/>
      <c r="LAT53" s="286"/>
      <c r="LAU53" s="286"/>
      <c r="LAV53" s="286"/>
      <c r="LAW53" s="286"/>
      <c r="LAX53" s="286"/>
      <c r="LAY53" s="286"/>
      <c r="LAZ53" s="286"/>
      <c r="LBA53" s="286"/>
      <c r="LBB53" s="286"/>
      <c r="LBC53" s="286"/>
      <c r="LBD53" s="286"/>
      <c r="LBE53" s="286"/>
      <c r="LBF53" s="286"/>
      <c r="LBG53" s="286"/>
      <c r="LBH53" s="286"/>
      <c r="LBI53" s="286"/>
      <c r="LBJ53" s="286"/>
      <c r="LBK53" s="286"/>
      <c r="LBL53" s="286"/>
      <c r="LBM53" s="286"/>
      <c r="LBN53" s="286"/>
      <c r="LBO53" s="286"/>
      <c r="LBP53" s="286"/>
      <c r="LBQ53" s="286"/>
      <c r="LBR53" s="286"/>
      <c r="LBS53" s="286"/>
      <c r="LBT53" s="286"/>
      <c r="LBU53" s="286"/>
      <c r="LBV53" s="286"/>
      <c r="LBW53" s="286"/>
      <c r="LBX53" s="286"/>
      <c r="LBY53" s="286"/>
      <c r="LBZ53" s="286"/>
      <c r="LCA53" s="286"/>
      <c r="LCB53" s="286"/>
      <c r="LCC53" s="286"/>
      <c r="LCD53" s="286"/>
      <c r="LCE53" s="286"/>
      <c r="LCF53" s="286"/>
      <c r="LCG53" s="286"/>
      <c r="LCH53" s="286"/>
      <c r="LCI53" s="286"/>
      <c r="LCJ53" s="286"/>
      <c r="LCK53" s="286"/>
      <c r="LCL53" s="286"/>
      <c r="LCM53" s="286"/>
      <c r="LCN53" s="286"/>
      <c r="LCO53" s="286"/>
      <c r="LCP53" s="286"/>
      <c r="LCQ53" s="286"/>
      <c r="LCR53" s="286"/>
      <c r="LCS53" s="286"/>
      <c r="LCT53" s="286"/>
      <c r="LCU53" s="286"/>
      <c r="LCV53" s="286"/>
      <c r="LCW53" s="286"/>
      <c r="LCX53" s="286"/>
      <c r="LCY53" s="286"/>
      <c r="LCZ53" s="286"/>
      <c r="LDA53" s="286"/>
      <c r="LDB53" s="286"/>
      <c r="LDC53" s="286"/>
      <c r="LDD53" s="286"/>
      <c r="LDE53" s="286"/>
      <c r="LDF53" s="286"/>
      <c r="LDG53" s="286"/>
      <c r="LDH53" s="286"/>
      <c r="LDI53" s="286"/>
      <c r="LDJ53" s="286"/>
      <c r="LDK53" s="286"/>
      <c r="LDL53" s="286"/>
      <c r="LDM53" s="286"/>
      <c r="LDN53" s="286"/>
      <c r="LDO53" s="286"/>
      <c r="LDP53" s="286"/>
      <c r="LDQ53" s="286"/>
      <c r="LDR53" s="286"/>
      <c r="LDS53" s="286"/>
      <c r="LDT53" s="286"/>
      <c r="LDU53" s="286"/>
      <c r="LDV53" s="286"/>
      <c r="LDW53" s="286"/>
      <c r="LDX53" s="286"/>
      <c r="LDY53" s="286"/>
      <c r="LDZ53" s="286"/>
      <c r="LEA53" s="286"/>
      <c r="LEB53" s="286"/>
      <c r="LEC53" s="286"/>
      <c r="LED53" s="286"/>
      <c r="LEE53" s="286"/>
      <c r="LEF53" s="286"/>
      <c r="LEG53" s="286"/>
      <c r="LEH53" s="286"/>
      <c r="LEI53" s="286"/>
      <c r="LEJ53" s="286"/>
      <c r="LEK53" s="286"/>
      <c r="LEL53" s="286"/>
      <c r="LEM53" s="286"/>
      <c r="LEN53" s="286"/>
      <c r="LEO53" s="286"/>
      <c r="LEP53" s="286"/>
      <c r="LEQ53" s="286"/>
      <c r="LER53" s="286"/>
      <c r="LES53" s="286"/>
      <c r="LET53" s="286"/>
      <c r="LEU53" s="286"/>
      <c r="LEV53" s="286"/>
      <c r="LEW53" s="286"/>
      <c r="LEX53" s="286"/>
      <c r="LEY53" s="286"/>
      <c r="LEZ53" s="286"/>
      <c r="LFA53" s="286"/>
      <c r="LFB53" s="286"/>
      <c r="LFC53" s="286"/>
      <c r="LFD53" s="286"/>
      <c r="LFE53" s="286"/>
      <c r="LFF53" s="286"/>
      <c r="LFG53" s="286"/>
      <c r="LFH53" s="286"/>
      <c r="LFI53" s="286"/>
      <c r="LFJ53" s="286"/>
      <c r="LFK53" s="286"/>
      <c r="LFL53" s="286"/>
      <c r="LFM53" s="286"/>
      <c r="LFN53" s="286"/>
      <c r="LFO53" s="286"/>
      <c r="LFP53" s="286"/>
      <c r="LFQ53" s="286"/>
      <c r="LFR53" s="286"/>
      <c r="LFS53" s="286"/>
      <c r="LFT53" s="286"/>
      <c r="LFU53" s="286"/>
      <c r="LFV53" s="286"/>
      <c r="LFW53" s="286"/>
      <c r="LFX53" s="286"/>
      <c r="LFY53" s="286"/>
      <c r="LFZ53" s="286"/>
      <c r="LGA53" s="286"/>
      <c r="LGB53" s="286"/>
      <c r="LGC53" s="286"/>
      <c r="LGD53" s="286"/>
      <c r="LGE53" s="286"/>
      <c r="LGF53" s="286"/>
      <c r="LGG53" s="286"/>
      <c r="LGH53" s="286"/>
      <c r="LGI53" s="286"/>
      <c r="LGJ53" s="286"/>
      <c r="LGK53" s="286"/>
      <c r="LGL53" s="286"/>
      <c r="LGM53" s="286"/>
      <c r="LGN53" s="286"/>
      <c r="LGO53" s="286"/>
      <c r="LGP53" s="286"/>
      <c r="LGQ53" s="286"/>
      <c r="LGR53" s="286"/>
      <c r="LGS53" s="286"/>
      <c r="LGT53" s="286"/>
      <c r="LGU53" s="286"/>
      <c r="LGV53" s="286"/>
      <c r="LGW53" s="286"/>
      <c r="LGX53" s="286"/>
      <c r="LGY53" s="286"/>
      <c r="LGZ53" s="286"/>
      <c r="LHA53" s="286"/>
      <c r="LHB53" s="286"/>
      <c r="LHC53" s="286"/>
      <c r="LHD53" s="286"/>
      <c r="LHE53" s="286"/>
      <c r="LHF53" s="286"/>
      <c r="LHG53" s="286"/>
      <c r="LHH53" s="286"/>
      <c r="LHI53" s="286"/>
      <c r="LHJ53" s="286"/>
      <c r="LHK53" s="286"/>
      <c r="LHL53" s="286"/>
      <c r="LHM53" s="286"/>
      <c r="LHN53" s="286"/>
      <c r="LHO53" s="286"/>
      <c r="LHP53" s="286"/>
      <c r="LHQ53" s="286"/>
      <c r="LHR53" s="286"/>
      <c r="LHS53" s="286"/>
      <c r="LHT53" s="286"/>
      <c r="LHU53" s="286"/>
      <c r="LHV53" s="286"/>
      <c r="LHW53" s="286"/>
      <c r="LHX53" s="286"/>
      <c r="LHY53" s="286"/>
      <c r="LHZ53" s="286"/>
      <c r="LIA53" s="286"/>
      <c r="LIB53" s="286"/>
      <c r="LIC53" s="286"/>
      <c r="LID53" s="286"/>
      <c r="LIE53" s="286"/>
      <c r="LIF53" s="286"/>
      <c r="LIG53" s="286"/>
      <c r="LIH53" s="286"/>
      <c r="LII53" s="286"/>
      <c r="LIJ53" s="286"/>
      <c r="LIK53" s="286"/>
      <c r="LIL53" s="286"/>
      <c r="LIM53" s="286"/>
      <c r="LIN53" s="286"/>
      <c r="LIO53" s="286"/>
      <c r="LIP53" s="286"/>
      <c r="LIQ53" s="286"/>
      <c r="LIR53" s="286"/>
      <c r="LIS53" s="286"/>
      <c r="LIT53" s="286"/>
      <c r="LIU53" s="286"/>
      <c r="LIV53" s="286"/>
      <c r="LIW53" s="286"/>
      <c r="LIX53" s="286"/>
      <c r="LIY53" s="286"/>
      <c r="LIZ53" s="286"/>
      <c r="LJA53" s="286"/>
      <c r="LJB53" s="286"/>
      <c r="LJC53" s="286"/>
      <c r="LJD53" s="286"/>
      <c r="LJE53" s="286"/>
      <c r="LJF53" s="286"/>
      <c r="LJG53" s="286"/>
      <c r="LJH53" s="286"/>
      <c r="LJI53" s="286"/>
      <c r="LJJ53" s="286"/>
      <c r="LJK53" s="286"/>
      <c r="LJL53" s="286"/>
      <c r="LJM53" s="286"/>
      <c r="LJN53" s="286"/>
      <c r="LJO53" s="286"/>
      <c r="LJP53" s="286"/>
      <c r="LJQ53" s="286"/>
      <c r="LJR53" s="286"/>
      <c r="LJS53" s="286"/>
      <c r="LJT53" s="286"/>
      <c r="LJU53" s="286"/>
      <c r="LJV53" s="286"/>
      <c r="LJW53" s="286"/>
      <c r="LJX53" s="286"/>
      <c r="LJY53" s="286"/>
      <c r="LJZ53" s="286"/>
      <c r="LKA53" s="286"/>
      <c r="LKB53" s="286"/>
      <c r="LKC53" s="286"/>
      <c r="LKD53" s="286"/>
      <c r="LKE53" s="286"/>
      <c r="LKF53" s="286"/>
      <c r="LKG53" s="286"/>
      <c r="LKH53" s="286"/>
      <c r="LKI53" s="286"/>
      <c r="LKJ53" s="286"/>
      <c r="LKK53" s="286"/>
      <c r="LKL53" s="286"/>
      <c r="LKM53" s="286"/>
      <c r="LKN53" s="286"/>
      <c r="LKO53" s="286"/>
      <c r="LKP53" s="286"/>
      <c r="LKQ53" s="286"/>
      <c r="LKR53" s="286"/>
      <c r="LKS53" s="286"/>
      <c r="LKT53" s="286"/>
      <c r="LKU53" s="286"/>
      <c r="LKV53" s="286"/>
      <c r="LKW53" s="286"/>
      <c r="LKX53" s="286"/>
      <c r="LKY53" s="286"/>
      <c r="LKZ53" s="286"/>
      <c r="LLA53" s="286"/>
      <c r="LLB53" s="286"/>
      <c r="LLC53" s="286"/>
      <c r="LLD53" s="286"/>
      <c r="LLE53" s="286"/>
      <c r="LLF53" s="286"/>
      <c r="LLG53" s="286"/>
      <c r="LLH53" s="286"/>
      <c r="LLI53" s="286"/>
      <c r="LLJ53" s="286"/>
      <c r="LLK53" s="286"/>
      <c r="LLL53" s="286"/>
      <c r="LLM53" s="286"/>
      <c r="LLN53" s="286"/>
      <c r="LLO53" s="286"/>
      <c r="LLP53" s="286"/>
      <c r="LLQ53" s="286"/>
      <c r="LLR53" s="286"/>
      <c r="LLS53" s="286"/>
      <c r="LLT53" s="286"/>
      <c r="LLU53" s="286"/>
      <c r="LLV53" s="286"/>
      <c r="LLW53" s="286"/>
      <c r="LLX53" s="286"/>
      <c r="LLY53" s="286"/>
      <c r="LLZ53" s="286"/>
      <c r="LMA53" s="286"/>
      <c r="LMB53" s="286"/>
      <c r="LMC53" s="286"/>
      <c r="LMD53" s="286"/>
      <c r="LME53" s="286"/>
      <c r="LMF53" s="286"/>
      <c r="LMG53" s="286"/>
      <c r="LMH53" s="286"/>
      <c r="LMI53" s="286"/>
      <c r="LMJ53" s="286"/>
      <c r="LMK53" s="286"/>
      <c r="LML53" s="286"/>
      <c r="LMM53" s="286"/>
      <c r="LMN53" s="286"/>
      <c r="LMO53" s="286"/>
      <c r="LMP53" s="286"/>
      <c r="LMQ53" s="286"/>
      <c r="LMR53" s="286"/>
      <c r="LMS53" s="286"/>
      <c r="LMT53" s="286"/>
      <c r="LMU53" s="286"/>
      <c r="LMV53" s="286"/>
      <c r="LMW53" s="286"/>
      <c r="LMX53" s="286"/>
      <c r="LMY53" s="286"/>
      <c r="LMZ53" s="286"/>
      <c r="LNA53" s="286"/>
      <c r="LNB53" s="286"/>
      <c r="LNC53" s="286"/>
      <c r="LND53" s="286"/>
      <c r="LNE53" s="286"/>
      <c r="LNF53" s="286"/>
      <c r="LNG53" s="286"/>
      <c r="LNH53" s="286"/>
      <c r="LNI53" s="286"/>
      <c r="LNJ53" s="286"/>
      <c r="LNK53" s="286"/>
      <c r="LNL53" s="286"/>
      <c r="LNM53" s="286"/>
      <c r="LNN53" s="286"/>
      <c r="LNO53" s="286"/>
      <c r="LNP53" s="286"/>
      <c r="LNQ53" s="286"/>
      <c r="LNR53" s="286"/>
      <c r="LNS53" s="286"/>
      <c r="LNT53" s="286"/>
      <c r="LNU53" s="286"/>
      <c r="LNV53" s="286"/>
      <c r="LNW53" s="286"/>
      <c r="LNX53" s="286"/>
      <c r="LNY53" s="286"/>
      <c r="LNZ53" s="286"/>
      <c r="LOA53" s="286"/>
      <c r="LOB53" s="286"/>
      <c r="LOC53" s="286"/>
      <c r="LOD53" s="286"/>
      <c r="LOE53" s="286"/>
      <c r="LOF53" s="286"/>
      <c r="LOG53" s="286"/>
      <c r="LOH53" s="286"/>
      <c r="LOI53" s="286"/>
      <c r="LOJ53" s="286"/>
      <c r="LOK53" s="286"/>
      <c r="LOL53" s="286"/>
      <c r="LOM53" s="286"/>
      <c r="LON53" s="286"/>
      <c r="LOO53" s="286"/>
      <c r="LOP53" s="286"/>
      <c r="LOQ53" s="286"/>
      <c r="LOR53" s="286"/>
      <c r="LOS53" s="286"/>
      <c r="LOT53" s="286"/>
      <c r="LOU53" s="286"/>
      <c r="LOV53" s="286"/>
      <c r="LOW53" s="286"/>
      <c r="LOX53" s="286"/>
      <c r="LOY53" s="286"/>
      <c r="LOZ53" s="286"/>
      <c r="LPA53" s="286"/>
      <c r="LPB53" s="286"/>
      <c r="LPC53" s="286"/>
      <c r="LPD53" s="286"/>
      <c r="LPE53" s="286"/>
      <c r="LPF53" s="286"/>
      <c r="LPG53" s="286"/>
      <c r="LPH53" s="286"/>
      <c r="LPI53" s="286"/>
      <c r="LPJ53" s="286"/>
      <c r="LPK53" s="286"/>
      <c r="LPL53" s="286"/>
      <c r="LPM53" s="286"/>
      <c r="LPN53" s="286"/>
      <c r="LPO53" s="286"/>
      <c r="LPP53" s="286"/>
      <c r="LPQ53" s="286"/>
      <c r="LPR53" s="286"/>
      <c r="LPS53" s="286"/>
      <c r="LPT53" s="286"/>
      <c r="LPU53" s="286"/>
      <c r="LPV53" s="286"/>
      <c r="LPW53" s="286"/>
      <c r="LPX53" s="286"/>
      <c r="LPY53" s="286"/>
      <c r="LPZ53" s="286"/>
      <c r="LQA53" s="286"/>
      <c r="LQB53" s="286"/>
      <c r="LQC53" s="286"/>
      <c r="LQD53" s="286"/>
      <c r="LQE53" s="286"/>
      <c r="LQF53" s="286"/>
      <c r="LQG53" s="286"/>
      <c r="LQH53" s="286"/>
      <c r="LQI53" s="286"/>
      <c r="LQJ53" s="286"/>
      <c r="LQK53" s="286"/>
      <c r="LQL53" s="286"/>
      <c r="LQM53" s="286"/>
      <c r="LQN53" s="286"/>
      <c r="LQO53" s="286"/>
      <c r="LQP53" s="286"/>
      <c r="LQQ53" s="286"/>
      <c r="LQR53" s="286"/>
      <c r="LQS53" s="286"/>
      <c r="LQT53" s="286"/>
      <c r="LQU53" s="286"/>
      <c r="LQV53" s="286"/>
      <c r="LQW53" s="286"/>
      <c r="LQX53" s="286"/>
      <c r="LQY53" s="286"/>
      <c r="LQZ53" s="286"/>
      <c r="LRA53" s="286"/>
      <c r="LRB53" s="286"/>
      <c r="LRC53" s="286"/>
      <c r="LRD53" s="286"/>
      <c r="LRE53" s="286"/>
      <c r="LRF53" s="286"/>
      <c r="LRG53" s="286"/>
      <c r="LRH53" s="286"/>
      <c r="LRI53" s="286"/>
      <c r="LRJ53" s="286"/>
      <c r="LRK53" s="286"/>
      <c r="LRL53" s="286"/>
      <c r="LRM53" s="286"/>
      <c r="LRN53" s="286"/>
      <c r="LRO53" s="286"/>
      <c r="LRP53" s="286"/>
      <c r="LRQ53" s="286"/>
      <c r="LRR53" s="286"/>
      <c r="LRS53" s="286"/>
      <c r="LRT53" s="286"/>
      <c r="LRU53" s="286"/>
      <c r="LRV53" s="286"/>
      <c r="LRW53" s="286"/>
      <c r="LRX53" s="286"/>
      <c r="LRY53" s="286"/>
      <c r="LRZ53" s="286"/>
      <c r="LSA53" s="286"/>
      <c r="LSB53" s="286"/>
      <c r="LSC53" s="286"/>
      <c r="LSD53" s="286"/>
      <c r="LSE53" s="286"/>
      <c r="LSF53" s="286"/>
      <c r="LSG53" s="286"/>
      <c r="LSH53" s="286"/>
      <c r="LSI53" s="286"/>
      <c r="LSJ53" s="286"/>
      <c r="LSK53" s="286"/>
      <c r="LSL53" s="286"/>
      <c r="LSM53" s="286"/>
      <c r="LSN53" s="286"/>
      <c r="LSO53" s="286"/>
      <c r="LSP53" s="286"/>
      <c r="LSQ53" s="286"/>
      <c r="LSR53" s="286"/>
      <c r="LSS53" s="286"/>
      <c r="LST53" s="286"/>
      <c r="LSU53" s="286"/>
      <c r="LSV53" s="286"/>
      <c r="LSW53" s="286"/>
      <c r="LSX53" s="286"/>
      <c r="LSY53" s="286"/>
      <c r="LSZ53" s="286"/>
      <c r="LTA53" s="286"/>
      <c r="LTB53" s="286"/>
      <c r="LTC53" s="286"/>
      <c r="LTD53" s="286"/>
      <c r="LTE53" s="286"/>
      <c r="LTF53" s="286"/>
      <c r="LTG53" s="286"/>
      <c r="LTH53" s="286"/>
      <c r="LTI53" s="286"/>
      <c r="LTJ53" s="286"/>
      <c r="LTK53" s="286"/>
      <c r="LTL53" s="286"/>
      <c r="LTM53" s="286"/>
      <c r="LTN53" s="286"/>
      <c r="LTO53" s="286"/>
      <c r="LTP53" s="286"/>
      <c r="LTQ53" s="286"/>
      <c r="LTR53" s="286"/>
      <c r="LTS53" s="286"/>
      <c r="LTT53" s="286"/>
      <c r="LTU53" s="286"/>
      <c r="LTV53" s="286"/>
      <c r="LTW53" s="286"/>
      <c r="LTX53" s="286"/>
      <c r="LTY53" s="286"/>
      <c r="LTZ53" s="286"/>
      <c r="LUA53" s="286"/>
      <c r="LUB53" s="286"/>
      <c r="LUC53" s="286"/>
      <c r="LUD53" s="286"/>
      <c r="LUE53" s="286"/>
      <c r="LUF53" s="286"/>
      <c r="LUG53" s="286"/>
      <c r="LUH53" s="286"/>
      <c r="LUI53" s="286"/>
      <c r="LUJ53" s="286"/>
      <c r="LUK53" s="286"/>
      <c r="LUL53" s="286"/>
      <c r="LUM53" s="286"/>
      <c r="LUN53" s="286"/>
      <c r="LUO53" s="286"/>
      <c r="LUP53" s="286"/>
      <c r="LUQ53" s="286"/>
      <c r="LUR53" s="286"/>
      <c r="LUS53" s="286"/>
      <c r="LUT53" s="286"/>
      <c r="LUU53" s="286"/>
      <c r="LUV53" s="286"/>
      <c r="LUW53" s="286"/>
      <c r="LUX53" s="286"/>
      <c r="LUY53" s="286"/>
      <c r="LUZ53" s="286"/>
      <c r="LVA53" s="286"/>
      <c r="LVB53" s="286"/>
      <c r="LVC53" s="286"/>
      <c r="LVD53" s="286"/>
      <c r="LVE53" s="286"/>
      <c r="LVF53" s="286"/>
      <c r="LVG53" s="286"/>
      <c r="LVH53" s="286"/>
      <c r="LVI53" s="286"/>
      <c r="LVJ53" s="286"/>
      <c r="LVK53" s="286"/>
      <c r="LVL53" s="286"/>
      <c r="LVM53" s="286"/>
      <c r="LVN53" s="286"/>
      <c r="LVO53" s="286"/>
      <c r="LVP53" s="286"/>
      <c r="LVQ53" s="286"/>
      <c r="LVR53" s="286"/>
      <c r="LVS53" s="286"/>
      <c r="LVT53" s="286"/>
      <c r="LVU53" s="286"/>
      <c r="LVV53" s="286"/>
      <c r="LVW53" s="286"/>
      <c r="LVX53" s="286"/>
      <c r="LVY53" s="286"/>
      <c r="LVZ53" s="286"/>
      <c r="LWA53" s="286"/>
      <c r="LWB53" s="286"/>
      <c r="LWC53" s="286"/>
      <c r="LWD53" s="286"/>
      <c r="LWE53" s="286"/>
      <c r="LWF53" s="286"/>
      <c r="LWG53" s="286"/>
      <c r="LWH53" s="286"/>
      <c r="LWI53" s="286"/>
      <c r="LWJ53" s="286"/>
      <c r="LWK53" s="286"/>
      <c r="LWL53" s="286"/>
      <c r="LWM53" s="286"/>
      <c r="LWN53" s="286"/>
      <c r="LWO53" s="286"/>
      <c r="LWP53" s="286"/>
      <c r="LWQ53" s="286"/>
      <c r="LWR53" s="286"/>
      <c r="LWS53" s="286"/>
      <c r="LWT53" s="286"/>
      <c r="LWU53" s="286"/>
      <c r="LWV53" s="286"/>
      <c r="LWW53" s="286"/>
      <c r="LWX53" s="286"/>
      <c r="LWY53" s="286"/>
      <c r="LWZ53" s="286"/>
      <c r="LXA53" s="286"/>
      <c r="LXB53" s="286"/>
      <c r="LXC53" s="286"/>
      <c r="LXD53" s="286"/>
      <c r="LXE53" s="286"/>
      <c r="LXF53" s="286"/>
      <c r="LXG53" s="286"/>
      <c r="LXH53" s="286"/>
      <c r="LXI53" s="286"/>
      <c r="LXJ53" s="286"/>
      <c r="LXK53" s="286"/>
      <c r="LXL53" s="286"/>
      <c r="LXM53" s="286"/>
      <c r="LXN53" s="286"/>
      <c r="LXO53" s="286"/>
      <c r="LXP53" s="286"/>
      <c r="LXQ53" s="286"/>
      <c r="LXR53" s="286"/>
      <c r="LXS53" s="286"/>
      <c r="LXT53" s="286"/>
      <c r="LXU53" s="286"/>
      <c r="LXV53" s="286"/>
      <c r="LXW53" s="286"/>
      <c r="LXX53" s="286"/>
      <c r="LXY53" s="286"/>
      <c r="LXZ53" s="286"/>
      <c r="LYA53" s="286"/>
      <c r="LYB53" s="286"/>
      <c r="LYC53" s="286"/>
      <c r="LYD53" s="286"/>
      <c r="LYE53" s="286"/>
      <c r="LYF53" s="286"/>
      <c r="LYG53" s="286"/>
      <c r="LYH53" s="286"/>
      <c r="LYI53" s="286"/>
      <c r="LYJ53" s="286"/>
      <c r="LYK53" s="286"/>
      <c r="LYL53" s="286"/>
      <c r="LYM53" s="286"/>
      <c r="LYN53" s="286"/>
      <c r="LYO53" s="286"/>
      <c r="LYP53" s="286"/>
      <c r="LYQ53" s="286"/>
      <c r="LYR53" s="286"/>
      <c r="LYS53" s="286"/>
      <c r="LYT53" s="286"/>
      <c r="LYU53" s="286"/>
      <c r="LYV53" s="286"/>
      <c r="LYW53" s="286"/>
      <c r="LYX53" s="286"/>
      <c r="LYY53" s="286"/>
      <c r="LYZ53" s="286"/>
      <c r="LZA53" s="286"/>
      <c r="LZB53" s="286"/>
      <c r="LZC53" s="286"/>
      <c r="LZD53" s="286"/>
      <c r="LZE53" s="286"/>
      <c r="LZF53" s="286"/>
      <c r="LZG53" s="286"/>
      <c r="LZH53" s="286"/>
      <c r="LZI53" s="286"/>
      <c r="LZJ53" s="286"/>
      <c r="LZK53" s="286"/>
      <c r="LZL53" s="286"/>
      <c r="LZM53" s="286"/>
      <c r="LZN53" s="286"/>
      <c r="LZO53" s="286"/>
      <c r="LZP53" s="286"/>
      <c r="LZQ53" s="286"/>
      <c r="LZR53" s="286"/>
      <c r="LZS53" s="286"/>
      <c r="LZT53" s="286"/>
      <c r="LZU53" s="286"/>
      <c r="LZV53" s="286"/>
      <c r="LZW53" s="286"/>
      <c r="LZX53" s="286"/>
      <c r="LZY53" s="286"/>
      <c r="LZZ53" s="286"/>
      <c r="MAA53" s="286"/>
      <c r="MAB53" s="286"/>
      <c r="MAC53" s="286"/>
      <c r="MAD53" s="286"/>
      <c r="MAE53" s="286"/>
      <c r="MAF53" s="286"/>
      <c r="MAG53" s="286"/>
      <c r="MAH53" s="286"/>
      <c r="MAI53" s="286"/>
      <c r="MAJ53" s="286"/>
      <c r="MAK53" s="286"/>
      <c r="MAL53" s="286"/>
      <c r="MAM53" s="286"/>
      <c r="MAN53" s="286"/>
      <c r="MAO53" s="286"/>
      <c r="MAP53" s="286"/>
      <c r="MAQ53" s="286"/>
      <c r="MAR53" s="286"/>
      <c r="MAS53" s="286"/>
      <c r="MAT53" s="286"/>
      <c r="MAU53" s="286"/>
      <c r="MAV53" s="286"/>
      <c r="MAW53" s="286"/>
      <c r="MAX53" s="286"/>
      <c r="MAY53" s="286"/>
      <c r="MAZ53" s="286"/>
      <c r="MBA53" s="286"/>
      <c r="MBB53" s="286"/>
      <c r="MBC53" s="286"/>
      <c r="MBD53" s="286"/>
      <c r="MBE53" s="286"/>
      <c r="MBF53" s="286"/>
      <c r="MBG53" s="286"/>
      <c r="MBH53" s="286"/>
      <c r="MBI53" s="286"/>
      <c r="MBJ53" s="286"/>
      <c r="MBK53" s="286"/>
      <c r="MBL53" s="286"/>
      <c r="MBM53" s="286"/>
      <c r="MBN53" s="286"/>
      <c r="MBO53" s="286"/>
      <c r="MBP53" s="286"/>
      <c r="MBQ53" s="286"/>
      <c r="MBR53" s="286"/>
      <c r="MBS53" s="286"/>
      <c r="MBT53" s="286"/>
      <c r="MBU53" s="286"/>
      <c r="MBV53" s="286"/>
      <c r="MBW53" s="286"/>
      <c r="MBX53" s="286"/>
      <c r="MBY53" s="286"/>
      <c r="MBZ53" s="286"/>
      <c r="MCA53" s="286"/>
      <c r="MCB53" s="286"/>
      <c r="MCC53" s="286"/>
      <c r="MCD53" s="286"/>
      <c r="MCE53" s="286"/>
      <c r="MCF53" s="286"/>
      <c r="MCG53" s="286"/>
      <c r="MCH53" s="286"/>
      <c r="MCI53" s="286"/>
      <c r="MCJ53" s="286"/>
      <c r="MCK53" s="286"/>
      <c r="MCL53" s="286"/>
      <c r="MCM53" s="286"/>
      <c r="MCN53" s="286"/>
      <c r="MCO53" s="286"/>
      <c r="MCP53" s="286"/>
      <c r="MCQ53" s="286"/>
      <c r="MCR53" s="286"/>
      <c r="MCS53" s="286"/>
      <c r="MCT53" s="286"/>
      <c r="MCU53" s="286"/>
      <c r="MCV53" s="286"/>
      <c r="MCW53" s="286"/>
      <c r="MCX53" s="286"/>
      <c r="MCY53" s="286"/>
      <c r="MCZ53" s="286"/>
      <c r="MDA53" s="286"/>
      <c r="MDB53" s="286"/>
      <c r="MDC53" s="286"/>
      <c r="MDD53" s="286"/>
      <c r="MDE53" s="286"/>
      <c r="MDF53" s="286"/>
      <c r="MDG53" s="286"/>
      <c r="MDH53" s="286"/>
      <c r="MDI53" s="286"/>
      <c r="MDJ53" s="286"/>
      <c r="MDK53" s="286"/>
      <c r="MDL53" s="286"/>
      <c r="MDM53" s="286"/>
      <c r="MDN53" s="286"/>
      <c r="MDO53" s="286"/>
      <c r="MDP53" s="286"/>
      <c r="MDQ53" s="286"/>
      <c r="MDR53" s="286"/>
      <c r="MDS53" s="286"/>
      <c r="MDT53" s="286"/>
      <c r="MDU53" s="286"/>
      <c r="MDV53" s="286"/>
      <c r="MDW53" s="286"/>
      <c r="MDX53" s="286"/>
      <c r="MDY53" s="286"/>
      <c r="MDZ53" s="286"/>
      <c r="MEA53" s="286"/>
      <c r="MEB53" s="286"/>
      <c r="MEC53" s="286"/>
      <c r="MED53" s="286"/>
      <c r="MEE53" s="286"/>
      <c r="MEF53" s="286"/>
      <c r="MEG53" s="286"/>
      <c r="MEH53" s="286"/>
      <c r="MEI53" s="286"/>
      <c r="MEJ53" s="286"/>
      <c r="MEK53" s="286"/>
      <c r="MEL53" s="286"/>
      <c r="MEM53" s="286"/>
      <c r="MEN53" s="286"/>
      <c r="MEO53" s="286"/>
      <c r="MEP53" s="286"/>
      <c r="MEQ53" s="286"/>
      <c r="MER53" s="286"/>
      <c r="MES53" s="286"/>
      <c r="MET53" s="286"/>
      <c r="MEU53" s="286"/>
      <c r="MEV53" s="286"/>
      <c r="MEW53" s="286"/>
      <c r="MEX53" s="286"/>
      <c r="MEY53" s="286"/>
      <c r="MEZ53" s="286"/>
      <c r="MFA53" s="286"/>
      <c r="MFB53" s="286"/>
      <c r="MFC53" s="286"/>
      <c r="MFD53" s="286"/>
      <c r="MFE53" s="286"/>
      <c r="MFF53" s="286"/>
      <c r="MFG53" s="286"/>
      <c r="MFH53" s="286"/>
      <c r="MFI53" s="286"/>
      <c r="MFJ53" s="286"/>
      <c r="MFK53" s="286"/>
      <c r="MFL53" s="286"/>
      <c r="MFM53" s="286"/>
      <c r="MFN53" s="286"/>
      <c r="MFO53" s="286"/>
      <c r="MFP53" s="286"/>
      <c r="MFQ53" s="286"/>
      <c r="MFR53" s="286"/>
      <c r="MFS53" s="286"/>
      <c r="MFT53" s="286"/>
      <c r="MFU53" s="286"/>
      <c r="MFV53" s="286"/>
      <c r="MFW53" s="286"/>
      <c r="MFX53" s="286"/>
      <c r="MFY53" s="286"/>
      <c r="MFZ53" s="286"/>
      <c r="MGA53" s="286"/>
      <c r="MGB53" s="286"/>
      <c r="MGC53" s="286"/>
      <c r="MGD53" s="286"/>
      <c r="MGE53" s="286"/>
      <c r="MGF53" s="286"/>
      <c r="MGG53" s="286"/>
      <c r="MGH53" s="286"/>
      <c r="MGI53" s="286"/>
      <c r="MGJ53" s="286"/>
      <c r="MGK53" s="286"/>
      <c r="MGL53" s="286"/>
      <c r="MGM53" s="286"/>
      <c r="MGN53" s="286"/>
      <c r="MGO53" s="286"/>
      <c r="MGP53" s="286"/>
      <c r="MGQ53" s="286"/>
      <c r="MGR53" s="286"/>
      <c r="MGS53" s="286"/>
      <c r="MGT53" s="286"/>
      <c r="MGU53" s="286"/>
      <c r="MGV53" s="286"/>
      <c r="MGW53" s="286"/>
      <c r="MGX53" s="286"/>
      <c r="MGY53" s="286"/>
      <c r="MGZ53" s="286"/>
      <c r="MHA53" s="286"/>
      <c r="MHB53" s="286"/>
      <c r="MHC53" s="286"/>
      <c r="MHD53" s="286"/>
      <c r="MHE53" s="286"/>
      <c r="MHF53" s="286"/>
      <c r="MHG53" s="286"/>
      <c r="MHH53" s="286"/>
      <c r="MHI53" s="286"/>
      <c r="MHJ53" s="286"/>
      <c r="MHK53" s="286"/>
      <c r="MHL53" s="286"/>
      <c r="MHM53" s="286"/>
      <c r="MHN53" s="286"/>
      <c r="MHO53" s="286"/>
      <c r="MHP53" s="286"/>
      <c r="MHQ53" s="286"/>
      <c r="MHR53" s="286"/>
      <c r="MHS53" s="286"/>
      <c r="MHT53" s="286"/>
      <c r="MHU53" s="286"/>
      <c r="MHV53" s="286"/>
      <c r="MHW53" s="286"/>
      <c r="MHX53" s="286"/>
      <c r="MHY53" s="286"/>
      <c r="MHZ53" s="286"/>
      <c r="MIA53" s="286"/>
      <c r="MIB53" s="286"/>
      <c r="MIC53" s="286"/>
      <c r="MID53" s="286"/>
      <c r="MIE53" s="286"/>
      <c r="MIF53" s="286"/>
      <c r="MIG53" s="286"/>
      <c r="MIH53" s="286"/>
      <c r="MII53" s="286"/>
      <c r="MIJ53" s="286"/>
      <c r="MIK53" s="286"/>
      <c r="MIL53" s="286"/>
      <c r="MIM53" s="286"/>
      <c r="MIN53" s="286"/>
      <c r="MIO53" s="286"/>
      <c r="MIP53" s="286"/>
      <c r="MIQ53" s="286"/>
      <c r="MIR53" s="286"/>
      <c r="MIS53" s="286"/>
      <c r="MIT53" s="286"/>
      <c r="MIU53" s="286"/>
      <c r="MIV53" s="286"/>
      <c r="MIW53" s="286"/>
      <c r="MIX53" s="286"/>
      <c r="MIY53" s="286"/>
      <c r="MIZ53" s="286"/>
      <c r="MJA53" s="286"/>
      <c r="MJB53" s="286"/>
      <c r="MJC53" s="286"/>
      <c r="MJD53" s="286"/>
      <c r="MJE53" s="286"/>
      <c r="MJF53" s="286"/>
      <c r="MJG53" s="286"/>
      <c r="MJH53" s="286"/>
      <c r="MJI53" s="286"/>
      <c r="MJJ53" s="286"/>
      <c r="MJK53" s="286"/>
      <c r="MJL53" s="286"/>
      <c r="MJM53" s="286"/>
      <c r="MJN53" s="286"/>
      <c r="MJO53" s="286"/>
      <c r="MJP53" s="286"/>
      <c r="MJQ53" s="286"/>
      <c r="MJR53" s="286"/>
      <c r="MJS53" s="286"/>
      <c r="MJT53" s="286"/>
      <c r="MJU53" s="286"/>
      <c r="MJV53" s="286"/>
      <c r="MJW53" s="286"/>
      <c r="MJX53" s="286"/>
      <c r="MJY53" s="286"/>
      <c r="MJZ53" s="286"/>
      <c r="MKA53" s="286"/>
      <c r="MKB53" s="286"/>
      <c r="MKC53" s="286"/>
      <c r="MKD53" s="286"/>
      <c r="MKE53" s="286"/>
      <c r="MKF53" s="286"/>
      <c r="MKG53" s="286"/>
      <c r="MKH53" s="286"/>
      <c r="MKI53" s="286"/>
      <c r="MKJ53" s="286"/>
      <c r="MKK53" s="286"/>
      <c r="MKL53" s="286"/>
      <c r="MKM53" s="286"/>
      <c r="MKN53" s="286"/>
      <c r="MKO53" s="286"/>
      <c r="MKP53" s="286"/>
      <c r="MKQ53" s="286"/>
      <c r="MKR53" s="286"/>
      <c r="MKS53" s="286"/>
      <c r="MKT53" s="286"/>
      <c r="MKU53" s="286"/>
      <c r="MKV53" s="286"/>
      <c r="MKW53" s="286"/>
      <c r="MKX53" s="286"/>
      <c r="MKY53" s="286"/>
      <c r="MKZ53" s="286"/>
      <c r="MLA53" s="286"/>
      <c r="MLB53" s="286"/>
      <c r="MLC53" s="286"/>
      <c r="MLD53" s="286"/>
      <c r="MLE53" s="286"/>
      <c r="MLF53" s="286"/>
      <c r="MLG53" s="286"/>
      <c r="MLH53" s="286"/>
      <c r="MLI53" s="286"/>
      <c r="MLJ53" s="286"/>
      <c r="MLK53" s="286"/>
      <c r="MLL53" s="286"/>
      <c r="MLM53" s="286"/>
      <c r="MLN53" s="286"/>
      <c r="MLO53" s="286"/>
      <c r="MLP53" s="286"/>
      <c r="MLQ53" s="286"/>
      <c r="MLR53" s="286"/>
      <c r="MLS53" s="286"/>
      <c r="MLT53" s="286"/>
      <c r="MLU53" s="286"/>
      <c r="MLV53" s="286"/>
      <c r="MLW53" s="286"/>
      <c r="MLX53" s="286"/>
      <c r="MLY53" s="286"/>
      <c r="MLZ53" s="286"/>
      <c r="MMA53" s="286"/>
      <c r="MMB53" s="286"/>
      <c r="MMC53" s="286"/>
      <c r="MMD53" s="286"/>
      <c r="MME53" s="286"/>
      <c r="MMF53" s="286"/>
      <c r="MMG53" s="286"/>
      <c r="MMH53" s="286"/>
      <c r="MMI53" s="286"/>
      <c r="MMJ53" s="286"/>
      <c r="MMK53" s="286"/>
      <c r="MML53" s="286"/>
      <c r="MMM53" s="286"/>
      <c r="MMN53" s="286"/>
      <c r="MMO53" s="286"/>
      <c r="MMP53" s="286"/>
      <c r="MMQ53" s="286"/>
      <c r="MMR53" s="286"/>
      <c r="MMS53" s="286"/>
      <c r="MMT53" s="286"/>
      <c r="MMU53" s="286"/>
      <c r="MMV53" s="286"/>
      <c r="MMW53" s="286"/>
      <c r="MMX53" s="286"/>
      <c r="MMY53" s="286"/>
      <c r="MMZ53" s="286"/>
      <c r="MNA53" s="286"/>
      <c r="MNB53" s="286"/>
      <c r="MNC53" s="286"/>
      <c r="MND53" s="286"/>
      <c r="MNE53" s="286"/>
      <c r="MNF53" s="286"/>
      <c r="MNG53" s="286"/>
      <c r="MNH53" s="286"/>
      <c r="MNI53" s="286"/>
      <c r="MNJ53" s="286"/>
      <c r="MNK53" s="286"/>
      <c r="MNL53" s="286"/>
      <c r="MNM53" s="286"/>
      <c r="MNN53" s="286"/>
      <c r="MNO53" s="286"/>
      <c r="MNP53" s="286"/>
      <c r="MNQ53" s="286"/>
      <c r="MNR53" s="286"/>
      <c r="MNS53" s="286"/>
      <c r="MNT53" s="286"/>
      <c r="MNU53" s="286"/>
      <c r="MNV53" s="286"/>
      <c r="MNW53" s="286"/>
      <c r="MNX53" s="286"/>
      <c r="MNY53" s="286"/>
      <c r="MNZ53" s="286"/>
      <c r="MOA53" s="286"/>
      <c r="MOB53" s="286"/>
      <c r="MOC53" s="286"/>
      <c r="MOD53" s="286"/>
      <c r="MOE53" s="286"/>
      <c r="MOF53" s="286"/>
      <c r="MOG53" s="286"/>
      <c r="MOH53" s="286"/>
      <c r="MOI53" s="286"/>
      <c r="MOJ53" s="286"/>
      <c r="MOK53" s="286"/>
      <c r="MOL53" s="286"/>
      <c r="MOM53" s="286"/>
      <c r="MON53" s="286"/>
      <c r="MOO53" s="286"/>
      <c r="MOP53" s="286"/>
      <c r="MOQ53" s="286"/>
      <c r="MOR53" s="286"/>
      <c r="MOS53" s="286"/>
      <c r="MOT53" s="286"/>
      <c r="MOU53" s="286"/>
      <c r="MOV53" s="286"/>
      <c r="MOW53" s="286"/>
      <c r="MOX53" s="286"/>
      <c r="MOY53" s="286"/>
      <c r="MOZ53" s="286"/>
      <c r="MPA53" s="286"/>
      <c r="MPB53" s="286"/>
      <c r="MPC53" s="286"/>
      <c r="MPD53" s="286"/>
      <c r="MPE53" s="286"/>
      <c r="MPF53" s="286"/>
      <c r="MPG53" s="286"/>
      <c r="MPH53" s="286"/>
      <c r="MPI53" s="286"/>
      <c r="MPJ53" s="286"/>
      <c r="MPK53" s="286"/>
      <c r="MPL53" s="286"/>
      <c r="MPM53" s="286"/>
      <c r="MPN53" s="286"/>
      <c r="MPO53" s="286"/>
      <c r="MPP53" s="286"/>
      <c r="MPQ53" s="286"/>
      <c r="MPR53" s="286"/>
      <c r="MPS53" s="286"/>
      <c r="MPT53" s="286"/>
      <c r="MPU53" s="286"/>
      <c r="MPV53" s="286"/>
      <c r="MPW53" s="286"/>
      <c r="MPX53" s="286"/>
      <c r="MPY53" s="286"/>
      <c r="MPZ53" s="286"/>
      <c r="MQA53" s="286"/>
      <c r="MQB53" s="286"/>
      <c r="MQC53" s="286"/>
      <c r="MQD53" s="286"/>
      <c r="MQE53" s="286"/>
      <c r="MQF53" s="286"/>
      <c r="MQG53" s="286"/>
      <c r="MQH53" s="286"/>
      <c r="MQI53" s="286"/>
      <c r="MQJ53" s="286"/>
      <c r="MQK53" s="286"/>
      <c r="MQL53" s="286"/>
      <c r="MQM53" s="286"/>
      <c r="MQN53" s="286"/>
      <c r="MQO53" s="286"/>
      <c r="MQP53" s="286"/>
      <c r="MQQ53" s="286"/>
      <c r="MQR53" s="286"/>
      <c r="MQS53" s="286"/>
      <c r="MQT53" s="286"/>
      <c r="MQU53" s="286"/>
      <c r="MQV53" s="286"/>
      <c r="MQW53" s="286"/>
      <c r="MQX53" s="286"/>
      <c r="MQY53" s="286"/>
      <c r="MQZ53" s="286"/>
      <c r="MRA53" s="286"/>
      <c r="MRB53" s="286"/>
      <c r="MRC53" s="286"/>
      <c r="MRD53" s="286"/>
      <c r="MRE53" s="286"/>
      <c r="MRF53" s="286"/>
      <c r="MRG53" s="286"/>
      <c r="MRH53" s="286"/>
      <c r="MRI53" s="286"/>
      <c r="MRJ53" s="286"/>
      <c r="MRK53" s="286"/>
      <c r="MRL53" s="286"/>
      <c r="MRM53" s="286"/>
      <c r="MRN53" s="286"/>
      <c r="MRO53" s="286"/>
      <c r="MRP53" s="286"/>
      <c r="MRQ53" s="286"/>
      <c r="MRR53" s="286"/>
      <c r="MRS53" s="286"/>
      <c r="MRT53" s="286"/>
      <c r="MRU53" s="286"/>
      <c r="MRV53" s="286"/>
      <c r="MRW53" s="286"/>
      <c r="MRX53" s="286"/>
      <c r="MRY53" s="286"/>
      <c r="MRZ53" s="286"/>
      <c r="MSA53" s="286"/>
      <c r="MSB53" s="286"/>
      <c r="MSC53" s="286"/>
      <c r="MSD53" s="286"/>
      <c r="MSE53" s="286"/>
      <c r="MSF53" s="286"/>
      <c r="MSG53" s="286"/>
      <c r="MSH53" s="286"/>
      <c r="MSI53" s="286"/>
      <c r="MSJ53" s="286"/>
      <c r="MSK53" s="286"/>
      <c r="MSL53" s="286"/>
      <c r="MSM53" s="286"/>
      <c r="MSN53" s="286"/>
      <c r="MSO53" s="286"/>
      <c r="MSP53" s="286"/>
      <c r="MSQ53" s="286"/>
      <c r="MSR53" s="286"/>
      <c r="MSS53" s="286"/>
      <c r="MST53" s="286"/>
      <c r="MSU53" s="286"/>
      <c r="MSV53" s="286"/>
      <c r="MSW53" s="286"/>
      <c r="MSX53" s="286"/>
      <c r="MSY53" s="286"/>
      <c r="MSZ53" s="286"/>
      <c r="MTA53" s="286"/>
      <c r="MTB53" s="286"/>
      <c r="MTC53" s="286"/>
      <c r="MTD53" s="286"/>
      <c r="MTE53" s="286"/>
      <c r="MTF53" s="286"/>
      <c r="MTG53" s="286"/>
      <c r="MTH53" s="286"/>
      <c r="MTI53" s="286"/>
      <c r="MTJ53" s="286"/>
      <c r="MTK53" s="286"/>
      <c r="MTL53" s="286"/>
      <c r="MTM53" s="286"/>
      <c r="MTN53" s="286"/>
      <c r="MTO53" s="286"/>
      <c r="MTP53" s="286"/>
      <c r="MTQ53" s="286"/>
      <c r="MTR53" s="286"/>
      <c r="MTS53" s="286"/>
      <c r="MTT53" s="286"/>
      <c r="MTU53" s="286"/>
      <c r="MTV53" s="286"/>
      <c r="MTW53" s="286"/>
      <c r="MTX53" s="286"/>
      <c r="MTY53" s="286"/>
      <c r="MTZ53" s="286"/>
      <c r="MUA53" s="286"/>
      <c r="MUB53" s="286"/>
      <c r="MUC53" s="286"/>
      <c r="MUD53" s="286"/>
      <c r="MUE53" s="286"/>
      <c r="MUF53" s="286"/>
      <c r="MUG53" s="286"/>
      <c r="MUH53" s="286"/>
      <c r="MUI53" s="286"/>
      <c r="MUJ53" s="286"/>
      <c r="MUK53" s="286"/>
      <c r="MUL53" s="286"/>
      <c r="MUM53" s="286"/>
      <c r="MUN53" s="286"/>
      <c r="MUO53" s="286"/>
      <c r="MUP53" s="286"/>
      <c r="MUQ53" s="286"/>
      <c r="MUR53" s="286"/>
      <c r="MUS53" s="286"/>
      <c r="MUT53" s="286"/>
      <c r="MUU53" s="286"/>
      <c r="MUV53" s="286"/>
      <c r="MUW53" s="286"/>
      <c r="MUX53" s="286"/>
      <c r="MUY53" s="286"/>
      <c r="MUZ53" s="286"/>
      <c r="MVA53" s="286"/>
      <c r="MVB53" s="286"/>
      <c r="MVC53" s="286"/>
      <c r="MVD53" s="286"/>
      <c r="MVE53" s="286"/>
      <c r="MVF53" s="286"/>
      <c r="MVG53" s="286"/>
      <c r="MVH53" s="286"/>
      <c r="MVI53" s="286"/>
      <c r="MVJ53" s="286"/>
      <c r="MVK53" s="286"/>
      <c r="MVL53" s="286"/>
      <c r="MVM53" s="286"/>
      <c r="MVN53" s="286"/>
      <c r="MVO53" s="286"/>
      <c r="MVP53" s="286"/>
      <c r="MVQ53" s="286"/>
      <c r="MVR53" s="286"/>
      <c r="MVS53" s="286"/>
      <c r="MVT53" s="286"/>
      <c r="MVU53" s="286"/>
      <c r="MVV53" s="286"/>
      <c r="MVW53" s="286"/>
      <c r="MVX53" s="286"/>
      <c r="MVY53" s="286"/>
      <c r="MVZ53" s="286"/>
      <c r="MWA53" s="286"/>
      <c r="MWB53" s="286"/>
      <c r="MWC53" s="286"/>
      <c r="MWD53" s="286"/>
      <c r="MWE53" s="286"/>
      <c r="MWF53" s="286"/>
      <c r="MWG53" s="286"/>
      <c r="MWH53" s="286"/>
      <c r="MWI53" s="286"/>
      <c r="MWJ53" s="286"/>
      <c r="MWK53" s="286"/>
      <c r="MWL53" s="286"/>
      <c r="MWM53" s="286"/>
      <c r="MWN53" s="286"/>
      <c r="MWO53" s="286"/>
      <c r="MWP53" s="286"/>
      <c r="MWQ53" s="286"/>
      <c r="MWR53" s="286"/>
      <c r="MWS53" s="286"/>
      <c r="MWT53" s="286"/>
      <c r="MWU53" s="286"/>
      <c r="MWV53" s="286"/>
      <c r="MWW53" s="286"/>
      <c r="MWX53" s="286"/>
      <c r="MWY53" s="286"/>
      <c r="MWZ53" s="286"/>
      <c r="MXA53" s="286"/>
      <c r="MXB53" s="286"/>
      <c r="MXC53" s="286"/>
      <c r="MXD53" s="286"/>
      <c r="MXE53" s="286"/>
      <c r="MXF53" s="286"/>
      <c r="MXG53" s="286"/>
      <c r="MXH53" s="286"/>
      <c r="MXI53" s="286"/>
      <c r="MXJ53" s="286"/>
      <c r="MXK53" s="286"/>
      <c r="MXL53" s="286"/>
      <c r="MXM53" s="286"/>
      <c r="MXN53" s="286"/>
      <c r="MXO53" s="286"/>
      <c r="MXP53" s="286"/>
      <c r="MXQ53" s="286"/>
      <c r="MXR53" s="286"/>
      <c r="MXS53" s="286"/>
      <c r="MXT53" s="286"/>
      <c r="MXU53" s="286"/>
      <c r="MXV53" s="286"/>
      <c r="MXW53" s="286"/>
      <c r="MXX53" s="286"/>
      <c r="MXY53" s="286"/>
      <c r="MXZ53" s="286"/>
      <c r="MYA53" s="286"/>
      <c r="MYB53" s="286"/>
      <c r="MYC53" s="286"/>
      <c r="MYD53" s="286"/>
      <c r="MYE53" s="286"/>
      <c r="MYF53" s="286"/>
      <c r="MYG53" s="286"/>
      <c r="MYH53" s="286"/>
      <c r="MYI53" s="286"/>
      <c r="MYJ53" s="286"/>
      <c r="MYK53" s="286"/>
      <c r="MYL53" s="286"/>
      <c r="MYM53" s="286"/>
      <c r="MYN53" s="286"/>
      <c r="MYO53" s="286"/>
      <c r="MYP53" s="286"/>
      <c r="MYQ53" s="286"/>
      <c r="MYR53" s="286"/>
      <c r="MYS53" s="286"/>
      <c r="MYT53" s="286"/>
      <c r="MYU53" s="286"/>
      <c r="MYV53" s="286"/>
      <c r="MYW53" s="286"/>
      <c r="MYX53" s="286"/>
      <c r="MYY53" s="286"/>
      <c r="MYZ53" s="286"/>
      <c r="MZA53" s="286"/>
      <c r="MZB53" s="286"/>
      <c r="MZC53" s="286"/>
      <c r="MZD53" s="286"/>
      <c r="MZE53" s="286"/>
      <c r="MZF53" s="286"/>
      <c r="MZG53" s="286"/>
      <c r="MZH53" s="286"/>
      <c r="MZI53" s="286"/>
      <c r="MZJ53" s="286"/>
      <c r="MZK53" s="286"/>
      <c r="MZL53" s="286"/>
      <c r="MZM53" s="286"/>
      <c r="MZN53" s="286"/>
      <c r="MZO53" s="286"/>
      <c r="MZP53" s="286"/>
      <c r="MZQ53" s="286"/>
      <c r="MZR53" s="286"/>
      <c r="MZS53" s="286"/>
      <c r="MZT53" s="286"/>
      <c r="MZU53" s="286"/>
      <c r="MZV53" s="286"/>
      <c r="MZW53" s="286"/>
      <c r="MZX53" s="286"/>
      <c r="MZY53" s="286"/>
      <c r="MZZ53" s="286"/>
      <c r="NAA53" s="286"/>
      <c r="NAB53" s="286"/>
      <c r="NAC53" s="286"/>
      <c r="NAD53" s="286"/>
      <c r="NAE53" s="286"/>
      <c r="NAF53" s="286"/>
      <c r="NAG53" s="286"/>
      <c r="NAH53" s="286"/>
      <c r="NAI53" s="286"/>
      <c r="NAJ53" s="286"/>
      <c r="NAK53" s="286"/>
      <c r="NAL53" s="286"/>
      <c r="NAM53" s="286"/>
      <c r="NAN53" s="286"/>
      <c r="NAO53" s="286"/>
      <c r="NAP53" s="286"/>
      <c r="NAQ53" s="286"/>
      <c r="NAR53" s="286"/>
      <c r="NAS53" s="286"/>
      <c r="NAT53" s="286"/>
      <c r="NAU53" s="286"/>
      <c r="NAV53" s="286"/>
      <c r="NAW53" s="286"/>
      <c r="NAX53" s="286"/>
      <c r="NAY53" s="286"/>
      <c r="NAZ53" s="286"/>
      <c r="NBA53" s="286"/>
      <c r="NBB53" s="286"/>
      <c r="NBC53" s="286"/>
      <c r="NBD53" s="286"/>
      <c r="NBE53" s="286"/>
      <c r="NBF53" s="286"/>
      <c r="NBG53" s="286"/>
      <c r="NBH53" s="286"/>
      <c r="NBI53" s="286"/>
      <c r="NBJ53" s="286"/>
      <c r="NBK53" s="286"/>
      <c r="NBL53" s="286"/>
      <c r="NBM53" s="286"/>
      <c r="NBN53" s="286"/>
      <c r="NBO53" s="286"/>
      <c r="NBP53" s="286"/>
      <c r="NBQ53" s="286"/>
      <c r="NBR53" s="286"/>
      <c r="NBS53" s="286"/>
      <c r="NBT53" s="286"/>
      <c r="NBU53" s="286"/>
      <c r="NBV53" s="286"/>
      <c r="NBW53" s="286"/>
      <c r="NBX53" s="286"/>
      <c r="NBY53" s="286"/>
      <c r="NBZ53" s="286"/>
      <c r="NCA53" s="286"/>
      <c r="NCB53" s="286"/>
      <c r="NCC53" s="286"/>
      <c r="NCD53" s="286"/>
      <c r="NCE53" s="286"/>
      <c r="NCF53" s="286"/>
      <c r="NCG53" s="286"/>
      <c r="NCH53" s="286"/>
      <c r="NCI53" s="286"/>
      <c r="NCJ53" s="286"/>
      <c r="NCK53" s="286"/>
      <c r="NCL53" s="286"/>
      <c r="NCM53" s="286"/>
      <c r="NCN53" s="286"/>
      <c r="NCO53" s="286"/>
      <c r="NCP53" s="286"/>
      <c r="NCQ53" s="286"/>
      <c r="NCR53" s="286"/>
      <c r="NCS53" s="286"/>
      <c r="NCT53" s="286"/>
      <c r="NCU53" s="286"/>
      <c r="NCV53" s="286"/>
      <c r="NCW53" s="286"/>
      <c r="NCX53" s="286"/>
      <c r="NCY53" s="286"/>
      <c r="NCZ53" s="286"/>
      <c r="NDA53" s="286"/>
      <c r="NDB53" s="286"/>
      <c r="NDC53" s="286"/>
      <c r="NDD53" s="286"/>
      <c r="NDE53" s="286"/>
      <c r="NDF53" s="286"/>
      <c r="NDG53" s="286"/>
      <c r="NDH53" s="286"/>
      <c r="NDI53" s="286"/>
      <c r="NDJ53" s="286"/>
      <c r="NDK53" s="286"/>
      <c r="NDL53" s="286"/>
      <c r="NDM53" s="286"/>
      <c r="NDN53" s="286"/>
      <c r="NDO53" s="286"/>
      <c r="NDP53" s="286"/>
      <c r="NDQ53" s="286"/>
      <c r="NDR53" s="286"/>
      <c r="NDS53" s="286"/>
      <c r="NDT53" s="286"/>
      <c r="NDU53" s="286"/>
      <c r="NDV53" s="286"/>
      <c r="NDW53" s="286"/>
      <c r="NDX53" s="286"/>
      <c r="NDY53" s="286"/>
      <c r="NDZ53" s="286"/>
      <c r="NEA53" s="286"/>
      <c r="NEB53" s="286"/>
      <c r="NEC53" s="286"/>
      <c r="NED53" s="286"/>
      <c r="NEE53" s="286"/>
      <c r="NEF53" s="286"/>
      <c r="NEG53" s="286"/>
      <c r="NEH53" s="286"/>
      <c r="NEI53" s="286"/>
      <c r="NEJ53" s="286"/>
      <c r="NEK53" s="286"/>
      <c r="NEL53" s="286"/>
      <c r="NEM53" s="286"/>
      <c r="NEN53" s="286"/>
      <c r="NEO53" s="286"/>
      <c r="NEP53" s="286"/>
      <c r="NEQ53" s="286"/>
      <c r="NER53" s="286"/>
      <c r="NES53" s="286"/>
      <c r="NET53" s="286"/>
      <c r="NEU53" s="286"/>
      <c r="NEV53" s="286"/>
      <c r="NEW53" s="286"/>
      <c r="NEX53" s="286"/>
      <c r="NEY53" s="286"/>
      <c r="NEZ53" s="286"/>
      <c r="NFA53" s="286"/>
      <c r="NFB53" s="286"/>
      <c r="NFC53" s="286"/>
      <c r="NFD53" s="286"/>
      <c r="NFE53" s="286"/>
      <c r="NFF53" s="286"/>
      <c r="NFG53" s="286"/>
      <c r="NFH53" s="286"/>
      <c r="NFI53" s="286"/>
      <c r="NFJ53" s="286"/>
      <c r="NFK53" s="286"/>
      <c r="NFL53" s="286"/>
      <c r="NFM53" s="286"/>
      <c r="NFN53" s="286"/>
      <c r="NFO53" s="286"/>
      <c r="NFP53" s="286"/>
      <c r="NFQ53" s="286"/>
      <c r="NFR53" s="286"/>
      <c r="NFS53" s="286"/>
      <c r="NFT53" s="286"/>
      <c r="NFU53" s="286"/>
      <c r="NFV53" s="286"/>
      <c r="NFW53" s="286"/>
      <c r="NFX53" s="286"/>
      <c r="NFY53" s="286"/>
      <c r="NFZ53" s="286"/>
      <c r="NGA53" s="286"/>
      <c r="NGB53" s="286"/>
      <c r="NGC53" s="286"/>
      <c r="NGD53" s="286"/>
      <c r="NGE53" s="286"/>
      <c r="NGF53" s="286"/>
      <c r="NGG53" s="286"/>
      <c r="NGH53" s="286"/>
      <c r="NGI53" s="286"/>
      <c r="NGJ53" s="286"/>
      <c r="NGK53" s="286"/>
      <c r="NGL53" s="286"/>
      <c r="NGM53" s="286"/>
      <c r="NGN53" s="286"/>
      <c r="NGO53" s="286"/>
      <c r="NGP53" s="286"/>
      <c r="NGQ53" s="286"/>
      <c r="NGR53" s="286"/>
      <c r="NGS53" s="286"/>
      <c r="NGT53" s="286"/>
      <c r="NGU53" s="286"/>
      <c r="NGV53" s="286"/>
      <c r="NGW53" s="286"/>
      <c r="NGX53" s="286"/>
      <c r="NGY53" s="286"/>
      <c r="NGZ53" s="286"/>
      <c r="NHA53" s="286"/>
      <c r="NHB53" s="286"/>
      <c r="NHC53" s="286"/>
      <c r="NHD53" s="286"/>
      <c r="NHE53" s="286"/>
      <c r="NHF53" s="286"/>
      <c r="NHG53" s="286"/>
      <c r="NHH53" s="286"/>
      <c r="NHI53" s="286"/>
      <c r="NHJ53" s="286"/>
      <c r="NHK53" s="286"/>
      <c r="NHL53" s="286"/>
      <c r="NHM53" s="286"/>
      <c r="NHN53" s="286"/>
      <c r="NHO53" s="286"/>
      <c r="NHP53" s="286"/>
      <c r="NHQ53" s="286"/>
      <c r="NHR53" s="286"/>
      <c r="NHS53" s="286"/>
      <c r="NHT53" s="286"/>
      <c r="NHU53" s="286"/>
      <c r="NHV53" s="286"/>
      <c r="NHW53" s="286"/>
      <c r="NHX53" s="286"/>
      <c r="NHY53" s="286"/>
      <c r="NHZ53" s="286"/>
      <c r="NIA53" s="286"/>
      <c r="NIB53" s="286"/>
      <c r="NIC53" s="286"/>
      <c r="NID53" s="286"/>
      <c r="NIE53" s="286"/>
      <c r="NIF53" s="286"/>
      <c r="NIG53" s="286"/>
      <c r="NIH53" s="286"/>
      <c r="NII53" s="286"/>
      <c r="NIJ53" s="286"/>
      <c r="NIK53" s="286"/>
      <c r="NIL53" s="286"/>
      <c r="NIM53" s="286"/>
      <c r="NIN53" s="286"/>
      <c r="NIO53" s="286"/>
      <c r="NIP53" s="286"/>
      <c r="NIQ53" s="286"/>
      <c r="NIR53" s="286"/>
      <c r="NIS53" s="286"/>
      <c r="NIT53" s="286"/>
      <c r="NIU53" s="286"/>
      <c r="NIV53" s="286"/>
      <c r="NIW53" s="286"/>
      <c r="NIX53" s="286"/>
      <c r="NIY53" s="286"/>
      <c r="NIZ53" s="286"/>
      <c r="NJA53" s="286"/>
      <c r="NJB53" s="286"/>
      <c r="NJC53" s="286"/>
      <c r="NJD53" s="286"/>
      <c r="NJE53" s="286"/>
      <c r="NJF53" s="286"/>
      <c r="NJG53" s="286"/>
      <c r="NJH53" s="286"/>
      <c r="NJI53" s="286"/>
      <c r="NJJ53" s="286"/>
      <c r="NJK53" s="286"/>
      <c r="NJL53" s="286"/>
      <c r="NJM53" s="286"/>
      <c r="NJN53" s="286"/>
      <c r="NJO53" s="286"/>
      <c r="NJP53" s="286"/>
      <c r="NJQ53" s="286"/>
      <c r="NJR53" s="286"/>
      <c r="NJS53" s="286"/>
      <c r="NJT53" s="286"/>
      <c r="NJU53" s="286"/>
      <c r="NJV53" s="286"/>
      <c r="NJW53" s="286"/>
      <c r="NJX53" s="286"/>
      <c r="NJY53" s="286"/>
      <c r="NJZ53" s="286"/>
      <c r="NKA53" s="286"/>
      <c r="NKB53" s="286"/>
      <c r="NKC53" s="286"/>
      <c r="NKD53" s="286"/>
      <c r="NKE53" s="286"/>
      <c r="NKF53" s="286"/>
      <c r="NKG53" s="286"/>
      <c r="NKH53" s="286"/>
      <c r="NKI53" s="286"/>
      <c r="NKJ53" s="286"/>
      <c r="NKK53" s="286"/>
      <c r="NKL53" s="286"/>
      <c r="NKM53" s="286"/>
      <c r="NKN53" s="286"/>
      <c r="NKO53" s="286"/>
      <c r="NKP53" s="286"/>
      <c r="NKQ53" s="286"/>
      <c r="NKR53" s="286"/>
      <c r="NKS53" s="286"/>
      <c r="NKT53" s="286"/>
      <c r="NKU53" s="286"/>
      <c r="NKV53" s="286"/>
      <c r="NKW53" s="286"/>
      <c r="NKX53" s="286"/>
      <c r="NKY53" s="286"/>
      <c r="NKZ53" s="286"/>
      <c r="NLA53" s="286"/>
      <c r="NLB53" s="286"/>
      <c r="NLC53" s="286"/>
      <c r="NLD53" s="286"/>
      <c r="NLE53" s="286"/>
      <c r="NLF53" s="286"/>
      <c r="NLG53" s="286"/>
      <c r="NLH53" s="286"/>
      <c r="NLI53" s="286"/>
      <c r="NLJ53" s="286"/>
      <c r="NLK53" s="286"/>
      <c r="NLL53" s="286"/>
      <c r="NLM53" s="286"/>
      <c r="NLN53" s="286"/>
      <c r="NLO53" s="286"/>
      <c r="NLP53" s="286"/>
      <c r="NLQ53" s="286"/>
      <c r="NLR53" s="286"/>
      <c r="NLS53" s="286"/>
      <c r="NLT53" s="286"/>
      <c r="NLU53" s="286"/>
      <c r="NLV53" s="286"/>
      <c r="NLW53" s="286"/>
      <c r="NLX53" s="286"/>
      <c r="NLY53" s="286"/>
      <c r="NLZ53" s="286"/>
      <c r="NMA53" s="286"/>
      <c r="NMB53" s="286"/>
      <c r="NMC53" s="286"/>
      <c r="NMD53" s="286"/>
      <c r="NME53" s="286"/>
      <c r="NMF53" s="286"/>
      <c r="NMG53" s="286"/>
      <c r="NMH53" s="286"/>
      <c r="NMI53" s="286"/>
      <c r="NMJ53" s="286"/>
      <c r="NMK53" s="286"/>
      <c r="NML53" s="286"/>
      <c r="NMM53" s="286"/>
      <c r="NMN53" s="286"/>
      <c r="NMO53" s="286"/>
      <c r="NMP53" s="286"/>
      <c r="NMQ53" s="286"/>
      <c r="NMR53" s="286"/>
      <c r="NMS53" s="286"/>
      <c r="NMT53" s="286"/>
      <c r="NMU53" s="286"/>
      <c r="NMV53" s="286"/>
      <c r="NMW53" s="286"/>
      <c r="NMX53" s="286"/>
      <c r="NMY53" s="286"/>
      <c r="NMZ53" s="286"/>
      <c r="NNA53" s="286"/>
      <c r="NNB53" s="286"/>
      <c r="NNC53" s="286"/>
      <c r="NND53" s="286"/>
      <c r="NNE53" s="286"/>
      <c r="NNF53" s="286"/>
      <c r="NNG53" s="286"/>
      <c r="NNH53" s="286"/>
      <c r="NNI53" s="286"/>
      <c r="NNJ53" s="286"/>
      <c r="NNK53" s="286"/>
      <c r="NNL53" s="286"/>
      <c r="NNM53" s="286"/>
      <c r="NNN53" s="286"/>
      <c r="NNO53" s="286"/>
      <c r="NNP53" s="286"/>
      <c r="NNQ53" s="286"/>
      <c r="NNR53" s="286"/>
      <c r="NNS53" s="286"/>
      <c r="NNT53" s="286"/>
      <c r="NNU53" s="286"/>
      <c r="NNV53" s="286"/>
      <c r="NNW53" s="286"/>
      <c r="NNX53" s="286"/>
      <c r="NNY53" s="286"/>
      <c r="NNZ53" s="286"/>
      <c r="NOA53" s="286"/>
      <c r="NOB53" s="286"/>
      <c r="NOC53" s="286"/>
      <c r="NOD53" s="286"/>
      <c r="NOE53" s="286"/>
      <c r="NOF53" s="286"/>
      <c r="NOG53" s="286"/>
      <c r="NOH53" s="286"/>
      <c r="NOI53" s="286"/>
      <c r="NOJ53" s="286"/>
      <c r="NOK53" s="286"/>
      <c r="NOL53" s="286"/>
      <c r="NOM53" s="286"/>
      <c r="NON53" s="286"/>
      <c r="NOO53" s="286"/>
      <c r="NOP53" s="286"/>
      <c r="NOQ53" s="286"/>
      <c r="NOR53" s="286"/>
      <c r="NOS53" s="286"/>
      <c r="NOT53" s="286"/>
      <c r="NOU53" s="286"/>
      <c r="NOV53" s="286"/>
      <c r="NOW53" s="286"/>
      <c r="NOX53" s="286"/>
      <c r="NOY53" s="286"/>
      <c r="NOZ53" s="286"/>
      <c r="NPA53" s="286"/>
      <c r="NPB53" s="286"/>
      <c r="NPC53" s="286"/>
      <c r="NPD53" s="286"/>
      <c r="NPE53" s="286"/>
      <c r="NPF53" s="286"/>
      <c r="NPG53" s="286"/>
      <c r="NPH53" s="286"/>
      <c r="NPI53" s="286"/>
      <c r="NPJ53" s="286"/>
      <c r="NPK53" s="286"/>
      <c r="NPL53" s="286"/>
      <c r="NPM53" s="286"/>
      <c r="NPN53" s="286"/>
      <c r="NPO53" s="286"/>
      <c r="NPP53" s="286"/>
      <c r="NPQ53" s="286"/>
      <c r="NPR53" s="286"/>
      <c r="NPS53" s="286"/>
      <c r="NPT53" s="286"/>
      <c r="NPU53" s="286"/>
      <c r="NPV53" s="286"/>
      <c r="NPW53" s="286"/>
      <c r="NPX53" s="286"/>
      <c r="NPY53" s="286"/>
      <c r="NPZ53" s="286"/>
      <c r="NQA53" s="286"/>
      <c r="NQB53" s="286"/>
      <c r="NQC53" s="286"/>
      <c r="NQD53" s="286"/>
      <c r="NQE53" s="286"/>
      <c r="NQF53" s="286"/>
      <c r="NQG53" s="286"/>
      <c r="NQH53" s="286"/>
      <c r="NQI53" s="286"/>
      <c r="NQJ53" s="286"/>
      <c r="NQK53" s="286"/>
      <c r="NQL53" s="286"/>
      <c r="NQM53" s="286"/>
      <c r="NQN53" s="286"/>
      <c r="NQO53" s="286"/>
      <c r="NQP53" s="286"/>
      <c r="NQQ53" s="286"/>
      <c r="NQR53" s="286"/>
      <c r="NQS53" s="286"/>
      <c r="NQT53" s="286"/>
      <c r="NQU53" s="286"/>
      <c r="NQV53" s="286"/>
      <c r="NQW53" s="286"/>
      <c r="NQX53" s="286"/>
      <c r="NQY53" s="286"/>
      <c r="NQZ53" s="286"/>
      <c r="NRA53" s="286"/>
      <c r="NRB53" s="286"/>
      <c r="NRC53" s="286"/>
      <c r="NRD53" s="286"/>
      <c r="NRE53" s="286"/>
      <c r="NRF53" s="286"/>
      <c r="NRG53" s="286"/>
      <c r="NRH53" s="286"/>
      <c r="NRI53" s="286"/>
      <c r="NRJ53" s="286"/>
      <c r="NRK53" s="286"/>
      <c r="NRL53" s="286"/>
      <c r="NRM53" s="286"/>
      <c r="NRN53" s="286"/>
      <c r="NRO53" s="286"/>
      <c r="NRP53" s="286"/>
      <c r="NRQ53" s="286"/>
      <c r="NRR53" s="286"/>
      <c r="NRS53" s="286"/>
      <c r="NRT53" s="286"/>
      <c r="NRU53" s="286"/>
      <c r="NRV53" s="286"/>
      <c r="NRW53" s="286"/>
      <c r="NRX53" s="286"/>
      <c r="NRY53" s="286"/>
      <c r="NRZ53" s="286"/>
      <c r="NSA53" s="286"/>
      <c r="NSB53" s="286"/>
      <c r="NSC53" s="286"/>
      <c r="NSD53" s="286"/>
      <c r="NSE53" s="286"/>
      <c r="NSF53" s="286"/>
      <c r="NSG53" s="286"/>
      <c r="NSH53" s="286"/>
      <c r="NSI53" s="286"/>
      <c r="NSJ53" s="286"/>
      <c r="NSK53" s="286"/>
      <c r="NSL53" s="286"/>
      <c r="NSM53" s="286"/>
      <c r="NSN53" s="286"/>
      <c r="NSO53" s="286"/>
      <c r="NSP53" s="286"/>
      <c r="NSQ53" s="286"/>
      <c r="NSR53" s="286"/>
      <c r="NSS53" s="286"/>
      <c r="NST53" s="286"/>
      <c r="NSU53" s="286"/>
      <c r="NSV53" s="286"/>
      <c r="NSW53" s="286"/>
      <c r="NSX53" s="286"/>
      <c r="NSY53" s="286"/>
      <c r="NSZ53" s="286"/>
      <c r="NTA53" s="286"/>
      <c r="NTB53" s="286"/>
      <c r="NTC53" s="286"/>
      <c r="NTD53" s="286"/>
      <c r="NTE53" s="286"/>
      <c r="NTF53" s="286"/>
      <c r="NTG53" s="286"/>
      <c r="NTH53" s="286"/>
      <c r="NTI53" s="286"/>
      <c r="NTJ53" s="286"/>
      <c r="NTK53" s="286"/>
      <c r="NTL53" s="286"/>
      <c r="NTM53" s="286"/>
      <c r="NTN53" s="286"/>
      <c r="NTO53" s="286"/>
      <c r="NTP53" s="286"/>
      <c r="NTQ53" s="286"/>
      <c r="NTR53" s="286"/>
      <c r="NTS53" s="286"/>
      <c r="NTT53" s="286"/>
      <c r="NTU53" s="286"/>
      <c r="NTV53" s="286"/>
      <c r="NTW53" s="286"/>
      <c r="NTX53" s="286"/>
      <c r="NTY53" s="286"/>
      <c r="NTZ53" s="286"/>
      <c r="NUA53" s="286"/>
      <c r="NUB53" s="286"/>
      <c r="NUC53" s="286"/>
      <c r="NUD53" s="286"/>
      <c r="NUE53" s="286"/>
      <c r="NUF53" s="286"/>
      <c r="NUG53" s="286"/>
      <c r="NUH53" s="286"/>
      <c r="NUI53" s="286"/>
      <c r="NUJ53" s="286"/>
      <c r="NUK53" s="286"/>
      <c r="NUL53" s="286"/>
      <c r="NUM53" s="286"/>
      <c r="NUN53" s="286"/>
      <c r="NUO53" s="286"/>
      <c r="NUP53" s="286"/>
      <c r="NUQ53" s="286"/>
      <c r="NUR53" s="286"/>
      <c r="NUS53" s="286"/>
      <c r="NUT53" s="286"/>
      <c r="NUU53" s="286"/>
      <c r="NUV53" s="286"/>
      <c r="NUW53" s="286"/>
      <c r="NUX53" s="286"/>
      <c r="NUY53" s="286"/>
      <c r="NUZ53" s="286"/>
      <c r="NVA53" s="286"/>
      <c r="NVB53" s="286"/>
      <c r="NVC53" s="286"/>
      <c r="NVD53" s="286"/>
      <c r="NVE53" s="286"/>
      <c r="NVF53" s="286"/>
      <c r="NVG53" s="286"/>
      <c r="NVH53" s="286"/>
      <c r="NVI53" s="286"/>
      <c r="NVJ53" s="286"/>
      <c r="NVK53" s="286"/>
      <c r="NVL53" s="286"/>
      <c r="NVM53" s="286"/>
      <c r="NVN53" s="286"/>
      <c r="NVO53" s="286"/>
      <c r="NVP53" s="286"/>
      <c r="NVQ53" s="286"/>
      <c r="NVR53" s="286"/>
      <c r="NVS53" s="286"/>
      <c r="NVT53" s="286"/>
      <c r="NVU53" s="286"/>
      <c r="NVV53" s="286"/>
      <c r="NVW53" s="286"/>
      <c r="NVX53" s="286"/>
      <c r="NVY53" s="286"/>
      <c r="NVZ53" s="286"/>
      <c r="NWA53" s="286"/>
      <c r="NWB53" s="286"/>
      <c r="NWC53" s="286"/>
      <c r="NWD53" s="286"/>
      <c r="NWE53" s="286"/>
      <c r="NWF53" s="286"/>
      <c r="NWG53" s="286"/>
      <c r="NWH53" s="286"/>
      <c r="NWI53" s="286"/>
      <c r="NWJ53" s="286"/>
      <c r="NWK53" s="286"/>
      <c r="NWL53" s="286"/>
      <c r="NWM53" s="286"/>
      <c r="NWN53" s="286"/>
      <c r="NWO53" s="286"/>
      <c r="NWP53" s="286"/>
      <c r="NWQ53" s="286"/>
      <c r="NWR53" s="286"/>
      <c r="NWS53" s="286"/>
      <c r="NWT53" s="286"/>
      <c r="NWU53" s="286"/>
      <c r="NWV53" s="286"/>
      <c r="NWW53" s="286"/>
      <c r="NWX53" s="286"/>
      <c r="NWY53" s="286"/>
      <c r="NWZ53" s="286"/>
      <c r="NXA53" s="286"/>
      <c r="NXB53" s="286"/>
      <c r="NXC53" s="286"/>
      <c r="NXD53" s="286"/>
      <c r="NXE53" s="286"/>
      <c r="NXF53" s="286"/>
      <c r="NXG53" s="286"/>
      <c r="NXH53" s="286"/>
      <c r="NXI53" s="286"/>
      <c r="NXJ53" s="286"/>
      <c r="NXK53" s="286"/>
      <c r="NXL53" s="286"/>
      <c r="NXM53" s="286"/>
      <c r="NXN53" s="286"/>
      <c r="NXO53" s="286"/>
      <c r="NXP53" s="286"/>
      <c r="NXQ53" s="286"/>
      <c r="NXR53" s="286"/>
      <c r="NXS53" s="286"/>
      <c r="NXT53" s="286"/>
      <c r="NXU53" s="286"/>
      <c r="NXV53" s="286"/>
      <c r="NXW53" s="286"/>
      <c r="NXX53" s="286"/>
      <c r="NXY53" s="286"/>
      <c r="NXZ53" s="286"/>
      <c r="NYA53" s="286"/>
      <c r="NYB53" s="286"/>
      <c r="NYC53" s="286"/>
      <c r="NYD53" s="286"/>
      <c r="NYE53" s="286"/>
      <c r="NYF53" s="286"/>
      <c r="NYG53" s="286"/>
      <c r="NYH53" s="286"/>
      <c r="NYI53" s="286"/>
      <c r="NYJ53" s="286"/>
      <c r="NYK53" s="286"/>
      <c r="NYL53" s="286"/>
      <c r="NYM53" s="286"/>
      <c r="NYN53" s="286"/>
      <c r="NYO53" s="286"/>
      <c r="NYP53" s="286"/>
      <c r="NYQ53" s="286"/>
      <c r="NYR53" s="286"/>
      <c r="NYS53" s="286"/>
      <c r="NYT53" s="286"/>
      <c r="NYU53" s="286"/>
      <c r="NYV53" s="286"/>
      <c r="NYW53" s="286"/>
      <c r="NYX53" s="286"/>
      <c r="NYY53" s="286"/>
      <c r="NYZ53" s="286"/>
      <c r="NZA53" s="286"/>
      <c r="NZB53" s="286"/>
      <c r="NZC53" s="286"/>
      <c r="NZD53" s="286"/>
      <c r="NZE53" s="286"/>
      <c r="NZF53" s="286"/>
      <c r="NZG53" s="286"/>
      <c r="NZH53" s="286"/>
      <c r="NZI53" s="286"/>
      <c r="NZJ53" s="286"/>
      <c r="NZK53" s="286"/>
      <c r="NZL53" s="286"/>
      <c r="NZM53" s="286"/>
      <c r="NZN53" s="286"/>
      <c r="NZO53" s="286"/>
      <c r="NZP53" s="286"/>
      <c r="NZQ53" s="286"/>
      <c r="NZR53" s="286"/>
      <c r="NZS53" s="286"/>
      <c r="NZT53" s="286"/>
      <c r="NZU53" s="286"/>
      <c r="NZV53" s="286"/>
      <c r="NZW53" s="286"/>
      <c r="NZX53" s="286"/>
      <c r="NZY53" s="286"/>
      <c r="NZZ53" s="286"/>
      <c r="OAA53" s="286"/>
      <c r="OAB53" s="286"/>
      <c r="OAC53" s="286"/>
      <c r="OAD53" s="286"/>
      <c r="OAE53" s="286"/>
      <c r="OAF53" s="286"/>
      <c r="OAG53" s="286"/>
      <c r="OAH53" s="286"/>
      <c r="OAI53" s="286"/>
      <c r="OAJ53" s="286"/>
      <c r="OAK53" s="286"/>
      <c r="OAL53" s="286"/>
      <c r="OAM53" s="286"/>
      <c r="OAN53" s="286"/>
      <c r="OAO53" s="286"/>
      <c r="OAP53" s="286"/>
      <c r="OAQ53" s="286"/>
      <c r="OAR53" s="286"/>
      <c r="OAS53" s="286"/>
      <c r="OAT53" s="286"/>
      <c r="OAU53" s="286"/>
      <c r="OAV53" s="286"/>
      <c r="OAW53" s="286"/>
      <c r="OAX53" s="286"/>
      <c r="OAY53" s="286"/>
      <c r="OAZ53" s="286"/>
      <c r="OBA53" s="286"/>
      <c r="OBB53" s="286"/>
      <c r="OBC53" s="286"/>
      <c r="OBD53" s="286"/>
      <c r="OBE53" s="286"/>
      <c r="OBF53" s="286"/>
      <c r="OBG53" s="286"/>
      <c r="OBH53" s="286"/>
      <c r="OBI53" s="286"/>
      <c r="OBJ53" s="286"/>
      <c r="OBK53" s="286"/>
      <c r="OBL53" s="286"/>
      <c r="OBM53" s="286"/>
      <c r="OBN53" s="286"/>
      <c r="OBO53" s="286"/>
      <c r="OBP53" s="286"/>
      <c r="OBQ53" s="286"/>
      <c r="OBR53" s="286"/>
      <c r="OBS53" s="286"/>
      <c r="OBT53" s="286"/>
      <c r="OBU53" s="286"/>
      <c r="OBV53" s="286"/>
      <c r="OBW53" s="286"/>
      <c r="OBX53" s="286"/>
      <c r="OBY53" s="286"/>
      <c r="OBZ53" s="286"/>
      <c r="OCA53" s="286"/>
      <c r="OCB53" s="286"/>
      <c r="OCC53" s="286"/>
      <c r="OCD53" s="286"/>
      <c r="OCE53" s="286"/>
      <c r="OCF53" s="286"/>
      <c r="OCG53" s="286"/>
      <c r="OCH53" s="286"/>
      <c r="OCI53" s="286"/>
      <c r="OCJ53" s="286"/>
      <c r="OCK53" s="286"/>
      <c r="OCL53" s="286"/>
      <c r="OCM53" s="286"/>
      <c r="OCN53" s="286"/>
      <c r="OCO53" s="286"/>
      <c r="OCP53" s="286"/>
      <c r="OCQ53" s="286"/>
      <c r="OCR53" s="286"/>
      <c r="OCS53" s="286"/>
      <c r="OCT53" s="286"/>
      <c r="OCU53" s="286"/>
      <c r="OCV53" s="286"/>
      <c r="OCW53" s="286"/>
      <c r="OCX53" s="286"/>
      <c r="OCY53" s="286"/>
      <c r="OCZ53" s="286"/>
      <c r="ODA53" s="286"/>
      <c r="ODB53" s="286"/>
      <c r="ODC53" s="286"/>
      <c r="ODD53" s="286"/>
      <c r="ODE53" s="286"/>
      <c r="ODF53" s="286"/>
      <c r="ODG53" s="286"/>
      <c r="ODH53" s="286"/>
      <c r="ODI53" s="286"/>
      <c r="ODJ53" s="286"/>
      <c r="ODK53" s="286"/>
      <c r="ODL53" s="286"/>
      <c r="ODM53" s="286"/>
      <c r="ODN53" s="286"/>
      <c r="ODO53" s="286"/>
      <c r="ODP53" s="286"/>
      <c r="ODQ53" s="286"/>
      <c r="ODR53" s="286"/>
      <c r="ODS53" s="286"/>
      <c r="ODT53" s="286"/>
      <c r="ODU53" s="286"/>
      <c r="ODV53" s="286"/>
      <c r="ODW53" s="286"/>
      <c r="ODX53" s="286"/>
      <c r="ODY53" s="286"/>
      <c r="ODZ53" s="286"/>
      <c r="OEA53" s="286"/>
      <c r="OEB53" s="286"/>
      <c r="OEC53" s="286"/>
      <c r="OED53" s="286"/>
      <c r="OEE53" s="286"/>
      <c r="OEF53" s="286"/>
      <c r="OEG53" s="286"/>
      <c r="OEH53" s="286"/>
      <c r="OEI53" s="286"/>
      <c r="OEJ53" s="286"/>
      <c r="OEK53" s="286"/>
      <c r="OEL53" s="286"/>
      <c r="OEM53" s="286"/>
      <c r="OEN53" s="286"/>
      <c r="OEO53" s="286"/>
      <c r="OEP53" s="286"/>
      <c r="OEQ53" s="286"/>
      <c r="OER53" s="286"/>
      <c r="OES53" s="286"/>
      <c r="OET53" s="286"/>
      <c r="OEU53" s="286"/>
      <c r="OEV53" s="286"/>
      <c r="OEW53" s="286"/>
      <c r="OEX53" s="286"/>
      <c r="OEY53" s="286"/>
      <c r="OEZ53" s="286"/>
      <c r="OFA53" s="286"/>
      <c r="OFB53" s="286"/>
      <c r="OFC53" s="286"/>
      <c r="OFD53" s="286"/>
      <c r="OFE53" s="286"/>
      <c r="OFF53" s="286"/>
      <c r="OFG53" s="286"/>
      <c r="OFH53" s="286"/>
      <c r="OFI53" s="286"/>
      <c r="OFJ53" s="286"/>
      <c r="OFK53" s="286"/>
      <c r="OFL53" s="286"/>
      <c r="OFM53" s="286"/>
      <c r="OFN53" s="286"/>
      <c r="OFO53" s="286"/>
      <c r="OFP53" s="286"/>
      <c r="OFQ53" s="286"/>
      <c r="OFR53" s="286"/>
      <c r="OFS53" s="286"/>
      <c r="OFT53" s="286"/>
      <c r="OFU53" s="286"/>
      <c r="OFV53" s="286"/>
      <c r="OFW53" s="286"/>
      <c r="OFX53" s="286"/>
      <c r="OFY53" s="286"/>
      <c r="OFZ53" s="286"/>
      <c r="OGA53" s="286"/>
      <c r="OGB53" s="286"/>
      <c r="OGC53" s="286"/>
      <c r="OGD53" s="286"/>
      <c r="OGE53" s="286"/>
      <c r="OGF53" s="286"/>
      <c r="OGG53" s="286"/>
      <c r="OGH53" s="286"/>
      <c r="OGI53" s="286"/>
      <c r="OGJ53" s="286"/>
      <c r="OGK53" s="286"/>
      <c r="OGL53" s="286"/>
      <c r="OGM53" s="286"/>
      <c r="OGN53" s="286"/>
      <c r="OGO53" s="286"/>
      <c r="OGP53" s="286"/>
      <c r="OGQ53" s="286"/>
      <c r="OGR53" s="286"/>
      <c r="OGS53" s="286"/>
      <c r="OGT53" s="286"/>
      <c r="OGU53" s="286"/>
      <c r="OGV53" s="286"/>
      <c r="OGW53" s="286"/>
      <c r="OGX53" s="286"/>
      <c r="OGY53" s="286"/>
      <c r="OGZ53" s="286"/>
      <c r="OHA53" s="286"/>
      <c r="OHB53" s="286"/>
      <c r="OHC53" s="286"/>
      <c r="OHD53" s="286"/>
      <c r="OHE53" s="286"/>
      <c r="OHF53" s="286"/>
      <c r="OHG53" s="286"/>
      <c r="OHH53" s="286"/>
      <c r="OHI53" s="286"/>
      <c r="OHJ53" s="286"/>
      <c r="OHK53" s="286"/>
      <c r="OHL53" s="286"/>
      <c r="OHM53" s="286"/>
      <c r="OHN53" s="286"/>
      <c r="OHO53" s="286"/>
      <c r="OHP53" s="286"/>
      <c r="OHQ53" s="286"/>
      <c r="OHR53" s="286"/>
      <c r="OHS53" s="286"/>
      <c r="OHT53" s="286"/>
      <c r="OHU53" s="286"/>
      <c r="OHV53" s="286"/>
      <c r="OHW53" s="286"/>
      <c r="OHX53" s="286"/>
      <c r="OHY53" s="286"/>
      <c r="OHZ53" s="286"/>
      <c r="OIA53" s="286"/>
      <c r="OIB53" s="286"/>
      <c r="OIC53" s="286"/>
      <c r="OID53" s="286"/>
      <c r="OIE53" s="286"/>
      <c r="OIF53" s="286"/>
      <c r="OIG53" s="286"/>
      <c r="OIH53" s="286"/>
      <c r="OII53" s="286"/>
      <c r="OIJ53" s="286"/>
      <c r="OIK53" s="286"/>
      <c r="OIL53" s="286"/>
      <c r="OIM53" s="286"/>
      <c r="OIN53" s="286"/>
      <c r="OIO53" s="286"/>
      <c r="OIP53" s="286"/>
      <c r="OIQ53" s="286"/>
      <c r="OIR53" s="286"/>
      <c r="OIS53" s="286"/>
      <c r="OIT53" s="286"/>
      <c r="OIU53" s="286"/>
      <c r="OIV53" s="286"/>
      <c r="OIW53" s="286"/>
      <c r="OIX53" s="286"/>
      <c r="OIY53" s="286"/>
      <c r="OIZ53" s="286"/>
      <c r="OJA53" s="286"/>
      <c r="OJB53" s="286"/>
      <c r="OJC53" s="286"/>
      <c r="OJD53" s="286"/>
      <c r="OJE53" s="286"/>
      <c r="OJF53" s="286"/>
      <c r="OJG53" s="286"/>
      <c r="OJH53" s="286"/>
      <c r="OJI53" s="286"/>
      <c r="OJJ53" s="286"/>
      <c r="OJK53" s="286"/>
      <c r="OJL53" s="286"/>
      <c r="OJM53" s="286"/>
      <c r="OJN53" s="286"/>
      <c r="OJO53" s="286"/>
      <c r="OJP53" s="286"/>
      <c r="OJQ53" s="286"/>
      <c r="OJR53" s="286"/>
      <c r="OJS53" s="286"/>
      <c r="OJT53" s="286"/>
      <c r="OJU53" s="286"/>
      <c r="OJV53" s="286"/>
      <c r="OJW53" s="286"/>
      <c r="OJX53" s="286"/>
      <c r="OJY53" s="286"/>
      <c r="OJZ53" s="286"/>
      <c r="OKA53" s="286"/>
      <c r="OKB53" s="286"/>
      <c r="OKC53" s="286"/>
      <c r="OKD53" s="286"/>
      <c r="OKE53" s="286"/>
      <c r="OKF53" s="286"/>
      <c r="OKG53" s="286"/>
      <c r="OKH53" s="286"/>
      <c r="OKI53" s="286"/>
      <c r="OKJ53" s="286"/>
      <c r="OKK53" s="286"/>
      <c r="OKL53" s="286"/>
      <c r="OKM53" s="286"/>
      <c r="OKN53" s="286"/>
      <c r="OKO53" s="286"/>
      <c r="OKP53" s="286"/>
      <c r="OKQ53" s="286"/>
      <c r="OKR53" s="286"/>
      <c r="OKS53" s="286"/>
      <c r="OKT53" s="286"/>
      <c r="OKU53" s="286"/>
      <c r="OKV53" s="286"/>
      <c r="OKW53" s="286"/>
      <c r="OKX53" s="286"/>
      <c r="OKY53" s="286"/>
      <c r="OKZ53" s="286"/>
      <c r="OLA53" s="286"/>
      <c r="OLB53" s="286"/>
      <c r="OLC53" s="286"/>
      <c r="OLD53" s="286"/>
      <c r="OLE53" s="286"/>
      <c r="OLF53" s="286"/>
      <c r="OLG53" s="286"/>
      <c r="OLH53" s="286"/>
      <c r="OLI53" s="286"/>
      <c r="OLJ53" s="286"/>
      <c r="OLK53" s="286"/>
      <c r="OLL53" s="286"/>
      <c r="OLM53" s="286"/>
      <c r="OLN53" s="286"/>
      <c r="OLO53" s="286"/>
      <c r="OLP53" s="286"/>
      <c r="OLQ53" s="286"/>
      <c r="OLR53" s="286"/>
      <c r="OLS53" s="286"/>
      <c r="OLT53" s="286"/>
      <c r="OLU53" s="286"/>
      <c r="OLV53" s="286"/>
      <c r="OLW53" s="286"/>
      <c r="OLX53" s="286"/>
      <c r="OLY53" s="286"/>
      <c r="OLZ53" s="286"/>
      <c r="OMA53" s="286"/>
      <c r="OMB53" s="286"/>
      <c r="OMC53" s="286"/>
      <c r="OMD53" s="286"/>
      <c r="OME53" s="286"/>
      <c r="OMF53" s="286"/>
      <c r="OMG53" s="286"/>
      <c r="OMH53" s="286"/>
      <c r="OMI53" s="286"/>
      <c r="OMJ53" s="286"/>
      <c r="OMK53" s="286"/>
      <c r="OML53" s="286"/>
      <c r="OMM53" s="286"/>
      <c r="OMN53" s="286"/>
      <c r="OMO53" s="286"/>
      <c r="OMP53" s="286"/>
      <c r="OMQ53" s="286"/>
      <c r="OMR53" s="286"/>
      <c r="OMS53" s="286"/>
      <c r="OMT53" s="286"/>
      <c r="OMU53" s="286"/>
      <c r="OMV53" s="286"/>
      <c r="OMW53" s="286"/>
      <c r="OMX53" s="286"/>
      <c r="OMY53" s="286"/>
      <c r="OMZ53" s="286"/>
      <c r="ONA53" s="286"/>
      <c r="ONB53" s="286"/>
      <c r="ONC53" s="286"/>
      <c r="OND53" s="286"/>
      <c r="ONE53" s="286"/>
      <c r="ONF53" s="286"/>
      <c r="ONG53" s="286"/>
      <c r="ONH53" s="286"/>
      <c r="ONI53" s="286"/>
      <c r="ONJ53" s="286"/>
      <c r="ONK53" s="286"/>
      <c r="ONL53" s="286"/>
      <c r="ONM53" s="286"/>
      <c r="ONN53" s="286"/>
      <c r="ONO53" s="286"/>
      <c r="ONP53" s="286"/>
      <c r="ONQ53" s="286"/>
      <c r="ONR53" s="286"/>
      <c r="ONS53" s="286"/>
      <c r="ONT53" s="286"/>
      <c r="ONU53" s="286"/>
      <c r="ONV53" s="286"/>
      <c r="ONW53" s="286"/>
      <c r="ONX53" s="286"/>
      <c r="ONY53" s="286"/>
      <c r="ONZ53" s="286"/>
      <c r="OOA53" s="286"/>
      <c r="OOB53" s="286"/>
      <c r="OOC53" s="286"/>
      <c r="OOD53" s="286"/>
      <c r="OOE53" s="286"/>
      <c r="OOF53" s="286"/>
      <c r="OOG53" s="286"/>
      <c r="OOH53" s="286"/>
      <c r="OOI53" s="286"/>
      <c r="OOJ53" s="286"/>
      <c r="OOK53" s="286"/>
      <c r="OOL53" s="286"/>
      <c r="OOM53" s="286"/>
      <c r="OON53" s="286"/>
      <c r="OOO53" s="286"/>
      <c r="OOP53" s="286"/>
      <c r="OOQ53" s="286"/>
      <c r="OOR53" s="286"/>
      <c r="OOS53" s="286"/>
      <c r="OOT53" s="286"/>
      <c r="OOU53" s="286"/>
      <c r="OOV53" s="286"/>
      <c r="OOW53" s="286"/>
      <c r="OOX53" s="286"/>
      <c r="OOY53" s="286"/>
      <c r="OOZ53" s="286"/>
      <c r="OPA53" s="286"/>
      <c r="OPB53" s="286"/>
      <c r="OPC53" s="286"/>
      <c r="OPD53" s="286"/>
      <c r="OPE53" s="286"/>
      <c r="OPF53" s="286"/>
      <c r="OPG53" s="286"/>
      <c r="OPH53" s="286"/>
      <c r="OPI53" s="286"/>
      <c r="OPJ53" s="286"/>
      <c r="OPK53" s="286"/>
      <c r="OPL53" s="286"/>
      <c r="OPM53" s="286"/>
      <c r="OPN53" s="286"/>
      <c r="OPO53" s="286"/>
      <c r="OPP53" s="286"/>
      <c r="OPQ53" s="286"/>
      <c r="OPR53" s="286"/>
      <c r="OPS53" s="286"/>
      <c r="OPT53" s="286"/>
      <c r="OPU53" s="286"/>
      <c r="OPV53" s="286"/>
      <c r="OPW53" s="286"/>
      <c r="OPX53" s="286"/>
      <c r="OPY53" s="286"/>
      <c r="OPZ53" s="286"/>
      <c r="OQA53" s="286"/>
      <c r="OQB53" s="286"/>
      <c r="OQC53" s="286"/>
      <c r="OQD53" s="286"/>
      <c r="OQE53" s="286"/>
      <c r="OQF53" s="286"/>
      <c r="OQG53" s="286"/>
      <c r="OQH53" s="286"/>
      <c r="OQI53" s="286"/>
      <c r="OQJ53" s="286"/>
      <c r="OQK53" s="286"/>
      <c r="OQL53" s="286"/>
      <c r="OQM53" s="286"/>
      <c r="OQN53" s="286"/>
      <c r="OQO53" s="286"/>
      <c r="OQP53" s="286"/>
      <c r="OQQ53" s="286"/>
      <c r="OQR53" s="286"/>
      <c r="OQS53" s="286"/>
      <c r="OQT53" s="286"/>
      <c r="OQU53" s="286"/>
      <c r="OQV53" s="286"/>
      <c r="OQW53" s="286"/>
      <c r="OQX53" s="286"/>
      <c r="OQY53" s="286"/>
      <c r="OQZ53" s="286"/>
      <c r="ORA53" s="286"/>
      <c r="ORB53" s="286"/>
      <c r="ORC53" s="286"/>
      <c r="ORD53" s="286"/>
      <c r="ORE53" s="286"/>
      <c r="ORF53" s="286"/>
      <c r="ORG53" s="286"/>
      <c r="ORH53" s="286"/>
      <c r="ORI53" s="286"/>
      <c r="ORJ53" s="286"/>
      <c r="ORK53" s="286"/>
      <c r="ORL53" s="286"/>
      <c r="ORM53" s="286"/>
      <c r="ORN53" s="286"/>
      <c r="ORO53" s="286"/>
      <c r="ORP53" s="286"/>
      <c r="ORQ53" s="286"/>
      <c r="ORR53" s="286"/>
      <c r="ORS53" s="286"/>
      <c r="ORT53" s="286"/>
      <c r="ORU53" s="286"/>
      <c r="ORV53" s="286"/>
      <c r="ORW53" s="286"/>
      <c r="ORX53" s="286"/>
      <c r="ORY53" s="286"/>
      <c r="ORZ53" s="286"/>
      <c r="OSA53" s="286"/>
      <c r="OSB53" s="286"/>
      <c r="OSC53" s="286"/>
      <c r="OSD53" s="286"/>
      <c r="OSE53" s="286"/>
      <c r="OSF53" s="286"/>
      <c r="OSG53" s="286"/>
      <c r="OSH53" s="286"/>
      <c r="OSI53" s="286"/>
      <c r="OSJ53" s="286"/>
      <c r="OSK53" s="286"/>
      <c r="OSL53" s="286"/>
      <c r="OSM53" s="286"/>
      <c r="OSN53" s="286"/>
      <c r="OSO53" s="286"/>
      <c r="OSP53" s="286"/>
      <c r="OSQ53" s="286"/>
      <c r="OSR53" s="286"/>
      <c r="OSS53" s="286"/>
      <c r="OST53" s="286"/>
      <c r="OSU53" s="286"/>
      <c r="OSV53" s="286"/>
      <c r="OSW53" s="286"/>
      <c r="OSX53" s="286"/>
      <c r="OSY53" s="286"/>
      <c r="OSZ53" s="286"/>
      <c r="OTA53" s="286"/>
      <c r="OTB53" s="286"/>
      <c r="OTC53" s="286"/>
      <c r="OTD53" s="286"/>
      <c r="OTE53" s="286"/>
      <c r="OTF53" s="286"/>
      <c r="OTG53" s="286"/>
      <c r="OTH53" s="286"/>
      <c r="OTI53" s="286"/>
      <c r="OTJ53" s="286"/>
      <c r="OTK53" s="286"/>
      <c r="OTL53" s="286"/>
      <c r="OTM53" s="286"/>
      <c r="OTN53" s="286"/>
      <c r="OTO53" s="286"/>
      <c r="OTP53" s="286"/>
      <c r="OTQ53" s="286"/>
      <c r="OTR53" s="286"/>
      <c r="OTS53" s="286"/>
      <c r="OTT53" s="286"/>
      <c r="OTU53" s="286"/>
      <c r="OTV53" s="286"/>
      <c r="OTW53" s="286"/>
      <c r="OTX53" s="286"/>
      <c r="OTY53" s="286"/>
      <c r="OTZ53" s="286"/>
      <c r="OUA53" s="286"/>
      <c r="OUB53" s="286"/>
      <c r="OUC53" s="286"/>
      <c r="OUD53" s="286"/>
      <c r="OUE53" s="286"/>
      <c r="OUF53" s="286"/>
      <c r="OUG53" s="286"/>
      <c r="OUH53" s="286"/>
      <c r="OUI53" s="286"/>
      <c r="OUJ53" s="286"/>
      <c r="OUK53" s="286"/>
      <c r="OUL53" s="286"/>
      <c r="OUM53" s="286"/>
      <c r="OUN53" s="286"/>
      <c r="OUO53" s="286"/>
      <c r="OUP53" s="286"/>
      <c r="OUQ53" s="286"/>
      <c r="OUR53" s="286"/>
      <c r="OUS53" s="286"/>
      <c r="OUT53" s="286"/>
      <c r="OUU53" s="286"/>
      <c r="OUV53" s="286"/>
      <c r="OUW53" s="286"/>
      <c r="OUX53" s="286"/>
      <c r="OUY53" s="286"/>
      <c r="OUZ53" s="286"/>
      <c r="OVA53" s="286"/>
      <c r="OVB53" s="286"/>
      <c r="OVC53" s="286"/>
      <c r="OVD53" s="286"/>
      <c r="OVE53" s="286"/>
      <c r="OVF53" s="286"/>
      <c r="OVG53" s="286"/>
      <c r="OVH53" s="286"/>
      <c r="OVI53" s="286"/>
      <c r="OVJ53" s="286"/>
      <c r="OVK53" s="286"/>
      <c r="OVL53" s="286"/>
      <c r="OVM53" s="286"/>
      <c r="OVN53" s="286"/>
      <c r="OVO53" s="286"/>
      <c r="OVP53" s="286"/>
      <c r="OVQ53" s="286"/>
      <c r="OVR53" s="286"/>
      <c r="OVS53" s="286"/>
      <c r="OVT53" s="286"/>
      <c r="OVU53" s="286"/>
      <c r="OVV53" s="286"/>
      <c r="OVW53" s="286"/>
      <c r="OVX53" s="286"/>
      <c r="OVY53" s="286"/>
      <c r="OVZ53" s="286"/>
      <c r="OWA53" s="286"/>
      <c r="OWB53" s="286"/>
      <c r="OWC53" s="286"/>
      <c r="OWD53" s="286"/>
      <c r="OWE53" s="286"/>
      <c r="OWF53" s="286"/>
      <c r="OWG53" s="286"/>
      <c r="OWH53" s="286"/>
      <c r="OWI53" s="286"/>
      <c r="OWJ53" s="286"/>
      <c r="OWK53" s="286"/>
      <c r="OWL53" s="286"/>
      <c r="OWM53" s="286"/>
      <c r="OWN53" s="286"/>
      <c r="OWO53" s="286"/>
      <c r="OWP53" s="286"/>
      <c r="OWQ53" s="286"/>
      <c r="OWR53" s="286"/>
      <c r="OWS53" s="286"/>
      <c r="OWT53" s="286"/>
      <c r="OWU53" s="286"/>
      <c r="OWV53" s="286"/>
      <c r="OWW53" s="286"/>
      <c r="OWX53" s="286"/>
      <c r="OWY53" s="286"/>
      <c r="OWZ53" s="286"/>
      <c r="OXA53" s="286"/>
      <c r="OXB53" s="286"/>
      <c r="OXC53" s="286"/>
      <c r="OXD53" s="286"/>
      <c r="OXE53" s="286"/>
      <c r="OXF53" s="286"/>
      <c r="OXG53" s="286"/>
      <c r="OXH53" s="286"/>
      <c r="OXI53" s="286"/>
      <c r="OXJ53" s="286"/>
      <c r="OXK53" s="286"/>
      <c r="OXL53" s="286"/>
      <c r="OXM53" s="286"/>
      <c r="OXN53" s="286"/>
      <c r="OXO53" s="286"/>
      <c r="OXP53" s="286"/>
      <c r="OXQ53" s="286"/>
      <c r="OXR53" s="286"/>
      <c r="OXS53" s="286"/>
      <c r="OXT53" s="286"/>
      <c r="OXU53" s="286"/>
      <c r="OXV53" s="286"/>
      <c r="OXW53" s="286"/>
      <c r="OXX53" s="286"/>
      <c r="OXY53" s="286"/>
      <c r="OXZ53" s="286"/>
      <c r="OYA53" s="286"/>
      <c r="OYB53" s="286"/>
      <c r="OYC53" s="286"/>
      <c r="OYD53" s="286"/>
      <c r="OYE53" s="286"/>
      <c r="OYF53" s="286"/>
      <c r="OYG53" s="286"/>
      <c r="OYH53" s="286"/>
      <c r="OYI53" s="286"/>
      <c r="OYJ53" s="286"/>
      <c r="OYK53" s="286"/>
      <c r="OYL53" s="286"/>
      <c r="OYM53" s="286"/>
      <c r="OYN53" s="286"/>
      <c r="OYO53" s="286"/>
      <c r="OYP53" s="286"/>
      <c r="OYQ53" s="286"/>
      <c r="OYR53" s="286"/>
      <c r="OYS53" s="286"/>
      <c r="OYT53" s="286"/>
      <c r="OYU53" s="286"/>
      <c r="OYV53" s="286"/>
      <c r="OYW53" s="286"/>
      <c r="OYX53" s="286"/>
      <c r="OYY53" s="286"/>
      <c r="OYZ53" s="286"/>
      <c r="OZA53" s="286"/>
      <c r="OZB53" s="286"/>
      <c r="OZC53" s="286"/>
      <c r="OZD53" s="286"/>
      <c r="OZE53" s="286"/>
      <c r="OZF53" s="286"/>
      <c r="OZG53" s="286"/>
      <c r="OZH53" s="286"/>
      <c r="OZI53" s="286"/>
      <c r="OZJ53" s="286"/>
      <c r="OZK53" s="286"/>
      <c r="OZL53" s="286"/>
      <c r="OZM53" s="286"/>
      <c r="OZN53" s="286"/>
      <c r="OZO53" s="286"/>
      <c r="OZP53" s="286"/>
      <c r="OZQ53" s="286"/>
      <c r="OZR53" s="286"/>
      <c r="OZS53" s="286"/>
      <c r="OZT53" s="286"/>
      <c r="OZU53" s="286"/>
      <c r="OZV53" s="286"/>
      <c r="OZW53" s="286"/>
      <c r="OZX53" s="286"/>
      <c r="OZY53" s="286"/>
      <c r="OZZ53" s="286"/>
      <c r="PAA53" s="286"/>
      <c r="PAB53" s="286"/>
      <c r="PAC53" s="286"/>
      <c r="PAD53" s="286"/>
      <c r="PAE53" s="286"/>
      <c r="PAF53" s="286"/>
      <c r="PAG53" s="286"/>
      <c r="PAH53" s="286"/>
      <c r="PAI53" s="286"/>
      <c r="PAJ53" s="286"/>
      <c r="PAK53" s="286"/>
      <c r="PAL53" s="286"/>
      <c r="PAM53" s="286"/>
      <c r="PAN53" s="286"/>
      <c r="PAO53" s="286"/>
      <c r="PAP53" s="286"/>
      <c r="PAQ53" s="286"/>
      <c r="PAR53" s="286"/>
      <c r="PAS53" s="286"/>
      <c r="PAT53" s="286"/>
      <c r="PAU53" s="286"/>
      <c r="PAV53" s="286"/>
      <c r="PAW53" s="286"/>
      <c r="PAX53" s="286"/>
      <c r="PAY53" s="286"/>
      <c r="PAZ53" s="286"/>
      <c r="PBA53" s="286"/>
      <c r="PBB53" s="286"/>
      <c r="PBC53" s="286"/>
      <c r="PBD53" s="286"/>
      <c r="PBE53" s="286"/>
      <c r="PBF53" s="286"/>
      <c r="PBG53" s="286"/>
      <c r="PBH53" s="286"/>
      <c r="PBI53" s="286"/>
      <c r="PBJ53" s="286"/>
      <c r="PBK53" s="286"/>
      <c r="PBL53" s="286"/>
      <c r="PBM53" s="286"/>
      <c r="PBN53" s="286"/>
      <c r="PBO53" s="286"/>
      <c r="PBP53" s="286"/>
      <c r="PBQ53" s="286"/>
      <c r="PBR53" s="286"/>
      <c r="PBS53" s="286"/>
      <c r="PBT53" s="286"/>
      <c r="PBU53" s="286"/>
      <c r="PBV53" s="286"/>
      <c r="PBW53" s="286"/>
      <c r="PBX53" s="286"/>
      <c r="PBY53" s="286"/>
      <c r="PBZ53" s="286"/>
      <c r="PCA53" s="286"/>
      <c r="PCB53" s="286"/>
      <c r="PCC53" s="286"/>
      <c r="PCD53" s="286"/>
      <c r="PCE53" s="286"/>
      <c r="PCF53" s="286"/>
      <c r="PCG53" s="286"/>
      <c r="PCH53" s="286"/>
      <c r="PCI53" s="286"/>
      <c r="PCJ53" s="286"/>
      <c r="PCK53" s="286"/>
      <c r="PCL53" s="286"/>
      <c r="PCM53" s="286"/>
      <c r="PCN53" s="286"/>
      <c r="PCO53" s="286"/>
      <c r="PCP53" s="286"/>
      <c r="PCQ53" s="286"/>
      <c r="PCR53" s="286"/>
      <c r="PCS53" s="286"/>
      <c r="PCT53" s="286"/>
      <c r="PCU53" s="286"/>
      <c r="PCV53" s="286"/>
      <c r="PCW53" s="286"/>
      <c r="PCX53" s="286"/>
      <c r="PCY53" s="286"/>
      <c r="PCZ53" s="286"/>
      <c r="PDA53" s="286"/>
      <c r="PDB53" s="286"/>
      <c r="PDC53" s="286"/>
      <c r="PDD53" s="286"/>
      <c r="PDE53" s="286"/>
      <c r="PDF53" s="286"/>
      <c r="PDG53" s="286"/>
      <c r="PDH53" s="286"/>
      <c r="PDI53" s="286"/>
      <c r="PDJ53" s="286"/>
      <c r="PDK53" s="286"/>
      <c r="PDL53" s="286"/>
      <c r="PDM53" s="286"/>
      <c r="PDN53" s="286"/>
      <c r="PDO53" s="286"/>
      <c r="PDP53" s="286"/>
      <c r="PDQ53" s="286"/>
      <c r="PDR53" s="286"/>
      <c r="PDS53" s="286"/>
      <c r="PDT53" s="286"/>
      <c r="PDU53" s="286"/>
      <c r="PDV53" s="286"/>
      <c r="PDW53" s="286"/>
      <c r="PDX53" s="286"/>
      <c r="PDY53" s="286"/>
      <c r="PDZ53" s="286"/>
      <c r="PEA53" s="286"/>
      <c r="PEB53" s="286"/>
      <c r="PEC53" s="286"/>
      <c r="PED53" s="286"/>
      <c r="PEE53" s="286"/>
      <c r="PEF53" s="286"/>
      <c r="PEG53" s="286"/>
      <c r="PEH53" s="286"/>
      <c r="PEI53" s="286"/>
      <c r="PEJ53" s="286"/>
      <c r="PEK53" s="286"/>
      <c r="PEL53" s="286"/>
      <c r="PEM53" s="286"/>
      <c r="PEN53" s="286"/>
      <c r="PEO53" s="286"/>
      <c r="PEP53" s="286"/>
      <c r="PEQ53" s="286"/>
      <c r="PER53" s="286"/>
      <c r="PES53" s="286"/>
      <c r="PET53" s="286"/>
      <c r="PEU53" s="286"/>
      <c r="PEV53" s="286"/>
      <c r="PEW53" s="286"/>
      <c r="PEX53" s="286"/>
      <c r="PEY53" s="286"/>
      <c r="PEZ53" s="286"/>
      <c r="PFA53" s="286"/>
      <c r="PFB53" s="286"/>
      <c r="PFC53" s="286"/>
      <c r="PFD53" s="286"/>
      <c r="PFE53" s="286"/>
      <c r="PFF53" s="286"/>
      <c r="PFG53" s="286"/>
      <c r="PFH53" s="286"/>
      <c r="PFI53" s="286"/>
      <c r="PFJ53" s="286"/>
      <c r="PFK53" s="286"/>
      <c r="PFL53" s="286"/>
      <c r="PFM53" s="286"/>
      <c r="PFN53" s="286"/>
      <c r="PFO53" s="286"/>
      <c r="PFP53" s="286"/>
      <c r="PFQ53" s="286"/>
      <c r="PFR53" s="286"/>
      <c r="PFS53" s="286"/>
      <c r="PFT53" s="286"/>
      <c r="PFU53" s="286"/>
      <c r="PFV53" s="286"/>
      <c r="PFW53" s="286"/>
      <c r="PFX53" s="286"/>
      <c r="PFY53" s="286"/>
      <c r="PFZ53" s="286"/>
      <c r="PGA53" s="286"/>
      <c r="PGB53" s="286"/>
      <c r="PGC53" s="286"/>
      <c r="PGD53" s="286"/>
      <c r="PGE53" s="286"/>
      <c r="PGF53" s="286"/>
      <c r="PGG53" s="286"/>
      <c r="PGH53" s="286"/>
      <c r="PGI53" s="286"/>
      <c r="PGJ53" s="286"/>
      <c r="PGK53" s="286"/>
      <c r="PGL53" s="286"/>
      <c r="PGM53" s="286"/>
      <c r="PGN53" s="286"/>
      <c r="PGO53" s="286"/>
      <c r="PGP53" s="286"/>
      <c r="PGQ53" s="286"/>
      <c r="PGR53" s="286"/>
      <c r="PGS53" s="286"/>
      <c r="PGT53" s="286"/>
      <c r="PGU53" s="286"/>
      <c r="PGV53" s="286"/>
      <c r="PGW53" s="286"/>
      <c r="PGX53" s="286"/>
      <c r="PGY53" s="286"/>
      <c r="PGZ53" s="286"/>
      <c r="PHA53" s="286"/>
      <c r="PHB53" s="286"/>
      <c r="PHC53" s="286"/>
      <c r="PHD53" s="286"/>
      <c r="PHE53" s="286"/>
      <c r="PHF53" s="286"/>
      <c r="PHG53" s="286"/>
      <c r="PHH53" s="286"/>
      <c r="PHI53" s="286"/>
      <c r="PHJ53" s="286"/>
      <c r="PHK53" s="286"/>
      <c r="PHL53" s="286"/>
      <c r="PHM53" s="286"/>
      <c r="PHN53" s="286"/>
      <c r="PHO53" s="286"/>
      <c r="PHP53" s="286"/>
      <c r="PHQ53" s="286"/>
      <c r="PHR53" s="286"/>
      <c r="PHS53" s="286"/>
      <c r="PHT53" s="286"/>
      <c r="PHU53" s="286"/>
      <c r="PHV53" s="286"/>
      <c r="PHW53" s="286"/>
      <c r="PHX53" s="286"/>
      <c r="PHY53" s="286"/>
      <c r="PHZ53" s="286"/>
      <c r="PIA53" s="286"/>
      <c r="PIB53" s="286"/>
      <c r="PIC53" s="286"/>
      <c r="PID53" s="286"/>
      <c r="PIE53" s="286"/>
      <c r="PIF53" s="286"/>
      <c r="PIG53" s="286"/>
      <c r="PIH53" s="286"/>
      <c r="PII53" s="286"/>
      <c r="PIJ53" s="286"/>
      <c r="PIK53" s="286"/>
      <c r="PIL53" s="286"/>
      <c r="PIM53" s="286"/>
      <c r="PIN53" s="286"/>
      <c r="PIO53" s="286"/>
      <c r="PIP53" s="286"/>
      <c r="PIQ53" s="286"/>
      <c r="PIR53" s="286"/>
      <c r="PIS53" s="286"/>
      <c r="PIT53" s="286"/>
      <c r="PIU53" s="286"/>
      <c r="PIV53" s="286"/>
      <c r="PIW53" s="286"/>
      <c r="PIX53" s="286"/>
      <c r="PIY53" s="286"/>
      <c r="PIZ53" s="286"/>
      <c r="PJA53" s="286"/>
      <c r="PJB53" s="286"/>
      <c r="PJC53" s="286"/>
      <c r="PJD53" s="286"/>
      <c r="PJE53" s="286"/>
      <c r="PJF53" s="286"/>
      <c r="PJG53" s="286"/>
      <c r="PJH53" s="286"/>
      <c r="PJI53" s="286"/>
      <c r="PJJ53" s="286"/>
      <c r="PJK53" s="286"/>
      <c r="PJL53" s="286"/>
      <c r="PJM53" s="286"/>
      <c r="PJN53" s="286"/>
      <c r="PJO53" s="286"/>
      <c r="PJP53" s="286"/>
      <c r="PJQ53" s="286"/>
      <c r="PJR53" s="286"/>
      <c r="PJS53" s="286"/>
      <c r="PJT53" s="286"/>
      <c r="PJU53" s="286"/>
      <c r="PJV53" s="286"/>
      <c r="PJW53" s="286"/>
      <c r="PJX53" s="286"/>
      <c r="PJY53" s="286"/>
      <c r="PJZ53" s="286"/>
      <c r="PKA53" s="286"/>
      <c r="PKB53" s="286"/>
      <c r="PKC53" s="286"/>
      <c r="PKD53" s="286"/>
      <c r="PKE53" s="286"/>
      <c r="PKF53" s="286"/>
      <c r="PKG53" s="286"/>
      <c r="PKH53" s="286"/>
      <c r="PKI53" s="286"/>
      <c r="PKJ53" s="286"/>
      <c r="PKK53" s="286"/>
      <c r="PKL53" s="286"/>
      <c r="PKM53" s="286"/>
      <c r="PKN53" s="286"/>
      <c r="PKO53" s="286"/>
      <c r="PKP53" s="286"/>
      <c r="PKQ53" s="286"/>
      <c r="PKR53" s="286"/>
      <c r="PKS53" s="286"/>
      <c r="PKT53" s="286"/>
      <c r="PKU53" s="286"/>
      <c r="PKV53" s="286"/>
      <c r="PKW53" s="286"/>
      <c r="PKX53" s="286"/>
      <c r="PKY53" s="286"/>
      <c r="PKZ53" s="286"/>
      <c r="PLA53" s="286"/>
      <c r="PLB53" s="286"/>
      <c r="PLC53" s="286"/>
      <c r="PLD53" s="286"/>
      <c r="PLE53" s="286"/>
      <c r="PLF53" s="286"/>
      <c r="PLG53" s="286"/>
      <c r="PLH53" s="286"/>
      <c r="PLI53" s="286"/>
      <c r="PLJ53" s="286"/>
      <c r="PLK53" s="286"/>
      <c r="PLL53" s="286"/>
      <c r="PLM53" s="286"/>
      <c r="PLN53" s="286"/>
      <c r="PLO53" s="286"/>
      <c r="PLP53" s="286"/>
      <c r="PLQ53" s="286"/>
      <c r="PLR53" s="286"/>
      <c r="PLS53" s="286"/>
      <c r="PLT53" s="286"/>
      <c r="PLU53" s="286"/>
      <c r="PLV53" s="286"/>
      <c r="PLW53" s="286"/>
      <c r="PLX53" s="286"/>
      <c r="PLY53" s="286"/>
      <c r="PLZ53" s="286"/>
      <c r="PMA53" s="286"/>
      <c r="PMB53" s="286"/>
      <c r="PMC53" s="286"/>
      <c r="PMD53" s="286"/>
      <c r="PME53" s="286"/>
      <c r="PMF53" s="286"/>
      <c r="PMG53" s="286"/>
      <c r="PMH53" s="286"/>
      <c r="PMI53" s="286"/>
      <c r="PMJ53" s="286"/>
      <c r="PMK53" s="286"/>
      <c r="PML53" s="286"/>
      <c r="PMM53" s="286"/>
      <c r="PMN53" s="286"/>
      <c r="PMO53" s="286"/>
      <c r="PMP53" s="286"/>
      <c r="PMQ53" s="286"/>
      <c r="PMR53" s="286"/>
      <c r="PMS53" s="286"/>
      <c r="PMT53" s="286"/>
      <c r="PMU53" s="286"/>
      <c r="PMV53" s="286"/>
      <c r="PMW53" s="286"/>
      <c r="PMX53" s="286"/>
      <c r="PMY53" s="286"/>
      <c r="PMZ53" s="286"/>
      <c r="PNA53" s="286"/>
      <c r="PNB53" s="286"/>
      <c r="PNC53" s="286"/>
      <c r="PND53" s="286"/>
      <c r="PNE53" s="286"/>
      <c r="PNF53" s="286"/>
      <c r="PNG53" s="286"/>
      <c r="PNH53" s="286"/>
      <c r="PNI53" s="286"/>
      <c r="PNJ53" s="286"/>
      <c r="PNK53" s="286"/>
      <c r="PNL53" s="286"/>
      <c r="PNM53" s="286"/>
      <c r="PNN53" s="286"/>
      <c r="PNO53" s="286"/>
      <c r="PNP53" s="286"/>
      <c r="PNQ53" s="286"/>
      <c r="PNR53" s="286"/>
      <c r="PNS53" s="286"/>
      <c r="PNT53" s="286"/>
      <c r="PNU53" s="286"/>
      <c r="PNV53" s="286"/>
      <c r="PNW53" s="286"/>
      <c r="PNX53" s="286"/>
      <c r="PNY53" s="286"/>
      <c r="PNZ53" s="286"/>
      <c r="POA53" s="286"/>
      <c r="POB53" s="286"/>
      <c r="POC53" s="286"/>
      <c r="POD53" s="286"/>
      <c r="POE53" s="286"/>
      <c r="POF53" s="286"/>
      <c r="POG53" s="286"/>
      <c r="POH53" s="286"/>
      <c r="POI53" s="286"/>
      <c r="POJ53" s="286"/>
      <c r="POK53" s="286"/>
      <c r="POL53" s="286"/>
      <c r="POM53" s="286"/>
      <c r="PON53" s="286"/>
      <c r="POO53" s="286"/>
      <c r="POP53" s="286"/>
      <c r="POQ53" s="286"/>
      <c r="POR53" s="286"/>
      <c r="POS53" s="286"/>
      <c r="POT53" s="286"/>
      <c r="POU53" s="286"/>
      <c r="POV53" s="286"/>
      <c r="POW53" s="286"/>
      <c r="POX53" s="286"/>
      <c r="POY53" s="286"/>
      <c r="POZ53" s="286"/>
      <c r="PPA53" s="286"/>
      <c r="PPB53" s="286"/>
      <c r="PPC53" s="286"/>
      <c r="PPD53" s="286"/>
      <c r="PPE53" s="286"/>
      <c r="PPF53" s="286"/>
      <c r="PPG53" s="286"/>
      <c r="PPH53" s="286"/>
      <c r="PPI53" s="286"/>
      <c r="PPJ53" s="286"/>
      <c r="PPK53" s="286"/>
      <c r="PPL53" s="286"/>
      <c r="PPM53" s="286"/>
      <c r="PPN53" s="286"/>
      <c r="PPO53" s="286"/>
      <c r="PPP53" s="286"/>
      <c r="PPQ53" s="286"/>
      <c r="PPR53" s="286"/>
      <c r="PPS53" s="286"/>
      <c r="PPT53" s="286"/>
      <c r="PPU53" s="286"/>
      <c r="PPV53" s="286"/>
      <c r="PPW53" s="286"/>
      <c r="PPX53" s="286"/>
      <c r="PPY53" s="286"/>
      <c r="PPZ53" s="286"/>
      <c r="PQA53" s="286"/>
      <c r="PQB53" s="286"/>
      <c r="PQC53" s="286"/>
      <c r="PQD53" s="286"/>
      <c r="PQE53" s="286"/>
      <c r="PQF53" s="286"/>
      <c r="PQG53" s="286"/>
      <c r="PQH53" s="286"/>
      <c r="PQI53" s="286"/>
      <c r="PQJ53" s="286"/>
      <c r="PQK53" s="286"/>
      <c r="PQL53" s="286"/>
      <c r="PQM53" s="286"/>
      <c r="PQN53" s="286"/>
      <c r="PQO53" s="286"/>
      <c r="PQP53" s="286"/>
      <c r="PQQ53" s="286"/>
      <c r="PQR53" s="286"/>
      <c r="PQS53" s="286"/>
      <c r="PQT53" s="286"/>
      <c r="PQU53" s="286"/>
      <c r="PQV53" s="286"/>
      <c r="PQW53" s="286"/>
      <c r="PQX53" s="286"/>
      <c r="PQY53" s="286"/>
      <c r="PQZ53" s="286"/>
      <c r="PRA53" s="286"/>
      <c r="PRB53" s="286"/>
      <c r="PRC53" s="286"/>
      <c r="PRD53" s="286"/>
      <c r="PRE53" s="286"/>
      <c r="PRF53" s="286"/>
      <c r="PRG53" s="286"/>
      <c r="PRH53" s="286"/>
      <c r="PRI53" s="286"/>
      <c r="PRJ53" s="286"/>
      <c r="PRK53" s="286"/>
      <c r="PRL53" s="286"/>
      <c r="PRM53" s="286"/>
      <c r="PRN53" s="286"/>
      <c r="PRO53" s="286"/>
      <c r="PRP53" s="286"/>
      <c r="PRQ53" s="286"/>
      <c r="PRR53" s="286"/>
      <c r="PRS53" s="286"/>
      <c r="PRT53" s="286"/>
      <c r="PRU53" s="286"/>
      <c r="PRV53" s="286"/>
      <c r="PRW53" s="286"/>
      <c r="PRX53" s="286"/>
      <c r="PRY53" s="286"/>
      <c r="PRZ53" s="286"/>
      <c r="PSA53" s="286"/>
      <c r="PSB53" s="286"/>
      <c r="PSC53" s="286"/>
      <c r="PSD53" s="286"/>
      <c r="PSE53" s="286"/>
      <c r="PSF53" s="286"/>
      <c r="PSG53" s="286"/>
      <c r="PSH53" s="286"/>
      <c r="PSI53" s="286"/>
      <c r="PSJ53" s="286"/>
      <c r="PSK53" s="286"/>
      <c r="PSL53" s="286"/>
      <c r="PSM53" s="286"/>
      <c r="PSN53" s="286"/>
      <c r="PSO53" s="286"/>
      <c r="PSP53" s="286"/>
      <c r="PSQ53" s="286"/>
      <c r="PSR53" s="286"/>
      <c r="PSS53" s="286"/>
      <c r="PST53" s="286"/>
      <c r="PSU53" s="286"/>
      <c r="PSV53" s="286"/>
      <c r="PSW53" s="286"/>
      <c r="PSX53" s="286"/>
      <c r="PSY53" s="286"/>
      <c r="PSZ53" s="286"/>
      <c r="PTA53" s="286"/>
      <c r="PTB53" s="286"/>
      <c r="PTC53" s="286"/>
      <c r="PTD53" s="286"/>
      <c r="PTE53" s="286"/>
      <c r="PTF53" s="286"/>
      <c r="PTG53" s="286"/>
      <c r="PTH53" s="286"/>
      <c r="PTI53" s="286"/>
      <c r="PTJ53" s="286"/>
      <c r="PTK53" s="286"/>
      <c r="PTL53" s="286"/>
      <c r="PTM53" s="286"/>
      <c r="PTN53" s="286"/>
      <c r="PTO53" s="286"/>
      <c r="PTP53" s="286"/>
      <c r="PTQ53" s="286"/>
      <c r="PTR53" s="286"/>
      <c r="PTS53" s="286"/>
      <c r="PTT53" s="286"/>
      <c r="PTU53" s="286"/>
      <c r="PTV53" s="286"/>
      <c r="PTW53" s="286"/>
      <c r="PTX53" s="286"/>
      <c r="PTY53" s="286"/>
      <c r="PTZ53" s="286"/>
      <c r="PUA53" s="286"/>
      <c r="PUB53" s="286"/>
      <c r="PUC53" s="286"/>
      <c r="PUD53" s="286"/>
      <c r="PUE53" s="286"/>
      <c r="PUF53" s="286"/>
      <c r="PUG53" s="286"/>
      <c r="PUH53" s="286"/>
      <c r="PUI53" s="286"/>
      <c r="PUJ53" s="286"/>
      <c r="PUK53" s="286"/>
      <c r="PUL53" s="286"/>
      <c r="PUM53" s="286"/>
      <c r="PUN53" s="286"/>
      <c r="PUO53" s="286"/>
      <c r="PUP53" s="286"/>
      <c r="PUQ53" s="286"/>
      <c r="PUR53" s="286"/>
      <c r="PUS53" s="286"/>
      <c r="PUT53" s="286"/>
      <c r="PUU53" s="286"/>
      <c r="PUV53" s="286"/>
      <c r="PUW53" s="286"/>
      <c r="PUX53" s="286"/>
      <c r="PUY53" s="286"/>
      <c r="PUZ53" s="286"/>
      <c r="PVA53" s="286"/>
      <c r="PVB53" s="286"/>
      <c r="PVC53" s="286"/>
      <c r="PVD53" s="286"/>
      <c r="PVE53" s="286"/>
      <c r="PVF53" s="286"/>
      <c r="PVG53" s="286"/>
      <c r="PVH53" s="286"/>
      <c r="PVI53" s="286"/>
      <c r="PVJ53" s="286"/>
      <c r="PVK53" s="286"/>
      <c r="PVL53" s="286"/>
      <c r="PVM53" s="286"/>
      <c r="PVN53" s="286"/>
      <c r="PVO53" s="286"/>
      <c r="PVP53" s="286"/>
      <c r="PVQ53" s="286"/>
      <c r="PVR53" s="286"/>
      <c r="PVS53" s="286"/>
      <c r="PVT53" s="286"/>
      <c r="PVU53" s="286"/>
      <c r="PVV53" s="286"/>
      <c r="PVW53" s="286"/>
      <c r="PVX53" s="286"/>
      <c r="PVY53" s="286"/>
      <c r="PVZ53" s="286"/>
      <c r="PWA53" s="286"/>
      <c r="PWB53" s="286"/>
      <c r="PWC53" s="286"/>
      <c r="PWD53" s="286"/>
      <c r="PWE53" s="286"/>
      <c r="PWF53" s="286"/>
      <c r="PWG53" s="286"/>
      <c r="PWH53" s="286"/>
      <c r="PWI53" s="286"/>
      <c r="PWJ53" s="286"/>
      <c r="PWK53" s="286"/>
      <c r="PWL53" s="286"/>
      <c r="PWM53" s="286"/>
      <c r="PWN53" s="286"/>
      <c r="PWO53" s="286"/>
      <c r="PWP53" s="286"/>
      <c r="PWQ53" s="286"/>
      <c r="PWR53" s="286"/>
      <c r="PWS53" s="286"/>
      <c r="PWT53" s="286"/>
      <c r="PWU53" s="286"/>
      <c r="PWV53" s="286"/>
      <c r="PWW53" s="286"/>
      <c r="PWX53" s="286"/>
      <c r="PWY53" s="286"/>
      <c r="PWZ53" s="286"/>
      <c r="PXA53" s="286"/>
      <c r="PXB53" s="286"/>
      <c r="PXC53" s="286"/>
      <c r="PXD53" s="286"/>
      <c r="PXE53" s="286"/>
      <c r="PXF53" s="286"/>
      <c r="PXG53" s="286"/>
      <c r="PXH53" s="286"/>
      <c r="PXI53" s="286"/>
      <c r="PXJ53" s="286"/>
      <c r="PXK53" s="286"/>
      <c r="PXL53" s="286"/>
      <c r="PXM53" s="286"/>
      <c r="PXN53" s="286"/>
      <c r="PXO53" s="286"/>
      <c r="PXP53" s="286"/>
      <c r="PXQ53" s="286"/>
      <c r="PXR53" s="286"/>
      <c r="PXS53" s="286"/>
      <c r="PXT53" s="286"/>
      <c r="PXU53" s="286"/>
      <c r="PXV53" s="286"/>
      <c r="PXW53" s="286"/>
      <c r="PXX53" s="286"/>
      <c r="PXY53" s="286"/>
      <c r="PXZ53" s="286"/>
      <c r="PYA53" s="286"/>
      <c r="PYB53" s="286"/>
      <c r="PYC53" s="286"/>
      <c r="PYD53" s="286"/>
      <c r="PYE53" s="286"/>
      <c r="PYF53" s="286"/>
      <c r="PYG53" s="286"/>
      <c r="PYH53" s="286"/>
      <c r="PYI53" s="286"/>
      <c r="PYJ53" s="286"/>
      <c r="PYK53" s="286"/>
      <c r="PYL53" s="286"/>
      <c r="PYM53" s="286"/>
      <c r="PYN53" s="286"/>
      <c r="PYO53" s="286"/>
      <c r="PYP53" s="286"/>
      <c r="PYQ53" s="286"/>
      <c r="PYR53" s="286"/>
      <c r="PYS53" s="286"/>
      <c r="PYT53" s="286"/>
      <c r="PYU53" s="286"/>
      <c r="PYV53" s="286"/>
      <c r="PYW53" s="286"/>
      <c r="PYX53" s="286"/>
      <c r="PYY53" s="286"/>
      <c r="PYZ53" s="286"/>
      <c r="PZA53" s="286"/>
      <c r="PZB53" s="286"/>
      <c r="PZC53" s="286"/>
      <c r="PZD53" s="286"/>
      <c r="PZE53" s="286"/>
      <c r="PZF53" s="286"/>
      <c r="PZG53" s="286"/>
      <c r="PZH53" s="286"/>
      <c r="PZI53" s="286"/>
      <c r="PZJ53" s="286"/>
      <c r="PZK53" s="286"/>
      <c r="PZL53" s="286"/>
      <c r="PZM53" s="286"/>
      <c r="PZN53" s="286"/>
      <c r="PZO53" s="286"/>
      <c r="PZP53" s="286"/>
      <c r="PZQ53" s="286"/>
      <c r="PZR53" s="286"/>
      <c r="PZS53" s="286"/>
      <c r="PZT53" s="286"/>
      <c r="PZU53" s="286"/>
      <c r="PZV53" s="286"/>
      <c r="PZW53" s="286"/>
      <c r="PZX53" s="286"/>
      <c r="PZY53" s="286"/>
      <c r="PZZ53" s="286"/>
      <c r="QAA53" s="286"/>
      <c r="QAB53" s="286"/>
      <c r="QAC53" s="286"/>
      <c r="QAD53" s="286"/>
      <c r="QAE53" s="286"/>
      <c r="QAF53" s="286"/>
      <c r="QAG53" s="286"/>
      <c r="QAH53" s="286"/>
      <c r="QAI53" s="286"/>
      <c r="QAJ53" s="286"/>
      <c r="QAK53" s="286"/>
      <c r="QAL53" s="286"/>
      <c r="QAM53" s="286"/>
      <c r="QAN53" s="286"/>
      <c r="QAO53" s="286"/>
      <c r="QAP53" s="286"/>
      <c r="QAQ53" s="286"/>
      <c r="QAR53" s="286"/>
      <c r="QAS53" s="286"/>
      <c r="QAT53" s="286"/>
      <c r="QAU53" s="286"/>
      <c r="QAV53" s="286"/>
      <c r="QAW53" s="286"/>
      <c r="QAX53" s="286"/>
      <c r="QAY53" s="286"/>
      <c r="QAZ53" s="286"/>
      <c r="QBA53" s="286"/>
      <c r="QBB53" s="286"/>
      <c r="QBC53" s="286"/>
      <c r="QBD53" s="286"/>
      <c r="QBE53" s="286"/>
      <c r="QBF53" s="286"/>
      <c r="QBG53" s="286"/>
      <c r="QBH53" s="286"/>
      <c r="QBI53" s="286"/>
      <c r="QBJ53" s="286"/>
      <c r="QBK53" s="286"/>
      <c r="QBL53" s="286"/>
      <c r="QBM53" s="286"/>
      <c r="QBN53" s="286"/>
      <c r="QBO53" s="286"/>
      <c r="QBP53" s="286"/>
      <c r="QBQ53" s="286"/>
      <c r="QBR53" s="286"/>
      <c r="QBS53" s="286"/>
      <c r="QBT53" s="286"/>
      <c r="QBU53" s="286"/>
      <c r="QBV53" s="286"/>
      <c r="QBW53" s="286"/>
      <c r="QBX53" s="286"/>
      <c r="QBY53" s="286"/>
      <c r="QBZ53" s="286"/>
      <c r="QCA53" s="286"/>
      <c r="QCB53" s="286"/>
      <c r="QCC53" s="286"/>
      <c r="QCD53" s="286"/>
      <c r="QCE53" s="286"/>
      <c r="QCF53" s="286"/>
      <c r="QCG53" s="286"/>
      <c r="QCH53" s="286"/>
      <c r="QCI53" s="286"/>
      <c r="QCJ53" s="286"/>
      <c r="QCK53" s="286"/>
      <c r="QCL53" s="286"/>
      <c r="QCM53" s="286"/>
      <c r="QCN53" s="286"/>
      <c r="QCO53" s="286"/>
      <c r="QCP53" s="286"/>
      <c r="QCQ53" s="286"/>
      <c r="QCR53" s="286"/>
      <c r="QCS53" s="286"/>
      <c r="QCT53" s="286"/>
      <c r="QCU53" s="286"/>
      <c r="QCV53" s="286"/>
      <c r="QCW53" s="286"/>
      <c r="QCX53" s="286"/>
      <c r="QCY53" s="286"/>
      <c r="QCZ53" s="286"/>
      <c r="QDA53" s="286"/>
      <c r="QDB53" s="286"/>
      <c r="QDC53" s="286"/>
      <c r="QDD53" s="286"/>
      <c r="QDE53" s="286"/>
      <c r="QDF53" s="286"/>
      <c r="QDG53" s="286"/>
      <c r="QDH53" s="286"/>
      <c r="QDI53" s="286"/>
      <c r="QDJ53" s="286"/>
      <c r="QDK53" s="286"/>
      <c r="QDL53" s="286"/>
      <c r="QDM53" s="286"/>
      <c r="QDN53" s="286"/>
      <c r="QDO53" s="286"/>
      <c r="QDP53" s="286"/>
      <c r="QDQ53" s="286"/>
      <c r="QDR53" s="286"/>
      <c r="QDS53" s="286"/>
      <c r="QDT53" s="286"/>
      <c r="QDU53" s="286"/>
      <c r="QDV53" s="286"/>
      <c r="QDW53" s="286"/>
      <c r="QDX53" s="286"/>
      <c r="QDY53" s="286"/>
      <c r="QDZ53" s="286"/>
      <c r="QEA53" s="286"/>
      <c r="QEB53" s="286"/>
      <c r="QEC53" s="286"/>
      <c r="QED53" s="286"/>
      <c r="QEE53" s="286"/>
      <c r="QEF53" s="286"/>
      <c r="QEG53" s="286"/>
      <c r="QEH53" s="286"/>
      <c r="QEI53" s="286"/>
      <c r="QEJ53" s="286"/>
      <c r="QEK53" s="286"/>
      <c r="QEL53" s="286"/>
      <c r="QEM53" s="286"/>
      <c r="QEN53" s="286"/>
      <c r="QEO53" s="286"/>
      <c r="QEP53" s="286"/>
      <c r="QEQ53" s="286"/>
      <c r="QER53" s="286"/>
      <c r="QES53" s="286"/>
      <c r="QET53" s="286"/>
      <c r="QEU53" s="286"/>
      <c r="QEV53" s="286"/>
      <c r="QEW53" s="286"/>
      <c r="QEX53" s="286"/>
      <c r="QEY53" s="286"/>
      <c r="QEZ53" s="286"/>
      <c r="QFA53" s="286"/>
      <c r="QFB53" s="286"/>
      <c r="QFC53" s="286"/>
      <c r="QFD53" s="286"/>
      <c r="QFE53" s="286"/>
      <c r="QFF53" s="286"/>
      <c r="QFG53" s="286"/>
      <c r="QFH53" s="286"/>
      <c r="QFI53" s="286"/>
      <c r="QFJ53" s="286"/>
      <c r="QFK53" s="286"/>
      <c r="QFL53" s="286"/>
      <c r="QFM53" s="286"/>
      <c r="QFN53" s="286"/>
      <c r="QFO53" s="286"/>
      <c r="QFP53" s="286"/>
      <c r="QFQ53" s="286"/>
      <c r="QFR53" s="286"/>
      <c r="QFS53" s="286"/>
      <c r="QFT53" s="286"/>
      <c r="QFU53" s="286"/>
      <c r="QFV53" s="286"/>
      <c r="QFW53" s="286"/>
      <c r="QFX53" s="286"/>
      <c r="QFY53" s="286"/>
      <c r="QFZ53" s="286"/>
      <c r="QGA53" s="286"/>
      <c r="QGB53" s="286"/>
      <c r="QGC53" s="286"/>
      <c r="QGD53" s="286"/>
      <c r="QGE53" s="286"/>
      <c r="QGF53" s="286"/>
      <c r="QGG53" s="286"/>
      <c r="QGH53" s="286"/>
      <c r="QGI53" s="286"/>
      <c r="QGJ53" s="286"/>
      <c r="QGK53" s="286"/>
      <c r="QGL53" s="286"/>
      <c r="QGM53" s="286"/>
      <c r="QGN53" s="286"/>
      <c r="QGO53" s="286"/>
      <c r="QGP53" s="286"/>
      <c r="QGQ53" s="286"/>
      <c r="QGR53" s="286"/>
      <c r="QGS53" s="286"/>
      <c r="QGT53" s="286"/>
      <c r="QGU53" s="286"/>
      <c r="QGV53" s="286"/>
      <c r="QGW53" s="286"/>
      <c r="QGX53" s="286"/>
      <c r="QGY53" s="286"/>
      <c r="QGZ53" s="286"/>
      <c r="QHA53" s="286"/>
      <c r="QHB53" s="286"/>
      <c r="QHC53" s="286"/>
      <c r="QHD53" s="286"/>
      <c r="QHE53" s="286"/>
      <c r="QHF53" s="286"/>
      <c r="QHG53" s="286"/>
      <c r="QHH53" s="286"/>
      <c r="QHI53" s="286"/>
      <c r="QHJ53" s="286"/>
      <c r="QHK53" s="286"/>
      <c r="QHL53" s="286"/>
      <c r="QHM53" s="286"/>
      <c r="QHN53" s="286"/>
      <c r="QHO53" s="286"/>
      <c r="QHP53" s="286"/>
      <c r="QHQ53" s="286"/>
      <c r="QHR53" s="286"/>
      <c r="QHS53" s="286"/>
      <c r="QHT53" s="286"/>
      <c r="QHU53" s="286"/>
      <c r="QHV53" s="286"/>
      <c r="QHW53" s="286"/>
      <c r="QHX53" s="286"/>
      <c r="QHY53" s="286"/>
      <c r="QHZ53" s="286"/>
      <c r="QIA53" s="286"/>
      <c r="QIB53" s="286"/>
      <c r="QIC53" s="286"/>
      <c r="QID53" s="286"/>
      <c r="QIE53" s="286"/>
      <c r="QIF53" s="286"/>
      <c r="QIG53" s="286"/>
      <c r="QIH53" s="286"/>
      <c r="QII53" s="286"/>
      <c r="QIJ53" s="286"/>
      <c r="QIK53" s="286"/>
      <c r="QIL53" s="286"/>
      <c r="QIM53" s="286"/>
      <c r="QIN53" s="286"/>
      <c r="QIO53" s="286"/>
      <c r="QIP53" s="286"/>
      <c r="QIQ53" s="286"/>
      <c r="QIR53" s="286"/>
      <c r="QIS53" s="286"/>
      <c r="QIT53" s="286"/>
      <c r="QIU53" s="286"/>
      <c r="QIV53" s="286"/>
      <c r="QIW53" s="286"/>
      <c r="QIX53" s="286"/>
      <c r="QIY53" s="286"/>
      <c r="QIZ53" s="286"/>
      <c r="QJA53" s="286"/>
      <c r="QJB53" s="286"/>
      <c r="QJC53" s="286"/>
      <c r="QJD53" s="286"/>
      <c r="QJE53" s="286"/>
      <c r="QJF53" s="286"/>
      <c r="QJG53" s="286"/>
      <c r="QJH53" s="286"/>
      <c r="QJI53" s="286"/>
      <c r="QJJ53" s="286"/>
      <c r="QJK53" s="286"/>
      <c r="QJL53" s="286"/>
      <c r="QJM53" s="286"/>
      <c r="QJN53" s="286"/>
      <c r="QJO53" s="286"/>
      <c r="QJP53" s="286"/>
      <c r="QJQ53" s="286"/>
      <c r="QJR53" s="286"/>
      <c r="QJS53" s="286"/>
      <c r="QJT53" s="286"/>
      <c r="QJU53" s="286"/>
      <c r="QJV53" s="286"/>
      <c r="QJW53" s="286"/>
      <c r="QJX53" s="286"/>
      <c r="QJY53" s="286"/>
      <c r="QJZ53" s="286"/>
      <c r="QKA53" s="286"/>
      <c r="QKB53" s="286"/>
      <c r="QKC53" s="286"/>
      <c r="QKD53" s="286"/>
      <c r="QKE53" s="286"/>
      <c r="QKF53" s="286"/>
      <c r="QKG53" s="286"/>
      <c r="QKH53" s="286"/>
      <c r="QKI53" s="286"/>
      <c r="QKJ53" s="286"/>
      <c r="QKK53" s="286"/>
      <c r="QKL53" s="286"/>
      <c r="QKM53" s="286"/>
      <c r="QKN53" s="286"/>
      <c r="QKO53" s="286"/>
      <c r="QKP53" s="286"/>
      <c r="QKQ53" s="286"/>
      <c r="QKR53" s="286"/>
      <c r="QKS53" s="286"/>
      <c r="QKT53" s="286"/>
      <c r="QKU53" s="286"/>
      <c r="QKV53" s="286"/>
      <c r="QKW53" s="286"/>
      <c r="QKX53" s="286"/>
      <c r="QKY53" s="286"/>
      <c r="QKZ53" s="286"/>
      <c r="QLA53" s="286"/>
      <c r="QLB53" s="286"/>
      <c r="QLC53" s="286"/>
      <c r="QLD53" s="286"/>
      <c r="QLE53" s="286"/>
      <c r="QLF53" s="286"/>
      <c r="QLG53" s="286"/>
      <c r="QLH53" s="286"/>
      <c r="QLI53" s="286"/>
      <c r="QLJ53" s="286"/>
      <c r="QLK53" s="286"/>
      <c r="QLL53" s="286"/>
      <c r="QLM53" s="286"/>
      <c r="QLN53" s="286"/>
      <c r="QLO53" s="286"/>
      <c r="QLP53" s="286"/>
      <c r="QLQ53" s="286"/>
      <c r="QLR53" s="286"/>
      <c r="QLS53" s="286"/>
      <c r="QLT53" s="286"/>
      <c r="QLU53" s="286"/>
      <c r="QLV53" s="286"/>
      <c r="QLW53" s="286"/>
      <c r="QLX53" s="286"/>
      <c r="QLY53" s="286"/>
      <c r="QLZ53" s="286"/>
      <c r="QMA53" s="286"/>
      <c r="QMB53" s="286"/>
      <c r="QMC53" s="286"/>
      <c r="QMD53" s="286"/>
      <c r="QME53" s="286"/>
      <c r="QMF53" s="286"/>
      <c r="QMG53" s="286"/>
      <c r="QMH53" s="286"/>
      <c r="QMI53" s="286"/>
      <c r="QMJ53" s="286"/>
      <c r="QMK53" s="286"/>
      <c r="QML53" s="286"/>
      <c r="QMM53" s="286"/>
      <c r="QMN53" s="286"/>
      <c r="QMO53" s="286"/>
      <c r="QMP53" s="286"/>
      <c r="QMQ53" s="286"/>
      <c r="QMR53" s="286"/>
      <c r="QMS53" s="286"/>
      <c r="QMT53" s="286"/>
      <c r="QMU53" s="286"/>
      <c r="QMV53" s="286"/>
      <c r="QMW53" s="286"/>
      <c r="QMX53" s="286"/>
      <c r="QMY53" s="286"/>
      <c r="QMZ53" s="286"/>
      <c r="QNA53" s="286"/>
      <c r="QNB53" s="286"/>
      <c r="QNC53" s="286"/>
      <c r="QND53" s="286"/>
      <c r="QNE53" s="286"/>
      <c r="QNF53" s="286"/>
      <c r="QNG53" s="286"/>
      <c r="QNH53" s="286"/>
      <c r="QNI53" s="286"/>
      <c r="QNJ53" s="286"/>
      <c r="QNK53" s="286"/>
      <c r="QNL53" s="286"/>
      <c r="QNM53" s="286"/>
      <c r="QNN53" s="286"/>
      <c r="QNO53" s="286"/>
      <c r="QNP53" s="286"/>
      <c r="QNQ53" s="286"/>
      <c r="QNR53" s="286"/>
      <c r="QNS53" s="286"/>
      <c r="QNT53" s="286"/>
      <c r="QNU53" s="286"/>
      <c r="QNV53" s="286"/>
      <c r="QNW53" s="286"/>
      <c r="QNX53" s="286"/>
      <c r="QNY53" s="286"/>
      <c r="QNZ53" s="286"/>
      <c r="QOA53" s="286"/>
      <c r="QOB53" s="286"/>
      <c r="QOC53" s="286"/>
      <c r="QOD53" s="286"/>
      <c r="QOE53" s="286"/>
      <c r="QOF53" s="286"/>
      <c r="QOG53" s="286"/>
      <c r="QOH53" s="286"/>
      <c r="QOI53" s="286"/>
      <c r="QOJ53" s="286"/>
      <c r="QOK53" s="286"/>
      <c r="QOL53" s="286"/>
      <c r="QOM53" s="286"/>
      <c r="QON53" s="286"/>
      <c r="QOO53" s="286"/>
      <c r="QOP53" s="286"/>
      <c r="QOQ53" s="286"/>
      <c r="QOR53" s="286"/>
      <c r="QOS53" s="286"/>
      <c r="QOT53" s="286"/>
      <c r="QOU53" s="286"/>
      <c r="QOV53" s="286"/>
      <c r="QOW53" s="286"/>
      <c r="QOX53" s="286"/>
      <c r="QOY53" s="286"/>
      <c r="QOZ53" s="286"/>
      <c r="QPA53" s="286"/>
      <c r="QPB53" s="286"/>
      <c r="QPC53" s="286"/>
      <c r="QPD53" s="286"/>
      <c r="QPE53" s="286"/>
      <c r="QPF53" s="286"/>
      <c r="QPG53" s="286"/>
      <c r="QPH53" s="286"/>
      <c r="QPI53" s="286"/>
      <c r="QPJ53" s="286"/>
      <c r="QPK53" s="286"/>
      <c r="QPL53" s="286"/>
      <c r="QPM53" s="286"/>
      <c r="QPN53" s="286"/>
      <c r="QPO53" s="286"/>
      <c r="QPP53" s="286"/>
      <c r="QPQ53" s="286"/>
      <c r="QPR53" s="286"/>
      <c r="QPS53" s="286"/>
      <c r="QPT53" s="286"/>
      <c r="QPU53" s="286"/>
      <c r="QPV53" s="286"/>
      <c r="QPW53" s="286"/>
      <c r="QPX53" s="286"/>
      <c r="QPY53" s="286"/>
      <c r="QPZ53" s="286"/>
      <c r="QQA53" s="286"/>
      <c r="QQB53" s="286"/>
      <c r="QQC53" s="286"/>
      <c r="QQD53" s="286"/>
      <c r="QQE53" s="286"/>
      <c r="QQF53" s="286"/>
      <c r="QQG53" s="286"/>
      <c r="QQH53" s="286"/>
      <c r="QQI53" s="286"/>
      <c r="QQJ53" s="286"/>
      <c r="QQK53" s="286"/>
      <c r="QQL53" s="286"/>
      <c r="QQM53" s="286"/>
      <c r="QQN53" s="286"/>
      <c r="QQO53" s="286"/>
      <c r="QQP53" s="286"/>
      <c r="QQQ53" s="286"/>
      <c r="QQR53" s="286"/>
      <c r="QQS53" s="286"/>
      <c r="QQT53" s="286"/>
      <c r="QQU53" s="286"/>
      <c r="QQV53" s="286"/>
      <c r="QQW53" s="286"/>
      <c r="QQX53" s="286"/>
      <c r="QQY53" s="286"/>
      <c r="QQZ53" s="286"/>
      <c r="QRA53" s="286"/>
      <c r="QRB53" s="286"/>
      <c r="QRC53" s="286"/>
      <c r="QRD53" s="286"/>
      <c r="QRE53" s="286"/>
      <c r="QRF53" s="286"/>
      <c r="QRG53" s="286"/>
      <c r="QRH53" s="286"/>
      <c r="QRI53" s="286"/>
      <c r="QRJ53" s="286"/>
      <c r="QRK53" s="286"/>
      <c r="QRL53" s="286"/>
      <c r="QRM53" s="286"/>
      <c r="QRN53" s="286"/>
      <c r="QRO53" s="286"/>
      <c r="QRP53" s="286"/>
      <c r="QRQ53" s="286"/>
      <c r="QRR53" s="286"/>
      <c r="QRS53" s="286"/>
      <c r="QRT53" s="286"/>
      <c r="QRU53" s="286"/>
      <c r="QRV53" s="286"/>
      <c r="QRW53" s="286"/>
      <c r="QRX53" s="286"/>
      <c r="QRY53" s="286"/>
      <c r="QRZ53" s="286"/>
      <c r="QSA53" s="286"/>
      <c r="QSB53" s="286"/>
      <c r="QSC53" s="286"/>
      <c r="QSD53" s="286"/>
      <c r="QSE53" s="286"/>
      <c r="QSF53" s="286"/>
      <c r="QSG53" s="286"/>
      <c r="QSH53" s="286"/>
      <c r="QSI53" s="286"/>
      <c r="QSJ53" s="286"/>
      <c r="QSK53" s="286"/>
      <c r="QSL53" s="286"/>
      <c r="QSM53" s="286"/>
      <c r="QSN53" s="286"/>
      <c r="QSO53" s="286"/>
      <c r="QSP53" s="286"/>
      <c r="QSQ53" s="286"/>
      <c r="QSR53" s="286"/>
      <c r="QSS53" s="286"/>
      <c r="QST53" s="286"/>
      <c r="QSU53" s="286"/>
      <c r="QSV53" s="286"/>
      <c r="QSW53" s="286"/>
      <c r="QSX53" s="286"/>
      <c r="QSY53" s="286"/>
      <c r="QSZ53" s="286"/>
      <c r="QTA53" s="286"/>
      <c r="QTB53" s="286"/>
      <c r="QTC53" s="286"/>
      <c r="QTD53" s="286"/>
      <c r="QTE53" s="286"/>
      <c r="QTF53" s="286"/>
      <c r="QTG53" s="286"/>
      <c r="QTH53" s="286"/>
      <c r="QTI53" s="286"/>
      <c r="QTJ53" s="286"/>
      <c r="QTK53" s="286"/>
      <c r="QTL53" s="286"/>
      <c r="QTM53" s="286"/>
      <c r="QTN53" s="286"/>
      <c r="QTO53" s="286"/>
      <c r="QTP53" s="286"/>
      <c r="QTQ53" s="286"/>
      <c r="QTR53" s="286"/>
      <c r="QTS53" s="286"/>
      <c r="QTT53" s="286"/>
      <c r="QTU53" s="286"/>
      <c r="QTV53" s="286"/>
      <c r="QTW53" s="286"/>
      <c r="QTX53" s="286"/>
      <c r="QTY53" s="286"/>
      <c r="QTZ53" s="286"/>
      <c r="QUA53" s="286"/>
      <c r="QUB53" s="286"/>
      <c r="QUC53" s="286"/>
      <c r="QUD53" s="286"/>
      <c r="QUE53" s="286"/>
      <c r="QUF53" s="286"/>
      <c r="QUG53" s="286"/>
      <c r="QUH53" s="286"/>
      <c r="QUI53" s="286"/>
      <c r="QUJ53" s="286"/>
      <c r="QUK53" s="286"/>
      <c r="QUL53" s="286"/>
      <c r="QUM53" s="286"/>
      <c r="QUN53" s="286"/>
      <c r="QUO53" s="286"/>
      <c r="QUP53" s="286"/>
      <c r="QUQ53" s="286"/>
      <c r="QUR53" s="286"/>
      <c r="QUS53" s="286"/>
      <c r="QUT53" s="286"/>
      <c r="QUU53" s="286"/>
      <c r="QUV53" s="286"/>
      <c r="QUW53" s="286"/>
      <c r="QUX53" s="286"/>
      <c r="QUY53" s="286"/>
      <c r="QUZ53" s="286"/>
      <c r="QVA53" s="286"/>
      <c r="QVB53" s="286"/>
      <c r="QVC53" s="286"/>
      <c r="QVD53" s="286"/>
      <c r="QVE53" s="286"/>
      <c r="QVF53" s="286"/>
      <c r="QVG53" s="286"/>
      <c r="QVH53" s="286"/>
      <c r="QVI53" s="286"/>
      <c r="QVJ53" s="286"/>
      <c r="QVK53" s="286"/>
      <c r="QVL53" s="286"/>
      <c r="QVM53" s="286"/>
      <c r="QVN53" s="286"/>
      <c r="QVO53" s="286"/>
      <c r="QVP53" s="286"/>
      <c r="QVQ53" s="286"/>
      <c r="QVR53" s="286"/>
      <c r="QVS53" s="286"/>
      <c r="QVT53" s="286"/>
      <c r="QVU53" s="286"/>
      <c r="QVV53" s="286"/>
      <c r="QVW53" s="286"/>
      <c r="QVX53" s="286"/>
      <c r="QVY53" s="286"/>
      <c r="QVZ53" s="286"/>
      <c r="QWA53" s="286"/>
      <c r="QWB53" s="286"/>
      <c r="QWC53" s="286"/>
      <c r="QWD53" s="286"/>
      <c r="QWE53" s="286"/>
      <c r="QWF53" s="286"/>
      <c r="QWG53" s="286"/>
      <c r="QWH53" s="286"/>
      <c r="QWI53" s="286"/>
      <c r="QWJ53" s="286"/>
      <c r="QWK53" s="286"/>
      <c r="QWL53" s="286"/>
      <c r="QWM53" s="286"/>
      <c r="QWN53" s="286"/>
      <c r="QWO53" s="286"/>
      <c r="QWP53" s="286"/>
      <c r="QWQ53" s="286"/>
      <c r="QWR53" s="286"/>
      <c r="QWS53" s="286"/>
      <c r="QWT53" s="286"/>
      <c r="QWU53" s="286"/>
      <c r="QWV53" s="286"/>
      <c r="QWW53" s="286"/>
      <c r="QWX53" s="286"/>
      <c r="QWY53" s="286"/>
      <c r="QWZ53" s="286"/>
      <c r="QXA53" s="286"/>
      <c r="QXB53" s="286"/>
      <c r="QXC53" s="286"/>
      <c r="QXD53" s="286"/>
      <c r="QXE53" s="286"/>
      <c r="QXF53" s="286"/>
      <c r="QXG53" s="286"/>
      <c r="QXH53" s="286"/>
      <c r="QXI53" s="286"/>
      <c r="QXJ53" s="286"/>
      <c r="QXK53" s="286"/>
      <c r="QXL53" s="286"/>
      <c r="QXM53" s="286"/>
      <c r="QXN53" s="286"/>
      <c r="QXO53" s="286"/>
      <c r="QXP53" s="286"/>
      <c r="QXQ53" s="286"/>
      <c r="QXR53" s="286"/>
      <c r="QXS53" s="286"/>
      <c r="QXT53" s="286"/>
      <c r="QXU53" s="286"/>
      <c r="QXV53" s="286"/>
      <c r="QXW53" s="286"/>
      <c r="QXX53" s="286"/>
      <c r="QXY53" s="286"/>
      <c r="QXZ53" s="286"/>
      <c r="QYA53" s="286"/>
      <c r="QYB53" s="286"/>
      <c r="QYC53" s="286"/>
      <c r="QYD53" s="286"/>
      <c r="QYE53" s="286"/>
      <c r="QYF53" s="286"/>
      <c r="QYG53" s="286"/>
      <c r="QYH53" s="286"/>
      <c r="QYI53" s="286"/>
      <c r="QYJ53" s="286"/>
      <c r="QYK53" s="286"/>
      <c r="QYL53" s="286"/>
      <c r="QYM53" s="286"/>
      <c r="QYN53" s="286"/>
      <c r="QYO53" s="286"/>
      <c r="QYP53" s="286"/>
      <c r="QYQ53" s="286"/>
      <c r="QYR53" s="286"/>
      <c r="QYS53" s="286"/>
      <c r="QYT53" s="286"/>
      <c r="QYU53" s="286"/>
      <c r="QYV53" s="286"/>
      <c r="QYW53" s="286"/>
      <c r="QYX53" s="286"/>
      <c r="QYY53" s="286"/>
      <c r="QYZ53" s="286"/>
      <c r="QZA53" s="286"/>
      <c r="QZB53" s="286"/>
      <c r="QZC53" s="286"/>
      <c r="QZD53" s="286"/>
      <c r="QZE53" s="286"/>
      <c r="QZF53" s="286"/>
      <c r="QZG53" s="286"/>
      <c r="QZH53" s="286"/>
      <c r="QZI53" s="286"/>
      <c r="QZJ53" s="286"/>
      <c r="QZK53" s="286"/>
      <c r="QZL53" s="286"/>
      <c r="QZM53" s="286"/>
      <c r="QZN53" s="286"/>
      <c r="QZO53" s="286"/>
      <c r="QZP53" s="286"/>
      <c r="QZQ53" s="286"/>
      <c r="QZR53" s="286"/>
      <c r="QZS53" s="286"/>
      <c r="QZT53" s="286"/>
      <c r="QZU53" s="286"/>
      <c r="QZV53" s="286"/>
      <c r="QZW53" s="286"/>
      <c r="QZX53" s="286"/>
      <c r="QZY53" s="286"/>
      <c r="QZZ53" s="286"/>
      <c r="RAA53" s="286"/>
      <c r="RAB53" s="286"/>
      <c r="RAC53" s="286"/>
      <c r="RAD53" s="286"/>
      <c r="RAE53" s="286"/>
      <c r="RAF53" s="286"/>
      <c r="RAG53" s="286"/>
      <c r="RAH53" s="286"/>
      <c r="RAI53" s="286"/>
      <c r="RAJ53" s="286"/>
      <c r="RAK53" s="286"/>
      <c r="RAL53" s="286"/>
      <c r="RAM53" s="286"/>
      <c r="RAN53" s="286"/>
      <c r="RAO53" s="286"/>
      <c r="RAP53" s="286"/>
      <c r="RAQ53" s="286"/>
      <c r="RAR53" s="286"/>
      <c r="RAS53" s="286"/>
      <c r="RAT53" s="286"/>
      <c r="RAU53" s="286"/>
      <c r="RAV53" s="286"/>
      <c r="RAW53" s="286"/>
      <c r="RAX53" s="286"/>
      <c r="RAY53" s="286"/>
      <c r="RAZ53" s="286"/>
      <c r="RBA53" s="286"/>
      <c r="RBB53" s="286"/>
      <c r="RBC53" s="286"/>
      <c r="RBD53" s="286"/>
      <c r="RBE53" s="286"/>
      <c r="RBF53" s="286"/>
      <c r="RBG53" s="286"/>
      <c r="RBH53" s="286"/>
      <c r="RBI53" s="286"/>
      <c r="RBJ53" s="286"/>
      <c r="RBK53" s="286"/>
      <c r="RBL53" s="286"/>
      <c r="RBM53" s="286"/>
      <c r="RBN53" s="286"/>
      <c r="RBO53" s="286"/>
      <c r="RBP53" s="286"/>
      <c r="RBQ53" s="286"/>
      <c r="RBR53" s="286"/>
      <c r="RBS53" s="286"/>
      <c r="RBT53" s="286"/>
      <c r="RBU53" s="286"/>
      <c r="RBV53" s="286"/>
      <c r="RBW53" s="286"/>
      <c r="RBX53" s="286"/>
      <c r="RBY53" s="286"/>
      <c r="RBZ53" s="286"/>
      <c r="RCA53" s="286"/>
      <c r="RCB53" s="286"/>
      <c r="RCC53" s="286"/>
      <c r="RCD53" s="286"/>
      <c r="RCE53" s="286"/>
      <c r="RCF53" s="286"/>
      <c r="RCG53" s="286"/>
      <c r="RCH53" s="286"/>
      <c r="RCI53" s="286"/>
      <c r="RCJ53" s="286"/>
      <c r="RCK53" s="286"/>
      <c r="RCL53" s="286"/>
      <c r="RCM53" s="286"/>
      <c r="RCN53" s="286"/>
      <c r="RCO53" s="286"/>
      <c r="RCP53" s="286"/>
      <c r="RCQ53" s="286"/>
      <c r="RCR53" s="286"/>
      <c r="RCS53" s="286"/>
      <c r="RCT53" s="286"/>
      <c r="RCU53" s="286"/>
      <c r="RCV53" s="286"/>
      <c r="RCW53" s="286"/>
      <c r="RCX53" s="286"/>
      <c r="RCY53" s="286"/>
      <c r="RCZ53" s="286"/>
      <c r="RDA53" s="286"/>
      <c r="RDB53" s="286"/>
      <c r="RDC53" s="286"/>
      <c r="RDD53" s="286"/>
      <c r="RDE53" s="286"/>
      <c r="RDF53" s="286"/>
      <c r="RDG53" s="286"/>
      <c r="RDH53" s="286"/>
      <c r="RDI53" s="286"/>
      <c r="RDJ53" s="286"/>
      <c r="RDK53" s="286"/>
      <c r="RDL53" s="286"/>
      <c r="RDM53" s="286"/>
      <c r="RDN53" s="286"/>
      <c r="RDO53" s="286"/>
      <c r="RDP53" s="286"/>
      <c r="RDQ53" s="286"/>
      <c r="RDR53" s="286"/>
      <c r="RDS53" s="286"/>
      <c r="RDT53" s="286"/>
      <c r="RDU53" s="286"/>
      <c r="RDV53" s="286"/>
      <c r="RDW53" s="286"/>
      <c r="RDX53" s="286"/>
      <c r="RDY53" s="286"/>
      <c r="RDZ53" s="286"/>
      <c r="REA53" s="286"/>
      <c r="REB53" s="286"/>
      <c r="REC53" s="286"/>
      <c r="RED53" s="286"/>
      <c r="REE53" s="286"/>
      <c r="REF53" s="286"/>
      <c r="REG53" s="286"/>
      <c r="REH53" s="286"/>
      <c r="REI53" s="286"/>
      <c r="REJ53" s="286"/>
      <c r="REK53" s="286"/>
      <c r="REL53" s="286"/>
      <c r="REM53" s="286"/>
      <c r="REN53" s="286"/>
      <c r="REO53" s="286"/>
      <c r="REP53" s="286"/>
      <c r="REQ53" s="286"/>
      <c r="RER53" s="286"/>
      <c r="RES53" s="286"/>
      <c r="RET53" s="286"/>
      <c r="REU53" s="286"/>
      <c r="REV53" s="286"/>
      <c r="REW53" s="286"/>
      <c r="REX53" s="286"/>
      <c r="REY53" s="286"/>
      <c r="REZ53" s="286"/>
      <c r="RFA53" s="286"/>
      <c r="RFB53" s="286"/>
      <c r="RFC53" s="286"/>
      <c r="RFD53" s="286"/>
      <c r="RFE53" s="286"/>
      <c r="RFF53" s="286"/>
      <c r="RFG53" s="286"/>
      <c r="RFH53" s="286"/>
      <c r="RFI53" s="286"/>
      <c r="RFJ53" s="286"/>
      <c r="RFK53" s="286"/>
      <c r="RFL53" s="286"/>
      <c r="RFM53" s="286"/>
      <c r="RFN53" s="286"/>
      <c r="RFO53" s="286"/>
      <c r="RFP53" s="286"/>
      <c r="RFQ53" s="286"/>
      <c r="RFR53" s="286"/>
      <c r="RFS53" s="286"/>
      <c r="RFT53" s="286"/>
      <c r="RFU53" s="286"/>
      <c r="RFV53" s="286"/>
      <c r="RFW53" s="286"/>
      <c r="RFX53" s="286"/>
      <c r="RFY53" s="286"/>
      <c r="RFZ53" s="286"/>
      <c r="RGA53" s="286"/>
      <c r="RGB53" s="286"/>
      <c r="RGC53" s="286"/>
      <c r="RGD53" s="286"/>
      <c r="RGE53" s="286"/>
      <c r="RGF53" s="286"/>
      <c r="RGG53" s="286"/>
      <c r="RGH53" s="286"/>
      <c r="RGI53" s="286"/>
      <c r="RGJ53" s="286"/>
      <c r="RGK53" s="286"/>
      <c r="RGL53" s="286"/>
      <c r="RGM53" s="286"/>
      <c r="RGN53" s="286"/>
      <c r="RGO53" s="286"/>
      <c r="RGP53" s="286"/>
      <c r="RGQ53" s="286"/>
      <c r="RGR53" s="286"/>
      <c r="RGS53" s="286"/>
      <c r="RGT53" s="286"/>
      <c r="RGU53" s="286"/>
      <c r="RGV53" s="286"/>
      <c r="RGW53" s="286"/>
      <c r="RGX53" s="286"/>
      <c r="RGY53" s="286"/>
      <c r="RGZ53" s="286"/>
      <c r="RHA53" s="286"/>
      <c r="RHB53" s="286"/>
      <c r="RHC53" s="286"/>
      <c r="RHD53" s="286"/>
      <c r="RHE53" s="286"/>
      <c r="RHF53" s="286"/>
      <c r="RHG53" s="286"/>
      <c r="RHH53" s="286"/>
      <c r="RHI53" s="286"/>
      <c r="RHJ53" s="286"/>
      <c r="RHK53" s="286"/>
      <c r="RHL53" s="286"/>
      <c r="RHM53" s="286"/>
      <c r="RHN53" s="286"/>
      <c r="RHO53" s="286"/>
      <c r="RHP53" s="286"/>
      <c r="RHQ53" s="286"/>
      <c r="RHR53" s="286"/>
      <c r="RHS53" s="286"/>
      <c r="RHT53" s="286"/>
      <c r="RHU53" s="286"/>
      <c r="RHV53" s="286"/>
      <c r="RHW53" s="286"/>
      <c r="RHX53" s="286"/>
      <c r="RHY53" s="286"/>
      <c r="RHZ53" s="286"/>
      <c r="RIA53" s="286"/>
      <c r="RIB53" s="286"/>
      <c r="RIC53" s="286"/>
      <c r="RID53" s="286"/>
      <c r="RIE53" s="286"/>
      <c r="RIF53" s="286"/>
      <c r="RIG53" s="286"/>
      <c r="RIH53" s="286"/>
      <c r="RII53" s="286"/>
      <c r="RIJ53" s="286"/>
      <c r="RIK53" s="286"/>
      <c r="RIL53" s="286"/>
      <c r="RIM53" s="286"/>
      <c r="RIN53" s="286"/>
      <c r="RIO53" s="286"/>
      <c r="RIP53" s="286"/>
      <c r="RIQ53" s="286"/>
      <c r="RIR53" s="286"/>
      <c r="RIS53" s="286"/>
      <c r="RIT53" s="286"/>
      <c r="RIU53" s="286"/>
      <c r="RIV53" s="286"/>
      <c r="RIW53" s="286"/>
      <c r="RIX53" s="286"/>
      <c r="RIY53" s="286"/>
      <c r="RIZ53" s="286"/>
      <c r="RJA53" s="286"/>
      <c r="RJB53" s="286"/>
      <c r="RJC53" s="286"/>
      <c r="RJD53" s="286"/>
      <c r="RJE53" s="286"/>
      <c r="RJF53" s="286"/>
      <c r="RJG53" s="286"/>
      <c r="RJH53" s="286"/>
      <c r="RJI53" s="286"/>
      <c r="RJJ53" s="286"/>
      <c r="RJK53" s="286"/>
      <c r="RJL53" s="286"/>
      <c r="RJM53" s="286"/>
      <c r="RJN53" s="286"/>
      <c r="RJO53" s="286"/>
      <c r="RJP53" s="286"/>
      <c r="RJQ53" s="286"/>
      <c r="RJR53" s="286"/>
      <c r="RJS53" s="286"/>
      <c r="RJT53" s="286"/>
      <c r="RJU53" s="286"/>
      <c r="RJV53" s="286"/>
      <c r="RJW53" s="286"/>
      <c r="RJX53" s="286"/>
      <c r="RJY53" s="286"/>
      <c r="RJZ53" s="286"/>
      <c r="RKA53" s="286"/>
      <c r="RKB53" s="286"/>
      <c r="RKC53" s="286"/>
      <c r="RKD53" s="286"/>
      <c r="RKE53" s="286"/>
      <c r="RKF53" s="286"/>
      <c r="RKG53" s="286"/>
      <c r="RKH53" s="286"/>
      <c r="RKI53" s="286"/>
      <c r="RKJ53" s="286"/>
      <c r="RKK53" s="286"/>
      <c r="RKL53" s="286"/>
      <c r="RKM53" s="286"/>
      <c r="RKN53" s="286"/>
      <c r="RKO53" s="286"/>
      <c r="RKP53" s="286"/>
      <c r="RKQ53" s="286"/>
      <c r="RKR53" s="286"/>
      <c r="RKS53" s="286"/>
      <c r="RKT53" s="286"/>
      <c r="RKU53" s="286"/>
      <c r="RKV53" s="286"/>
      <c r="RKW53" s="286"/>
      <c r="RKX53" s="286"/>
      <c r="RKY53" s="286"/>
      <c r="RKZ53" s="286"/>
      <c r="RLA53" s="286"/>
      <c r="RLB53" s="286"/>
      <c r="RLC53" s="286"/>
      <c r="RLD53" s="286"/>
      <c r="RLE53" s="286"/>
      <c r="RLF53" s="286"/>
      <c r="RLG53" s="286"/>
      <c r="RLH53" s="286"/>
      <c r="RLI53" s="286"/>
      <c r="RLJ53" s="286"/>
      <c r="RLK53" s="286"/>
      <c r="RLL53" s="286"/>
      <c r="RLM53" s="286"/>
      <c r="RLN53" s="286"/>
      <c r="RLO53" s="286"/>
      <c r="RLP53" s="286"/>
      <c r="RLQ53" s="286"/>
      <c r="RLR53" s="286"/>
      <c r="RLS53" s="286"/>
      <c r="RLT53" s="286"/>
      <c r="RLU53" s="286"/>
      <c r="RLV53" s="286"/>
      <c r="RLW53" s="286"/>
      <c r="RLX53" s="286"/>
      <c r="RLY53" s="286"/>
      <c r="RLZ53" s="286"/>
      <c r="RMA53" s="286"/>
      <c r="RMB53" s="286"/>
      <c r="RMC53" s="286"/>
      <c r="RMD53" s="286"/>
      <c r="RME53" s="286"/>
      <c r="RMF53" s="286"/>
      <c r="RMG53" s="286"/>
      <c r="RMH53" s="286"/>
      <c r="RMI53" s="286"/>
      <c r="RMJ53" s="286"/>
      <c r="RMK53" s="286"/>
      <c r="RML53" s="286"/>
      <c r="RMM53" s="286"/>
      <c r="RMN53" s="286"/>
      <c r="RMO53" s="286"/>
      <c r="RMP53" s="286"/>
      <c r="RMQ53" s="286"/>
      <c r="RMR53" s="286"/>
      <c r="RMS53" s="286"/>
      <c r="RMT53" s="286"/>
      <c r="RMU53" s="286"/>
      <c r="RMV53" s="286"/>
      <c r="RMW53" s="286"/>
      <c r="RMX53" s="286"/>
      <c r="RMY53" s="286"/>
      <c r="RMZ53" s="286"/>
      <c r="RNA53" s="286"/>
      <c r="RNB53" s="286"/>
      <c r="RNC53" s="286"/>
      <c r="RND53" s="286"/>
      <c r="RNE53" s="286"/>
      <c r="RNF53" s="286"/>
      <c r="RNG53" s="286"/>
      <c r="RNH53" s="286"/>
      <c r="RNI53" s="286"/>
      <c r="RNJ53" s="286"/>
      <c r="RNK53" s="286"/>
      <c r="RNL53" s="286"/>
      <c r="RNM53" s="286"/>
      <c r="RNN53" s="286"/>
      <c r="RNO53" s="286"/>
      <c r="RNP53" s="286"/>
      <c r="RNQ53" s="286"/>
      <c r="RNR53" s="286"/>
      <c r="RNS53" s="286"/>
      <c r="RNT53" s="286"/>
      <c r="RNU53" s="286"/>
      <c r="RNV53" s="286"/>
      <c r="RNW53" s="286"/>
      <c r="RNX53" s="286"/>
      <c r="RNY53" s="286"/>
      <c r="RNZ53" s="286"/>
      <c r="ROA53" s="286"/>
      <c r="ROB53" s="286"/>
      <c r="ROC53" s="286"/>
      <c r="ROD53" s="286"/>
      <c r="ROE53" s="286"/>
      <c r="ROF53" s="286"/>
      <c r="ROG53" s="286"/>
      <c r="ROH53" s="286"/>
      <c r="ROI53" s="286"/>
      <c r="ROJ53" s="286"/>
      <c r="ROK53" s="286"/>
      <c r="ROL53" s="286"/>
      <c r="ROM53" s="286"/>
      <c r="RON53" s="286"/>
      <c r="ROO53" s="286"/>
      <c r="ROP53" s="286"/>
      <c r="ROQ53" s="286"/>
      <c r="ROR53" s="286"/>
      <c r="ROS53" s="286"/>
      <c r="ROT53" s="286"/>
      <c r="ROU53" s="286"/>
      <c r="ROV53" s="286"/>
      <c r="ROW53" s="286"/>
      <c r="ROX53" s="286"/>
      <c r="ROY53" s="286"/>
      <c r="ROZ53" s="286"/>
      <c r="RPA53" s="286"/>
      <c r="RPB53" s="286"/>
      <c r="RPC53" s="286"/>
      <c r="RPD53" s="286"/>
      <c r="RPE53" s="286"/>
      <c r="RPF53" s="286"/>
      <c r="RPG53" s="286"/>
      <c r="RPH53" s="286"/>
      <c r="RPI53" s="286"/>
      <c r="RPJ53" s="286"/>
      <c r="RPK53" s="286"/>
      <c r="RPL53" s="286"/>
      <c r="RPM53" s="286"/>
      <c r="RPN53" s="286"/>
      <c r="RPO53" s="286"/>
      <c r="RPP53" s="286"/>
      <c r="RPQ53" s="286"/>
      <c r="RPR53" s="286"/>
      <c r="RPS53" s="286"/>
      <c r="RPT53" s="286"/>
      <c r="RPU53" s="286"/>
      <c r="RPV53" s="286"/>
      <c r="RPW53" s="286"/>
      <c r="RPX53" s="286"/>
      <c r="RPY53" s="286"/>
      <c r="RPZ53" s="286"/>
      <c r="RQA53" s="286"/>
      <c r="RQB53" s="286"/>
      <c r="RQC53" s="286"/>
      <c r="RQD53" s="286"/>
      <c r="RQE53" s="286"/>
      <c r="RQF53" s="286"/>
      <c r="RQG53" s="286"/>
      <c r="RQH53" s="286"/>
      <c r="RQI53" s="286"/>
      <c r="RQJ53" s="286"/>
      <c r="RQK53" s="286"/>
      <c r="RQL53" s="286"/>
      <c r="RQM53" s="286"/>
      <c r="RQN53" s="286"/>
      <c r="RQO53" s="286"/>
      <c r="RQP53" s="286"/>
      <c r="RQQ53" s="286"/>
      <c r="RQR53" s="286"/>
      <c r="RQS53" s="286"/>
      <c r="RQT53" s="286"/>
      <c r="RQU53" s="286"/>
      <c r="RQV53" s="286"/>
      <c r="RQW53" s="286"/>
      <c r="RQX53" s="286"/>
      <c r="RQY53" s="286"/>
      <c r="RQZ53" s="286"/>
      <c r="RRA53" s="286"/>
      <c r="RRB53" s="286"/>
      <c r="RRC53" s="286"/>
      <c r="RRD53" s="286"/>
      <c r="RRE53" s="286"/>
      <c r="RRF53" s="286"/>
      <c r="RRG53" s="286"/>
      <c r="RRH53" s="286"/>
      <c r="RRI53" s="286"/>
      <c r="RRJ53" s="286"/>
      <c r="RRK53" s="286"/>
      <c r="RRL53" s="286"/>
      <c r="RRM53" s="286"/>
      <c r="RRN53" s="286"/>
      <c r="RRO53" s="286"/>
      <c r="RRP53" s="286"/>
      <c r="RRQ53" s="286"/>
      <c r="RRR53" s="286"/>
      <c r="RRS53" s="286"/>
      <c r="RRT53" s="286"/>
      <c r="RRU53" s="286"/>
      <c r="RRV53" s="286"/>
      <c r="RRW53" s="286"/>
      <c r="RRX53" s="286"/>
      <c r="RRY53" s="286"/>
      <c r="RRZ53" s="286"/>
      <c r="RSA53" s="286"/>
      <c r="RSB53" s="286"/>
      <c r="RSC53" s="286"/>
      <c r="RSD53" s="286"/>
      <c r="RSE53" s="286"/>
      <c r="RSF53" s="286"/>
      <c r="RSG53" s="286"/>
      <c r="RSH53" s="286"/>
      <c r="RSI53" s="286"/>
      <c r="RSJ53" s="286"/>
      <c r="RSK53" s="286"/>
      <c r="RSL53" s="286"/>
      <c r="RSM53" s="286"/>
      <c r="RSN53" s="286"/>
      <c r="RSO53" s="286"/>
      <c r="RSP53" s="286"/>
      <c r="RSQ53" s="286"/>
      <c r="RSR53" s="286"/>
      <c r="RSS53" s="286"/>
      <c r="RST53" s="286"/>
      <c r="RSU53" s="286"/>
      <c r="RSV53" s="286"/>
      <c r="RSW53" s="286"/>
      <c r="RSX53" s="286"/>
      <c r="RSY53" s="286"/>
      <c r="RSZ53" s="286"/>
      <c r="RTA53" s="286"/>
      <c r="RTB53" s="286"/>
      <c r="RTC53" s="286"/>
      <c r="RTD53" s="286"/>
      <c r="RTE53" s="286"/>
      <c r="RTF53" s="286"/>
      <c r="RTG53" s="286"/>
      <c r="RTH53" s="286"/>
      <c r="RTI53" s="286"/>
      <c r="RTJ53" s="286"/>
      <c r="RTK53" s="286"/>
      <c r="RTL53" s="286"/>
      <c r="RTM53" s="286"/>
      <c r="RTN53" s="286"/>
      <c r="RTO53" s="286"/>
      <c r="RTP53" s="286"/>
      <c r="RTQ53" s="286"/>
      <c r="RTR53" s="286"/>
      <c r="RTS53" s="286"/>
      <c r="RTT53" s="286"/>
      <c r="RTU53" s="286"/>
      <c r="RTV53" s="286"/>
      <c r="RTW53" s="286"/>
      <c r="RTX53" s="286"/>
      <c r="RTY53" s="286"/>
      <c r="RTZ53" s="286"/>
      <c r="RUA53" s="286"/>
      <c r="RUB53" s="286"/>
      <c r="RUC53" s="286"/>
      <c r="RUD53" s="286"/>
      <c r="RUE53" s="286"/>
      <c r="RUF53" s="286"/>
      <c r="RUG53" s="286"/>
      <c r="RUH53" s="286"/>
      <c r="RUI53" s="286"/>
      <c r="RUJ53" s="286"/>
      <c r="RUK53" s="286"/>
      <c r="RUL53" s="286"/>
      <c r="RUM53" s="286"/>
      <c r="RUN53" s="286"/>
      <c r="RUO53" s="286"/>
      <c r="RUP53" s="286"/>
      <c r="RUQ53" s="286"/>
      <c r="RUR53" s="286"/>
      <c r="RUS53" s="286"/>
      <c r="RUT53" s="286"/>
      <c r="RUU53" s="286"/>
      <c r="RUV53" s="286"/>
      <c r="RUW53" s="286"/>
      <c r="RUX53" s="286"/>
      <c r="RUY53" s="286"/>
      <c r="RUZ53" s="286"/>
      <c r="RVA53" s="286"/>
      <c r="RVB53" s="286"/>
      <c r="RVC53" s="286"/>
      <c r="RVD53" s="286"/>
      <c r="RVE53" s="286"/>
      <c r="RVF53" s="286"/>
      <c r="RVG53" s="286"/>
      <c r="RVH53" s="286"/>
      <c r="RVI53" s="286"/>
      <c r="RVJ53" s="286"/>
      <c r="RVK53" s="286"/>
      <c r="RVL53" s="286"/>
      <c r="RVM53" s="286"/>
      <c r="RVN53" s="286"/>
      <c r="RVO53" s="286"/>
      <c r="RVP53" s="286"/>
      <c r="RVQ53" s="286"/>
      <c r="RVR53" s="286"/>
      <c r="RVS53" s="286"/>
      <c r="RVT53" s="286"/>
      <c r="RVU53" s="286"/>
      <c r="RVV53" s="286"/>
      <c r="RVW53" s="286"/>
      <c r="RVX53" s="286"/>
      <c r="RVY53" s="286"/>
      <c r="RVZ53" s="286"/>
      <c r="RWA53" s="286"/>
      <c r="RWB53" s="286"/>
      <c r="RWC53" s="286"/>
      <c r="RWD53" s="286"/>
      <c r="RWE53" s="286"/>
      <c r="RWF53" s="286"/>
      <c r="RWG53" s="286"/>
      <c r="RWH53" s="286"/>
      <c r="RWI53" s="286"/>
      <c r="RWJ53" s="286"/>
      <c r="RWK53" s="286"/>
      <c r="RWL53" s="286"/>
      <c r="RWM53" s="286"/>
      <c r="RWN53" s="286"/>
      <c r="RWO53" s="286"/>
      <c r="RWP53" s="286"/>
      <c r="RWQ53" s="286"/>
      <c r="RWR53" s="286"/>
      <c r="RWS53" s="286"/>
      <c r="RWT53" s="286"/>
      <c r="RWU53" s="286"/>
      <c r="RWV53" s="286"/>
      <c r="RWW53" s="286"/>
      <c r="RWX53" s="286"/>
      <c r="RWY53" s="286"/>
      <c r="RWZ53" s="286"/>
      <c r="RXA53" s="286"/>
      <c r="RXB53" s="286"/>
      <c r="RXC53" s="286"/>
      <c r="RXD53" s="286"/>
      <c r="RXE53" s="286"/>
      <c r="RXF53" s="286"/>
      <c r="RXG53" s="286"/>
      <c r="RXH53" s="286"/>
      <c r="RXI53" s="286"/>
      <c r="RXJ53" s="286"/>
      <c r="RXK53" s="286"/>
      <c r="RXL53" s="286"/>
      <c r="RXM53" s="286"/>
      <c r="RXN53" s="286"/>
      <c r="RXO53" s="286"/>
      <c r="RXP53" s="286"/>
      <c r="RXQ53" s="286"/>
      <c r="RXR53" s="286"/>
      <c r="RXS53" s="286"/>
      <c r="RXT53" s="286"/>
      <c r="RXU53" s="286"/>
      <c r="RXV53" s="286"/>
      <c r="RXW53" s="286"/>
      <c r="RXX53" s="286"/>
      <c r="RXY53" s="286"/>
      <c r="RXZ53" s="286"/>
      <c r="RYA53" s="286"/>
      <c r="RYB53" s="286"/>
      <c r="RYC53" s="286"/>
      <c r="RYD53" s="286"/>
      <c r="RYE53" s="286"/>
      <c r="RYF53" s="286"/>
      <c r="RYG53" s="286"/>
      <c r="RYH53" s="286"/>
      <c r="RYI53" s="286"/>
      <c r="RYJ53" s="286"/>
      <c r="RYK53" s="286"/>
      <c r="RYL53" s="286"/>
      <c r="RYM53" s="286"/>
      <c r="RYN53" s="286"/>
      <c r="RYO53" s="286"/>
      <c r="RYP53" s="286"/>
      <c r="RYQ53" s="286"/>
      <c r="RYR53" s="286"/>
      <c r="RYS53" s="286"/>
      <c r="RYT53" s="286"/>
      <c r="RYU53" s="286"/>
      <c r="RYV53" s="286"/>
      <c r="RYW53" s="286"/>
      <c r="RYX53" s="286"/>
      <c r="RYY53" s="286"/>
      <c r="RYZ53" s="286"/>
      <c r="RZA53" s="286"/>
      <c r="RZB53" s="286"/>
      <c r="RZC53" s="286"/>
      <c r="RZD53" s="286"/>
      <c r="RZE53" s="286"/>
      <c r="RZF53" s="286"/>
      <c r="RZG53" s="286"/>
      <c r="RZH53" s="286"/>
      <c r="RZI53" s="286"/>
      <c r="RZJ53" s="286"/>
      <c r="RZK53" s="286"/>
      <c r="RZL53" s="286"/>
      <c r="RZM53" s="286"/>
      <c r="RZN53" s="286"/>
      <c r="RZO53" s="286"/>
      <c r="RZP53" s="286"/>
      <c r="RZQ53" s="286"/>
      <c r="RZR53" s="286"/>
      <c r="RZS53" s="286"/>
      <c r="RZT53" s="286"/>
      <c r="RZU53" s="286"/>
      <c r="RZV53" s="286"/>
      <c r="RZW53" s="286"/>
      <c r="RZX53" s="286"/>
      <c r="RZY53" s="286"/>
      <c r="RZZ53" s="286"/>
      <c r="SAA53" s="286"/>
      <c r="SAB53" s="286"/>
      <c r="SAC53" s="286"/>
      <c r="SAD53" s="286"/>
      <c r="SAE53" s="286"/>
      <c r="SAF53" s="286"/>
      <c r="SAG53" s="286"/>
      <c r="SAH53" s="286"/>
      <c r="SAI53" s="286"/>
      <c r="SAJ53" s="286"/>
      <c r="SAK53" s="286"/>
      <c r="SAL53" s="286"/>
      <c r="SAM53" s="286"/>
      <c r="SAN53" s="286"/>
      <c r="SAO53" s="286"/>
      <c r="SAP53" s="286"/>
      <c r="SAQ53" s="286"/>
      <c r="SAR53" s="286"/>
      <c r="SAS53" s="286"/>
      <c r="SAT53" s="286"/>
      <c r="SAU53" s="286"/>
      <c r="SAV53" s="286"/>
      <c r="SAW53" s="286"/>
      <c r="SAX53" s="286"/>
      <c r="SAY53" s="286"/>
      <c r="SAZ53" s="286"/>
      <c r="SBA53" s="286"/>
      <c r="SBB53" s="286"/>
      <c r="SBC53" s="286"/>
      <c r="SBD53" s="286"/>
      <c r="SBE53" s="286"/>
      <c r="SBF53" s="286"/>
      <c r="SBG53" s="286"/>
      <c r="SBH53" s="286"/>
      <c r="SBI53" s="286"/>
      <c r="SBJ53" s="286"/>
      <c r="SBK53" s="286"/>
      <c r="SBL53" s="286"/>
      <c r="SBM53" s="286"/>
      <c r="SBN53" s="286"/>
      <c r="SBO53" s="286"/>
      <c r="SBP53" s="286"/>
      <c r="SBQ53" s="286"/>
      <c r="SBR53" s="286"/>
      <c r="SBS53" s="286"/>
      <c r="SBT53" s="286"/>
      <c r="SBU53" s="286"/>
      <c r="SBV53" s="286"/>
      <c r="SBW53" s="286"/>
      <c r="SBX53" s="286"/>
      <c r="SBY53" s="286"/>
      <c r="SBZ53" s="286"/>
      <c r="SCA53" s="286"/>
      <c r="SCB53" s="286"/>
      <c r="SCC53" s="286"/>
      <c r="SCD53" s="286"/>
      <c r="SCE53" s="286"/>
      <c r="SCF53" s="286"/>
      <c r="SCG53" s="286"/>
      <c r="SCH53" s="286"/>
      <c r="SCI53" s="286"/>
      <c r="SCJ53" s="286"/>
      <c r="SCK53" s="286"/>
      <c r="SCL53" s="286"/>
      <c r="SCM53" s="286"/>
      <c r="SCN53" s="286"/>
      <c r="SCO53" s="286"/>
      <c r="SCP53" s="286"/>
      <c r="SCQ53" s="286"/>
      <c r="SCR53" s="286"/>
      <c r="SCS53" s="286"/>
      <c r="SCT53" s="286"/>
      <c r="SCU53" s="286"/>
      <c r="SCV53" s="286"/>
      <c r="SCW53" s="286"/>
      <c r="SCX53" s="286"/>
      <c r="SCY53" s="286"/>
      <c r="SCZ53" s="286"/>
      <c r="SDA53" s="286"/>
      <c r="SDB53" s="286"/>
      <c r="SDC53" s="286"/>
      <c r="SDD53" s="286"/>
      <c r="SDE53" s="286"/>
      <c r="SDF53" s="286"/>
      <c r="SDG53" s="286"/>
      <c r="SDH53" s="286"/>
      <c r="SDI53" s="286"/>
      <c r="SDJ53" s="286"/>
      <c r="SDK53" s="286"/>
      <c r="SDL53" s="286"/>
      <c r="SDM53" s="286"/>
      <c r="SDN53" s="286"/>
      <c r="SDO53" s="286"/>
      <c r="SDP53" s="286"/>
      <c r="SDQ53" s="286"/>
      <c r="SDR53" s="286"/>
      <c r="SDS53" s="286"/>
      <c r="SDT53" s="286"/>
      <c r="SDU53" s="286"/>
      <c r="SDV53" s="286"/>
      <c r="SDW53" s="286"/>
      <c r="SDX53" s="286"/>
      <c r="SDY53" s="286"/>
      <c r="SDZ53" s="286"/>
      <c r="SEA53" s="286"/>
      <c r="SEB53" s="286"/>
      <c r="SEC53" s="286"/>
      <c r="SED53" s="286"/>
      <c r="SEE53" s="286"/>
      <c r="SEF53" s="286"/>
      <c r="SEG53" s="286"/>
      <c r="SEH53" s="286"/>
      <c r="SEI53" s="286"/>
      <c r="SEJ53" s="286"/>
      <c r="SEK53" s="286"/>
      <c r="SEL53" s="286"/>
      <c r="SEM53" s="286"/>
      <c r="SEN53" s="286"/>
      <c r="SEO53" s="286"/>
      <c r="SEP53" s="286"/>
      <c r="SEQ53" s="286"/>
      <c r="SER53" s="286"/>
      <c r="SES53" s="286"/>
      <c r="SET53" s="286"/>
      <c r="SEU53" s="286"/>
      <c r="SEV53" s="286"/>
      <c r="SEW53" s="286"/>
      <c r="SEX53" s="286"/>
      <c r="SEY53" s="286"/>
      <c r="SEZ53" s="286"/>
      <c r="SFA53" s="286"/>
      <c r="SFB53" s="286"/>
      <c r="SFC53" s="286"/>
      <c r="SFD53" s="286"/>
      <c r="SFE53" s="286"/>
      <c r="SFF53" s="286"/>
      <c r="SFG53" s="286"/>
      <c r="SFH53" s="286"/>
      <c r="SFI53" s="286"/>
      <c r="SFJ53" s="286"/>
      <c r="SFK53" s="286"/>
      <c r="SFL53" s="286"/>
      <c r="SFM53" s="286"/>
      <c r="SFN53" s="286"/>
      <c r="SFO53" s="286"/>
      <c r="SFP53" s="286"/>
      <c r="SFQ53" s="286"/>
      <c r="SFR53" s="286"/>
      <c r="SFS53" s="286"/>
      <c r="SFT53" s="286"/>
      <c r="SFU53" s="286"/>
      <c r="SFV53" s="286"/>
      <c r="SFW53" s="286"/>
      <c r="SFX53" s="286"/>
      <c r="SFY53" s="286"/>
      <c r="SFZ53" s="286"/>
      <c r="SGA53" s="286"/>
      <c r="SGB53" s="286"/>
      <c r="SGC53" s="286"/>
      <c r="SGD53" s="286"/>
      <c r="SGE53" s="286"/>
      <c r="SGF53" s="286"/>
      <c r="SGG53" s="286"/>
      <c r="SGH53" s="286"/>
      <c r="SGI53" s="286"/>
      <c r="SGJ53" s="286"/>
      <c r="SGK53" s="286"/>
      <c r="SGL53" s="286"/>
      <c r="SGM53" s="286"/>
      <c r="SGN53" s="286"/>
      <c r="SGO53" s="286"/>
      <c r="SGP53" s="286"/>
      <c r="SGQ53" s="286"/>
      <c r="SGR53" s="286"/>
      <c r="SGS53" s="286"/>
      <c r="SGT53" s="286"/>
      <c r="SGU53" s="286"/>
      <c r="SGV53" s="286"/>
      <c r="SGW53" s="286"/>
      <c r="SGX53" s="286"/>
      <c r="SGY53" s="286"/>
      <c r="SGZ53" s="286"/>
      <c r="SHA53" s="286"/>
      <c r="SHB53" s="286"/>
      <c r="SHC53" s="286"/>
      <c r="SHD53" s="286"/>
      <c r="SHE53" s="286"/>
      <c r="SHF53" s="286"/>
      <c r="SHG53" s="286"/>
      <c r="SHH53" s="286"/>
      <c r="SHI53" s="286"/>
      <c r="SHJ53" s="286"/>
      <c r="SHK53" s="286"/>
      <c r="SHL53" s="286"/>
      <c r="SHM53" s="286"/>
      <c r="SHN53" s="286"/>
      <c r="SHO53" s="286"/>
      <c r="SHP53" s="286"/>
      <c r="SHQ53" s="286"/>
      <c r="SHR53" s="286"/>
      <c r="SHS53" s="286"/>
      <c r="SHT53" s="286"/>
      <c r="SHU53" s="286"/>
      <c r="SHV53" s="286"/>
      <c r="SHW53" s="286"/>
      <c r="SHX53" s="286"/>
      <c r="SHY53" s="286"/>
      <c r="SHZ53" s="286"/>
      <c r="SIA53" s="286"/>
      <c r="SIB53" s="286"/>
      <c r="SIC53" s="286"/>
      <c r="SID53" s="286"/>
      <c r="SIE53" s="286"/>
      <c r="SIF53" s="286"/>
      <c r="SIG53" s="286"/>
      <c r="SIH53" s="286"/>
      <c r="SII53" s="286"/>
      <c r="SIJ53" s="286"/>
      <c r="SIK53" s="286"/>
      <c r="SIL53" s="286"/>
      <c r="SIM53" s="286"/>
      <c r="SIN53" s="286"/>
      <c r="SIO53" s="286"/>
      <c r="SIP53" s="286"/>
      <c r="SIQ53" s="286"/>
      <c r="SIR53" s="286"/>
      <c r="SIS53" s="286"/>
      <c r="SIT53" s="286"/>
      <c r="SIU53" s="286"/>
      <c r="SIV53" s="286"/>
      <c r="SIW53" s="286"/>
      <c r="SIX53" s="286"/>
      <c r="SIY53" s="286"/>
      <c r="SIZ53" s="286"/>
      <c r="SJA53" s="286"/>
      <c r="SJB53" s="286"/>
      <c r="SJC53" s="286"/>
      <c r="SJD53" s="286"/>
      <c r="SJE53" s="286"/>
      <c r="SJF53" s="286"/>
      <c r="SJG53" s="286"/>
      <c r="SJH53" s="286"/>
      <c r="SJI53" s="286"/>
      <c r="SJJ53" s="286"/>
      <c r="SJK53" s="286"/>
      <c r="SJL53" s="286"/>
      <c r="SJM53" s="286"/>
      <c r="SJN53" s="286"/>
      <c r="SJO53" s="286"/>
      <c r="SJP53" s="286"/>
      <c r="SJQ53" s="286"/>
      <c r="SJR53" s="286"/>
      <c r="SJS53" s="286"/>
      <c r="SJT53" s="286"/>
      <c r="SJU53" s="286"/>
      <c r="SJV53" s="286"/>
      <c r="SJW53" s="286"/>
      <c r="SJX53" s="286"/>
      <c r="SJY53" s="286"/>
      <c r="SJZ53" s="286"/>
      <c r="SKA53" s="286"/>
      <c r="SKB53" s="286"/>
      <c r="SKC53" s="286"/>
      <c r="SKD53" s="286"/>
      <c r="SKE53" s="286"/>
      <c r="SKF53" s="286"/>
      <c r="SKG53" s="286"/>
      <c r="SKH53" s="286"/>
      <c r="SKI53" s="286"/>
      <c r="SKJ53" s="286"/>
      <c r="SKK53" s="286"/>
      <c r="SKL53" s="286"/>
      <c r="SKM53" s="286"/>
      <c r="SKN53" s="286"/>
      <c r="SKO53" s="286"/>
      <c r="SKP53" s="286"/>
      <c r="SKQ53" s="286"/>
      <c r="SKR53" s="286"/>
      <c r="SKS53" s="286"/>
      <c r="SKT53" s="286"/>
      <c r="SKU53" s="286"/>
      <c r="SKV53" s="286"/>
      <c r="SKW53" s="286"/>
      <c r="SKX53" s="286"/>
      <c r="SKY53" s="286"/>
      <c r="SKZ53" s="286"/>
      <c r="SLA53" s="286"/>
      <c r="SLB53" s="286"/>
      <c r="SLC53" s="286"/>
      <c r="SLD53" s="286"/>
      <c r="SLE53" s="286"/>
      <c r="SLF53" s="286"/>
      <c r="SLG53" s="286"/>
      <c r="SLH53" s="286"/>
      <c r="SLI53" s="286"/>
      <c r="SLJ53" s="286"/>
      <c r="SLK53" s="286"/>
      <c r="SLL53" s="286"/>
      <c r="SLM53" s="286"/>
      <c r="SLN53" s="286"/>
      <c r="SLO53" s="286"/>
      <c r="SLP53" s="286"/>
      <c r="SLQ53" s="286"/>
      <c r="SLR53" s="286"/>
      <c r="SLS53" s="286"/>
      <c r="SLT53" s="286"/>
      <c r="SLU53" s="286"/>
      <c r="SLV53" s="286"/>
      <c r="SLW53" s="286"/>
      <c r="SLX53" s="286"/>
      <c r="SLY53" s="286"/>
      <c r="SLZ53" s="286"/>
      <c r="SMA53" s="286"/>
      <c r="SMB53" s="286"/>
      <c r="SMC53" s="286"/>
      <c r="SMD53" s="286"/>
      <c r="SME53" s="286"/>
      <c r="SMF53" s="286"/>
      <c r="SMG53" s="286"/>
      <c r="SMH53" s="286"/>
      <c r="SMI53" s="286"/>
      <c r="SMJ53" s="286"/>
      <c r="SMK53" s="286"/>
      <c r="SML53" s="286"/>
      <c r="SMM53" s="286"/>
      <c r="SMN53" s="286"/>
      <c r="SMO53" s="286"/>
      <c r="SMP53" s="286"/>
      <c r="SMQ53" s="286"/>
      <c r="SMR53" s="286"/>
      <c r="SMS53" s="286"/>
      <c r="SMT53" s="286"/>
      <c r="SMU53" s="286"/>
      <c r="SMV53" s="286"/>
      <c r="SMW53" s="286"/>
      <c r="SMX53" s="286"/>
      <c r="SMY53" s="286"/>
      <c r="SMZ53" s="286"/>
      <c r="SNA53" s="286"/>
      <c r="SNB53" s="286"/>
      <c r="SNC53" s="286"/>
      <c r="SND53" s="286"/>
      <c r="SNE53" s="286"/>
      <c r="SNF53" s="286"/>
      <c r="SNG53" s="286"/>
      <c r="SNH53" s="286"/>
      <c r="SNI53" s="286"/>
      <c r="SNJ53" s="286"/>
      <c r="SNK53" s="286"/>
      <c r="SNL53" s="286"/>
      <c r="SNM53" s="286"/>
      <c r="SNN53" s="286"/>
      <c r="SNO53" s="286"/>
      <c r="SNP53" s="286"/>
      <c r="SNQ53" s="286"/>
      <c r="SNR53" s="286"/>
      <c r="SNS53" s="286"/>
      <c r="SNT53" s="286"/>
      <c r="SNU53" s="286"/>
      <c r="SNV53" s="286"/>
      <c r="SNW53" s="286"/>
      <c r="SNX53" s="286"/>
      <c r="SNY53" s="286"/>
      <c r="SNZ53" s="286"/>
      <c r="SOA53" s="286"/>
      <c r="SOB53" s="286"/>
      <c r="SOC53" s="286"/>
      <c r="SOD53" s="286"/>
      <c r="SOE53" s="286"/>
      <c r="SOF53" s="286"/>
      <c r="SOG53" s="286"/>
      <c r="SOH53" s="286"/>
      <c r="SOI53" s="286"/>
      <c r="SOJ53" s="286"/>
      <c r="SOK53" s="286"/>
      <c r="SOL53" s="286"/>
      <c r="SOM53" s="286"/>
      <c r="SON53" s="286"/>
      <c r="SOO53" s="286"/>
      <c r="SOP53" s="286"/>
      <c r="SOQ53" s="286"/>
      <c r="SOR53" s="286"/>
      <c r="SOS53" s="286"/>
      <c r="SOT53" s="286"/>
      <c r="SOU53" s="286"/>
      <c r="SOV53" s="286"/>
      <c r="SOW53" s="286"/>
      <c r="SOX53" s="286"/>
      <c r="SOY53" s="286"/>
      <c r="SOZ53" s="286"/>
      <c r="SPA53" s="286"/>
      <c r="SPB53" s="286"/>
      <c r="SPC53" s="286"/>
      <c r="SPD53" s="286"/>
      <c r="SPE53" s="286"/>
      <c r="SPF53" s="286"/>
      <c r="SPG53" s="286"/>
      <c r="SPH53" s="286"/>
      <c r="SPI53" s="286"/>
      <c r="SPJ53" s="286"/>
      <c r="SPK53" s="286"/>
      <c r="SPL53" s="286"/>
      <c r="SPM53" s="286"/>
      <c r="SPN53" s="286"/>
      <c r="SPO53" s="286"/>
      <c r="SPP53" s="286"/>
      <c r="SPQ53" s="286"/>
      <c r="SPR53" s="286"/>
      <c r="SPS53" s="286"/>
      <c r="SPT53" s="286"/>
      <c r="SPU53" s="286"/>
      <c r="SPV53" s="286"/>
      <c r="SPW53" s="286"/>
      <c r="SPX53" s="286"/>
      <c r="SPY53" s="286"/>
      <c r="SPZ53" s="286"/>
      <c r="SQA53" s="286"/>
      <c r="SQB53" s="286"/>
      <c r="SQC53" s="286"/>
      <c r="SQD53" s="286"/>
      <c r="SQE53" s="286"/>
      <c r="SQF53" s="286"/>
      <c r="SQG53" s="286"/>
      <c r="SQH53" s="286"/>
      <c r="SQI53" s="286"/>
      <c r="SQJ53" s="286"/>
      <c r="SQK53" s="286"/>
      <c r="SQL53" s="286"/>
      <c r="SQM53" s="286"/>
      <c r="SQN53" s="286"/>
      <c r="SQO53" s="286"/>
      <c r="SQP53" s="286"/>
      <c r="SQQ53" s="286"/>
      <c r="SQR53" s="286"/>
      <c r="SQS53" s="286"/>
      <c r="SQT53" s="286"/>
      <c r="SQU53" s="286"/>
      <c r="SQV53" s="286"/>
      <c r="SQW53" s="286"/>
      <c r="SQX53" s="286"/>
      <c r="SQY53" s="286"/>
      <c r="SQZ53" s="286"/>
      <c r="SRA53" s="286"/>
      <c r="SRB53" s="286"/>
      <c r="SRC53" s="286"/>
      <c r="SRD53" s="286"/>
      <c r="SRE53" s="286"/>
      <c r="SRF53" s="286"/>
      <c r="SRG53" s="286"/>
      <c r="SRH53" s="286"/>
      <c r="SRI53" s="286"/>
      <c r="SRJ53" s="286"/>
      <c r="SRK53" s="286"/>
      <c r="SRL53" s="286"/>
      <c r="SRM53" s="286"/>
      <c r="SRN53" s="286"/>
      <c r="SRO53" s="286"/>
      <c r="SRP53" s="286"/>
      <c r="SRQ53" s="286"/>
      <c r="SRR53" s="286"/>
      <c r="SRS53" s="286"/>
      <c r="SRT53" s="286"/>
      <c r="SRU53" s="286"/>
      <c r="SRV53" s="286"/>
      <c r="SRW53" s="286"/>
      <c r="SRX53" s="286"/>
      <c r="SRY53" s="286"/>
      <c r="SRZ53" s="286"/>
      <c r="SSA53" s="286"/>
      <c r="SSB53" s="286"/>
      <c r="SSC53" s="286"/>
      <c r="SSD53" s="286"/>
      <c r="SSE53" s="286"/>
      <c r="SSF53" s="286"/>
      <c r="SSG53" s="286"/>
      <c r="SSH53" s="286"/>
      <c r="SSI53" s="286"/>
      <c r="SSJ53" s="286"/>
      <c r="SSK53" s="286"/>
      <c r="SSL53" s="286"/>
      <c r="SSM53" s="286"/>
      <c r="SSN53" s="286"/>
      <c r="SSO53" s="286"/>
      <c r="SSP53" s="286"/>
      <c r="SSQ53" s="286"/>
      <c r="SSR53" s="286"/>
      <c r="SSS53" s="286"/>
      <c r="SST53" s="286"/>
      <c r="SSU53" s="286"/>
      <c r="SSV53" s="286"/>
      <c r="SSW53" s="286"/>
      <c r="SSX53" s="286"/>
      <c r="SSY53" s="286"/>
      <c r="SSZ53" s="286"/>
      <c r="STA53" s="286"/>
      <c r="STB53" s="286"/>
      <c r="STC53" s="286"/>
      <c r="STD53" s="286"/>
      <c r="STE53" s="286"/>
      <c r="STF53" s="286"/>
      <c r="STG53" s="286"/>
      <c r="STH53" s="286"/>
      <c r="STI53" s="286"/>
      <c r="STJ53" s="286"/>
      <c r="STK53" s="286"/>
      <c r="STL53" s="286"/>
      <c r="STM53" s="286"/>
      <c r="STN53" s="286"/>
      <c r="STO53" s="286"/>
      <c r="STP53" s="286"/>
      <c r="STQ53" s="286"/>
      <c r="STR53" s="286"/>
      <c r="STS53" s="286"/>
      <c r="STT53" s="286"/>
      <c r="STU53" s="286"/>
      <c r="STV53" s="286"/>
      <c r="STW53" s="286"/>
      <c r="STX53" s="286"/>
      <c r="STY53" s="286"/>
      <c r="STZ53" s="286"/>
      <c r="SUA53" s="286"/>
      <c r="SUB53" s="286"/>
      <c r="SUC53" s="286"/>
      <c r="SUD53" s="286"/>
      <c r="SUE53" s="286"/>
      <c r="SUF53" s="286"/>
      <c r="SUG53" s="286"/>
      <c r="SUH53" s="286"/>
      <c r="SUI53" s="286"/>
      <c r="SUJ53" s="286"/>
      <c r="SUK53" s="286"/>
      <c r="SUL53" s="286"/>
      <c r="SUM53" s="286"/>
      <c r="SUN53" s="286"/>
      <c r="SUO53" s="286"/>
      <c r="SUP53" s="286"/>
      <c r="SUQ53" s="286"/>
      <c r="SUR53" s="286"/>
      <c r="SUS53" s="286"/>
      <c r="SUT53" s="286"/>
      <c r="SUU53" s="286"/>
      <c r="SUV53" s="286"/>
      <c r="SUW53" s="286"/>
      <c r="SUX53" s="286"/>
      <c r="SUY53" s="286"/>
      <c r="SUZ53" s="286"/>
      <c r="SVA53" s="286"/>
      <c r="SVB53" s="286"/>
      <c r="SVC53" s="286"/>
      <c r="SVD53" s="286"/>
      <c r="SVE53" s="286"/>
      <c r="SVF53" s="286"/>
      <c r="SVG53" s="286"/>
      <c r="SVH53" s="286"/>
      <c r="SVI53" s="286"/>
      <c r="SVJ53" s="286"/>
      <c r="SVK53" s="286"/>
      <c r="SVL53" s="286"/>
      <c r="SVM53" s="286"/>
      <c r="SVN53" s="286"/>
      <c r="SVO53" s="286"/>
      <c r="SVP53" s="286"/>
      <c r="SVQ53" s="286"/>
      <c r="SVR53" s="286"/>
      <c r="SVS53" s="286"/>
      <c r="SVT53" s="286"/>
      <c r="SVU53" s="286"/>
      <c r="SVV53" s="286"/>
      <c r="SVW53" s="286"/>
      <c r="SVX53" s="286"/>
      <c r="SVY53" s="286"/>
      <c r="SVZ53" s="286"/>
      <c r="SWA53" s="286"/>
      <c r="SWB53" s="286"/>
      <c r="SWC53" s="286"/>
      <c r="SWD53" s="286"/>
      <c r="SWE53" s="286"/>
      <c r="SWF53" s="286"/>
      <c r="SWG53" s="286"/>
      <c r="SWH53" s="286"/>
      <c r="SWI53" s="286"/>
      <c r="SWJ53" s="286"/>
      <c r="SWK53" s="286"/>
      <c r="SWL53" s="286"/>
      <c r="SWM53" s="286"/>
      <c r="SWN53" s="286"/>
      <c r="SWO53" s="286"/>
      <c r="SWP53" s="286"/>
      <c r="SWQ53" s="286"/>
      <c r="SWR53" s="286"/>
      <c r="SWS53" s="286"/>
      <c r="SWT53" s="286"/>
      <c r="SWU53" s="286"/>
      <c r="SWV53" s="286"/>
      <c r="SWW53" s="286"/>
      <c r="SWX53" s="286"/>
      <c r="SWY53" s="286"/>
      <c r="SWZ53" s="286"/>
      <c r="SXA53" s="286"/>
      <c r="SXB53" s="286"/>
      <c r="SXC53" s="286"/>
      <c r="SXD53" s="286"/>
      <c r="SXE53" s="286"/>
      <c r="SXF53" s="286"/>
      <c r="SXG53" s="286"/>
      <c r="SXH53" s="286"/>
      <c r="SXI53" s="286"/>
      <c r="SXJ53" s="286"/>
      <c r="SXK53" s="286"/>
      <c r="SXL53" s="286"/>
      <c r="SXM53" s="286"/>
      <c r="SXN53" s="286"/>
      <c r="SXO53" s="286"/>
      <c r="SXP53" s="286"/>
      <c r="SXQ53" s="286"/>
      <c r="SXR53" s="286"/>
      <c r="SXS53" s="286"/>
      <c r="SXT53" s="286"/>
      <c r="SXU53" s="286"/>
      <c r="SXV53" s="286"/>
      <c r="SXW53" s="286"/>
      <c r="SXX53" s="286"/>
      <c r="SXY53" s="286"/>
      <c r="SXZ53" s="286"/>
      <c r="SYA53" s="286"/>
      <c r="SYB53" s="286"/>
      <c r="SYC53" s="286"/>
      <c r="SYD53" s="286"/>
      <c r="SYE53" s="286"/>
      <c r="SYF53" s="286"/>
      <c r="SYG53" s="286"/>
      <c r="SYH53" s="286"/>
      <c r="SYI53" s="286"/>
      <c r="SYJ53" s="286"/>
      <c r="SYK53" s="286"/>
      <c r="SYL53" s="286"/>
      <c r="SYM53" s="286"/>
      <c r="SYN53" s="286"/>
      <c r="SYO53" s="286"/>
      <c r="SYP53" s="286"/>
      <c r="SYQ53" s="286"/>
      <c r="SYR53" s="286"/>
      <c r="SYS53" s="286"/>
      <c r="SYT53" s="286"/>
      <c r="SYU53" s="286"/>
      <c r="SYV53" s="286"/>
      <c r="SYW53" s="286"/>
      <c r="SYX53" s="286"/>
      <c r="SYY53" s="286"/>
      <c r="SYZ53" s="286"/>
      <c r="SZA53" s="286"/>
      <c r="SZB53" s="286"/>
      <c r="SZC53" s="286"/>
      <c r="SZD53" s="286"/>
      <c r="SZE53" s="286"/>
      <c r="SZF53" s="286"/>
      <c r="SZG53" s="286"/>
      <c r="SZH53" s="286"/>
      <c r="SZI53" s="286"/>
      <c r="SZJ53" s="286"/>
      <c r="SZK53" s="286"/>
      <c r="SZL53" s="286"/>
      <c r="SZM53" s="286"/>
      <c r="SZN53" s="286"/>
      <c r="SZO53" s="286"/>
      <c r="SZP53" s="286"/>
      <c r="SZQ53" s="286"/>
      <c r="SZR53" s="286"/>
      <c r="SZS53" s="286"/>
      <c r="SZT53" s="286"/>
      <c r="SZU53" s="286"/>
      <c r="SZV53" s="286"/>
      <c r="SZW53" s="286"/>
      <c r="SZX53" s="286"/>
      <c r="SZY53" s="286"/>
      <c r="SZZ53" s="286"/>
      <c r="TAA53" s="286"/>
      <c r="TAB53" s="286"/>
      <c r="TAC53" s="286"/>
      <c r="TAD53" s="286"/>
      <c r="TAE53" s="286"/>
      <c r="TAF53" s="286"/>
      <c r="TAG53" s="286"/>
      <c r="TAH53" s="286"/>
      <c r="TAI53" s="286"/>
      <c r="TAJ53" s="286"/>
      <c r="TAK53" s="286"/>
      <c r="TAL53" s="286"/>
      <c r="TAM53" s="286"/>
      <c r="TAN53" s="286"/>
      <c r="TAO53" s="286"/>
      <c r="TAP53" s="286"/>
      <c r="TAQ53" s="286"/>
      <c r="TAR53" s="286"/>
      <c r="TAS53" s="286"/>
      <c r="TAT53" s="286"/>
      <c r="TAU53" s="286"/>
      <c r="TAV53" s="286"/>
      <c r="TAW53" s="286"/>
      <c r="TAX53" s="286"/>
      <c r="TAY53" s="286"/>
      <c r="TAZ53" s="286"/>
      <c r="TBA53" s="286"/>
      <c r="TBB53" s="286"/>
      <c r="TBC53" s="286"/>
      <c r="TBD53" s="286"/>
      <c r="TBE53" s="286"/>
      <c r="TBF53" s="286"/>
      <c r="TBG53" s="286"/>
      <c r="TBH53" s="286"/>
      <c r="TBI53" s="286"/>
      <c r="TBJ53" s="286"/>
      <c r="TBK53" s="286"/>
      <c r="TBL53" s="286"/>
      <c r="TBM53" s="286"/>
      <c r="TBN53" s="286"/>
      <c r="TBO53" s="286"/>
      <c r="TBP53" s="286"/>
      <c r="TBQ53" s="286"/>
      <c r="TBR53" s="286"/>
      <c r="TBS53" s="286"/>
      <c r="TBT53" s="286"/>
      <c r="TBU53" s="286"/>
      <c r="TBV53" s="286"/>
      <c r="TBW53" s="286"/>
      <c r="TBX53" s="286"/>
      <c r="TBY53" s="286"/>
      <c r="TBZ53" s="286"/>
      <c r="TCA53" s="286"/>
      <c r="TCB53" s="286"/>
      <c r="TCC53" s="286"/>
      <c r="TCD53" s="286"/>
      <c r="TCE53" s="286"/>
      <c r="TCF53" s="286"/>
      <c r="TCG53" s="286"/>
      <c r="TCH53" s="286"/>
      <c r="TCI53" s="286"/>
      <c r="TCJ53" s="286"/>
      <c r="TCK53" s="286"/>
      <c r="TCL53" s="286"/>
      <c r="TCM53" s="286"/>
      <c r="TCN53" s="286"/>
      <c r="TCO53" s="286"/>
      <c r="TCP53" s="286"/>
      <c r="TCQ53" s="286"/>
      <c r="TCR53" s="286"/>
      <c r="TCS53" s="286"/>
      <c r="TCT53" s="286"/>
      <c r="TCU53" s="286"/>
      <c r="TCV53" s="286"/>
      <c r="TCW53" s="286"/>
      <c r="TCX53" s="286"/>
      <c r="TCY53" s="286"/>
      <c r="TCZ53" s="286"/>
      <c r="TDA53" s="286"/>
      <c r="TDB53" s="286"/>
      <c r="TDC53" s="286"/>
      <c r="TDD53" s="286"/>
      <c r="TDE53" s="286"/>
      <c r="TDF53" s="286"/>
      <c r="TDG53" s="286"/>
      <c r="TDH53" s="286"/>
      <c r="TDI53" s="286"/>
      <c r="TDJ53" s="286"/>
      <c r="TDK53" s="286"/>
      <c r="TDL53" s="286"/>
      <c r="TDM53" s="286"/>
      <c r="TDN53" s="286"/>
      <c r="TDO53" s="286"/>
      <c r="TDP53" s="286"/>
      <c r="TDQ53" s="286"/>
      <c r="TDR53" s="286"/>
      <c r="TDS53" s="286"/>
      <c r="TDT53" s="286"/>
      <c r="TDU53" s="286"/>
      <c r="TDV53" s="286"/>
      <c r="TDW53" s="286"/>
      <c r="TDX53" s="286"/>
      <c r="TDY53" s="286"/>
      <c r="TDZ53" s="286"/>
      <c r="TEA53" s="286"/>
      <c r="TEB53" s="286"/>
      <c r="TEC53" s="286"/>
      <c r="TED53" s="286"/>
      <c r="TEE53" s="286"/>
      <c r="TEF53" s="286"/>
      <c r="TEG53" s="286"/>
      <c r="TEH53" s="286"/>
      <c r="TEI53" s="286"/>
      <c r="TEJ53" s="286"/>
      <c r="TEK53" s="286"/>
      <c r="TEL53" s="286"/>
      <c r="TEM53" s="286"/>
      <c r="TEN53" s="286"/>
      <c r="TEO53" s="286"/>
      <c r="TEP53" s="286"/>
      <c r="TEQ53" s="286"/>
      <c r="TER53" s="286"/>
      <c r="TES53" s="286"/>
      <c r="TET53" s="286"/>
      <c r="TEU53" s="286"/>
      <c r="TEV53" s="286"/>
      <c r="TEW53" s="286"/>
      <c r="TEX53" s="286"/>
      <c r="TEY53" s="286"/>
      <c r="TEZ53" s="286"/>
      <c r="TFA53" s="286"/>
      <c r="TFB53" s="286"/>
      <c r="TFC53" s="286"/>
      <c r="TFD53" s="286"/>
      <c r="TFE53" s="286"/>
      <c r="TFF53" s="286"/>
      <c r="TFG53" s="286"/>
      <c r="TFH53" s="286"/>
      <c r="TFI53" s="286"/>
      <c r="TFJ53" s="286"/>
      <c r="TFK53" s="286"/>
      <c r="TFL53" s="286"/>
      <c r="TFM53" s="286"/>
      <c r="TFN53" s="286"/>
      <c r="TFO53" s="286"/>
      <c r="TFP53" s="286"/>
      <c r="TFQ53" s="286"/>
      <c r="TFR53" s="286"/>
      <c r="TFS53" s="286"/>
      <c r="TFT53" s="286"/>
      <c r="TFU53" s="286"/>
      <c r="TFV53" s="286"/>
      <c r="TFW53" s="286"/>
      <c r="TFX53" s="286"/>
      <c r="TFY53" s="286"/>
      <c r="TFZ53" s="286"/>
      <c r="TGA53" s="286"/>
      <c r="TGB53" s="286"/>
      <c r="TGC53" s="286"/>
      <c r="TGD53" s="286"/>
      <c r="TGE53" s="286"/>
      <c r="TGF53" s="286"/>
      <c r="TGG53" s="286"/>
      <c r="TGH53" s="286"/>
      <c r="TGI53" s="286"/>
      <c r="TGJ53" s="286"/>
      <c r="TGK53" s="286"/>
      <c r="TGL53" s="286"/>
      <c r="TGM53" s="286"/>
      <c r="TGN53" s="286"/>
      <c r="TGO53" s="286"/>
      <c r="TGP53" s="286"/>
      <c r="TGQ53" s="286"/>
      <c r="TGR53" s="286"/>
      <c r="TGS53" s="286"/>
      <c r="TGT53" s="286"/>
      <c r="TGU53" s="286"/>
      <c r="TGV53" s="286"/>
      <c r="TGW53" s="286"/>
      <c r="TGX53" s="286"/>
      <c r="TGY53" s="286"/>
      <c r="TGZ53" s="286"/>
      <c r="THA53" s="286"/>
      <c r="THB53" s="286"/>
      <c r="THC53" s="286"/>
      <c r="THD53" s="286"/>
      <c r="THE53" s="286"/>
      <c r="THF53" s="286"/>
      <c r="THG53" s="286"/>
      <c r="THH53" s="286"/>
      <c r="THI53" s="286"/>
      <c r="THJ53" s="286"/>
      <c r="THK53" s="286"/>
      <c r="THL53" s="286"/>
      <c r="THM53" s="286"/>
      <c r="THN53" s="286"/>
      <c r="THO53" s="286"/>
      <c r="THP53" s="286"/>
      <c r="THQ53" s="286"/>
      <c r="THR53" s="286"/>
      <c r="THS53" s="286"/>
      <c r="THT53" s="286"/>
      <c r="THU53" s="286"/>
      <c r="THV53" s="286"/>
      <c r="THW53" s="286"/>
      <c r="THX53" s="286"/>
      <c r="THY53" s="286"/>
      <c r="THZ53" s="286"/>
      <c r="TIA53" s="286"/>
      <c r="TIB53" s="286"/>
      <c r="TIC53" s="286"/>
      <c r="TID53" s="286"/>
      <c r="TIE53" s="286"/>
      <c r="TIF53" s="286"/>
      <c r="TIG53" s="286"/>
      <c r="TIH53" s="286"/>
      <c r="TII53" s="286"/>
      <c r="TIJ53" s="286"/>
      <c r="TIK53" s="286"/>
      <c r="TIL53" s="286"/>
      <c r="TIM53" s="286"/>
      <c r="TIN53" s="286"/>
      <c r="TIO53" s="286"/>
      <c r="TIP53" s="286"/>
      <c r="TIQ53" s="286"/>
      <c r="TIR53" s="286"/>
      <c r="TIS53" s="286"/>
      <c r="TIT53" s="286"/>
      <c r="TIU53" s="286"/>
      <c r="TIV53" s="286"/>
      <c r="TIW53" s="286"/>
      <c r="TIX53" s="286"/>
      <c r="TIY53" s="286"/>
      <c r="TIZ53" s="286"/>
      <c r="TJA53" s="286"/>
      <c r="TJB53" s="286"/>
      <c r="TJC53" s="286"/>
      <c r="TJD53" s="286"/>
      <c r="TJE53" s="286"/>
      <c r="TJF53" s="286"/>
      <c r="TJG53" s="286"/>
      <c r="TJH53" s="286"/>
      <c r="TJI53" s="286"/>
      <c r="TJJ53" s="286"/>
      <c r="TJK53" s="286"/>
      <c r="TJL53" s="286"/>
      <c r="TJM53" s="286"/>
      <c r="TJN53" s="286"/>
      <c r="TJO53" s="286"/>
      <c r="TJP53" s="286"/>
      <c r="TJQ53" s="286"/>
      <c r="TJR53" s="286"/>
      <c r="TJS53" s="286"/>
      <c r="TJT53" s="286"/>
      <c r="TJU53" s="286"/>
      <c r="TJV53" s="286"/>
      <c r="TJW53" s="286"/>
      <c r="TJX53" s="286"/>
      <c r="TJY53" s="286"/>
      <c r="TJZ53" s="286"/>
      <c r="TKA53" s="286"/>
      <c r="TKB53" s="286"/>
      <c r="TKC53" s="286"/>
      <c r="TKD53" s="286"/>
      <c r="TKE53" s="286"/>
      <c r="TKF53" s="286"/>
      <c r="TKG53" s="286"/>
      <c r="TKH53" s="286"/>
      <c r="TKI53" s="286"/>
      <c r="TKJ53" s="286"/>
      <c r="TKK53" s="286"/>
      <c r="TKL53" s="286"/>
      <c r="TKM53" s="286"/>
      <c r="TKN53" s="286"/>
      <c r="TKO53" s="286"/>
      <c r="TKP53" s="286"/>
      <c r="TKQ53" s="286"/>
      <c r="TKR53" s="286"/>
      <c r="TKS53" s="286"/>
      <c r="TKT53" s="286"/>
      <c r="TKU53" s="286"/>
      <c r="TKV53" s="286"/>
      <c r="TKW53" s="286"/>
      <c r="TKX53" s="286"/>
      <c r="TKY53" s="286"/>
      <c r="TKZ53" s="286"/>
      <c r="TLA53" s="286"/>
      <c r="TLB53" s="286"/>
      <c r="TLC53" s="286"/>
      <c r="TLD53" s="286"/>
      <c r="TLE53" s="286"/>
      <c r="TLF53" s="286"/>
      <c r="TLG53" s="286"/>
      <c r="TLH53" s="286"/>
      <c r="TLI53" s="286"/>
      <c r="TLJ53" s="286"/>
      <c r="TLK53" s="286"/>
      <c r="TLL53" s="286"/>
      <c r="TLM53" s="286"/>
      <c r="TLN53" s="286"/>
      <c r="TLO53" s="286"/>
      <c r="TLP53" s="286"/>
      <c r="TLQ53" s="286"/>
      <c r="TLR53" s="286"/>
      <c r="TLS53" s="286"/>
      <c r="TLT53" s="286"/>
      <c r="TLU53" s="286"/>
      <c r="TLV53" s="286"/>
      <c r="TLW53" s="286"/>
      <c r="TLX53" s="286"/>
      <c r="TLY53" s="286"/>
      <c r="TLZ53" s="286"/>
      <c r="TMA53" s="286"/>
      <c r="TMB53" s="286"/>
      <c r="TMC53" s="286"/>
      <c r="TMD53" s="286"/>
      <c r="TME53" s="286"/>
      <c r="TMF53" s="286"/>
      <c r="TMG53" s="286"/>
      <c r="TMH53" s="286"/>
      <c r="TMI53" s="286"/>
      <c r="TMJ53" s="286"/>
      <c r="TMK53" s="286"/>
      <c r="TML53" s="286"/>
      <c r="TMM53" s="286"/>
      <c r="TMN53" s="286"/>
      <c r="TMO53" s="286"/>
      <c r="TMP53" s="286"/>
      <c r="TMQ53" s="286"/>
      <c r="TMR53" s="286"/>
      <c r="TMS53" s="286"/>
      <c r="TMT53" s="286"/>
      <c r="TMU53" s="286"/>
      <c r="TMV53" s="286"/>
      <c r="TMW53" s="286"/>
      <c r="TMX53" s="286"/>
      <c r="TMY53" s="286"/>
      <c r="TMZ53" s="286"/>
      <c r="TNA53" s="286"/>
      <c r="TNB53" s="286"/>
      <c r="TNC53" s="286"/>
      <c r="TND53" s="286"/>
      <c r="TNE53" s="286"/>
      <c r="TNF53" s="286"/>
      <c r="TNG53" s="286"/>
      <c r="TNH53" s="286"/>
      <c r="TNI53" s="286"/>
      <c r="TNJ53" s="286"/>
      <c r="TNK53" s="286"/>
      <c r="TNL53" s="286"/>
      <c r="TNM53" s="286"/>
      <c r="TNN53" s="286"/>
      <c r="TNO53" s="286"/>
      <c r="TNP53" s="286"/>
      <c r="TNQ53" s="286"/>
      <c r="TNR53" s="286"/>
      <c r="TNS53" s="286"/>
      <c r="TNT53" s="286"/>
      <c r="TNU53" s="286"/>
      <c r="TNV53" s="286"/>
      <c r="TNW53" s="286"/>
      <c r="TNX53" s="286"/>
      <c r="TNY53" s="286"/>
      <c r="TNZ53" s="286"/>
      <c r="TOA53" s="286"/>
      <c r="TOB53" s="286"/>
      <c r="TOC53" s="286"/>
      <c r="TOD53" s="286"/>
      <c r="TOE53" s="286"/>
      <c r="TOF53" s="286"/>
      <c r="TOG53" s="286"/>
      <c r="TOH53" s="286"/>
      <c r="TOI53" s="286"/>
      <c r="TOJ53" s="286"/>
      <c r="TOK53" s="286"/>
      <c r="TOL53" s="286"/>
      <c r="TOM53" s="286"/>
      <c r="TON53" s="286"/>
      <c r="TOO53" s="286"/>
      <c r="TOP53" s="286"/>
      <c r="TOQ53" s="286"/>
      <c r="TOR53" s="286"/>
      <c r="TOS53" s="286"/>
      <c r="TOT53" s="286"/>
      <c r="TOU53" s="286"/>
      <c r="TOV53" s="286"/>
      <c r="TOW53" s="286"/>
      <c r="TOX53" s="286"/>
      <c r="TOY53" s="286"/>
      <c r="TOZ53" s="286"/>
      <c r="TPA53" s="286"/>
      <c r="TPB53" s="286"/>
      <c r="TPC53" s="286"/>
      <c r="TPD53" s="286"/>
      <c r="TPE53" s="286"/>
      <c r="TPF53" s="286"/>
      <c r="TPG53" s="286"/>
      <c r="TPH53" s="286"/>
      <c r="TPI53" s="286"/>
      <c r="TPJ53" s="286"/>
      <c r="TPK53" s="286"/>
      <c r="TPL53" s="286"/>
      <c r="TPM53" s="286"/>
      <c r="TPN53" s="286"/>
      <c r="TPO53" s="286"/>
      <c r="TPP53" s="286"/>
      <c r="TPQ53" s="286"/>
      <c r="TPR53" s="286"/>
      <c r="TPS53" s="286"/>
      <c r="TPT53" s="286"/>
      <c r="TPU53" s="286"/>
      <c r="TPV53" s="286"/>
      <c r="TPW53" s="286"/>
      <c r="TPX53" s="286"/>
      <c r="TPY53" s="286"/>
      <c r="TPZ53" s="286"/>
      <c r="TQA53" s="286"/>
      <c r="TQB53" s="286"/>
      <c r="TQC53" s="286"/>
      <c r="TQD53" s="286"/>
      <c r="TQE53" s="286"/>
      <c r="TQF53" s="286"/>
      <c r="TQG53" s="286"/>
      <c r="TQH53" s="286"/>
      <c r="TQI53" s="286"/>
      <c r="TQJ53" s="286"/>
      <c r="TQK53" s="286"/>
      <c r="TQL53" s="286"/>
      <c r="TQM53" s="286"/>
      <c r="TQN53" s="286"/>
      <c r="TQO53" s="286"/>
      <c r="TQP53" s="286"/>
      <c r="TQQ53" s="286"/>
      <c r="TQR53" s="286"/>
      <c r="TQS53" s="286"/>
      <c r="TQT53" s="286"/>
      <c r="TQU53" s="286"/>
      <c r="TQV53" s="286"/>
      <c r="TQW53" s="286"/>
      <c r="TQX53" s="286"/>
      <c r="TQY53" s="286"/>
      <c r="TQZ53" s="286"/>
      <c r="TRA53" s="286"/>
      <c r="TRB53" s="286"/>
      <c r="TRC53" s="286"/>
      <c r="TRD53" s="286"/>
      <c r="TRE53" s="286"/>
      <c r="TRF53" s="286"/>
      <c r="TRG53" s="286"/>
      <c r="TRH53" s="286"/>
      <c r="TRI53" s="286"/>
      <c r="TRJ53" s="286"/>
      <c r="TRK53" s="286"/>
      <c r="TRL53" s="286"/>
      <c r="TRM53" s="286"/>
      <c r="TRN53" s="286"/>
      <c r="TRO53" s="286"/>
      <c r="TRP53" s="286"/>
      <c r="TRQ53" s="286"/>
      <c r="TRR53" s="286"/>
      <c r="TRS53" s="286"/>
      <c r="TRT53" s="286"/>
      <c r="TRU53" s="286"/>
      <c r="TRV53" s="286"/>
      <c r="TRW53" s="286"/>
      <c r="TRX53" s="286"/>
      <c r="TRY53" s="286"/>
      <c r="TRZ53" s="286"/>
      <c r="TSA53" s="286"/>
      <c r="TSB53" s="286"/>
      <c r="TSC53" s="286"/>
      <c r="TSD53" s="286"/>
      <c r="TSE53" s="286"/>
      <c r="TSF53" s="286"/>
      <c r="TSG53" s="286"/>
      <c r="TSH53" s="286"/>
      <c r="TSI53" s="286"/>
      <c r="TSJ53" s="286"/>
      <c r="TSK53" s="286"/>
      <c r="TSL53" s="286"/>
      <c r="TSM53" s="286"/>
      <c r="TSN53" s="286"/>
      <c r="TSO53" s="286"/>
      <c r="TSP53" s="286"/>
      <c r="TSQ53" s="286"/>
      <c r="TSR53" s="286"/>
      <c r="TSS53" s="286"/>
      <c r="TST53" s="286"/>
      <c r="TSU53" s="286"/>
      <c r="TSV53" s="286"/>
      <c r="TSW53" s="286"/>
      <c r="TSX53" s="286"/>
      <c r="TSY53" s="286"/>
      <c r="TSZ53" s="286"/>
      <c r="TTA53" s="286"/>
      <c r="TTB53" s="286"/>
      <c r="TTC53" s="286"/>
      <c r="TTD53" s="286"/>
      <c r="TTE53" s="286"/>
      <c r="TTF53" s="286"/>
      <c r="TTG53" s="286"/>
      <c r="TTH53" s="286"/>
      <c r="TTI53" s="286"/>
      <c r="TTJ53" s="286"/>
      <c r="TTK53" s="286"/>
      <c r="TTL53" s="286"/>
      <c r="TTM53" s="286"/>
      <c r="TTN53" s="286"/>
      <c r="TTO53" s="286"/>
      <c r="TTP53" s="286"/>
      <c r="TTQ53" s="286"/>
      <c r="TTR53" s="286"/>
      <c r="TTS53" s="286"/>
      <c r="TTT53" s="286"/>
      <c r="TTU53" s="286"/>
      <c r="TTV53" s="286"/>
      <c r="TTW53" s="286"/>
      <c r="TTX53" s="286"/>
      <c r="TTY53" s="286"/>
      <c r="TTZ53" s="286"/>
      <c r="TUA53" s="286"/>
      <c r="TUB53" s="286"/>
      <c r="TUC53" s="286"/>
      <c r="TUD53" s="286"/>
      <c r="TUE53" s="286"/>
      <c r="TUF53" s="286"/>
      <c r="TUG53" s="286"/>
      <c r="TUH53" s="286"/>
      <c r="TUI53" s="286"/>
      <c r="TUJ53" s="286"/>
      <c r="TUK53" s="286"/>
      <c r="TUL53" s="286"/>
      <c r="TUM53" s="286"/>
      <c r="TUN53" s="286"/>
      <c r="TUO53" s="286"/>
      <c r="TUP53" s="286"/>
      <c r="TUQ53" s="286"/>
      <c r="TUR53" s="286"/>
      <c r="TUS53" s="286"/>
      <c r="TUT53" s="286"/>
      <c r="TUU53" s="286"/>
      <c r="TUV53" s="286"/>
      <c r="TUW53" s="286"/>
      <c r="TUX53" s="286"/>
      <c r="TUY53" s="286"/>
      <c r="TUZ53" s="286"/>
      <c r="TVA53" s="286"/>
      <c r="TVB53" s="286"/>
      <c r="TVC53" s="286"/>
      <c r="TVD53" s="286"/>
      <c r="TVE53" s="286"/>
      <c r="TVF53" s="286"/>
      <c r="TVG53" s="286"/>
      <c r="TVH53" s="286"/>
      <c r="TVI53" s="286"/>
      <c r="TVJ53" s="286"/>
      <c r="TVK53" s="286"/>
      <c r="TVL53" s="286"/>
      <c r="TVM53" s="286"/>
      <c r="TVN53" s="286"/>
      <c r="TVO53" s="286"/>
      <c r="TVP53" s="286"/>
      <c r="TVQ53" s="286"/>
      <c r="TVR53" s="286"/>
      <c r="TVS53" s="286"/>
      <c r="TVT53" s="286"/>
      <c r="TVU53" s="286"/>
      <c r="TVV53" s="286"/>
      <c r="TVW53" s="286"/>
      <c r="TVX53" s="286"/>
      <c r="TVY53" s="286"/>
      <c r="TVZ53" s="286"/>
      <c r="TWA53" s="286"/>
      <c r="TWB53" s="286"/>
      <c r="TWC53" s="286"/>
      <c r="TWD53" s="286"/>
      <c r="TWE53" s="286"/>
      <c r="TWF53" s="286"/>
      <c r="TWG53" s="286"/>
      <c r="TWH53" s="286"/>
      <c r="TWI53" s="286"/>
      <c r="TWJ53" s="286"/>
      <c r="TWK53" s="286"/>
      <c r="TWL53" s="286"/>
      <c r="TWM53" s="286"/>
      <c r="TWN53" s="286"/>
      <c r="TWO53" s="286"/>
      <c r="TWP53" s="286"/>
      <c r="TWQ53" s="286"/>
      <c r="TWR53" s="286"/>
      <c r="TWS53" s="286"/>
      <c r="TWT53" s="286"/>
      <c r="TWU53" s="286"/>
      <c r="TWV53" s="286"/>
      <c r="TWW53" s="286"/>
      <c r="TWX53" s="286"/>
      <c r="TWY53" s="286"/>
      <c r="TWZ53" s="286"/>
      <c r="TXA53" s="286"/>
      <c r="TXB53" s="286"/>
      <c r="TXC53" s="286"/>
      <c r="TXD53" s="286"/>
      <c r="TXE53" s="286"/>
      <c r="TXF53" s="286"/>
      <c r="TXG53" s="286"/>
      <c r="TXH53" s="286"/>
      <c r="TXI53" s="286"/>
      <c r="TXJ53" s="286"/>
      <c r="TXK53" s="286"/>
      <c r="TXL53" s="286"/>
      <c r="TXM53" s="286"/>
      <c r="TXN53" s="286"/>
      <c r="TXO53" s="286"/>
      <c r="TXP53" s="286"/>
      <c r="TXQ53" s="286"/>
      <c r="TXR53" s="286"/>
      <c r="TXS53" s="286"/>
      <c r="TXT53" s="286"/>
      <c r="TXU53" s="286"/>
      <c r="TXV53" s="286"/>
      <c r="TXW53" s="286"/>
      <c r="TXX53" s="286"/>
      <c r="TXY53" s="286"/>
      <c r="TXZ53" s="286"/>
      <c r="TYA53" s="286"/>
      <c r="TYB53" s="286"/>
      <c r="TYC53" s="286"/>
      <c r="TYD53" s="286"/>
      <c r="TYE53" s="286"/>
      <c r="TYF53" s="286"/>
      <c r="TYG53" s="286"/>
      <c r="TYH53" s="286"/>
      <c r="TYI53" s="286"/>
      <c r="TYJ53" s="286"/>
      <c r="TYK53" s="286"/>
      <c r="TYL53" s="286"/>
      <c r="TYM53" s="286"/>
      <c r="TYN53" s="286"/>
      <c r="TYO53" s="286"/>
      <c r="TYP53" s="286"/>
      <c r="TYQ53" s="286"/>
      <c r="TYR53" s="286"/>
      <c r="TYS53" s="286"/>
      <c r="TYT53" s="286"/>
      <c r="TYU53" s="286"/>
      <c r="TYV53" s="286"/>
      <c r="TYW53" s="286"/>
      <c r="TYX53" s="286"/>
      <c r="TYY53" s="286"/>
      <c r="TYZ53" s="286"/>
      <c r="TZA53" s="286"/>
      <c r="TZB53" s="286"/>
      <c r="TZC53" s="286"/>
      <c r="TZD53" s="286"/>
      <c r="TZE53" s="286"/>
      <c r="TZF53" s="286"/>
      <c r="TZG53" s="286"/>
      <c r="TZH53" s="286"/>
      <c r="TZI53" s="286"/>
      <c r="TZJ53" s="286"/>
      <c r="TZK53" s="286"/>
      <c r="TZL53" s="286"/>
      <c r="TZM53" s="286"/>
      <c r="TZN53" s="286"/>
      <c r="TZO53" s="286"/>
      <c r="TZP53" s="286"/>
      <c r="TZQ53" s="286"/>
      <c r="TZR53" s="286"/>
      <c r="TZS53" s="286"/>
      <c r="TZT53" s="286"/>
      <c r="TZU53" s="286"/>
      <c r="TZV53" s="286"/>
      <c r="TZW53" s="286"/>
      <c r="TZX53" s="286"/>
      <c r="TZY53" s="286"/>
      <c r="TZZ53" s="286"/>
      <c r="UAA53" s="286"/>
      <c r="UAB53" s="286"/>
      <c r="UAC53" s="286"/>
      <c r="UAD53" s="286"/>
      <c r="UAE53" s="286"/>
      <c r="UAF53" s="286"/>
      <c r="UAG53" s="286"/>
      <c r="UAH53" s="286"/>
      <c r="UAI53" s="286"/>
      <c r="UAJ53" s="286"/>
      <c r="UAK53" s="286"/>
      <c r="UAL53" s="286"/>
      <c r="UAM53" s="286"/>
      <c r="UAN53" s="286"/>
      <c r="UAO53" s="286"/>
      <c r="UAP53" s="286"/>
      <c r="UAQ53" s="286"/>
      <c r="UAR53" s="286"/>
      <c r="UAS53" s="286"/>
      <c r="UAT53" s="286"/>
      <c r="UAU53" s="286"/>
      <c r="UAV53" s="286"/>
      <c r="UAW53" s="286"/>
      <c r="UAX53" s="286"/>
      <c r="UAY53" s="286"/>
      <c r="UAZ53" s="286"/>
      <c r="UBA53" s="286"/>
      <c r="UBB53" s="286"/>
      <c r="UBC53" s="286"/>
      <c r="UBD53" s="286"/>
      <c r="UBE53" s="286"/>
      <c r="UBF53" s="286"/>
      <c r="UBG53" s="286"/>
      <c r="UBH53" s="286"/>
      <c r="UBI53" s="286"/>
      <c r="UBJ53" s="286"/>
      <c r="UBK53" s="286"/>
      <c r="UBL53" s="286"/>
      <c r="UBM53" s="286"/>
      <c r="UBN53" s="286"/>
      <c r="UBO53" s="286"/>
      <c r="UBP53" s="286"/>
      <c r="UBQ53" s="286"/>
      <c r="UBR53" s="286"/>
      <c r="UBS53" s="286"/>
      <c r="UBT53" s="286"/>
      <c r="UBU53" s="286"/>
      <c r="UBV53" s="286"/>
      <c r="UBW53" s="286"/>
      <c r="UBX53" s="286"/>
      <c r="UBY53" s="286"/>
      <c r="UBZ53" s="286"/>
      <c r="UCA53" s="286"/>
      <c r="UCB53" s="286"/>
      <c r="UCC53" s="286"/>
      <c r="UCD53" s="286"/>
      <c r="UCE53" s="286"/>
      <c r="UCF53" s="286"/>
      <c r="UCG53" s="286"/>
      <c r="UCH53" s="286"/>
      <c r="UCI53" s="286"/>
      <c r="UCJ53" s="286"/>
      <c r="UCK53" s="286"/>
      <c r="UCL53" s="286"/>
      <c r="UCM53" s="286"/>
      <c r="UCN53" s="286"/>
      <c r="UCO53" s="286"/>
      <c r="UCP53" s="286"/>
      <c r="UCQ53" s="286"/>
      <c r="UCR53" s="286"/>
      <c r="UCS53" s="286"/>
      <c r="UCT53" s="286"/>
      <c r="UCU53" s="286"/>
      <c r="UCV53" s="286"/>
      <c r="UCW53" s="286"/>
      <c r="UCX53" s="286"/>
      <c r="UCY53" s="286"/>
      <c r="UCZ53" s="286"/>
      <c r="UDA53" s="286"/>
      <c r="UDB53" s="286"/>
      <c r="UDC53" s="286"/>
      <c r="UDD53" s="286"/>
      <c r="UDE53" s="286"/>
      <c r="UDF53" s="286"/>
      <c r="UDG53" s="286"/>
      <c r="UDH53" s="286"/>
      <c r="UDI53" s="286"/>
      <c r="UDJ53" s="286"/>
      <c r="UDK53" s="286"/>
      <c r="UDL53" s="286"/>
      <c r="UDM53" s="286"/>
      <c r="UDN53" s="286"/>
      <c r="UDO53" s="286"/>
      <c r="UDP53" s="286"/>
      <c r="UDQ53" s="286"/>
      <c r="UDR53" s="286"/>
      <c r="UDS53" s="286"/>
      <c r="UDT53" s="286"/>
      <c r="UDU53" s="286"/>
      <c r="UDV53" s="286"/>
      <c r="UDW53" s="286"/>
      <c r="UDX53" s="286"/>
      <c r="UDY53" s="286"/>
      <c r="UDZ53" s="286"/>
      <c r="UEA53" s="286"/>
      <c r="UEB53" s="286"/>
      <c r="UEC53" s="286"/>
      <c r="UED53" s="286"/>
      <c r="UEE53" s="286"/>
      <c r="UEF53" s="286"/>
      <c r="UEG53" s="286"/>
      <c r="UEH53" s="286"/>
      <c r="UEI53" s="286"/>
      <c r="UEJ53" s="286"/>
      <c r="UEK53" s="286"/>
      <c r="UEL53" s="286"/>
      <c r="UEM53" s="286"/>
      <c r="UEN53" s="286"/>
      <c r="UEO53" s="286"/>
      <c r="UEP53" s="286"/>
      <c r="UEQ53" s="286"/>
      <c r="UER53" s="286"/>
      <c r="UES53" s="286"/>
      <c r="UET53" s="286"/>
      <c r="UEU53" s="286"/>
      <c r="UEV53" s="286"/>
      <c r="UEW53" s="286"/>
      <c r="UEX53" s="286"/>
      <c r="UEY53" s="286"/>
      <c r="UEZ53" s="286"/>
      <c r="UFA53" s="286"/>
      <c r="UFB53" s="286"/>
      <c r="UFC53" s="286"/>
      <c r="UFD53" s="286"/>
      <c r="UFE53" s="286"/>
      <c r="UFF53" s="286"/>
      <c r="UFG53" s="286"/>
      <c r="UFH53" s="286"/>
      <c r="UFI53" s="286"/>
      <c r="UFJ53" s="286"/>
      <c r="UFK53" s="286"/>
      <c r="UFL53" s="286"/>
      <c r="UFM53" s="286"/>
      <c r="UFN53" s="286"/>
      <c r="UFO53" s="286"/>
      <c r="UFP53" s="286"/>
      <c r="UFQ53" s="286"/>
      <c r="UFR53" s="286"/>
      <c r="UFS53" s="286"/>
      <c r="UFT53" s="286"/>
      <c r="UFU53" s="286"/>
      <c r="UFV53" s="286"/>
      <c r="UFW53" s="286"/>
      <c r="UFX53" s="286"/>
      <c r="UFY53" s="286"/>
      <c r="UFZ53" s="286"/>
      <c r="UGA53" s="286"/>
      <c r="UGB53" s="286"/>
      <c r="UGC53" s="286"/>
      <c r="UGD53" s="286"/>
      <c r="UGE53" s="286"/>
      <c r="UGF53" s="286"/>
      <c r="UGG53" s="286"/>
      <c r="UGH53" s="286"/>
      <c r="UGI53" s="286"/>
      <c r="UGJ53" s="286"/>
      <c r="UGK53" s="286"/>
      <c r="UGL53" s="286"/>
      <c r="UGM53" s="286"/>
      <c r="UGN53" s="286"/>
      <c r="UGO53" s="286"/>
      <c r="UGP53" s="286"/>
      <c r="UGQ53" s="286"/>
      <c r="UGR53" s="286"/>
      <c r="UGS53" s="286"/>
      <c r="UGT53" s="286"/>
      <c r="UGU53" s="286"/>
      <c r="UGV53" s="286"/>
      <c r="UGW53" s="286"/>
      <c r="UGX53" s="286"/>
      <c r="UGY53" s="286"/>
      <c r="UGZ53" s="286"/>
      <c r="UHA53" s="286"/>
      <c r="UHB53" s="286"/>
      <c r="UHC53" s="286"/>
      <c r="UHD53" s="286"/>
      <c r="UHE53" s="286"/>
      <c r="UHF53" s="286"/>
      <c r="UHG53" s="286"/>
      <c r="UHH53" s="286"/>
      <c r="UHI53" s="286"/>
      <c r="UHJ53" s="286"/>
      <c r="UHK53" s="286"/>
      <c r="UHL53" s="286"/>
      <c r="UHM53" s="286"/>
      <c r="UHN53" s="286"/>
      <c r="UHO53" s="286"/>
      <c r="UHP53" s="286"/>
      <c r="UHQ53" s="286"/>
      <c r="UHR53" s="286"/>
      <c r="UHS53" s="286"/>
      <c r="UHT53" s="286"/>
      <c r="UHU53" s="286"/>
      <c r="UHV53" s="286"/>
      <c r="UHW53" s="286"/>
      <c r="UHX53" s="286"/>
      <c r="UHY53" s="286"/>
      <c r="UHZ53" s="286"/>
      <c r="UIA53" s="286"/>
      <c r="UIB53" s="286"/>
      <c r="UIC53" s="286"/>
      <c r="UID53" s="286"/>
      <c r="UIE53" s="286"/>
      <c r="UIF53" s="286"/>
      <c r="UIG53" s="286"/>
      <c r="UIH53" s="286"/>
      <c r="UII53" s="286"/>
      <c r="UIJ53" s="286"/>
      <c r="UIK53" s="286"/>
      <c r="UIL53" s="286"/>
      <c r="UIM53" s="286"/>
      <c r="UIN53" s="286"/>
      <c r="UIO53" s="286"/>
      <c r="UIP53" s="286"/>
      <c r="UIQ53" s="286"/>
      <c r="UIR53" s="286"/>
      <c r="UIS53" s="286"/>
      <c r="UIT53" s="286"/>
      <c r="UIU53" s="286"/>
      <c r="UIV53" s="286"/>
      <c r="UIW53" s="286"/>
      <c r="UIX53" s="286"/>
      <c r="UIY53" s="286"/>
      <c r="UIZ53" s="286"/>
      <c r="UJA53" s="286"/>
      <c r="UJB53" s="286"/>
      <c r="UJC53" s="286"/>
      <c r="UJD53" s="286"/>
      <c r="UJE53" s="286"/>
      <c r="UJF53" s="286"/>
      <c r="UJG53" s="286"/>
      <c r="UJH53" s="286"/>
      <c r="UJI53" s="286"/>
      <c r="UJJ53" s="286"/>
      <c r="UJK53" s="286"/>
      <c r="UJL53" s="286"/>
      <c r="UJM53" s="286"/>
      <c r="UJN53" s="286"/>
      <c r="UJO53" s="286"/>
      <c r="UJP53" s="286"/>
      <c r="UJQ53" s="286"/>
      <c r="UJR53" s="286"/>
      <c r="UJS53" s="286"/>
      <c r="UJT53" s="286"/>
      <c r="UJU53" s="286"/>
      <c r="UJV53" s="286"/>
      <c r="UJW53" s="286"/>
      <c r="UJX53" s="286"/>
      <c r="UJY53" s="286"/>
      <c r="UJZ53" s="286"/>
      <c r="UKA53" s="286"/>
      <c r="UKB53" s="286"/>
      <c r="UKC53" s="286"/>
      <c r="UKD53" s="286"/>
      <c r="UKE53" s="286"/>
      <c r="UKF53" s="286"/>
      <c r="UKG53" s="286"/>
      <c r="UKH53" s="286"/>
      <c r="UKI53" s="286"/>
      <c r="UKJ53" s="286"/>
      <c r="UKK53" s="286"/>
      <c r="UKL53" s="286"/>
      <c r="UKM53" s="286"/>
      <c r="UKN53" s="286"/>
      <c r="UKO53" s="286"/>
      <c r="UKP53" s="286"/>
      <c r="UKQ53" s="286"/>
      <c r="UKR53" s="286"/>
      <c r="UKS53" s="286"/>
      <c r="UKT53" s="286"/>
      <c r="UKU53" s="286"/>
      <c r="UKV53" s="286"/>
      <c r="UKW53" s="286"/>
      <c r="UKX53" s="286"/>
      <c r="UKY53" s="286"/>
      <c r="UKZ53" s="286"/>
      <c r="ULA53" s="286"/>
      <c r="ULB53" s="286"/>
      <c r="ULC53" s="286"/>
      <c r="ULD53" s="286"/>
      <c r="ULE53" s="286"/>
      <c r="ULF53" s="286"/>
      <c r="ULG53" s="286"/>
      <c r="ULH53" s="286"/>
      <c r="ULI53" s="286"/>
      <c r="ULJ53" s="286"/>
      <c r="ULK53" s="286"/>
      <c r="ULL53" s="286"/>
      <c r="ULM53" s="286"/>
      <c r="ULN53" s="286"/>
      <c r="ULO53" s="286"/>
      <c r="ULP53" s="286"/>
      <c r="ULQ53" s="286"/>
      <c r="ULR53" s="286"/>
      <c r="ULS53" s="286"/>
      <c r="ULT53" s="286"/>
      <c r="ULU53" s="286"/>
      <c r="ULV53" s="286"/>
      <c r="ULW53" s="286"/>
      <c r="ULX53" s="286"/>
      <c r="ULY53" s="286"/>
      <c r="ULZ53" s="286"/>
      <c r="UMA53" s="286"/>
      <c r="UMB53" s="286"/>
      <c r="UMC53" s="286"/>
      <c r="UMD53" s="286"/>
      <c r="UME53" s="286"/>
      <c r="UMF53" s="286"/>
      <c r="UMG53" s="286"/>
      <c r="UMH53" s="286"/>
      <c r="UMI53" s="286"/>
      <c r="UMJ53" s="286"/>
      <c r="UMK53" s="286"/>
      <c r="UML53" s="286"/>
      <c r="UMM53" s="286"/>
      <c r="UMN53" s="286"/>
      <c r="UMO53" s="286"/>
      <c r="UMP53" s="286"/>
      <c r="UMQ53" s="286"/>
      <c r="UMR53" s="286"/>
      <c r="UMS53" s="286"/>
      <c r="UMT53" s="286"/>
      <c r="UMU53" s="286"/>
      <c r="UMV53" s="286"/>
      <c r="UMW53" s="286"/>
      <c r="UMX53" s="286"/>
      <c r="UMY53" s="286"/>
      <c r="UMZ53" s="286"/>
      <c r="UNA53" s="286"/>
      <c r="UNB53" s="286"/>
      <c r="UNC53" s="286"/>
      <c r="UND53" s="286"/>
      <c r="UNE53" s="286"/>
      <c r="UNF53" s="286"/>
      <c r="UNG53" s="286"/>
      <c r="UNH53" s="286"/>
      <c r="UNI53" s="286"/>
      <c r="UNJ53" s="286"/>
      <c r="UNK53" s="286"/>
      <c r="UNL53" s="286"/>
      <c r="UNM53" s="286"/>
      <c r="UNN53" s="286"/>
      <c r="UNO53" s="286"/>
      <c r="UNP53" s="286"/>
      <c r="UNQ53" s="286"/>
      <c r="UNR53" s="286"/>
      <c r="UNS53" s="286"/>
      <c r="UNT53" s="286"/>
      <c r="UNU53" s="286"/>
      <c r="UNV53" s="286"/>
      <c r="UNW53" s="286"/>
      <c r="UNX53" s="286"/>
      <c r="UNY53" s="286"/>
      <c r="UNZ53" s="286"/>
      <c r="UOA53" s="286"/>
      <c r="UOB53" s="286"/>
      <c r="UOC53" s="286"/>
      <c r="UOD53" s="286"/>
      <c r="UOE53" s="286"/>
      <c r="UOF53" s="286"/>
      <c r="UOG53" s="286"/>
      <c r="UOH53" s="286"/>
      <c r="UOI53" s="286"/>
      <c r="UOJ53" s="286"/>
      <c r="UOK53" s="286"/>
      <c r="UOL53" s="286"/>
      <c r="UOM53" s="286"/>
      <c r="UON53" s="286"/>
      <c r="UOO53" s="286"/>
      <c r="UOP53" s="286"/>
      <c r="UOQ53" s="286"/>
      <c r="UOR53" s="286"/>
      <c r="UOS53" s="286"/>
      <c r="UOT53" s="286"/>
      <c r="UOU53" s="286"/>
      <c r="UOV53" s="286"/>
      <c r="UOW53" s="286"/>
      <c r="UOX53" s="286"/>
      <c r="UOY53" s="286"/>
      <c r="UOZ53" s="286"/>
      <c r="UPA53" s="286"/>
      <c r="UPB53" s="286"/>
      <c r="UPC53" s="286"/>
      <c r="UPD53" s="286"/>
      <c r="UPE53" s="286"/>
      <c r="UPF53" s="286"/>
      <c r="UPG53" s="286"/>
      <c r="UPH53" s="286"/>
      <c r="UPI53" s="286"/>
      <c r="UPJ53" s="286"/>
      <c r="UPK53" s="286"/>
      <c r="UPL53" s="286"/>
      <c r="UPM53" s="286"/>
      <c r="UPN53" s="286"/>
      <c r="UPO53" s="286"/>
      <c r="UPP53" s="286"/>
      <c r="UPQ53" s="286"/>
      <c r="UPR53" s="286"/>
      <c r="UPS53" s="286"/>
      <c r="UPT53" s="286"/>
      <c r="UPU53" s="286"/>
      <c r="UPV53" s="286"/>
      <c r="UPW53" s="286"/>
      <c r="UPX53" s="286"/>
      <c r="UPY53" s="286"/>
      <c r="UPZ53" s="286"/>
      <c r="UQA53" s="286"/>
      <c r="UQB53" s="286"/>
      <c r="UQC53" s="286"/>
      <c r="UQD53" s="286"/>
      <c r="UQE53" s="286"/>
      <c r="UQF53" s="286"/>
      <c r="UQG53" s="286"/>
      <c r="UQH53" s="286"/>
      <c r="UQI53" s="286"/>
      <c r="UQJ53" s="286"/>
      <c r="UQK53" s="286"/>
      <c r="UQL53" s="286"/>
      <c r="UQM53" s="286"/>
      <c r="UQN53" s="286"/>
      <c r="UQO53" s="286"/>
      <c r="UQP53" s="286"/>
      <c r="UQQ53" s="286"/>
      <c r="UQR53" s="286"/>
      <c r="UQS53" s="286"/>
      <c r="UQT53" s="286"/>
      <c r="UQU53" s="286"/>
      <c r="UQV53" s="286"/>
      <c r="UQW53" s="286"/>
      <c r="UQX53" s="286"/>
      <c r="UQY53" s="286"/>
      <c r="UQZ53" s="286"/>
      <c r="URA53" s="286"/>
      <c r="URB53" s="286"/>
      <c r="URC53" s="286"/>
      <c r="URD53" s="286"/>
      <c r="URE53" s="286"/>
      <c r="URF53" s="286"/>
      <c r="URG53" s="286"/>
      <c r="URH53" s="286"/>
      <c r="URI53" s="286"/>
      <c r="URJ53" s="286"/>
      <c r="URK53" s="286"/>
      <c r="URL53" s="286"/>
      <c r="URM53" s="286"/>
      <c r="URN53" s="286"/>
      <c r="URO53" s="286"/>
      <c r="URP53" s="286"/>
      <c r="URQ53" s="286"/>
      <c r="URR53" s="286"/>
      <c r="URS53" s="286"/>
      <c r="URT53" s="286"/>
      <c r="URU53" s="286"/>
      <c r="URV53" s="286"/>
      <c r="URW53" s="286"/>
      <c r="URX53" s="286"/>
      <c r="URY53" s="286"/>
      <c r="URZ53" s="286"/>
      <c r="USA53" s="286"/>
      <c r="USB53" s="286"/>
      <c r="USC53" s="286"/>
      <c r="USD53" s="286"/>
      <c r="USE53" s="286"/>
      <c r="USF53" s="286"/>
      <c r="USG53" s="286"/>
      <c r="USH53" s="286"/>
      <c r="USI53" s="286"/>
      <c r="USJ53" s="286"/>
      <c r="USK53" s="286"/>
      <c r="USL53" s="286"/>
      <c r="USM53" s="286"/>
      <c r="USN53" s="286"/>
      <c r="USO53" s="286"/>
      <c r="USP53" s="286"/>
      <c r="USQ53" s="286"/>
      <c r="USR53" s="286"/>
      <c r="USS53" s="286"/>
      <c r="UST53" s="286"/>
      <c r="USU53" s="286"/>
      <c r="USV53" s="286"/>
      <c r="USW53" s="286"/>
      <c r="USX53" s="286"/>
      <c r="USY53" s="286"/>
      <c r="USZ53" s="286"/>
      <c r="UTA53" s="286"/>
      <c r="UTB53" s="286"/>
      <c r="UTC53" s="286"/>
      <c r="UTD53" s="286"/>
      <c r="UTE53" s="286"/>
      <c r="UTF53" s="286"/>
      <c r="UTG53" s="286"/>
      <c r="UTH53" s="286"/>
      <c r="UTI53" s="286"/>
      <c r="UTJ53" s="286"/>
      <c r="UTK53" s="286"/>
      <c r="UTL53" s="286"/>
      <c r="UTM53" s="286"/>
      <c r="UTN53" s="286"/>
      <c r="UTO53" s="286"/>
      <c r="UTP53" s="286"/>
      <c r="UTQ53" s="286"/>
      <c r="UTR53" s="286"/>
      <c r="UTS53" s="286"/>
      <c r="UTT53" s="286"/>
      <c r="UTU53" s="286"/>
      <c r="UTV53" s="286"/>
      <c r="UTW53" s="286"/>
      <c r="UTX53" s="286"/>
      <c r="UTY53" s="286"/>
      <c r="UTZ53" s="286"/>
      <c r="UUA53" s="286"/>
      <c r="UUB53" s="286"/>
      <c r="UUC53" s="286"/>
      <c r="UUD53" s="286"/>
      <c r="UUE53" s="286"/>
      <c r="UUF53" s="286"/>
      <c r="UUG53" s="286"/>
      <c r="UUH53" s="286"/>
      <c r="UUI53" s="286"/>
      <c r="UUJ53" s="286"/>
      <c r="UUK53" s="286"/>
      <c r="UUL53" s="286"/>
      <c r="UUM53" s="286"/>
      <c r="UUN53" s="286"/>
      <c r="UUO53" s="286"/>
      <c r="UUP53" s="286"/>
      <c r="UUQ53" s="286"/>
      <c r="UUR53" s="286"/>
      <c r="UUS53" s="286"/>
      <c r="UUT53" s="286"/>
      <c r="UUU53" s="286"/>
      <c r="UUV53" s="286"/>
      <c r="UUW53" s="286"/>
      <c r="UUX53" s="286"/>
      <c r="UUY53" s="286"/>
      <c r="UUZ53" s="286"/>
      <c r="UVA53" s="286"/>
      <c r="UVB53" s="286"/>
      <c r="UVC53" s="286"/>
      <c r="UVD53" s="286"/>
      <c r="UVE53" s="286"/>
      <c r="UVF53" s="286"/>
      <c r="UVG53" s="286"/>
      <c r="UVH53" s="286"/>
      <c r="UVI53" s="286"/>
      <c r="UVJ53" s="286"/>
      <c r="UVK53" s="286"/>
      <c r="UVL53" s="286"/>
      <c r="UVM53" s="286"/>
      <c r="UVN53" s="286"/>
      <c r="UVO53" s="286"/>
      <c r="UVP53" s="286"/>
      <c r="UVQ53" s="286"/>
      <c r="UVR53" s="286"/>
      <c r="UVS53" s="286"/>
      <c r="UVT53" s="286"/>
      <c r="UVU53" s="286"/>
      <c r="UVV53" s="286"/>
      <c r="UVW53" s="286"/>
      <c r="UVX53" s="286"/>
      <c r="UVY53" s="286"/>
      <c r="UVZ53" s="286"/>
      <c r="UWA53" s="286"/>
      <c r="UWB53" s="286"/>
      <c r="UWC53" s="286"/>
      <c r="UWD53" s="286"/>
      <c r="UWE53" s="286"/>
      <c r="UWF53" s="286"/>
      <c r="UWG53" s="286"/>
      <c r="UWH53" s="286"/>
      <c r="UWI53" s="286"/>
      <c r="UWJ53" s="286"/>
      <c r="UWK53" s="286"/>
      <c r="UWL53" s="286"/>
      <c r="UWM53" s="286"/>
      <c r="UWN53" s="286"/>
      <c r="UWO53" s="286"/>
      <c r="UWP53" s="286"/>
      <c r="UWQ53" s="286"/>
      <c r="UWR53" s="286"/>
      <c r="UWS53" s="286"/>
      <c r="UWT53" s="286"/>
      <c r="UWU53" s="286"/>
      <c r="UWV53" s="286"/>
      <c r="UWW53" s="286"/>
      <c r="UWX53" s="286"/>
      <c r="UWY53" s="286"/>
      <c r="UWZ53" s="286"/>
      <c r="UXA53" s="286"/>
      <c r="UXB53" s="286"/>
      <c r="UXC53" s="286"/>
      <c r="UXD53" s="286"/>
      <c r="UXE53" s="286"/>
      <c r="UXF53" s="286"/>
      <c r="UXG53" s="286"/>
      <c r="UXH53" s="286"/>
      <c r="UXI53" s="286"/>
      <c r="UXJ53" s="286"/>
      <c r="UXK53" s="286"/>
      <c r="UXL53" s="286"/>
      <c r="UXM53" s="286"/>
      <c r="UXN53" s="286"/>
      <c r="UXO53" s="286"/>
      <c r="UXP53" s="286"/>
      <c r="UXQ53" s="286"/>
      <c r="UXR53" s="286"/>
      <c r="UXS53" s="286"/>
      <c r="UXT53" s="286"/>
      <c r="UXU53" s="286"/>
      <c r="UXV53" s="286"/>
      <c r="UXW53" s="286"/>
      <c r="UXX53" s="286"/>
      <c r="UXY53" s="286"/>
      <c r="UXZ53" s="286"/>
      <c r="UYA53" s="286"/>
      <c r="UYB53" s="286"/>
      <c r="UYC53" s="286"/>
      <c r="UYD53" s="286"/>
      <c r="UYE53" s="286"/>
      <c r="UYF53" s="286"/>
      <c r="UYG53" s="286"/>
      <c r="UYH53" s="286"/>
      <c r="UYI53" s="286"/>
      <c r="UYJ53" s="286"/>
      <c r="UYK53" s="286"/>
      <c r="UYL53" s="286"/>
      <c r="UYM53" s="286"/>
      <c r="UYN53" s="286"/>
      <c r="UYO53" s="286"/>
      <c r="UYP53" s="286"/>
      <c r="UYQ53" s="286"/>
      <c r="UYR53" s="286"/>
      <c r="UYS53" s="286"/>
      <c r="UYT53" s="286"/>
      <c r="UYU53" s="286"/>
      <c r="UYV53" s="286"/>
      <c r="UYW53" s="286"/>
      <c r="UYX53" s="286"/>
      <c r="UYY53" s="286"/>
      <c r="UYZ53" s="286"/>
      <c r="UZA53" s="286"/>
      <c r="UZB53" s="286"/>
      <c r="UZC53" s="286"/>
      <c r="UZD53" s="286"/>
      <c r="UZE53" s="286"/>
      <c r="UZF53" s="286"/>
      <c r="UZG53" s="286"/>
      <c r="UZH53" s="286"/>
      <c r="UZI53" s="286"/>
      <c r="UZJ53" s="286"/>
      <c r="UZK53" s="286"/>
      <c r="UZL53" s="286"/>
      <c r="UZM53" s="286"/>
      <c r="UZN53" s="286"/>
      <c r="UZO53" s="286"/>
      <c r="UZP53" s="286"/>
      <c r="UZQ53" s="286"/>
      <c r="UZR53" s="286"/>
      <c r="UZS53" s="286"/>
      <c r="UZT53" s="286"/>
      <c r="UZU53" s="286"/>
      <c r="UZV53" s="286"/>
      <c r="UZW53" s="286"/>
      <c r="UZX53" s="286"/>
      <c r="UZY53" s="286"/>
      <c r="UZZ53" s="286"/>
      <c r="VAA53" s="286"/>
      <c r="VAB53" s="286"/>
      <c r="VAC53" s="286"/>
      <c r="VAD53" s="286"/>
      <c r="VAE53" s="286"/>
      <c r="VAF53" s="286"/>
      <c r="VAG53" s="286"/>
      <c r="VAH53" s="286"/>
      <c r="VAI53" s="286"/>
      <c r="VAJ53" s="286"/>
      <c r="VAK53" s="286"/>
      <c r="VAL53" s="286"/>
      <c r="VAM53" s="286"/>
      <c r="VAN53" s="286"/>
      <c r="VAO53" s="286"/>
      <c r="VAP53" s="286"/>
      <c r="VAQ53" s="286"/>
      <c r="VAR53" s="286"/>
      <c r="VAS53" s="286"/>
      <c r="VAT53" s="286"/>
      <c r="VAU53" s="286"/>
      <c r="VAV53" s="286"/>
      <c r="VAW53" s="286"/>
      <c r="VAX53" s="286"/>
      <c r="VAY53" s="286"/>
      <c r="VAZ53" s="286"/>
      <c r="VBA53" s="286"/>
      <c r="VBB53" s="286"/>
      <c r="VBC53" s="286"/>
      <c r="VBD53" s="286"/>
      <c r="VBE53" s="286"/>
      <c r="VBF53" s="286"/>
      <c r="VBG53" s="286"/>
      <c r="VBH53" s="286"/>
      <c r="VBI53" s="286"/>
      <c r="VBJ53" s="286"/>
      <c r="VBK53" s="286"/>
      <c r="VBL53" s="286"/>
      <c r="VBM53" s="286"/>
      <c r="VBN53" s="286"/>
      <c r="VBO53" s="286"/>
      <c r="VBP53" s="286"/>
      <c r="VBQ53" s="286"/>
      <c r="VBR53" s="286"/>
      <c r="VBS53" s="286"/>
      <c r="VBT53" s="286"/>
      <c r="VBU53" s="286"/>
      <c r="VBV53" s="286"/>
      <c r="VBW53" s="286"/>
      <c r="VBX53" s="286"/>
      <c r="VBY53" s="286"/>
      <c r="VBZ53" s="286"/>
      <c r="VCA53" s="286"/>
      <c r="VCB53" s="286"/>
      <c r="VCC53" s="286"/>
      <c r="VCD53" s="286"/>
      <c r="VCE53" s="286"/>
      <c r="VCF53" s="286"/>
      <c r="VCG53" s="286"/>
      <c r="VCH53" s="286"/>
      <c r="VCI53" s="286"/>
      <c r="VCJ53" s="286"/>
      <c r="VCK53" s="286"/>
      <c r="VCL53" s="286"/>
      <c r="VCM53" s="286"/>
      <c r="VCN53" s="286"/>
      <c r="VCO53" s="286"/>
      <c r="VCP53" s="286"/>
      <c r="VCQ53" s="286"/>
      <c r="VCR53" s="286"/>
      <c r="VCS53" s="286"/>
      <c r="VCT53" s="286"/>
      <c r="VCU53" s="286"/>
      <c r="VCV53" s="286"/>
      <c r="VCW53" s="286"/>
      <c r="VCX53" s="286"/>
      <c r="VCY53" s="286"/>
      <c r="VCZ53" s="286"/>
      <c r="VDA53" s="286"/>
      <c r="VDB53" s="286"/>
      <c r="VDC53" s="286"/>
      <c r="VDD53" s="286"/>
      <c r="VDE53" s="286"/>
      <c r="VDF53" s="286"/>
      <c r="VDG53" s="286"/>
      <c r="VDH53" s="286"/>
      <c r="VDI53" s="286"/>
      <c r="VDJ53" s="286"/>
      <c r="VDK53" s="286"/>
      <c r="VDL53" s="286"/>
      <c r="VDM53" s="286"/>
      <c r="VDN53" s="286"/>
      <c r="VDO53" s="286"/>
      <c r="VDP53" s="286"/>
      <c r="VDQ53" s="286"/>
      <c r="VDR53" s="286"/>
      <c r="VDS53" s="286"/>
      <c r="VDT53" s="286"/>
      <c r="VDU53" s="286"/>
      <c r="VDV53" s="286"/>
      <c r="VDW53" s="286"/>
      <c r="VDX53" s="286"/>
      <c r="VDY53" s="286"/>
      <c r="VDZ53" s="286"/>
      <c r="VEA53" s="286"/>
      <c r="VEB53" s="286"/>
      <c r="VEC53" s="286"/>
      <c r="VED53" s="286"/>
      <c r="VEE53" s="286"/>
      <c r="VEF53" s="286"/>
      <c r="VEG53" s="286"/>
      <c r="VEH53" s="286"/>
      <c r="VEI53" s="286"/>
      <c r="VEJ53" s="286"/>
      <c r="VEK53" s="286"/>
      <c r="VEL53" s="286"/>
      <c r="VEM53" s="286"/>
      <c r="VEN53" s="286"/>
      <c r="VEO53" s="286"/>
      <c r="VEP53" s="286"/>
      <c r="VEQ53" s="286"/>
      <c r="VER53" s="286"/>
      <c r="VES53" s="286"/>
      <c r="VET53" s="286"/>
      <c r="VEU53" s="286"/>
      <c r="VEV53" s="286"/>
      <c r="VEW53" s="286"/>
      <c r="VEX53" s="286"/>
      <c r="VEY53" s="286"/>
      <c r="VEZ53" s="286"/>
      <c r="VFA53" s="286"/>
      <c r="VFB53" s="286"/>
      <c r="VFC53" s="286"/>
      <c r="VFD53" s="286"/>
      <c r="VFE53" s="286"/>
      <c r="VFF53" s="286"/>
      <c r="VFG53" s="286"/>
      <c r="VFH53" s="286"/>
      <c r="VFI53" s="286"/>
      <c r="VFJ53" s="286"/>
      <c r="VFK53" s="286"/>
      <c r="VFL53" s="286"/>
      <c r="VFM53" s="286"/>
      <c r="VFN53" s="286"/>
      <c r="VFO53" s="286"/>
      <c r="VFP53" s="286"/>
      <c r="VFQ53" s="286"/>
      <c r="VFR53" s="286"/>
      <c r="VFS53" s="286"/>
      <c r="VFT53" s="286"/>
      <c r="VFU53" s="286"/>
      <c r="VFV53" s="286"/>
      <c r="VFW53" s="286"/>
      <c r="VFX53" s="286"/>
      <c r="VFY53" s="286"/>
      <c r="VFZ53" s="286"/>
      <c r="VGA53" s="286"/>
      <c r="VGB53" s="286"/>
      <c r="VGC53" s="286"/>
      <c r="VGD53" s="286"/>
      <c r="VGE53" s="286"/>
      <c r="VGF53" s="286"/>
      <c r="VGG53" s="286"/>
      <c r="VGH53" s="286"/>
      <c r="VGI53" s="286"/>
      <c r="VGJ53" s="286"/>
      <c r="VGK53" s="286"/>
      <c r="VGL53" s="286"/>
      <c r="VGM53" s="286"/>
      <c r="VGN53" s="286"/>
      <c r="VGO53" s="286"/>
      <c r="VGP53" s="286"/>
      <c r="VGQ53" s="286"/>
      <c r="VGR53" s="286"/>
      <c r="VGS53" s="286"/>
      <c r="VGT53" s="286"/>
      <c r="VGU53" s="286"/>
      <c r="VGV53" s="286"/>
      <c r="VGW53" s="286"/>
      <c r="VGX53" s="286"/>
      <c r="VGY53" s="286"/>
      <c r="VGZ53" s="286"/>
      <c r="VHA53" s="286"/>
      <c r="VHB53" s="286"/>
      <c r="VHC53" s="286"/>
      <c r="VHD53" s="286"/>
      <c r="VHE53" s="286"/>
      <c r="VHF53" s="286"/>
      <c r="VHG53" s="286"/>
      <c r="VHH53" s="286"/>
      <c r="VHI53" s="286"/>
      <c r="VHJ53" s="286"/>
      <c r="VHK53" s="286"/>
      <c r="VHL53" s="286"/>
      <c r="VHM53" s="286"/>
      <c r="VHN53" s="286"/>
      <c r="VHO53" s="286"/>
      <c r="VHP53" s="286"/>
      <c r="VHQ53" s="286"/>
      <c r="VHR53" s="286"/>
      <c r="VHS53" s="286"/>
      <c r="VHT53" s="286"/>
      <c r="VHU53" s="286"/>
      <c r="VHV53" s="286"/>
      <c r="VHW53" s="286"/>
      <c r="VHX53" s="286"/>
      <c r="VHY53" s="286"/>
      <c r="VHZ53" s="286"/>
      <c r="VIA53" s="286"/>
      <c r="VIB53" s="286"/>
      <c r="VIC53" s="286"/>
      <c r="VID53" s="286"/>
      <c r="VIE53" s="286"/>
      <c r="VIF53" s="286"/>
      <c r="VIG53" s="286"/>
      <c r="VIH53" s="286"/>
      <c r="VII53" s="286"/>
      <c r="VIJ53" s="286"/>
      <c r="VIK53" s="286"/>
      <c r="VIL53" s="286"/>
      <c r="VIM53" s="286"/>
      <c r="VIN53" s="286"/>
      <c r="VIO53" s="286"/>
      <c r="VIP53" s="286"/>
      <c r="VIQ53" s="286"/>
      <c r="VIR53" s="286"/>
      <c r="VIS53" s="286"/>
      <c r="VIT53" s="286"/>
      <c r="VIU53" s="286"/>
      <c r="VIV53" s="286"/>
      <c r="VIW53" s="286"/>
      <c r="VIX53" s="286"/>
      <c r="VIY53" s="286"/>
      <c r="VIZ53" s="286"/>
      <c r="VJA53" s="286"/>
      <c r="VJB53" s="286"/>
      <c r="VJC53" s="286"/>
      <c r="VJD53" s="286"/>
      <c r="VJE53" s="286"/>
      <c r="VJF53" s="286"/>
      <c r="VJG53" s="286"/>
      <c r="VJH53" s="286"/>
      <c r="VJI53" s="286"/>
      <c r="VJJ53" s="286"/>
      <c r="VJK53" s="286"/>
      <c r="VJL53" s="286"/>
      <c r="VJM53" s="286"/>
      <c r="VJN53" s="286"/>
      <c r="VJO53" s="286"/>
      <c r="VJP53" s="286"/>
      <c r="VJQ53" s="286"/>
      <c r="VJR53" s="286"/>
      <c r="VJS53" s="286"/>
      <c r="VJT53" s="286"/>
      <c r="VJU53" s="286"/>
      <c r="VJV53" s="286"/>
      <c r="VJW53" s="286"/>
      <c r="VJX53" s="286"/>
      <c r="VJY53" s="286"/>
      <c r="VJZ53" s="286"/>
      <c r="VKA53" s="286"/>
      <c r="VKB53" s="286"/>
      <c r="VKC53" s="286"/>
      <c r="VKD53" s="286"/>
      <c r="VKE53" s="286"/>
      <c r="VKF53" s="286"/>
      <c r="VKG53" s="286"/>
      <c r="VKH53" s="286"/>
      <c r="VKI53" s="286"/>
      <c r="VKJ53" s="286"/>
      <c r="VKK53" s="286"/>
      <c r="VKL53" s="286"/>
      <c r="VKM53" s="286"/>
      <c r="VKN53" s="286"/>
      <c r="VKO53" s="286"/>
      <c r="VKP53" s="286"/>
      <c r="VKQ53" s="286"/>
      <c r="VKR53" s="286"/>
      <c r="VKS53" s="286"/>
      <c r="VKT53" s="286"/>
      <c r="VKU53" s="286"/>
      <c r="VKV53" s="286"/>
      <c r="VKW53" s="286"/>
      <c r="VKX53" s="286"/>
      <c r="VKY53" s="286"/>
      <c r="VKZ53" s="286"/>
      <c r="VLA53" s="286"/>
      <c r="VLB53" s="286"/>
      <c r="VLC53" s="286"/>
      <c r="VLD53" s="286"/>
      <c r="VLE53" s="286"/>
      <c r="VLF53" s="286"/>
      <c r="VLG53" s="286"/>
      <c r="VLH53" s="286"/>
      <c r="VLI53" s="286"/>
      <c r="VLJ53" s="286"/>
      <c r="VLK53" s="286"/>
      <c r="VLL53" s="286"/>
      <c r="VLM53" s="286"/>
      <c r="VLN53" s="286"/>
      <c r="VLO53" s="286"/>
      <c r="VLP53" s="286"/>
      <c r="VLQ53" s="286"/>
      <c r="VLR53" s="286"/>
      <c r="VLS53" s="286"/>
      <c r="VLT53" s="286"/>
      <c r="VLU53" s="286"/>
      <c r="VLV53" s="286"/>
      <c r="VLW53" s="286"/>
      <c r="VLX53" s="286"/>
      <c r="VLY53" s="286"/>
      <c r="VLZ53" s="286"/>
      <c r="VMA53" s="286"/>
      <c r="VMB53" s="286"/>
      <c r="VMC53" s="286"/>
      <c r="VMD53" s="286"/>
      <c r="VME53" s="286"/>
      <c r="VMF53" s="286"/>
      <c r="VMG53" s="286"/>
      <c r="VMH53" s="286"/>
      <c r="VMI53" s="286"/>
      <c r="VMJ53" s="286"/>
      <c r="VMK53" s="286"/>
      <c r="VML53" s="286"/>
      <c r="VMM53" s="286"/>
      <c r="VMN53" s="286"/>
      <c r="VMO53" s="286"/>
      <c r="VMP53" s="286"/>
      <c r="VMQ53" s="286"/>
      <c r="VMR53" s="286"/>
      <c r="VMS53" s="286"/>
      <c r="VMT53" s="286"/>
      <c r="VMU53" s="286"/>
      <c r="VMV53" s="286"/>
      <c r="VMW53" s="286"/>
      <c r="VMX53" s="286"/>
      <c r="VMY53" s="286"/>
      <c r="VMZ53" s="286"/>
      <c r="VNA53" s="286"/>
      <c r="VNB53" s="286"/>
      <c r="VNC53" s="286"/>
      <c r="VND53" s="286"/>
      <c r="VNE53" s="286"/>
      <c r="VNF53" s="286"/>
      <c r="VNG53" s="286"/>
      <c r="VNH53" s="286"/>
      <c r="VNI53" s="286"/>
      <c r="VNJ53" s="286"/>
      <c r="VNK53" s="286"/>
      <c r="VNL53" s="286"/>
      <c r="VNM53" s="286"/>
      <c r="VNN53" s="286"/>
      <c r="VNO53" s="286"/>
      <c r="VNP53" s="286"/>
      <c r="VNQ53" s="286"/>
      <c r="VNR53" s="286"/>
      <c r="VNS53" s="286"/>
      <c r="VNT53" s="286"/>
      <c r="VNU53" s="286"/>
      <c r="VNV53" s="286"/>
      <c r="VNW53" s="286"/>
      <c r="VNX53" s="286"/>
      <c r="VNY53" s="286"/>
      <c r="VNZ53" s="286"/>
      <c r="VOA53" s="286"/>
      <c r="VOB53" s="286"/>
      <c r="VOC53" s="286"/>
      <c r="VOD53" s="286"/>
      <c r="VOE53" s="286"/>
      <c r="VOF53" s="286"/>
      <c r="VOG53" s="286"/>
      <c r="VOH53" s="286"/>
      <c r="VOI53" s="286"/>
      <c r="VOJ53" s="286"/>
      <c r="VOK53" s="286"/>
      <c r="VOL53" s="286"/>
      <c r="VOM53" s="286"/>
      <c r="VON53" s="286"/>
      <c r="VOO53" s="286"/>
      <c r="VOP53" s="286"/>
      <c r="VOQ53" s="286"/>
      <c r="VOR53" s="286"/>
      <c r="VOS53" s="286"/>
      <c r="VOT53" s="286"/>
      <c r="VOU53" s="286"/>
      <c r="VOV53" s="286"/>
      <c r="VOW53" s="286"/>
      <c r="VOX53" s="286"/>
      <c r="VOY53" s="286"/>
      <c r="VOZ53" s="286"/>
      <c r="VPA53" s="286"/>
      <c r="VPB53" s="286"/>
      <c r="VPC53" s="286"/>
      <c r="VPD53" s="286"/>
      <c r="VPE53" s="286"/>
      <c r="VPF53" s="286"/>
      <c r="VPG53" s="286"/>
      <c r="VPH53" s="286"/>
      <c r="VPI53" s="286"/>
      <c r="VPJ53" s="286"/>
      <c r="VPK53" s="286"/>
      <c r="VPL53" s="286"/>
      <c r="VPM53" s="286"/>
      <c r="VPN53" s="286"/>
      <c r="VPO53" s="286"/>
      <c r="VPP53" s="286"/>
      <c r="VPQ53" s="286"/>
      <c r="VPR53" s="286"/>
      <c r="VPS53" s="286"/>
      <c r="VPT53" s="286"/>
      <c r="VPU53" s="286"/>
      <c r="VPV53" s="286"/>
      <c r="VPW53" s="286"/>
      <c r="VPX53" s="286"/>
      <c r="VPY53" s="286"/>
      <c r="VPZ53" s="286"/>
      <c r="VQA53" s="286"/>
      <c r="VQB53" s="286"/>
      <c r="VQC53" s="286"/>
      <c r="VQD53" s="286"/>
      <c r="VQE53" s="286"/>
      <c r="VQF53" s="286"/>
      <c r="VQG53" s="286"/>
      <c r="VQH53" s="286"/>
      <c r="VQI53" s="286"/>
      <c r="VQJ53" s="286"/>
      <c r="VQK53" s="286"/>
      <c r="VQL53" s="286"/>
      <c r="VQM53" s="286"/>
      <c r="VQN53" s="286"/>
      <c r="VQO53" s="286"/>
      <c r="VQP53" s="286"/>
      <c r="VQQ53" s="286"/>
      <c r="VQR53" s="286"/>
      <c r="VQS53" s="286"/>
      <c r="VQT53" s="286"/>
      <c r="VQU53" s="286"/>
      <c r="VQV53" s="286"/>
      <c r="VQW53" s="286"/>
      <c r="VQX53" s="286"/>
      <c r="VQY53" s="286"/>
      <c r="VQZ53" s="286"/>
      <c r="VRA53" s="286"/>
      <c r="VRB53" s="286"/>
      <c r="VRC53" s="286"/>
      <c r="VRD53" s="286"/>
      <c r="VRE53" s="286"/>
      <c r="VRF53" s="286"/>
      <c r="VRG53" s="286"/>
      <c r="VRH53" s="286"/>
      <c r="VRI53" s="286"/>
      <c r="VRJ53" s="286"/>
      <c r="VRK53" s="286"/>
      <c r="VRL53" s="286"/>
      <c r="VRM53" s="286"/>
      <c r="VRN53" s="286"/>
      <c r="VRO53" s="286"/>
      <c r="VRP53" s="286"/>
      <c r="VRQ53" s="286"/>
      <c r="VRR53" s="286"/>
      <c r="VRS53" s="286"/>
      <c r="VRT53" s="286"/>
      <c r="VRU53" s="286"/>
      <c r="VRV53" s="286"/>
      <c r="VRW53" s="286"/>
      <c r="VRX53" s="286"/>
      <c r="VRY53" s="286"/>
      <c r="VRZ53" s="286"/>
      <c r="VSA53" s="286"/>
      <c r="VSB53" s="286"/>
      <c r="VSC53" s="286"/>
      <c r="VSD53" s="286"/>
      <c r="VSE53" s="286"/>
      <c r="VSF53" s="286"/>
      <c r="VSG53" s="286"/>
      <c r="VSH53" s="286"/>
      <c r="VSI53" s="286"/>
      <c r="VSJ53" s="286"/>
      <c r="VSK53" s="286"/>
      <c r="VSL53" s="286"/>
      <c r="VSM53" s="286"/>
      <c r="VSN53" s="286"/>
      <c r="VSO53" s="286"/>
      <c r="VSP53" s="286"/>
      <c r="VSQ53" s="286"/>
      <c r="VSR53" s="286"/>
      <c r="VSS53" s="286"/>
      <c r="VST53" s="286"/>
      <c r="VSU53" s="286"/>
      <c r="VSV53" s="286"/>
      <c r="VSW53" s="286"/>
      <c r="VSX53" s="286"/>
      <c r="VSY53" s="286"/>
      <c r="VSZ53" s="286"/>
      <c r="VTA53" s="286"/>
      <c r="VTB53" s="286"/>
      <c r="VTC53" s="286"/>
      <c r="VTD53" s="286"/>
      <c r="VTE53" s="286"/>
      <c r="VTF53" s="286"/>
      <c r="VTG53" s="286"/>
      <c r="VTH53" s="286"/>
      <c r="VTI53" s="286"/>
      <c r="VTJ53" s="286"/>
      <c r="VTK53" s="286"/>
      <c r="VTL53" s="286"/>
      <c r="VTM53" s="286"/>
      <c r="VTN53" s="286"/>
      <c r="VTO53" s="286"/>
      <c r="VTP53" s="286"/>
      <c r="VTQ53" s="286"/>
      <c r="VTR53" s="286"/>
      <c r="VTS53" s="286"/>
      <c r="VTT53" s="286"/>
      <c r="VTU53" s="286"/>
      <c r="VTV53" s="286"/>
      <c r="VTW53" s="286"/>
      <c r="VTX53" s="286"/>
      <c r="VTY53" s="286"/>
      <c r="VTZ53" s="286"/>
      <c r="VUA53" s="286"/>
      <c r="VUB53" s="286"/>
      <c r="VUC53" s="286"/>
      <c r="VUD53" s="286"/>
      <c r="VUE53" s="286"/>
      <c r="VUF53" s="286"/>
      <c r="VUG53" s="286"/>
      <c r="VUH53" s="286"/>
      <c r="VUI53" s="286"/>
      <c r="VUJ53" s="286"/>
      <c r="VUK53" s="286"/>
      <c r="VUL53" s="286"/>
      <c r="VUM53" s="286"/>
      <c r="VUN53" s="286"/>
      <c r="VUO53" s="286"/>
      <c r="VUP53" s="286"/>
      <c r="VUQ53" s="286"/>
      <c r="VUR53" s="286"/>
      <c r="VUS53" s="286"/>
      <c r="VUT53" s="286"/>
      <c r="VUU53" s="286"/>
      <c r="VUV53" s="286"/>
      <c r="VUW53" s="286"/>
      <c r="VUX53" s="286"/>
      <c r="VUY53" s="286"/>
      <c r="VUZ53" s="286"/>
      <c r="VVA53" s="286"/>
      <c r="VVB53" s="286"/>
      <c r="VVC53" s="286"/>
      <c r="VVD53" s="286"/>
      <c r="VVE53" s="286"/>
      <c r="VVF53" s="286"/>
      <c r="VVG53" s="286"/>
      <c r="VVH53" s="286"/>
      <c r="VVI53" s="286"/>
      <c r="VVJ53" s="286"/>
      <c r="VVK53" s="286"/>
      <c r="VVL53" s="286"/>
      <c r="VVM53" s="286"/>
      <c r="VVN53" s="286"/>
      <c r="VVO53" s="286"/>
      <c r="VVP53" s="286"/>
      <c r="VVQ53" s="286"/>
      <c r="VVR53" s="286"/>
      <c r="VVS53" s="286"/>
      <c r="VVT53" s="286"/>
      <c r="VVU53" s="286"/>
      <c r="VVV53" s="286"/>
      <c r="VVW53" s="286"/>
      <c r="VVX53" s="286"/>
      <c r="VVY53" s="286"/>
      <c r="VVZ53" s="286"/>
      <c r="VWA53" s="286"/>
      <c r="VWB53" s="286"/>
      <c r="VWC53" s="286"/>
      <c r="VWD53" s="286"/>
      <c r="VWE53" s="286"/>
      <c r="VWF53" s="286"/>
      <c r="VWG53" s="286"/>
      <c r="VWH53" s="286"/>
      <c r="VWI53" s="286"/>
      <c r="VWJ53" s="286"/>
      <c r="VWK53" s="286"/>
      <c r="VWL53" s="286"/>
      <c r="VWM53" s="286"/>
      <c r="VWN53" s="286"/>
      <c r="VWO53" s="286"/>
      <c r="VWP53" s="286"/>
      <c r="VWQ53" s="286"/>
      <c r="VWR53" s="286"/>
      <c r="VWS53" s="286"/>
      <c r="VWT53" s="286"/>
      <c r="VWU53" s="286"/>
      <c r="VWV53" s="286"/>
      <c r="VWW53" s="286"/>
      <c r="VWX53" s="286"/>
      <c r="VWY53" s="286"/>
      <c r="VWZ53" s="286"/>
      <c r="VXA53" s="286"/>
      <c r="VXB53" s="286"/>
      <c r="VXC53" s="286"/>
      <c r="VXD53" s="286"/>
      <c r="VXE53" s="286"/>
      <c r="VXF53" s="286"/>
      <c r="VXG53" s="286"/>
      <c r="VXH53" s="286"/>
      <c r="VXI53" s="286"/>
      <c r="VXJ53" s="286"/>
      <c r="VXK53" s="286"/>
      <c r="VXL53" s="286"/>
      <c r="VXM53" s="286"/>
      <c r="VXN53" s="286"/>
      <c r="VXO53" s="286"/>
      <c r="VXP53" s="286"/>
      <c r="VXQ53" s="286"/>
      <c r="VXR53" s="286"/>
      <c r="VXS53" s="286"/>
      <c r="VXT53" s="286"/>
      <c r="VXU53" s="286"/>
      <c r="VXV53" s="286"/>
      <c r="VXW53" s="286"/>
      <c r="VXX53" s="286"/>
      <c r="VXY53" s="286"/>
      <c r="VXZ53" s="286"/>
      <c r="VYA53" s="286"/>
      <c r="VYB53" s="286"/>
      <c r="VYC53" s="286"/>
      <c r="VYD53" s="286"/>
      <c r="VYE53" s="286"/>
      <c r="VYF53" s="286"/>
      <c r="VYG53" s="286"/>
      <c r="VYH53" s="286"/>
      <c r="VYI53" s="286"/>
      <c r="VYJ53" s="286"/>
      <c r="VYK53" s="286"/>
      <c r="VYL53" s="286"/>
      <c r="VYM53" s="286"/>
      <c r="VYN53" s="286"/>
      <c r="VYO53" s="286"/>
      <c r="VYP53" s="286"/>
      <c r="VYQ53" s="286"/>
      <c r="VYR53" s="286"/>
      <c r="VYS53" s="286"/>
      <c r="VYT53" s="286"/>
      <c r="VYU53" s="286"/>
      <c r="VYV53" s="286"/>
      <c r="VYW53" s="286"/>
      <c r="VYX53" s="286"/>
      <c r="VYY53" s="286"/>
      <c r="VYZ53" s="286"/>
      <c r="VZA53" s="286"/>
      <c r="VZB53" s="286"/>
      <c r="VZC53" s="286"/>
      <c r="VZD53" s="286"/>
      <c r="VZE53" s="286"/>
      <c r="VZF53" s="286"/>
      <c r="VZG53" s="286"/>
      <c r="VZH53" s="286"/>
      <c r="VZI53" s="286"/>
      <c r="VZJ53" s="286"/>
      <c r="VZK53" s="286"/>
      <c r="VZL53" s="286"/>
      <c r="VZM53" s="286"/>
      <c r="VZN53" s="286"/>
      <c r="VZO53" s="286"/>
      <c r="VZP53" s="286"/>
      <c r="VZQ53" s="286"/>
      <c r="VZR53" s="286"/>
      <c r="VZS53" s="286"/>
      <c r="VZT53" s="286"/>
      <c r="VZU53" s="286"/>
      <c r="VZV53" s="286"/>
      <c r="VZW53" s="286"/>
      <c r="VZX53" s="286"/>
      <c r="VZY53" s="286"/>
      <c r="VZZ53" s="286"/>
      <c r="WAA53" s="286"/>
      <c r="WAB53" s="286"/>
      <c r="WAC53" s="286"/>
      <c r="WAD53" s="286"/>
      <c r="WAE53" s="286"/>
      <c r="WAF53" s="286"/>
      <c r="WAG53" s="286"/>
      <c r="WAH53" s="286"/>
      <c r="WAI53" s="286"/>
      <c r="WAJ53" s="286"/>
      <c r="WAK53" s="286"/>
      <c r="WAL53" s="286"/>
      <c r="WAM53" s="286"/>
      <c r="WAN53" s="286"/>
      <c r="WAO53" s="286"/>
      <c r="WAP53" s="286"/>
      <c r="WAQ53" s="286"/>
      <c r="WAR53" s="286"/>
      <c r="WAS53" s="286"/>
      <c r="WAT53" s="286"/>
      <c r="WAU53" s="286"/>
      <c r="WAV53" s="286"/>
      <c r="WAW53" s="286"/>
      <c r="WAX53" s="286"/>
      <c r="WAY53" s="286"/>
      <c r="WAZ53" s="286"/>
      <c r="WBA53" s="286"/>
      <c r="WBB53" s="286"/>
      <c r="WBC53" s="286"/>
      <c r="WBD53" s="286"/>
      <c r="WBE53" s="286"/>
      <c r="WBF53" s="286"/>
      <c r="WBG53" s="286"/>
      <c r="WBH53" s="286"/>
      <c r="WBI53" s="286"/>
      <c r="WBJ53" s="286"/>
      <c r="WBK53" s="286"/>
      <c r="WBL53" s="286"/>
      <c r="WBM53" s="286"/>
      <c r="WBN53" s="286"/>
      <c r="WBO53" s="286"/>
      <c r="WBP53" s="286"/>
      <c r="WBQ53" s="286"/>
      <c r="WBR53" s="286"/>
      <c r="WBS53" s="286"/>
      <c r="WBT53" s="286"/>
      <c r="WBU53" s="286"/>
      <c r="WBV53" s="286"/>
      <c r="WBW53" s="286"/>
      <c r="WBX53" s="286"/>
      <c r="WBY53" s="286"/>
      <c r="WBZ53" s="286"/>
      <c r="WCA53" s="286"/>
      <c r="WCB53" s="286"/>
      <c r="WCC53" s="286"/>
      <c r="WCD53" s="286"/>
      <c r="WCE53" s="286"/>
      <c r="WCF53" s="286"/>
      <c r="WCG53" s="286"/>
      <c r="WCH53" s="286"/>
      <c r="WCI53" s="286"/>
      <c r="WCJ53" s="286"/>
      <c r="WCK53" s="286"/>
      <c r="WCL53" s="286"/>
      <c r="WCM53" s="286"/>
      <c r="WCN53" s="286"/>
      <c r="WCO53" s="286"/>
      <c r="WCP53" s="286"/>
      <c r="WCQ53" s="286"/>
      <c r="WCR53" s="286"/>
      <c r="WCS53" s="286"/>
      <c r="WCT53" s="286"/>
      <c r="WCU53" s="286"/>
      <c r="WCV53" s="286"/>
      <c r="WCW53" s="286"/>
      <c r="WCX53" s="286"/>
      <c r="WCY53" s="286"/>
      <c r="WCZ53" s="286"/>
      <c r="WDA53" s="286"/>
      <c r="WDB53" s="286"/>
      <c r="WDC53" s="286"/>
      <c r="WDD53" s="286"/>
      <c r="WDE53" s="286"/>
      <c r="WDF53" s="286"/>
      <c r="WDG53" s="286"/>
      <c r="WDH53" s="286"/>
      <c r="WDI53" s="286"/>
      <c r="WDJ53" s="286"/>
      <c r="WDK53" s="286"/>
      <c r="WDL53" s="286"/>
      <c r="WDM53" s="286"/>
      <c r="WDN53" s="286"/>
      <c r="WDO53" s="286"/>
      <c r="WDP53" s="286"/>
      <c r="WDQ53" s="286"/>
      <c r="WDR53" s="286"/>
      <c r="WDS53" s="286"/>
      <c r="WDT53" s="286"/>
      <c r="WDU53" s="286"/>
      <c r="WDV53" s="286"/>
      <c r="WDW53" s="286"/>
      <c r="WDX53" s="286"/>
      <c r="WDY53" s="286"/>
      <c r="WDZ53" s="286"/>
      <c r="WEA53" s="286"/>
      <c r="WEB53" s="286"/>
      <c r="WEC53" s="286"/>
      <c r="WED53" s="286"/>
      <c r="WEE53" s="286"/>
      <c r="WEF53" s="286"/>
      <c r="WEG53" s="286"/>
      <c r="WEH53" s="286"/>
      <c r="WEI53" s="286"/>
      <c r="WEJ53" s="286"/>
      <c r="WEK53" s="286"/>
      <c r="WEL53" s="286"/>
      <c r="WEM53" s="286"/>
      <c r="WEN53" s="286"/>
      <c r="WEO53" s="286"/>
      <c r="WEP53" s="286"/>
      <c r="WEQ53" s="286"/>
      <c r="WER53" s="286"/>
      <c r="WES53" s="286"/>
      <c r="WET53" s="286"/>
      <c r="WEU53" s="286"/>
      <c r="WEV53" s="286"/>
      <c r="WEW53" s="286"/>
      <c r="WEX53" s="286"/>
      <c r="WEY53" s="286"/>
      <c r="WEZ53" s="286"/>
      <c r="WFA53" s="286"/>
      <c r="WFB53" s="286"/>
      <c r="WFC53" s="286"/>
      <c r="WFD53" s="286"/>
      <c r="WFE53" s="286"/>
      <c r="WFF53" s="286"/>
      <c r="WFG53" s="286"/>
      <c r="WFH53" s="286"/>
      <c r="WFI53" s="286"/>
      <c r="WFJ53" s="286"/>
      <c r="WFK53" s="286"/>
      <c r="WFL53" s="286"/>
      <c r="WFM53" s="286"/>
      <c r="WFN53" s="286"/>
      <c r="WFO53" s="286"/>
      <c r="WFP53" s="286"/>
      <c r="WFQ53" s="286"/>
      <c r="WFR53" s="286"/>
      <c r="WFS53" s="286"/>
      <c r="WFT53" s="286"/>
      <c r="WFU53" s="286"/>
      <c r="WFV53" s="286"/>
      <c r="WFW53" s="286"/>
      <c r="WFX53" s="286"/>
      <c r="WFY53" s="286"/>
      <c r="WFZ53" s="286"/>
      <c r="WGA53" s="286"/>
      <c r="WGB53" s="286"/>
      <c r="WGC53" s="286"/>
      <c r="WGD53" s="286"/>
      <c r="WGE53" s="286"/>
      <c r="WGF53" s="286"/>
      <c r="WGG53" s="286"/>
      <c r="WGH53" s="286"/>
      <c r="WGI53" s="286"/>
      <c r="WGJ53" s="286"/>
      <c r="WGK53" s="286"/>
      <c r="WGL53" s="286"/>
      <c r="WGM53" s="286"/>
      <c r="WGN53" s="286"/>
      <c r="WGO53" s="286"/>
      <c r="WGP53" s="286"/>
      <c r="WGQ53" s="286"/>
      <c r="WGR53" s="286"/>
      <c r="WGS53" s="286"/>
      <c r="WGT53" s="286"/>
      <c r="WGU53" s="286"/>
      <c r="WGV53" s="286"/>
      <c r="WGW53" s="286"/>
      <c r="WGX53" s="286"/>
      <c r="WGY53" s="286"/>
      <c r="WGZ53" s="286"/>
      <c r="WHA53" s="286"/>
      <c r="WHB53" s="286"/>
      <c r="WHC53" s="286"/>
      <c r="WHD53" s="286"/>
      <c r="WHE53" s="286"/>
      <c r="WHF53" s="286"/>
      <c r="WHG53" s="286"/>
      <c r="WHH53" s="286"/>
      <c r="WHI53" s="286"/>
      <c r="WHJ53" s="286"/>
      <c r="WHK53" s="286"/>
      <c r="WHL53" s="286"/>
      <c r="WHM53" s="286"/>
      <c r="WHN53" s="286"/>
      <c r="WHO53" s="286"/>
      <c r="WHP53" s="286"/>
      <c r="WHQ53" s="286"/>
      <c r="WHR53" s="286"/>
      <c r="WHS53" s="286"/>
      <c r="WHT53" s="286"/>
      <c r="WHU53" s="286"/>
      <c r="WHV53" s="286"/>
      <c r="WHW53" s="286"/>
      <c r="WHX53" s="286"/>
      <c r="WHY53" s="286"/>
      <c r="WHZ53" s="286"/>
      <c r="WIA53" s="286"/>
      <c r="WIB53" s="286"/>
      <c r="WIC53" s="286"/>
      <c r="WID53" s="286"/>
      <c r="WIE53" s="286"/>
      <c r="WIF53" s="286"/>
      <c r="WIG53" s="286"/>
      <c r="WIH53" s="286"/>
      <c r="WII53" s="286"/>
      <c r="WIJ53" s="286"/>
      <c r="WIK53" s="286"/>
      <c r="WIL53" s="286"/>
      <c r="WIM53" s="286"/>
      <c r="WIN53" s="286"/>
      <c r="WIO53" s="286"/>
      <c r="WIP53" s="286"/>
      <c r="WIQ53" s="286"/>
      <c r="WIR53" s="286"/>
      <c r="WIS53" s="286"/>
      <c r="WIT53" s="286"/>
      <c r="WIU53" s="286"/>
      <c r="WIV53" s="286"/>
      <c r="WIW53" s="286"/>
      <c r="WIX53" s="286"/>
      <c r="WIY53" s="286"/>
      <c r="WIZ53" s="286"/>
      <c r="WJA53" s="286"/>
      <c r="WJB53" s="286"/>
      <c r="WJC53" s="286"/>
      <c r="WJD53" s="286"/>
      <c r="WJE53" s="286"/>
      <c r="WJF53" s="286"/>
      <c r="WJG53" s="286"/>
      <c r="WJH53" s="286"/>
      <c r="WJI53" s="286"/>
      <c r="WJJ53" s="286"/>
      <c r="WJK53" s="286"/>
      <c r="WJL53" s="286"/>
      <c r="WJM53" s="286"/>
      <c r="WJN53" s="286"/>
      <c r="WJO53" s="286"/>
      <c r="WJP53" s="286"/>
      <c r="WJQ53" s="286"/>
      <c r="WJR53" s="286"/>
      <c r="WJS53" s="286"/>
      <c r="WJT53" s="286"/>
      <c r="WJU53" s="286"/>
      <c r="WJV53" s="286"/>
      <c r="WJW53" s="286"/>
      <c r="WJX53" s="286"/>
      <c r="WJY53" s="286"/>
      <c r="WJZ53" s="286"/>
      <c r="WKA53" s="286"/>
      <c r="WKB53" s="286"/>
      <c r="WKC53" s="286"/>
      <c r="WKD53" s="286"/>
      <c r="WKE53" s="286"/>
      <c r="WKF53" s="286"/>
      <c r="WKG53" s="286"/>
      <c r="WKH53" s="286"/>
      <c r="WKI53" s="286"/>
      <c r="WKJ53" s="286"/>
      <c r="WKK53" s="286"/>
      <c r="WKL53" s="286"/>
      <c r="WKM53" s="286"/>
      <c r="WKN53" s="286"/>
      <c r="WKO53" s="286"/>
      <c r="WKP53" s="286"/>
      <c r="WKQ53" s="286"/>
      <c r="WKR53" s="286"/>
      <c r="WKS53" s="286"/>
      <c r="WKT53" s="286"/>
      <c r="WKU53" s="286"/>
      <c r="WKV53" s="286"/>
      <c r="WKW53" s="286"/>
      <c r="WKX53" s="286"/>
      <c r="WKY53" s="286"/>
      <c r="WKZ53" s="286"/>
      <c r="WLA53" s="286"/>
      <c r="WLB53" s="286"/>
      <c r="WLC53" s="286"/>
      <c r="WLD53" s="286"/>
      <c r="WLE53" s="286"/>
      <c r="WLF53" s="286"/>
      <c r="WLG53" s="286"/>
      <c r="WLH53" s="286"/>
      <c r="WLI53" s="286"/>
      <c r="WLJ53" s="286"/>
      <c r="WLK53" s="286"/>
      <c r="WLL53" s="286"/>
      <c r="WLM53" s="286"/>
      <c r="WLN53" s="286"/>
      <c r="WLO53" s="286"/>
      <c r="WLP53" s="286"/>
      <c r="WLQ53" s="286"/>
      <c r="WLR53" s="286"/>
      <c r="WLS53" s="286"/>
      <c r="WLT53" s="286"/>
      <c r="WLU53" s="286"/>
      <c r="WLV53" s="286"/>
      <c r="WLW53" s="286"/>
      <c r="WLX53" s="286"/>
      <c r="WLY53" s="286"/>
      <c r="WLZ53" s="286"/>
      <c r="WMA53" s="286"/>
      <c r="WMB53" s="286"/>
      <c r="WMC53" s="286"/>
      <c r="WMD53" s="286"/>
      <c r="WME53" s="286"/>
      <c r="WMF53" s="286"/>
      <c r="WMG53" s="286"/>
      <c r="WMH53" s="286"/>
      <c r="WMI53" s="286"/>
      <c r="WMJ53" s="286"/>
      <c r="WMK53" s="286"/>
      <c r="WML53" s="286"/>
      <c r="WMM53" s="286"/>
      <c r="WMN53" s="286"/>
      <c r="WMO53" s="286"/>
      <c r="WMP53" s="286"/>
      <c r="WMQ53" s="286"/>
      <c r="WMR53" s="286"/>
      <c r="WMS53" s="286"/>
      <c r="WMT53" s="286"/>
      <c r="WMU53" s="286"/>
      <c r="WMV53" s="286"/>
      <c r="WMW53" s="286"/>
      <c r="WMX53" s="286"/>
      <c r="WMY53" s="286"/>
      <c r="WMZ53" s="286"/>
      <c r="WNA53" s="286"/>
      <c r="WNB53" s="286"/>
      <c r="WNC53" s="286"/>
      <c r="WND53" s="286"/>
      <c r="WNE53" s="286"/>
      <c r="WNF53" s="286"/>
      <c r="WNG53" s="286"/>
      <c r="WNH53" s="286"/>
      <c r="WNI53" s="286"/>
      <c r="WNJ53" s="286"/>
      <c r="WNK53" s="286"/>
      <c r="WNL53" s="286"/>
      <c r="WNM53" s="286"/>
      <c r="WNN53" s="286"/>
      <c r="WNO53" s="286"/>
      <c r="WNP53" s="286"/>
      <c r="WNQ53" s="286"/>
      <c r="WNR53" s="286"/>
      <c r="WNS53" s="286"/>
      <c r="WNT53" s="286"/>
      <c r="WNU53" s="286"/>
      <c r="WNV53" s="286"/>
      <c r="WNW53" s="286"/>
      <c r="WNX53" s="286"/>
      <c r="WNY53" s="286"/>
      <c r="WNZ53" s="286"/>
      <c r="WOA53" s="286"/>
      <c r="WOB53" s="286"/>
      <c r="WOC53" s="286"/>
      <c r="WOD53" s="286"/>
      <c r="WOE53" s="286"/>
      <c r="WOF53" s="286"/>
      <c r="WOG53" s="286"/>
      <c r="WOH53" s="286"/>
      <c r="WOI53" s="286"/>
      <c r="WOJ53" s="286"/>
      <c r="WOK53" s="286"/>
      <c r="WOL53" s="286"/>
      <c r="WOM53" s="286"/>
      <c r="WON53" s="286"/>
      <c r="WOO53" s="286"/>
      <c r="WOP53" s="286"/>
      <c r="WOQ53" s="286"/>
      <c r="WOR53" s="286"/>
      <c r="WOS53" s="286"/>
      <c r="WOT53" s="286"/>
      <c r="WOU53" s="286"/>
      <c r="WOV53" s="286"/>
      <c r="WOW53" s="286"/>
      <c r="WOX53" s="286"/>
      <c r="WOY53" s="286"/>
      <c r="WOZ53" s="286"/>
      <c r="WPA53" s="286"/>
      <c r="WPB53" s="286"/>
      <c r="WPC53" s="286"/>
      <c r="WPD53" s="286"/>
      <c r="WPE53" s="286"/>
      <c r="WPF53" s="286"/>
      <c r="WPG53" s="286"/>
      <c r="WPH53" s="286"/>
      <c r="WPI53" s="286"/>
      <c r="WPJ53" s="286"/>
      <c r="WPK53" s="286"/>
      <c r="WPL53" s="286"/>
      <c r="WPM53" s="286"/>
      <c r="WPN53" s="286"/>
      <c r="WPO53" s="286"/>
      <c r="WPP53" s="286"/>
      <c r="WPQ53" s="286"/>
      <c r="WPR53" s="286"/>
      <c r="WPS53" s="286"/>
      <c r="WPT53" s="286"/>
      <c r="WPU53" s="286"/>
      <c r="WPV53" s="286"/>
      <c r="WPW53" s="286"/>
      <c r="WPX53" s="286"/>
      <c r="WPY53" s="286"/>
      <c r="WPZ53" s="286"/>
      <c r="WQA53" s="286"/>
      <c r="WQB53" s="286"/>
      <c r="WQC53" s="286"/>
      <c r="WQD53" s="286"/>
      <c r="WQE53" s="286"/>
      <c r="WQF53" s="286"/>
      <c r="WQG53" s="286"/>
      <c r="WQH53" s="286"/>
      <c r="WQI53" s="286"/>
      <c r="WQJ53" s="286"/>
      <c r="WQK53" s="286"/>
      <c r="WQL53" s="286"/>
      <c r="WQM53" s="286"/>
      <c r="WQN53" s="286"/>
      <c r="WQO53" s="286"/>
      <c r="WQP53" s="286"/>
      <c r="WQQ53" s="286"/>
      <c r="WQR53" s="286"/>
      <c r="WQS53" s="286"/>
      <c r="WQT53" s="286"/>
      <c r="WQU53" s="286"/>
      <c r="WQV53" s="286"/>
      <c r="WQW53" s="286"/>
      <c r="WQX53" s="286"/>
      <c r="WQY53" s="286"/>
      <c r="WQZ53" s="286"/>
      <c r="WRA53" s="286"/>
      <c r="WRB53" s="286"/>
      <c r="WRC53" s="286"/>
      <c r="WRD53" s="286"/>
      <c r="WRE53" s="286"/>
      <c r="WRF53" s="286"/>
      <c r="WRG53" s="286"/>
      <c r="WRH53" s="286"/>
      <c r="WRI53" s="286"/>
      <c r="WRJ53" s="286"/>
      <c r="WRK53" s="286"/>
      <c r="WRL53" s="286"/>
      <c r="WRM53" s="286"/>
      <c r="WRN53" s="286"/>
      <c r="WRO53" s="286"/>
      <c r="WRP53" s="286"/>
      <c r="WRQ53" s="286"/>
      <c r="WRR53" s="286"/>
      <c r="WRS53" s="286"/>
      <c r="WRT53" s="286"/>
      <c r="WRU53" s="286"/>
      <c r="WRV53" s="286"/>
      <c r="WRW53" s="286"/>
      <c r="WRX53" s="286"/>
      <c r="WRY53" s="286"/>
      <c r="WRZ53" s="286"/>
      <c r="WSA53" s="286"/>
      <c r="WSB53" s="286"/>
      <c r="WSC53" s="286"/>
      <c r="WSD53" s="286"/>
      <c r="WSE53" s="286"/>
      <c r="WSF53" s="286"/>
      <c r="WSG53" s="286"/>
      <c r="WSH53" s="286"/>
      <c r="WSI53" s="286"/>
      <c r="WSJ53" s="286"/>
      <c r="WSK53" s="286"/>
      <c r="WSL53" s="286"/>
      <c r="WSM53" s="286"/>
      <c r="WSN53" s="286"/>
      <c r="WSO53" s="286"/>
      <c r="WSP53" s="286"/>
      <c r="WSQ53" s="286"/>
      <c r="WSR53" s="286"/>
      <c r="WSS53" s="286"/>
      <c r="WST53" s="286"/>
      <c r="WSU53" s="286"/>
      <c r="WSV53" s="286"/>
      <c r="WSW53" s="286"/>
      <c r="WSX53" s="286"/>
      <c r="WSY53" s="286"/>
      <c r="WSZ53" s="286"/>
      <c r="WTA53" s="286"/>
      <c r="WTB53" s="286"/>
      <c r="WTC53" s="286"/>
      <c r="WTD53" s="286"/>
      <c r="WTE53" s="286"/>
      <c r="WTF53" s="286"/>
      <c r="WTG53" s="286"/>
      <c r="WTH53" s="286"/>
      <c r="WTI53" s="286"/>
      <c r="WTJ53" s="286"/>
      <c r="WTK53" s="286"/>
      <c r="WTL53" s="286"/>
      <c r="WTM53" s="286"/>
      <c r="WTN53" s="286"/>
      <c r="WTO53" s="286"/>
      <c r="WTP53" s="286"/>
      <c r="WTQ53" s="286"/>
      <c r="WTR53" s="286"/>
      <c r="WTS53" s="286"/>
      <c r="WTT53" s="286"/>
      <c r="WTU53" s="286"/>
      <c r="WTV53" s="286"/>
      <c r="WTW53" s="286"/>
      <c r="WTX53" s="286"/>
      <c r="WTY53" s="286"/>
      <c r="WTZ53" s="286"/>
      <c r="WUA53" s="286"/>
      <c r="WUB53" s="286"/>
      <c r="WUC53" s="286"/>
      <c r="WUD53" s="286"/>
      <c r="WUE53" s="286"/>
      <c r="WUF53" s="286"/>
      <c r="WUG53" s="286"/>
      <c r="WUH53" s="286"/>
      <c r="WUI53" s="286"/>
      <c r="WUJ53" s="286"/>
      <c r="WUK53" s="286"/>
      <c r="WUL53" s="286"/>
      <c r="WUM53" s="286"/>
      <c r="WUN53" s="286"/>
      <c r="WUO53" s="286"/>
      <c r="WUP53" s="286"/>
      <c r="WUQ53" s="286"/>
      <c r="WUR53" s="286"/>
      <c r="WUS53" s="286"/>
      <c r="WUT53" s="286"/>
      <c r="WUU53" s="286"/>
      <c r="WUV53" s="286"/>
      <c r="WUW53" s="286"/>
      <c r="WUX53" s="286"/>
      <c r="WUY53" s="286"/>
      <c r="WUZ53" s="286"/>
      <c r="WVA53" s="286"/>
      <c r="WVB53" s="286"/>
      <c r="WVC53" s="286"/>
      <c r="WVD53" s="286"/>
      <c r="WVE53" s="286"/>
      <c r="WVF53" s="286"/>
      <c r="WVG53" s="286"/>
      <c r="WVH53" s="286"/>
      <c r="WVI53" s="286"/>
      <c r="WVJ53" s="286"/>
      <c r="WVK53" s="286"/>
      <c r="WVL53" s="286"/>
      <c r="WVM53" s="286"/>
      <c r="WVN53" s="286"/>
      <c r="WVO53" s="286"/>
      <c r="WVP53" s="286"/>
      <c r="WVQ53" s="286"/>
      <c r="WVR53" s="286"/>
      <c r="WVS53" s="286"/>
      <c r="WVT53" s="286"/>
      <c r="WVU53" s="286"/>
      <c r="WVV53" s="286"/>
      <c r="WVW53" s="286"/>
      <c r="WVX53" s="286"/>
      <c r="WVY53" s="286"/>
      <c r="WVZ53" s="286"/>
      <c r="WWA53" s="286"/>
      <c r="WWB53" s="286"/>
      <c r="WWC53" s="286"/>
      <c r="WWD53" s="286"/>
      <c r="WWE53" s="286"/>
      <c r="WWF53" s="286"/>
      <c r="WWG53" s="286"/>
      <c r="WWH53" s="286"/>
      <c r="WWI53" s="286"/>
      <c r="WWJ53" s="286"/>
      <c r="WWK53" s="286"/>
      <c r="WWL53" s="286"/>
      <c r="WWM53" s="286"/>
      <c r="WWN53" s="286"/>
      <c r="WWO53" s="286"/>
      <c r="WWP53" s="286"/>
      <c r="WWQ53" s="286"/>
      <c r="WWR53" s="286"/>
      <c r="WWS53" s="286"/>
      <c r="WWT53" s="286"/>
      <c r="WWU53" s="286"/>
      <c r="WWV53" s="286"/>
      <c r="WWW53" s="286"/>
      <c r="WWX53" s="286"/>
      <c r="WWY53" s="286"/>
      <c r="WWZ53" s="286"/>
      <c r="WXA53" s="286"/>
      <c r="WXB53" s="286"/>
      <c r="WXC53" s="286"/>
      <c r="WXD53" s="286"/>
      <c r="WXE53" s="286"/>
      <c r="WXF53" s="286"/>
      <c r="WXG53" s="286"/>
      <c r="WXH53" s="286"/>
      <c r="WXI53" s="286"/>
      <c r="WXJ53" s="286"/>
      <c r="WXK53" s="286"/>
      <c r="WXL53" s="286"/>
      <c r="WXM53" s="286"/>
      <c r="WXN53" s="286"/>
      <c r="WXO53" s="286"/>
      <c r="WXP53" s="286"/>
      <c r="WXQ53" s="286"/>
      <c r="WXR53" s="286"/>
      <c r="WXS53" s="286"/>
      <c r="WXT53" s="286"/>
      <c r="WXU53" s="286"/>
      <c r="WXV53" s="286"/>
      <c r="WXW53" s="286"/>
      <c r="WXX53" s="286"/>
      <c r="WXY53" s="286"/>
      <c r="WXZ53" s="286"/>
      <c r="WYA53" s="286"/>
      <c r="WYB53" s="286"/>
      <c r="WYC53" s="286"/>
      <c r="WYD53" s="286"/>
      <c r="WYE53" s="286"/>
      <c r="WYF53" s="286"/>
      <c r="WYG53" s="286"/>
      <c r="WYH53" s="286"/>
      <c r="WYI53" s="286"/>
      <c r="WYJ53" s="286"/>
      <c r="WYK53" s="286"/>
      <c r="WYL53" s="286"/>
      <c r="WYM53" s="286"/>
      <c r="WYN53" s="286"/>
      <c r="WYO53" s="286"/>
      <c r="WYP53" s="286"/>
      <c r="WYQ53" s="286"/>
      <c r="WYR53" s="286"/>
      <c r="WYS53" s="286"/>
      <c r="WYT53" s="286"/>
      <c r="WYU53" s="286"/>
      <c r="WYV53" s="286"/>
      <c r="WYW53" s="286"/>
      <c r="WYX53" s="286"/>
      <c r="WYY53" s="286"/>
      <c r="WYZ53" s="286"/>
      <c r="WZA53" s="286"/>
      <c r="WZB53" s="286"/>
      <c r="WZC53" s="286"/>
      <c r="WZD53" s="286"/>
      <c r="WZE53" s="286"/>
      <c r="WZF53" s="286"/>
      <c r="WZG53" s="286"/>
      <c r="WZH53" s="286"/>
      <c r="WZI53" s="286"/>
      <c r="WZJ53" s="286"/>
      <c r="WZK53" s="286"/>
      <c r="WZL53" s="286"/>
      <c r="WZM53" s="286"/>
      <c r="WZN53" s="286"/>
      <c r="WZO53" s="286"/>
      <c r="WZP53" s="286"/>
      <c r="WZQ53" s="286"/>
      <c r="WZR53" s="286"/>
      <c r="WZS53" s="286"/>
      <c r="WZT53" s="286"/>
      <c r="WZU53" s="286"/>
      <c r="WZV53" s="286"/>
      <c r="WZW53" s="286"/>
      <c r="WZX53" s="286"/>
      <c r="WZY53" s="286"/>
      <c r="WZZ53" s="286"/>
      <c r="XAA53" s="286"/>
      <c r="XAB53" s="286"/>
      <c r="XAC53" s="286"/>
      <c r="XAD53" s="286"/>
      <c r="XAE53" s="286"/>
      <c r="XAF53" s="286"/>
      <c r="XAG53" s="286"/>
      <c r="XAH53" s="286"/>
      <c r="XAI53" s="286"/>
      <c r="XAJ53" s="286"/>
      <c r="XAK53" s="286"/>
      <c r="XAL53" s="286"/>
      <c r="XAM53" s="286"/>
      <c r="XAN53" s="286"/>
      <c r="XAO53" s="286"/>
      <c r="XAP53" s="286"/>
      <c r="XAQ53" s="286"/>
      <c r="XAR53" s="286"/>
      <c r="XAS53" s="286"/>
      <c r="XAT53" s="286"/>
      <c r="XAU53" s="286"/>
      <c r="XAV53" s="286"/>
      <c r="XAW53" s="286"/>
      <c r="XAX53" s="286"/>
      <c r="XAY53" s="286"/>
      <c r="XAZ53" s="286"/>
      <c r="XBA53" s="286"/>
      <c r="XBB53" s="286"/>
      <c r="XBC53" s="286"/>
      <c r="XBD53" s="286"/>
      <c r="XBE53" s="286"/>
      <c r="XBF53" s="286"/>
      <c r="XBG53" s="286"/>
      <c r="XBH53" s="286"/>
      <c r="XBI53" s="286"/>
      <c r="XBJ53" s="286"/>
      <c r="XBK53" s="286"/>
      <c r="XBL53" s="286"/>
      <c r="XBM53" s="286"/>
      <c r="XBN53" s="286"/>
      <c r="XBO53" s="286"/>
      <c r="XBP53" s="286"/>
      <c r="XBQ53" s="286"/>
      <c r="XBR53" s="286"/>
      <c r="XBS53" s="286"/>
      <c r="XBT53" s="286"/>
      <c r="XBU53" s="286"/>
      <c r="XBV53" s="286"/>
      <c r="XBW53" s="286"/>
      <c r="XBX53" s="286"/>
      <c r="XBY53" s="286"/>
      <c r="XBZ53" s="286"/>
      <c r="XCA53" s="286"/>
      <c r="XCB53" s="286"/>
      <c r="XCC53" s="286"/>
      <c r="XCD53" s="286"/>
      <c r="XCE53" s="286"/>
      <c r="XCF53" s="286"/>
      <c r="XCG53" s="286"/>
      <c r="XCH53" s="286"/>
      <c r="XCI53" s="286"/>
      <c r="XCJ53" s="286"/>
      <c r="XCK53" s="286"/>
      <c r="XCL53" s="286"/>
      <c r="XCM53" s="286"/>
      <c r="XCN53" s="286"/>
      <c r="XCO53" s="286"/>
      <c r="XCP53" s="286"/>
      <c r="XCQ53" s="286"/>
      <c r="XCR53" s="286"/>
      <c r="XCS53" s="286"/>
      <c r="XCT53" s="286"/>
      <c r="XCU53" s="286"/>
      <c r="XCV53" s="286"/>
      <c r="XCW53" s="286"/>
      <c r="XCX53" s="286"/>
      <c r="XCY53" s="286"/>
      <c r="XCZ53" s="286"/>
      <c r="XDA53" s="286"/>
      <c r="XDB53" s="286"/>
      <c r="XDC53" s="286"/>
      <c r="XDD53" s="286"/>
      <c r="XDE53" s="286"/>
      <c r="XDF53" s="286"/>
      <c r="XDG53" s="286"/>
      <c r="XDH53" s="286"/>
      <c r="XDI53" s="286"/>
      <c r="XDJ53" s="286"/>
      <c r="XDK53" s="286"/>
      <c r="XDL53" s="286"/>
      <c r="XDM53" s="286"/>
      <c r="XDN53" s="286"/>
      <c r="XDO53" s="286"/>
      <c r="XDP53" s="286"/>
      <c r="XDQ53" s="286"/>
      <c r="XDR53" s="286"/>
      <c r="XDS53" s="286"/>
      <c r="XDT53" s="286"/>
      <c r="XDU53" s="286"/>
      <c r="XDV53" s="286"/>
      <c r="XDW53" s="286"/>
      <c r="XDX53" s="286"/>
      <c r="XDY53" s="286"/>
      <c r="XDZ53" s="286"/>
      <c r="XEA53" s="286"/>
      <c r="XEB53" s="286"/>
      <c r="XEC53" s="286"/>
      <c r="XED53" s="286"/>
      <c r="XEE53" s="286"/>
      <c r="XEF53" s="286"/>
      <c r="XEG53" s="286"/>
      <c r="XEH53" s="286"/>
      <c r="XEI53" s="286"/>
      <c r="XEJ53" s="286"/>
      <c r="XEK53" s="286"/>
      <c r="XEL53" s="286"/>
      <c r="XEM53" s="286"/>
      <c r="XEN53" s="286"/>
      <c r="XEO53" s="286"/>
      <c r="XEP53" s="286"/>
      <c r="XEQ53" s="286"/>
      <c r="XER53" s="286"/>
      <c r="XES53" s="286"/>
      <c r="XET53" s="286"/>
      <c r="XEU53" s="286"/>
      <c r="XEV53" s="286"/>
      <c r="XEW53" s="286"/>
      <c r="XEX53" s="286"/>
      <c r="XEY53" s="286"/>
      <c r="XEZ53" s="286"/>
      <c r="XFA53" s="286"/>
      <c r="XFB53" s="286"/>
      <c r="XFC53" s="286"/>
      <c r="XFD53" s="286"/>
    </row>
    <row r="54" spans="1:16384" x14ac:dyDescent="0.2">
      <c r="A54" s="176" t="s">
        <v>2506</v>
      </c>
      <c r="B54" s="137" t="s">
        <v>2446</v>
      </c>
      <c r="C54" s="75" t="str">
        <f t="shared" si="3"/>
        <v>L_FO-SY</v>
      </c>
      <c r="D54" s="70">
        <v>7</v>
      </c>
      <c r="E54" s="70" t="s">
        <v>366</v>
      </c>
      <c r="F54" s="177" t="s">
        <v>1463</v>
      </c>
      <c r="G54" s="166" t="s">
        <v>346</v>
      </c>
      <c r="H54" s="76" t="s">
        <v>539</v>
      </c>
      <c r="I54" s="72"/>
      <c r="J54" s="72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  <c r="BC54" s="286"/>
      <c r="BD54" s="286"/>
      <c r="BE54" s="286"/>
      <c r="BF54" s="286"/>
      <c r="BG54" s="286"/>
      <c r="BH54" s="286"/>
      <c r="BI54" s="286"/>
      <c r="BJ54" s="286"/>
      <c r="BK54" s="286"/>
      <c r="BL54" s="286"/>
      <c r="BM54" s="286"/>
      <c r="BN54" s="286"/>
      <c r="BO54" s="286"/>
      <c r="BP54" s="286"/>
      <c r="BQ54" s="286"/>
      <c r="BR54" s="286"/>
      <c r="BS54" s="286"/>
      <c r="BT54" s="286"/>
      <c r="BU54" s="286"/>
      <c r="BV54" s="286"/>
      <c r="BW54" s="286"/>
      <c r="BX54" s="286"/>
      <c r="BY54" s="286"/>
      <c r="BZ54" s="286"/>
      <c r="CA54" s="286"/>
      <c r="CB54" s="286"/>
      <c r="CC54" s="286"/>
      <c r="CD54" s="286"/>
      <c r="CE54" s="286"/>
      <c r="CF54" s="286"/>
      <c r="CG54" s="286"/>
      <c r="CH54" s="286"/>
      <c r="CI54" s="286"/>
      <c r="CJ54" s="286"/>
      <c r="CK54" s="286"/>
      <c r="CL54" s="286"/>
      <c r="CM54" s="286"/>
      <c r="CN54" s="286"/>
      <c r="CO54" s="286"/>
      <c r="CP54" s="286"/>
      <c r="CQ54" s="286"/>
      <c r="CR54" s="286"/>
      <c r="CS54" s="286"/>
      <c r="CT54" s="286"/>
      <c r="CU54" s="286"/>
      <c r="CV54" s="286"/>
      <c r="CW54" s="286"/>
      <c r="CX54" s="286"/>
      <c r="CY54" s="286"/>
      <c r="CZ54" s="286"/>
      <c r="DA54" s="286"/>
      <c r="DB54" s="286"/>
      <c r="DC54" s="286"/>
      <c r="DD54" s="286"/>
      <c r="DE54" s="286"/>
      <c r="DF54" s="286"/>
      <c r="DG54" s="286"/>
      <c r="DH54" s="286"/>
      <c r="DI54" s="286"/>
      <c r="DJ54" s="286"/>
      <c r="DK54" s="286"/>
      <c r="DL54" s="286"/>
      <c r="DM54" s="286"/>
      <c r="DN54" s="286"/>
      <c r="DO54" s="286"/>
      <c r="DP54" s="286"/>
      <c r="DQ54" s="286"/>
      <c r="DR54" s="286"/>
      <c r="DS54" s="286"/>
      <c r="DT54" s="286"/>
      <c r="DU54" s="286"/>
      <c r="DV54" s="286"/>
      <c r="DW54" s="286"/>
      <c r="DX54" s="286"/>
      <c r="DY54" s="286"/>
      <c r="DZ54" s="286"/>
      <c r="EA54" s="286"/>
      <c r="EB54" s="286"/>
      <c r="EC54" s="286"/>
      <c r="ED54" s="286"/>
      <c r="EE54" s="286"/>
      <c r="EF54" s="286"/>
      <c r="EG54" s="286"/>
      <c r="EH54" s="286"/>
      <c r="EI54" s="286"/>
      <c r="EJ54" s="286"/>
      <c r="EK54" s="286"/>
      <c r="EL54" s="286"/>
      <c r="EM54" s="286"/>
      <c r="EN54" s="286"/>
      <c r="EO54" s="286"/>
      <c r="EP54" s="286"/>
      <c r="EQ54" s="286"/>
      <c r="ER54" s="286"/>
      <c r="ES54" s="286"/>
      <c r="ET54" s="286"/>
      <c r="EU54" s="286"/>
      <c r="EV54" s="286"/>
      <c r="EW54" s="286"/>
      <c r="EX54" s="286"/>
      <c r="EY54" s="286"/>
      <c r="EZ54" s="286"/>
      <c r="FA54" s="286"/>
      <c r="FB54" s="286"/>
      <c r="FC54" s="286"/>
      <c r="FD54" s="286"/>
      <c r="FE54" s="286"/>
      <c r="FF54" s="286"/>
      <c r="FG54" s="286"/>
      <c r="FH54" s="286"/>
      <c r="FI54" s="286"/>
      <c r="FJ54" s="286"/>
      <c r="FK54" s="286"/>
      <c r="FL54" s="286"/>
      <c r="FM54" s="286"/>
      <c r="FN54" s="286"/>
      <c r="FO54" s="286"/>
      <c r="FP54" s="286"/>
      <c r="FQ54" s="286"/>
      <c r="FR54" s="286"/>
      <c r="FS54" s="286"/>
      <c r="FT54" s="286"/>
      <c r="FU54" s="286"/>
      <c r="FV54" s="286"/>
      <c r="FW54" s="286"/>
      <c r="FX54" s="286"/>
      <c r="FY54" s="286"/>
      <c r="FZ54" s="286"/>
      <c r="GA54" s="286"/>
      <c r="GB54" s="286"/>
      <c r="GC54" s="286"/>
      <c r="GD54" s="286"/>
      <c r="GE54" s="286"/>
      <c r="GF54" s="286"/>
      <c r="GG54" s="286"/>
      <c r="GH54" s="286"/>
      <c r="GI54" s="286"/>
      <c r="GJ54" s="286"/>
      <c r="GK54" s="286"/>
      <c r="GL54" s="286"/>
      <c r="GM54" s="286"/>
      <c r="GN54" s="286"/>
      <c r="GO54" s="286"/>
      <c r="GP54" s="286"/>
      <c r="GQ54" s="286"/>
      <c r="GR54" s="286"/>
      <c r="GS54" s="286"/>
      <c r="GT54" s="286"/>
      <c r="GU54" s="286"/>
      <c r="GV54" s="286"/>
      <c r="GW54" s="286"/>
      <c r="GX54" s="286"/>
      <c r="GY54" s="286"/>
      <c r="GZ54" s="286"/>
      <c r="HA54" s="286"/>
      <c r="HB54" s="286"/>
      <c r="HC54" s="286"/>
      <c r="HD54" s="286"/>
      <c r="HE54" s="286"/>
      <c r="HF54" s="286"/>
      <c r="HG54" s="286"/>
      <c r="HH54" s="286"/>
      <c r="HI54" s="286"/>
      <c r="HJ54" s="286"/>
      <c r="HK54" s="286"/>
      <c r="HL54" s="286"/>
      <c r="HM54" s="286"/>
      <c r="HN54" s="286"/>
      <c r="HO54" s="286"/>
      <c r="HP54" s="286"/>
      <c r="HQ54" s="286"/>
      <c r="HR54" s="286"/>
      <c r="HS54" s="286"/>
      <c r="HT54" s="286"/>
      <c r="HU54" s="286"/>
      <c r="HV54" s="286"/>
      <c r="HW54" s="286"/>
      <c r="HX54" s="286"/>
      <c r="HY54" s="286"/>
      <c r="HZ54" s="286"/>
      <c r="IA54" s="286"/>
      <c r="IB54" s="286"/>
      <c r="IC54" s="286"/>
      <c r="ID54" s="286"/>
      <c r="IE54" s="286"/>
      <c r="IF54" s="286"/>
      <c r="IG54" s="286"/>
      <c r="IH54" s="286"/>
      <c r="II54" s="286"/>
      <c r="IJ54" s="286"/>
      <c r="IK54" s="286"/>
      <c r="IL54" s="286"/>
      <c r="IM54" s="286"/>
      <c r="IN54" s="286"/>
      <c r="IO54" s="286"/>
      <c r="IP54" s="286"/>
      <c r="IQ54" s="286"/>
      <c r="IR54" s="286"/>
      <c r="IS54" s="286"/>
      <c r="IT54" s="286"/>
      <c r="IU54" s="286"/>
      <c r="IV54" s="286"/>
      <c r="IW54" s="286"/>
      <c r="IX54" s="286"/>
      <c r="IY54" s="286"/>
      <c r="IZ54" s="286"/>
      <c r="JA54" s="286"/>
      <c r="JB54" s="286"/>
      <c r="JC54" s="286"/>
      <c r="JD54" s="286"/>
      <c r="JE54" s="286"/>
      <c r="JF54" s="286"/>
      <c r="JG54" s="286"/>
      <c r="JH54" s="286"/>
      <c r="JI54" s="286"/>
      <c r="JJ54" s="286"/>
      <c r="JK54" s="286"/>
      <c r="JL54" s="286"/>
      <c r="JM54" s="286"/>
      <c r="JN54" s="286"/>
      <c r="JO54" s="286"/>
      <c r="JP54" s="286"/>
      <c r="JQ54" s="286"/>
      <c r="JR54" s="286"/>
      <c r="JS54" s="286"/>
      <c r="JT54" s="286"/>
      <c r="JU54" s="286"/>
      <c r="JV54" s="286"/>
      <c r="JW54" s="286"/>
      <c r="JX54" s="286"/>
      <c r="JY54" s="286"/>
      <c r="JZ54" s="286"/>
      <c r="KA54" s="286"/>
      <c r="KB54" s="286"/>
      <c r="KC54" s="286"/>
      <c r="KD54" s="286"/>
      <c r="KE54" s="286"/>
      <c r="KF54" s="286"/>
      <c r="KG54" s="286"/>
      <c r="KH54" s="286"/>
      <c r="KI54" s="286"/>
      <c r="KJ54" s="286"/>
      <c r="KK54" s="286"/>
      <c r="KL54" s="286"/>
      <c r="KM54" s="286"/>
      <c r="KN54" s="286"/>
      <c r="KO54" s="286"/>
      <c r="KP54" s="286"/>
      <c r="KQ54" s="286"/>
      <c r="KR54" s="286"/>
      <c r="KS54" s="286"/>
      <c r="KT54" s="286"/>
      <c r="KU54" s="286"/>
      <c r="KV54" s="286"/>
      <c r="KW54" s="286"/>
      <c r="KX54" s="286"/>
      <c r="KY54" s="286"/>
      <c r="KZ54" s="286"/>
      <c r="LA54" s="286"/>
      <c r="LB54" s="286"/>
      <c r="LC54" s="286"/>
      <c r="LD54" s="286"/>
      <c r="LE54" s="286"/>
      <c r="LF54" s="286"/>
      <c r="LG54" s="286"/>
      <c r="LH54" s="286"/>
      <c r="LI54" s="286"/>
      <c r="LJ54" s="286"/>
      <c r="LK54" s="286"/>
      <c r="LL54" s="286"/>
      <c r="LM54" s="286"/>
      <c r="LN54" s="286"/>
      <c r="LO54" s="286"/>
      <c r="LP54" s="286"/>
      <c r="LQ54" s="286"/>
      <c r="LR54" s="286"/>
      <c r="LS54" s="286"/>
      <c r="LT54" s="286"/>
      <c r="LU54" s="286"/>
      <c r="LV54" s="286"/>
      <c r="LW54" s="286"/>
      <c r="LX54" s="286"/>
      <c r="LY54" s="286"/>
      <c r="LZ54" s="286"/>
      <c r="MA54" s="286"/>
      <c r="MB54" s="286"/>
      <c r="MC54" s="286"/>
      <c r="MD54" s="286"/>
      <c r="ME54" s="286"/>
      <c r="MF54" s="286"/>
      <c r="MG54" s="286"/>
      <c r="MH54" s="286"/>
      <c r="MI54" s="286"/>
      <c r="MJ54" s="286"/>
      <c r="MK54" s="286"/>
      <c r="ML54" s="286"/>
      <c r="MM54" s="286"/>
      <c r="MN54" s="286"/>
      <c r="MO54" s="286"/>
      <c r="MP54" s="286"/>
      <c r="MQ54" s="286"/>
      <c r="MR54" s="286"/>
      <c r="MS54" s="286"/>
      <c r="MT54" s="286"/>
      <c r="MU54" s="286"/>
      <c r="MV54" s="286"/>
      <c r="MW54" s="286"/>
      <c r="MX54" s="286"/>
      <c r="MY54" s="286"/>
      <c r="MZ54" s="286"/>
      <c r="NA54" s="286"/>
      <c r="NB54" s="286"/>
      <c r="NC54" s="286"/>
      <c r="ND54" s="286"/>
      <c r="NE54" s="286"/>
      <c r="NF54" s="286"/>
      <c r="NG54" s="286"/>
      <c r="NH54" s="286"/>
      <c r="NI54" s="286"/>
      <c r="NJ54" s="286"/>
      <c r="NK54" s="286"/>
      <c r="NL54" s="286"/>
      <c r="NM54" s="286"/>
      <c r="NN54" s="286"/>
      <c r="NO54" s="286"/>
      <c r="NP54" s="286"/>
      <c r="NQ54" s="286"/>
      <c r="NR54" s="286"/>
      <c r="NS54" s="286"/>
      <c r="NT54" s="286"/>
      <c r="NU54" s="286"/>
      <c r="NV54" s="286"/>
      <c r="NW54" s="286"/>
      <c r="NX54" s="286"/>
      <c r="NY54" s="286"/>
      <c r="NZ54" s="286"/>
      <c r="OA54" s="286"/>
      <c r="OB54" s="286"/>
      <c r="OC54" s="286"/>
      <c r="OD54" s="286"/>
      <c r="OE54" s="286"/>
      <c r="OF54" s="286"/>
      <c r="OG54" s="286"/>
      <c r="OH54" s="286"/>
      <c r="OI54" s="286"/>
      <c r="OJ54" s="286"/>
      <c r="OK54" s="286"/>
      <c r="OL54" s="286"/>
      <c r="OM54" s="286"/>
      <c r="ON54" s="286"/>
      <c r="OO54" s="286"/>
      <c r="OP54" s="286"/>
      <c r="OQ54" s="286"/>
      <c r="OR54" s="286"/>
      <c r="OS54" s="286"/>
      <c r="OT54" s="286"/>
      <c r="OU54" s="286"/>
      <c r="OV54" s="286"/>
      <c r="OW54" s="286"/>
      <c r="OX54" s="286"/>
      <c r="OY54" s="286"/>
      <c r="OZ54" s="286"/>
      <c r="PA54" s="286"/>
      <c r="PB54" s="286"/>
      <c r="PC54" s="286"/>
      <c r="PD54" s="286"/>
      <c r="PE54" s="286"/>
      <c r="PF54" s="286"/>
      <c r="PG54" s="286"/>
      <c r="PH54" s="286"/>
      <c r="PI54" s="286"/>
      <c r="PJ54" s="286"/>
      <c r="PK54" s="286"/>
      <c r="PL54" s="286"/>
      <c r="PM54" s="286"/>
      <c r="PN54" s="286"/>
      <c r="PO54" s="286"/>
      <c r="PP54" s="286"/>
      <c r="PQ54" s="286"/>
      <c r="PR54" s="286"/>
      <c r="PS54" s="286"/>
      <c r="PT54" s="286"/>
      <c r="PU54" s="286"/>
      <c r="PV54" s="286"/>
      <c r="PW54" s="286"/>
      <c r="PX54" s="286"/>
      <c r="PY54" s="286"/>
      <c r="PZ54" s="286"/>
      <c r="QA54" s="286"/>
      <c r="QB54" s="286"/>
      <c r="QC54" s="286"/>
      <c r="QD54" s="286"/>
      <c r="QE54" s="286"/>
      <c r="QF54" s="286"/>
      <c r="QG54" s="286"/>
      <c r="QH54" s="286"/>
      <c r="QI54" s="286"/>
      <c r="QJ54" s="286"/>
      <c r="QK54" s="286"/>
      <c r="QL54" s="286"/>
      <c r="QM54" s="286"/>
      <c r="QN54" s="286"/>
      <c r="QO54" s="286"/>
      <c r="QP54" s="286"/>
      <c r="QQ54" s="286"/>
      <c r="QR54" s="286"/>
      <c r="QS54" s="286"/>
      <c r="QT54" s="286"/>
      <c r="QU54" s="286"/>
      <c r="QV54" s="286"/>
      <c r="QW54" s="286"/>
      <c r="QX54" s="286"/>
      <c r="QY54" s="286"/>
      <c r="QZ54" s="286"/>
      <c r="RA54" s="286"/>
      <c r="RB54" s="286"/>
      <c r="RC54" s="286"/>
      <c r="RD54" s="286"/>
      <c r="RE54" s="286"/>
      <c r="RF54" s="286"/>
      <c r="RG54" s="286"/>
      <c r="RH54" s="286"/>
      <c r="RI54" s="286"/>
      <c r="RJ54" s="286"/>
      <c r="RK54" s="286"/>
      <c r="RL54" s="286"/>
      <c r="RM54" s="286"/>
      <c r="RN54" s="286"/>
      <c r="RO54" s="286"/>
      <c r="RP54" s="286"/>
      <c r="RQ54" s="286"/>
      <c r="RR54" s="286"/>
      <c r="RS54" s="286"/>
      <c r="RT54" s="286"/>
      <c r="RU54" s="286"/>
      <c r="RV54" s="286"/>
      <c r="RW54" s="286"/>
      <c r="RX54" s="286"/>
      <c r="RY54" s="286"/>
      <c r="RZ54" s="286"/>
      <c r="SA54" s="286"/>
      <c r="SB54" s="286"/>
      <c r="SC54" s="286"/>
      <c r="SD54" s="286"/>
      <c r="SE54" s="286"/>
      <c r="SF54" s="286"/>
      <c r="SG54" s="286"/>
      <c r="SH54" s="286"/>
      <c r="SI54" s="286"/>
      <c r="SJ54" s="286"/>
      <c r="SK54" s="286"/>
      <c r="SL54" s="286"/>
      <c r="SM54" s="286"/>
      <c r="SN54" s="286"/>
      <c r="SO54" s="286"/>
      <c r="SP54" s="286"/>
      <c r="SQ54" s="286"/>
      <c r="SR54" s="286"/>
      <c r="SS54" s="286"/>
      <c r="ST54" s="286"/>
      <c r="SU54" s="286"/>
      <c r="SV54" s="286"/>
      <c r="SW54" s="286"/>
      <c r="SX54" s="286"/>
      <c r="SY54" s="286"/>
      <c r="SZ54" s="286"/>
      <c r="TA54" s="286"/>
      <c r="TB54" s="286"/>
      <c r="TC54" s="286"/>
      <c r="TD54" s="286"/>
      <c r="TE54" s="286"/>
      <c r="TF54" s="286"/>
      <c r="TG54" s="286"/>
      <c r="TH54" s="286"/>
      <c r="TI54" s="286"/>
      <c r="TJ54" s="286"/>
      <c r="TK54" s="286"/>
      <c r="TL54" s="286"/>
      <c r="TM54" s="286"/>
      <c r="TN54" s="286"/>
      <c r="TO54" s="286"/>
      <c r="TP54" s="286"/>
      <c r="TQ54" s="286"/>
      <c r="TR54" s="286"/>
      <c r="TS54" s="286"/>
      <c r="TT54" s="286"/>
      <c r="TU54" s="286"/>
      <c r="TV54" s="286"/>
      <c r="TW54" s="286"/>
      <c r="TX54" s="286"/>
      <c r="TY54" s="286"/>
      <c r="TZ54" s="286"/>
      <c r="UA54" s="286"/>
      <c r="UB54" s="286"/>
      <c r="UC54" s="286"/>
      <c r="UD54" s="286"/>
      <c r="UE54" s="286"/>
      <c r="UF54" s="286"/>
      <c r="UG54" s="286"/>
      <c r="UH54" s="286"/>
      <c r="UI54" s="286"/>
      <c r="UJ54" s="286"/>
      <c r="UK54" s="286"/>
      <c r="UL54" s="286"/>
      <c r="UM54" s="286"/>
      <c r="UN54" s="286"/>
      <c r="UO54" s="286"/>
      <c r="UP54" s="286"/>
      <c r="UQ54" s="286"/>
      <c r="UR54" s="286"/>
      <c r="US54" s="286"/>
      <c r="UT54" s="286"/>
      <c r="UU54" s="286"/>
      <c r="UV54" s="286"/>
      <c r="UW54" s="286"/>
      <c r="UX54" s="286"/>
      <c r="UY54" s="286"/>
      <c r="UZ54" s="286"/>
      <c r="VA54" s="286"/>
      <c r="VB54" s="286"/>
      <c r="VC54" s="286"/>
      <c r="VD54" s="286"/>
      <c r="VE54" s="286"/>
      <c r="VF54" s="286"/>
      <c r="VG54" s="286"/>
      <c r="VH54" s="286"/>
      <c r="VI54" s="286"/>
      <c r="VJ54" s="286"/>
      <c r="VK54" s="286"/>
      <c r="VL54" s="286"/>
      <c r="VM54" s="286"/>
      <c r="VN54" s="286"/>
      <c r="VO54" s="286"/>
      <c r="VP54" s="286"/>
      <c r="VQ54" s="286"/>
      <c r="VR54" s="286"/>
      <c r="VS54" s="286"/>
      <c r="VT54" s="286"/>
      <c r="VU54" s="286"/>
      <c r="VV54" s="286"/>
      <c r="VW54" s="286"/>
      <c r="VX54" s="286"/>
      <c r="VY54" s="286"/>
      <c r="VZ54" s="286"/>
      <c r="WA54" s="286"/>
      <c r="WB54" s="286"/>
      <c r="WC54" s="286"/>
      <c r="WD54" s="286"/>
      <c r="WE54" s="286"/>
      <c r="WF54" s="286"/>
      <c r="WG54" s="286"/>
      <c r="WH54" s="286"/>
      <c r="WI54" s="286"/>
      <c r="WJ54" s="286"/>
      <c r="WK54" s="286"/>
      <c r="WL54" s="286"/>
      <c r="WM54" s="286"/>
      <c r="WN54" s="286"/>
      <c r="WO54" s="286"/>
      <c r="WP54" s="286"/>
      <c r="WQ54" s="286"/>
      <c r="WR54" s="286"/>
      <c r="WS54" s="286"/>
      <c r="WT54" s="286"/>
      <c r="WU54" s="286"/>
      <c r="WV54" s="286"/>
      <c r="WW54" s="286"/>
      <c r="WX54" s="286"/>
      <c r="WY54" s="286"/>
      <c r="WZ54" s="286"/>
      <c r="XA54" s="286"/>
      <c r="XB54" s="286"/>
      <c r="XC54" s="286"/>
      <c r="XD54" s="286"/>
      <c r="XE54" s="286"/>
      <c r="XF54" s="286"/>
      <c r="XG54" s="286"/>
      <c r="XH54" s="286"/>
      <c r="XI54" s="286"/>
      <c r="XJ54" s="286"/>
      <c r="XK54" s="286"/>
      <c r="XL54" s="286"/>
      <c r="XM54" s="286"/>
      <c r="XN54" s="286"/>
      <c r="XO54" s="286"/>
      <c r="XP54" s="286"/>
      <c r="XQ54" s="286"/>
      <c r="XR54" s="286"/>
      <c r="XS54" s="286"/>
      <c r="XT54" s="286"/>
      <c r="XU54" s="286"/>
      <c r="XV54" s="286"/>
      <c r="XW54" s="286"/>
      <c r="XX54" s="286"/>
      <c r="XY54" s="286"/>
      <c r="XZ54" s="286"/>
      <c r="YA54" s="286"/>
      <c r="YB54" s="286"/>
      <c r="YC54" s="286"/>
      <c r="YD54" s="286"/>
      <c r="YE54" s="286"/>
      <c r="YF54" s="286"/>
      <c r="YG54" s="286"/>
      <c r="YH54" s="286"/>
      <c r="YI54" s="286"/>
      <c r="YJ54" s="286"/>
      <c r="YK54" s="286"/>
      <c r="YL54" s="286"/>
      <c r="YM54" s="286"/>
      <c r="YN54" s="286"/>
      <c r="YO54" s="286"/>
      <c r="YP54" s="286"/>
      <c r="YQ54" s="286"/>
      <c r="YR54" s="286"/>
      <c r="YS54" s="286"/>
      <c r="YT54" s="286"/>
      <c r="YU54" s="286"/>
      <c r="YV54" s="286"/>
      <c r="YW54" s="286"/>
      <c r="YX54" s="286"/>
      <c r="YY54" s="286"/>
      <c r="YZ54" s="286"/>
      <c r="ZA54" s="286"/>
      <c r="ZB54" s="286"/>
      <c r="ZC54" s="286"/>
      <c r="ZD54" s="286"/>
      <c r="ZE54" s="286"/>
      <c r="ZF54" s="286"/>
      <c r="ZG54" s="286"/>
      <c r="ZH54" s="286"/>
      <c r="ZI54" s="286"/>
      <c r="ZJ54" s="286"/>
      <c r="ZK54" s="286"/>
      <c r="ZL54" s="286"/>
      <c r="ZM54" s="286"/>
      <c r="ZN54" s="286"/>
      <c r="ZO54" s="286"/>
      <c r="ZP54" s="286"/>
      <c r="ZQ54" s="286"/>
      <c r="ZR54" s="286"/>
      <c r="ZS54" s="286"/>
      <c r="ZT54" s="286"/>
      <c r="ZU54" s="286"/>
      <c r="ZV54" s="286"/>
      <c r="ZW54" s="286"/>
      <c r="ZX54" s="286"/>
      <c r="ZY54" s="286"/>
      <c r="ZZ54" s="286"/>
      <c r="AAA54" s="286"/>
      <c r="AAB54" s="286"/>
      <c r="AAC54" s="286"/>
      <c r="AAD54" s="286"/>
      <c r="AAE54" s="286"/>
      <c r="AAF54" s="286"/>
      <c r="AAG54" s="286"/>
      <c r="AAH54" s="286"/>
      <c r="AAI54" s="286"/>
      <c r="AAJ54" s="286"/>
      <c r="AAK54" s="286"/>
      <c r="AAL54" s="286"/>
      <c r="AAM54" s="286"/>
      <c r="AAN54" s="286"/>
      <c r="AAO54" s="286"/>
      <c r="AAP54" s="286"/>
      <c r="AAQ54" s="286"/>
      <c r="AAR54" s="286"/>
      <c r="AAS54" s="286"/>
      <c r="AAT54" s="286"/>
      <c r="AAU54" s="286"/>
      <c r="AAV54" s="286"/>
      <c r="AAW54" s="286"/>
      <c r="AAX54" s="286"/>
      <c r="AAY54" s="286"/>
      <c r="AAZ54" s="286"/>
      <c r="ABA54" s="286"/>
      <c r="ABB54" s="286"/>
      <c r="ABC54" s="286"/>
      <c r="ABD54" s="286"/>
      <c r="ABE54" s="286"/>
      <c r="ABF54" s="286"/>
      <c r="ABG54" s="286"/>
      <c r="ABH54" s="286"/>
      <c r="ABI54" s="286"/>
      <c r="ABJ54" s="286"/>
      <c r="ABK54" s="286"/>
      <c r="ABL54" s="286"/>
      <c r="ABM54" s="286"/>
      <c r="ABN54" s="286"/>
      <c r="ABO54" s="286"/>
      <c r="ABP54" s="286"/>
      <c r="ABQ54" s="286"/>
      <c r="ABR54" s="286"/>
      <c r="ABS54" s="286"/>
      <c r="ABT54" s="286"/>
      <c r="ABU54" s="286"/>
      <c r="ABV54" s="286"/>
      <c r="ABW54" s="286"/>
      <c r="ABX54" s="286"/>
      <c r="ABY54" s="286"/>
      <c r="ABZ54" s="286"/>
      <c r="ACA54" s="286"/>
      <c r="ACB54" s="286"/>
      <c r="ACC54" s="286"/>
      <c r="ACD54" s="286"/>
      <c r="ACE54" s="286"/>
      <c r="ACF54" s="286"/>
      <c r="ACG54" s="286"/>
      <c r="ACH54" s="286"/>
      <c r="ACI54" s="286"/>
      <c r="ACJ54" s="286"/>
      <c r="ACK54" s="286"/>
      <c r="ACL54" s="286"/>
      <c r="ACM54" s="286"/>
      <c r="ACN54" s="286"/>
      <c r="ACO54" s="286"/>
      <c r="ACP54" s="286"/>
      <c r="ACQ54" s="286"/>
      <c r="ACR54" s="286"/>
      <c r="ACS54" s="286"/>
      <c r="ACT54" s="286"/>
      <c r="ACU54" s="286"/>
      <c r="ACV54" s="286"/>
      <c r="ACW54" s="286"/>
      <c r="ACX54" s="286"/>
      <c r="ACY54" s="286"/>
      <c r="ACZ54" s="286"/>
      <c r="ADA54" s="286"/>
      <c r="ADB54" s="286"/>
      <c r="ADC54" s="286"/>
      <c r="ADD54" s="286"/>
      <c r="ADE54" s="286"/>
      <c r="ADF54" s="286"/>
      <c r="ADG54" s="286"/>
      <c r="ADH54" s="286"/>
      <c r="ADI54" s="286"/>
      <c r="ADJ54" s="286"/>
      <c r="ADK54" s="286"/>
      <c r="ADL54" s="286"/>
      <c r="ADM54" s="286"/>
      <c r="ADN54" s="286"/>
      <c r="ADO54" s="286"/>
      <c r="ADP54" s="286"/>
      <c r="ADQ54" s="286"/>
      <c r="ADR54" s="286"/>
      <c r="ADS54" s="286"/>
      <c r="ADT54" s="286"/>
      <c r="ADU54" s="286"/>
      <c r="ADV54" s="286"/>
      <c r="ADW54" s="286"/>
      <c r="ADX54" s="286"/>
      <c r="ADY54" s="286"/>
      <c r="ADZ54" s="286"/>
      <c r="AEA54" s="286"/>
      <c r="AEB54" s="286"/>
      <c r="AEC54" s="286"/>
      <c r="AED54" s="286"/>
      <c r="AEE54" s="286"/>
      <c r="AEF54" s="286"/>
      <c r="AEG54" s="286"/>
      <c r="AEH54" s="286"/>
      <c r="AEI54" s="286"/>
      <c r="AEJ54" s="286"/>
      <c r="AEK54" s="286"/>
      <c r="AEL54" s="286"/>
      <c r="AEM54" s="286"/>
      <c r="AEN54" s="286"/>
      <c r="AEO54" s="286"/>
      <c r="AEP54" s="286"/>
      <c r="AEQ54" s="286"/>
      <c r="AER54" s="286"/>
      <c r="AES54" s="286"/>
      <c r="AET54" s="286"/>
      <c r="AEU54" s="286"/>
      <c r="AEV54" s="286"/>
      <c r="AEW54" s="286"/>
      <c r="AEX54" s="286"/>
      <c r="AEY54" s="286"/>
      <c r="AEZ54" s="286"/>
      <c r="AFA54" s="286"/>
      <c r="AFB54" s="286"/>
      <c r="AFC54" s="286"/>
      <c r="AFD54" s="286"/>
      <c r="AFE54" s="286"/>
      <c r="AFF54" s="286"/>
      <c r="AFG54" s="286"/>
      <c r="AFH54" s="286"/>
      <c r="AFI54" s="286"/>
      <c r="AFJ54" s="286"/>
      <c r="AFK54" s="286"/>
      <c r="AFL54" s="286"/>
      <c r="AFM54" s="286"/>
      <c r="AFN54" s="286"/>
      <c r="AFO54" s="286"/>
      <c r="AFP54" s="286"/>
      <c r="AFQ54" s="286"/>
      <c r="AFR54" s="286"/>
      <c r="AFS54" s="286"/>
      <c r="AFT54" s="286"/>
      <c r="AFU54" s="286"/>
      <c r="AFV54" s="286"/>
      <c r="AFW54" s="286"/>
      <c r="AFX54" s="286"/>
      <c r="AFY54" s="286"/>
      <c r="AFZ54" s="286"/>
      <c r="AGA54" s="286"/>
      <c r="AGB54" s="286"/>
      <c r="AGC54" s="286"/>
      <c r="AGD54" s="286"/>
      <c r="AGE54" s="286"/>
      <c r="AGF54" s="286"/>
      <c r="AGG54" s="286"/>
      <c r="AGH54" s="286"/>
      <c r="AGI54" s="286"/>
      <c r="AGJ54" s="286"/>
      <c r="AGK54" s="286"/>
      <c r="AGL54" s="286"/>
      <c r="AGM54" s="286"/>
      <c r="AGN54" s="286"/>
      <c r="AGO54" s="286"/>
      <c r="AGP54" s="286"/>
      <c r="AGQ54" s="286"/>
      <c r="AGR54" s="286"/>
      <c r="AGS54" s="286"/>
      <c r="AGT54" s="286"/>
      <c r="AGU54" s="286"/>
      <c r="AGV54" s="286"/>
      <c r="AGW54" s="286"/>
      <c r="AGX54" s="286"/>
      <c r="AGY54" s="286"/>
      <c r="AGZ54" s="286"/>
      <c r="AHA54" s="286"/>
      <c r="AHB54" s="286"/>
      <c r="AHC54" s="286"/>
      <c r="AHD54" s="286"/>
      <c r="AHE54" s="286"/>
      <c r="AHF54" s="286"/>
      <c r="AHG54" s="286"/>
      <c r="AHH54" s="286"/>
      <c r="AHI54" s="286"/>
      <c r="AHJ54" s="286"/>
      <c r="AHK54" s="286"/>
      <c r="AHL54" s="286"/>
      <c r="AHM54" s="286"/>
      <c r="AHN54" s="286"/>
      <c r="AHO54" s="286"/>
      <c r="AHP54" s="286"/>
      <c r="AHQ54" s="286"/>
      <c r="AHR54" s="286"/>
      <c r="AHS54" s="286"/>
      <c r="AHT54" s="286"/>
      <c r="AHU54" s="286"/>
      <c r="AHV54" s="286"/>
      <c r="AHW54" s="286"/>
      <c r="AHX54" s="286"/>
      <c r="AHY54" s="286"/>
      <c r="AHZ54" s="286"/>
      <c r="AIA54" s="286"/>
      <c r="AIB54" s="286"/>
      <c r="AIC54" s="286"/>
      <c r="AID54" s="286"/>
      <c r="AIE54" s="286"/>
      <c r="AIF54" s="286"/>
      <c r="AIG54" s="286"/>
      <c r="AIH54" s="286"/>
      <c r="AII54" s="286"/>
      <c r="AIJ54" s="286"/>
      <c r="AIK54" s="286"/>
      <c r="AIL54" s="286"/>
      <c r="AIM54" s="286"/>
      <c r="AIN54" s="286"/>
      <c r="AIO54" s="286"/>
      <c r="AIP54" s="286"/>
      <c r="AIQ54" s="286"/>
      <c r="AIR54" s="286"/>
      <c r="AIS54" s="286"/>
      <c r="AIT54" s="286"/>
      <c r="AIU54" s="286"/>
      <c r="AIV54" s="286"/>
      <c r="AIW54" s="286"/>
      <c r="AIX54" s="286"/>
      <c r="AIY54" s="286"/>
      <c r="AIZ54" s="286"/>
      <c r="AJA54" s="286"/>
      <c r="AJB54" s="286"/>
      <c r="AJC54" s="286"/>
      <c r="AJD54" s="286"/>
      <c r="AJE54" s="286"/>
      <c r="AJF54" s="286"/>
      <c r="AJG54" s="286"/>
      <c r="AJH54" s="286"/>
      <c r="AJI54" s="286"/>
      <c r="AJJ54" s="286"/>
      <c r="AJK54" s="286"/>
      <c r="AJL54" s="286"/>
      <c r="AJM54" s="286"/>
      <c r="AJN54" s="286"/>
      <c r="AJO54" s="286"/>
      <c r="AJP54" s="286"/>
      <c r="AJQ54" s="286"/>
      <c r="AJR54" s="286"/>
      <c r="AJS54" s="286"/>
      <c r="AJT54" s="286"/>
      <c r="AJU54" s="286"/>
      <c r="AJV54" s="286"/>
      <c r="AJW54" s="286"/>
      <c r="AJX54" s="286"/>
      <c r="AJY54" s="286"/>
      <c r="AJZ54" s="286"/>
      <c r="AKA54" s="286"/>
      <c r="AKB54" s="286"/>
      <c r="AKC54" s="286"/>
      <c r="AKD54" s="286"/>
      <c r="AKE54" s="286"/>
      <c r="AKF54" s="286"/>
      <c r="AKG54" s="286"/>
      <c r="AKH54" s="286"/>
      <c r="AKI54" s="286"/>
      <c r="AKJ54" s="286"/>
      <c r="AKK54" s="286"/>
      <c r="AKL54" s="286"/>
      <c r="AKM54" s="286"/>
      <c r="AKN54" s="286"/>
      <c r="AKO54" s="286"/>
      <c r="AKP54" s="286"/>
      <c r="AKQ54" s="286"/>
      <c r="AKR54" s="286"/>
      <c r="AKS54" s="286"/>
      <c r="AKT54" s="286"/>
      <c r="AKU54" s="286"/>
      <c r="AKV54" s="286"/>
      <c r="AKW54" s="286"/>
      <c r="AKX54" s="286"/>
      <c r="AKY54" s="286"/>
      <c r="AKZ54" s="286"/>
      <c r="ALA54" s="286"/>
      <c r="ALB54" s="286"/>
      <c r="ALC54" s="286"/>
      <c r="ALD54" s="286"/>
      <c r="ALE54" s="286"/>
      <c r="ALF54" s="286"/>
      <c r="ALG54" s="286"/>
      <c r="ALH54" s="286"/>
      <c r="ALI54" s="286"/>
      <c r="ALJ54" s="286"/>
      <c r="ALK54" s="286"/>
      <c r="ALL54" s="286"/>
      <c r="ALM54" s="286"/>
      <c r="ALN54" s="286"/>
      <c r="ALO54" s="286"/>
      <c r="ALP54" s="286"/>
      <c r="ALQ54" s="286"/>
      <c r="ALR54" s="286"/>
      <c r="ALS54" s="286"/>
      <c r="ALT54" s="286"/>
      <c r="ALU54" s="286"/>
      <c r="ALV54" s="286"/>
      <c r="ALW54" s="286"/>
      <c r="ALX54" s="286"/>
      <c r="ALY54" s="286"/>
      <c r="ALZ54" s="286"/>
      <c r="AMA54" s="286"/>
      <c r="AMB54" s="286"/>
      <c r="AMC54" s="286"/>
      <c r="AMD54" s="286"/>
      <c r="AME54" s="286"/>
      <c r="AMF54" s="286"/>
      <c r="AMG54" s="286"/>
      <c r="AMH54" s="286"/>
      <c r="AMI54" s="286"/>
      <c r="AMJ54" s="286"/>
      <c r="AMK54" s="286"/>
      <c r="AML54" s="286"/>
      <c r="AMM54" s="286"/>
      <c r="AMN54" s="286"/>
      <c r="AMO54" s="286"/>
      <c r="AMP54" s="286"/>
      <c r="AMQ54" s="286"/>
      <c r="AMR54" s="286"/>
      <c r="AMS54" s="286"/>
      <c r="AMT54" s="286"/>
      <c r="AMU54" s="286"/>
      <c r="AMV54" s="286"/>
      <c r="AMW54" s="286"/>
      <c r="AMX54" s="286"/>
      <c r="AMY54" s="286"/>
      <c r="AMZ54" s="286"/>
      <c r="ANA54" s="286"/>
      <c r="ANB54" s="286"/>
      <c r="ANC54" s="286"/>
      <c r="AND54" s="286"/>
      <c r="ANE54" s="286"/>
      <c r="ANF54" s="286"/>
      <c r="ANG54" s="286"/>
      <c r="ANH54" s="286"/>
      <c r="ANI54" s="286"/>
      <c r="ANJ54" s="286"/>
      <c r="ANK54" s="286"/>
      <c r="ANL54" s="286"/>
      <c r="ANM54" s="286"/>
      <c r="ANN54" s="286"/>
      <c r="ANO54" s="286"/>
      <c r="ANP54" s="286"/>
      <c r="ANQ54" s="286"/>
      <c r="ANR54" s="286"/>
      <c r="ANS54" s="286"/>
      <c r="ANT54" s="286"/>
      <c r="ANU54" s="286"/>
      <c r="ANV54" s="286"/>
      <c r="ANW54" s="286"/>
      <c r="ANX54" s="286"/>
      <c r="ANY54" s="286"/>
      <c r="ANZ54" s="286"/>
      <c r="AOA54" s="286"/>
      <c r="AOB54" s="286"/>
      <c r="AOC54" s="286"/>
      <c r="AOD54" s="286"/>
      <c r="AOE54" s="286"/>
      <c r="AOF54" s="286"/>
      <c r="AOG54" s="286"/>
      <c r="AOH54" s="286"/>
      <c r="AOI54" s="286"/>
      <c r="AOJ54" s="286"/>
      <c r="AOK54" s="286"/>
      <c r="AOL54" s="286"/>
      <c r="AOM54" s="286"/>
      <c r="AON54" s="286"/>
      <c r="AOO54" s="286"/>
      <c r="AOP54" s="286"/>
      <c r="AOQ54" s="286"/>
      <c r="AOR54" s="286"/>
      <c r="AOS54" s="286"/>
      <c r="AOT54" s="286"/>
      <c r="AOU54" s="286"/>
      <c r="AOV54" s="286"/>
      <c r="AOW54" s="286"/>
      <c r="AOX54" s="286"/>
      <c r="AOY54" s="286"/>
      <c r="AOZ54" s="286"/>
      <c r="APA54" s="286"/>
      <c r="APB54" s="286"/>
      <c r="APC54" s="286"/>
      <c r="APD54" s="286"/>
      <c r="APE54" s="286"/>
      <c r="APF54" s="286"/>
      <c r="APG54" s="286"/>
      <c r="APH54" s="286"/>
      <c r="API54" s="286"/>
      <c r="APJ54" s="286"/>
      <c r="APK54" s="286"/>
      <c r="APL54" s="286"/>
      <c r="APM54" s="286"/>
      <c r="APN54" s="286"/>
      <c r="APO54" s="286"/>
      <c r="APP54" s="286"/>
      <c r="APQ54" s="286"/>
      <c r="APR54" s="286"/>
      <c r="APS54" s="286"/>
      <c r="APT54" s="286"/>
      <c r="APU54" s="286"/>
      <c r="APV54" s="286"/>
      <c r="APW54" s="286"/>
      <c r="APX54" s="286"/>
      <c r="APY54" s="286"/>
      <c r="APZ54" s="286"/>
      <c r="AQA54" s="286"/>
      <c r="AQB54" s="286"/>
      <c r="AQC54" s="286"/>
      <c r="AQD54" s="286"/>
      <c r="AQE54" s="286"/>
      <c r="AQF54" s="286"/>
      <c r="AQG54" s="286"/>
      <c r="AQH54" s="286"/>
      <c r="AQI54" s="286"/>
      <c r="AQJ54" s="286"/>
      <c r="AQK54" s="286"/>
      <c r="AQL54" s="286"/>
      <c r="AQM54" s="286"/>
      <c r="AQN54" s="286"/>
      <c r="AQO54" s="286"/>
      <c r="AQP54" s="286"/>
      <c r="AQQ54" s="286"/>
      <c r="AQR54" s="286"/>
      <c r="AQS54" s="286"/>
      <c r="AQT54" s="286"/>
      <c r="AQU54" s="286"/>
      <c r="AQV54" s="286"/>
      <c r="AQW54" s="286"/>
      <c r="AQX54" s="286"/>
      <c r="AQY54" s="286"/>
      <c r="AQZ54" s="286"/>
      <c r="ARA54" s="286"/>
      <c r="ARB54" s="286"/>
      <c r="ARC54" s="286"/>
      <c r="ARD54" s="286"/>
      <c r="ARE54" s="286"/>
      <c r="ARF54" s="286"/>
      <c r="ARG54" s="286"/>
      <c r="ARH54" s="286"/>
      <c r="ARI54" s="286"/>
      <c r="ARJ54" s="286"/>
      <c r="ARK54" s="286"/>
      <c r="ARL54" s="286"/>
      <c r="ARM54" s="286"/>
      <c r="ARN54" s="286"/>
      <c r="ARO54" s="286"/>
      <c r="ARP54" s="286"/>
      <c r="ARQ54" s="286"/>
      <c r="ARR54" s="286"/>
      <c r="ARS54" s="286"/>
      <c r="ART54" s="286"/>
      <c r="ARU54" s="286"/>
      <c r="ARV54" s="286"/>
      <c r="ARW54" s="286"/>
      <c r="ARX54" s="286"/>
      <c r="ARY54" s="286"/>
      <c r="ARZ54" s="286"/>
      <c r="ASA54" s="286"/>
      <c r="ASB54" s="286"/>
      <c r="ASC54" s="286"/>
      <c r="ASD54" s="286"/>
      <c r="ASE54" s="286"/>
      <c r="ASF54" s="286"/>
      <c r="ASG54" s="286"/>
      <c r="ASH54" s="286"/>
      <c r="ASI54" s="286"/>
      <c r="ASJ54" s="286"/>
      <c r="ASK54" s="286"/>
      <c r="ASL54" s="286"/>
      <c r="ASM54" s="286"/>
      <c r="ASN54" s="286"/>
      <c r="ASO54" s="286"/>
      <c r="ASP54" s="286"/>
      <c r="ASQ54" s="286"/>
      <c r="ASR54" s="286"/>
      <c r="ASS54" s="286"/>
      <c r="AST54" s="286"/>
      <c r="ASU54" s="286"/>
      <c r="ASV54" s="286"/>
      <c r="ASW54" s="286"/>
      <c r="ASX54" s="286"/>
      <c r="ASY54" s="286"/>
      <c r="ASZ54" s="286"/>
      <c r="ATA54" s="286"/>
      <c r="ATB54" s="286"/>
      <c r="ATC54" s="286"/>
      <c r="ATD54" s="286"/>
      <c r="ATE54" s="286"/>
      <c r="ATF54" s="286"/>
      <c r="ATG54" s="286"/>
      <c r="ATH54" s="286"/>
      <c r="ATI54" s="286"/>
      <c r="ATJ54" s="286"/>
      <c r="ATK54" s="286"/>
      <c r="ATL54" s="286"/>
      <c r="ATM54" s="286"/>
      <c r="ATN54" s="286"/>
      <c r="ATO54" s="286"/>
      <c r="ATP54" s="286"/>
      <c r="ATQ54" s="286"/>
      <c r="ATR54" s="286"/>
      <c r="ATS54" s="286"/>
      <c r="ATT54" s="286"/>
      <c r="ATU54" s="286"/>
      <c r="ATV54" s="286"/>
      <c r="ATW54" s="286"/>
      <c r="ATX54" s="286"/>
      <c r="ATY54" s="286"/>
      <c r="ATZ54" s="286"/>
      <c r="AUA54" s="286"/>
      <c r="AUB54" s="286"/>
      <c r="AUC54" s="286"/>
      <c r="AUD54" s="286"/>
      <c r="AUE54" s="286"/>
      <c r="AUF54" s="286"/>
      <c r="AUG54" s="286"/>
      <c r="AUH54" s="286"/>
      <c r="AUI54" s="286"/>
      <c r="AUJ54" s="286"/>
      <c r="AUK54" s="286"/>
      <c r="AUL54" s="286"/>
      <c r="AUM54" s="286"/>
      <c r="AUN54" s="286"/>
      <c r="AUO54" s="286"/>
      <c r="AUP54" s="286"/>
      <c r="AUQ54" s="286"/>
      <c r="AUR54" s="286"/>
      <c r="AUS54" s="286"/>
      <c r="AUT54" s="286"/>
      <c r="AUU54" s="286"/>
      <c r="AUV54" s="286"/>
      <c r="AUW54" s="286"/>
      <c r="AUX54" s="286"/>
      <c r="AUY54" s="286"/>
      <c r="AUZ54" s="286"/>
      <c r="AVA54" s="286"/>
      <c r="AVB54" s="286"/>
      <c r="AVC54" s="286"/>
      <c r="AVD54" s="286"/>
      <c r="AVE54" s="286"/>
      <c r="AVF54" s="286"/>
      <c r="AVG54" s="286"/>
      <c r="AVH54" s="286"/>
      <c r="AVI54" s="286"/>
      <c r="AVJ54" s="286"/>
      <c r="AVK54" s="286"/>
      <c r="AVL54" s="286"/>
      <c r="AVM54" s="286"/>
      <c r="AVN54" s="286"/>
      <c r="AVO54" s="286"/>
      <c r="AVP54" s="286"/>
      <c r="AVQ54" s="286"/>
      <c r="AVR54" s="286"/>
      <c r="AVS54" s="286"/>
      <c r="AVT54" s="286"/>
      <c r="AVU54" s="286"/>
      <c r="AVV54" s="286"/>
      <c r="AVW54" s="286"/>
      <c r="AVX54" s="286"/>
      <c r="AVY54" s="286"/>
      <c r="AVZ54" s="286"/>
      <c r="AWA54" s="286"/>
      <c r="AWB54" s="286"/>
      <c r="AWC54" s="286"/>
      <c r="AWD54" s="286"/>
      <c r="AWE54" s="286"/>
      <c r="AWF54" s="286"/>
      <c r="AWG54" s="286"/>
      <c r="AWH54" s="286"/>
      <c r="AWI54" s="286"/>
      <c r="AWJ54" s="286"/>
      <c r="AWK54" s="286"/>
      <c r="AWL54" s="286"/>
      <c r="AWM54" s="286"/>
      <c r="AWN54" s="286"/>
      <c r="AWO54" s="286"/>
      <c r="AWP54" s="286"/>
      <c r="AWQ54" s="286"/>
      <c r="AWR54" s="286"/>
      <c r="AWS54" s="286"/>
      <c r="AWT54" s="286"/>
      <c r="AWU54" s="286"/>
      <c r="AWV54" s="286"/>
      <c r="AWW54" s="286"/>
      <c r="AWX54" s="286"/>
      <c r="AWY54" s="286"/>
      <c r="AWZ54" s="286"/>
      <c r="AXA54" s="286"/>
      <c r="AXB54" s="286"/>
      <c r="AXC54" s="286"/>
      <c r="AXD54" s="286"/>
      <c r="AXE54" s="286"/>
      <c r="AXF54" s="286"/>
      <c r="AXG54" s="286"/>
      <c r="AXH54" s="286"/>
      <c r="AXI54" s="286"/>
      <c r="AXJ54" s="286"/>
      <c r="AXK54" s="286"/>
      <c r="AXL54" s="286"/>
      <c r="AXM54" s="286"/>
      <c r="AXN54" s="286"/>
      <c r="AXO54" s="286"/>
      <c r="AXP54" s="286"/>
      <c r="AXQ54" s="286"/>
      <c r="AXR54" s="286"/>
      <c r="AXS54" s="286"/>
      <c r="AXT54" s="286"/>
      <c r="AXU54" s="286"/>
      <c r="AXV54" s="286"/>
      <c r="AXW54" s="286"/>
      <c r="AXX54" s="286"/>
      <c r="AXY54" s="286"/>
      <c r="AXZ54" s="286"/>
      <c r="AYA54" s="286"/>
      <c r="AYB54" s="286"/>
      <c r="AYC54" s="286"/>
      <c r="AYD54" s="286"/>
      <c r="AYE54" s="286"/>
      <c r="AYF54" s="286"/>
      <c r="AYG54" s="286"/>
      <c r="AYH54" s="286"/>
      <c r="AYI54" s="286"/>
      <c r="AYJ54" s="286"/>
      <c r="AYK54" s="286"/>
      <c r="AYL54" s="286"/>
      <c r="AYM54" s="286"/>
      <c r="AYN54" s="286"/>
      <c r="AYO54" s="286"/>
      <c r="AYP54" s="286"/>
      <c r="AYQ54" s="286"/>
      <c r="AYR54" s="286"/>
      <c r="AYS54" s="286"/>
      <c r="AYT54" s="286"/>
      <c r="AYU54" s="286"/>
      <c r="AYV54" s="286"/>
      <c r="AYW54" s="286"/>
      <c r="AYX54" s="286"/>
      <c r="AYY54" s="286"/>
      <c r="AYZ54" s="286"/>
      <c r="AZA54" s="286"/>
      <c r="AZB54" s="286"/>
      <c r="AZC54" s="286"/>
      <c r="AZD54" s="286"/>
      <c r="AZE54" s="286"/>
      <c r="AZF54" s="286"/>
      <c r="AZG54" s="286"/>
      <c r="AZH54" s="286"/>
      <c r="AZI54" s="286"/>
      <c r="AZJ54" s="286"/>
      <c r="AZK54" s="286"/>
      <c r="AZL54" s="286"/>
      <c r="AZM54" s="286"/>
      <c r="AZN54" s="286"/>
      <c r="AZO54" s="286"/>
      <c r="AZP54" s="286"/>
      <c r="AZQ54" s="286"/>
      <c r="AZR54" s="286"/>
      <c r="AZS54" s="286"/>
      <c r="AZT54" s="286"/>
      <c r="AZU54" s="286"/>
      <c r="AZV54" s="286"/>
      <c r="AZW54" s="286"/>
      <c r="AZX54" s="286"/>
      <c r="AZY54" s="286"/>
      <c r="AZZ54" s="286"/>
      <c r="BAA54" s="286"/>
      <c r="BAB54" s="286"/>
      <c r="BAC54" s="286"/>
      <c r="BAD54" s="286"/>
      <c r="BAE54" s="286"/>
      <c r="BAF54" s="286"/>
      <c r="BAG54" s="286"/>
      <c r="BAH54" s="286"/>
      <c r="BAI54" s="286"/>
      <c r="BAJ54" s="286"/>
      <c r="BAK54" s="286"/>
      <c r="BAL54" s="286"/>
      <c r="BAM54" s="286"/>
      <c r="BAN54" s="286"/>
      <c r="BAO54" s="286"/>
      <c r="BAP54" s="286"/>
      <c r="BAQ54" s="286"/>
      <c r="BAR54" s="286"/>
      <c r="BAS54" s="286"/>
      <c r="BAT54" s="286"/>
      <c r="BAU54" s="286"/>
      <c r="BAV54" s="286"/>
      <c r="BAW54" s="286"/>
      <c r="BAX54" s="286"/>
      <c r="BAY54" s="286"/>
      <c r="BAZ54" s="286"/>
      <c r="BBA54" s="286"/>
      <c r="BBB54" s="286"/>
      <c r="BBC54" s="286"/>
      <c r="BBD54" s="286"/>
      <c r="BBE54" s="286"/>
      <c r="BBF54" s="286"/>
      <c r="BBG54" s="286"/>
      <c r="BBH54" s="286"/>
      <c r="BBI54" s="286"/>
      <c r="BBJ54" s="286"/>
      <c r="BBK54" s="286"/>
      <c r="BBL54" s="286"/>
      <c r="BBM54" s="286"/>
      <c r="BBN54" s="286"/>
      <c r="BBO54" s="286"/>
      <c r="BBP54" s="286"/>
      <c r="BBQ54" s="286"/>
      <c r="BBR54" s="286"/>
      <c r="BBS54" s="286"/>
      <c r="BBT54" s="286"/>
      <c r="BBU54" s="286"/>
      <c r="BBV54" s="286"/>
      <c r="BBW54" s="286"/>
      <c r="BBX54" s="286"/>
      <c r="BBY54" s="286"/>
      <c r="BBZ54" s="286"/>
      <c r="BCA54" s="286"/>
      <c r="BCB54" s="286"/>
      <c r="BCC54" s="286"/>
      <c r="BCD54" s="286"/>
      <c r="BCE54" s="286"/>
      <c r="BCF54" s="286"/>
      <c r="BCG54" s="286"/>
      <c r="BCH54" s="286"/>
      <c r="BCI54" s="286"/>
      <c r="BCJ54" s="286"/>
      <c r="BCK54" s="286"/>
      <c r="BCL54" s="286"/>
      <c r="BCM54" s="286"/>
      <c r="BCN54" s="286"/>
      <c r="BCO54" s="286"/>
      <c r="BCP54" s="286"/>
      <c r="BCQ54" s="286"/>
      <c r="BCR54" s="286"/>
      <c r="BCS54" s="286"/>
      <c r="BCT54" s="286"/>
      <c r="BCU54" s="286"/>
      <c r="BCV54" s="286"/>
      <c r="BCW54" s="286"/>
      <c r="BCX54" s="286"/>
      <c r="BCY54" s="286"/>
      <c r="BCZ54" s="286"/>
      <c r="BDA54" s="286"/>
      <c r="BDB54" s="286"/>
      <c r="BDC54" s="286"/>
      <c r="BDD54" s="286"/>
      <c r="BDE54" s="286"/>
      <c r="BDF54" s="286"/>
      <c r="BDG54" s="286"/>
      <c r="BDH54" s="286"/>
      <c r="BDI54" s="286"/>
      <c r="BDJ54" s="286"/>
      <c r="BDK54" s="286"/>
      <c r="BDL54" s="286"/>
      <c r="BDM54" s="286"/>
      <c r="BDN54" s="286"/>
      <c r="BDO54" s="286"/>
      <c r="BDP54" s="286"/>
      <c r="BDQ54" s="286"/>
      <c r="BDR54" s="286"/>
      <c r="BDS54" s="286"/>
      <c r="BDT54" s="286"/>
      <c r="BDU54" s="286"/>
      <c r="BDV54" s="286"/>
      <c r="BDW54" s="286"/>
      <c r="BDX54" s="286"/>
      <c r="BDY54" s="286"/>
      <c r="BDZ54" s="286"/>
      <c r="BEA54" s="286"/>
      <c r="BEB54" s="286"/>
      <c r="BEC54" s="286"/>
      <c r="BED54" s="286"/>
      <c r="BEE54" s="286"/>
      <c r="BEF54" s="286"/>
      <c r="BEG54" s="286"/>
      <c r="BEH54" s="286"/>
      <c r="BEI54" s="286"/>
      <c r="BEJ54" s="286"/>
      <c r="BEK54" s="286"/>
      <c r="BEL54" s="286"/>
      <c r="BEM54" s="286"/>
      <c r="BEN54" s="286"/>
      <c r="BEO54" s="286"/>
      <c r="BEP54" s="286"/>
      <c r="BEQ54" s="286"/>
      <c r="BER54" s="286"/>
      <c r="BES54" s="286"/>
      <c r="BET54" s="286"/>
      <c r="BEU54" s="286"/>
      <c r="BEV54" s="286"/>
      <c r="BEW54" s="286"/>
      <c r="BEX54" s="286"/>
      <c r="BEY54" s="286"/>
      <c r="BEZ54" s="286"/>
      <c r="BFA54" s="286"/>
      <c r="BFB54" s="286"/>
      <c r="BFC54" s="286"/>
      <c r="BFD54" s="286"/>
      <c r="BFE54" s="286"/>
      <c r="BFF54" s="286"/>
      <c r="BFG54" s="286"/>
      <c r="BFH54" s="286"/>
      <c r="BFI54" s="286"/>
      <c r="BFJ54" s="286"/>
      <c r="BFK54" s="286"/>
      <c r="BFL54" s="286"/>
      <c r="BFM54" s="286"/>
      <c r="BFN54" s="286"/>
      <c r="BFO54" s="286"/>
      <c r="BFP54" s="286"/>
      <c r="BFQ54" s="286"/>
      <c r="BFR54" s="286"/>
      <c r="BFS54" s="286"/>
      <c r="BFT54" s="286"/>
      <c r="BFU54" s="286"/>
      <c r="BFV54" s="286"/>
      <c r="BFW54" s="286"/>
      <c r="BFX54" s="286"/>
      <c r="BFY54" s="286"/>
      <c r="BFZ54" s="286"/>
      <c r="BGA54" s="286"/>
      <c r="BGB54" s="286"/>
      <c r="BGC54" s="286"/>
      <c r="BGD54" s="286"/>
      <c r="BGE54" s="286"/>
      <c r="BGF54" s="286"/>
      <c r="BGG54" s="286"/>
      <c r="BGH54" s="286"/>
      <c r="BGI54" s="286"/>
      <c r="BGJ54" s="286"/>
      <c r="BGK54" s="286"/>
      <c r="BGL54" s="286"/>
      <c r="BGM54" s="286"/>
      <c r="BGN54" s="286"/>
      <c r="BGO54" s="286"/>
      <c r="BGP54" s="286"/>
      <c r="BGQ54" s="286"/>
      <c r="BGR54" s="286"/>
      <c r="BGS54" s="286"/>
      <c r="BGT54" s="286"/>
      <c r="BGU54" s="286"/>
      <c r="BGV54" s="286"/>
      <c r="BGW54" s="286"/>
      <c r="BGX54" s="286"/>
      <c r="BGY54" s="286"/>
      <c r="BGZ54" s="286"/>
      <c r="BHA54" s="286"/>
      <c r="BHB54" s="286"/>
      <c r="BHC54" s="286"/>
      <c r="BHD54" s="286"/>
      <c r="BHE54" s="286"/>
      <c r="BHF54" s="286"/>
      <c r="BHG54" s="286"/>
      <c r="BHH54" s="286"/>
      <c r="BHI54" s="286"/>
      <c r="BHJ54" s="286"/>
      <c r="BHK54" s="286"/>
      <c r="BHL54" s="286"/>
      <c r="BHM54" s="286"/>
      <c r="BHN54" s="286"/>
      <c r="BHO54" s="286"/>
      <c r="BHP54" s="286"/>
      <c r="BHQ54" s="286"/>
      <c r="BHR54" s="286"/>
      <c r="BHS54" s="286"/>
      <c r="BHT54" s="286"/>
      <c r="BHU54" s="286"/>
      <c r="BHV54" s="286"/>
      <c r="BHW54" s="286"/>
      <c r="BHX54" s="286"/>
      <c r="BHY54" s="286"/>
      <c r="BHZ54" s="286"/>
      <c r="BIA54" s="286"/>
      <c r="BIB54" s="286"/>
      <c r="BIC54" s="286"/>
      <c r="BID54" s="286"/>
      <c r="BIE54" s="286"/>
      <c r="BIF54" s="286"/>
      <c r="BIG54" s="286"/>
      <c r="BIH54" s="286"/>
      <c r="BII54" s="286"/>
      <c r="BIJ54" s="286"/>
      <c r="BIK54" s="286"/>
      <c r="BIL54" s="286"/>
      <c r="BIM54" s="286"/>
      <c r="BIN54" s="286"/>
      <c r="BIO54" s="286"/>
      <c r="BIP54" s="286"/>
      <c r="BIQ54" s="286"/>
      <c r="BIR54" s="286"/>
      <c r="BIS54" s="286"/>
      <c r="BIT54" s="286"/>
      <c r="BIU54" s="286"/>
      <c r="BIV54" s="286"/>
      <c r="BIW54" s="286"/>
      <c r="BIX54" s="286"/>
      <c r="BIY54" s="286"/>
      <c r="BIZ54" s="286"/>
      <c r="BJA54" s="286"/>
      <c r="BJB54" s="286"/>
      <c r="BJC54" s="286"/>
      <c r="BJD54" s="286"/>
      <c r="BJE54" s="286"/>
      <c r="BJF54" s="286"/>
      <c r="BJG54" s="286"/>
      <c r="BJH54" s="286"/>
      <c r="BJI54" s="286"/>
      <c r="BJJ54" s="286"/>
      <c r="BJK54" s="286"/>
      <c r="BJL54" s="286"/>
      <c r="BJM54" s="286"/>
      <c r="BJN54" s="286"/>
      <c r="BJO54" s="286"/>
      <c r="BJP54" s="286"/>
      <c r="BJQ54" s="286"/>
      <c r="BJR54" s="286"/>
      <c r="BJS54" s="286"/>
      <c r="BJT54" s="286"/>
      <c r="BJU54" s="286"/>
      <c r="BJV54" s="286"/>
      <c r="BJW54" s="286"/>
      <c r="BJX54" s="286"/>
      <c r="BJY54" s="286"/>
      <c r="BJZ54" s="286"/>
      <c r="BKA54" s="286"/>
      <c r="BKB54" s="286"/>
      <c r="BKC54" s="286"/>
      <c r="BKD54" s="286"/>
      <c r="BKE54" s="286"/>
      <c r="BKF54" s="286"/>
      <c r="BKG54" s="286"/>
      <c r="BKH54" s="286"/>
      <c r="BKI54" s="286"/>
      <c r="BKJ54" s="286"/>
      <c r="BKK54" s="286"/>
      <c r="BKL54" s="286"/>
      <c r="BKM54" s="286"/>
      <c r="BKN54" s="286"/>
      <c r="BKO54" s="286"/>
      <c r="BKP54" s="286"/>
      <c r="BKQ54" s="286"/>
      <c r="BKR54" s="286"/>
      <c r="BKS54" s="286"/>
      <c r="BKT54" s="286"/>
      <c r="BKU54" s="286"/>
      <c r="BKV54" s="286"/>
      <c r="BKW54" s="286"/>
      <c r="BKX54" s="286"/>
      <c r="BKY54" s="286"/>
      <c r="BKZ54" s="286"/>
      <c r="BLA54" s="286"/>
      <c r="BLB54" s="286"/>
      <c r="BLC54" s="286"/>
      <c r="BLD54" s="286"/>
      <c r="BLE54" s="286"/>
      <c r="BLF54" s="286"/>
      <c r="BLG54" s="286"/>
      <c r="BLH54" s="286"/>
      <c r="BLI54" s="286"/>
      <c r="BLJ54" s="286"/>
      <c r="BLK54" s="286"/>
      <c r="BLL54" s="286"/>
      <c r="BLM54" s="286"/>
      <c r="BLN54" s="286"/>
      <c r="BLO54" s="286"/>
      <c r="BLP54" s="286"/>
      <c r="BLQ54" s="286"/>
      <c r="BLR54" s="286"/>
      <c r="BLS54" s="286"/>
      <c r="BLT54" s="286"/>
      <c r="BLU54" s="286"/>
      <c r="BLV54" s="286"/>
      <c r="BLW54" s="286"/>
      <c r="BLX54" s="286"/>
      <c r="BLY54" s="286"/>
      <c r="BLZ54" s="286"/>
      <c r="BMA54" s="286"/>
      <c r="BMB54" s="286"/>
      <c r="BMC54" s="286"/>
      <c r="BMD54" s="286"/>
      <c r="BME54" s="286"/>
      <c r="BMF54" s="286"/>
      <c r="BMG54" s="286"/>
      <c r="BMH54" s="286"/>
      <c r="BMI54" s="286"/>
      <c r="BMJ54" s="286"/>
      <c r="BMK54" s="286"/>
      <c r="BML54" s="286"/>
      <c r="BMM54" s="286"/>
      <c r="BMN54" s="286"/>
      <c r="BMO54" s="286"/>
      <c r="BMP54" s="286"/>
      <c r="BMQ54" s="286"/>
      <c r="BMR54" s="286"/>
      <c r="BMS54" s="286"/>
      <c r="BMT54" s="286"/>
      <c r="BMU54" s="286"/>
      <c r="BMV54" s="286"/>
      <c r="BMW54" s="286"/>
      <c r="BMX54" s="286"/>
      <c r="BMY54" s="286"/>
      <c r="BMZ54" s="286"/>
      <c r="BNA54" s="286"/>
      <c r="BNB54" s="286"/>
      <c r="BNC54" s="286"/>
      <c r="BND54" s="286"/>
      <c r="BNE54" s="286"/>
      <c r="BNF54" s="286"/>
      <c r="BNG54" s="286"/>
      <c r="BNH54" s="286"/>
      <c r="BNI54" s="286"/>
      <c r="BNJ54" s="286"/>
      <c r="BNK54" s="286"/>
      <c r="BNL54" s="286"/>
      <c r="BNM54" s="286"/>
      <c r="BNN54" s="286"/>
      <c r="BNO54" s="286"/>
      <c r="BNP54" s="286"/>
      <c r="BNQ54" s="286"/>
      <c r="BNR54" s="286"/>
      <c r="BNS54" s="286"/>
      <c r="BNT54" s="286"/>
      <c r="BNU54" s="286"/>
      <c r="BNV54" s="286"/>
      <c r="BNW54" s="286"/>
      <c r="BNX54" s="286"/>
      <c r="BNY54" s="286"/>
      <c r="BNZ54" s="286"/>
      <c r="BOA54" s="286"/>
      <c r="BOB54" s="286"/>
      <c r="BOC54" s="286"/>
      <c r="BOD54" s="286"/>
      <c r="BOE54" s="286"/>
      <c r="BOF54" s="286"/>
      <c r="BOG54" s="286"/>
      <c r="BOH54" s="286"/>
      <c r="BOI54" s="286"/>
      <c r="BOJ54" s="286"/>
      <c r="BOK54" s="286"/>
      <c r="BOL54" s="286"/>
      <c r="BOM54" s="286"/>
      <c r="BON54" s="286"/>
      <c r="BOO54" s="286"/>
      <c r="BOP54" s="286"/>
      <c r="BOQ54" s="286"/>
      <c r="BOR54" s="286"/>
      <c r="BOS54" s="286"/>
      <c r="BOT54" s="286"/>
      <c r="BOU54" s="286"/>
      <c r="BOV54" s="286"/>
      <c r="BOW54" s="286"/>
      <c r="BOX54" s="286"/>
      <c r="BOY54" s="286"/>
      <c r="BOZ54" s="286"/>
      <c r="BPA54" s="286"/>
      <c r="BPB54" s="286"/>
      <c r="BPC54" s="286"/>
      <c r="BPD54" s="286"/>
      <c r="BPE54" s="286"/>
      <c r="BPF54" s="286"/>
      <c r="BPG54" s="286"/>
      <c r="BPH54" s="286"/>
      <c r="BPI54" s="286"/>
      <c r="BPJ54" s="286"/>
      <c r="BPK54" s="286"/>
      <c r="BPL54" s="286"/>
      <c r="BPM54" s="286"/>
      <c r="BPN54" s="286"/>
      <c r="BPO54" s="286"/>
      <c r="BPP54" s="286"/>
      <c r="BPQ54" s="286"/>
      <c r="BPR54" s="286"/>
      <c r="BPS54" s="286"/>
      <c r="BPT54" s="286"/>
      <c r="BPU54" s="286"/>
      <c r="BPV54" s="286"/>
      <c r="BPW54" s="286"/>
      <c r="BPX54" s="286"/>
      <c r="BPY54" s="286"/>
      <c r="BPZ54" s="286"/>
      <c r="BQA54" s="286"/>
      <c r="BQB54" s="286"/>
      <c r="BQC54" s="286"/>
      <c r="BQD54" s="286"/>
      <c r="BQE54" s="286"/>
      <c r="BQF54" s="286"/>
      <c r="BQG54" s="286"/>
      <c r="BQH54" s="286"/>
      <c r="BQI54" s="286"/>
      <c r="BQJ54" s="286"/>
      <c r="BQK54" s="286"/>
      <c r="BQL54" s="286"/>
      <c r="BQM54" s="286"/>
      <c r="BQN54" s="286"/>
      <c r="BQO54" s="286"/>
      <c r="BQP54" s="286"/>
      <c r="BQQ54" s="286"/>
      <c r="BQR54" s="286"/>
      <c r="BQS54" s="286"/>
      <c r="BQT54" s="286"/>
      <c r="BQU54" s="286"/>
      <c r="BQV54" s="286"/>
      <c r="BQW54" s="286"/>
      <c r="BQX54" s="286"/>
      <c r="BQY54" s="286"/>
      <c r="BQZ54" s="286"/>
      <c r="BRA54" s="286"/>
      <c r="BRB54" s="286"/>
      <c r="BRC54" s="286"/>
      <c r="BRD54" s="286"/>
      <c r="BRE54" s="286"/>
      <c r="BRF54" s="286"/>
      <c r="BRG54" s="286"/>
      <c r="BRH54" s="286"/>
      <c r="BRI54" s="286"/>
      <c r="BRJ54" s="286"/>
      <c r="BRK54" s="286"/>
      <c r="BRL54" s="286"/>
      <c r="BRM54" s="286"/>
      <c r="BRN54" s="286"/>
      <c r="BRO54" s="286"/>
      <c r="BRP54" s="286"/>
      <c r="BRQ54" s="286"/>
      <c r="BRR54" s="286"/>
      <c r="BRS54" s="286"/>
      <c r="BRT54" s="286"/>
      <c r="BRU54" s="286"/>
      <c r="BRV54" s="286"/>
      <c r="BRW54" s="286"/>
      <c r="BRX54" s="286"/>
      <c r="BRY54" s="286"/>
      <c r="BRZ54" s="286"/>
      <c r="BSA54" s="286"/>
      <c r="BSB54" s="286"/>
      <c r="BSC54" s="286"/>
      <c r="BSD54" s="286"/>
      <c r="BSE54" s="286"/>
      <c r="BSF54" s="286"/>
      <c r="BSG54" s="286"/>
      <c r="BSH54" s="286"/>
      <c r="BSI54" s="286"/>
      <c r="BSJ54" s="286"/>
      <c r="BSK54" s="286"/>
      <c r="BSL54" s="286"/>
      <c r="BSM54" s="286"/>
      <c r="BSN54" s="286"/>
      <c r="BSO54" s="286"/>
      <c r="BSP54" s="286"/>
      <c r="BSQ54" s="286"/>
      <c r="BSR54" s="286"/>
      <c r="BSS54" s="286"/>
      <c r="BST54" s="286"/>
      <c r="BSU54" s="286"/>
      <c r="BSV54" s="286"/>
      <c r="BSW54" s="286"/>
      <c r="BSX54" s="286"/>
      <c r="BSY54" s="286"/>
      <c r="BSZ54" s="286"/>
      <c r="BTA54" s="286"/>
      <c r="BTB54" s="286"/>
      <c r="BTC54" s="286"/>
      <c r="BTD54" s="286"/>
      <c r="BTE54" s="286"/>
      <c r="BTF54" s="286"/>
      <c r="BTG54" s="286"/>
      <c r="BTH54" s="286"/>
      <c r="BTI54" s="286"/>
      <c r="BTJ54" s="286"/>
      <c r="BTK54" s="286"/>
      <c r="BTL54" s="286"/>
      <c r="BTM54" s="286"/>
      <c r="BTN54" s="286"/>
      <c r="BTO54" s="286"/>
      <c r="BTP54" s="286"/>
      <c r="BTQ54" s="286"/>
      <c r="BTR54" s="286"/>
      <c r="BTS54" s="286"/>
      <c r="BTT54" s="286"/>
      <c r="BTU54" s="286"/>
      <c r="BTV54" s="286"/>
      <c r="BTW54" s="286"/>
      <c r="BTX54" s="286"/>
      <c r="BTY54" s="286"/>
      <c r="BTZ54" s="286"/>
      <c r="BUA54" s="286"/>
      <c r="BUB54" s="286"/>
      <c r="BUC54" s="286"/>
      <c r="BUD54" s="286"/>
      <c r="BUE54" s="286"/>
      <c r="BUF54" s="286"/>
      <c r="BUG54" s="286"/>
      <c r="BUH54" s="286"/>
      <c r="BUI54" s="286"/>
      <c r="BUJ54" s="286"/>
      <c r="BUK54" s="286"/>
      <c r="BUL54" s="286"/>
      <c r="BUM54" s="286"/>
      <c r="BUN54" s="286"/>
      <c r="BUO54" s="286"/>
      <c r="BUP54" s="286"/>
      <c r="BUQ54" s="286"/>
      <c r="BUR54" s="286"/>
      <c r="BUS54" s="286"/>
      <c r="BUT54" s="286"/>
      <c r="BUU54" s="286"/>
      <c r="BUV54" s="286"/>
      <c r="BUW54" s="286"/>
      <c r="BUX54" s="286"/>
      <c r="BUY54" s="286"/>
      <c r="BUZ54" s="286"/>
      <c r="BVA54" s="286"/>
      <c r="BVB54" s="286"/>
      <c r="BVC54" s="286"/>
      <c r="BVD54" s="286"/>
      <c r="BVE54" s="286"/>
      <c r="BVF54" s="286"/>
      <c r="BVG54" s="286"/>
      <c r="BVH54" s="286"/>
      <c r="BVI54" s="286"/>
      <c r="BVJ54" s="286"/>
      <c r="BVK54" s="286"/>
      <c r="BVL54" s="286"/>
      <c r="BVM54" s="286"/>
      <c r="BVN54" s="286"/>
      <c r="BVO54" s="286"/>
      <c r="BVP54" s="286"/>
      <c r="BVQ54" s="286"/>
      <c r="BVR54" s="286"/>
      <c r="BVS54" s="286"/>
      <c r="BVT54" s="286"/>
      <c r="BVU54" s="286"/>
      <c r="BVV54" s="286"/>
      <c r="BVW54" s="286"/>
      <c r="BVX54" s="286"/>
      <c r="BVY54" s="286"/>
      <c r="BVZ54" s="286"/>
      <c r="BWA54" s="286"/>
      <c r="BWB54" s="286"/>
      <c r="BWC54" s="286"/>
      <c r="BWD54" s="286"/>
      <c r="BWE54" s="286"/>
      <c r="BWF54" s="286"/>
      <c r="BWG54" s="286"/>
      <c r="BWH54" s="286"/>
      <c r="BWI54" s="286"/>
      <c r="BWJ54" s="286"/>
      <c r="BWK54" s="286"/>
      <c r="BWL54" s="286"/>
      <c r="BWM54" s="286"/>
      <c r="BWN54" s="286"/>
      <c r="BWO54" s="286"/>
      <c r="BWP54" s="286"/>
      <c r="BWQ54" s="286"/>
      <c r="BWR54" s="286"/>
      <c r="BWS54" s="286"/>
      <c r="BWT54" s="286"/>
      <c r="BWU54" s="286"/>
      <c r="BWV54" s="286"/>
      <c r="BWW54" s="286"/>
      <c r="BWX54" s="286"/>
      <c r="BWY54" s="286"/>
      <c r="BWZ54" s="286"/>
      <c r="BXA54" s="286"/>
      <c r="BXB54" s="286"/>
      <c r="BXC54" s="286"/>
      <c r="BXD54" s="286"/>
      <c r="BXE54" s="286"/>
      <c r="BXF54" s="286"/>
      <c r="BXG54" s="286"/>
      <c r="BXH54" s="286"/>
      <c r="BXI54" s="286"/>
      <c r="BXJ54" s="286"/>
      <c r="BXK54" s="286"/>
      <c r="BXL54" s="286"/>
      <c r="BXM54" s="286"/>
      <c r="BXN54" s="286"/>
      <c r="BXO54" s="286"/>
      <c r="BXP54" s="286"/>
      <c r="BXQ54" s="286"/>
      <c r="BXR54" s="286"/>
      <c r="BXS54" s="286"/>
      <c r="BXT54" s="286"/>
      <c r="BXU54" s="286"/>
      <c r="BXV54" s="286"/>
      <c r="BXW54" s="286"/>
      <c r="BXX54" s="286"/>
      <c r="BXY54" s="286"/>
      <c r="BXZ54" s="286"/>
      <c r="BYA54" s="286"/>
      <c r="BYB54" s="286"/>
      <c r="BYC54" s="286"/>
      <c r="BYD54" s="286"/>
      <c r="BYE54" s="286"/>
      <c r="BYF54" s="286"/>
      <c r="BYG54" s="286"/>
      <c r="BYH54" s="286"/>
      <c r="BYI54" s="286"/>
      <c r="BYJ54" s="286"/>
      <c r="BYK54" s="286"/>
      <c r="BYL54" s="286"/>
      <c r="BYM54" s="286"/>
      <c r="BYN54" s="286"/>
      <c r="BYO54" s="286"/>
      <c r="BYP54" s="286"/>
      <c r="BYQ54" s="286"/>
      <c r="BYR54" s="286"/>
      <c r="BYS54" s="286"/>
      <c r="BYT54" s="286"/>
      <c r="BYU54" s="286"/>
      <c r="BYV54" s="286"/>
      <c r="BYW54" s="286"/>
      <c r="BYX54" s="286"/>
      <c r="BYY54" s="286"/>
      <c r="BYZ54" s="286"/>
      <c r="BZA54" s="286"/>
      <c r="BZB54" s="286"/>
      <c r="BZC54" s="286"/>
      <c r="BZD54" s="286"/>
      <c r="BZE54" s="286"/>
      <c r="BZF54" s="286"/>
      <c r="BZG54" s="286"/>
      <c r="BZH54" s="286"/>
      <c r="BZI54" s="286"/>
      <c r="BZJ54" s="286"/>
      <c r="BZK54" s="286"/>
      <c r="BZL54" s="286"/>
      <c r="BZM54" s="286"/>
      <c r="BZN54" s="286"/>
      <c r="BZO54" s="286"/>
      <c r="BZP54" s="286"/>
      <c r="BZQ54" s="286"/>
      <c r="BZR54" s="286"/>
      <c r="BZS54" s="286"/>
      <c r="BZT54" s="286"/>
      <c r="BZU54" s="286"/>
      <c r="BZV54" s="286"/>
      <c r="BZW54" s="286"/>
      <c r="BZX54" s="286"/>
      <c r="BZY54" s="286"/>
      <c r="BZZ54" s="286"/>
      <c r="CAA54" s="286"/>
      <c r="CAB54" s="286"/>
      <c r="CAC54" s="286"/>
      <c r="CAD54" s="286"/>
      <c r="CAE54" s="286"/>
      <c r="CAF54" s="286"/>
      <c r="CAG54" s="286"/>
      <c r="CAH54" s="286"/>
      <c r="CAI54" s="286"/>
      <c r="CAJ54" s="286"/>
      <c r="CAK54" s="286"/>
      <c r="CAL54" s="286"/>
      <c r="CAM54" s="286"/>
      <c r="CAN54" s="286"/>
      <c r="CAO54" s="286"/>
      <c r="CAP54" s="286"/>
      <c r="CAQ54" s="286"/>
      <c r="CAR54" s="286"/>
      <c r="CAS54" s="286"/>
      <c r="CAT54" s="286"/>
      <c r="CAU54" s="286"/>
      <c r="CAV54" s="286"/>
      <c r="CAW54" s="286"/>
      <c r="CAX54" s="286"/>
      <c r="CAY54" s="286"/>
      <c r="CAZ54" s="286"/>
      <c r="CBA54" s="286"/>
      <c r="CBB54" s="286"/>
      <c r="CBC54" s="286"/>
      <c r="CBD54" s="286"/>
      <c r="CBE54" s="286"/>
      <c r="CBF54" s="286"/>
      <c r="CBG54" s="286"/>
      <c r="CBH54" s="286"/>
      <c r="CBI54" s="286"/>
      <c r="CBJ54" s="286"/>
      <c r="CBK54" s="286"/>
      <c r="CBL54" s="286"/>
      <c r="CBM54" s="286"/>
      <c r="CBN54" s="286"/>
      <c r="CBO54" s="286"/>
      <c r="CBP54" s="286"/>
      <c r="CBQ54" s="286"/>
      <c r="CBR54" s="286"/>
      <c r="CBS54" s="286"/>
      <c r="CBT54" s="286"/>
      <c r="CBU54" s="286"/>
      <c r="CBV54" s="286"/>
      <c r="CBW54" s="286"/>
      <c r="CBX54" s="286"/>
      <c r="CBY54" s="286"/>
      <c r="CBZ54" s="286"/>
      <c r="CCA54" s="286"/>
      <c r="CCB54" s="286"/>
      <c r="CCC54" s="286"/>
      <c r="CCD54" s="286"/>
      <c r="CCE54" s="286"/>
      <c r="CCF54" s="286"/>
      <c r="CCG54" s="286"/>
      <c r="CCH54" s="286"/>
      <c r="CCI54" s="286"/>
      <c r="CCJ54" s="286"/>
      <c r="CCK54" s="286"/>
      <c r="CCL54" s="286"/>
      <c r="CCM54" s="286"/>
      <c r="CCN54" s="286"/>
      <c r="CCO54" s="286"/>
      <c r="CCP54" s="286"/>
      <c r="CCQ54" s="286"/>
      <c r="CCR54" s="286"/>
      <c r="CCS54" s="286"/>
      <c r="CCT54" s="286"/>
      <c r="CCU54" s="286"/>
      <c r="CCV54" s="286"/>
      <c r="CCW54" s="286"/>
      <c r="CCX54" s="286"/>
      <c r="CCY54" s="286"/>
      <c r="CCZ54" s="286"/>
      <c r="CDA54" s="286"/>
      <c r="CDB54" s="286"/>
      <c r="CDC54" s="286"/>
      <c r="CDD54" s="286"/>
      <c r="CDE54" s="286"/>
      <c r="CDF54" s="286"/>
      <c r="CDG54" s="286"/>
      <c r="CDH54" s="286"/>
      <c r="CDI54" s="286"/>
      <c r="CDJ54" s="286"/>
      <c r="CDK54" s="286"/>
      <c r="CDL54" s="286"/>
      <c r="CDM54" s="286"/>
      <c r="CDN54" s="286"/>
      <c r="CDO54" s="286"/>
      <c r="CDP54" s="286"/>
      <c r="CDQ54" s="286"/>
      <c r="CDR54" s="286"/>
      <c r="CDS54" s="286"/>
      <c r="CDT54" s="286"/>
      <c r="CDU54" s="286"/>
      <c r="CDV54" s="286"/>
      <c r="CDW54" s="286"/>
      <c r="CDX54" s="286"/>
      <c r="CDY54" s="286"/>
      <c r="CDZ54" s="286"/>
      <c r="CEA54" s="286"/>
      <c r="CEB54" s="286"/>
      <c r="CEC54" s="286"/>
      <c r="CED54" s="286"/>
      <c r="CEE54" s="286"/>
      <c r="CEF54" s="286"/>
      <c r="CEG54" s="286"/>
      <c r="CEH54" s="286"/>
      <c r="CEI54" s="286"/>
      <c r="CEJ54" s="286"/>
      <c r="CEK54" s="286"/>
      <c r="CEL54" s="286"/>
      <c r="CEM54" s="286"/>
      <c r="CEN54" s="286"/>
      <c r="CEO54" s="286"/>
      <c r="CEP54" s="286"/>
      <c r="CEQ54" s="286"/>
      <c r="CER54" s="286"/>
      <c r="CES54" s="286"/>
      <c r="CET54" s="286"/>
      <c r="CEU54" s="286"/>
      <c r="CEV54" s="286"/>
      <c r="CEW54" s="286"/>
      <c r="CEX54" s="286"/>
      <c r="CEY54" s="286"/>
      <c r="CEZ54" s="286"/>
      <c r="CFA54" s="286"/>
      <c r="CFB54" s="286"/>
      <c r="CFC54" s="286"/>
      <c r="CFD54" s="286"/>
      <c r="CFE54" s="286"/>
      <c r="CFF54" s="286"/>
      <c r="CFG54" s="286"/>
      <c r="CFH54" s="286"/>
      <c r="CFI54" s="286"/>
      <c r="CFJ54" s="286"/>
      <c r="CFK54" s="286"/>
      <c r="CFL54" s="286"/>
      <c r="CFM54" s="286"/>
      <c r="CFN54" s="286"/>
      <c r="CFO54" s="286"/>
      <c r="CFP54" s="286"/>
      <c r="CFQ54" s="286"/>
      <c r="CFR54" s="286"/>
      <c r="CFS54" s="286"/>
      <c r="CFT54" s="286"/>
      <c r="CFU54" s="286"/>
      <c r="CFV54" s="286"/>
      <c r="CFW54" s="286"/>
      <c r="CFX54" s="286"/>
      <c r="CFY54" s="286"/>
      <c r="CFZ54" s="286"/>
      <c r="CGA54" s="286"/>
      <c r="CGB54" s="286"/>
      <c r="CGC54" s="286"/>
      <c r="CGD54" s="286"/>
      <c r="CGE54" s="286"/>
      <c r="CGF54" s="286"/>
      <c r="CGG54" s="286"/>
      <c r="CGH54" s="286"/>
      <c r="CGI54" s="286"/>
      <c r="CGJ54" s="286"/>
      <c r="CGK54" s="286"/>
      <c r="CGL54" s="286"/>
      <c r="CGM54" s="286"/>
      <c r="CGN54" s="286"/>
      <c r="CGO54" s="286"/>
      <c r="CGP54" s="286"/>
      <c r="CGQ54" s="286"/>
      <c r="CGR54" s="286"/>
      <c r="CGS54" s="286"/>
      <c r="CGT54" s="286"/>
      <c r="CGU54" s="286"/>
      <c r="CGV54" s="286"/>
      <c r="CGW54" s="286"/>
      <c r="CGX54" s="286"/>
      <c r="CGY54" s="286"/>
      <c r="CGZ54" s="286"/>
      <c r="CHA54" s="286"/>
      <c r="CHB54" s="286"/>
      <c r="CHC54" s="286"/>
      <c r="CHD54" s="286"/>
      <c r="CHE54" s="286"/>
      <c r="CHF54" s="286"/>
      <c r="CHG54" s="286"/>
      <c r="CHH54" s="286"/>
      <c r="CHI54" s="286"/>
      <c r="CHJ54" s="286"/>
      <c r="CHK54" s="286"/>
      <c r="CHL54" s="286"/>
      <c r="CHM54" s="286"/>
      <c r="CHN54" s="286"/>
      <c r="CHO54" s="286"/>
      <c r="CHP54" s="286"/>
      <c r="CHQ54" s="286"/>
      <c r="CHR54" s="286"/>
      <c r="CHS54" s="286"/>
      <c r="CHT54" s="286"/>
      <c r="CHU54" s="286"/>
      <c r="CHV54" s="286"/>
      <c r="CHW54" s="286"/>
      <c r="CHX54" s="286"/>
      <c r="CHY54" s="286"/>
      <c r="CHZ54" s="286"/>
      <c r="CIA54" s="286"/>
      <c r="CIB54" s="286"/>
      <c r="CIC54" s="286"/>
      <c r="CID54" s="286"/>
      <c r="CIE54" s="286"/>
      <c r="CIF54" s="286"/>
      <c r="CIG54" s="286"/>
      <c r="CIH54" s="286"/>
      <c r="CII54" s="286"/>
      <c r="CIJ54" s="286"/>
      <c r="CIK54" s="286"/>
      <c r="CIL54" s="286"/>
      <c r="CIM54" s="286"/>
      <c r="CIN54" s="286"/>
      <c r="CIO54" s="286"/>
      <c r="CIP54" s="286"/>
      <c r="CIQ54" s="286"/>
      <c r="CIR54" s="286"/>
      <c r="CIS54" s="286"/>
      <c r="CIT54" s="286"/>
      <c r="CIU54" s="286"/>
      <c r="CIV54" s="286"/>
      <c r="CIW54" s="286"/>
      <c r="CIX54" s="286"/>
      <c r="CIY54" s="286"/>
      <c r="CIZ54" s="286"/>
      <c r="CJA54" s="286"/>
      <c r="CJB54" s="286"/>
      <c r="CJC54" s="286"/>
      <c r="CJD54" s="286"/>
      <c r="CJE54" s="286"/>
      <c r="CJF54" s="286"/>
      <c r="CJG54" s="286"/>
      <c r="CJH54" s="286"/>
      <c r="CJI54" s="286"/>
      <c r="CJJ54" s="286"/>
      <c r="CJK54" s="286"/>
      <c r="CJL54" s="286"/>
      <c r="CJM54" s="286"/>
      <c r="CJN54" s="286"/>
      <c r="CJO54" s="286"/>
      <c r="CJP54" s="286"/>
      <c r="CJQ54" s="286"/>
      <c r="CJR54" s="286"/>
      <c r="CJS54" s="286"/>
      <c r="CJT54" s="286"/>
      <c r="CJU54" s="286"/>
      <c r="CJV54" s="286"/>
      <c r="CJW54" s="286"/>
      <c r="CJX54" s="286"/>
      <c r="CJY54" s="286"/>
      <c r="CJZ54" s="286"/>
      <c r="CKA54" s="286"/>
      <c r="CKB54" s="286"/>
      <c r="CKC54" s="286"/>
      <c r="CKD54" s="286"/>
      <c r="CKE54" s="286"/>
      <c r="CKF54" s="286"/>
      <c r="CKG54" s="286"/>
      <c r="CKH54" s="286"/>
      <c r="CKI54" s="286"/>
      <c r="CKJ54" s="286"/>
      <c r="CKK54" s="286"/>
      <c r="CKL54" s="286"/>
      <c r="CKM54" s="286"/>
      <c r="CKN54" s="286"/>
      <c r="CKO54" s="286"/>
      <c r="CKP54" s="286"/>
      <c r="CKQ54" s="286"/>
      <c r="CKR54" s="286"/>
      <c r="CKS54" s="286"/>
      <c r="CKT54" s="286"/>
      <c r="CKU54" s="286"/>
      <c r="CKV54" s="286"/>
      <c r="CKW54" s="286"/>
      <c r="CKX54" s="286"/>
      <c r="CKY54" s="286"/>
      <c r="CKZ54" s="286"/>
      <c r="CLA54" s="286"/>
      <c r="CLB54" s="286"/>
      <c r="CLC54" s="286"/>
      <c r="CLD54" s="286"/>
      <c r="CLE54" s="286"/>
      <c r="CLF54" s="286"/>
      <c r="CLG54" s="286"/>
      <c r="CLH54" s="286"/>
      <c r="CLI54" s="286"/>
      <c r="CLJ54" s="286"/>
      <c r="CLK54" s="286"/>
      <c r="CLL54" s="286"/>
      <c r="CLM54" s="286"/>
      <c r="CLN54" s="286"/>
      <c r="CLO54" s="286"/>
      <c r="CLP54" s="286"/>
      <c r="CLQ54" s="286"/>
      <c r="CLR54" s="286"/>
      <c r="CLS54" s="286"/>
      <c r="CLT54" s="286"/>
      <c r="CLU54" s="286"/>
      <c r="CLV54" s="286"/>
      <c r="CLW54" s="286"/>
      <c r="CLX54" s="286"/>
      <c r="CLY54" s="286"/>
      <c r="CLZ54" s="286"/>
      <c r="CMA54" s="286"/>
      <c r="CMB54" s="286"/>
      <c r="CMC54" s="286"/>
      <c r="CMD54" s="286"/>
      <c r="CME54" s="286"/>
      <c r="CMF54" s="286"/>
      <c r="CMG54" s="286"/>
      <c r="CMH54" s="286"/>
      <c r="CMI54" s="286"/>
      <c r="CMJ54" s="286"/>
      <c r="CMK54" s="286"/>
      <c r="CML54" s="286"/>
      <c r="CMM54" s="286"/>
      <c r="CMN54" s="286"/>
      <c r="CMO54" s="286"/>
      <c r="CMP54" s="286"/>
      <c r="CMQ54" s="286"/>
      <c r="CMR54" s="286"/>
      <c r="CMS54" s="286"/>
      <c r="CMT54" s="286"/>
      <c r="CMU54" s="286"/>
      <c r="CMV54" s="286"/>
      <c r="CMW54" s="286"/>
      <c r="CMX54" s="286"/>
      <c r="CMY54" s="286"/>
      <c r="CMZ54" s="286"/>
      <c r="CNA54" s="286"/>
      <c r="CNB54" s="286"/>
      <c r="CNC54" s="286"/>
      <c r="CND54" s="286"/>
      <c r="CNE54" s="286"/>
      <c r="CNF54" s="286"/>
      <c r="CNG54" s="286"/>
      <c r="CNH54" s="286"/>
      <c r="CNI54" s="286"/>
      <c r="CNJ54" s="286"/>
      <c r="CNK54" s="286"/>
      <c r="CNL54" s="286"/>
      <c r="CNM54" s="286"/>
      <c r="CNN54" s="286"/>
      <c r="CNO54" s="286"/>
      <c r="CNP54" s="286"/>
      <c r="CNQ54" s="286"/>
      <c r="CNR54" s="286"/>
      <c r="CNS54" s="286"/>
      <c r="CNT54" s="286"/>
      <c r="CNU54" s="286"/>
      <c r="CNV54" s="286"/>
      <c r="CNW54" s="286"/>
      <c r="CNX54" s="286"/>
      <c r="CNY54" s="286"/>
      <c r="CNZ54" s="286"/>
      <c r="COA54" s="286"/>
      <c r="COB54" s="286"/>
      <c r="COC54" s="286"/>
      <c r="COD54" s="286"/>
      <c r="COE54" s="286"/>
      <c r="COF54" s="286"/>
      <c r="COG54" s="286"/>
      <c r="COH54" s="286"/>
      <c r="COI54" s="286"/>
      <c r="COJ54" s="286"/>
      <c r="COK54" s="286"/>
      <c r="COL54" s="286"/>
      <c r="COM54" s="286"/>
      <c r="CON54" s="286"/>
      <c r="COO54" s="286"/>
      <c r="COP54" s="286"/>
      <c r="COQ54" s="286"/>
      <c r="COR54" s="286"/>
      <c r="COS54" s="286"/>
      <c r="COT54" s="286"/>
      <c r="COU54" s="286"/>
      <c r="COV54" s="286"/>
      <c r="COW54" s="286"/>
      <c r="COX54" s="286"/>
      <c r="COY54" s="286"/>
      <c r="COZ54" s="286"/>
      <c r="CPA54" s="286"/>
      <c r="CPB54" s="286"/>
      <c r="CPC54" s="286"/>
      <c r="CPD54" s="286"/>
      <c r="CPE54" s="286"/>
      <c r="CPF54" s="286"/>
      <c r="CPG54" s="286"/>
      <c r="CPH54" s="286"/>
      <c r="CPI54" s="286"/>
      <c r="CPJ54" s="286"/>
      <c r="CPK54" s="286"/>
      <c r="CPL54" s="286"/>
      <c r="CPM54" s="286"/>
      <c r="CPN54" s="286"/>
      <c r="CPO54" s="286"/>
      <c r="CPP54" s="286"/>
      <c r="CPQ54" s="286"/>
      <c r="CPR54" s="286"/>
      <c r="CPS54" s="286"/>
      <c r="CPT54" s="286"/>
      <c r="CPU54" s="286"/>
      <c r="CPV54" s="286"/>
      <c r="CPW54" s="286"/>
      <c r="CPX54" s="286"/>
      <c r="CPY54" s="286"/>
      <c r="CPZ54" s="286"/>
      <c r="CQA54" s="286"/>
      <c r="CQB54" s="286"/>
      <c r="CQC54" s="286"/>
      <c r="CQD54" s="286"/>
      <c r="CQE54" s="286"/>
      <c r="CQF54" s="286"/>
      <c r="CQG54" s="286"/>
      <c r="CQH54" s="286"/>
      <c r="CQI54" s="286"/>
      <c r="CQJ54" s="286"/>
      <c r="CQK54" s="286"/>
      <c r="CQL54" s="286"/>
      <c r="CQM54" s="286"/>
      <c r="CQN54" s="286"/>
      <c r="CQO54" s="286"/>
      <c r="CQP54" s="286"/>
      <c r="CQQ54" s="286"/>
      <c r="CQR54" s="286"/>
      <c r="CQS54" s="286"/>
      <c r="CQT54" s="286"/>
      <c r="CQU54" s="286"/>
      <c r="CQV54" s="286"/>
      <c r="CQW54" s="286"/>
      <c r="CQX54" s="286"/>
      <c r="CQY54" s="286"/>
      <c r="CQZ54" s="286"/>
      <c r="CRA54" s="286"/>
      <c r="CRB54" s="286"/>
      <c r="CRC54" s="286"/>
      <c r="CRD54" s="286"/>
      <c r="CRE54" s="286"/>
      <c r="CRF54" s="286"/>
      <c r="CRG54" s="286"/>
      <c r="CRH54" s="286"/>
      <c r="CRI54" s="286"/>
      <c r="CRJ54" s="286"/>
      <c r="CRK54" s="286"/>
      <c r="CRL54" s="286"/>
      <c r="CRM54" s="286"/>
      <c r="CRN54" s="286"/>
      <c r="CRO54" s="286"/>
      <c r="CRP54" s="286"/>
      <c r="CRQ54" s="286"/>
      <c r="CRR54" s="286"/>
      <c r="CRS54" s="286"/>
      <c r="CRT54" s="286"/>
      <c r="CRU54" s="286"/>
      <c r="CRV54" s="286"/>
      <c r="CRW54" s="286"/>
      <c r="CRX54" s="286"/>
      <c r="CRY54" s="286"/>
      <c r="CRZ54" s="286"/>
      <c r="CSA54" s="286"/>
      <c r="CSB54" s="286"/>
      <c r="CSC54" s="286"/>
      <c r="CSD54" s="286"/>
      <c r="CSE54" s="286"/>
      <c r="CSF54" s="286"/>
      <c r="CSG54" s="286"/>
      <c r="CSH54" s="286"/>
      <c r="CSI54" s="286"/>
      <c r="CSJ54" s="286"/>
      <c r="CSK54" s="286"/>
      <c r="CSL54" s="286"/>
      <c r="CSM54" s="286"/>
      <c r="CSN54" s="286"/>
      <c r="CSO54" s="286"/>
      <c r="CSP54" s="286"/>
      <c r="CSQ54" s="286"/>
      <c r="CSR54" s="286"/>
      <c r="CSS54" s="286"/>
      <c r="CST54" s="286"/>
      <c r="CSU54" s="286"/>
      <c r="CSV54" s="286"/>
      <c r="CSW54" s="286"/>
      <c r="CSX54" s="286"/>
      <c r="CSY54" s="286"/>
      <c r="CSZ54" s="286"/>
      <c r="CTA54" s="286"/>
      <c r="CTB54" s="286"/>
      <c r="CTC54" s="286"/>
      <c r="CTD54" s="286"/>
      <c r="CTE54" s="286"/>
      <c r="CTF54" s="286"/>
      <c r="CTG54" s="286"/>
      <c r="CTH54" s="286"/>
      <c r="CTI54" s="286"/>
      <c r="CTJ54" s="286"/>
      <c r="CTK54" s="286"/>
      <c r="CTL54" s="286"/>
      <c r="CTM54" s="286"/>
      <c r="CTN54" s="286"/>
      <c r="CTO54" s="286"/>
      <c r="CTP54" s="286"/>
      <c r="CTQ54" s="286"/>
      <c r="CTR54" s="286"/>
      <c r="CTS54" s="286"/>
      <c r="CTT54" s="286"/>
      <c r="CTU54" s="286"/>
      <c r="CTV54" s="286"/>
      <c r="CTW54" s="286"/>
      <c r="CTX54" s="286"/>
      <c r="CTY54" s="286"/>
      <c r="CTZ54" s="286"/>
      <c r="CUA54" s="286"/>
      <c r="CUB54" s="286"/>
      <c r="CUC54" s="286"/>
      <c r="CUD54" s="286"/>
      <c r="CUE54" s="286"/>
      <c r="CUF54" s="286"/>
      <c r="CUG54" s="286"/>
      <c r="CUH54" s="286"/>
      <c r="CUI54" s="286"/>
      <c r="CUJ54" s="286"/>
      <c r="CUK54" s="286"/>
      <c r="CUL54" s="286"/>
      <c r="CUM54" s="286"/>
      <c r="CUN54" s="286"/>
      <c r="CUO54" s="286"/>
      <c r="CUP54" s="286"/>
      <c r="CUQ54" s="286"/>
      <c r="CUR54" s="286"/>
      <c r="CUS54" s="286"/>
      <c r="CUT54" s="286"/>
      <c r="CUU54" s="286"/>
      <c r="CUV54" s="286"/>
      <c r="CUW54" s="286"/>
      <c r="CUX54" s="286"/>
      <c r="CUY54" s="286"/>
      <c r="CUZ54" s="286"/>
      <c r="CVA54" s="286"/>
      <c r="CVB54" s="286"/>
      <c r="CVC54" s="286"/>
      <c r="CVD54" s="286"/>
      <c r="CVE54" s="286"/>
      <c r="CVF54" s="286"/>
      <c r="CVG54" s="286"/>
      <c r="CVH54" s="286"/>
      <c r="CVI54" s="286"/>
      <c r="CVJ54" s="286"/>
      <c r="CVK54" s="286"/>
      <c r="CVL54" s="286"/>
      <c r="CVM54" s="286"/>
      <c r="CVN54" s="286"/>
      <c r="CVO54" s="286"/>
      <c r="CVP54" s="286"/>
      <c r="CVQ54" s="286"/>
      <c r="CVR54" s="286"/>
      <c r="CVS54" s="286"/>
      <c r="CVT54" s="286"/>
      <c r="CVU54" s="286"/>
      <c r="CVV54" s="286"/>
      <c r="CVW54" s="286"/>
      <c r="CVX54" s="286"/>
      <c r="CVY54" s="286"/>
      <c r="CVZ54" s="286"/>
      <c r="CWA54" s="286"/>
      <c r="CWB54" s="286"/>
      <c r="CWC54" s="286"/>
      <c r="CWD54" s="286"/>
      <c r="CWE54" s="286"/>
      <c r="CWF54" s="286"/>
      <c r="CWG54" s="286"/>
      <c r="CWH54" s="286"/>
      <c r="CWI54" s="286"/>
      <c r="CWJ54" s="286"/>
      <c r="CWK54" s="286"/>
      <c r="CWL54" s="286"/>
      <c r="CWM54" s="286"/>
      <c r="CWN54" s="286"/>
      <c r="CWO54" s="286"/>
      <c r="CWP54" s="286"/>
      <c r="CWQ54" s="286"/>
      <c r="CWR54" s="286"/>
      <c r="CWS54" s="286"/>
      <c r="CWT54" s="286"/>
      <c r="CWU54" s="286"/>
      <c r="CWV54" s="286"/>
      <c r="CWW54" s="286"/>
      <c r="CWX54" s="286"/>
      <c r="CWY54" s="286"/>
      <c r="CWZ54" s="286"/>
      <c r="CXA54" s="286"/>
      <c r="CXB54" s="286"/>
      <c r="CXC54" s="286"/>
      <c r="CXD54" s="286"/>
      <c r="CXE54" s="286"/>
      <c r="CXF54" s="286"/>
      <c r="CXG54" s="286"/>
      <c r="CXH54" s="286"/>
      <c r="CXI54" s="286"/>
      <c r="CXJ54" s="286"/>
      <c r="CXK54" s="286"/>
      <c r="CXL54" s="286"/>
      <c r="CXM54" s="286"/>
      <c r="CXN54" s="286"/>
      <c r="CXO54" s="286"/>
      <c r="CXP54" s="286"/>
      <c r="CXQ54" s="286"/>
      <c r="CXR54" s="286"/>
      <c r="CXS54" s="286"/>
      <c r="CXT54" s="286"/>
      <c r="CXU54" s="286"/>
      <c r="CXV54" s="286"/>
      <c r="CXW54" s="286"/>
      <c r="CXX54" s="286"/>
      <c r="CXY54" s="286"/>
      <c r="CXZ54" s="286"/>
      <c r="CYA54" s="286"/>
      <c r="CYB54" s="286"/>
      <c r="CYC54" s="286"/>
      <c r="CYD54" s="286"/>
      <c r="CYE54" s="286"/>
      <c r="CYF54" s="286"/>
      <c r="CYG54" s="286"/>
      <c r="CYH54" s="286"/>
      <c r="CYI54" s="286"/>
      <c r="CYJ54" s="286"/>
      <c r="CYK54" s="286"/>
      <c r="CYL54" s="286"/>
      <c r="CYM54" s="286"/>
      <c r="CYN54" s="286"/>
      <c r="CYO54" s="286"/>
      <c r="CYP54" s="286"/>
      <c r="CYQ54" s="286"/>
      <c r="CYR54" s="286"/>
      <c r="CYS54" s="286"/>
      <c r="CYT54" s="286"/>
      <c r="CYU54" s="286"/>
      <c r="CYV54" s="286"/>
      <c r="CYW54" s="286"/>
      <c r="CYX54" s="286"/>
      <c r="CYY54" s="286"/>
      <c r="CYZ54" s="286"/>
      <c r="CZA54" s="286"/>
      <c r="CZB54" s="286"/>
      <c r="CZC54" s="286"/>
      <c r="CZD54" s="286"/>
      <c r="CZE54" s="286"/>
      <c r="CZF54" s="286"/>
      <c r="CZG54" s="286"/>
      <c r="CZH54" s="286"/>
      <c r="CZI54" s="286"/>
      <c r="CZJ54" s="286"/>
      <c r="CZK54" s="286"/>
      <c r="CZL54" s="286"/>
      <c r="CZM54" s="286"/>
      <c r="CZN54" s="286"/>
      <c r="CZO54" s="286"/>
      <c r="CZP54" s="286"/>
      <c r="CZQ54" s="286"/>
      <c r="CZR54" s="286"/>
      <c r="CZS54" s="286"/>
      <c r="CZT54" s="286"/>
      <c r="CZU54" s="286"/>
      <c r="CZV54" s="286"/>
      <c r="CZW54" s="286"/>
      <c r="CZX54" s="286"/>
      <c r="CZY54" s="286"/>
      <c r="CZZ54" s="286"/>
      <c r="DAA54" s="286"/>
      <c r="DAB54" s="286"/>
      <c r="DAC54" s="286"/>
      <c r="DAD54" s="286"/>
      <c r="DAE54" s="286"/>
      <c r="DAF54" s="286"/>
      <c r="DAG54" s="286"/>
      <c r="DAH54" s="286"/>
      <c r="DAI54" s="286"/>
      <c r="DAJ54" s="286"/>
      <c r="DAK54" s="286"/>
      <c r="DAL54" s="286"/>
      <c r="DAM54" s="286"/>
      <c r="DAN54" s="286"/>
      <c r="DAO54" s="286"/>
      <c r="DAP54" s="286"/>
      <c r="DAQ54" s="286"/>
      <c r="DAR54" s="286"/>
      <c r="DAS54" s="286"/>
      <c r="DAT54" s="286"/>
      <c r="DAU54" s="286"/>
      <c r="DAV54" s="286"/>
      <c r="DAW54" s="286"/>
      <c r="DAX54" s="286"/>
      <c r="DAY54" s="286"/>
      <c r="DAZ54" s="286"/>
      <c r="DBA54" s="286"/>
      <c r="DBB54" s="286"/>
      <c r="DBC54" s="286"/>
      <c r="DBD54" s="286"/>
      <c r="DBE54" s="286"/>
      <c r="DBF54" s="286"/>
      <c r="DBG54" s="286"/>
      <c r="DBH54" s="286"/>
      <c r="DBI54" s="286"/>
      <c r="DBJ54" s="286"/>
      <c r="DBK54" s="286"/>
      <c r="DBL54" s="286"/>
      <c r="DBM54" s="286"/>
      <c r="DBN54" s="286"/>
      <c r="DBO54" s="286"/>
      <c r="DBP54" s="286"/>
      <c r="DBQ54" s="286"/>
      <c r="DBR54" s="286"/>
      <c r="DBS54" s="286"/>
      <c r="DBT54" s="286"/>
      <c r="DBU54" s="286"/>
      <c r="DBV54" s="286"/>
      <c r="DBW54" s="286"/>
      <c r="DBX54" s="286"/>
      <c r="DBY54" s="286"/>
      <c r="DBZ54" s="286"/>
      <c r="DCA54" s="286"/>
      <c r="DCB54" s="286"/>
      <c r="DCC54" s="286"/>
      <c r="DCD54" s="286"/>
      <c r="DCE54" s="286"/>
      <c r="DCF54" s="286"/>
      <c r="DCG54" s="286"/>
      <c r="DCH54" s="286"/>
      <c r="DCI54" s="286"/>
      <c r="DCJ54" s="286"/>
      <c r="DCK54" s="286"/>
      <c r="DCL54" s="286"/>
      <c r="DCM54" s="286"/>
      <c r="DCN54" s="286"/>
      <c r="DCO54" s="286"/>
      <c r="DCP54" s="286"/>
      <c r="DCQ54" s="286"/>
      <c r="DCR54" s="286"/>
      <c r="DCS54" s="286"/>
      <c r="DCT54" s="286"/>
      <c r="DCU54" s="286"/>
      <c r="DCV54" s="286"/>
      <c r="DCW54" s="286"/>
      <c r="DCX54" s="286"/>
      <c r="DCY54" s="286"/>
      <c r="DCZ54" s="286"/>
      <c r="DDA54" s="286"/>
      <c r="DDB54" s="286"/>
      <c r="DDC54" s="286"/>
      <c r="DDD54" s="286"/>
      <c r="DDE54" s="286"/>
      <c r="DDF54" s="286"/>
      <c r="DDG54" s="286"/>
      <c r="DDH54" s="286"/>
      <c r="DDI54" s="286"/>
      <c r="DDJ54" s="286"/>
      <c r="DDK54" s="286"/>
      <c r="DDL54" s="286"/>
      <c r="DDM54" s="286"/>
      <c r="DDN54" s="286"/>
      <c r="DDO54" s="286"/>
      <c r="DDP54" s="286"/>
      <c r="DDQ54" s="286"/>
      <c r="DDR54" s="286"/>
      <c r="DDS54" s="286"/>
      <c r="DDT54" s="286"/>
      <c r="DDU54" s="286"/>
      <c r="DDV54" s="286"/>
      <c r="DDW54" s="286"/>
      <c r="DDX54" s="286"/>
      <c r="DDY54" s="286"/>
      <c r="DDZ54" s="286"/>
      <c r="DEA54" s="286"/>
      <c r="DEB54" s="286"/>
      <c r="DEC54" s="286"/>
      <c r="DED54" s="286"/>
      <c r="DEE54" s="286"/>
      <c r="DEF54" s="286"/>
      <c r="DEG54" s="286"/>
      <c r="DEH54" s="286"/>
      <c r="DEI54" s="286"/>
      <c r="DEJ54" s="286"/>
      <c r="DEK54" s="286"/>
      <c r="DEL54" s="286"/>
      <c r="DEM54" s="286"/>
      <c r="DEN54" s="286"/>
      <c r="DEO54" s="286"/>
      <c r="DEP54" s="286"/>
      <c r="DEQ54" s="286"/>
      <c r="DER54" s="286"/>
      <c r="DES54" s="286"/>
      <c r="DET54" s="286"/>
      <c r="DEU54" s="286"/>
      <c r="DEV54" s="286"/>
      <c r="DEW54" s="286"/>
      <c r="DEX54" s="286"/>
      <c r="DEY54" s="286"/>
      <c r="DEZ54" s="286"/>
      <c r="DFA54" s="286"/>
      <c r="DFB54" s="286"/>
      <c r="DFC54" s="286"/>
      <c r="DFD54" s="286"/>
      <c r="DFE54" s="286"/>
      <c r="DFF54" s="286"/>
      <c r="DFG54" s="286"/>
      <c r="DFH54" s="286"/>
      <c r="DFI54" s="286"/>
      <c r="DFJ54" s="286"/>
      <c r="DFK54" s="286"/>
      <c r="DFL54" s="286"/>
      <c r="DFM54" s="286"/>
      <c r="DFN54" s="286"/>
      <c r="DFO54" s="286"/>
      <c r="DFP54" s="286"/>
      <c r="DFQ54" s="286"/>
      <c r="DFR54" s="286"/>
      <c r="DFS54" s="286"/>
      <c r="DFT54" s="286"/>
      <c r="DFU54" s="286"/>
      <c r="DFV54" s="286"/>
      <c r="DFW54" s="286"/>
      <c r="DFX54" s="286"/>
      <c r="DFY54" s="286"/>
      <c r="DFZ54" s="286"/>
      <c r="DGA54" s="286"/>
      <c r="DGB54" s="286"/>
      <c r="DGC54" s="286"/>
      <c r="DGD54" s="286"/>
      <c r="DGE54" s="286"/>
      <c r="DGF54" s="286"/>
      <c r="DGG54" s="286"/>
      <c r="DGH54" s="286"/>
      <c r="DGI54" s="286"/>
      <c r="DGJ54" s="286"/>
      <c r="DGK54" s="286"/>
      <c r="DGL54" s="286"/>
      <c r="DGM54" s="286"/>
      <c r="DGN54" s="286"/>
      <c r="DGO54" s="286"/>
      <c r="DGP54" s="286"/>
      <c r="DGQ54" s="286"/>
      <c r="DGR54" s="286"/>
      <c r="DGS54" s="286"/>
      <c r="DGT54" s="286"/>
      <c r="DGU54" s="286"/>
      <c r="DGV54" s="286"/>
      <c r="DGW54" s="286"/>
      <c r="DGX54" s="286"/>
      <c r="DGY54" s="286"/>
      <c r="DGZ54" s="286"/>
      <c r="DHA54" s="286"/>
      <c r="DHB54" s="286"/>
      <c r="DHC54" s="286"/>
      <c r="DHD54" s="286"/>
      <c r="DHE54" s="286"/>
      <c r="DHF54" s="286"/>
      <c r="DHG54" s="286"/>
      <c r="DHH54" s="286"/>
      <c r="DHI54" s="286"/>
      <c r="DHJ54" s="286"/>
      <c r="DHK54" s="286"/>
      <c r="DHL54" s="286"/>
      <c r="DHM54" s="286"/>
      <c r="DHN54" s="286"/>
      <c r="DHO54" s="286"/>
      <c r="DHP54" s="286"/>
      <c r="DHQ54" s="286"/>
      <c r="DHR54" s="286"/>
      <c r="DHS54" s="286"/>
      <c r="DHT54" s="286"/>
      <c r="DHU54" s="286"/>
      <c r="DHV54" s="286"/>
      <c r="DHW54" s="286"/>
      <c r="DHX54" s="286"/>
      <c r="DHY54" s="286"/>
      <c r="DHZ54" s="286"/>
      <c r="DIA54" s="286"/>
      <c r="DIB54" s="286"/>
      <c r="DIC54" s="286"/>
      <c r="DID54" s="286"/>
      <c r="DIE54" s="286"/>
      <c r="DIF54" s="286"/>
      <c r="DIG54" s="286"/>
      <c r="DIH54" s="286"/>
      <c r="DII54" s="286"/>
      <c r="DIJ54" s="286"/>
      <c r="DIK54" s="286"/>
      <c r="DIL54" s="286"/>
      <c r="DIM54" s="286"/>
      <c r="DIN54" s="286"/>
      <c r="DIO54" s="286"/>
      <c r="DIP54" s="286"/>
      <c r="DIQ54" s="286"/>
      <c r="DIR54" s="286"/>
      <c r="DIS54" s="286"/>
      <c r="DIT54" s="286"/>
      <c r="DIU54" s="286"/>
      <c r="DIV54" s="286"/>
      <c r="DIW54" s="286"/>
      <c r="DIX54" s="286"/>
      <c r="DIY54" s="286"/>
      <c r="DIZ54" s="286"/>
      <c r="DJA54" s="286"/>
      <c r="DJB54" s="286"/>
      <c r="DJC54" s="286"/>
      <c r="DJD54" s="286"/>
      <c r="DJE54" s="286"/>
      <c r="DJF54" s="286"/>
      <c r="DJG54" s="286"/>
      <c r="DJH54" s="286"/>
      <c r="DJI54" s="286"/>
      <c r="DJJ54" s="286"/>
      <c r="DJK54" s="286"/>
      <c r="DJL54" s="286"/>
      <c r="DJM54" s="286"/>
      <c r="DJN54" s="286"/>
      <c r="DJO54" s="286"/>
      <c r="DJP54" s="286"/>
      <c r="DJQ54" s="286"/>
      <c r="DJR54" s="286"/>
      <c r="DJS54" s="286"/>
      <c r="DJT54" s="286"/>
      <c r="DJU54" s="286"/>
      <c r="DJV54" s="286"/>
      <c r="DJW54" s="286"/>
      <c r="DJX54" s="286"/>
      <c r="DJY54" s="286"/>
      <c r="DJZ54" s="286"/>
      <c r="DKA54" s="286"/>
      <c r="DKB54" s="286"/>
      <c r="DKC54" s="286"/>
      <c r="DKD54" s="286"/>
      <c r="DKE54" s="286"/>
      <c r="DKF54" s="286"/>
      <c r="DKG54" s="286"/>
      <c r="DKH54" s="286"/>
      <c r="DKI54" s="286"/>
      <c r="DKJ54" s="286"/>
      <c r="DKK54" s="286"/>
      <c r="DKL54" s="286"/>
      <c r="DKM54" s="286"/>
      <c r="DKN54" s="286"/>
      <c r="DKO54" s="286"/>
      <c r="DKP54" s="286"/>
      <c r="DKQ54" s="286"/>
      <c r="DKR54" s="286"/>
      <c r="DKS54" s="286"/>
      <c r="DKT54" s="286"/>
      <c r="DKU54" s="286"/>
      <c r="DKV54" s="286"/>
      <c r="DKW54" s="286"/>
      <c r="DKX54" s="286"/>
      <c r="DKY54" s="286"/>
      <c r="DKZ54" s="286"/>
      <c r="DLA54" s="286"/>
      <c r="DLB54" s="286"/>
      <c r="DLC54" s="286"/>
      <c r="DLD54" s="286"/>
      <c r="DLE54" s="286"/>
      <c r="DLF54" s="286"/>
      <c r="DLG54" s="286"/>
      <c r="DLH54" s="286"/>
      <c r="DLI54" s="286"/>
      <c r="DLJ54" s="286"/>
      <c r="DLK54" s="286"/>
      <c r="DLL54" s="286"/>
      <c r="DLM54" s="286"/>
      <c r="DLN54" s="286"/>
      <c r="DLO54" s="286"/>
      <c r="DLP54" s="286"/>
      <c r="DLQ54" s="286"/>
      <c r="DLR54" s="286"/>
      <c r="DLS54" s="286"/>
      <c r="DLT54" s="286"/>
      <c r="DLU54" s="286"/>
      <c r="DLV54" s="286"/>
      <c r="DLW54" s="286"/>
      <c r="DLX54" s="286"/>
      <c r="DLY54" s="286"/>
      <c r="DLZ54" s="286"/>
      <c r="DMA54" s="286"/>
      <c r="DMB54" s="286"/>
      <c r="DMC54" s="286"/>
      <c r="DMD54" s="286"/>
      <c r="DME54" s="286"/>
      <c r="DMF54" s="286"/>
      <c r="DMG54" s="286"/>
      <c r="DMH54" s="286"/>
      <c r="DMI54" s="286"/>
      <c r="DMJ54" s="286"/>
      <c r="DMK54" s="286"/>
      <c r="DML54" s="286"/>
      <c r="DMM54" s="286"/>
      <c r="DMN54" s="286"/>
      <c r="DMO54" s="286"/>
      <c r="DMP54" s="286"/>
      <c r="DMQ54" s="286"/>
      <c r="DMR54" s="286"/>
      <c r="DMS54" s="286"/>
      <c r="DMT54" s="286"/>
      <c r="DMU54" s="286"/>
      <c r="DMV54" s="286"/>
      <c r="DMW54" s="286"/>
      <c r="DMX54" s="286"/>
      <c r="DMY54" s="286"/>
      <c r="DMZ54" s="286"/>
      <c r="DNA54" s="286"/>
      <c r="DNB54" s="286"/>
      <c r="DNC54" s="286"/>
      <c r="DND54" s="286"/>
      <c r="DNE54" s="286"/>
      <c r="DNF54" s="286"/>
      <c r="DNG54" s="286"/>
      <c r="DNH54" s="286"/>
      <c r="DNI54" s="286"/>
      <c r="DNJ54" s="286"/>
      <c r="DNK54" s="286"/>
      <c r="DNL54" s="286"/>
      <c r="DNM54" s="286"/>
      <c r="DNN54" s="286"/>
      <c r="DNO54" s="286"/>
      <c r="DNP54" s="286"/>
      <c r="DNQ54" s="286"/>
      <c r="DNR54" s="286"/>
      <c r="DNS54" s="286"/>
      <c r="DNT54" s="286"/>
      <c r="DNU54" s="286"/>
      <c r="DNV54" s="286"/>
      <c r="DNW54" s="286"/>
      <c r="DNX54" s="286"/>
      <c r="DNY54" s="286"/>
      <c r="DNZ54" s="286"/>
      <c r="DOA54" s="286"/>
      <c r="DOB54" s="286"/>
      <c r="DOC54" s="286"/>
      <c r="DOD54" s="286"/>
      <c r="DOE54" s="286"/>
      <c r="DOF54" s="286"/>
      <c r="DOG54" s="286"/>
      <c r="DOH54" s="286"/>
      <c r="DOI54" s="286"/>
      <c r="DOJ54" s="286"/>
      <c r="DOK54" s="286"/>
      <c r="DOL54" s="286"/>
      <c r="DOM54" s="286"/>
      <c r="DON54" s="286"/>
      <c r="DOO54" s="286"/>
      <c r="DOP54" s="286"/>
      <c r="DOQ54" s="286"/>
      <c r="DOR54" s="286"/>
      <c r="DOS54" s="286"/>
      <c r="DOT54" s="286"/>
      <c r="DOU54" s="286"/>
      <c r="DOV54" s="286"/>
      <c r="DOW54" s="286"/>
      <c r="DOX54" s="286"/>
      <c r="DOY54" s="286"/>
      <c r="DOZ54" s="286"/>
      <c r="DPA54" s="286"/>
      <c r="DPB54" s="286"/>
      <c r="DPC54" s="286"/>
      <c r="DPD54" s="286"/>
      <c r="DPE54" s="286"/>
      <c r="DPF54" s="286"/>
      <c r="DPG54" s="286"/>
      <c r="DPH54" s="286"/>
      <c r="DPI54" s="286"/>
      <c r="DPJ54" s="286"/>
      <c r="DPK54" s="286"/>
      <c r="DPL54" s="286"/>
      <c r="DPM54" s="286"/>
      <c r="DPN54" s="286"/>
      <c r="DPO54" s="286"/>
      <c r="DPP54" s="286"/>
      <c r="DPQ54" s="286"/>
      <c r="DPR54" s="286"/>
      <c r="DPS54" s="286"/>
      <c r="DPT54" s="286"/>
      <c r="DPU54" s="286"/>
      <c r="DPV54" s="286"/>
      <c r="DPW54" s="286"/>
      <c r="DPX54" s="286"/>
      <c r="DPY54" s="286"/>
      <c r="DPZ54" s="286"/>
      <c r="DQA54" s="286"/>
      <c r="DQB54" s="286"/>
      <c r="DQC54" s="286"/>
      <c r="DQD54" s="286"/>
      <c r="DQE54" s="286"/>
      <c r="DQF54" s="286"/>
      <c r="DQG54" s="286"/>
      <c r="DQH54" s="286"/>
      <c r="DQI54" s="286"/>
      <c r="DQJ54" s="286"/>
      <c r="DQK54" s="286"/>
      <c r="DQL54" s="286"/>
      <c r="DQM54" s="286"/>
      <c r="DQN54" s="286"/>
      <c r="DQO54" s="286"/>
      <c r="DQP54" s="286"/>
      <c r="DQQ54" s="286"/>
      <c r="DQR54" s="286"/>
      <c r="DQS54" s="286"/>
      <c r="DQT54" s="286"/>
      <c r="DQU54" s="286"/>
      <c r="DQV54" s="286"/>
      <c r="DQW54" s="286"/>
      <c r="DQX54" s="286"/>
      <c r="DQY54" s="286"/>
      <c r="DQZ54" s="286"/>
      <c r="DRA54" s="286"/>
      <c r="DRB54" s="286"/>
      <c r="DRC54" s="286"/>
      <c r="DRD54" s="286"/>
      <c r="DRE54" s="286"/>
      <c r="DRF54" s="286"/>
      <c r="DRG54" s="286"/>
      <c r="DRH54" s="286"/>
      <c r="DRI54" s="286"/>
      <c r="DRJ54" s="286"/>
      <c r="DRK54" s="286"/>
      <c r="DRL54" s="286"/>
      <c r="DRM54" s="286"/>
      <c r="DRN54" s="286"/>
      <c r="DRO54" s="286"/>
      <c r="DRP54" s="286"/>
      <c r="DRQ54" s="286"/>
      <c r="DRR54" s="286"/>
      <c r="DRS54" s="286"/>
      <c r="DRT54" s="286"/>
      <c r="DRU54" s="286"/>
      <c r="DRV54" s="286"/>
      <c r="DRW54" s="286"/>
      <c r="DRX54" s="286"/>
      <c r="DRY54" s="286"/>
      <c r="DRZ54" s="286"/>
      <c r="DSA54" s="286"/>
      <c r="DSB54" s="286"/>
      <c r="DSC54" s="286"/>
      <c r="DSD54" s="286"/>
      <c r="DSE54" s="286"/>
      <c r="DSF54" s="286"/>
      <c r="DSG54" s="286"/>
      <c r="DSH54" s="286"/>
      <c r="DSI54" s="286"/>
      <c r="DSJ54" s="286"/>
      <c r="DSK54" s="286"/>
      <c r="DSL54" s="286"/>
      <c r="DSM54" s="286"/>
      <c r="DSN54" s="286"/>
      <c r="DSO54" s="286"/>
      <c r="DSP54" s="286"/>
      <c r="DSQ54" s="286"/>
      <c r="DSR54" s="286"/>
      <c r="DSS54" s="286"/>
      <c r="DST54" s="286"/>
      <c r="DSU54" s="286"/>
      <c r="DSV54" s="286"/>
      <c r="DSW54" s="286"/>
      <c r="DSX54" s="286"/>
      <c r="DSY54" s="286"/>
      <c r="DSZ54" s="286"/>
      <c r="DTA54" s="286"/>
      <c r="DTB54" s="286"/>
      <c r="DTC54" s="286"/>
      <c r="DTD54" s="286"/>
      <c r="DTE54" s="286"/>
      <c r="DTF54" s="286"/>
      <c r="DTG54" s="286"/>
      <c r="DTH54" s="286"/>
      <c r="DTI54" s="286"/>
      <c r="DTJ54" s="286"/>
      <c r="DTK54" s="286"/>
      <c r="DTL54" s="286"/>
      <c r="DTM54" s="286"/>
      <c r="DTN54" s="286"/>
      <c r="DTO54" s="286"/>
      <c r="DTP54" s="286"/>
      <c r="DTQ54" s="286"/>
      <c r="DTR54" s="286"/>
      <c r="DTS54" s="286"/>
      <c r="DTT54" s="286"/>
      <c r="DTU54" s="286"/>
      <c r="DTV54" s="286"/>
      <c r="DTW54" s="286"/>
      <c r="DTX54" s="286"/>
      <c r="DTY54" s="286"/>
      <c r="DTZ54" s="286"/>
      <c r="DUA54" s="286"/>
      <c r="DUB54" s="286"/>
      <c r="DUC54" s="286"/>
      <c r="DUD54" s="286"/>
      <c r="DUE54" s="286"/>
      <c r="DUF54" s="286"/>
      <c r="DUG54" s="286"/>
      <c r="DUH54" s="286"/>
      <c r="DUI54" s="286"/>
      <c r="DUJ54" s="286"/>
      <c r="DUK54" s="286"/>
      <c r="DUL54" s="286"/>
      <c r="DUM54" s="286"/>
      <c r="DUN54" s="286"/>
      <c r="DUO54" s="286"/>
      <c r="DUP54" s="286"/>
      <c r="DUQ54" s="286"/>
      <c r="DUR54" s="286"/>
      <c r="DUS54" s="286"/>
      <c r="DUT54" s="286"/>
      <c r="DUU54" s="286"/>
      <c r="DUV54" s="286"/>
      <c r="DUW54" s="286"/>
      <c r="DUX54" s="286"/>
      <c r="DUY54" s="286"/>
      <c r="DUZ54" s="286"/>
      <c r="DVA54" s="286"/>
      <c r="DVB54" s="286"/>
      <c r="DVC54" s="286"/>
      <c r="DVD54" s="286"/>
      <c r="DVE54" s="286"/>
      <c r="DVF54" s="286"/>
      <c r="DVG54" s="286"/>
      <c r="DVH54" s="286"/>
      <c r="DVI54" s="286"/>
      <c r="DVJ54" s="286"/>
      <c r="DVK54" s="286"/>
      <c r="DVL54" s="286"/>
      <c r="DVM54" s="286"/>
      <c r="DVN54" s="286"/>
      <c r="DVO54" s="286"/>
      <c r="DVP54" s="286"/>
      <c r="DVQ54" s="286"/>
      <c r="DVR54" s="286"/>
      <c r="DVS54" s="286"/>
      <c r="DVT54" s="286"/>
      <c r="DVU54" s="286"/>
      <c r="DVV54" s="286"/>
      <c r="DVW54" s="286"/>
      <c r="DVX54" s="286"/>
      <c r="DVY54" s="286"/>
      <c r="DVZ54" s="286"/>
      <c r="DWA54" s="286"/>
      <c r="DWB54" s="286"/>
      <c r="DWC54" s="286"/>
      <c r="DWD54" s="286"/>
      <c r="DWE54" s="286"/>
      <c r="DWF54" s="286"/>
      <c r="DWG54" s="286"/>
      <c r="DWH54" s="286"/>
      <c r="DWI54" s="286"/>
      <c r="DWJ54" s="286"/>
      <c r="DWK54" s="286"/>
      <c r="DWL54" s="286"/>
      <c r="DWM54" s="286"/>
      <c r="DWN54" s="286"/>
      <c r="DWO54" s="286"/>
      <c r="DWP54" s="286"/>
      <c r="DWQ54" s="286"/>
      <c r="DWR54" s="286"/>
      <c r="DWS54" s="286"/>
      <c r="DWT54" s="286"/>
      <c r="DWU54" s="286"/>
      <c r="DWV54" s="286"/>
      <c r="DWW54" s="286"/>
      <c r="DWX54" s="286"/>
      <c r="DWY54" s="286"/>
      <c r="DWZ54" s="286"/>
      <c r="DXA54" s="286"/>
      <c r="DXB54" s="286"/>
      <c r="DXC54" s="286"/>
      <c r="DXD54" s="286"/>
      <c r="DXE54" s="286"/>
      <c r="DXF54" s="286"/>
      <c r="DXG54" s="286"/>
      <c r="DXH54" s="286"/>
      <c r="DXI54" s="286"/>
      <c r="DXJ54" s="286"/>
      <c r="DXK54" s="286"/>
      <c r="DXL54" s="286"/>
      <c r="DXM54" s="286"/>
      <c r="DXN54" s="286"/>
      <c r="DXO54" s="286"/>
      <c r="DXP54" s="286"/>
      <c r="DXQ54" s="286"/>
      <c r="DXR54" s="286"/>
      <c r="DXS54" s="286"/>
      <c r="DXT54" s="286"/>
      <c r="DXU54" s="286"/>
      <c r="DXV54" s="286"/>
      <c r="DXW54" s="286"/>
      <c r="DXX54" s="286"/>
      <c r="DXY54" s="286"/>
      <c r="DXZ54" s="286"/>
      <c r="DYA54" s="286"/>
      <c r="DYB54" s="286"/>
      <c r="DYC54" s="286"/>
      <c r="DYD54" s="286"/>
      <c r="DYE54" s="286"/>
      <c r="DYF54" s="286"/>
      <c r="DYG54" s="286"/>
      <c r="DYH54" s="286"/>
      <c r="DYI54" s="286"/>
      <c r="DYJ54" s="286"/>
      <c r="DYK54" s="286"/>
      <c r="DYL54" s="286"/>
      <c r="DYM54" s="286"/>
      <c r="DYN54" s="286"/>
      <c r="DYO54" s="286"/>
      <c r="DYP54" s="286"/>
      <c r="DYQ54" s="286"/>
      <c r="DYR54" s="286"/>
      <c r="DYS54" s="286"/>
      <c r="DYT54" s="286"/>
      <c r="DYU54" s="286"/>
      <c r="DYV54" s="286"/>
      <c r="DYW54" s="286"/>
      <c r="DYX54" s="286"/>
      <c r="DYY54" s="286"/>
      <c r="DYZ54" s="286"/>
      <c r="DZA54" s="286"/>
      <c r="DZB54" s="286"/>
      <c r="DZC54" s="286"/>
      <c r="DZD54" s="286"/>
      <c r="DZE54" s="286"/>
      <c r="DZF54" s="286"/>
      <c r="DZG54" s="286"/>
      <c r="DZH54" s="286"/>
      <c r="DZI54" s="286"/>
      <c r="DZJ54" s="286"/>
      <c r="DZK54" s="286"/>
      <c r="DZL54" s="286"/>
      <c r="DZM54" s="286"/>
      <c r="DZN54" s="286"/>
      <c r="DZO54" s="286"/>
      <c r="DZP54" s="286"/>
      <c r="DZQ54" s="286"/>
      <c r="DZR54" s="286"/>
      <c r="DZS54" s="286"/>
      <c r="DZT54" s="286"/>
      <c r="DZU54" s="286"/>
      <c r="DZV54" s="286"/>
      <c r="DZW54" s="286"/>
      <c r="DZX54" s="286"/>
      <c r="DZY54" s="286"/>
      <c r="DZZ54" s="286"/>
      <c r="EAA54" s="286"/>
      <c r="EAB54" s="286"/>
      <c r="EAC54" s="286"/>
      <c r="EAD54" s="286"/>
      <c r="EAE54" s="286"/>
      <c r="EAF54" s="286"/>
      <c r="EAG54" s="286"/>
      <c r="EAH54" s="286"/>
      <c r="EAI54" s="286"/>
      <c r="EAJ54" s="286"/>
      <c r="EAK54" s="286"/>
      <c r="EAL54" s="286"/>
      <c r="EAM54" s="286"/>
      <c r="EAN54" s="286"/>
      <c r="EAO54" s="286"/>
      <c r="EAP54" s="286"/>
      <c r="EAQ54" s="286"/>
      <c r="EAR54" s="286"/>
      <c r="EAS54" s="286"/>
      <c r="EAT54" s="286"/>
      <c r="EAU54" s="286"/>
      <c r="EAV54" s="286"/>
      <c r="EAW54" s="286"/>
      <c r="EAX54" s="286"/>
      <c r="EAY54" s="286"/>
      <c r="EAZ54" s="286"/>
      <c r="EBA54" s="286"/>
      <c r="EBB54" s="286"/>
      <c r="EBC54" s="286"/>
      <c r="EBD54" s="286"/>
      <c r="EBE54" s="286"/>
      <c r="EBF54" s="286"/>
      <c r="EBG54" s="286"/>
      <c r="EBH54" s="286"/>
      <c r="EBI54" s="286"/>
      <c r="EBJ54" s="286"/>
      <c r="EBK54" s="286"/>
      <c r="EBL54" s="286"/>
      <c r="EBM54" s="286"/>
      <c r="EBN54" s="286"/>
      <c r="EBO54" s="286"/>
      <c r="EBP54" s="286"/>
      <c r="EBQ54" s="286"/>
      <c r="EBR54" s="286"/>
      <c r="EBS54" s="286"/>
      <c r="EBT54" s="286"/>
      <c r="EBU54" s="286"/>
      <c r="EBV54" s="286"/>
      <c r="EBW54" s="286"/>
      <c r="EBX54" s="286"/>
      <c r="EBY54" s="286"/>
      <c r="EBZ54" s="286"/>
      <c r="ECA54" s="286"/>
      <c r="ECB54" s="286"/>
      <c r="ECC54" s="286"/>
      <c r="ECD54" s="286"/>
      <c r="ECE54" s="286"/>
      <c r="ECF54" s="286"/>
      <c r="ECG54" s="286"/>
      <c r="ECH54" s="286"/>
      <c r="ECI54" s="286"/>
      <c r="ECJ54" s="286"/>
      <c r="ECK54" s="286"/>
      <c r="ECL54" s="286"/>
      <c r="ECM54" s="286"/>
      <c r="ECN54" s="286"/>
      <c r="ECO54" s="286"/>
      <c r="ECP54" s="286"/>
      <c r="ECQ54" s="286"/>
      <c r="ECR54" s="286"/>
      <c r="ECS54" s="286"/>
      <c r="ECT54" s="286"/>
      <c r="ECU54" s="286"/>
      <c r="ECV54" s="286"/>
      <c r="ECW54" s="286"/>
      <c r="ECX54" s="286"/>
      <c r="ECY54" s="286"/>
      <c r="ECZ54" s="286"/>
      <c r="EDA54" s="286"/>
      <c r="EDB54" s="286"/>
      <c r="EDC54" s="286"/>
      <c r="EDD54" s="286"/>
      <c r="EDE54" s="286"/>
      <c r="EDF54" s="286"/>
      <c r="EDG54" s="286"/>
      <c r="EDH54" s="286"/>
      <c r="EDI54" s="286"/>
      <c r="EDJ54" s="286"/>
      <c r="EDK54" s="286"/>
      <c r="EDL54" s="286"/>
      <c r="EDM54" s="286"/>
      <c r="EDN54" s="286"/>
      <c r="EDO54" s="286"/>
      <c r="EDP54" s="286"/>
      <c r="EDQ54" s="286"/>
      <c r="EDR54" s="286"/>
      <c r="EDS54" s="286"/>
      <c r="EDT54" s="286"/>
      <c r="EDU54" s="286"/>
      <c r="EDV54" s="286"/>
      <c r="EDW54" s="286"/>
      <c r="EDX54" s="286"/>
      <c r="EDY54" s="286"/>
      <c r="EDZ54" s="286"/>
      <c r="EEA54" s="286"/>
      <c r="EEB54" s="286"/>
      <c r="EEC54" s="286"/>
      <c r="EED54" s="286"/>
      <c r="EEE54" s="286"/>
      <c r="EEF54" s="286"/>
      <c r="EEG54" s="286"/>
      <c r="EEH54" s="286"/>
      <c r="EEI54" s="286"/>
      <c r="EEJ54" s="286"/>
      <c r="EEK54" s="286"/>
      <c r="EEL54" s="286"/>
      <c r="EEM54" s="286"/>
      <c r="EEN54" s="286"/>
      <c r="EEO54" s="286"/>
      <c r="EEP54" s="286"/>
      <c r="EEQ54" s="286"/>
      <c r="EER54" s="286"/>
      <c r="EES54" s="286"/>
      <c r="EET54" s="286"/>
      <c r="EEU54" s="286"/>
      <c r="EEV54" s="286"/>
      <c r="EEW54" s="286"/>
      <c r="EEX54" s="286"/>
      <c r="EEY54" s="286"/>
      <c r="EEZ54" s="286"/>
      <c r="EFA54" s="286"/>
      <c r="EFB54" s="286"/>
      <c r="EFC54" s="286"/>
      <c r="EFD54" s="286"/>
      <c r="EFE54" s="286"/>
      <c r="EFF54" s="286"/>
      <c r="EFG54" s="286"/>
      <c r="EFH54" s="286"/>
      <c r="EFI54" s="286"/>
      <c r="EFJ54" s="286"/>
      <c r="EFK54" s="286"/>
      <c r="EFL54" s="286"/>
      <c r="EFM54" s="286"/>
      <c r="EFN54" s="286"/>
      <c r="EFO54" s="286"/>
      <c r="EFP54" s="286"/>
      <c r="EFQ54" s="286"/>
      <c r="EFR54" s="286"/>
      <c r="EFS54" s="286"/>
      <c r="EFT54" s="286"/>
      <c r="EFU54" s="286"/>
      <c r="EFV54" s="286"/>
      <c r="EFW54" s="286"/>
      <c r="EFX54" s="286"/>
      <c r="EFY54" s="286"/>
      <c r="EFZ54" s="286"/>
      <c r="EGA54" s="286"/>
      <c r="EGB54" s="286"/>
      <c r="EGC54" s="286"/>
      <c r="EGD54" s="286"/>
      <c r="EGE54" s="286"/>
      <c r="EGF54" s="286"/>
      <c r="EGG54" s="286"/>
      <c r="EGH54" s="286"/>
      <c r="EGI54" s="286"/>
      <c r="EGJ54" s="286"/>
      <c r="EGK54" s="286"/>
      <c r="EGL54" s="286"/>
      <c r="EGM54" s="286"/>
      <c r="EGN54" s="286"/>
      <c r="EGO54" s="286"/>
      <c r="EGP54" s="286"/>
      <c r="EGQ54" s="286"/>
      <c r="EGR54" s="286"/>
      <c r="EGS54" s="286"/>
      <c r="EGT54" s="286"/>
      <c r="EGU54" s="286"/>
      <c r="EGV54" s="286"/>
      <c r="EGW54" s="286"/>
      <c r="EGX54" s="286"/>
      <c r="EGY54" s="286"/>
      <c r="EGZ54" s="286"/>
      <c r="EHA54" s="286"/>
      <c r="EHB54" s="286"/>
      <c r="EHC54" s="286"/>
      <c r="EHD54" s="286"/>
      <c r="EHE54" s="286"/>
      <c r="EHF54" s="286"/>
      <c r="EHG54" s="286"/>
      <c r="EHH54" s="286"/>
      <c r="EHI54" s="286"/>
      <c r="EHJ54" s="286"/>
      <c r="EHK54" s="286"/>
      <c r="EHL54" s="286"/>
      <c r="EHM54" s="286"/>
      <c r="EHN54" s="286"/>
      <c r="EHO54" s="286"/>
      <c r="EHP54" s="286"/>
      <c r="EHQ54" s="286"/>
      <c r="EHR54" s="286"/>
      <c r="EHS54" s="286"/>
      <c r="EHT54" s="286"/>
      <c r="EHU54" s="286"/>
      <c r="EHV54" s="286"/>
      <c r="EHW54" s="286"/>
      <c r="EHX54" s="286"/>
      <c r="EHY54" s="286"/>
      <c r="EHZ54" s="286"/>
      <c r="EIA54" s="286"/>
      <c r="EIB54" s="286"/>
      <c r="EIC54" s="286"/>
      <c r="EID54" s="286"/>
      <c r="EIE54" s="286"/>
      <c r="EIF54" s="286"/>
      <c r="EIG54" s="286"/>
      <c r="EIH54" s="286"/>
      <c r="EII54" s="286"/>
      <c r="EIJ54" s="286"/>
      <c r="EIK54" s="286"/>
      <c r="EIL54" s="286"/>
      <c r="EIM54" s="286"/>
      <c r="EIN54" s="286"/>
      <c r="EIO54" s="286"/>
      <c r="EIP54" s="286"/>
      <c r="EIQ54" s="286"/>
      <c r="EIR54" s="286"/>
      <c r="EIS54" s="286"/>
      <c r="EIT54" s="286"/>
      <c r="EIU54" s="286"/>
      <c r="EIV54" s="286"/>
      <c r="EIW54" s="286"/>
      <c r="EIX54" s="286"/>
      <c r="EIY54" s="286"/>
      <c r="EIZ54" s="286"/>
      <c r="EJA54" s="286"/>
      <c r="EJB54" s="286"/>
      <c r="EJC54" s="286"/>
      <c r="EJD54" s="286"/>
      <c r="EJE54" s="286"/>
      <c r="EJF54" s="286"/>
      <c r="EJG54" s="286"/>
      <c r="EJH54" s="286"/>
      <c r="EJI54" s="286"/>
      <c r="EJJ54" s="286"/>
      <c r="EJK54" s="286"/>
      <c r="EJL54" s="286"/>
      <c r="EJM54" s="286"/>
      <c r="EJN54" s="286"/>
      <c r="EJO54" s="286"/>
      <c r="EJP54" s="286"/>
      <c r="EJQ54" s="286"/>
      <c r="EJR54" s="286"/>
      <c r="EJS54" s="286"/>
      <c r="EJT54" s="286"/>
      <c r="EJU54" s="286"/>
      <c r="EJV54" s="286"/>
      <c r="EJW54" s="286"/>
      <c r="EJX54" s="286"/>
      <c r="EJY54" s="286"/>
      <c r="EJZ54" s="286"/>
      <c r="EKA54" s="286"/>
      <c r="EKB54" s="286"/>
      <c r="EKC54" s="286"/>
      <c r="EKD54" s="286"/>
      <c r="EKE54" s="286"/>
      <c r="EKF54" s="286"/>
      <c r="EKG54" s="286"/>
      <c r="EKH54" s="286"/>
      <c r="EKI54" s="286"/>
      <c r="EKJ54" s="286"/>
      <c r="EKK54" s="286"/>
      <c r="EKL54" s="286"/>
      <c r="EKM54" s="286"/>
      <c r="EKN54" s="286"/>
      <c r="EKO54" s="286"/>
      <c r="EKP54" s="286"/>
      <c r="EKQ54" s="286"/>
      <c r="EKR54" s="286"/>
      <c r="EKS54" s="286"/>
      <c r="EKT54" s="286"/>
      <c r="EKU54" s="286"/>
      <c r="EKV54" s="286"/>
      <c r="EKW54" s="286"/>
      <c r="EKX54" s="286"/>
      <c r="EKY54" s="286"/>
      <c r="EKZ54" s="286"/>
      <c r="ELA54" s="286"/>
      <c r="ELB54" s="286"/>
      <c r="ELC54" s="286"/>
      <c r="ELD54" s="286"/>
      <c r="ELE54" s="286"/>
      <c r="ELF54" s="286"/>
      <c r="ELG54" s="286"/>
      <c r="ELH54" s="286"/>
      <c r="ELI54" s="286"/>
      <c r="ELJ54" s="286"/>
      <c r="ELK54" s="286"/>
      <c r="ELL54" s="286"/>
      <c r="ELM54" s="286"/>
      <c r="ELN54" s="286"/>
      <c r="ELO54" s="286"/>
      <c r="ELP54" s="286"/>
      <c r="ELQ54" s="286"/>
      <c r="ELR54" s="286"/>
      <c r="ELS54" s="286"/>
      <c r="ELT54" s="286"/>
      <c r="ELU54" s="286"/>
      <c r="ELV54" s="286"/>
      <c r="ELW54" s="286"/>
      <c r="ELX54" s="286"/>
      <c r="ELY54" s="286"/>
      <c r="ELZ54" s="286"/>
      <c r="EMA54" s="286"/>
      <c r="EMB54" s="286"/>
      <c r="EMC54" s="286"/>
      <c r="EMD54" s="286"/>
      <c r="EME54" s="286"/>
      <c r="EMF54" s="286"/>
      <c r="EMG54" s="286"/>
      <c r="EMH54" s="286"/>
      <c r="EMI54" s="286"/>
      <c r="EMJ54" s="286"/>
      <c r="EMK54" s="286"/>
      <c r="EML54" s="286"/>
      <c r="EMM54" s="286"/>
      <c r="EMN54" s="286"/>
      <c r="EMO54" s="286"/>
      <c r="EMP54" s="286"/>
      <c r="EMQ54" s="286"/>
      <c r="EMR54" s="286"/>
      <c r="EMS54" s="286"/>
      <c r="EMT54" s="286"/>
      <c r="EMU54" s="286"/>
      <c r="EMV54" s="286"/>
      <c r="EMW54" s="286"/>
      <c r="EMX54" s="286"/>
      <c r="EMY54" s="286"/>
      <c r="EMZ54" s="286"/>
      <c r="ENA54" s="286"/>
      <c r="ENB54" s="286"/>
      <c r="ENC54" s="286"/>
      <c r="END54" s="286"/>
      <c r="ENE54" s="286"/>
      <c r="ENF54" s="286"/>
      <c r="ENG54" s="286"/>
      <c r="ENH54" s="286"/>
      <c r="ENI54" s="286"/>
      <c r="ENJ54" s="286"/>
      <c r="ENK54" s="286"/>
      <c r="ENL54" s="286"/>
      <c r="ENM54" s="286"/>
      <c r="ENN54" s="286"/>
      <c r="ENO54" s="286"/>
      <c r="ENP54" s="286"/>
      <c r="ENQ54" s="286"/>
      <c r="ENR54" s="286"/>
      <c r="ENS54" s="286"/>
      <c r="ENT54" s="286"/>
      <c r="ENU54" s="286"/>
      <c r="ENV54" s="286"/>
      <c r="ENW54" s="286"/>
      <c r="ENX54" s="286"/>
      <c r="ENY54" s="286"/>
      <c r="ENZ54" s="286"/>
      <c r="EOA54" s="286"/>
      <c r="EOB54" s="286"/>
      <c r="EOC54" s="286"/>
      <c r="EOD54" s="286"/>
      <c r="EOE54" s="286"/>
      <c r="EOF54" s="286"/>
      <c r="EOG54" s="286"/>
      <c r="EOH54" s="286"/>
      <c r="EOI54" s="286"/>
      <c r="EOJ54" s="286"/>
      <c r="EOK54" s="286"/>
      <c r="EOL54" s="286"/>
      <c r="EOM54" s="286"/>
      <c r="EON54" s="286"/>
      <c r="EOO54" s="286"/>
      <c r="EOP54" s="286"/>
      <c r="EOQ54" s="286"/>
      <c r="EOR54" s="286"/>
      <c r="EOS54" s="286"/>
      <c r="EOT54" s="286"/>
      <c r="EOU54" s="286"/>
      <c r="EOV54" s="286"/>
      <c r="EOW54" s="286"/>
      <c r="EOX54" s="286"/>
      <c r="EOY54" s="286"/>
      <c r="EOZ54" s="286"/>
      <c r="EPA54" s="286"/>
      <c r="EPB54" s="286"/>
      <c r="EPC54" s="286"/>
      <c r="EPD54" s="286"/>
      <c r="EPE54" s="286"/>
      <c r="EPF54" s="286"/>
      <c r="EPG54" s="286"/>
      <c r="EPH54" s="286"/>
      <c r="EPI54" s="286"/>
      <c r="EPJ54" s="286"/>
      <c r="EPK54" s="286"/>
      <c r="EPL54" s="286"/>
      <c r="EPM54" s="286"/>
      <c r="EPN54" s="286"/>
      <c r="EPO54" s="286"/>
      <c r="EPP54" s="286"/>
      <c r="EPQ54" s="286"/>
      <c r="EPR54" s="286"/>
      <c r="EPS54" s="286"/>
      <c r="EPT54" s="286"/>
      <c r="EPU54" s="286"/>
      <c r="EPV54" s="286"/>
      <c r="EPW54" s="286"/>
      <c r="EPX54" s="286"/>
      <c r="EPY54" s="286"/>
      <c r="EPZ54" s="286"/>
      <c r="EQA54" s="286"/>
      <c r="EQB54" s="286"/>
      <c r="EQC54" s="286"/>
      <c r="EQD54" s="286"/>
      <c r="EQE54" s="286"/>
      <c r="EQF54" s="286"/>
      <c r="EQG54" s="286"/>
      <c r="EQH54" s="286"/>
      <c r="EQI54" s="286"/>
      <c r="EQJ54" s="286"/>
      <c r="EQK54" s="286"/>
      <c r="EQL54" s="286"/>
      <c r="EQM54" s="286"/>
      <c r="EQN54" s="286"/>
      <c r="EQO54" s="286"/>
      <c r="EQP54" s="286"/>
      <c r="EQQ54" s="286"/>
      <c r="EQR54" s="286"/>
      <c r="EQS54" s="286"/>
      <c r="EQT54" s="286"/>
      <c r="EQU54" s="286"/>
      <c r="EQV54" s="286"/>
      <c r="EQW54" s="286"/>
      <c r="EQX54" s="286"/>
      <c r="EQY54" s="286"/>
      <c r="EQZ54" s="286"/>
      <c r="ERA54" s="286"/>
      <c r="ERB54" s="286"/>
      <c r="ERC54" s="286"/>
      <c r="ERD54" s="286"/>
      <c r="ERE54" s="286"/>
      <c r="ERF54" s="286"/>
      <c r="ERG54" s="286"/>
      <c r="ERH54" s="286"/>
      <c r="ERI54" s="286"/>
      <c r="ERJ54" s="286"/>
      <c r="ERK54" s="286"/>
      <c r="ERL54" s="286"/>
      <c r="ERM54" s="286"/>
      <c r="ERN54" s="286"/>
      <c r="ERO54" s="286"/>
      <c r="ERP54" s="286"/>
      <c r="ERQ54" s="286"/>
      <c r="ERR54" s="286"/>
      <c r="ERS54" s="286"/>
      <c r="ERT54" s="286"/>
      <c r="ERU54" s="286"/>
      <c r="ERV54" s="286"/>
      <c r="ERW54" s="286"/>
      <c r="ERX54" s="286"/>
      <c r="ERY54" s="286"/>
      <c r="ERZ54" s="286"/>
      <c r="ESA54" s="286"/>
      <c r="ESB54" s="286"/>
      <c r="ESC54" s="286"/>
      <c r="ESD54" s="286"/>
      <c r="ESE54" s="286"/>
      <c r="ESF54" s="286"/>
      <c r="ESG54" s="286"/>
      <c r="ESH54" s="286"/>
      <c r="ESI54" s="286"/>
      <c r="ESJ54" s="286"/>
      <c r="ESK54" s="286"/>
      <c r="ESL54" s="286"/>
      <c r="ESM54" s="286"/>
      <c r="ESN54" s="286"/>
      <c r="ESO54" s="286"/>
      <c r="ESP54" s="286"/>
      <c r="ESQ54" s="286"/>
      <c r="ESR54" s="286"/>
      <c r="ESS54" s="286"/>
      <c r="EST54" s="286"/>
      <c r="ESU54" s="286"/>
      <c r="ESV54" s="286"/>
      <c r="ESW54" s="286"/>
      <c r="ESX54" s="286"/>
      <c r="ESY54" s="286"/>
      <c r="ESZ54" s="286"/>
      <c r="ETA54" s="286"/>
      <c r="ETB54" s="286"/>
      <c r="ETC54" s="286"/>
      <c r="ETD54" s="286"/>
      <c r="ETE54" s="286"/>
      <c r="ETF54" s="286"/>
      <c r="ETG54" s="286"/>
      <c r="ETH54" s="286"/>
      <c r="ETI54" s="286"/>
      <c r="ETJ54" s="286"/>
      <c r="ETK54" s="286"/>
      <c r="ETL54" s="286"/>
      <c r="ETM54" s="286"/>
      <c r="ETN54" s="286"/>
      <c r="ETO54" s="286"/>
      <c r="ETP54" s="286"/>
      <c r="ETQ54" s="286"/>
      <c r="ETR54" s="286"/>
      <c r="ETS54" s="286"/>
      <c r="ETT54" s="286"/>
      <c r="ETU54" s="286"/>
      <c r="ETV54" s="286"/>
      <c r="ETW54" s="286"/>
      <c r="ETX54" s="286"/>
      <c r="ETY54" s="286"/>
      <c r="ETZ54" s="286"/>
      <c r="EUA54" s="286"/>
      <c r="EUB54" s="286"/>
      <c r="EUC54" s="286"/>
      <c r="EUD54" s="286"/>
      <c r="EUE54" s="286"/>
      <c r="EUF54" s="286"/>
      <c r="EUG54" s="286"/>
      <c r="EUH54" s="286"/>
      <c r="EUI54" s="286"/>
      <c r="EUJ54" s="286"/>
      <c r="EUK54" s="286"/>
      <c r="EUL54" s="286"/>
      <c r="EUM54" s="286"/>
      <c r="EUN54" s="286"/>
      <c r="EUO54" s="286"/>
      <c r="EUP54" s="286"/>
      <c r="EUQ54" s="286"/>
      <c r="EUR54" s="286"/>
      <c r="EUS54" s="286"/>
      <c r="EUT54" s="286"/>
      <c r="EUU54" s="286"/>
      <c r="EUV54" s="286"/>
      <c r="EUW54" s="286"/>
      <c r="EUX54" s="286"/>
      <c r="EUY54" s="286"/>
      <c r="EUZ54" s="286"/>
      <c r="EVA54" s="286"/>
      <c r="EVB54" s="286"/>
      <c r="EVC54" s="286"/>
      <c r="EVD54" s="286"/>
      <c r="EVE54" s="286"/>
      <c r="EVF54" s="286"/>
      <c r="EVG54" s="286"/>
      <c r="EVH54" s="286"/>
      <c r="EVI54" s="286"/>
      <c r="EVJ54" s="286"/>
      <c r="EVK54" s="286"/>
      <c r="EVL54" s="286"/>
      <c r="EVM54" s="286"/>
      <c r="EVN54" s="286"/>
      <c r="EVO54" s="286"/>
      <c r="EVP54" s="286"/>
      <c r="EVQ54" s="286"/>
      <c r="EVR54" s="286"/>
      <c r="EVS54" s="286"/>
      <c r="EVT54" s="286"/>
      <c r="EVU54" s="286"/>
      <c r="EVV54" s="286"/>
      <c r="EVW54" s="286"/>
      <c r="EVX54" s="286"/>
      <c r="EVY54" s="286"/>
      <c r="EVZ54" s="286"/>
      <c r="EWA54" s="286"/>
      <c r="EWB54" s="286"/>
      <c r="EWC54" s="286"/>
      <c r="EWD54" s="286"/>
      <c r="EWE54" s="286"/>
      <c r="EWF54" s="286"/>
      <c r="EWG54" s="286"/>
      <c r="EWH54" s="286"/>
      <c r="EWI54" s="286"/>
      <c r="EWJ54" s="286"/>
      <c r="EWK54" s="286"/>
      <c r="EWL54" s="286"/>
      <c r="EWM54" s="286"/>
      <c r="EWN54" s="286"/>
      <c r="EWO54" s="286"/>
      <c r="EWP54" s="286"/>
      <c r="EWQ54" s="286"/>
      <c r="EWR54" s="286"/>
      <c r="EWS54" s="286"/>
      <c r="EWT54" s="286"/>
      <c r="EWU54" s="286"/>
      <c r="EWV54" s="286"/>
      <c r="EWW54" s="286"/>
      <c r="EWX54" s="286"/>
      <c r="EWY54" s="286"/>
      <c r="EWZ54" s="286"/>
      <c r="EXA54" s="286"/>
      <c r="EXB54" s="286"/>
      <c r="EXC54" s="286"/>
      <c r="EXD54" s="286"/>
      <c r="EXE54" s="286"/>
      <c r="EXF54" s="286"/>
      <c r="EXG54" s="286"/>
      <c r="EXH54" s="286"/>
      <c r="EXI54" s="286"/>
      <c r="EXJ54" s="286"/>
      <c r="EXK54" s="286"/>
      <c r="EXL54" s="286"/>
      <c r="EXM54" s="286"/>
      <c r="EXN54" s="286"/>
      <c r="EXO54" s="286"/>
      <c r="EXP54" s="286"/>
      <c r="EXQ54" s="286"/>
      <c r="EXR54" s="286"/>
      <c r="EXS54" s="286"/>
      <c r="EXT54" s="286"/>
      <c r="EXU54" s="286"/>
      <c r="EXV54" s="286"/>
      <c r="EXW54" s="286"/>
      <c r="EXX54" s="286"/>
      <c r="EXY54" s="286"/>
      <c r="EXZ54" s="286"/>
      <c r="EYA54" s="286"/>
      <c r="EYB54" s="286"/>
      <c r="EYC54" s="286"/>
      <c r="EYD54" s="286"/>
      <c r="EYE54" s="286"/>
      <c r="EYF54" s="286"/>
      <c r="EYG54" s="286"/>
      <c r="EYH54" s="286"/>
      <c r="EYI54" s="286"/>
      <c r="EYJ54" s="286"/>
      <c r="EYK54" s="286"/>
      <c r="EYL54" s="286"/>
      <c r="EYM54" s="286"/>
      <c r="EYN54" s="286"/>
      <c r="EYO54" s="286"/>
      <c r="EYP54" s="286"/>
      <c r="EYQ54" s="286"/>
      <c r="EYR54" s="286"/>
      <c r="EYS54" s="286"/>
      <c r="EYT54" s="286"/>
      <c r="EYU54" s="286"/>
      <c r="EYV54" s="286"/>
      <c r="EYW54" s="286"/>
      <c r="EYX54" s="286"/>
      <c r="EYY54" s="286"/>
      <c r="EYZ54" s="286"/>
      <c r="EZA54" s="286"/>
      <c r="EZB54" s="286"/>
      <c r="EZC54" s="286"/>
      <c r="EZD54" s="286"/>
      <c r="EZE54" s="286"/>
      <c r="EZF54" s="286"/>
      <c r="EZG54" s="286"/>
      <c r="EZH54" s="286"/>
      <c r="EZI54" s="286"/>
      <c r="EZJ54" s="286"/>
      <c r="EZK54" s="286"/>
      <c r="EZL54" s="286"/>
      <c r="EZM54" s="286"/>
      <c r="EZN54" s="286"/>
      <c r="EZO54" s="286"/>
      <c r="EZP54" s="286"/>
      <c r="EZQ54" s="286"/>
      <c r="EZR54" s="286"/>
      <c r="EZS54" s="286"/>
      <c r="EZT54" s="286"/>
      <c r="EZU54" s="286"/>
      <c r="EZV54" s="286"/>
      <c r="EZW54" s="286"/>
      <c r="EZX54" s="286"/>
      <c r="EZY54" s="286"/>
      <c r="EZZ54" s="286"/>
      <c r="FAA54" s="286"/>
      <c r="FAB54" s="286"/>
      <c r="FAC54" s="286"/>
      <c r="FAD54" s="286"/>
      <c r="FAE54" s="286"/>
      <c r="FAF54" s="286"/>
      <c r="FAG54" s="286"/>
      <c r="FAH54" s="286"/>
      <c r="FAI54" s="286"/>
      <c r="FAJ54" s="286"/>
      <c r="FAK54" s="286"/>
      <c r="FAL54" s="286"/>
      <c r="FAM54" s="286"/>
      <c r="FAN54" s="286"/>
      <c r="FAO54" s="286"/>
      <c r="FAP54" s="286"/>
      <c r="FAQ54" s="286"/>
      <c r="FAR54" s="286"/>
      <c r="FAS54" s="286"/>
      <c r="FAT54" s="286"/>
      <c r="FAU54" s="286"/>
      <c r="FAV54" s="286"/>
      <c r="FAW54" s="286"/>
      <c r="FAX54" s="286"/>
      <c r="FAY54" s="286"/>
      <c r="FAZ54" s="286"/>
      <c r="FBA54" s="286"/>
      <c r="FBB54" s="286"/>
      <c r="FBC54" s="286"/>
      <c r="FBD54" s="286"/>
      <c r="FBE54" s="286"/>
      <c r="FBF54" s="286"/>
      <c r="FBG54" s="286"/>
      <c r="FBH54" s="286"/>
      <c r="FBI54" s="286"/>
      <c r="FBJ54" s="286"/>
      <c r="FBK54" s="286"/>
      <c r="FBL54" s="286"/>
      <c r="FBM54" s="286"/>
      <c r="FBN54" s="286"/>
      <c r="FBO54" s="286"/>
      <c r="FBP54" s="286"/>
      <c r="FBQ54" s="286"/>
      <c r="FBR54" s="286"/>
      <c r="FBS54" s="286"/>
      <c r="FBT54" s="286"/>
      <c r="FBU54" s="286"/>
      <c r="FBV54" s="286"/>
      <c r="FBW54" s="286"/>
      <c r="FBX54" s="286"/>
      <c r="FBY54" s="286"/>
      <c r="FBZ54" s="286"/>
      <c r="FCA54" s="286"/>
      <c r="FCB54" s="286"/>
      <c r="FCC54" s="286"/>
      <c r="FCD54" s="286"/>
      <c r="FCE54" s="286"/>
      <c r="FCF54" s="286"/>
      <c r="FCG54" s="286"/>
      <c r="FCH54" s="286"/>
      <c r="FCI54" s="286"/>
      <c r="FCJ54" s="286"/>
      <c r="FCK54" s="286"/>
      <c r="FCL54" s="286"/>
      <c r="FCM54" s="286"/>
      <c r="FCN54" s="286"/>
      <c r="FCO54" s="286"/>
      <c r="FCP54" s="286"/>
      <c r="FCQ54" s="286"/>
      <c r="FCR54" s="286"/>
      <c r="FCS54" s="286"/>
      <c r="FCT54" s="286"/>
      <c r="FCU54" s="286"/>
      <c r="FCV54" s="286"/>
      <c r="FCW54" s="286"/>
      <c r="FCX54" s="286"/>
      <c r="FCY54" s="286"/>
      <c r="FCZ54" s="286"/>
      <c r="FDA54" s="286"/>
      <c r="FDB54" s="286"/>
      <c r="FDC54" s="286"/>
      <c r="FDD54" s="286"/>
      <c r="FDE54" s="286"/>
      <c r="FDF54" s="286"/>
      <c r="FDG54" s="286"/>
      <c r="FDH54" s="286"/>
      <c r="FDI54" s="286"/>
      <c r="FDJ54" s="286"/>
      <c r="FDK54" s="286"/>
      <c r="FDL54" s="286"/>
      <c r="FDM54" s="286"/>
      <c r="FDN54" s="286"/>
      <c r="FDO54" s="286"/>
      <c r="FDP54" s="286"/>
      <c r="FDQ54" s="286"/>
      <c r="FDR54" s="286"/>
      <c r="FDS54" s="286"/>
      <c r="FDT54" s="286"/>
      <c r="FDU54" s="286"/>
      <c r="FDV54" s="286"/>
      <c r="FDW54" s="286"/>
      <c r="FDX54" s="286"/>
      <c r="FDY54" s="286"/>
      <c r="FDZ54" s="286"/>
      <c r="FEA54" s="286"/>
      <c r="FEB54" s="286"/>
      <c r="FEC54" s="286"/>
      <c r="FED54" s="286"/>
      <c r="FEE54" s="286"/>
      <c r="FEF54" s="286"/>
      <c r="FEG54" s="286"/>
      <c r="FEH54" s="286"/>
      <c r="FEI54" s="286"/>
      <c r="FEJ54" s="286"/>
      <c r="FEK54" s="286"/>
      <c r="FEL54" s="286"/>
      <c r="FEM54" s="286"/>
      <c r="FEN54" s="286"/>
      <c r="FEO54" s="286"/>
      <c r="FEP54" s="286"/>
      <c r="FEQ54" s="286"/>
      <c r="FER54" s="286"/>
      <c r="FES54" s="286"/>
      <c r="FET54" s="286"/>
      <c r="FEU54" s="286"/>
      <c r="FEV54" s="286"/>
      <c r="FEW54" s="286"/>
      <c r="FEX54" s="286"/>
      <c r="FEY54" s="286"/>
      <c r="FEZ54" s="286"/>
      <c r="FFA54" s="286"/>
      <c r="FFB54" s="286"/>
      <c r="FFC54" s="286"/>
      <c r="FFD54" s="286"/>
      <c r="FFE54" s="286"/>
      <c r="FFF54" s="286"/>
      <c r="FFG54" s="286"/>
      <c r="FFH54" s="286"/>
      <c r="FFI54" s="286"/>
      <c r="FFJ54" s="286"/>
      <c r="FFK54" s="286"/>
      <c r="FFL54" s="286"/>
      <c r="FFM54" s="286"/>
      <c r="FFN54" s="286"/>
      <c r="FFO54" s="286"/>
      <c r="FFP54" s="286"/>
      <c r="FFQ54" s="286"/>
      <c r="FFR54" s="286"/>
      <c r="FFS54" s="286"/>
      <c r="FFT54" s="286"/>
      <c r="FFU54" s="286"/>
      <c r="FFV54" s="286"/>
      <c r="FFW54" s="286"/>
      <c r="FFX54" s="286"/>
      <c r="FFY54" s="286"/>
      <c r="FFZ54" s="286"/>
      <c r="FGA54" s="286"/>
      <c r="FGB54" s="286"/>
      <c r="FGC54" s="286"/>
      <c r="FGD54" s="286"/>
      <c r="FGE54" s="286"/>
      <c r="FGF54" s="286"/>
      <c r="FGG54" s="286"/>
      <c r="FGH54" s="286"/>
      <c r="FGI54" s="286"/>
      <c r="FGJ54" s="286"/>
      <c r="FGK54" s="286"/>
      <c r="FGL54" s="286"/>
      <c r="FGM54" s="286"/>
      <c r="FGN54" s="286"/>
      <c r="FGO54" s="286"/>
      <c r="FGP54" s="286"/>
      <c r="FGQ54" s="286"/>
      <c r="FGR54" s="286"/>
      <c r="FGS54" s="286"/>
      <c r="FGT54" s="286"/>
      <c r="FGU54" s="286"/>
      <c r="FGV54" s="286"/>
      <c r="FGW54" s="286"/>
      <c r="FGX54" s="286"/>
      <c r="FGY54" s="286"/>
      <c r="FGZ54" s="286"/>
      <c r="FHA54" s="286"/>
      <c r="FHB54" s="286"/>
      <c r="FHC54" s="286"/>
      <c r="FHD54" s="286"/>
      <c r="FHE54" s="286"/>
      <c r="FHF54" s="286"/>
      <c r="FHG54" s="286"/>
      <c r="FHH54" s="286"/>
      <c r="FHI54" s="286"/>
      <c r="FHJ54" s="286"/>
      <c r="FHK54" s="286"/>
      <c r="FHL54" s="286"/>
      <c r="FHM54" s="286"/>
      <c r="FHN54" s="286"/>
      <c r="FHO54" s="286"/>
      <c r="FHP54" s="286"/>
      <c r="FHQ54" s="286"/>
      <c r="FHR54" s="286"/>
      <c r="FHS54" s="286"/>
      <c r="FHT54" s="286"/>
      <c r="FHU54" s="286"/>
      <c r="FHV54" s="286"/>
      <c r="FHW54" s="286"/>
      <c r="FHX54" s="286"/>
      <c r="FHY54" s="286"/>
      <c r="FHZ54" s="286"/>
      <c r="FIA54" s="286"/>
      <c r="FIB54" s="286"/>
      <c r="FIC54" s="286"/>
      <c r="FID54" s="286"/>
      <c r="FIE54" s="286"/>
      <c r="FIF54" s="286"/>
      <c r="FIG54" s="286"/>
      <c r="FIH54" s="286"/>
      <c r="FII54" s="286"/>
      <c r="FIJ54" s="286"/>
      <c r="FIK54" s="286"/>
      <c r="FIL54" s="286"/>
      <c r="FIM54" s="286"/>
      <c r="FIN54" s="286"/>
      <c r="FIO54" s="286"/>
      <c r="FIP54" s="286"/>
      <c r="FIQ54" s="286"/>
      <c r="FIR54" s="286"/>
      <c r="FIS54" s="286"/>
      <c r="FIT54" s="286"/>
      <c r="FIU54" s="286"/>
      <c r="FIV54" s="286"/>
      <c r="FIW54" s="286"/>
      <c r="FIX54" s="286"/>
      <c r="FIY54" s="286"/>
      <c r="FIZ54" s="286"/>
      <c r="FJA54" s="286"/>
      <c r="FJB54" s="286"/>
      <c r="FJC54" s="286"/>
      <c r="FJD54" s="286"/>
      <c r="FJE54" s="286"/>
      <c r="FJF54" s="286"/>
      <c r="FJG54" s="286"/>
      <c r="FJH54" s="286"/>
      <c r="FJI54" s="286"/>
      <c r="FJJ54" s="286"/>
      <c r="FJK54" s="286"/>
      <c r="FJL54" s="286"/>
      <c r="FJM54" s="286"/>
      <c r="FJN54" s="286"/>
      <c r="FJO54" s="286"/>
      <c r="FJP54" s="286"/>
      <c r="FJQ54" s="286"/>
      <c r="FJR54" s="286"/>
      <c r="FJS54" s="286"/>
      <c r="FJT54" s="286"/>
      <c r="FJU54" s="286"/>
      <c r="FJV54" s="286"/>
      <c r="FJW54" s="286"/>
      <c r="FJX54" s="286"/>
      <c r="FJY54" s="286"/>
      <c r="FJZ54" s="286"/>
      <c r="FKA54" s="286"/>
      <c r="FKB54" s="286"/>
      <c r="FKC54" s="286"/>
      <c r="FKD54" s="286"/>
      <c r="FKE54" s="286"/>
      <c r="FKF54" s="286"/>
      <c r="FKG54" s="286"/>
      <c r="FKH54" s="286"/>
      <c r="FKI54" s="286"/>
      <c r="FKJ54" s="286"/>
      <c r="FKK54" s="286"/>
      <c r="FKL54" s="286"/>
      <c r="FKM54" s="286"/>
      <c r="FKN54" s="286"/>
      <c r="FKO54" s="286"/>
      <c r="FKP54" s="286"/>
      <c r="FKQ54" s="286"/>
      <c r="FKR54" s="286"/>
      <c r="FKS54" s="286"/>
      <c r="FKT54" s="286"/>
      <c r="FKU54" s="286"/>
      <c r="FKV54" s="286"/>
      <c r="FKW54" s="286"/>
      <c r="FKX54" s="286"/>
      <c r="FKY54" s="286"/>
      <c r="FKZ54" s="286"/>
      <c r="FLA54" s="286"/>
      <c r="FLB54" s="286"/>
      <c r="FLC54" s="286"/>
      <c r="FLD54" s="286"/>
      <c r="FLE54" s="286"/>
      <c r="FLF54" s="286"/>
      <c r="FLG54" s="286"/>
      <c r="FLH54" s="286"/>
      <c r="FLI54" s="286"/>
      <c r="FLJ54" s="286"/>
      <c r="FLK54" s="286"/>
      <c r="FLL54" s="286"/>
      <c r="FLM54" s="286"/>
      <c r="FLN54" s="286"/>
      <c r="FLO54" s="286"/>
      <c r="FLP54" s="286"/>
      <c r="FLQ54" s="286"/>
      <c r="FLR54" s="286"/>
      <c r="FLS54" s="286"/>
      <c r="FLT54" s="286"/>
      <c r="FLU54" s="286"/>
      <c r="FLV54" s="286"/>
      <c r="FLW54" s="286"/>
      <c r="FLX54" s="286"/>
      <c r="FLY54" s="286"/>
      <c r="FLZ54" s="286"/>
      <c r="FMA54" s="286"/>
      <c r="FMB54" s="286"/>
      <c r="FMC54" s="286"/>
      <c r="FMD54" s="286"/>
      <c r="FME54" s="286"/>
      <c r="FMF54" s="286"/>
      <c r="FMG54" s="286"/>
      <c r="FMH54" s="286"/>
      <c r="FMI54" s="286"/>
      <c r="FMJ54" s="286"/>
      <c r="FMK54" s="286"/>
      <c r="FML54" s="286"/>
      <c r="FMM54" s="286"/>
      <c r="FMN54" s="286"/>
      <c r="FMO54" s="286"/>
      <c r="FMP54" s="286"/>
      <c r="FMQ54" s="286"/>
      <c r="FMR54" s="286"/>
      <c r="FMS54" s="286"/>
      <c r="FMT54" s="286"/>
      <c r="FMU54" s="286"/>
      <c r="FMV54" s="286"/>
      <c r="FMW54" s="286"/>
      <c r="FMX54" s="286"/>
      <c r="FMY54" s="286"/>
      <c r="FMZ54" s="286"/>
      <c r="FNA54" s="286"/>
      <c r="FNB54" s="286"/>
      <c r="FNC54" s="286"/>
      <c r="FND54" s="286"/>
      <c r="FNE54" s="286"/>
      <c r="FNF54" s="286"/>
      <c r="FNG54" s="286"/>
      <c r="FNH54" s="286"/>
      <c r="FNI54" s="286"/>
      <c r="FNJ54" s="286"/>
      <c r="FNK54" s="286"/>
      <c r="FNL54" s="286"/>
      <c r="FNM54" s="286"/>
      <c r="FNN54" s="286"/>
      <c r="FNO54" s="286"/>
      <c r="FNP54" s="286"/>
      <c r="FNQ54" s="286"/>
      <c r="FNR54" s="286"/>
      <c r="FNS54" s="286"/>
      <c r="FNT54" s="286"/>
      <c r="FNU54" s="286"/>
      <c r="FNV54" s="286"/>
      <c r="FNW54" s="286"/>
      <c r="FNX54" s="286"/>
      <c r="FNY54" s="286"/>
      <c r="FNZ54" s="286"/>
      <c r="FOA54" s="286"/>
      <c r="FOB54" s="286"/>
      <c r="FOC54" s="286"/>
      <c r="FOD54" s="286"/>
      <c r="FOE54" s="286"/>
      <c r="FOF54" s="286"/>
      <c r="FOG54" s="286"/>
      <c r="FOH54" s="286"/>
      <c r="FOI54" s="286"/>
      <c r="FOJ54" s="286"/>
      <c r="FOK54" s="286"/>
      <c r="FOL54" s="286"/>
      <c r="FOM54" s="286"/>
      <c r="FON54" s="286"/>
      <c r="FOO54" s="286"/>
      <c r="FOP54" s="286"/>
      <c r="FOQ54" s="286"/>
      <c r="FOR54" s="286"/>
      <c r="FOS54" s="286"/>
      <c r="FOT54" s="286"/>
      <c r="FOU54" s="286"/>
      <c r="FOV54" s="286"/>
      <c r="FOW54" s="286"/>
      <c r="FOX54" s="286"/>
      <c r="FOY54" s="286"/>
      <c r="FOZ54" s="286"/>
      <c r="FPA54" s="286"/>
      <c r="FPB54" s="286"/>
      <c r="FPC54" s="286"/>
      <c r="FPD54" s="286"/>
      <c r="FPE54" s="286"/>
      <c r="FPF54" s="286"/>
      <c r="FPG54" s="286"/>
      <c r="FPH54" s="286"/>
      <c r="FPI54" s="286"/>
      <c r="FPJ54" s="286"/>
      <c r="FPK54" s="286"/>
      <c r="FPL54" s="286"/>
      <c r="FPM54" s="286"/>
      <c r="FPN54" s="286"/>
      <c r="FPO54" s="286"/>
      <c r="FPP54" s="286"/>
      <c r="FPQ54" s="286"/>
      <c r="FPR54" s="286"/>
      <c r="FPS54" s="286"/>
      <c r="FPT54" s="286"/>
      <c r="FPU54" s="286"/>
      <c r="FPV54" s="286"/>
      <c r="FPW54" s="286"/>
      <c r="FPX54" s="286"/>
      <c r="FPY54" s="286"/>
      <c r="FPZ54" s="286"/>
      <c r="FQA54" s="286"/>
      <c r="FQB54" s="286"/>
      <c r="FQC54" s="286"/>
      <c r="FQD54" s="286"/>
      <c r="FQE54" s="286"/>
      <c r="FQF54" s="286"/>
      <c r="FQG54" s="286"/>
      <c r="FQH54" s="286"/>
      <c r="FQI54" s="286"/>
      <c r="FQJ54" s="286"/>
      <c r="FQK54" s="286"/>
      <c r="FQL54" s="286"/>
      <c r="FQM54" s="286"/>
      <c r="FQN54" s="286"/>
      <c r="FQO54" s="286"/>
      <c r="FQP54" s="286"/>
      <c r="FQQ54" s="286"/>
      <c r="FQR54" s="286"/>
      <c r="FQS54" s="286"/>
      <c r="FQT54" s="286"/>
      <c r="FQU54" s="286"/>
      <c r="FQV54" s="286"/>
      <c r="FQW54" s="286"/>
      <c r="FQX54" s="286"/>
      <c r="FQY54" s="286"/>
      <c r="FQZ54" s="286"/>
      <c r="FRA54" s="286"/>
      <c r="FRB54" s="286"/>
      <c r="FRC54" s="286"/>
      <c r="FRD54" s="286"/>
      <c r="FRE54" s="286"/>
      <c r="FRF54" s="286"/>
      <c r="FRG54" s="286"/>
      <c r="FRH54" s="286"/>
      <c r="FRI54" s="286"/>
      <c r="FRJ54" s="286"/>
      <c r="FRK54" s="286"/>
      <c r="FRL54" s="286"/>
      <c r="FRM54" s="286"/>
      <c r="FRN54" s="286"/>
      <c r="FRO54" s="286"/>
      <c r="FRP54" s="286"/>
      <c r="FRQ54" s="286"/>
      <c r="FRR54" s="286"/>
      <c r="FRS54" s="286"/>
      <c r="FRT54" s="286"/>
      <c r="FRU54" s="286"/>
      <c r="FRV54" s="286"/>
      <c r="FRW54" s="286"/>
      <c r="FRX54" s="286"/>
      <c r="FRY54" s="286"/>
      <c r="FRZ54" s="286"/>
      <c r="FSA54" s="286"/>
      <c r="FSB54" s="286"/>
      <c r="FSC54" s="286"/>
      <c r="FSD54" s="286"/>
      <c r="FSE54" s="286"/>
      <c r="FSF54" s="286"/>
      <c r="FSG54" s="286"/>
      <c r="FSH54" s="286"/>
      <c r="FSI54" s="286"/>
      <c r="FSJ54" s="286"/>
      <c r="FSK54" s="286"/>
      <c r="FSL54" s="286"/>
      <c r="FSM54" s="286"/>
      <c r="FSN54" s="286"/>
      <c r="FSO54" s="286"/>
      <c r="FSP54" s="286"/>
      <c r="FSQ54" s="286"/>
      <c r="FSR54" s="286"/>
      <c r="FSS54" s="286"/>
      <c r="FST54" s="286"/>
      <c r="FSU54" s="286"/>
      <c r="FSV54" s="286"/>
      <c r="FSW54" s="286"/>
      <c r="FSX54" s="286"/>
      <c r="FSY54" s="286"/>
      <c r="FSZ54" s="286"/>
      <c r="FTA54" s="286"/>
      <c r="FTB54" s="286"/>
      <c r="FTC54" s="286"/>
      <c r="FTD54" s="286"/>
      <c r="FTE54" s="286"/>
      <c r="FTF54" s="286"/>
      <c r="FTG54" s="286"/>
      <c r="FTH54" s="286"/>
      <c r="FTI54" s="286"/>
      <c r="FTJ54" s="286"/>
      <c r="FTK54" s="286"/>
      <c r="FTL54" s="286"/>
      <c r="FTM54" s="286"/>
      <c r="FTN54" s="286"/>
      <c r="FTO54" s="286"/>
      <c r="FTP54" s="286"/>
      <c r="FTQ54" s="286"/>
      <c r="FTR54" s="286"/>
      <c r="FTS54" s="286"/>
      <c r="FTT54" s="286"/>
      <c r="FTU54" s="286"/>
      <c r="FTV54" s="286"/>
      <c r="FTW54" s="286"/>
      <c r="FTX54" s="286"/>
      <c r="FTY54" s="286"/>
      <c r="FTZ54" s="286"/>
      <c r="FUA54" s="286"/>
      <c r="FUB54" s="286"/>
      <c r="FUC54" s="286"/>
      <c r="FUD54" s="286"/>
      <c r="FUE54" s="286"/>
      <c r="FUF54" s="286"/>
      <c r="FUG54" s="286"/>
      <c r="FUH54" s="286"/>
      <c r="FUI54" s="286"/>
      <c r="FUJ54" s="286"/>
      <c r="FUK54" s="286"/>
      <c r="FUL54" s="286"/>
      <c r="FUM54" s="286"/>
      <c r="FUN54" s="286"/>
      <c r="FUO54" s="286"/>
      <c r="FUP54" s="286"/>
      <c r="FUQ54" s="286"/>
      <c r="FUR54" s="286"/>
      <c r="FUS54" s="286"/>
      <c r="FUT54" s="286"/>
      <c r="FUU54" s="286"/>
      <c r="FUV54" s="286"/>
      <c r="FUW54" s="286"/>
      <c r="FUX54" s="286"/>
      <c r="FUY54" s="286"/>
      <c r="FUZ54" s="286"/>
      <c r="FVA54" s="286"/>
      <c r="FVB54" s="286"/>
      <c r="FVC54" s="286"/>
      <c r="FVD54" s="286"/>
      <c r="FVE54" s="286"/>
      <c r="FVF54" s="286"/>
      <c r="FVG54" s="286"/>
      <c r="FVH54" s="286"/>
      <c r="FVI54" s="286"/>
      <c r="FVJ54" s="286"/>
      <c r="FVK54" s="286"/>
      <c r="FVL54" s="286"/>
      <c r="FVM54" s="286"/>
      <c r="FVN54" s="286"/>
      <c r="FVO54" s="286"/>
      <c r="FVP54" s="286"/>
      <c r="FVQ54" s="286"/>
      <c r="FVR54" s="286"/>
      <c r="FVS54" s="286"/>
      <c r="FVT54" s="286"/>
      <c r="FVU54" s="286"/>
      <c r="FVV54" s="286"/>
      <c r="FVW54" s="286"/>
      <c r="FVX54" s="286"/>
      <c r="FVY54" s="286"/>
      <c r="FVZ54" s="286"/>
      <c r="FWA54" s="286"/>
      <c r="FWB54" s="286"/>
      <c r="FWC54" s="286"/>
      <c r="FWD54" s="286"/>
      <c r="FWE54" s="286"/>
      <c r="FWF54" s="286"/>
      <c r="FWG54" s="286"/>
      <c r="FWH54" s="286"/>
      <c r="FWI54" s="286"/>
      <c r="FWJ54" s="286"/>
      <c r="FWK54" s="286"/>
      <c r="FWL54" s="286"/>
      <c r="FWM54" s="286"/>
      <c r="FWN54" s="286"/>
      <c r="FWO54" s="286"/>
      <c r="FWP54" s="286"/>
      <c r="FWQ54" s="286"/>
      <c r="FWR54" s="286"/>
      <c r="FWS54" s="286"/>
      <c r="FWT54" s="286"/>
      <c r="FWU54" s="286"/>
      <c r="FWV54" s="286"/>
      <c r="FWW54" s="286"/>
      <c r="FWX54" s="286"/>
      <c r="FWY54" s="286"/>
      <c r="FWZ54" s="286"/>
      <c r="FXA54" s="286"/>
      <c r="FXB54" s="286"/>
      <c r="FXC54" s="286"/>
      <c r="FXD54" s="286"/>
      <c r="FXE54" s="286"/>
      <c r="FXF54" s="286"/>
      <c r="FXG54" s="286"/>
      <c r="FXH54" s="286"/>
      <c r="FXI54" s="286"/>
      <c r="FXJ54" s="286"/>
      <c r="FXK54" s="286"/>
      <c r="FXL54" s="286"/>
      <c r="FXM54" s="286"/>
      <c r="FXN54" s="286"/>
      <c r="FXO54" s="286"/>
      <c r="FXP54" s="286"/>
      <c r="FXQ54" s="286"/>
      <c r="FXR54" s="286"/>
      <c r="FXS54" s="286"/>
      <c r="FXT54" s="286"/>
      <c r="FXU54" s="286"/>
      <c r="FXV54" s="286"/>
      <c r="FXW54" s="286"/>
      <c r="FXX54" s="286"/>
      <c r="FXY54" s="286"/>
      <c r="FXZ54" s="286"/>
      <c r="FYA54" s="286"/>
      <c r="FYB54" s="286"/>
      <c r="FYC54" s="286"/>
      <c r="FYD54" s="286"/>
      <c r="FYE54" s="286"/>
      <c r="FYF54" s="286"/>
      <c r="FYG54" s="286"/>
      <c r="FYH54" s="286"/>
      <c r="FYI54" s="286"/>
      <c r="FYJ54" s="286"/>
      <c r="FYK54" s="286"/>
      <c r="FYL54" s="286"/>
      <c r="FYM54" s="286"/>
      <c r="FYN54" s="286"/>
      <c r="FYO54" s="286"/>
      <c r="FYP54" s="286"/>
      <c r="FYQ54" s="286"/>
      <c r="FYR54" s="286"/>
      <c r="FYS54" s="286"/>
      <c r="FYT54" s="286"/>
      <c r="FYU54" s="286"/>
      <c r="FYV54" s="286"/>
      <c r="FYW54" s="286"/>
      <c r="FYX54" s="286"/>
      <c r="FYY54" s="286"/>
      <c r="FYZ54" s="286"/>
      <c r="FZA54" s="286"/>
      <c r="FZB54" s="286"/>
      <c r="FZC54" s="286"/>
      <c r="FZD54" s="286"/>
      <c r="FZE54" s="286"/>
      <c r="FZF54" s="286"/>
      <c r="FZG54" s="286"/>
      <c r="FZH54" s="286"/>
      <c r="FZI54" s="286"/>
      <c r="FZJ54" s="286"/>
      <c r="FZK54" s="286"/>
      <c r="FZL54" s="286"/>
      <c r="FZM54" s="286"/>
      <c r="FZN54" s="286"/>
      <c r="FZO54" s="286"/>
      <c r="FZP54" s="286"/>
      <c r="FZQ54" s="286"/>
      <c r="FZR54" s="286"/>
      <c r="FZS54" s="286"/>
      <c r="FZT54" s="286"/>
      <c r="FZU54" s="286"/>
      <c r="FZV54" s="286"/>
      <c r="FZW54" s="286"/>
      <c r="FZX54" s="286"/>
      <c r="FZY54" s="286"/>
      <c r="FZZ54" s="286"/>
      <c r="GAA54" s="286"/>
      <c r="GAB54" s="286"/>
      <c r="GAC54" s="286"/>
      <c r="GAD54" s="286"/>
      <c r="GAE54" s="286"/>
      <c r="GAF54" s="286"/>
      <c r="GAG54" s="286"/>
      <c r="GAH54" s="286"/>
      <c r="GAI54" s="286"/>
      <c r="GAJ54" s="286"/>
      <c r="GAK54" s="286"/>
      <c r="GAL54" s="286"/>
      <c r="GAM54" s="286"/>
      <c r="GAN54" s="286"/>
      <c r="GAO54" s="286"/>
      <c r="GAP54" s="286"/>
      <c r="GAQ54" s="286"/>
      <c r="GAR54" s="286"/>
      <c r="GAS54" s="286"/>
      <c r="GAT54" s="286"/>
      <c r="GAU54" s="286"/>
      <c r="GAV54" s="286"/>
      <c r="GAW54" s="286"/>
      <c r="GAX54" s="286"/>
      <c r="GAY54" s="286"/>
      <c r="GAZ54" s="286"/>
      <c r="GBA54" s="286"/>
      <c r="GBB54" s="286"/>
      <c r="GBC54" s="286"/>
      <c r="GBD54" s="286"/>
      <c r="GBE54" s="286"/>
      <c r="GBF54" s="286"/>
      <c r="GBG54" s="286"/>
      <c r="GBH54" s="286"/>
      <c r="GBI54" s="286"/>
      <c r="GBJ54" s="286"/>
      <c r="GBK54" s="286"/>
      <c r="GBL54" s="286"/>
      <c r="GBM54" s="286"/>
      <c r="GBN54" s="286"/>
      <c r="GBO54" s="286"/>
      <c r="GBP54" s="286"/>
      <c r="GBQ54" s="286"/>
      <c r="GBR54" s="286"/>
      <c r="GBS54" s="286"/>
      <c r="GBT54" s="286"/>
      <c r="GBU54" s="286"/>
      <c r="GBV54" s="286"/>
      <c r="GBW54" s="286"/>
      <c r="GBX54" s="286"/>
      <c r="GBY54" s="286"/>
      <c r="GBZ54" s="286"/>
      <c r="GCA54" s="286"/>
      <c r="GCB54" s="286"/>
      <c r="GCC54" s="286"/>
      <c r="GCD54" s="286"/>
      <c r="GCE54" s="286"/>
      <c r="GCF54" s="286"/>
      <c r="GCG54" s="286"/>
      <c r="GCH54" s="286"/>
      <c r="GCI54" s="286"/>
      <c r="GCJ54" s="286"/>
      <c r="GCK54" s="286"/>
      <c r="GCL54" s="286"/>
      <c r="GCM54" s="286"/>
      <c r="GCN54" s="286"/>
      <c r="GCO54" s="286"/>
      <c r="GCP54" s="286"/>
      <c r="GCQ54" s="286"/>
      <c r="GCR54" s="286"/>
      <c r="GCS54" s="286"/>
      <c r="GCT54" s="286"/>
      <c r="GCU54" s="286"/>
      <c r="GCV54" s="286"/>
      <c r="GCW54" s="286"/>
      <c r="GCX54" s="286"/>
      <c r="GCY54" s="286"/>
      <c r="GCZ54" s="286"/>
      <c r="GDA54" s="286"/>
      <c r="GDB54" s="286"/>
      <c r="GDC54" s="286"/>
      <c r="GDD54" s="286"/>
      <c r="GDE54" s="286"/>
      <c r="GDF54" s="286"/>
      <c r="GDG54" s="286"/>
      <c r="GDH54" s="286"/>
      <c r="GDI54" s="286"/>
      <c r="GDJ54" s="286"/>
      <c r="GDK54" s="286"/>
      <c r="GDL54" s="286"/>
      <c r="GDM54" s="286"/>
      <c r="GDN54" s="286"/>
      <c r="GDO54" s="286"/>
      <c r="GDP54" s="286"/>
      <c r="GDQ54" s="286"/>
      <c r="GDR54" s="286"/>
      <c r="GDS54" s="286"/>
      <c r="GDT54" s="286"/>
      <c r="GDU54" s="286"/>
      <c r="GDV54" s="286"/>
      <c r="GDW54" s="286"/>
      <c r="GDX54" s="286"/>
      <c r="GDY54" s="286"/>
      <c r="GDZ54" s="286"/>
      <c r="GEA54" s="286"/>
      <c r="GEB54" s="286"/>
      <c r="GEC54" s="286"/>
      <c r="GED54" s="286"/>
      <c r="GEE54" s="286"/>
      <c r="GEF54" s="286"/>
      <c r="GEG54" s="286"/>
      <c r="GEH54" s="286"/>
      <c r="GEI54" s="286"/>
      <c r="GEJ54" s="286"/>
      <c r="GEK54" s="286"/>
      <c r="GEL54" s="286"/>
      <c r="GEM54" s="286"/>
      <c r="GEN54" s="286"/>
      <c r="GEO54" s="286"/>
      <c r="GEP54" s="286"/>
      <c r="GEQ54" s="286"/>
      <c r="GER54" s="286"/>
      <c r="GES54" s="286"/>
      <c r="GET54" s="286"/>
      <c r="GEU54" s="286"/>
      <c r="GEV54" s="286"/>
      <c r="GEW54" s="286"/>
      <c r="GEX54" s="286"/>
      <c r="GEY54" s="286"/>
      <c r="GEZ54" s="286"/>
      <c r="GFA54" s="286"/>
      <c r="GFB54" s="286"/>
      <c r="GFC54" s="286"/>
      <c r="GFD54" s="286"/>
      <c r="GFE54" s="286"/>
      <c r="GFF54" s="286"/>
      <c r="GFG54" s="286"/>
      <c r="GFH54" s="286"/>
      <c r="GFI54" s="286"/>
      <c r="GFJ54" s="286"/>
      <c r="GFK54" s="286"/>
      <c r="GFL54" s="286"/>
      <c r="GFM54" s="286"/>
      <c r="GFN54" s="286"/>
      <c r="GFO54" s="286"/>
      <c r="GFP54" s="286"/>
      <c r="GFQ54" s="286"/>
      <c r="GFR54" s="286"/>
      <c r="GFS54" s="286"/>
      <c r="GFT54" s="286"/>
      <c r="GFU54" s="286"/>
      <c r="GFV54" s="286"/>
      <c r="GFW54" s="286"/>
      <c r="GFX54" s="286"/>
      <c r="GFY54" s="286"/>
      <c r="GFZ54" s="286"/>
      <c r="GGA54" s="286"/>
      <c r="GGB54" s="286"/>
      <c r="GGC54" s="286"/>
      <c r="GGD54" s="286"/>
      <c r="GGE54" s="286"/>
      <c r="GGF54" s="286"/>
      <c r="GGG54" s="286"/>
      <c r="GGH54" s="286"/>
      <c r="GGI54" s="286"/>
      <c r="GGJ54" s="286"/>
      <c r="GGK54" s="286"/>
      <c r="GGL54" s="286"/>
      <c r="GGM54" s="286"/>
      <c r="GGN54" s="286"/>
      <c r="GGO54" s="286"/>
      <c r="GGP54" s="286"/>
      <c r="GGQ54" s="286"/>
      <c r="GGR54" s="286"/>
      <c r="GGS54" s="286"/>
      <c r="GGT54" s="286"/>
      <c r="GGU54" s="286"/>
      <c r="GGV54" s="286"/>
      <c r="GGW54" s="286"/>
      <c r="GGX54" s="286"/>
      <c r="GGY54" s="286"/>
      <c r="GGZ54" s="286"/>
      <c r="GHA54" s="286"/>
      <c r="GHB54" s="286"/>
      <c r="GHC54" s="286"/>
      <c r="GHD54" s="286"/>
      <c r="GHE54" s="286"/>
      <c r="GHF54" s="286"/>
      <c r="GHG54" s="286"/>
      <c r="GHH54" s="286"/>
      <c r="GHI54" s="286"/>
      <c r="GHJ54" s="286"/>
      <c r="GHK54" s="286"/>
      <c r="GHL54" s="286"/>
      <c r="GHM54" s="286"/>
      <c r="GHN54" s="286"/>
      <c r="GHO54" s="286"/>
      <c r="GHP54" s="286"/>
      <c r="GHQ54" s="286"/>
      <c r="GHR54" s="286"/>
      <c r="GHS54" s="286"/>
      <c r="GHT54" s="286"/>
      <c r="GHU54" s="286"/>
      <c r="GHV54" s="286"/>
      <c r="GHW54" s="286"/>
      <c r="GHX54" s="286"/>
      <c r="GHY54" s="286"/>
      <c r="GHZ54" s="286"/>
      <c r="GIA54" s="286"/>
      <c r="GIB54" s="286"/>
      <c r="GIC54" s="286"/>
      <c r="GID54" s="286"/>
      <c r="GIE54" s="286"/>
      <c r="GIF54" s="286"/>
      <c r="GIG54" s="286"/>
      <c r="GIH54" s="286"/>
      <c r="GII54" s="286"/>
      <c r="GIJ54" s="286"/>
      <c r="GIK54" s="286"/>
      <c r="GIL54" s="286"/>
      <c r="GIM54" s="286"/>
      <c r="GIN54" s="286"/>
      <c r="GIO54" s="286"/>
      <c r="GIP54" s="286"/>
      <c r="GIQ54" s="286"/>
      <c r="GIR54" s="286"/>
      <c r="GIS54" s="286"/>
      <c r="GIT54" s="286"/>
      <c r="GIU54" s="286"/>
      <c r="GIV54" s="286"/>
      <c r="GIW54" s="286"/>
      <c r="GIX54" s="286"/>
      <c r="GIY54" s="286"/>
      <c r="GIZ54" s="286"/>
      <c r="GJA54" s="286"/>
      <c r="GJB54" s="286"/>
      <c r="GJC54" s="286"/>
      <c r="GJD54" s="286"/>
      <c r="GJE54" s="286"/>
      <c r="GJF54" s="286"/>
      <c r="GJG54" s="286"/>
      <c r="GJH54" s="286"/>
      <c r="GJI54" s="286"/>
      <c r="GJJ54" s="286"/>
      <c r="GJK54" s="286"/>
      <c r="GJL54" s="286"/>
      <c r="GJM54" s="286"/>
      <c r="GJN54" s="286"/>
      <c r="GJO54" s="286"/>
      <c r="GJP54" s="286"/>
      <c r="GJQ54" s="286"/>
      <c r="GJR54" s="286"/>
      <c r="GJS54" s="286"/>
      <c r="GJT54" s="286"/>
      <c r="GJU54" s="286"/>
      <c r="GJV54" s="286"/>
      <c r="GJW54" s="286"/>
      <c r="GJX54" s="286"/>
      <c r="GJY54" s="286"/>
      <c r="GJZ54" s="286"/>
      <c r="GKA54" s="286"/>
      <c r="GKB54" s="286"/>
      <c r="GKC54" s="286"/>
      <c r="GKD54" s="286"/>
      <c r="GKE54" s="286"/>
      <c r="GKF54" s="286"/>
      <c r="GKG54" s="286"/>
      <c r="GKH54" s="286"/>
      <c r="GKI54" s="286"/>
      <c r="GKJ54" s="286"/>
      <c r="GKK54" s="286"/>
      <c r="GKL54" s="286"/>
      <c r="GKM54" s="286"/>
      <c r="GKN54" s="286"/>
      <c r="GKO54" s="286"/>
      <c r="GKP54" s="286"/>
      <c r="GKQ54" s="286"/>
      <c r="GKR54" s="286"/>
      <c r="GKS54" s="286"/>
      <c r="GKT54" s="286"/>
      <c r="GKU54" s="286"/>
      <c r="GKV54" s="286"/>
      <c r="GKW54" s="286"/>
      <c r="GKX54" s="286"/>
      <c r="GKY54" s="286"/>
      <c r="GKZ54" s="286"/>
      <c r="GLA54" s="286"/>
      <c r="GLB54" s="286"/>
      <c r="GLC54" s="286"/>
      <c r="GLD54" s="286"/>
      <c r="GLE54" s="286"/>
      <c r="GLF54" s="286"/>
      <c r="GLG54" s="286"/>
      <c r="GLH54" s="286"/>
      <c r="GLI54" s="286"/>
      <c r="GLJ54" s="286"/>
      <c r="GLK54" s="286"/>
      <c r="GLL54" s="286"/>
      <c r="GLM54" s="286"/>
      <c r="GLN54" s="286"/>
      <c r="GLO54" s="286"/>
      <c r="GLP54" s="286"/>
      <c r="GLQ54" s="286"/>
      <c r="GLR54" s="286"/>
      <c r="GLS54" s="286"/>
      <c r="GLT54" s="286"/>
      <c r="GLU54" s="286"/>
      <c r="GLV54" s="286"/>
      <c r="GLW54" s="286"/>
      <c r="GLX54" s="286"/>
      <c r="GLY54" s="286"/>
      <c r="GLZ54" s="286"/>
      <c r="GMA54" s="286"/>
      <c r="GMB54" s="286"/>
      <c r="GMC54" s="286"/>
      <c r="GMD54" s="286"/>
      <c r="GME54" s="286"/>
      <c r="GMF54" s="286"/>
      <c r="GMG54" s="286"/>
      <c r="GMH54" s="286"/>
      <c r="GMI54" s="286"/>
      <c r="GMJ54" s="286"/>
      <c r="GMK54" s="286"/>
      <c r="GML54" s="286"/>
      <c r="GMM54" s="286"/>
      <c r="GMN54" s="286"/>
      <c r="GMO54" s="286"/>
      <c r="GMP54" s="286"/>
      <c r="GMQ54" s="286"/>
      <c r="GMR54" s="286"/>
      <c r="GMS54" s="286"/>
      <c r="GMT54" s="286"/>
      <c r="GMU54" s="286"/>
      <c r="GMV54" s="286"/>
      <c r="GMW54" s="286"/>
      <c r="GMX54" s="286"/>
      <c r="GMY54" s="286"/>
      <c r="GMZ54" s="286"/>
      <c r="GNA54" s="286"/>
      <c r="GNB54" s="286"/>
      <c r="GNC54" s="286"/>
      <c r="GND54" s="286"/>
      <c r="GNE54" s="286"/>
      <c r="GNF54" s="286"/>
      <c r="GNG54" s="286"/>
      <c r="GNH54" s="286"/>
      <c r="GNI54" s="286"/>
      <c r="GNJ54" s="286"/>
      <c r="GNK54" s="286"/>
      <c r="GNL54" s="286"/>
      <c r="GNM54" s="286"/>
      <c r="GNN54" s="286"/>
      <c r="GNO54" s="286"/>
      <c r="GNP54" s="286"/>
      <c r="GNQ54" s="286"/>
      <c r="GNR54" s="286"/>
      <c r="GNS54" s="286"/>
      <c r="GNT54" s="286"/>
      <c r="GNU54" s="286"/>
      <c r="GNV54" s="286"/>
      <c r="GNW54" s="286"/>
      <c r="GNX54" s="286"/>
      <c r="GNY54" s="286"/>
      <c r="GNZ54" s="286"/>
      <c r="GOA54" s="286"/>
      <c r="GOB54" s="286"/>
      <c r="GOC54" s="286"/>
      <c r="GOD54" s="286"/>
      <c r="GOE54" s="286"/>
      <c r="GOF54" s="286"/>
      <c r="GOG54" s="286"/>
      <c r="GOH54" s="286"/>
      <c r="GOI54" s="286"/>
      <c r="GOJ54" s="286"/>
      <c r="GOK54" s="286"/>
      <c r="GOL54" s="286"/>
      <c r="GOM54" s="286"/>
      <c r="GON54" s="286"/>
      <c r="GOO54" s="286"/>
      <c r="GOP54" s="286"/>
      <c r="GOQ54" s="286"/>
      <c r="GOR54" s="286"/>
      <c r="GOS54" s="286"/>
      <c r="GOT54" s="286"/>
      <c r="GOU54" s="286"/>
      <c r="GOV54" s="286"/>
      <c r="GOW54" s="286"/>
      <c r="GOX54" s="286"/>
      <c r="GOY54" s="286"/>
      <c r="GOZ54" s="286"/>
      <c r="GPA54" s="286"/>
      <c r="GPB54" s="286"/>
      <c r="GPC54" s="286"/>
      <c r="GPD54" s="286"/>
      <c r="GPE54" s="286"/>
      <c r="GPF54" s="286"/>
      <c r="GPG54" s="286"/>
      <c r="GPH54" s="286"/>
      <c r="GPI54" s="286"/>
      <c r="GPJ54" s="286"/>
      <c r="GPK54" s="286"/>
      <c r="GPL54" s="286"/>
      <c r="GPM54" s="286"/>
      <c r="GPN54" s="286"/>
      <c r="GPO54" s="286"/>
      <c r="GPP54" s="286"/>
      <c r="GPQ54" s="286"/>
      <c r="GPR54" s="286"/>
      <c r="GPS54" s="286"/>
      <c r="GPT54" s="286"/>
      <c r="GPU54" s="286"/>
      <c r="GPV54" s="286"/>
      <c r="GPW54" s="286"/>
      <c r="GPX54" s="286"/>
      <c r="GPY54" s="286"/>
      <c r="GPZ54" s="286"/>
      <c r="GQA54" s="286"/>
      <c r="GQB54" s="286"/>
      <c r="GQC54" s="286"/>
      <c r="GQD54" s="286"/>
      <c r="GQE54" s="286"/>
      <c r="GQF54" s="286"/>
      <c r="GQG54" s="286"/>
      <c r="GQH54" s="286"/>
      <c r="GQI54" s="286"/>
      <c r="GQJ54" s="286"/>
      <c r="GQK54" s="286"/>
      <c r="GQL54" s="286"/>
      <c r="GQM54" s="286"/>
      <c r="GQN54" s="286"/>
      <c r="GQO54" s="286"/>
      <c r="GQP54" s="286"/>
      <c r="GQQ54" s="286"/>
      <c r="GQR54" s="286"/>
      <c r="GQS54" s="286"/>
      <c r="GQT54" s="286"/>
      <c r="GQU54" s="286"/>
      <c r="GQV54" s="286"/>
      <c r="GQW54" s="286"/>
      <c r="GQX54" s="286"/>
      <c r="GQY54" s="286"/>
      <c r="GQZ54" s="286"/>
      <c r="GRA54" s="286"/>
      <c r="GRB54" s="286"/>
      <c r="GRC54" s="286"/>
      <c r="GRD54" s="286"/>
      <c r="GRE54" s="286"/>
      <c r="GRF54" s="286"/>
      <c r="GRG54" s="286"/>
      <c r="GRH54" s="286"/>
      <c r="GRI54" s="286"/>
      <c r="GRJ54" s="286"/>
      <c r="GRK54" s="286"/>
      <c r="GRL54" s="286"/>
      <c r="GRM54" s="286"/>
      <c r="GRN54" s="286"/>
      <c r="GRO54" s="286"/>
      <c r="GRP54" s="286"/>
      <c r="GRQ54" s="286"/>
      <c r="GRR54" s="286"/>
      <c r="GRS54" s="286"/>
      <c r="GRT54" s="286"/>
      <c r="GRU54" s="286"/>
      <c r="GRV54" s="286"/>
      <c r="GRW54" s="286"/>
      <c r="GRX54" s="286"/>
      <c r="GRY54" s="286"/>
      <c r="GRZ54" s="286"/>
      <c r="GSA54" s="286"/>
      <c r="GSB54" s="286"/>
      <c r="GSC54" s="286"/>
      <c r="GSD54" s="286"/>
      <c r="GSE54" s="286"/>
      <c r="GSF54" s="286"/>
      <c r="GSG54" s="286"/>
      <c r="GSH54" s="286"/>
      <c r="GSI54" s="286"/>
      <c r="GSJ54" s="286"/>
      <c r="GSK54" s="286"/>
      <c r="GSL54" s="286"/>
      <c r="GSM54" s="286"/>
      <c r="GSN54" s="286"/>
      <c r="GSO54" s="286"/>
      <c r="GSP54" s="286"/>
      <c r="GSQ54" s="286"/>
      <c r="GSR54" s="286"/>
      <c r="GSS54" s="286"/>
      <c r="GST54" s="286"/>
      <c r="GSU54" s="286"/>
      <c r="GSV54" s="286"/>
      <c r="GSW54" s="286"/>
      <c r="GSX54" s="286"/>
      <c r="GSY54" s="286"/>
      <c r="GSZ54" s="286"/>
      <c r="GTA54" s="286"/>
      <c r="GTB54" s="286"/>
      <c r="GTC54" s="286"/>
      <c r="GTD54" s="286"/>
      <c r="GTE54" s="286"/>
      <c r="GTF54" s="286"/>
      <c r="GTG54" s="286"/>
      <c r="GTH54" s="286"/>
      <c r="GTI54" s="286"/>
      <c r="GTJ54" s="286"/>
      <c r="GTK54" s="286"/>
      <c r="GTL54" s="286"/>
      <c r="GTM54" s="286"/>
      <c r="GTN54" s="286"/>
      <c r="GTO54" s="286"/>
      <c r="GTP54" s="286"/>
      <c r="GTQ54" s="286"/>
      <c r="GTR54" s="286"/>
      <c r="GTS54" s="286"/>
      <c r="GTT54" s="286"/>
      <c r="GTU54" s="286"/>
      <c r="GTV54" s="286"/>
      <c r="GTW54" s="286"/>
      <c r="GTX54" s="286"/>
      <c r="GTY54" s="286"/>
      <c r="GTZ54" s="286"/>
      <c r="GUA54" s="286"/>
      <c r="GUB54" s="286"/>
      <c r="GUC54" s="286"/>
      <c r="GUD54" s="286"/>
      <c r="GUE54" s="286"/>
      <c r="GUF54" s="286"/>
      <c r="GUG54" s="286"/>
      <c r="GUH54" s="286"/>
      <c r="GUI54" s="286"/>
      <c r="GUJ54" s="286"/>
      <c r="GUK54" s="286"/>
      <c r="GUL54" s="286"/>
      <c r="GUM54" s="286"/>
      <c r="GUN54" s="286"/>
      <c r="GUO54" s="286"/>
      <c r="GUP54" s="286"/>
      <c r="GUQ54" s="286"/>
      <c r="GUR54" s="286"/>
      <c r="GUS54" s="286"/>
      <c r="GUT54" s="286"/>
      <c r="GUU54" s="286"/>
      <c r="GUV54" s="286"/>
      <c r="GUW54" s="286"/>
      <c r="GUX54" s="286"/>
      <c r="GUY54" s="286"/>
      <c r="GUZ54" s="286"/>
      <c r="GVA54" s="286"/>
      <c r="GVB54" s="286"/>
      <c r="GVC54" s="286"/>
      <c r="GVD54" s="286"/>
      <c r="GVE54" s="286"/>
      <c r="GVF54" s="286"/>
      <c r="GVG54" s="286"/>
      <c r="GVH54" s="286"/>
      <c r="GVI54" s="286"/>
      <c r="GVJ54" s="286"/>
      <c r="GVK54" s="286"/>
      <c r="GVL54" s="286"/>
      <c r="GVM54" s="286"/>
      <c r="GVN54" s="286"/>
      <c r="GVO54" s="286"/>
      <c r="GVP54" s="286"/>
      <c r="GVQ54" s="286"/>
      <c r="GVR54" s="286"/>
      <c r="GVS54" s="286"/>
      <c r="GVT54" s="286"/>
      <c r="GVU54" s="286"/>
      <c r="GVV54" s="286"/>
      <c r="GVW54" s="286"/>
      <c r="GVX54" s="286"/>
      <c r="GVY54" s="286"/>
      <c r="GVZ54" s="286"/>
      <c r="GWA54" s="286"/>
      <c r="GWB54" s="286"/>
      <c r="GWC54" s="286"/>
      <c r="GWD54" s="286"/>
      <c r="GWE54" s="286"/>
      <c r="GWF54" s="286"/>
      <c r="GWG54" s="286"/>
      <c r="GWH54" s="286"/>
      <c r="GWI54" s="286"/>
      <c r="GWJ54" s="286"/>
      <c r="GWK54" s="286"/>
      <c r="GWL54" s="286"/>
      <c r="GWM54" s="286"/>
      <c r="GWN54" s="286"/>
      <c r="GWO54" s="286"/>
      <c r="GWP54" s="286"/>
      <c r="GWQ54" s="286"/>
      <c r="GWR54" s="286"/>
      <c r="GWS54" s="286"/>
      <c r="GWT54" s="286"/>
      <c r="GWU54" s="286"/>
      <c r="GWV54" s="286"/>
      <c r="GWW54" s="286"/>
      <c r="GWX54" s="286"/>
      <c r="GWY54" s="286"/>
      <c r="GWZ54" s="286"/>
      <c r="GXA54" s="286"/>
      <c r="GXB54" s="286"/>
      <c r="GXC54" s="286"/>
      <c r="GXD54" s="286"/>
      <c r="GXE54" s="286"/>
      <c r="GXF54" s="286"/>
      <c r="GXG54" s="286"/>
      <c r="GXH54" s="286"/>
      <c r="GXI54" s="286"/>
      <c r="GXJ54" s="286"/>
      <c r="GXK54" s="286"/>
      <c r="GXL54" s="286"/>
      <c r="GXM54" s="286"/>
      <c r="GXN54" s="286"/>
      <c r="GXO54" s="286"/>
      <c r="GXP54" s="286"/>
      <c r="GXQ54" s="286"/>
      <c r="GXR54" s="286"/>
      <c r="GXS54" s="286"/>
      <c r="GXT54" s="286"/>
      <c r="GXU54" s="286"/>
      <c r="GXV54" s="286"/>
      <c r="GXW54" s="286"/>
      <c r="GXX54" s="286"/>
      <c r="GXY54" s="286"/>
      <c r="GXZ54" s="286"/>
      <c r="GYA54" s="286"/>
      <c r="GYB54" s="286"/>
      <c r="GYC54" s="286"/>
      <c r="GYD54" s="286"/>
      <c r="GYE54" s="286"/>
      <c r="GYF54" s="286"/>
      <c r="GYG54" s="286"/>
      <c r="GYH54" s="286"/>
      <c r="GYI54" s="286"/>
      <c r="GYJ54" s="286"/>
      <c r="GYK54" s="286"/>
      <c r="GYL54" s="286"/>
      <c r="GYM54" s="286"/>
      <c r="GYN54" s="286"/>
      <c r="GYO54" s="286"/>
      <c r="GYP54" s="286"/>
      <c r="GYQ54" s="286"/>
      <c r="GYR54" s="286"/>
      <c r="GYS54" s="286"/>
      <c r="GYT54" s="286"/>
      <c r="GYU54" s="286"/>
      <c r="GYV54" s="286"/>
      <c r="GYW54" s="286"/>
      <c r="GYX54" s="286"/>
      <c r="GYY54" s="286"/>
      <c r="GYZ54" s="286"/>
      <c r="GZA54" s="286"/>
      <c r="GZB54" s="286"/>
      <c r="GZC54" s="286"/>
      <c r="GZD54" s="286"/>
      <c r="GZE54" s="286"/>
      <c r="GZF54" s="286"/>
      <c r="GZG54" s="286"/>
      <c r="GZH54" s="286"/>
      <c r="GZI54" s="286"/>
      <c r="GZJ54" s="286"/>
      <c r="GZK54" s="286"/>
      <c r="GZL54" s="286"/>
      <c r="GZM54" s="286"/>
      <c r="GZN54" s="286"/>
      <c r="GZO54" s="286"/>
      <c r="GZP54" s="286"/>
      <c r="GZQ54" s="286"/>
      <c r="GZR54" s="286"/>
      <c r="GZS54" s="286"/>
      <c r="GZT54" s="286"/>
      <c r="GZU54" s="286"/>
      <c r="GZV54" s="286"/>
      <c r="GZW54" s="286"/>
      <c r="GZX54" s="286"/>
      <c r="GZY54" s="286"/>
      <c r="GZZ54" s="286"/>
      <c r="HAA54" s="286"/>
      <c r="HAB54" s="286"/>
      <c r="HAC54" s="286"/>
      <c r="HAD54" s="286"/>
      <c r="HAE54" s="286"/>
      <c r="HAF54" s="286"/>
      <c r="HAG54" s="286"/>
      <c r="HAH54" s="286"/>
      <c r="HAI54" s="286"/>
      <c r="HAJ54" s="286"/>
      <c r="HAK54" s="286"/>
      <c r="HAL54" s="286"/>
      <c r="HAM54" s="286"/>
      <c r="HAN54" s="286"/>
      <c r="HAO54" s="286"/>
      <c r="HAP54" s="286"/>
      <c r="HAQ54" s="286"/>
      <c r="HAR54" s="286"/>
      <c r="HAS54" s="286"/>
      <c r="HAT54" s="286"/>
      <c r="HAU54" s="286"/>
      <c r="HAV54" s="286"/>
      <c r="HAW54" s="286"/>
      <c r="HAX54" s="286"/>
      <c r="HAY54" s="286"/>
      <c r="HAZ54" s="286"/>
      <c r="HBA54" s="286"/>
      <c r="HBB54" s="286"/>
      <c r="HBC54" s="286"/>
      <c r="HBD54" s="286"/>
      <c r="HBE54" s="286"/>
      <c r="HBF54" s="286"/>
      <c r="HBG54" s="286"/>
      <c r="HBH54" s="286"/>
      <c r="HBI54" s="286"/>
      <c r="HBJ54" s="286"/>
      <c r="HBK54" s="286"/>
      <c r="HBL54" s="286"/>
      <c r="HBM54" s="286"/>
      <c r="HBN54" s="286"/>
      <c r="HBO54" s="286"/>
      <c r="HBP54" s="286"/>
      <c r="HBQ54" s="286"/>
      <c r="HBR54" s="286"/>
      <c r="HBS54" s="286"/>
      <c r="HBT54" s="286"/>
      <c r="HBU54" s="286"/>
      <c r="HBV54" s="286"/>
      <c r="HBW54" s="286"/>
      <c r="HBX54" s="286"/>
      <c r="HBY54" s="286"/>
      <c r="HBZ54" s="286"/>
      <c r="HCA54" s="286"/>
      <c r="HCB54" s="286"/>
      <c r="HCC54" s="286"/>
      <c r="HCD54" s="286"/>
      <c r="HCE54" s="286"/>
      <c r="HCF54" s="286"/>
      <c r="HCG54" s="286"/>
      <c r="HCH54" s="286"/>
      <c r="HCI54" s="286"/>
      <c r="HCJ54" s="286"/>
      <c r="HCK54" s="286"/>
      <c r="HCL54" s="286"/>
      <c r="HCM54" s="286"/>
      <c r="HCN54" s="286"/>
      <c r="HCO54" s="286"/>
      <c r="HCP54" s="286"/>
      <c r="HCQ54" s="286"/>
      <c r="HCR54" s="286"/>
      <c r="HCS54" s="286"/>
      <c r="HCT54" s="286"/>
      <c r="HCU54" s="286"/>
      <c r="HCV54" s="286"/>
      <c r="HCW54" s="286"/>
      <c r="HCX54" s="286"/>
      <c r="HCY54" s="286"/>
      <c r="HCZ54" s="286"/>
      <c r="HDA54" s="286"/>
      <c r="HDB54" s="286"/>
      <c r="HDC54" s="286"/>
      <c r="HDD54" s="286"/>
      <c r="HDE54" s="286"/>
      <c r="HDF54" s="286"/>
      <c r="HDG54" s="286"/>
      <c r="HDH54" s="286"/>
      <c r="HDI54" s="286"/>
      <c r="HDJ54" s="286"/>
      <c r="HDK54" s="286"/>
      <c r="HDL54" s="286"/>
      <c r="HDM54" s="286"/>
      <c r="HDN54" s="286"/>
      <c r="HDO54" s="286"/>
      <c r="HDP54" s="286"/>
      <c r="HDQ54" s="286"/>
      <c r="HDR54" s="286"/>
      <c r="HDS54" s="286"/>
      <c r="HDT54" s="286"/>
      <c r="HDU54" s="286"/>
      <c r="HDV54" s="286"/>
      <c r="HDW54" s="286"/>
      <c r="HDX54" s="286"/>
      <c r="HDY54" s="286"/>
      <c r="HDZ54" s="286"/>
      <c r="HEA54" s="286"/>
      <c r="HEB54" s="286"/>
      <c r="HEC54" s="286"/>
      <c r="HED54" s="286"/>
      <c r="HEE54" s="286"/>
      <c r="HEF54" s="286"/>
      <c r="HEG54" s="286"/>
      <c r="HEH54" s="286"/>
      <c r="HEI54" s="286"/>
      <c r="HEJ54" s="286"/>
      <c r="HEK54" s="286"/>
      <c r="HEL54" s="286"/>
      <c r="HEM54" s="286"/>
      <c r="HEN54" s="286"/>
      <c r="HEO54" s="286"/>
      <c r="HEP54" s="286"/>
      <c r="HEQ54" s="286"/>
      <c r="HER54" s="286"/>
      <c r="HES54" s="286"/>
      <c r="HET54" s="286"/>
      <c r="HEU54" s="286"/>
      <c r="HEV54" s="286"/>
      <c r="HEW54" s="286"/>
      <c r="HEX54" s="286"/>
      <c r="HEY54" s="286"/>
      <c r="HEZ54" s="286"/>
      <c r="HFA54" s="286"/>
      <c r="HFB54" s="286"/>
      <c r="HFC54" s="286"/>
      <c r="HFD54" s="286"/>
      <c r="HFE54" s="286"/>
      <c r="HFF54" s="286"/>
      <c r="HFG54" s="286"/>
      <c r="HFH54" s="286"/>
      <c r="HFI54" s="286"/>
      <c r="HFJ54" s="286"/>
      <c r="HFK54" s="286"/>
      <c r="HFL54" s="286"/>
      <c r="HFM54" s="286"/>
      <c r="HFN54" s="286"/>
      <c r="HFO54" s="286"/>
      <c r="HFP54" s="286"/>
      <c r="HFQ54" s="286"/>
      <c r="HFR54" s="286"/>
      <c r="HFS54" s="286"/>
      <c r="HFT54" s="286"/>
      <c r="HFU54" s="286"/>
      <c r="HFV54" s="286"/>
      <c r="HFW54" s="286"/>
      <c r="HFX54" s="286"/>
      <c r="HFY54" s="286"/>
      <c r="HFZ54" s="286"/>
      <c r="HGA54" s="286"/>
      <c r="HGB54" s="286"/>
      <c r="HGC54" s="286"/>
      <c r="HGD54" s="286"/>
      <c r="HGE54" s="286"/>
      <c r="HGF54" s="286"/>
      <c r="HGG54" s="286"/>
      <c r="HGH54" s="286"/>
      <c r="HGI54" s="286"/>
      <c r="HGJ54" s="286"/>
      <c r="HGK54" s="286"/>
      <c r="HGL54" s="286"/>
      <c r="HGM54" s="286"/>
      <c r="HGN54" s="286"/>
      <c r="HGO54" s="286"/>
      <c r="HGP54" s="286"/>
      <c r="HGQ54" s="286"/>
      <c r="HGR54" s="286"/>
      <c r="HGS54" s="286"/>
      <c r="HGT54" s="286"/>
      <c r="HGU54" s="286"/>
      <c r="HGV54" s="286"/>
      <c r="HGW54" s="286"/>
      <c r="HGX54" s="286"/>
      <c r="HGY54" s="286"/>
      <c r="HGZ54" s="286"/>
      <c r="HHA54" s="286"/>
      <c r="HHB54" s="286"/>
      <c r="HHC54" s="286"/>
      <c r="HHD54" s="286"/>
      <c r="HHE54" s="286"/>
      <c r="HHF54" s="286"/>
      <c r="HHG54" s="286"/>
      <c r="HHH54" s="286"/>
      <c r="HHI54" s="286"/>
      <c r="HHJ54" s="286"/>
      <c r="HHK54" s="286"/>
      <c r="HHL54" s="286"/>
      <c r="HHM54" s="286"/>
      <c r="HHN54" s="286"/>
      <c r="HHO54" s="286"/>
      <c r="HHP54" s="286"/>
      <c r="HHQ54" s="286"/>
      <c r="HHR54" s="286"/>
      <c r="HHS54" s="286"/>
      <c r="HHT54" s="286"/>
      <c r="HHU54" s="286"/>
      <c r="HHV54" s="286"/>
      <c r="HHW54" s="286"/>
      <c r="HHX54" s="286"/>
      <c r="HHY54" s="286"/>
      <c r="HHZ54" s="286"/>
      <c r="HIA54" s="286"/>
      <c r="HIB54" s="286"/>
      <c r="HIC54" s="286"/>
      <c r="HID54" s="286"/>
      <c r="HIE54" s="286"/>
      <c r="HIF54" s="286"/>
      <c r="HIG54" s="286"/>
      <c r="HIH54" s="286"/>
      <c r="HII54" s="286"/>
      <c r="HIJ54" s="286"/>
      <c r="HIK54" s="286"/>
      <c r="HIL54" s="286"/>
      <c r="HIM54" s="286"/>
      <c r="HIN54" s="286"/>
      <c r="HIO54" s="286"/>
      <c r="HIP54" s="286"/>
      <c r="HIQ54" s="286"/>
      <c r="HIR54" s="286"/>
      <c r="HIS54" s="286"/>
      <c r="HIT54" s="286"/>
      <c r="HIU54" s="286"/>
      <c r="HIV54" s="286"/>
      <c r="HIW54" s="286"/>
      <c r="HIX54" s="286"/>
      <c r="HIY54" s="286"/>
      <c r="HIZ54" s="286"/>
      <c r="HJA54" s="286"/>
      <c r="HJB54" s="286"/>
      <c r="HJC54" s="286"/>
      <c r="HJD54" s="286"/>
      <c r="HJE54" s="286"/>
      <c r="HJF54" s="286"/>
      <c r="HJG54" s="286"/>
      <c r="HJH54" s="286"/>
      <c r="HJI54" s="286"/>
      <c r="HJJ54" s="286"/>
      <c r="HJK54" s="286"/>
      <c r="HJL54" s="286"/>
      <c r="HJM54" s="286"/>
      <c r="HJN54" s="286"/>
      <c r="HJO54" s="286"/>
      <c r="HJP54" s="286"/>
      <c r="HJQ54" s="286"/>
      <c r="HJR54" s="286"/>
      <c r="HJS54" s="286"/>
      <c r="HJT54" s="286"/>
      <c r="HJU54" s="286"/>
      <c r="HJV54" s="286"/>
      <c r="HJW54" s="286"/>
      <c r="HJX54" s="286"/>
      <c r="HJY54" s="286"/>
      <c r="HJZ54" s="286"/>
      <c r="HKA54" s="286"/>
      <c r="HKB54" s="286"/>
      <c r="HKC54" s="286"/>
      <c r="HKD54" s="286"/>
      <c r="HKE54" s="286"/>
      <c r="HKF54" s="286"/>
      <c r="HKG54" s="286"/>
      <c r="HKH54" s="286"/>
      <c r="HKI54" s="286"/>
      <c r="HKJ54" s="286"/>
      <c r="HKK54" s="286"/>
      <c r="HKL54" s="286"/>
      <c r="HKM54" s="286"/>
      <c r="HKN54" s="286"/>
      <c r="HKO54" s="286"/>
      <c r="HKP54" s="286"/>
      <c r="HKQ54" s="286"/>
      <c r="HKR54" s="286"/>
      <c r="HKS54" s="286"/>
      <c r="HKT54" s="286"/>
      <c r="HKU54" s="286"/>
      <c r="HKV54" s="286"/>
      <c r="HKW54" s="286"/>
      <c r="HKX54" s="286"/>
      <c r="HKY54" s="286"/>
      <c r="HKZ54" s="286"/>
      <c r="HLA54" s="286"/>
      <c r="HLB54" s="286"/>
      <c r="HLC54" s="286"/>
      <c r="HLD54" s="286"/>
      <c r="HLE54" s="286"/>
      <c r="HLF54" s="286"/>
      <c r="HLG54" s="286"/>
      <c r="HLH54" s="286"/>
      <c r="HLI54" s="286"/>
      <c r="HLJ54" s="286"/>
      <c r="HLK54" s="286"/>
      <c r="HLL54" s="286"/>
      <c r="HLM54" s="286"/>
      <c r="HLN54" s="286"/>
      <c r="HLO54" s="286"/>
      <c r="HLP54" s="286"/>
      <c r="HLQ54" s="286"/>
      <c r="HLR54" s="286"/>
      <c r="HLS54" s="286"/>
      <c r="HLT54" s="286"/>
      <c r="HLU54" s="286"/>
      <c r="HLV54" s="286"/>
      <c r="HLW54" s="286"/>
      <c r="HLX54" s="286"/>
      <c r="HLY54" s="286"/>
      <c r="HLZ54" s="286"/>
      <c r="HMA54" s="286"/>
      <c r="HMB54" s="286"/>
      <c r="HMC54" s="286"/>
      <c r="HMD54" s="286"/>
      <c r="HME54" s="286"/>
      <c r="HMF54" s="286"/>
      <c r="HMG54" s="286"/>
      <c r="HMH54" s="286"/>
      <c r="HMI54" s="286"/>
      <c r="HMJ54" s="286"/>
      <c r="HMK54" s="286"/>
      <c r="HML54" s="286"/>
      <c r="HMM54" s="286"/>
      <c r="HMN54" s="286"/>
      <c r="HMO54" s="286"/>
      <c r="HMP54" s="286"/>
      <c r="HMQ54" s="286"/>
      <c r="HMR54" s="286"/>
      <c r="HMS54" s="286"/>
      <c r="HMT54" s="286"/>
      <c r="HMU54" s="286"/>
      <c r="HMV54" s="286"/>
      <c r="HMW54" s="286"/>
      <c r="HMX54" s="286"/>
      <c r="HMY54" s="286"/>
      <c r="HMZ54" s="286"/>
      <c r="HNA54" s="286"/>
      <c r="HNB54" s="286"/>
      <c r="HNC54" s="286"/>
      <c r="HND54" s="286"/>
      <c r="HNE54" s="286"/>
      <c r="HNF54" s="286"/>
      <c r="HNG54" s="286"/>
      <c r="HNH54" s="286"/>
      <c r="HNI54" s="286"/>
      <c r="HNJ54" s="286"/>
      <c r="HNK54" s="286"/>
      <c r="HNL54" s="286"/>
      <c r="HNM54" s="286"/>
      <c r="HNN54" s="286"/>
      <c r="HNO54" s="286"/>
      <c r="HNP54" s="286"/>
      <c r="HNQ54" s="286"/>
      <c r="HNR54" s="286"/>
      <c r="HNS54" s="286"/>
      <c r="HNT54" s="286"/>
      <c r="HNU54" s="286"/>
      <c r="HNV54" s="286"/>
      <c r="HNW54" s="286"/>
      <c r="HNX54" s="286"/>
      <c r="HNY54" s="286"/>
      <c r="HNZ54" s="286"/>
      <c r="HOA54" s="286"/>
      <c r="HOB54" s="286"/>
      <c r="HOC54" s="286"/>
      <c r="HOD54" s="286"/>
      <c r="HOE54" s="286"/>
      <c r="HOF54" s="286"/>
      <c r="HOG54" s="286"/>
      <c r="HOH54" s="286"/>
      <c r="HOI54" s="286"/>
      <c r="HOJ54" s="286"/>
      <c r="HOK54" s="286"/>
      <c r="HOL54" s="286"/>
      <c r="HOM54" s="286"/>
      <c r="HON54" s="286"/>
      <c r="HOO54" s="286"/>
      <c r="HOP54" s="286"/>
      <c r="HOQ54" s="286"/>
      <c r="HOR54" s="286"/>
      <c r="HOS54" s="286"/>
      <c r="HOT54" s="286"/>
      <c r="HOU54" s="286"/>
      <c r="HOV54" s="286"/>
      <c r="HOW54" s="286"/>
      <c r="HOX54" s="286"/>
      <c r="HOY54" s="286"/>
      <c r="HOZ54" s="286"/>
      <c r="HPA54" s="286"/>
      <c r="HPB54" s="286"/>
      <c r="HPC54" s="286"/>
      <c r="HPD54" s="286"/>
      <c r="HPE54" s="286"/>
      <c r="HPF54" s="286"/>
      <c r="HPG54" s="286"/>
      <c r="HPH54" s="286"/>
      <c r="HPI54" s="286"/>
      <c r="HPJ54" s="286"/>
      <c r="HPK54" s="286"/>
      <c r="HPL54" s="286"/>
      <c r="HPM54" s="286"/>
      <c r="HPN54" s="286"/>
      <c r="HPO54" s="286"/>
      <c r="HPP54" s="286"/>
      <c r="HPQ54" s="286"/>
      <c r="HPR54" s="286"/>
      <c r="HPS54" s="286"/>
      <c r="HPT54" s="286"/>
      <c r="HPU54" s="286"/>
      <c r="HPV54" s="286"/>
      <c r="HPW54" s="286"/>
      <c r="HPX54" s="286"/>
      <c r="HPY54" s="286"/>
      <c r="HPZ54" s="286"/>
      <c r="HQA54" s="286"/>
      <c r="HQB54" s="286"/>
      <c r="HQC54" s="286"/>
      <c r="HQD54" s="286"/>
      <c r="HQE54" s="286"/>
      <c r="HQF54" s="286"/>
      <c r="HQG54" s="286"/>
      <c r="HQH54" s="286"/>
      <c r="HQI54" s="286"/>
      <c r="HQJ54" s="286"/>
      <c r="HQK54" s="286"/>
      <c r="HQL54" s="286"/>
      <c r="HQM54" s="286"/>
      <c r="HQN54" s="286"/>
      <c r="HQO54" s="286"/>
      <c r="HQP54" s="286"/>
      <c r="HQQ54" s="286"/>
      <c r="HQR54" s="286"/>
      <c r="HQS54" s="286"/>
      <c r="HQT54" s="286"/>
      <c r="HQU54" s="286"/>
      <c r="HQV54" s="286"/>
      <c r="HQW54" s="286"/>
      <c r="HQX54" s="286"/>
      <c r="HQY54" s="286"/>
      <c r="HQZ54" s="286"/>
      <c r="HRA54" s="286"/>
      <c r="HRB54" s="286"/>
      <c r="HRC54" s="286"/>
      <c r="HRD54" s="286"/>
      <c r="HRE54" s="286"/>
      <c r="HRF54" s="286"/>
      <c r="HRG54" s="286"/>
      <c r="HRH54" s="286"/>
      <c r="HRI54" s="286"/>
      <c r="HRJ54" s="286"/>
      <c r="HRK54" s="286"/>
      <c r="HRL54" s="286"/>
      <c r="HRM54" s="286"/>
      <c r="HRN54" s="286"/>
      <c r="HRO54" s="286"/>
      <c r="HRP54" s="286"/>
      <c r="HRQ54" s="286"/>
      <c r="HRR54" s="286"/>
      <c r="HRS54" s="286"/>
      <c r="HRT54" s="286"/>
      <c r="HRU54" s="286"/>
      <c r="HRV54" s="286"/>
      <c r="HRW54" s="286"/>
      <c r="HRX54" s="286"/>
      <c r="HRY54" s="286"/>
      <c r="HRZ54" s="286"/>
      <c r="HSA54" s="286"/>
      <c r="HSB54" s="286"/>
      <c r="HSC54" s="286"/>
      <c r="HSD54" s="286"/>
      <c r="HSE54" s="286"/>
      <c r="HSF54" s="286"/>
      <c r="HSG54" s="286"/>
      <c r="HSH54" s="286"/>
      <c r="HSI54" s="286"/>
      <c r="HSJ54" s="286"/>
      <c r="HSK54" s="286"/>
      <c r="HSL54" s="286"/>
      <c r="HSM54" s="286"/>
      <c r="HSN54" s="286"/>
      <c r="HSO54" s="286"/>
      <c r="HSP54" s="286"/>
      <c r="HSQ54" s="286"/>
      <c r="HSR54" s="286"/>
      <c r="HSS54" s="286"/>
      <c r="HST54" s="286"/>
      <c r="HSU54" s="286"/>
      <c r="HSV54" s="286"/>
      <c r="HSW54" s="286"/>
      <c r="HSX54" s="286"/>
      <c r="HSY54" s="286"/>
      <c r="HSZ54" s="286"/>
      <c r="HTA54" s="286"/>
      <c r="HTB54" s="286"/>
      <c r="HTC54" s="286"/>
      <c r="HTD54" s="286"/>
      <c r="HTE54" s="286"/>
      <c r="HTF54" s="286"/>
      <c r="HTG54" s="286"/>
      <c r="HTH54" s="286"/>
      <c r="HTI54" s="286"/>
      <c r="HTJ54" s="286"/>
      <c r="HTK54" s="286"/>
      <c r="HTL54" s="286"/>
      <c r="HTM54" s="286"/>
      <c r="HTN54" s="286"/>
      <c r="HTO54" s="286"/>
      <c r="HTP54" s="286"/>
      <c r="HTQ54" s="286"/>
      <c r="HTR54" s="286"/>
      <c r="HTS54" s="286"/>
      <c r="HTT54" s="286"/>
      <c r="HTU54" s="286"/>
      <c r="HTV54" s="286"/>
      <c r="HTW54" s="286"/>
      <c r="HTX54" s="286"/>
      <c r="HTY54" s="286"/>
      <c r="HTZ54" s="286"/>
      <c r="HUA54" s="286"/>
      <c r="HUB54" s="286"/>
      <c r="HUC54" s="286"/>
      <c r="HUD54" s="286"/>
      <c r="HUE54" s="286"/>
      <c r="HUF54" s="286"/>
      <c r="HUG54" s="286"/>
      <c r="HUH54" s="286"/>
      <c r="HUI54" s="286"/>
      <c r="HUJ54" s="286"/>
      <c r="HUK54" s="286"/>
      <c r="HUL54" s="286"/>
      <c r="HUM54" s="286"/>
      <c r="HUN54" s="286"/>
      <c r="HUO54" s="286"/>
      <c r="HUP54" s="286"/>
      <c r="HUQ54" s="286"/>
      <c r="HUR54" s="286"/>
      <c r="HUS54" s="286"/>
      <c r="HUT54" s="286"/>
      <c r="HUU54" s="286"/>
      <c r="HUV54" s="286"/>
      <c r="HUW54" s="286"/>
      <c r="HUX54" s="286"/>
      <c r="HUY54" s="286"/>
      <c r="HUZ54" s="286"/>
      <c r="HVA54" s="286"/>
      <c r="HVB54" s="286"/>
      <c r="HVC54" s="286"/>
      <c r="HVD54" s="286"/>
      <c r="HVE54" s="286"/>
      <c r="HVF54" s="286"/>
      <c r="HVG54" s="286"/>
      <c r="HVH54" s="286"/>
      <c r="HVI54" s="286"/>
      <c r="HVJ54" s="286"/>
      <c r="HVK54" s="286"/>
      <c r="HVL54" s="286"/>
      <c r="HVM54" s="286"/>
      <c r="HVN54" s="286"/>
      <c r="HVO54" s="286"/>
      <c r="HVP54" s="286"/>
      <c r="HVQ54" s="286"/>
      <c r="HVR54" s="286"/>
      <c r="HVS54" s="286"/>
      <c r="HVT54" s="286"/>
      <c r="HVU54" s="286"/>
      <c r="HVV54" s="286"/>
      <c r="HVW54" s="286"/>
      <c r="HVX54" s="286"/>
      <c r="HVY54" s="286"/>
      <c r="HVZ54" s="286"/>
      <c r="HWA54" s="286"/>
      <c r="HWB54" s="286"/>
      <c r="HWC54" s="286"/>
      <c r="HWD54" s="286"/>
      <c r="HWE54" s="286"/>
      <c r="HWF54" s="286"/>
      <c r="HWG54" s="286"/>
      <c r="HWH54" s="286"/>
      <c r="HWI54" s="286"/>
      <c r="HWJ54" s="286"/>
      <c r="HWK54" s="286"/>
      <c r="HWL54" s="286"/>
      <c r="HWM54" s="286"/>
      <c r="HWN54" s="286"/>
      <c r="HWO54" s="286"/>
      <c r="HWP54" s="286"/>
      <c r="HWQ54" s="286"/>
      <c r="HWR54" s="286"/>
      <c r="HWS54" s="286"/>
      <c r="HWT54" s="286"/>
      <c r="HWU54" s="286"/>
      <c r="HWV54" s="286"/>
      <c r="HWW54" s="286"/>
      <c r="HWX54" s="286"/>
      <c r="HWY54" s="286"/>
      <c r="HWZ54" s="286"/>
      <c r="HXA54" s="286"/>
      <c r="HXB54" s="286"/>
      <c r="HXC54" s="286"/>
      <c r="HXD54" s="286"/>
      <c r="HXE54" s="286"/>
      <c r="HXF54" s="286"/>
      <c r="HXG54" s="286"/>
      <c r="HXH54" s="286"/>
      <c r="HXI54" s="286"/>
      <c r="HXJ54" s="286"/>
      <c r="HXK54" s="286"/>
      <c r="HXL54" s="286"/>
      <c r="HXM54" s="286"/>
      <c r="HXN54" s="286"/>
      <c r="HXO54" s="286"/>
      <c r="HXP54" s="286"/>
      <c r="HXQ54" s="286"/>
      <c r="HXR54" s="286"/>
      <c r="HXS54" s="286"/>
      <c r="HXT54" s="286"/>
      <c r="HXU54" s="286"/>
      <c r="HXV54" s="286"/>
      <c r="HXW54" s="286"/>
      <c r="HXX54" s="286"/>
      <c r="HXY54" s="286"/>
      <c r="HXZ54" s="286"/>
      <c r="HYA54" s="286"/>
      <c r="HYB54" s="286"/>
      <c r="HYC54" s="286"/>
      <c r="HYD54" s="286"/>
      <c r="HYE54" s="286"/>
      <c r="HYF54" s="286"/>
      <c r="HYG54" s="286"/>
      <c r="HYH54" s="286"/>
      <c r="HYI54" s="286"/>
      <c r="HYJ54" s="286"/>
      <c r="HYK54" s="286"/>
      <c r="HYL54" s="286"/>
      <c r="HYM54" s="286"/>
      <c r="HYN54" s="286"/>
      <c r="HYO54" s="286"/>
      <c r="HYP54" s="286"/>
      <c r="HYQ54" s="286"/>
      <c r="HYR54" s="286"/>
      <c r="HYS54" s="286"/>
      <c r="HYT54" s="286"/>
      <c r="HYU54" s="286"/>
      <c r="HYV54" s="286"/>
      <c r="HYW54" s="286"/>
      <c r="HYX54" s="286"/>
      <c r="HYY54" s="286"/>
      <c r="HYZ54" s="286"/>
      <c r="HZA54" s="286"/>
      <c r="HZB54" s="286"/>
      <c r="HZC54" s="286"/>
      <c r="HZD54" s="286"/>
      <c r="HZE54" s="286"/>
      <c r="HZF54" s="286"/>
      <c r="HZG54" s="286"/>
      <c r="HZH54" s="286"/>
      <c r="HZI54" s="286"/>
      <c r="HZJ54" s="286"/>
      <c r="HZK54" s="286"/>
      <c r="HZL54" s="286"/>
      <c r="HZM54" s="286"/>
      <c r="HZN54" s="286"/>
      <c r="HZO54" s="286"/>
      <c r="HZP54" s="286"/>
      <c r="HZQ54" s="286"/>
      <c r="HZR54" s="286"/>
      <c r="HZS54" s="286"/>
      <c r="HZT54" s="286"/>
      <c r="HZU54" s="286"/>
      <c r="HZV54" s="286"/>
      <c r="HZW54" s="286"/>
      <c r="HZX54" s="286"/>
      <c r="HZY54" s="286"/>
      <c r="HZZ54" s="286"/>
      <c r="IAA54" s="286"/>
      <c r="IAB54" s="286"/>
      <c r="IAC54" s="286"/>
      <c r="IAD54" s="286"/>
      <c r="IAE54" s="286"/>
      <c r="IAF54" s="286"/>
      <c r="IAG54" s="286"/>
      <c r="IAH54" s="286"/>
      <c r="IAI54" s="286"/>
      <c r="IAJ54" s="286"/>
      <c r="IAK54" s="286"/>
      <c r="IAL54" s="286"/>
      <c r="IAM54" s="286"/>
      <c r="IAN54" s="286"/>
      <c r="IAO54" s="286"/>
      <c r="IAP54" s="286"/>
      <c r="IAQ54" s="286"/>
      <c r="IAR54" s="286"/>
      <c r="IAS54" s="286"/>
      <c r="IAT54" s="286"/>
      <c r="IAU54" s="286"/>
      <c r="IAV54" s="286"/>
      <c r="IAW54" s="286"/>
      <c r="IAX54" s="286"/>
      <c r="IAY54" s="286"/>
      <c r="IAZ54" s="286"/>
      <c r="IBA54" s="286"/>
      <c r="IBB54" s="286"/>
      <c r="IBC54" s="286"/>
      <c r="IBD54" s="286"/>
      <c r="IBE54" s="286"/>
      <c r="IBF54" s="286"/>
      <c r="IBG54" s="286"/>
      <c r="IBH54" s="286"/>
      <c r="IBI54" s="286"/>
      <c r="IBJ54" s="286"/>
      <c r="IBK54" s="286"/>
      <c r="IBL54" s="286"/>
      <c r="IBM54" s="286"/>
      <c r="IBN54" s="286"/>
      <c r="IBO54" s="286"/>
      <c r="IBP54" s="286"/>
      <c r="IBQ54" s="286"/>
      <c r="IBR54" s="286"/>
      <c r="IBS54" s="286"/>
      <c r="IBT54" s="286"/>
      <c r="IBU54" s="286"/>
      <c r="IBV54" s="286"/>
      <c r="IBW54" s="286"/>
      <c r="IBX54" s="286"/>
      <c r="IBY54" s="286"/>
      <c r="IBZ54" s="286"/>
      <c r="ICA54" s="286"/>
      <c r="ICB54" s="286"/>
      <c r="ICC54" s="286"/>
      <c r="ICD54" s="286"/>
      <c r="ICE54" s="286"/>
      <c r="ICF54" s="286"/>
      <c r="ICG54" s="286"/>
      <c r="ICH54" s="286"/>
      <c r="ICI54" s="286"/>
      <c r="ICJ54" s="286"/>
      <c r="ICK54" s="286"/>
      <c r="ICL54" s="286"/>
      <c r="ICM54" s="286"/>
      <c r="ICN54" s="286"/>
      <c r="ICO54" s="286"/>
      <c r="ICP54" s="286"/>
      <c r="ICQ54" s="286"/>
      <c r="ICR54" s="286"/>
      <c r="ICS54" s="286"/>
      <c r="ICT54" s="286"/>
      <c r="ICU54" s="286"/>
      <c r="ICV54" s="286"/>
      <c r="ICW54" s="286"/>
      <c r="ICX54" s="286"/>
      <c r="ICY54" s="286"/>
      <c r="ICZ54" s="286"/>
      <c r="IDA54" s="286"/>
      <c r="IDB54" s="286"/>
      <c r="IDC54" s="286"/>
      <c r="IDD54" s="286"/>
      <c r="IDE54" s="286"/>
      <c r="IDF54" s="286"/>
      <c r="IDG54" s="286"/>
      <c r="IDH54" s="286"/>
      <c r="IDI54" s="286"/>
      <c r="IDJ54" s="286"/>
      <c r="IDK54" s="286"/>
      <c r="IDL54" s="286"/>
      <c r="IDM54" s="286"/>
      <c r="IDN54" s="286"/>
      <c r="IDO54" s="286"/>
      <c r="IDP54" s="286"/>
      <c r="IDQ54" s="286"/>
      <c r="IDR54" s="286"/>
      <c r="IDS54" s="286"/>
      <c r="IDT54" s="286"/>
      <c r="IDU54" s="286"/>
      <c r="IDV54" s="286"/>
      <c r="IDW54" s="286"/>
      <c r="IDX54" s="286"/>
      <c r="IDY54" s="286"/>
      <c r="IDZ54" s="286"/>
      <c r="IEA54" s="286"/>
      <c r="IEB54" s="286"/>
      <c r="IEC54" s="286"/>
      <c r="IED54" s="286"/>
      <c r="IEE54" s="286"/>
      <c r="IEF54" s="286"/>
      <c r="IEG54" s="286"/>
      <c r="IEH54" s="286"/>
      <c r="IEI54" s="286"/>
      <c r="IEJ54" s="286"/>
      <c r="IEK54" s="286"/>
      <c r="IEL54" s="286"/>
      <c r="IEM54" s="286"/>
      <c r="IEN54" s="286"/>
      <c r="IEO54" s="286"/>
      <c r="IEP54" s="286"/>
      <c r="IEQ54" s="286"/>
      <c r="IER54" s="286"/>
      <c r="IES54" s="286"/>
      <c r="IET54" s="286"/>
      <c r="IEU54" s="286"/>
      <c r="IEV54" s="286"/>
      <c r="IEW54" s="286"/>
      <c r="IEX54" s="286"/>
      <c r="IEY54" s="286"/>
      <c r="IEZ54" s="286"/>
      <c r="IFA54" s="286"/>
      <c r="IFB54" s="286"/>
      <c r="IFC54" s="286"/>
      <c r="IFD54" s="286"/>
      <c r="IFE54" s="286"/>
      <c r="IFF54" s="286"/>
      <c r="IFG54" s="286"/>
      <c r="IFH54" s="286"/>
      <c r="IFI54" s="286"/>
      <c r="IFJ54" s="286"/>
      <c r="IFK54" s="286"/>
      <c r="IFL54" s="286"/>
      <c r="IFM54" s="286"/>
      <c r="IFN54" s="286"/>
      <c r="IFO54" s="286"/>
      <c r="IFP54" s="286"/>
      <c r="IFQ54" s="286"/>
      <c r="IFR54" s="286"/>
      <c r="IFS54" s="286"/>
      <c r="IFT54" s="286"/>
      <c r="IFU54" s="286"/>
      <c r="IFV54" s="286"/>
      <c r="IFW54" s="286"/>
      <c r="IFX54" s="286"/>
      <c r="IFY54" s="286"/>
      <c r="IFZ54" s="286"/>
      <c r="IGA54" s="286"/>
      <c r="IGB54" s="286"/>
      <c r="IGC54" s="286"/>
      <c r="IGD54" s="286"/>
      <c r="IGE54" s="286"/>
      <c r="IGF54" s="286"/>
      <c r="IGG54" s="286"/>
      <c r="IGH54" s="286"/>
      <c r="IGI54" s="286"/>
      <c r="IGJ54" s="286"/>
      <c r="IGK54" s="286"/>
      <c r="IGL54" s="286"/>
      <c r="IGM54" s="286"/>
      <c r="IGN54" s="286"/>
      <c r="IGO54" s="286"/>
      <c r="IGP54" s="286"/>
      <c r="IGQ54" s="286"/>
      <c r="IGR54" s="286"/>
      <c r="IGS54" s="286"/>
      <c r="IGT54" s="286"/>
      <c r="IGU54" s="286"/>
      <c r="IGV54" s="286"/>
      <c r="IGW54" s="286"/>
      <c r="IGX54" s="286"/>
      <c r="IGY54" s="286"/>
      <c r="IGZ54" s="286"/>
      <c r="IHA54" s="286"/>
      <c r="IHB54" s="286"/>
      <c r="IHC54" s="286"/>
      <c r="IHD54" s="286"/>
      <c r="IHE54" s="286"/>
      <c r="IHF54" s="286"/>
      <c r="IHG54" s="286"/>
      <c r="IHH54" s="286"/>
      <c r="IHI54" s="286"/>
      <c r="IHJ54" s="286"/>
      <c r="IHK54" s="286"/>
      <c r="IHL54" s="286"/>
      <c r="IHM54" s="286"/>
      <c r="IHN54" s="286"/>
      <c r="IHO54" s="286"/>
      <c r="IHP54" s="286"/>
      <c r="IHQ54" s="286"/>
      <c r="IHR54" s="286"/>
      <c r="IHS54" s="286"/>
      <c r="IHT54" s="286"/>
      <c r="IHU54" s="286"/>
      <c r="IHV54" s="286"/>
      <c r="IHW54" s="286"/>
      <c r="IHX54" s="286"/>
      <c r="IHY54" s="286"/>
      <c r="IHZ54" s="286"/>
      <c r="IIA54" s="286"/>
      <c r="IIB54" s="286"/>
      <c r="IIC54" s="286"/>
      <c r="IID54" s="286"/>
      <c r="IIE54" s="286"/>
      <c r="IIF54" s="286"/>
      <c r="IIG54" s="286"/>
      <c r="IIH54" s="286"/>
      <c r="III54" s="286"/>
      <c r="IIJ54" s="286"/>
      <c r="IIK54" s="286"/>
      <c r="IIL54" s="286"/>
      <c r="IIM54" s="286"/>
      <c r="IIN54" s="286"/>
      <c r="IIO54" s="286"/>
      <c r="IIP54" s="286"/>
      <c r="IIQ54" s="286"/>
      <c r="IIR54" s="286"/>
      <c r="IIS54" s="286"/>
      <c r="IIT54" s="286"/>
      <c r="IIU54" s="286"/>
      <c r="IIV54" s="286"/>
      <c r="IIW54" s="286"/>
      <c r="IIX54" s="286"/>
      <c r="IIY54" s="286"/>
      <c r="IIZ54" s="286"/>
      <c r="IJA54" s="286"/>
      <c r="IJB54" s="286"/>
      <c r="IJC54" s="286"/>
      <c r="IJD54" s="286"/>
      <c r="IJE54" s="286"/>
      <c r="IJF54" s="286"/>
      <c r="IJG54" s="286"/>
      <c r="IJH54" s="286"/>
      <c r="IJI54" s="286"/>
      <c r="IJJ54" s="286"/>
      <c r="IJK54" s="286"/>
      <c r="IJL54" s="286"/>
      <c r="IJM54" s="286"/>
      <c r="IJN54" s="286"/>
      <c r="IJO54" s="286"/>
      <c r="IJP54" s="286"/>
      <c r="IJQ54" s="286"/>
      <c r="IJR54" s="286"/>
      <c r="IJS54" s="286"/>
      <c r="IJT54" s="286"/>
      <c r="IJU54" s="286"/>
      <c r="IJV54" s="286"/>
      <c r="IJW54" s="286"/>
      <c r="IJX54" s="286"/>
      <c r="IJY54" s="286"/>
      <c r="IJZ54" s="286"/>
      <c r="IKA54" s="286"/>
      <c r="IKB54" s="286"/>
      <c r="IKC54" s="286"/>
      <c r="IKD54" s="286"/>
      <c r="IKE54" s="286"/>
      <c r="IKF54" s="286"/>
      <c r="IKG54" s="286"/>
      <c r="IKH54" s="286"/>
      <c r="IKI54" s="286"/>
      <c r="IKJ54" s="286"/>
      <c r="IKK54" s="286"/>
      <c r="IKL54" s="286"/>
      <c r="IKM54" s="286"/>
      <c r="IKN54" s="286"/>
      <c r="IKO54" s="286"/>
      <c r="IKP54" s="286"/>
      <c r="IKQ54" s="286"/>
      <c r="IKR54" s="286"/>
      <c r="IKS54" s="286"/>
      <c r="IKT54" s="286"/>
      <c r="IKU54" s="286"/>
      <c r="IKV54" s="286"/>
      <c r="IKW54" s="286"/>
      <c r="IKX54" s="286"/>
      <c r="IKY54" s="286"/>
      <c r="IKZ54" s="286"/>
      <c r="ILA54" s="286"/>
      <c r="ILB54" s="286"/>
      <c r="ILC54" s="286"/>
      <c r="ILD54" s="286"/>
      <c r="ILE54" s="286"/>
      <c r="ILF54" s="286"/>
      <c r="ILG54" s="286"/>
      <c r="ILH54" s="286"/>
      <c r="ILI54" s="286"/>
      <c r="ILJ54" s="286"/>
      <c r="ILK54" s="286"/>
      <c r="ILL54" s="286"/>
      <c r="ILM54" s="286"/>
      <c r="ILN54" s="286"/>
      <c r="ILO54" s="286"/>
      <c r="ILP54" s="286"/>
      <c r="ILQ54" s="286"/>
      <c r="ILR54" s="286"/>
      <c r="ILS54" s="286"/>
      <c r="ILT54" s="286"/>
      <c r="ILU54" s="286"/>
      <c r="ILV54" s="286"/>
      <c r="ILW54" s="286"/>
      <c r="ILX54" s="286"/>
      <c r="ILY54" s="286"/>
      <c r="ILZ54" s="286"/>
      <c r="IMA54" s="286"/>
      <c r="IMB54" s="286"/>
      <c r="IMC54" s="286"/>
      <c r="IMD54" s="286"/>
      <c r="IME54" s="286"/>
      <c r="IMF54" s="286"/>
      <c r="IMG54" s="286"/>
      <c r="IMH54" s="286"/>
      <c r="IMI54" s="286"/>
      <c r="IMJ54" s="286"/>
      <c r="IMK54" s="286"/>
      <c r="IML54" s="286"/>
      <c r="IMM54" s="286"/>
      <c r="IMN54" s="286"/>
      <c r="IMO54" s="286"/>
      <c r="IMP54" s="286"/>
      <c r="IMQ54" s="286"/>
      <c r="IMR54" s="286"/>
      <c r="IMS54" s="286"/>
      <c r="IMT54" s="286"/>
      <c r="IMU54" s="286"/>
      <c r="IMV54" s="286"/>
      <c r="IMW54" s="286"/>
      <c r="IMX54" s="286"/>
      <c r="IMY54" s="286"/>
      <c r="IMZ54" s="286"/>
      <c r="INA54" s="286"/>
      <c r="INB54" s="286"/>
      <c r="INC54" s="286"/>
      <c r="IND54" s="286"/>
      <c r="INE54" s="286"/>
      <c r="INF54" s="286"/>
      <c r="ING54" s="286"/>
      <c r="INH54" s="286"/>
      <c r="INI54" s="286"/>
      <c r="INJ54" s="286"/>
      <c r="INK54" s="286"/>
      <c r="INL54" s="286"/>
      <c r="INM54" s="286"/>
      <c r="INN54" s="286"/>
      <c r="INO54" s="286"/>
      <c r="INP54" s="286"/>
      <c r="INQ54" s="286"/>
      <c r="INR54" s="286"/>
      <c r="INS54" s="286"/>
      <c r="INT54" s="286"/>
      <c r="INU54" s="286"/>
      <c r="INV54" s="286"/>
      <c r="INW54" s="286"/>
      <c r="INX54" s="286"/>
      <c r="INY54" s="286"/>
      <c r="INZ54" s="286"/>
      <c r="IOA54" s="286"/>
      <c r="IOB54" s="286"/>
      <c r="IOC54" s="286"/>
      <c r="IOD54" s="286"/>
      <c r="IOE54" s="286"/>
      <c r="IOF54" s="286"/>
      <c r="IOG54" s="286"/>
      <c r="IOH54" s="286"/>
      <c r="IOI54" s="286"/>
      <c r="IOJ54" s="286"/>
      <c r="IOK54" s="286"/>
      <c r="IOL54" s="286"/>
      <c r="IOM54" s="286"/>
      <c r="ION54" s="286"/>
      <c r="IOO54" s="286"/>
      <c r="IOP54" s="286"/>
      <c r="IOQ54" s="286"/>
      <c r="IOR54" s="286"/>
      <c r="IOS54" s="286"/>
      <c r="IOT54" s="286"/>
      <c r="IOU54" s="286"/>
      <c r="IOV54" s="286"/>
      <c r="IOW54" s="286"/>
      <c r="IOX54" s="286"/>
      <c r="IOY54" s="286"/>
      <c r="IOZ54" s="286"/>
      <c r="IPA54" s="286"/>
      <c r="IPB54" s="286"/>
      <c r="IPC54" s="286"/>
      <c r="IPD54" s="286"/>
      <c r="IPE54" s="286"/>
      <c r="IPF54" s="286"/>
      <c r="IPG54" s="286"/>
      <c r="IPH54" s="286"/>
      <c r="IPI54" s="286"/>
      <c r="IPJ54" s="286"/>
      <c r="IPK54" s="286"/>
      <c r="IPL54" s="286"/>
      <c r="IPM54" s="286"/>
      <c r="IPN54" s="286"/>
      <c r="IPO54" s="286"/>
      <c r="IPP54" s="286"/>
      <c r="IPQ54" s="286"/>
      <c r="IPR54" s="286"/>
      <c r="IPS54" s="286"/>
      <c r="IPT54" s="286"/>
      <c r="IPU54" s="286"/>
      <c r="IPV54" s="286"/>
      <c r="IPW54" s="286"/>
      <c r="IPX54" s="286"/>
      <c r="IPY54" s="286"/>
      <c r="IPZ54" s="286"/>
      <c r="IQA54" s="286"/>
      <c r="IQB54" s="286"/>
      <c r="IQC54" s="286"/>
      <c r="IQD54" s="286"/>
      <c r="IQE54" s="286"/>
      <c r="IQF54" s="286"/>
      <c r="IQG54" s="286"/>
      <c r="IQH54" s="286"/>
      <c r="IQI54" s="286"/>
      <c r="IQJ54" s="286"/>
      <c r="IQK54" s="286"/>
      <c r="IQL54" s="286"/>
      <c r="IQM54" s="286"/>
      <c r="IQN54" s="286"/>
      <c r="IQO54" s="286"/>
      <c r="IQP54" s="286"/>
      <c r="IQQ54" s="286"/>
      <c r="IQR54" s="286"/>
      <c r="IQS54" s="286"/>
      <c r="IQT54" s="286"/>
      <c r="IQU54" s="286"/>
      <c r="IQV54" s="286"/>
      <c r="IQW54" s="286"/>
      <c r="IQX54" s="286"/>
      <c r="IQY54" s="286"/>
      <c r="IQZ54" s="286"/>
      <c r="IRA54" s="286"/>
      <c r="IRB54" s="286"/>
      <c r="IRC54" s="286"/>
      <c r="IRD54" s="286"/>
      <c r="IRE54" s="286"/>
      <c r="IRF54" s="286"/>
      <c r="IRG54" s="286"/>
      <c r="IRH54" s="286"/>
      <c r="IRI54" s="286"/>
      <c r="IRJ54" s="286"/>
      <c r="IRK54" s="286"/>
      <c r="IRL54" s="286"/>
      <c r="IRM54" s="286"/>
      <c r="IRN54" s="286"/>
      <c r="IRO54" s="286"/>
      <c r="IRP54" s="286"/>
      <c r="IRQ54" s="286"/>
      <c r="IRR54" s="286"/>
      <c r="IRS54" s="286"/>
      <c r="IRT54" s="286"/>
      <c r="IRU54" s="286"/>
      <c r="IRV54" s="286"/>
      <c r="IRW54" s="286"/>
      <c r="IRX54" s="286"/>
      <c r="IRY54" s="286"/>
      <c r="IRZ54" s="286"/>
      <c r="ISA54" s="286"/>
      <c r="ISB54" s="286"/>
      <c r="ISC54" s="286"/>
      <c r="ISD54" s="286"/>
      <c r="ISE54" s="286"/>
      <c r="ISF54" s="286"/>
      <c r="ISG54" s="286"/>
      <c r="ISH54" s="286"/>
      <c r="ISI54" s="286"/>
      <c r="ISJ54" s="286"/>
      <c r="ISK54" s="286"/>
      <c r="ISL54" s="286"/>
      <c r="ISM54" s="286"/>
      <c r="ISN54" s="286"/>
      <c r="ISO54" s="286"/>
      <c r="ISP54" s="286"/>
      <c r="ISQ54" s="286"/>
      <c r="ISR54" s="286"/>
      <c r="ISS54" s="286"/>
      <c r="IST54" s="286"/>
      <c r="ISU54" s="286"/>
      <c r="ISV54" s="286"/>
      <c r="ISW54" s="286"/>
      <c r="ISX54" s="286"/>
      <c r="ISY54" s="286"/>
      <c r="ISZ54" s="286"/>
      <c r="ITA54" s="286"/>
      <c r="ITB54" s="286"/>
      <c r="ITC54" s="286"/>
      <c r="ITD54" s="286"/>
      <c r="ITE54" s="286"/>
      <c r="ITF54" s="286"/>
      <c r="ITG54" s="286"/>
      <c r="ITH54" s="286"/>
      <c r="ITI54" s="286"/>
      <c r="ITJ54" s="286"/>
      <c r="ITK54" s="286"/>
      <c r="ITL54" s="286"/>
      <c r="ITM54" s="286"/>
      <c r="ITN54" s="286"/>
      <c r="ITO54" s="286"/>
      <c r="ITP54" s="286"/>
      <c r="ITQ54" s="286"/>
      <c r="ITR54" s="286"/>
      <c r="ITS54" s="286"/>
      <c r="ITT54" s="286"/>
      <c r="ITU54" s="286"/>
      <c r="ITV54" s="286"/>
      <c r="ITW54" s="286"/>
      <c r="ITX54" s="286"/>
      <c r="ITY54" s="286"/>
      <c r="ITZ54" s="286"/>
      <c r="IUA54" s="286"/>
      <c r="IUB54" s="286"/>
      <c r="IUC54" s="286"/>
      <c r="IUD54" s="286"/>
      <c r="IUE54" s="286"/>
      <c r="IUF54" s="286"/>
      <c r="IUG54" s="286"/>
      <c r="IUH54" s="286"/>
      <c r="IUI54" s="286"/>
      <c r="IUJ54" s="286"/>
      <c r="IUK54" s="286"/>
      <c r="IUL54" s="286"/>
      <c r="IUM54" s="286"/>
      <c r="IUN54" s="286"/>
      <c r="IUO54" s="286"/>
      <c r="IUP54" s="286"/>
      <c r="IUQ54" s="286"/>
      <c r="IUR54" s="286"/>
      <c r="IUS54" s="286"/>
      <c r="IUT54" s="286"/>
      <c r="IUU54" s="286"/>
      <c r="IUV54" s="286"/>
      <c r="IUW54" s="286"/>
      <c r="IUX54" s="286"/>
      <c r="IUY54" s="286"/>
      <c r="IUZ54" s="286"/>
      <c r="IVA54" s="286"/>
      <c r="IVB54" s="286"/>
      <c r="IVC54" s="286"/>
      <c r="IVD54" s="286"/>
      <c r="IVE54" s="286"/>
      <c r="IVF54" s="286"/>
      <c r="IVG54" s="286"/>
      <c r="IVH54" s="286"/>
      <c r="IVI54" s="286"/>
      <c r="IVJ54" s="286"/>
      <c r="IVK54" s="286"/>
      <c r="IVL54" s="286"/>
      <c r="IVM54" s="286"/>
      <c r="IVN54" s="286"/>
      <c r="IVO54" s="286"/>
      <c r="IVP54" s="286"/>
      <c r="IVQ54" s="286"/>
      <c r="IVR54" s="286"/>
      <c r="IVS54" s="286"/>
      <c r="IVT54" s="286"/>
      <c r="IVU54" s="286"/>
      <c r="IVV54" s="286"/>
      <c r="IVW54" s="286"/>
      <c r="IVX54" s="286"/>
      <c r="IVY54" s="286"/>
      <c r="IVZ54" s="286"/>
      <c r="IWA54" s="286"/>
      <c r="IWB54" s="286"/>
      <c r="IWC54" s="286"/>
      <c r="IWD54" s="286"/>
      <c r="IWE54" s="286"/>
      <c r="IWF54" s="286"/>
      <c r="IWG54" s="286"/>
      <c r="IWH54" s="286"/>
      <c r="IWI54" s="286"/>
      <c r="IWJ54" s="286"/>
      <c r="IWK54" s="286"/>
      <c r="IWL54" s="286"/>
      <c r="IWM54" s="286"/>
      <c r="IWN54" s="286"/>
      <c r="IWO54" s="286"/>
      <c r="IWP54" s="286"/>
      <c r="IWQ54" s="286"/>
      <c r="IWR54" s="286"/>
      <c r="IWS54" s="286"/>
      <c r="IWT54" s="286"/>
      <c r="IWU54" s="286"/>
      <c r="IWV54" s="286"/>
      <c r="IWW54" s="286"/>
      <c r="IWX54" s="286"/>
      <c r="IWY54" s="286"/>
      <c r="IWZ54" s="286"/>
      <c r="IXA54" s="286"/>
      <c r="IXB54" s="286"/>
      <c r="IXC54" s="286"/>
      <c r="IXD54" s="286"/>
      <c r="IXE54" s="286"/>
      <c r="IXF54" s="286"/>
      <c r="IXG54" s="286"/>
      <c r="IXH54" s="286"/>
      <c r="IXI54" s="286"/>
      <c r="IXJ54" s="286"/>
      <c r="IXK54" s="286"/>
      <c r="IXL54" s="286"/>
      <c r="IXM54" s="286"/>
      <c r="IXN54" s="286"/>
      <c r="IXO54" s="286"/>
      <c r="IXP54" s="286"/>
      <c r="IXQ54" s="286"/>
      <c r="IXR54" s="286"/>
      <c r="IXS54" s="286"/>
      <c r="IXT54" s="286"/>
      <c r="IXU54" s="286"/>
      <c r="IXV54" s="286"/>
      <c r="IXW54" s="286"/>
      <c r="IXX54" s="286"/>
      <c r="IXY54" s="286"/>
      <c r="IXZ54" s="286"/>
      <c r="IYA54" s="286"/>
      <c r="IYB54" s="286"/>
      <c r="IYC54" s="286"/>
      <c r="IYD54" s="286"/>
      <c r="IYE54" s="286"/>
      <c r="IYF54" s="286"/>
      <c r="IYG54" s="286"/>
      <c r="IYH54" s="286"/>
      <c r="IYI54" s="286"/>
      <c r="IYJ54" s="286"/>
      <c r="IYK54" s="286"/>
      <c r="IYL54" s="286"/>
      <c r="IYM54" s="286"/>
      <c r="IYN54" s="286"/>
      <c r="IYO54" s="286"/>
      <c r="IYP54" s="286"/>
      <c r="IYQ54" s="286"/>
      <c r="IYR54" s="286"/>
      <c r="IYS54" s="286"/>
      <c r="IYT54" s="286"/>
      <c r="IYU54" s="286"/>
      <c r="IYV54" s="286"/>
      <c r="IYW54" s="286"/>
      <c r="IYX54" s="286"/>
      <c r="IYY54" s="286"/>
      <c r="IYZ54" s="286"/>
      <c r="IZA54" s="286"/>
      <c r="IZB54" s="286"/>
      <c r="IZC54" s="286"/>
      <c r="IZD54" s="286"/>
      <c r="IZE54" s="286"/>
      <c r="IZF54" s="286"/>
      <c r="IZG54" s="286"/>
      <c r="IZH54" s="286"/>
      <c r="IZI54" s="286"/>
      <c r="IZJ54" s="286"/>
      <c r="IZK54" s="286"/>
      <c r="IZL54" s="286"/>
      <c r="IZM54" s="286"/>
      <c r="IZN54" s="286"/>
      <c r="IZO54" s="286"/>
      <c r="IZP54" s="286"/>
      <c r="IZQ54" s="286"/>
      <c r="IZR54" s="286"/>
      <c r="IZS54" s="286"/>
      <c r="IZT54" s="286"/>
      <c r="IZU54" s="286"/>
      <c r="IZV54" s="286"/>
      <c r="IZW54" s="286"/>
      <c r="IZX54" s="286"/>
      <c r="IZY54" s="286"/>
      <c r="IZZ54" s="286"/>
      <c r="JAA54" s="286"/>
      <c r="JAB54" s="286"/>
      <c r="JAC54" s="286"/>
      <c r="JAD54" s="286"/>
      <c r="JAE54" s="286"/>
      <c r="JAF54" s="286"/>
      <c r="JAG54" s="286"/>
      <c r="JAH54" s="286"/>
      <c r="JAI54" s="286"/>
      <c r="JAJ54" s="286"/>
      <c r="JAK54" s="286"/>
      <c r="JAL54" s="286"/>
      <c r="JAM54" s="286"/>
      <c r="JAN54" s="286"/>
      <c r="JAO54" s="286"/>
      <c r="JAP54" s="286"/>
      <c r="JAQ54" s="286"/>
      <c r="JAR54" s="286"/>
      <c r="JAS54" s="286"/>
      <c r="JAT54" s="286"/>
      <c r="JAU54" s="286"/>
      <c r="JAV54" s="286"/>
      <c r="JAW54" s="286"/>
      <c r="JAX54" s="286"/>
      <c r="JAY54" s="286"/>
      <c r="JAZ54" s="286"/>
      <c r="JBA54" s="286"/>
      <c r="JBB54" s="286"/>
      <c r="JBC54" s="286"/>
      <c r="JBD54" s="286"/>
      <c r="JBE54" s="286"/>
      <c r="JBF54" s="286"/>
      <c r="JBG54" s="286"/>
      <c r="JBH54" s="286"/>
      <c r="JBI54" s="286"/>
      <c r="JBJ54" s="286"/>
      <c r="JBK54" s="286"/>
      <c r="JBL54" s="286"/>
      <c r="JBM54" s="286"/>
      <c r="JBN54" s="286"/>
      <c r="JBO54" s="286"/>
      <c r="JBP54" s="286"/>
      <c r="JBQ54" s="286"/>
      <c r="JBR54" s="286"/>
      <c r="JBS54" s="286"/>
      <c r="JBT54" s="286"/>
      <c r="JBU54" s="286"/>
      <c r="JBV54" s="286"/>
      <c r="JBW54" s="286"/>
      <c r="JBX54" s="286"/>
      <c r="JBY54" s="286"/>
      <c r="JBZ54" s="286"/>
      <c r="JCA54" s="286"/>
      <c r="JCB54" s="286"/>
      <c r="JCC54" s="286"/>
      <c r="JCD54" s="286"/>
      <c r="JCE54" s="286"/>
      <c r="JCF54" s="286"/>
      <c r="JCG54" s="286"/>
      <c r="JCH54" s="286"/>
      <c r="JCI54" s="286"/>
      <c r="JCJ54" s="286"/>
      <c r="JCK54" s="286"/>
      <c r="JCL54" s="286"/>
      <c r="JCM54" s="286"/>
      <c r="JCN54" s="286"/>
      <c r="JCO54" s="286"/>
      <c r="JCP54" s="286"/>
      <c r="JCQ54" s="286"/>
      <c r="JCR54" s="286"/>
      <c r="JCS54" s="286"/>
      <c r="JCT54" s="286"/>
      <c r="JCU54" s="286"/>
      <c r="JCV54" s="286"/>
      <c r="JCW54" s="286"/>
      <c r="JCX54" s="286"/>
      <c r="JCY54" s="286"/>
      <c r="JCZ54" s="286"/>
      <c r="JDA54" s="286"/>
      <c r="JDB54" s="286"/>
      <c r="JDC54" s="286"/>
      <c r="JDD54" s="286"/>
      <c r="JDE54" s="286"/>
      <c r="JDF54" s="286"/>
      <c r="JDG54" s="286"/>
      <c r="JDH54" s="286"/>
      <c r="JDI54" s="286"/>
      <c r="JDJ54" s="286"/>
      <c r="JDK54" s="286"/>
      <c r="JDL54" s="286"/>
      <c r="JDM54" s="286"/>
      <c r="JDN54" s="286"/>
      <c r="JDO54" s="286"/>
      <c r="JDP54" s="286"/>
      <c r="JDQ54" s="286"/>
      <c r="JDR54" s="286"/>
      <c r="JDS54" s="286"/>
      <c r="JDT54" s="286"/>
      <c r="JDU54" s="286"/>
      <c r="JDV54" s="286"/>
      <c r="JDW54" s="286"/>
      <c r="JDX54" s="286"/>
      <c r="JDY54" s="286"/>
      <c r="JDZ54" s="286"/>
      <c r="JEA54" s="286"/>
      <c r="JEB54" s="286"/>
      <c r="JEC54" s="286"/>
      <c r="JED54" s="286"/>
      <c r="JEE54" s="286"/>
      <c r="JEF54" s="286"/>
      <c r="JEG54" s="286"/>
      <c r="JEH54" s="286"/>
      <c r="JEI54" s="286"/>
      <c r="JEJ54" s="286"/>
      <c r="JEK54" s="286"/>
      <c r="JEL54" s="286"/>
      <c r="JEM54" s="286"/>
      <c r="JEN54" s="286"/>
      <c r="JEO54" s="286"/>
      <c r="JEP54" s="286"/>
      <c r="JEQ54" s="286"/>
      <c r="JER54" s="286"/>
      <c r="JES54" s="286"/>
      <c r="JET54" s="286"/>
      <c r="JEU54" s="286"/>
      <c r="JEV54" s="286"/>
      <c r="JEW54" s="286"/>
      <c r="JEX54" s="286"/>
      <c r="JEY54" s="286"/>
      <c r="JEZ54" s="286"/>
      <c r="JFA54" s="286"/>
      <c r="JFB54" s="286"/>
      <c r="JFC54" s="286"/>
      <c r="JFD54" s="286"/>
      <c r="JFE54" s="286"/>
      <c r="JFF54" s="286"/>
      <c r="JFG54" s="286"/>
      <c r="JFH54" s="286"/>
      <c r="JFI54" s="286"/>
      <c r="JFJ54" s="286"/>
      <c r="JFK54" s="286"/>
      <c r="JFL54" s="286"/>
      <c r="JFM54" s="286"/>
      <c r="JFN54" s="286"/>
      <c r="JFO54" s="286"/>
      <c r="JFP54" s="286"/>
      <c r="JFQ54" s="286"/>
      <c r="JFR54" s="286"/>
      <c r="JFS54" s="286"/>
      <c r="JFT54" s="286"/>
      <c r="JFU54" s="286"/>
      <c r="JFV54" s="286"/>
      <c r="JFW54" s="286"/>
      <c r="JFX54" s="286"/>
      <c r="JFY54" s="286"/>
      <c r="JFZ54" s="286"/>
      <c r="JGA54" s="286"/>
      <c r="JGB54" s="286"/>
      <c r="JGC54" s="286"/>
      <c r="JGD54" s="286"/>
      <c r="JGE54" s="286"/>
      <c r="JGF54" s="286"/>
      <c r="JGG54" s="286"/>
      <c r="JGH54" s="286"/>
      <c r="JGI54" s="286"/>
      <c r="JGJ54" s="286"/>
      <c r="JGK54" s="286"/>
      <c r="JGL54" s="286"/>
      <c r="JGM54" s="286"/>
      <c r="JGN54" s="286"/>
      <c r="JGO54" s="286"/>
      <c r="JGP54" s="286"/>
      <c r="JGQ54" s="286"/>
      <c r="JGR54" s="286"/>
      <c r="JGS54" s="286"/>
      <c r="JGT54" s="286"/>
      <c r="JGU54" s="286"/>
      <c r="JGV54" s="286"/>
      <c r="JGW54" s="286"/>
      <c r="JGX54" s="286"/>
      <c r="JGY54" s="286"/>
      <c r="JGZ54" s="286"/>
      <c r="JHA54" s="286"/>
      <c r="JHB54" s="286"/>
      <c r="JHC54" s="286"/>
      <c r="JHD54" s="286"/>
      <c r="JHE54" s="286"/>
      <c r="JHF54" s="286"/>
      <c r="JHG54" s="286"/>
      <c r="JHH54" s="286"/>
      <c r="JHI54" s="286"/>
      <c r="JHJ54" s="286"/>
      <c r="JHK54" s="286"/>
      <c r="JHL54" s="286"/>
      <c r="JHM54" s="286"/>
      <c r="JHN54" s="286"/>
      <c r="JHO54" s="286"/>
      <c r="JHP54" s="286"/>
      <c r="JHQ54" s="286"/>
      <c r="JHR54" s="286"/>
      <c r="JHS54" s="286"/>
      <c r="JHT54" s="286"/>
      <c r="JHU54" s="286"/>
      <c r="JHV54" s="286"/>
      <c r="JHW54" s="286"/>
      <c r="JHX54" s="286"/>
      <c r="JHY54" s="286"/>
      <c r="JHZ54" s="286"/>
      <c r="JIA54" s="286"/>
      <c r="JIB54" s="286"/>
      <c r="JIC54" s="286"/>
      <c r="JID54" s="286"/>
      <c r="JIE54" s="286"/>
      <c r="JIF54" s="286"/>
      <c r="JIG54" s="286"/>
      <c r="JIH54" s="286"/>
      <c r="JII54" s="286"/>
      <c r="JIJ54" s="286"/>
      <c r="JIK54" s="286"/>
      <c r="JIL54" s="286"/>
      <c r="JIM54" s="286"/>
      <c r="JIN54" s="286"/>
      <c r="JIO54" s="286"/>
      <c r="JIP54" s="286"/>
      <c r="JIQ54" s="286"/>
      <c r="JIR54" s="286"/>
      <c r="JIS54" s="286"/>
      <c r="JIT54" s="286"/>
      <c r="JIU54" s="286"/>
      <c r="JIV54" s="286"/>
      <c r="JIW54" s="286"/>
      <c r="JIX54" s="286"/>
      <c r="JIY54" s="286"/>
      <c r="JIZ54" s="286"/>
      <c r="JJA54" s="286"/>
      <c r="JJB54" s="286"/>
      <c r="JJC54" s="286"/>
      <c r="JJD54" s="286"/>
      <c r="JJE54" s="286"/>
      <c r="JJF54" s="286"/>
      <c r="JJG54" s="286"/>
      <c r="JJH54" s="286"/>
      <c r="JJI54" s="286"/>
      <c r="JJJ54" s="286"/>
      <c r="JJK54" s="286"/>
      <c r="JJL54" s="286"/>
      <c r="JJM54" s="286"/>
      <c r="JJN54" s="286"/>
      <c r="JJO54" s="286"/>
      <c r="JJP54" s="286"/>
      <c r="JJQ54" s="286"/>
      <c r="JJR54" s="286"/>
      <c r="JJS54" s="286"/>
      <c r="JJT54" s="286"/>
      <c r="JJU54" s="286"/>
      <c r="JJV54" s="286"/>
      <c r="JJW54" s="286"/>
      <c r="JJX54" s="286"/>
      <c r="JJY54" s="286"/>
      <c r="JJZ54" s="286"/>
      <c r="JKA54" s="286"/>
      <c r="JKB54" s="286"/>
      <c r="JKC54" s="286"/>
      <c r="JKD54" s="286"/>
      <c r="JKE54" s="286"/>
      <c r="JKF54" s="286"/>
      <c r="JKG54" s="286"/>
      <c r="JKH54" s="286"/>
      <c r="JKI54" s="286"/>
      <c r="JKJ54" s="286"/>
      <c r="JKK54" s="286"/>
      <c r="JKL54" s="286"/>
      <c r="JKM54" s="286"/>
      <c r="JKN54" s="286"/>
      <c r="JKO54" s="286"/>
      <c r="JKP54" s="286"/>
      <c r="JKQ54" s="286"/>
      <c r="JKR54" s="286"/>
      <c r="JKS54" s="286"/>
      <c r="JKT54" s="286"/>
      <c r="JKU54" s="286"/>
      <c r="JKV54" s="286"/>
      <c r="JKW54" s="286"/>
      <c r="JKX54" s="286"/>
      <c r="JKY54" s="286"/>
      <c r="JKZ54" s="286"/>
      <c r="JLA54" s="286"/>
      <c r="JLB54" s="286"/>
      <c r="JLC54" s="286"/>
      <c r="JLD54" s="286"/>
      <c r="JLE54" s="286"/>
      <c r="JLF54" s="286"/>
      <c r="JLG54" s="286"/>
      <c r="JLH54" s="286"/>
      <c r="JLI54" s="286"/>
      <c r="JLJ54" s="286"/>
      <c r="JLK54" s="286"/>
      <c r="JLL54" s="286"/>
      <c r="JLM54" s="286"/>
      <c r="JLN54" s="286"/>
      <c r="JLO54" s="286"/>
      <c r="JLP54" s="286"/>
      <c r="JLQ54" s="286"/>
      <c r="JLR54" s="286"/>
      <c r="JLS54" s="286"/>
      <c r="JLT54" s="286"/>
      <c r="JLU54" s="286"/>
      <c r="JLV54" s="286"/>
      <c r="JLW54" s="286"/>
      <c r="JLX54" s="286"/>
      <c r="JLY54" s="286"/>
      <c r="JLZ54" s="286"/>
      <c r="JMA54" s="286"/>
      <c r="JMB54" s="286"/>
      <c r="JMC54" s="286"/>
      <c r="JMD54" s="286"/>
      <c r="JME54" s="286"/>
      <c r="JMF54" s="286"/>
      <c r="JMG54" s="286"/>
      <c r="JMH54" s="286"/>
      <c r="JMI54" s="286"/>
      <c r="JMJ54" s="286"/>
      <c r="JMK54" s="286"/>
      <c r="JML54" s="286"/>
      <c r="JMM54" s="286"/>
      <c r="JMN54" s="286"/>
      <c r="JMO54" s="286"/>
      <c r="JMP54" s="286"/>
      <c r="JMQ54" s="286"/>
      <c r="JMR54" s="286"/>
      <c r="JMS54" s="286"/>
      <c r="JMT54" s="286"/>
      <c r="JMU54" s="286"/>
      <c r="JMV54" s="286"/>
      <c r="JMW54" s="286"/>
      <c r="JMX54" s="286"/>
      <c r="JMY54" s="286"/>
      <c r="JMZ54" s="286"/>
      <c r="JNA54" s="286"/>
      <c r="JNB54" s="286"/>
      <c r="JNC54" s="286"/>
      <c r="JND54" s="286"/>
      <c r="JNE54" s="286"/>
      <c r="JNF54" s="286"/>
      <c r="JNG54" s="286"/>
      <c r="JNH54" s="286"/>
      <c r="JNI54" s="286"/>
      <c r="JNJ54" s="286"/>
      <c r="JNK54" s="286"/>
      <c r="JNL54" s="286"/>
      <c r="JNM54" s="286"/>
      <c r="JNN54" s="286"/>
      <c r="JNO54" s="286"/>
      <c r="JNP54" s="286"/>
      <c r="JNQ54" s="286"/>
      <c r="JNR54" s="286"/>
      <c r="JNS54" s="286"/>
      <c r="JNT54" s="286"/>
      <c r="JNU54" s="286"/>
      <c r="JNV54" s="286"/>
      <c r="JNW54" s="286"/>
      <c r="JNX54" s="286"/>
      <c r="JNY54" s="286"/>
      <c r="JNZ54" s="286"/>
      <c r="JOA54" s="286"/>
      <c r="JOB54" s="286"/>
      <c r="JOC54" s="286"/>
      <c r="JOD54" s="286"/>
      <c r="JOE54" s="286"/>
      <c r="JOF54" s="286"/>
      <c r="JOG54" s="286"/>
      <c r="JOH54" s="286"/>
      <c r="JOI54" s="286"/>
      <c r="JOJ54" s="286"/>
      <c r="JOK54" s="286"/>
      <c r="JOL54" s="286"/>
      <c r="JOM54" s="286"/>
      <c r="JON54" s="286"/>
      <c r="JOO54" s="286"/>
      <c r="JOP54" s="286"/>
      <c r="JOQ54" s="286"/>
      <c r="JOR54" s="286"/>
      <c r="JOS54" s="286"/>
      <c r="JOT54" s="286"/>
      <c r="JOU54" s="286"/>
      <c r="JOV54" s="286"/>
      <c r="JOW54" s="286"/>
      <c r="JOX54" s="286"/>
      <c r="JOY54" s="286"/>
      <c r="JOZ54" s="286"/>
      <c r="JPA54" s="286"/>
      <c r="JPB54" s="286"/>
      <c r="JPC54" s="286"/>
      <c r="JPD54" s="286"/>
      <c r="JPE54" s="286"/>
      <c r="JPF54" s="286"/>
      <c r="JPG54" s="286"/>
      <c r="JPH54" s="286"/>
      <c r="JPI54" s="286"/>
      <c r="JPJ54" s="286"/>
      <c r="JPK54" s="286"/>
      <c r="JPL54" s="286"/>
      <c r="JPM54" s="286"/>
      <c r="JPN54" s="286"/>
      <c r="JPO54" s="286"/>
      <c r="JPP54" s="286"/>
      <c r="JPQ54" s="286"/>
      <c r="JPR54" s="286"/>
      <c r="JPS54" s="286"/>
      <c r="JPT54" s="286"/>
      <c r="JPU54" s="286"/>
      <c r="JPV54" s="286"/>
      <c r="JPW54" s="286"/>
      <c r="JPX54" s="286"/>
      <c r="JPY54" s="286"/>
      <c r="JPZ54" s="286"/>
      <c r="JQA54" s="286"/>
      <c r="JQB54" s="286"/>
      <c r="JQC54" s="286"/>
      <c r="JQD54" s="286"/>
      <c r="JQE54" s="286"/>
      <c r="JQF54" s="286"/>
      <c r="JQG54" s="286"/>
      <c r="JQH54" s="286"/>
      <c r="JQI54" s="286"/>
      <c r="JQJ54" s="286"/>
      <c r="JQK54" s="286"/>
      <c r="JQL54" s="286"/>
      <c r="JQM54" s="286"/>
      <c r="JQN54" s="286"/>
      <c r="JQO54" s="286"/>
      <c r="JQP54" s="286"/>
      <c r="JQQ54" s="286"/>
      <c r="JQR54" s="286"/>
      <c r="JQS54" s="286"/>
      <c r="JQT54" s="286"/>
      <c r="JQU54" s="286"/>
      <c r="JQV54" s="286"/>
      <c r="JQW54" s="286"/>
      <c r="JQX54" s="286"/>
      <c r="JQY54" s="286"/>
      <c r="JQZ54" s="286"/>
      <c r="JRA54" s="286"/>
      <c r="JRB54" s="286"/>
      <c r="JRC54" s="286"/>
      <c r="JRD54" s="286"/>
      <c r="JRE54" s="286"/>
      <c r="JRF54" s="286"/>
      <c r="JRG54" s="286"/>
      <c r="JRH54" s="286"/>
      <c r="JRI54" s="286"/>
      <c r="JRJ54" s="286"/>
      <c r="JRK54" s="286"/>
      <c r="JRL54" s="286"/>
      <c r="JRM54" s="286"/>
      <c r="JRN54" s="286"/>
      <c r="JRO54" s="286"/>
      <c r="JRP54" s="286"/>
      <c r="JRQ54" s="286"/>
      <c r="JRR54" s="286"/>
      <c r="JRS54" s="286"/>
      <c r="JRT54" s="286"/>
      <c r="JRU54" s="286"/>
      <c r="JRV54" s="286"/>
      <c r="JRW54" s="286"/>
      <c r="JRX54" s="286"/>
      <c r="JRY54" s="286"/>
      <c r="JRZ54" s="286"/>
      <c r="JSA54" s="286"/>
      <c r="JSB54" s="286"/>
      <c r="JSC54" s="286"/>
      <c r="JSD54" s="286"/>
      <c r="JSE54" s="286"/>
      <c r="JSF54" s="286"/>
      <c r="JSG54" s="286"/>
      <c r="JSH54" s="286"/>
      <c r="JSI54" s="286"/>
      <c r="JSJ54" s="286"/>
      <c r="JSK54" s="286"/>
      <c r="JSL54" s="286"/>
      <c r="JSM54" s="286"/>
      <c r="JSN54" s="286"/>
      <c r="JSO54" s="286"/>
      <c r="JSP54" s="286"/>
      <c r="JSQ54" s="286"/>
      <c r="JSR54" s="286"/>
      <c r="JSS54" s="286"/>
      <c r="JST54" s="286"/>
      <c r="JSU54" s="286"/>
      <c r="JSV54" s="286"/>
      <c r="JSW54" s="286"/>
      <c r="JSX54" s="286"/>
      <c r="JSY54" s="286"/>
      <c r="JSZ54" s="286"/>
      <c r="JTA54" s="286"/>
      <c r="JTB54" s="286"/>
      <c r="JTC54" s="286"/>
      <c r="JTD54" s="286"/>
      <c r="JTE54" s="286"/>
      <c r="JTF54" s="286"/>
      <c r="JTG54" s="286"/>
      <c r="JTH54" s="286"/>
      <c r="JTI54" s="286"/>
      <c r="JTJ54" s="286"/>
      <c r="JTK54" s="286"/>
      <c r="JTL54" s="286"/>
      <c r="JTM54" s="286"/>
      <c r="JTN54" s="286"/>
      <c r="JTO54" s="286"/>
      <c r="JTP54" s="286"/>
      <c r="JTQ54" s="286"/>
      <c r="JTR54" s="286"/>
      <c r="JTS54" s="286"/>
      <c r="JTT54" s="286"/>
      <c r="JTU54" s="286"/>
      <c r="JTV54" s="286"/>
      <c r="JTW54" s="286"/>
      <c r="JTX54" s="286"/>
      <c r="JTY54" s="286"/>
      <c r="JTZ54" s="286"/>
      <c r="JUA54" s="286"/>
      <c r="JUB54" s="286"/>
      <c r="JUC54" s="286"/>
      <c r="JUD54" s="286"/>
      <c r="JUE54" s="286"/>
      <c r="JUF54" s="286"/>
      <c r="JUG54" s="286"/>
      <c r="JUH54" s="286"/>
      <c r="JUI54" s="286"/>
      <c r="JUJ54" s="286"/>
      <c r="JUK54" s="286"/>
      <c r="JUL54" s="286"/>
      <c r="JUM54" s="286"/>
      <c r="JUN54" s="286"/>
      <c r="JUO54" s="286"/>
      <c r="JUP54" s="286"/>
      <c r="JUQ54" s="286"/>
      <c r="JUR54" s="286"/>
      <c r="JUS54" s="286"/>
      <c r="JUT54" s="286"/>
      <c r="JUU54" s="286"/>
      <c r="JUV54" s="286"/>
      <c r="JUW54" s="286"/>
      <c r="JUX54" s="286"/>
      <c r="JUY54" s="286"/>
      <c r="JUZ54" s="286"/>
      <c r="JVA54" s="286"/>
      <c r="JVB54" s="286"/>
      <c r="JVC54" s="286"/>
      <c r="JVD54" s="286"/>
      <c r="JVE54" s="286"/>
      <c r="JVF54" s="286"/>
      <c r="JVG54" s="286"/>
      <c r="JVH54" s="286"/>
      <c r="JVI54" s="286"/>
      <c r="JVJ54" s="286"/>
      <c r="JVK54" s="286"/>
      <c r="JVL54" s="286"/>
      <c r="JVM54" s="286"/>
      <c r="JVN54" s="286"/>
      <c r="JVO54" s="286"/>
      <c r="JVP54" s="286"/>
      <c r="JVQ54" s="286"/>
      <c r="JVR54" s="286"/>
      <c r="JVS54" s="286"/>
      <c r="JVT54" s="286"/>
      <c r="JVU54" s="286"/>
      <c r="JVV54" s="286"/>
      <c r="JVW54" s="286"/>
      <c r="JVX54" s="286"/>
      <c r="JVY54" s="286"/>
      <c r="JVZ54" s="286"/>
      <c r="JWA54" s="286"/>
      <c r="JWB54" s="286"/>
      <c r="JWC54" s="286"/>
      <c r="JWD54" s="286"/>
      <c r="JWE54" s="286"/>
      <c r="JWF54" s="286"/>
      <c r="JWG54" s="286"/>
      <c r="JWH54" s="286"/>
      <c r="JWI54" s="286"/>
      <c r="JWJ54" s="286"/>
      <c r="JWK54" s="286"/>
      <c r="JWL54" s="286"/>
      <c r="JWM54" s="286"/>
      <c r="JWN54" s="286"/>
      <c r="JWO54" s="286"/>
      <c r="JWP54" s="286"/>
      <c r="JWQ54" s="286"/>
      <c r="JWR54" s="286"/>
      <c r="JWS54" s="286"/>
      <c r="JWT54" s="286"/>
      <c r="JWU54" s="286"/>
      <c r="JWV54" s="286"/>
      <c r="JWW54" s="286"/>
      <c r="JWX54" s="286"/>
      <c r="JWY54" s="286"/>
      <c r="JWZ54" s="286"/>
      <c r="JXA54" s="286"/>
      <c r="JXB54" s="286"/>
      <c r="JXC54" s="286"/>
      <c r="JXD54" s="286"/>
      <c r="JXE54" s="286"/>
      <c r="JXF54" s="286"/>
      <c r="JXG54" s="286"/>
      <c r="JXH54" s="286"/>
      <c r="JXI54" s="286"/>
      <c r="JXJ54" s="286"/>
      <c r="JXK54" s="286"/>
      <c r="JXL54" s="286"/>
      <c r="JXM54" s="286"/>
      <c r="JXN54" s="286"/>
      <c r="JXO54" s="286"/>
      <c r="JXP54" s="286"/>
      <c r="JXQ54" s="286"/>
      <c r="JXR54" s="286"/>
      <c r="JXS54" s="286"/>
      <c r="JXT54" s="286"/>
      <c r="JXU54" s="286"/>
      <c r="JXV54" s="286"/>
      <c r="JXW54" s="286"/>
      <c r="JXX54" s="286"/>
      <c r="JXY54" s="286"/>
      <c r="JXZ54" s="286"/>
      <c r="JYA54" s="286"/>
      <c r="JYB54" s="286"/>
      <c r="JYC54" s="286"/>
      <c r="JYD54" s="286"/>
      <c r="JYE54" s="286"/>
      <c r="JYF54" s="286"/>
      <c r="JYG54" s="286"/>
      <c r="JYH54" s="286"/>
      <c r="JYI54" s="286"/>
      <c r="JYJ54" s="286"/>
      <c r="JYK54" s="286"/>
      <c r="JYL54" s="286"/>
      <c r="JYM54" s="286"/>
      <c r="JYN54" s="286"/>
      <c r="JYO54" s="286"/>
      <c r="JYP54" s="286"/>
      <c r="JYQ54" s="286"/>
      <c r="JYR54" s="286"/>
      <c r="JYS54" s="286"/>
      <c r="JYT54" s="286"/>
      <c r="JYU54" s="286"/>
      <c r="JYV54" s="286"/>
      <c r="JYW54" s="286"/>
      <c r="JYX54" s="286"/>
      <c r="JYY54" s="286"/>
      <c r="JYZ54" s="286"/>
      <c r="JZA54" s="286"/>
      <c r="JZB54" s="286"/>
      <c r="JZC54" s="286"/>
      <c r="JZD54" s="286"/>
      <c r="JZE54" s="286"/>
      <c r="JZF54" s="286"/>
      <c r="JZG54" s="286"/>
      <c r="JZH54" s="286"/>
      <c r="JZI54" s="286"/>
      <c r="JZJ54" s="286"/>
      <c r="JZK54" s="286"/>
      <c r="JZL54" s="286"/>
      <c r="JZM54" s="286"/>
      <c r="JZN54" s="286"/>
      <c r="JZO54" s="286"/>
      <c r="JZP54" s="286"/>
      <c r="JZQ54" s="286"/>
      <c r="JZR54" s="286"/>
      <c r="JZS54" s="286"/>
      <c r="JZT54" s="286"/>
      <c r="JZU54" s="286"/>
      <c r="JZV54" s="286"/>
      <c r="JZW54" s="286"/>
      <c r="JZX54" s="286"/>
      <c r="JZY54" s="286"/>
      <c r="JZZ54" s="286"/>
      <c r="KAA54" s="286"/>
      <c r="KAB54" s="286"/>
      <c r="KAC54" s="286"/>
      <c r="KAD54" s="286"/>
      <c r="KAE54" s="286"/>
      <c r="KAF54" s="286"/>
      <c r="KAG54" s="286"/>
      <c r="KAH54" s="286"/>
      <c r="KAI54" s="286"/>
      <c r="KAJ54" s="286"/>
      <c r="KAK54" s="286"/>
      <c r="KAL54" s="286"/>
      <c r="KAM54" s="286"/>
      <c r="KAN54" s="286"/>
      <c r="KAO54" s="286"/>
      <c r="KAP54" s="286"/>
      <c r="KAQ54" s="286"/>
      <c r="KAR54" s="286"/>
      <c r="KAS54" s="286"/>
      <c r="KAT54" s="286"/>
      <c r="KAU54" s="286"/>
      <c r="KAV54" s="286"/>
      <c r="KAW54" s="286"/>
      <c r="KAX54" s="286"/>
      <c r="KAY54" s="286"/>
      <c r="KAZ54" s="286"/>
      <c r="KBA54" s="286"/>
      <c r="KBB54" s="286"/>
      <c r="KBC54" s="286"/>
      <c r="KBD54" s="286"/>
      <c r="KBE54" s="286"/>
      <c r="KBF54" s="286"/>
      <c r="KBG54" s="286"/>
      <c r="KBH54" s="286"/>
      <c r="KBI54" s="286"/>
      <c r="KBJ54" s="286"/>
      <c r="KBK54" s="286"/>
      <c r="KBL54" s="286"/>
      <c r="KBM54" s="286"/>
      <c r="KBN54" s="286"/>
      <c r="KBO54" s="286"/>
      <c r="KBP54" s="286"/>
      <c r="KBQ54" s="286"/>
      <c r="KBR54" s="286"/>
      <c r="KBS54" s="286"/>
      <c r="KBT54" s="286"/>
      <c r="KBU54" s="286"/>
      <c r="KBV54" s="286"/>
      <c r="KBW54" s="286"/>
      <c r="KBX54" s="286"/>
      <c r="KBY54" s="286"/>
      <c r="KBZ54" s="286"/>
      <c r="KCA54" s="286"/>
      <c r="KCB54" s="286"/>
      <c r="KCC54" s="286"/>
      <c r="KCD54" s="286"/>
      <c r="KCE54" s="286"/>
      <c r="KCF54" s="286"/>
      <c r="KCG54" s="286"/>
      <c r="KCH54" s="286"/>
      <c r="KCI54" s="286"/>
      <c r="KCJ54" s="286"/>
      <c r="KCK54" s="286"/>
      <c r="KCL54" s="286"/>
      <c r="KCM54" s="286"/>
      <c r="KCN54" s="286"/>
      <c r="KCO54" s="286"/>
      <c r="KCP54" s="286"/>
      <c r="KCQ54" s="286"/>
      <c r="KCR54" s="286"/>
      <c r="KCS54" s="286"/>
      <c r="KCT54" s="286"/>
      <c r="KCU54" s="286"/>
      <c r="KCV54" s="286"/>
      <c r="KCW54" s="286"/>
      <c r="KCX54" s="286"/>
      <c r="KCY54" s="286"/>
      <c r="KCZ54" s="286"/>
      <c r="KDA54" s="286"/>
      <c r="KDB54" s="286"/>
      <c r="KDC54" s="286"/>
      <c r="KDD54" s="286"/>
      <c r="KDE54" s="286"/>
      <c r="KDF54" s="286"/>
      <c r="KDG54" s="286"/>
      <c r="KDH54" s="286"/>
      <c r="KDI54" s="286"/>
      <c r="KDJ54" s="286"/>
      <c r="KDK54" s="286"/>
      <c r="KDL54" s="286"/>
      <c r="KDM54" s="286"/>
      <c r="KDN54" s="286"/>
      <c r="KDO54" s="286"/>
      <c r="KDP54" s="286"/>
      <c r="KDQ54" s="286"/>
      <c r="KDR54" s="286"/>
      <c r="KDS54" s="286"/>
      <c r="KDT54" s="286"/>
      <c r="KDU54" s="286"/>
      <c r="KDV54" s="286"/>
      <c r="KDW54" s="286"/>
      <c r="KDX54" s="286"/>
      <c r="KDY54" s="286"/>
      <c r="KDZ54" s="286"/>
      <c r="KEA54" s="286"/>
      <c r="KEB54" s="286"/>
      <c r="KEC54" s="286"/>
      <c r="KED54" s="286"/>
      <c r="KEE54" s="286"/>
      <c r="KEF54" s="286"/>
      <c r="KEG54" s="286"/>
      <c r="KEH54" s="286"/>
      <c r="KEI54" s="286"/>
      <c r="KEJ54" s="286"/>
      <c r="KEK54" s="286"/>
      <c r="KEL54" s="286"/>
      <c r="KEM54" s="286"/>
      <c r="KEN54" s="286"/>
      <c r="KEO54" s="286"/>
      <c r="KEP54" s="286"/>
      <c r="KEQ54" s="286"/>
      <c r="KER54" s="286"/>
      <c r="KES54" s="286"/>
      <c r="KET54" s="286"/>
      <c r="KEU54" s="286"/>
      <c r="KEV54" s="286"/>
      <c r="KEW54" s="286"/>
      <c r="KEX54" s="286"/>
      <c r="KEY54" s="286"/>
      <c r="KEZ54" s="286"/>
      <c r="KFA54" s="286"/>
      <c r="KFB54" s="286"/>
      <c r="KFC54" s="286"/>
      <c r="KFD54" s="286"/>
      <c r="KFE54" s="286"/>
      <c r="KFF54" s="286"/>
      <c r="KFG54" s="286"/>
      <c r="KFH54" s="286"/>
      <c r="KFI54" s="286"/>
      <c r="KFJ54" s="286"/>
      <c r="KFK54" s="286"/>
      <c r="KFL54" s="286"/>
      <c r="KFM54" s="286"/>
      <c r="KFN54" s="286"/>
      <c r="KFO54" s="286"/>
      <c r="KFP54" s="286"/>
      <c r="KFQ54" s="286"/>
      <c r="KFR54" s="286"/>
      <c r="KFS54" s="286"/>
      <c r="KFT54" s="286"/>
      <c r="KFU54" s="286"/>
      <c r="KFV54" s="286"/>
      <c r="KFW54" s="286"/>
      <c r="KFX54" s="286"/>
      <c r="KFY54" s="286"/>
      <c r="KFZ54" s="286"/>
      <c r="KGA54" s="286"/>
      <c r="KGB54" s="286"/>
      <c r="KGC54" s="286"/>
      <c r="KGD54" s="286"/>
      <c r="KGE54" s="286"/>
      <c r="KGF54" s="286"/>
      <c r="KGG54" s="286"/>
      <c r="KGH54" s="286"/>
      <c r="KGI54" s="286"/>
      <c r="KGJ54" s="286"/>
      <c r="KGK54" s="286"/>
      <c r="KGL54" s="286"/>
      <c r="KGM54" s="286"/>
      <c r="KGN54" s="286"/>
      <c r="KGO54" s="286"/>
      <c r="KGP54" s="286"/>
      <c r="KGQ54" s="286"/>
      <c r="KGR54" s="286"/>
      <c r="KGS54" s="286"/>
      <c r="KGT54" s="286"/>
      <c r="KGU54" s="286"/>
      <c r="KGV54" s="286"/>
      <c r="KGW54" s="286"/>
      <c r="KGX54" s="286"/>
      <c r="KGY54" s="286"/>
      <c r="KGZ54" s="286"/>
      <c r="KHA54" s="286"/>
      <c r="KHB54" s="286"/>
      <c r="KHC54" s="286"/>
      <c r="KHD54" s="286"/>
      <c r="KHE54" s="286"/>
      <c r="KHF54" s="286"/>
      <c r="KHG54" s="286"/>
      <c r="KHH54" s="286"/>
      <c r="KHI54" s="286"/>
      <c r="KHJ54" s="286"/>
      <c r="KHK54" s="286"/>
      <c r="KHL54" s="286"/>
      <c r="KHM54" s="286"/>
      <c r="KHN54" s="286"/>
      <c r="KHO54" s="286"/>
      <c r="KHP54" s="286"/>
      <c r="KHQ54" s="286"/>
      <c r="KHR54" s="286"/>
      <c r="KHS54" s="286"/>
      <c r="KHT54" s="286"/>
      <c r="KHU54" s="286"/>
      <c r="KHV54" s="286"/>
      <c r="KHW54" s="286"/>
      <c r="KHX54" s="286"/>
      <c r="KHY54" s="286"/>
      <c r="KHZ54" s="286"/>
      <c r="KIA54" s="286"/>
      <c r="KIB54" s="286"/>
      <c r="KIC54" s="286"/>
      <c r="KID54" s="286"/>
      <c r="KIE54" s="286"/>
      <c r="KIF54" s="286"/>
      <c r="KIG54" s="286"/>
      <c r="KIH54" s="286"/>
      <c r="KII54" s="286"/>
      <c r="KIJ54" s="286"/>
      <c r="KIK54" s="286"/>
      <c r="KIL54" s="286"/>
      <c r="KIM54" s="286"/>
      <c r="KIN54" s="286"/>
      <c r="KIO54" s="286"/>
      <c r="KIP54" s="286"/>
      <c r="KIQ54" s="286"/>
      <c r="KIR54" s="286"/>
      <c r="KIS54" s="286"/>
      <c r="KIT54" s="286"/>
      <c r="KIU54" s="286"/>
      <c r="KIV54" s="286"/>
      <c r="KIW54" s="286"/>
      <c r="KIX54" s="286"/>
      <c r="KIY54" s="286"/>
      <c r="KIZ54" s="286"/>
      <c r="KJA54" s="286"/>
      <c r="KJB54" s="286"/>
      <c r="KJC54" s="286"/>
      <c r="KJD54" s="286"/>
      <c r="KJE54" s="286"/>
      <c r="KJF54" s="286"/>
      <c r="KJG54" s="286"/>
      <c r="KJH54" s="286"/>
      <c r="KJI54" s="286"/>
      <c r="KJJ54" s="286"/>
      <c r="KJK54" s="286"/>
      <c r="KJL54" s="286"/>
      <c r="KJM54" s="286"/>
      <c r="KJN54" s="286"/>
      <c r="KJO54" s="286"/>
      <c r="KJP54" s="286"/>
      <c r="KJQ54" s="286"/>
      <c r="KJR54" s="286"/>
      <c r="KJS54" s="286"/>
      <c r="KJT54" s="286"/>
      <c r="KJU54" s="286"/>
      <c r="KJV54" s="286"/>
      <c r="KJW54" s="286"/>
      <c r="KJX54" s="286"/>
      <c r="KJY54" s="286"/>
      <c r="KJZ54" s="286"/>
      <c r="KKA54" s="286"/>
      <c r="KKB54" s="286"/>
      <c r="KKC54" s="286"/>
      <c r="KKD54" s="286"/>
      <c r="KKE54" s="286"/>
      <c r="KKF54" s="286"/>
      <c r="KKG54" s="286"/>
      <c r="KKH54" s="286"/>
      <c r="KKI54" s="286"/>
      <c r="KKJ54" s="286"/>
      <c r="KKK54" s="286"/>
      <c r="KKL54" s="286"/>
      <c r="KKM54" s="286"/>
      <c r="KKN54" s="286"/>
      <c r="KKO54" s="286"/>
      <c r="KKP54" s="286"/>
      <c r="KKQ54" s="286"/>
      <c r="KKR54" s="286"/>
      <c r="KKS54" s="286"/>
      <c r="KKT54" s="286"/>
      <c r="KKU54" s="286"/>
      <c r="KKV54" s="286"/>
      <c r="KKW54" s="286"/>
      <c r="KKX54" s="286"/>
      <c r="KKY54" s="286"/>
      <c r="KKZ54" s="286"/>
      <c r="KLA54" s="286"/>
      <c r="KLB54" s="286"/>
      <c r="KLC54" s="286"/>
      <c r="KLD54" s="286"/>
      <c r="KLE54" s="286"/>
      <c r="KLF54" s="286"/>
      <c r="KLG54" s="286"/>
      <c r="KLH54" s="286"/>
      <c r="KLI54" s="286"/>
      <c r="KLJ54" s="286"/>
      <c r="KLK54" s="286"/>
      <c r="KLL54" s="286"/>
      <c r="KLM54" s="286"/>
      <c r="KLN54" s="286"/>
      <c r="KLO54" s="286"/>
      <c r="KLP54" s="286"/>
      <c r="KLQ54" s="286"/>
      <c r="KLR54" s="286"/>
      <c r="KLS54" s="286"/>
      <c r="KLT54" s="286"/>
      <c r="KLU54" s="286"/>
      <c r="KLV54" s="286"/>
      <c r="KLW54" s="286"/>
      <c r="KLX54" s="286"/>
      <c r="KLY54" s="286"/>
      <c r="KLZ54" s="286"/>
      <c r="KMA54" s="286"/>
      <c r="KMB54" s="286"/>
      <c r="KMC54" s="286"/>
      <c r="KMD54" s="286"/>
      <c r="KME54" s="286"/>
      <c r="KMF54" s="286"/>
      <c r="KMG54" s="286"/>
      <c r="KMH54" s="286"/>
      <c r="KMI54" s="286"/>
      <c r="KMJ54" s="286"/>
      <c r="KMK54" s="286"/>
      <c r="KML54" s="286"/>
      <c r="KMM54" s="286"/>
      <c r="KMN54" s="286"/>
      <c r="KMO54" s="286"/>
      <c r="KMP54" s="286"/>
      <c r="KMQ54" s="286"/>
      <c r="KMR54" s="286"/>
      <c r="KMS54" s="286"/>
      <c r="KMT54" s="286"/>
      <c r="KMU54" s="286"/>
      <c r="KMV54" s="286"/>
      <c r="KMW54" s="286"/>
      <c r="KMX54" s="286"/>
      <c r="KMY54" s="286"/>
      <c r="KMZ54" s="286"/>
      <c r="KNA54" s="286"/>
      <c r="KNB54" s="286"/>
      <c r="KNC54" s="286"/>
      <c r="KND54" s="286"/>
      <c r="KNE54" s="286"/>
      <c r="KNF54" s="286"/>
      <c r="KNG54" s="286"/>
      <c r="KNH54" s="286"/>
      <c r="KNI54" s="286"/>
      <c r="KNJ54" s="286"/>
      <c r="KNK54" s="286"/>
      <c r="KNL54" s="286"/>
      <c r="KNM54" s="286"/>
      <c r="KNN54" s="286"/>
      <c r="KNO54" s="286"/>
      <c r="KNP54" s="286"/>
      <c r="KNQ54" s="286"/>
      <c r="KNR54" s="286"/>
      <c r="KNS54" s="286"/>
      <c r="KNT54" s="286"/>
      <c r="KNU54" s="286"/>
      <c r="KNV54" s="286"/>
      <c r="KNW54" s="286"/>
      <c r="KNX54" s="286"/>
      <c r="KNY54" s="286"/>
      <c r="KNZ54" s="286"/>
      <c r="KOA54" s="286"/>
      <c r="KOB54" s="286"/>
      <c r="KOC54" s="286"/>
      <c r="KOD54" s="286"/>
      <c r="KOE54" s="286"/>
      <c r="KOF54" s="286"/>
      <c r="KOG54" s="286"/>
      <c r="KOH54" s="286"/>
      <c r="KOI54" s="286"/>
      <c r="KOJ54" s="286"/>
      <c r="KOK54" s="286"/>
      <c r="KOL54" s="286"/>
      <c r="KOM54" s="286"/>
      <c r="KON54" s="286"/>
      <c r="KOO54" s="286"/>
      <c r="KOP54" s="286"/>
      <c r="KOQ54" s="286"/>
      <c r="KOR54" s="286"/>
      <c r="KOS54" s="286"/>
      <c r="KOT54" s="286"/>
      <c r="KOU54" s="286"/>
      <c r="KOV54" s="286"/>
      <c r="KOW54" s="286"/>
      <c r="KOX54" s="286"/>
      <c r="KOY54" s="286"/>
      <c r="KOZ54" s="286"/>
      <c r="KPA54" s="286"/>
      <c r="KPB54" s="286"/>
      <c r="KPC54" s="286"/>
      <c r="KPD54" s="286"/>
      <c r="KPE54" s="286"/>
      <c r="KPF54" s="286"/>
      <c r="KPG54" s="286"/>
      <c r="KPH54" s="286"/>
      <c r="KPI54" s="286"/>
      <c r="KPJ54" s="286"/>
      <c r="KPK54" s="286"/>
      <c r="KPL54" s="286"/>
      <c r="KPM54" s="286"/>
      <c r="KPN54" s="286"/>
      <c r="KPO54" s="286"/>
      <c r="KPP54" s="286"/>
      <c r="KPQ54" s="286"/>
      <c r="KPR54" s="286"/>
      <c r="KPS54" s="286"/>
      <c r="KPT54" s="286"/>
      <c r="KPU54" s="286"/>
      <c r="KPV54" s="286"/>
      <c r="KPW54" s="286"/>
      <c r="KPX54" s="286"/>
      <c r="KPY54" s="286"/>
      <c r="KPZ54" s="286"/>
      <c r="KQA54" s="286"/>
      <c r="KQB54" s="286"/>
      <c r="KQC54" s="286"/>
      <c r="KQD54" s="286"/>
      <c r="KQE54" s="286"/>
      <c r="KQF54" s="286"/>
      <c r="KQG54" s="286"/>
      <c r="KQH54" s="286"/>
      <c r="KQI54" s="286"/>
      <c r="KQJ54" s="286"/>
      <c r="KQK54" s="286"/>
      <c r="KQL54" s="286"/>
      <c r="KQM54" s="286"/>
      <c r="KQN54" s="286"/>
      <c r="KQO54" s="286"/>
      <c r="KQP54" s="286"/>
      <c r="KQQ54" s="286"/>
      <c r="KQR54" s="286"/>
      <c r="KQS54" s="286"/>
      <c r="KQT54" s="286"/>
      <c r="KQU54" s="286"/>
      <c r="KQV54" s="286"/>
      <c r="KQW54" s="286"/>
      <c r="KQX54" s="286"/>
      <c r="KQY54" s="286"/>
      <c r="KQZ54" s="286"/>
      <c r="KRA54" s="286"/>
      <c r="KRB54" s="286"/>
      <c r="KRC54" s="286"/>
      <c r="KRD54" s="286"/>
      <c r="KRE54" s="286"/>
      <c r="KRF54" s="286"/>
      <c r="KRG54" s="286"/>
      <c r="KRH54" s="286"/>
      <c r="KRI54" s="286"/>
      <c r="KRJ54" s="286"/>
      <c r="KRK54" s="286"/>
      <c r="KRL54" s="286"/>
      <c r="KRM54" s="286"/>
      <c r="KRN54" s="286"/>
      <c r="KRO54" s="286"/>
      <c r="KRP54" s="286"/>
      <c r="KRQ54" s="286"/>
      <c r="KRR54" s="286"/>
      <c r="KRS54" s="286"/>
      <c r="KRT54" s="286"/>
      <c r="KRU54" s="286"/>
      <c r="KRV54" s="286"/>
      <c r="KRW54" s="286"/>
      <c r="KRX54" s="286"/>
      <c r="KRY54" s="286"/>
      <c r="KRZ54" s="286"/>
      <c r="KSA54" s="286"/>
      <c r="KSB54" s="286"/>
      <c r="KSC54" s="286"/>
      <c r="KSD54" s="286"/>
      <c r="KSE54" s="286"/>
      <c r="KSF54" s="286"/>
      <c r="KSG54" s="286"/>
      <c r="KSH54" s="286"/>
      <c r="KSI54" s="286"/>
      <c r="KSJ54" s="286"/>
      <c r="KSK54" s="286"/>
      <c r="KSL54" s="286"/>
      <c r="KSM54" s="286"/>
      <c r="KSN54" s="286"/>
      <c r="KSO54" s="286"/>
      <c r="KSP54" s="286"/>
      <c r="KSQ54" s="286"/>
      <c r="KSR54" s="286"/>
      <c r="KSS54" s="286"/>
      <c r="KST54" s="286"/>
      <c r="KSU54" s="286"/>
      <c r="KSV54" s="286"/>
      <c r="KSW54" s="286"/>
      <c r="KSX54" s="286"/>
      <c r="KSY54" s="286"/>
      <c r="KSZ54" s="286"/>
      <c r="KTA54" s="286"/>
      <c r="KTB54" s="286"/>
      <c r="KTC54" s="286"/>
      <c r="KTD54" s="286"/>
      <c r="KTE54" s="286"/>
      <c r="KTF54" s="286"/>
      <c r="KTG54" s="286"/>
      <c r="KTH54" s="286"/>
      <c r="KTI54" s="286"/>
      <c r="KTJ54" s="286"/>
      <c r="KTK54" s="286"/>
      <c r="KTL54" s="286"/>
      <c r="KTM54" s="286"/>
      <c r="KTN54" s="286"/>
      <c r="KTO54" s="286"/>
      <c r="KTP54" s="286"/>
      <c r="KTQ54" s="286"/>
      <c r="KTR54" s="286"/>
      <c r="KTS54" s="286"/>
      <c r="KTT54" s="286"/>
      <c r="KTU54" s="286"/>
      <c r="KTV54" s="286"/>
      <c r="KTW54" s="286"/>
      <c r="KTX54" s="286"/>
      <c r="KTY54" s="286"/>
      <c r="KTZ54" s="286"/>
      <c r="KUA54" s="286"/>
      <c r="KUB54" s="286"/>
      <c r="KUC54" s="286"/>
      <c r="KUD54" s="286"/>
      <c r="KUE54" s="286"/>
      <c r="KUF54" s="286"/>
      <c r="KUG54" s="286"/>
      <c r="KUH54" s="286"/>
      <c r="KUI54" s="286"/>
      <c r="KUJ54" s="286"/>
      <c r="KUK54" s="286"/>
      <c r="KUL54" s="286"/>
      <c r="KUM54" s="286"/>
      <c r="KUN54" s="286"/>
      <c r="KUO54" s="286"/>
      <c r="KUP54" s="286"/>
      <c r="KUQ54" s="286"/>
      <c r="KUR54" s="286"/>
      <c r="KUS54" s="286"/>
      <c r="KUT54" s="286"/>
      <c r="KUU54" s="286"/>
      <c r="KUV54" s="286"/>
      <c r="KUW54" s="286"/>
      <c r="KUX54" s="286"/>
      <c r="KUY54" s="286"/>
      <c r="KUZ54" s="286"/>
      <c r="KVA54" s="286"/>
      <c r="KVB54" s="286"/>
      <c r="KVC54" s="286"/>
      <c r="KVD54" s="286"/>
      <c r="KVE54" s="286"/>
      <c r="KVF54" s="286"/>
      <c r="KVG54" s="286"/>
      <c r="KVH54" s="286"/>
      <c r="KVI54" s="286"/>
      <c r="KVJ54" s="286"/>
      <c r="KVK54" s="286"/>
      <c r="KVL54" s="286"/>
      <c r="KVM54" s="286"/>
      <c r="KVN54" s="286"/>
      <c r="KVO54" s="286"/>
      <c r="KVP54" s="286"/>
      <c r="KVQ54" s="286"/>
      <c r="KVR54" s="286"/>
      <c r="KVS54" s="286"/>
      <c r="KVT54" s="286"/>
      <c r="KVU54" s="286"/>
      <c r="KVV54" s="286"/>
      <c r="KVW54" s="286"/>
      <c r="KVX54" s="286"/>
      <c r="KVY54" s="286"/>
      <c r="KVZ54" s="286"/>
      <c r="KWA54" s="286"/>
      <c r="KWB54" s="286"/>
      <c r="KWC54" s="286"/>
      <c r="KWD54" s="286"/>
      <c r="KWE54" s="286"/>
      <c r="KWF54" s="286"/>
      <c r="KWG54" s="286"/>
      <c r="KWH54" s="286"/>
      <c r="KWI54" s="286"/>
      <c r="KWJ54" s="286"/>
      <c r="KWK54" s="286"/>
      <c r="KWL54" s="286"/>
      <c r="KWM54" s="286"/>
      <c r="KWN54" s="286"/>
      <c r="KWO54" s="286"/>
      <c r="KWP54" s="286"/>
      <c r="KWQ54" s="286"/>
      <c r="KWR54" s="286"/>
      <c r="KWS54" s="286"/>
      <c r="KWT54" s="286"/>
      <c r="KWU54" s="286"/>
      <c r="KWV54" s="286"/>
      <c r="KWW54" s="286"/>
      <c r="KWX54" s="286"/>
      <c r="KWY54" s="286"/>
      <c r="KWZ54" s="286"/>
      <c r="KXA54" s="286"/>
      <c r="KXB54" s="286"/>
      <c r="KXC54" s="286"/>
      <c r="KXD54" s="286"/>
      <c r="KXE54" s="286"/>
      <c r="KXF54" s="286"/>
      <c r="KXG54" s="286"/>
      <c r="KXH54" s="286"/>
      <c r="KXI54" s="286"/>
      <c r="KXJ54" s="286"/>
      <c r="KXK54" s="286"/>
      <c r="KXL54" s="286"/>
      <c r="KXM54" s="286"/>
      <c r="KXN54" s="286"/>
      <c r="KXO54" s="286"/>
      <c r="KXP54" s="286"/>
      <c r="KXQ54" s="286"/>
      <c r="KXR54" s="286"/>
      <c r="KXS54" s="286"/>
      <c r="KXT54" s="286"/>
      <c r="KXU54" s="286"/>
      <c r="KXV54" s="286"/>
      <c r="KXW54" s="286"/>
      <c r="KXX54" s="286"/>
      <c r="KXY54" s="286"/>
      <c r="KXZ54" s="286"/>
      <c r="KYA54" s="286"/>
      <c r="KYB54" s="286"/>
      <c r="KYC54" s="286"/>
      <c r="KYD54" s="286"/>
      <c r="KYE54" s="286"/>
      <c r="KYF54" s="286"/>
      <c r="KYG54" s="286"/>
      <c r="KYH54" s="286"/>
      <c r="KYI54" s="286"/>
      <c r="KYJ54" s="286"/>
      <c r="KYK54" s="286"/>
      <c r="KYL54" s="286"/>
      <c r="KYM54" s="286"/>
      <c r="KYN54" s="286"/>
      <c r="KYO54" s="286"/>
      <c r="KYP54" s="286"/>
      <c r="KYQ54" s="286"/>
      <c r="KYR54" s="286"/>
      <c r="KYS54" s="286"/>
      <c r="KYT54" s="286"/>
      <c r="KYU54" s="286"/>
      <c r="KYV54" s="286"/>
      <c r="KYW54" s="286"/>
      <c r="KYX54" s="286"/>
      <c r="KYY54" s="286"/>
      <c r="KYZ54" s="286"/>
      <c r="KZA54" s="286"/>
      <c r="KZB54" s="286"/>
      <c r="KZC54" s="286"/>
      <c r="KZD54" s="286"/>
      <c r="KZE54" s="286"/>
      <c r="KZF54" s="286"/>
      <c r="KZG54" s="286"/>
      <c r="KZH54" s="286"/>
      <c r="KZI54" s="286"/>
      <c r="KZJ54" s="286"/>
      <c r="KZK54" s="286"/>
      <c r="KZL54" s="286"/>
      <c r="KZM54" s="286"/>
      <c r="KZN54" s="286"/>
      <c r="KZO54" s="286"/>
      <c r="KZP54" s="286"/>
      <c r="KZQ54" s="286"/>
      <c r="KZR54" s="286"/>
      <c r="KZS54" s="286"/>
      <c r="KZT54" s="286"/>
      <c r="KZU54" s="286"/>
      <c r="KZV54" s="286"/>
      <c r="KZW54" s="286"/>
      <c r="KZX54" s="286"/>
      <c r="KZY54" s="286"/>
      <c r="KZZ54" s="286"/>
      <c r="LAA54" s="286"/>
      <c r="LAB54" s="286"/>
      <c r="LAC54" s="286"/>
      <c r="LAD54" s="286"/>
      <c r="LAE54" s="286"/>
      <c r="LAF54" s="286"/>
      <c r="LAG54" s="286"/>
      <c r="LAH54" s="286"/>
      <c r="LAI54" s="286"/>
      <c r="LAJ54" s="286"/>
      <c r="LAK54" s="286"/>
      <c r="LAL54" s="286"/>
      <c r="LAM54" s="286"/>
      <c r="LAN54" s="286"/>
      <c r="LAO54" s="286"/>
      <c r="LAP54" s="286"/>
      <c r="LAQ54" s="286"/>
      <c r="LAR54" s="286"/>
      <c r="LAS54" s="286"/>
      <c r="LAT54" s="286"/>
      <c r="LAU54" s="286"/>
      <c r="LAV54" s="286"/>
      <c r="LAW54" s="286"/>
      <c r="LAX54" s="286"/>
      <c r="LAY54" s="286"/>
      <c r="LAZ54" s="286"/>
      <c r="LBA54" s="286"/>
      <c r="LBB54" s="286"/>
      <c r="LBC54" s="286"/>
      <c r="LBD54" s="286"/>
      <c r="LBE54" s="286"/>
      <c r="LBF54" s="286"/>
      <c r="LBG54" s="286"/>
      <c r="LBH54" s="286"/>
      <c r="LBI54" s="286"/>
      <c r="LBJ54" s="286"/>
      <c r="LBK54" s="286"/>
      <c r="LBL54" s="286"/>
      <c r="LBM54" s="286"/>
      <c r="LBN54" s="286"/>
      <c r="LBO54" s="286"/>
      <c r="LBP54" s="286"/>
      <c r="LBQ54" s="286"/>
      <c r="LBR54" s="286"/>
      <c r="LBS54" s="286"/>
      <c r="LBT54" s="286"/>
      <c r="LBU54" s="286"/>
      <c r="LBV54" s="286"/>
      <c r="LBW54" s="286"/>
      <c r="LBX54" s="286"/>
      <c r="LBY54" s="286"/>
      <c r="LBZ54" s="286"/>
      <c r="LCA54" s="286"/>
      <c r="LCB54" s="286"/>
      <c r="LCC54" s="286"/>
      <c r="LCD54" s="286"/>
      <c r="LCE54" s="286"/>
      <c r="LCF54" s="286"/>
      <c r="LCG54" s="286"/>
      <c r="LCH54" s="286"/>
      <c r="LCI54" s="286"/>
      <c r="LCJ54" s="286"/>
      <c r="LCK54" s="286"/>
      <c r="LCL54" s="286"/>
      <c r="LCM54" s="286"/>
      <c r="LCN54" s="286"/>
      <c r="LCO54" s="286"/>
      <c r="LCP54" s="286"/>
      <c r="LCQ54" s="286"/>
      <c r="LCR54" s="286"/>
      <c r="LCS54" s="286"/>
      <c r="LCT54" s="286"/>
      <c r="LCU54" s="286"/>
      <c r="LCV54" s="286"/>
      <c r="LCW54" s="286"/>
      <c r="LCX54" s="286"/>
      <c r="LCY54" s="286"/>
      <c r="LCZ54" s="286"/>
      <c r="LDA54" s="286"/>
      <c r="LDB54" s="286"/>
      <c r="LDC54" s="286"/>
      <c r="LDD54" s="286"/>
      <c r="LDE54" s="286"/>
      <c r="LDF54" s="286"/>
      <c r="LDG54" s="286"/>
      <c r="LDH54" s="286"/>
      <c r="LDI54" s="286"/>
      <c r="LDJ54" s="286"/>
      <c r="LDK54" s="286"/>
      <c r="LDL54" s="286"/>
      <c r="LDM54" s="286"/>
      <c r="LDN54" s="286"/>
      <c r="LDO54" s="286"/>
      <c r="LDP54" s="286"/>
      <c r="LDQ54" s="286"/>
      <c r="LDR54" s="286"/>
      <c r="LDS54" s="286"/>
      <c r="LDT54" s="286"/>
      <c r="LDU54" s="286"/>
      <c r="LDV54" s="286"/>
      <c r="LDW54" s="286"/>
      <c r="LDX54" s="286"/>
      <c r="LDY54" s="286"/>
      <c r="LDZ54" s="286"/>
      <c r="LEA54" s="286"/>
      <c r="LEB54" s="286"/>
      <c r="LEC54" s="286"/>
      <c r="LED54" s="286"/>
      <c r="LEE54" s="286"/>
      <c r="LEF54" s="286"/>
      <c r="LEG54" s="286"/>
      <c r="LEH54" s="286"/>
      <c r="LEI54" s="286"/>
      <c r="LEJ54" s="286"/>
      <c r="LEK54" s="286"/>
      <c r="LEL54" s="286"/>
      <c r="LEM54" s="286"/>
      <c r="LEN54" s="286"/>
      <c r="LEO54" s="286"/>
      <c r="LEP54" s="286"/>
      <c r="LEQ54" s="286"/>
      <c r="LER54" s="286"/>
      <c r="LES54" s="286"/>
      <c r="LET54" s="286"/>
      <c r="LEU54" s="286"/>
      <c r="LEV54" s="286"/>
      <c r="LEW54" s="286"/>
      <c r="LEX54" s="286"/>
      <c r="LEY54" s="286"/>
      <c r="LEZ54" s="286"/>
      <c r="LFA54" s="286"/>
      <c r="LFB54" s="286"/>
      <c r="LFC54" s="286"/>
      <c r="LFD54" s="286"/>
      <c r="LFE54" s="286"/>
      <c r="LFF54" s="286"/>
      <c r="LFG54" s="286"/>
      <c r="LFH54" s="286"/>
      <c r="LFI54" s="286"/>
      <c r="LFJ54" s="286"/>
      <c r="LFK54" s="286"/>
      <c r="LFL54" s="286"/>
      <c r="LFM54" s="286"/>
      <c r="LFN54" s="286"/>
      <c r="LFO54" s="286"/>
      <c r="LFP54" s="286"/>
      <c r="LFQ54" s="286"/>
      <c r="LFR54" s="286"/>
      <c r="LFS54" s="286"/>
      <c r="LFT54" s="286"/>
      <c r="LFU54" s="286"/>
      <c r="LFV54" s="286"/>
      <c r="LFW54" s="286"/>
      <c r="LFX54" s="286"/>
      <c r="LFY54" s="286"/>
      <c r="LFZ54" s="286"/>
      <c r="LGA54" s="286"/>
      <c r="LGB54" s="286"/>
      <c r="LGC54" s="286"/>
      <c r="LGD54" s="286"/>
      <c r="LGE54" s="286"/>
      <c r="LGF54" s="286"/>
      <c r="LGG54" s="286"/>
      <c r="LGH54" s="286"/>
      <c r="LGI54" s="286"/>
      <c r="LGJ54" s="286"/>
      <c r="LGK54" s="286"/>
      <c r="LGL54" s="286"/>
      <c r="LGM54" s="286"/>
      <c r="LGN54" s="286"/>
      <c r="LGO54" s="286"/>
      <c r="LGP54" s="286"/>
      <c r="LGQ54" s="286"/>
      <c r="LGR54" s="286"/>
      <c r="LGS54" s="286"/>
      <c r="LGT54" s="286"/>
      <c r="LGU54" s="286"/>
      <c r="LGV54" s="286"/>
      <c r="LGW54" s="286"/>
      <c r="LGX54" s="286"/>
      <c r="LGY54" s="286"/>
      <c r="LGZ54" s="286"/>
      <c r="LHA54" s="286"/>
      <c r="LHB54" s="286"/>
      <c r="LHC54" s="286"/>
      <c r="LHD54" s="286"/>
      <c r="LHE54" s="286"/>
      <c r="LHF54" s="286"/>
      <c r="LHG54" s="286"/>
      <c r="LHH54" s="286"/>
      <c r="LHI54" s="286"/>
      <c r="LHJ54" s="286"/>
      <c r="LHK54" s="286"/>
      <c r="LHL54" s="286"/>
      <c r="LHM54" s="286"/>
      <c r="LHN54" s="286"/>
      <c r="LHO54" s="286"/>
      <c r="LHP54" s="286"/>
      <c r="LHQ54" s="286"/>
      <c r="LHR54" s="286"/>
      <c r="LHS54" s="286"/>
      <c r="LHT54" s="286"/>
      <c r="LHU54" s="286"/>
      <c r="LHV54" s="286"/>
      <c r="LHW54" s="286"/>
      <c r="LHX54" s="286"/>
      <c r="LHY54" s="286"/>
      <c r="LHZ54" s="286"/>
      <c r="LIA54" s="286"/>
      <c r="LIB54" s="286"/>
      <c r="LIC54" s="286"/>
      <c r="LID54" s="286"/>
      <c r="LIE54" s="286"/>
      <c r="LIF54" s="286"/>
      <c r="LIG54" s="286"/>
      <c r="LIH54" s="286"/>
      <c r="LII54" s="286"/>
      <c r="LIJ54" s="286"/>
      <c r="LIK54" s="286"/>
      <c r="LIL54" s="286"/>
      <c r="LIM54" s="286"/>
      <c r="LIN54" s="286"/>
      <c r="LIO54" s="286"/>
      <c r="LIP54" s="286"/>
      <c r="LIQ54" s="286"/>
      <c r="LIR54" s="286"/>
      <c r="LIS54" s="286"/>
      <c r="LIT54" s="286"/>
      <c r="LIU54" s="286"/>
      <c r="LIV54" s="286"/>
      <c r="LIW54" s="286"/>
      <c r="LIX54" s="286"/>
      <c r="LIY54" s="286"/>
      <c r="LIZ54" s="286"/>
      <c r="LJA54" s="286"/>
      <c r="LJB54" s="286"/>
      <c r="LJC54" s="286"/>
      <c r="LJD54" s="286"/>
      <c r="LJE54" s="286"/>
      <c r="LJF54" s="286"/>
      <c r="LJG54" s="286"/>
      <c r="LJH54" s="286"/>
      <c r="LJI54" s="286"/>
      <c r="LJJ54" s="286"/>
      <c r="LJK54" s="286"/>
      <c r="LJL54" s="286"/>
      <c r="LJM54" s="286"/>
      <c r="LJN54" s="286"/>
      <c r="LJO54" s="286"/>
      <c r="LJP54" s="286"/>
      <c r="LJQ54" s="286"/>
      <c r="LJR54" s="286"/>
      <c r="LJS54" s="286"/>
      <c r="LJT54" s="286"/>
      <c r="LJU54" s="286"/>
      <c r="LJV54" s="286"/>
      <c r="LJW54" s="286"/>
      <c r="LJX54" s="286"/>
      <c r="LJY54" s="286"/>
      <c r="LJZ54" s="286"/>
      <c r="LKA54" s="286"/>
      <c r="LKB54" s="286"/>
      <c r="LKC54" s="286"/>
      <c r="LKD54" s="286"/>
      <c r="LKE54" s="286"/>
      <c r="LKF54" s="286"/>
      <c r="LKG54" s="286"/>
      <c r="LKH54" s="286"/>
      <c r="LKI54" s="286"/>
      <c r="LKJ54" s="286"/>
      <c r="LKK54" s="286"/>
      <c r="LKL54" s="286"/>
      <c r="LKM54" s="286"/>
      <c r="LKN54" s="286"/>
      <c r="LKO54" s="286"/>
      <c r="LKP54" s="286"/>
      <c r="LKQ54" s="286"/>
      <c r="LKR54" s="286"/>
      <c r="LKS54" s="286"/>
      <c r="LKT54" s="286"/>
      <c r="LKU54" s="286"/>
      <c r="LKV54" s="286"/>
      <c r="LKW54" s="286"/>
      <c r="LKX54" s="286"/>
      <c r="LKY54" s="286"/>
      <c r="LKZ54" s="286"/>
      <c r="LLA54" s="286"/>
      <c r="LLB54" s="286"/>
      <c r="LLC54" s="286"/>
      <c r="LLD54" s="286"/>
      <c r="LLE54" s="286"/>
      <c r="LLF54" s="286"/>
      <c r="LLG54" s="286"/>
      <c r="LLH54" s="286"/>
      <c r="LLI54" s="286"/>
      <c r="LLJ54" s="286"/>
      <c r="LLK54" s="286"/>
      <c r="LLL54" s="286"/>
      <c r="LLM54" s="286"/>
      <c r="LLN54" s="286"/>
      <c r="LLO54" s="286"/>
      <c r="LLP54" s="286"/>
      <c r="LLQ54" s="286"/>
      <c r="LLR54" s="286"/>
      <c r="LLS54" s="286"/>
      <c r="LLT54" s="286"/>
      <c r="LLU54" s="286"/>
      <c r="LLV54" s="286"/>
      <c r="LLW54" s="286"/>
      <c r="LLX54" s="286"/>
      <c r="LLY54" s="286"/>
      <c r="LLZ54" s="286"/>
      <c r="LMA54" s="286"/>
      <c r="LMB54" s="286"/>
      <c r="LMC54" s="286"/>
      <c r="LMD54" s="286"/>
      <c r="LME54" s="286"/>
      <c r="LMF54" s="286"/>
      <c r="LMG54" s="286"/>
      <c r="LMH54" s="286"/>
      <c r="LMI54" s="286"/>
      <c r="LMJ54" s="286"/>
      <c r="LMK54" s="286"/>
      <c r="LML54" s="286"/>
      <c r="LMM54" s="286"/>
      <c r="LMN54" s="286"/>
      <c r="LMO54" s="286"/>
      <c r="LMP54" s="286"/>
      <c r="LMQ54" s="286"/>
      <c r="LMR54" s="286"/>
      <c r="LMS54" s="286"/>
      <c r="LMT54" s="286"/>
      <c r="LMU54" s="286"/>
      <c r="LMV54" s="286"/>
      <c r="LMW54" s="286"/>
      <c r="LMX54" s="286"/>
      <c r="LMY54" s="286"/>
      <c r="LMZ54" s="286"/>
      <c r="LNA54" s="286"/>
      <c r="LNB54" s="286"/>
      <c r="LNC54" s="286"/>
      <c r="LND54" s="286"/>
      <c r="LNE54" s="286"/>
      <c r="LNF54" s="286"/>
      <c r="LNG54" s="286"/>
      <c r="LNH54" s="286"/>
      <c r="LNI54" s="286"/>
      <c r="LNJ54" s="286"/>
      <c r="LNK54" s="286"/>
      <c r="LNL54" s="286"/>
      <c r="LNM54" s="286"/>
      <c r="LNN54" s="286"/>
      <c r="LNO54" s="286"/>
      <c r="LNP54" s="286"/>
      <c r="LNQ54" s="286"/>
      <c r="LNR54" s="286"/>
      <c r="LNS54" s="286"/>
      <c r="LNT54" s="286"/>
      <c r="LNU54" s="286"/>
      <c r="LNV54" s="286"/>
      <c r="LNW54" s="286"/>
      <c r="LNX54" s="286"/>
      <c r="LNY54" s="286"/>
      <c r="LNZ54" s="286"/>
      <c r="LOA54" s="286"/>
      <c r="LOB54" s="286"/>
      <c r="LOC54" s="286"/>
      <c r="LOD54" s="286"/>
      <c r="LOE54" s="286"/>
      <c r="LOF54" s="286"/>
      <c r="LOG54" s="286"/>
      <c r="LOH54" s="286"/>
      <c r="LOI54" s="286"/>
      <c r="LOJ54" s="286"/>
      <c r="LOK54" s="286"/>
      <c r="LOL54" s="286"/>
      <c r="LOM54" s="286"/>
      <c r="LON54" s="286"/>
      <c r="LOO54" s="286"/>
      <c r="LOP54" s="286"/>
      <c r="LOQ54" s="286"/>
      <c r="LOR54" s="286"/>
      <c r="LOS54" s="286"/>
      <c r="LOT54" s="286"/>
      <c r="LOU54" s="286"/>
      <c r="LOV54" s="286"/>
      <c r="LOW54" s="286"/>
      <c r="LOX54" s="286"/>
      <c r="LOY54" s="286"/>
      <c r="LOZ54" s="286"/>
      <c r="LPA54" s="286"/>
      <c r="LPB54" s="286"/>
      <c r="LPC54" s="286"/>
      <c r="LPD54" s="286"/>
      <c r="LPE54" s="286"/>
      <c r="LPF54" s="286"/>
      <c r="LPG54" s="286"/>
      <c r="LPH54" s="286"/>
      <c r="LPI54" s="286"/>
      <c r="LPJ54" s="286"/>
      <c r="LPK54" s="286"/>
      <c r="LPL54" s="286"/>
      <c r="LPM54" s="286"/>
      <c r="LPN54" s="286"/>
      <c r="LPO54" s="286"/>
      <c r="LPP54" s="286"/>
      <c r="LPQ54" s="286"/>
      <c r="LPR54" s="286"/>
      <c r="LPS54" s="286"/>
      <c r="LPT54" s="286"/>
      <c r="LPU54" s="286"/>
      <c r="LPV54" s="286"/>
      <c r="LPW54" s="286"/>
      <c r="LPX54" s="286"/>
      <c r="LPY54" s="286"/>
      <c r="LPZ54" s="286"/>
      <c r="LQA54" s="286"/>
      <c r="LQB54" s="286"/>
      <c r="LQC54" s="286"/>
      <c r="LQD54" s="286"/>
      <c r="LQE54" s="286"/>
      <c r="LQF54" s="286"/>
      <c r="LQG54" s="286"/>
      <c r="LQH54" s="286"/>
      <c r="LQI54" s="286"/>
      <c r="LQJ54" s="286"/>
      <c r="LQK54" s="286"/>
      <c r="LQL54" s="286"/>
      <c r="LQM54" s="286"/>
      <c r="LQN54" s="286"/>
      <c r="LQO54" s="286"/>
      <c r="LQP54" s="286"/>
      <c r="LQQ54" s="286"/>
      <c r="LQR54" s="286"/>
      <c r="LQS54" s="286"/>
      <c r="LQT54" s="286"/>
      <c r="LQU54" s="286"/>
      <c r="LQV54" s="286"/>
      <c r="LQW54" s="286"/>
      <c r="LQX54" s="286"/>
      <c r="LQY54" s="286"/>
      <c r="LQZ54" s="286"/>
      <c r="LRA54" s="286"/>
      <c r="LRB54" s="286"/>
      <c r="LRC54" s="286"/>
      <c r="LRD54" s="286"/>
      <c r="LRE54" s="286"/>
      <c r="LRF54" s="286"/>
      <c r="LRG54" s="286"/>
      <c r="LRH54" s="286"/>
      <c r="LRI54" s="286"/>
      <c r="LRJ54" s="286"/>
      <c r="LRK54" s="286"/>
      <c r="LRL54" s="286"/>
      <c r="LRM54" s="286"/>
      <c r="LRN54" s="286"/>
      <c r="LRO54" s="286"/>
      <c r="LRP54" s="286"/>
      <c r="LRQ54" s="286"/>
      <c r="LRR54" s="286"/>
      <c r="LRS54" s="286"/>
      <c r="LRT54" s="286"/>
      <c r="LRU54" s="286"/>
      <c r="LRV54" s="286"/>
      <c r="LRW54" s="286"/>
      <c r="LRX54" s="286"/>
      <c r="LRY54" s="286"/>
      <c r="LRZ54" s="286"/>
      <c r="LSA54" s="286"/>
      <c r="LSB54" s="286"/>
      <c r="LSC54" s="286"/>
      <c r="LSD54" s="286"/>
      <c r="LSE54" s="286"/>
      <c r="LSF54" s="286"/>
      <c r="LSG54" s="286"/>
      <c r="LSH54" s="286"/>
      <c r="LSI54" s="286"/>
      <c r="LSJ54" s="286"/>
      <c r="LSK54" s="286"/>
      <c r="LSL54" s="286"/>
      <c r="LSM54" s="286"/>
      <c r="LSN54" s="286"/>
      <c r="LSO54" s="286"/>
      <c r="LSP54" s="286"/>
      <c r="LSQ54" s="286"/>
      <c r="LSR54" s="286"/>
      <c r="LSS54" s="286"/>
      <c r="LST54" s="286"/>
      <c r="LSU54" s="286"/>
      <c r="LSV54" s="286"/>
      <c r="LSW54" s="286"/>
      <c r="LSX54" s="286"/>
      <c r="LSY54" s="286"/>
      <c r="LSZ54" s="286"/>
      <c r="LTA54" s="286"/>
      <c r="LTB54" s="286"/>
      <c r="LTC54" s="286"/>
      <c r="LTD54" s="286"/>
      <c r="LTE54" s="286"/>
      <c r="LTF54" s="286"/>
      <c r="LTG54" s="286"/>
      <c r="LTH54" s="286"/>
      <c r="LTI54" s="286"/>
      <c r="LTJ54" s="286"/>
      <c r="LTK54" s="286"/>
      <c r="LTL54" s="286"/>
      <c r="LTM54" s="286"/>
      <c r="LTN54" s="286"/>
      <c r="LTO54" s="286"/>
      <c r="LTP54" s="286"/>
      <c r="LTQ54" s="286"/>
      <c r="LTR54" s="286"/>
      <c r="LTS54" s="286"/>
      <c r="LTT54" s="286"/>
      <c r="LTU54" s="286"/>
      <c r="LTV54" s="286"/>
      <c r="LTW54" s="286"/>
      <c r="LTX54" s="286"/>
      <c r="LTY54" s="286"/>
      <c r="LTZ54" s="286"/>
      <c r="LUA54" s="286"/>
      <c r="LUB54" s="286"/>
      <c r="LUC54" s="286"/>
      <c r="LUD54" s="286"/>
      <c r="LUE54" s="286"/>
      <c r="LUF54" s="286"/>
      <c r="LUG54" s="286"/>
      <c r="LUH54" s="286"/>
      <c r="LUI54" s="286"/>
      <c r="LUJ54" s="286"/>
      <c r="LUK54" s="286"/>
      <c r="LUL54" s="286"/>
      <c r="LUM54" s="286"/>
      <c r="LUN54" s="286"/>
      <c r="LUO54" s="286"/>
      <c r="LUP54" s="286"/>
      <c r="LUQ54" s="286"/>
      <c r="LUR54" s="286"/>
      <c r="LUS54" s="286"/>
      <c r="LUT54" s="286"/>
      <c r="LUU54" s="286"/>
      <c r="LUV54" s="286"/>
      <c r="LUW54" s="286"/>
      <c r="LUX54" s="286"/>
      <c r="LUY54" s="286"/>
      <c r="LUZ54" s="286"/>
      <c r="LVA54" s="286"/>
      <c r="LVB54" s="286"/>
      <c r="LVC54" s="286"/>
      <c r="LVD54" s="286"/>
      <c r="LVE54" s="286"/>
      <c r="LVF54" s="286"/>
      <c r="LVG54" s="286"/>
      <c r="LVH54" s="286"/>
      <c r="LVI54" s="286"/>
      <c r="LVJ54" s="286"/>
      <c r="LVK54" s="286"/>
      <c r="LVL54" s="286"/>
      <c r="LVM54" s="286"/>
      <c r="LVN54" s="286"/>
      <c r="LVO54" s="286"/>
      <c r="LVP54" s="286"/>
      <c r="LVQ54" s="286"/>
      <c r="LVR54" s="286"/>
      <c r="LVS54" s="286"/>
      <c r="LVT54" s="286"/>
      <c r="LVU54" s="286"/>
      <c r="LVV54" s="286"/>
      <c r="LVW54" s="286"/>
      <c r="LVX54" s="286"/>
      <c r="LVY54" s="286"/>
      <c r="LVZ54" s="286"/>
      <c r="LWA54" s="286"/>
      <c r="LWB54" s="286"/>
      <c r="LWC54" s="286"/>
      <c r="LWD54" s="286"/>
      <c r="LWE54" s="286"/>
      <c r="LWF54" s="286"/>
      <c r="LWG54" s="286"/>
      <c r="LWH54" s="286"/>
      <c r="LWI54" s="286"/>
      <c r="LWJ54" s="286"/>
      <c r="LWK54" s="286"/>
      <c r="LWL54" s="286"/>
      <c r="LWM54" s="286"/>
      <c r="LWN54" s="286"/>
      <c r="LWO54" s="286"/>
      <c r="LWP54" s="286"/>
      <c r="LWQ54" s="286"/>
      <c r="LWR54" s="286"/>
      <c r="LWS54" s="286"/>
      <c r="LWT54" s="286"/>
      <c r="LWU54" s="286"/>
      <c r="LWV54" s="286"/>
      <c r="LWW54" s="286"/>
      <c r="LWX54" s="286"/>
      <c r="LWY54" s="286"/>
      <c r="LWZ54" s="286"/>
      <c r="LXA54" s="286"/>
      <c r="LXB54" s="286"/>
      <c r="LXC54" s="286"/>
      <c r="LXD54" s="286"/>
      <c r="LXE54" s="286"/>
      <c r="LXF54" s="286"/>
      <c r="LXG54" s="286"/>
      <c r="LXH54" s="286"/>
      <c r="LXI54" s="286"/>
      <c r="LXJ54" s="286"/>
      <c r="LXK54" s="286"/>
      <c r="LXL54" s="286"/>
      <c r="LXM54" s="286"/>
      <c r="LXN54" s="286"/>
      <c r="LXO54" s="286"/>
      <c r="LXP54" s="286"/>
      <c r="LXQ54" s="286"/>
      <c r="LXR54" s="286"/>
      <c r="LXS54" s="286"/>
      <c r="LXT54" s="286"/>
      <c r="LXU54" s="286"/>
      <c r="LXV54" s="286"/>
      <c r="LXW54" s="286"/>
      <c r="LXX54" s="286"/>
      <c r="LXY54" s="286"/>
      <c r="LXZ54" s="286"/>
      <c r="LYA54" s="286"/>
      <c r="LYB54" s="286"/>
      <c r="LYC54" s="286"/>
      <c r="LYD54" s="286"/>
      <c r="LYE54" s="286"/>
      <c r="LYF54" s="286"/>
      <c r="LYG54" s="286"/>
      <c r="LYH54" s="286"/>
      <c r="LYI54" s="286"/>
      <c r="LYJ54" s="286"/>
      <c r="LYK54" s="286"/>
      <c r="LYL54" s="286"/>
      <c r="LYM54" s="286"/>
      <c r="LYN54" s="286"/>
      <c r="LYO54" s="286"/>
      <c r="LYP54" s="286"/>
      <c r="LYQ54" s="286"/>
      <c r="LYR54" s="286"/>
      <c r="LYS54" s="286"/>
      <c r="LYT54" s="286"/>
      <c r="LYU54" s="286"/>
      <c r="LYV54" s="286"/>
      <c r="LYW54" s="286"/>
      <c r="LYX54" s="286"/>
      <c r="LYY54" s="286"/>
      <c r="LYZ54" s="286"/>
      <c r="LZA54" s="286"/>
      <c r="LZB54" s="286"/>
      <c r="LZC54" s="286"/>
      <c r="LZD54" s="286"/>
      <c r="LZE54" s="286"/>
      <c r="LZF54" s="286"/>
      <c r="LZG54" s="286"/>
      <c r="LZH54" s="286"/>
      <c r="LZI54" s="286"/>
      <c r="LZJ54" s="286"/>
      <c r="LZK54" s="286"/>
      <c r="LZL54" s="286"/>
      <c r="LZM54" s="286"/>
      <c r="LZN54" s="286"/>
      <c r="LZO54" s="286"/>
      <c r="LZP54" s="286"/>
      <c r="LZQ54" s="286"/>
      <c r="LZR54" s="286"/>
      <c r="LZS54" s="286"/>
      <c r="LZT54" s="286"/>
      <c r="LZU54" s="286"/>
      <c r="LZV54" s="286"/>
      <c r="LZW54" s="286"/>
      <c r="LZX54" s="286"/>
      <c r="LZY54" s="286"/>
      <c r="LZZ54" s="286"/>
      <c r="MAA54" s="286"/>
      <c r="MAB54" s="286"/>
      <c r="MAC54" s="286"/>
      <c r="MAD54" s="286"/>
      <c r="MAE54" s="286"/>
      <c r="MAF54" s="286"/>
      <c r="MAG54" s="286"/>
      <c r="MAH54" s="286"/>
      <c r="MAI54" s="286"/>
      <c r="MAJ54" s="286"/>
      <c r="MAK54" s="286"/>
      <c r="MAL54" s="286"/>
      <c r="MAM54" s="286"/>
      <c r="MAN54" s="286"/>
      <c r="MAO54" s="286"/>
      <c r="MAP54" s="286"/>
      <c r="MAQ54" s="286"/>
      <c r="MAR54" s="286"/>
      <c r="MAS54" s="286"/>
      <c r="MAT54" s="286"/>
      <c r="MAU54" s="286"/>
      <c r="MAV54" s="286"/>
      <c r="MAW54" s="286"/>
      <c r="MAX54" s="286"/>
      <c r="MAY54" s="286"/>
      <c r="MAZ54" s="286"/>
      <c r="MBA54" s="286"/>
      <c r="MBB54" s="286"/>
      <c r="MBC54" s="286"/>
      <c r="MBD54" s="286"/>
      <c r="MBE54" s="286"/>
      <c r="MBF54" s="286"/>
      <c r="MBG54" s="286"/>
      <c r="MBH54" s="286"/>
      <c r="MBI54" s="286"/>
      <c r="MBJ54" s="286"/>
      <c r="MBK54" s="286"/>
      <c r="MBL54" s="286"/>
      <c r="MBM54" s="286"/>
      <c r="MBN54" s="286"/>
      <c r="MBO54" s="286"/>
      <c r="MBP54" s="286"/>
      <c r="MBQ54" s="286"/>
      <c r="MBR54" s="286"/>
      <c r="MBS54" s="286"/>
      <c r="MBT54" s="286"/>
      <c r="MBU54" s="286"/>
      <c r="MBV54" s="286"/>
      <c r="MBW54" s="286"/>
      <c r="MBX54" s="286"/>
      <c r="MBY54" s="286"/>
      <c r="MBZ54" s="286"/>
      <c r="MCA54" s="286"/>
      <c r="MCB54" s="286"/>
      <c r="MCC54" s="286"/>
      <c r="MCD54" s="286"/>
      <c r="MCE54" s="286"/>
      <c r="MCF54" s="286"/>
      <c r="MCG54" s="286"/>
      <c r="MCH54" s="286"/>
      <c r="MCI54" s="286"/>
      <c r="MCJ54" s="286"/>
      <c r="MCK54" s="286"/>
      <c r="MCL54" s="286"/>
      <c r="MCM54" s="286"/>
      <c r="MCN54" s="286"/>
      <c r="MCO54" s="286"/>
      <c r="MCP54" s="286"/>
      <c r="MCQ54" s="286"/>
      <c r="MCR54" s="286"/>
      <c r="MCS54" s="286"/>
      <c r="MCT54" s="286"/>
      <c r="MCU54" s="286"/>
      <c r="MCV54" s="286"/>
      <c r="MCW54" s="286"/>
      <c r="MCX54" s="286"/>
      <c r="MCY54" s="286"/>
      <c r="MCZ54" s="286"/>
      <c r="MDA54" s="286"/>
      <c r="MDB54" s="286"/>
      <c r="MDC54" s="286"/>
      <c r="MDD54" s="286"/>
      <c r="MDE54" s="286"/>
      <c r="MDF54" s="286"/>
      <c r="MDG54" s="286"/>
      <c r="MDH54" s="286"/>
      <c r="MDI54" s="286"/>
      <c r="MDJ54" s="286"/>
      <c r="MDK54" s="286"/>
      <c r="MDL54" s="286"/>
      <c r="MDM54" s="286"/>
      <c r="MDN54" s="286"/>
      <c r="MDO54" s="286"/>
      <c r="MDP54" s="286"/>
      <c r="MDQ54" s="286"/>
      <c r="MDR54" s="286"/>
      <c r="MDS54" s="286"/>
      <c r="MDT54" s="286"/>
      <c r="MDU54" s="286"/>
      <c r="MDV54" s="286"/>
      <c r="MDW54" s="286"/>
      <c r="MDX54" s="286"/>
      <c r="MDY54" s="286"/>
      <c r="MDZ54" s="286"/>
      <c r="MEA54" s="286"/>
      <c r="MEB54" s="286"/>
      <c r="MEC54" s="286"/>
      <c r="MED54" s="286"/>
      <c r="MEE54" s="286"/>
      <c r="MEF54" s="286"/>
      <c r="MEG54" s="286"/>
      <c r="MEH54" s="286"/>
      <c r="MEI54" s="286"/>
      <c r="MEJ54" s="286"/>
      <c r="MEK54" s="286"/>
      <c r="MEL54" s="286"/>
      <c r="MEM54" s="286"/>
      <c r="MEN54" s="286"/>
      <c r="MEO54" s="286"/>
      <c r="MEP54" s="286"/>
      <c r="MEQ54" s="286"/>
      <c r="MER54" s="286"/>
      <c r="MES54" s="286"/>
      <c r="MET54" s="286"/>
      <c r="MEU54" s="286"/>
      <c r="MEV54" s="286"/>
      <c r="MEW54" s="286"/>
      <c r="MEX54" s="286"/>
      <c r="MEY54" s="286"/>
      <c r="MEZ54" s="286"/>
      <c r="MFA54" s="286"/>
      <c r="MFB54" s="286"/>
      <c r="MFC54" s="286"/>
      <c r="MFD54" s="286"/>
      <c r="MFE54" s="286"/>
      <c r="MFF54" s="286"/>
      <c r="MFG54" s="286"/>
      <c r="MFH54" s="286"/>
      <c r="MFI54" s="286"/>
      <c r="MFJ54" s="286"/>
      <c r="MFK54" s="286"/>
      <c r="MFL54" s="286"/>
      <c r="MFM54" s="286"/>
      <c r="MFN54" s="286"/>
      <c r="MFO54" s="286"/>
      <c r="MFP54" s="286"/>
      <c r="MFQ54" s="286"/>
      <c r="MFR54" s="286"/>
      <c r="MFS54" s="286"/>
      <c r="MFT54" s="286"/>
      <c r="MFU54" s="286"/>
      <c r="MFV54" s="286"/>
      <c r="MFW54" s="286"/>
      <c r="MFX54" s="286"/>
      <c r="MFY54" s="286"/>
      <c r="MFZ54" s="286"/>
      <c r="MGA54" s="286"/>
      <c r="MGB54" s="286"/>
      <c r="MGC54" s="286"/>
      <c r="MGD54" s="286"/>
      <c r="MGE54" s="286"/>
      <c r="MGF54" s="286"/>
      <c r="MGG54" s="286"/>
      <c r="MGH54" s="286"/>
      <c r="MGI54" s="286"/>
      <c r="MGJ54" s="286"/>
      <c r="MGK54" s="286"/>
      <c r="MGL54" s="286"/>
      <c r="MGM54" s="286"/>
      <c r="MGN54" s="286"/>
      <c r="MGO54" s="286"/>
      <c r="MGP54" s="286"/>
      <c r="MGQ54" s="286"/>
      <c r="MGR54" s="286"/>
      <c r="MGS54" s="286"/>
      <c r="MGT54" s="286"/>
      <c r="MGU54" s="286"/>
      <c r="MGV54" s="286"/>
      <c r="MGW54" s="286"/>
      <c r="MGX54" s="286"/>
      <c r="MGY54" s="286"/>
      <c r="MGZ54" s="286"/>
      <c r="MHA54" s="286"/>
      <c r="MHB54" s="286"/>
      <c r="MHC54" s="286"/>
      <c r="MHD54" s="286"/>
      <c r="MHE54" s="286"/>
      <c r="MHF54" s="286"/>
      <c r="MHG54" s="286"/>
      <c r="MHH54" s="286"/>
      <c r="MHI54" s="286"/>
      <c r="MHJ54" s="286"/>
      <c r="MHK54" s="286"/>
      <c r="MHL54" s="286"/>
      <c r="MHM54" s="286"/>
      <c r="MHN54" s="286"/>
      <c r="MHO54" s="286"/>
      <c r="MHP54" s="286"/>
      <c r="MHQ54" s="286"/>
      <c r="MHR54" s="286"/>
      <c r="MHS54" s="286"/>
      <c r="MHT54" s="286"/>
      <c r="MHU54" s="286"/>
      <c r="MHV54" s="286"/>
      <c r="MHW54" s="286"/>
      <c r="MHX54" s="286"/>
      <c r="MHY54" s="286"/>
      <c r="MHZ54" s="286"/>
      <c r="MIA54" s="286"/>
      <c r="MIB54" s="286"/>
      <c r="MIC54" s="286"/>
      <c r="MID54" s="286"/>
      <c r="MIE54" s="286"/>
      <c r="MIF54" s="286"/>
      <c r="MIG54" s="286"/>
      <c r="MIH54" s="286"/>
      <c r="MII54" s="286"/>
      <c r="MIJ54" s="286"/>
      <c r="MIK54" s="286"/>
      <c r="MIL54" s="286"/>
      <c r="MIM54" s="286"/>
      <c r="MIN54" s="286"/>
      <c r="MIO54" s="286"/>
      <c r="MIP54" s="286"/>
      <c r="MIQ54" s="286"/>
      <c r="MIR54" s="286"/>
      <c r="MIS54" s="286"/>
      <c r="MIT54" s="286"/>
      <c r="MIU54" s="286"/>
      <c r="MIV54" s="286"/>
      <c r="MIW54" s="286"/>
      <c r="MIX54" s="286"/>
      <c r="MIY54" s="286"/>
      <c r="MIZ54" s="286"/>
      <c r="MJA54" s="286"/>
      <c r="MJB54" s="286"/>
      <c r="MJC54" s="286"/>
      <c r="MJD54" s="286"/>
      <c r="MJE54" s="286"/>
      <c r="MJF54" s="286"/>
      <c r="MJG54" s="286"/>
      <c r="MJH54" s="286"/>
      <c r="MJI54" s="286"/>
      <c r="MJJ54" s="286"/>
      <c r="MJK54" s="286"/>
      <c r="MJL54" s="286"/>
      <c r="MJM54" s="286"/>
      <c r="MJN54" s="286"/>
      <c r="MJO54" s="286"/>
      <c r="MJP54" s="286"/>
      <c r="MJQ54" s="286"/>
      <c r="MJR54" s="286"/>
      <c r="MJS54" s="286"/>
      <c r="MJT54" s="286"/>
      <c r="MJU54" s="286"/>
      <c r="MJV54" s="286"/>
      <c r="MJW54" s="286"/>
      <c r="MJX54" s="286"/>
      <c r="MJY54" s="286"/>
      <c r="MJZ54" s="286"/>
      <c r="MKA54" s="286"/>
      <c r="MKB54" s="286"/>
      <c r="MKC54" s="286"/>
      <c r="MKD54" s="286"/>
      <c r="MKE54" s="286"/>
      <c r="MKF54" s="286"/>
      <c r="MKG54" s="286"/>
      <c r="MKH54" s="286"/>
      <c r="MKI54" s="286"/>
      <c r="MKJ54" s="286"/>
      <c r="MKK54" s="286"/>
      <c r="MKL54" s="286"/>
      <c r="MKM54" s="286"/>
      <c r="MKN54" s="286"/>
      <c r="MKO54" s="286"/>
      <c r="MKP54" s="286"/>
      <c r="MKQ54" s="286"/>
      <c r="MKR54" s="286"/>
      <c r="MKS54" s="286"/>
      <c r="MKT54" s="286"/>
      <c r="MKU54" s="286"/>
      <c r="MKV54" s="286"/>
      <c r="MKW54" s="286"/>
      <c r="MKX54" s="286"/>
      <c r="MKY54" s="286"/>
      <c r="MKZ54" s="286"/>
      <c r="MLA54" s="286"/>
      <c r="MLB54" s="286"/>
      <c r="MLC54" s="286"/>
      <c r="MLD54" s="286"/>
      <c r="MLE54" s="286"/>
      <c r="MLF54" s="286"/>
      <c r="MLG54" s="286"/>
      <c r="MLH54" s="286"/>
      <c r="MLI54" s="286"/>
      <c r="MLJ54" s="286"/>
      <c r="MLK54" s="286"/>
      <c r="MLL54" s="286"/>
      <c r="MLM54" s="286"/>
      <c r="MLN54" s="286"/>
      <c r="MLO54" s="286"/>
      <c r="MLP54" s="286"/>
      <c r="MLQ54" s="286"/>
      <c r="MLR54" s="286"/>
      <c r="MLS54" s="286"/>
      <c r="MLT54" s="286"/>
      <c r="MLU54" s="286"/>
      <c r="MLV54" s="286"/>
      <c r="MLW54" s="286"/>
      <c r="MLX54" s="286"/>
      <c r="MLY54" s="286"/>
      <c r="MLZ54" s="286"/>
      <c r="MMA54" s="286"/>
      <c r="MMB54" s="286"/>
      <c r="MMC54" s="286"/>
      <c r="MMD54" s="286"/>
      <c r="MME54" s="286"/>
      <c r="MMF54" s="286"/>
      <c r="MMG54" s="286"/>
      <c r="MMH54" s="286"/>
      <c r="MMI54" s="286"/>
      <c r="MMJ54" s="286"/>
      <c r="MMK54" s="286"/>
      <c r="MML54" s="286"/>
      <c r="MMM54" s="286"/>
      <c r="MMN54" s="286"/>
      <c r="MMO54" s="286"/>
      <c r="MMP54" s="286"/>
      <c r="MMQ54" s="286"/>
      <c r="MMR54" s="286"/>
      <c r="MMS54" s="286"/>
      <c r="MMT54" s="286"/>
      <c r="MMU54" s="286"/>
      <c r="MMV54" s="286"/>
      <c r="MMW54" s="286"/>
      <c r="MMX54" s="286"/>
      <c r="MMY54" s="286"/>
      <c r="MMZ54" s="286"/>
      <c r="MNA54" s="286"/>
      <c r="MNB54" s="286"/>
      <c r="MNC54" s="286"/>
      <c r="MND54" s="286"/>
      <c r="MNE54" s="286"/>
      <c r="MNF54" s="286"/>
      <c r="MNG54" s="286"/>
      <c r="MNH54" s="286"/>
      <c r="MNI54" s="286"/>
      <c r="MNJ54" s="286"/>
      <c r="MNK54" s="286"/>
      <c r="MNL54" s="286"/>
      <c r="MNM54" s="286"/>
      <c r="MNN54" s="286"/>
      <c r="MNO54" s="286"/>
      <c r="MNP54" s="286"/>
      <c r="MNQ54" s="286"/>
      <c r="MNR54" s="286"/>
      <c r="MNS54" s="286"/>
      <c r="MNT54" s="286"/>
      <c r="MNU54" s="286"/>
      <c r="MNV54" s="286"/>
      <c r="MNW54" s="286"/>
      <c r="MNX54" s="286"/>
      <c r="MNY54" s="286"/>
      <c r="MNZ54" s="286"/>
      <c r="MOA54" s="286"/>
      <c r="MOB54" s="286"/>
      <c r="MOC54" s="286"/>
      <c r="MOD54" s="286"/>
      <c r="MOE54" s="286"/>
      <c r="MOF54" s="286"/>
      <c r="MOG54" s="286"/>
      <c r="MOH54" s="286"/>
      <c r="MOI54" s="286"/>
      <c r="MOJ54" s="286"/>
      <c r="MOK54" s="286"/>
      <c r="MOL54" s="286"/>
      <c r="MOM54" s="286"/>
      <c r="MON54" s="286"/>
      <c r="MOO54" s="286"/>
      <c r="MOP54" s="286"/>
      <c r="MOQ54" s="286"/>
      <c r="MOR54" s="286"/>
      <c r="MOS54" s="286"/>
      <c r="MOT54" s="286"/>
      <c r="MOU54" s="286"/>
      <c r="MOV54" s="286"/>
      <c r="MOW54" s="286"/>
      <c r="MOX54" s="286"/>
      <c r="MOY54" s="286"/>
      <c r="MOZ54" s="286"/>
      <c r="MPA54" s="286"/>
      <c r="MPB54" s="286"/>
      <c r="MPC54" s="286"/>
      <c r="MPD54" s="286"/>
      <c r="MPE54" s="286"/>
      <c r="MPF54" s="286"/>
      <c r="MPG54" s="286"/>
      <c r="MPH54" s="286"/>
      <c r="MPI54" s="286"/>
      <c r="MPJ54" s="286"/>
      <c r="MPK54" s="286"/>
      <c r="MPL54" s="286"/>
      <c r="MPM54" s="286"/>
      <c r="MPN54" s="286"/>
      <c r="MPO54" s="286"/>
      <c r="MPP54" s="286"/>
      <c r="MPQ54" s="286"/>
      <c r="MPR54" s="286"/>
      <c r="MPS54" s="286"/>
      <c r="MPT54" s="286"/>
      <c r="MPU54" s="286"/>
      <c r="MPV54" s="286"/>
      <c r="MPW54" s="286"/>
      <c r="MPX54" s="286"/>
      <c r="MPY54" s="286"/>
      <c r="MPZ54" s="286"/>
      <c r="MQA54" s="286"/>
      <c r="MQB54" s="286"/>
      <c r="MQC54" s="286"/>
      <c r="MQD54" s="286"/>
      <c r="MQE54" s="286"/>
      <c r="MQF54" s="286"/>
      <c r="MQG54" s="286"/>
      <c r="MQH54" s="286"/>
      <c r="MQI54" s="286"/>
      <c r="MQJ54" s="286"/>
      <c r="MQK54" s="286"/>
      <c r="MQL54" s="286"/>
      <c r="MQM54" s="286"/>
      <c r="MQN54" s="286"/>
      <c r="MQO54" s="286"/>
      <c r="MQP54" s="286"/>
      <c r="MQQ54" s="286"/>
      <c r="MQR54" s="286"/>
      <c r="MQS54" s="286"/>
      <c r="MQT54" s="286"/>
      <c r="MQU54" s="286"/>
      <c r="MQV54" s="286"/>
      <c r="MQW54" s="286"/>
      <c r="MQX54" s="286"/>
      <c r="MQY54" s="286"/>
      <c r="MQZ54" s="286"/>
      <c r="MRA54" s="286"/>
      <c r="MRB54" s="286"/>
      <c r="MRC54" s="286"/>
      <c r="MRD54" s="286"/>
      <c r="MRE54" s="286"/>
      <c r="MRF54" s="286"/>
      <c r="MRG54" s="286"/>
      <c r="MRH54" s="286"/>
      <c r="MRI54" s="286"/>
      <c r="MRJ54" s="286"/>
      <c r="MRK54" s="286"/>
      <c r="MRL54" s="286"/>
      <c r="MRM54" s="286"/>
      <c r="MRN54" s="286"/>
      <c r="MRO54" s="286"/>
      <c r="MRP54" s="286"/>
      <c r="MRQ54" s="286"/>
      <c r="MRR54" s="286"/>
      <c r="MRS54" s="286"/>
      <c r="MRT54" s="286"/>
      <c r="MRU54" s="286"/>
      <c r="MRV54" s="286"/>
      <c r="MRW54" s="286"/>
      <c r="MRX54" s="286"/>
      <c r="MRY54" s="286"/>
      <c r="MRZ54" s="286"/>
      <c r="MSA54" s="286"/>
      <c r="MSB54" s="286"/>
      <c r="MSC54" s="286"/>
      <c r="MSD54" s="286"/>
      <c r="MSE54" s="286"/>
      <c r="MSF54" s="286"/>
      <c r="MSG54" s="286"/>
      <c r="MSH54" s="286"/>
      <c r="MSI54" s="286"/>
      <c r="MSJ54" s="286"/>
      <c r="MSK54" s="286"/>
      <c r="MSL54" s="286"/>
      <c r="MSM54" s="286"/>
      <c r="MSN54" s="286"/>
      <c r="MSO54" s="286"/>
      <c r="MSP54" s="286"/>
      <c r="MSQ54" s="286"/>
      <c r="MSR54" s="286"/>
      <c r="MSS54" s="286"/>
      <c r="MST54" s="286"/>
      <c r="MSU54" s="286"/>
      <c r="MSV54" s="286"/>
      <c r="MSW54" s="286"/>
      <c r="MSX54" s="286"/>
      <c r="MSY54" s="286"/>
      <c r="MSZ54" s="286"/>
      <c r="MTA54" s="286"/>
      <c r="MTB54" s="286"/>
      <c r="MTC54" s="286"/>
      <c r="MTD54" s="286"/>
      <c r="MTE54" s="286"/>
      <c r="MTF54" s="286"/>
      <c r="MTG54" s="286"/>
      <c r="MTH54" s="286"/>
      <c r="MTI54" s="286"/>
      <c r="MTJ54" s="286"/>
      <c r="MTK54" s="286"/>
      <c r="MTL54" s="286"/>
      <c r="MTM54" s="286"/>
      <c r="MTN54" s="286"/>
      <c r="MTO54" s="286"/>
      <c r="MTP54" s="286"/>
      <c r="MTQ54" s="286"/>
      <c r="MTR54" s="286"/>
      <c r="MTS54" s="286"/>
      <c r="MTT54" s="286"/>
      <c r="MTU54" s="286"/>
      <c r="MTV54" s="286"/>
      <c r="MTW54" s="286"/>
      <c r="MTX54" s="286"/>
      <c r="MTY54" s="286"/>
      <c r="MTZ54" s="286"/>
      <c r="MUA54" s="286"/>
      <c r="MUB54" s="286"/>
      <c r="MUC54" s="286"/>
      <c r="MUD54" s="286"/>
      <c r="MUE54" s="286"/>
      <c r="MUF54" s="286"/>
      <c r="MUG54" s="286"/>
      <c r="MUH54" s="286"/>
      <c r="MUI54" s="286"/>
      <c r="MUJ54" s="286"/>
      <c r="MUK54" s="286"/>
      <c r="MUL54" s="286"/>
      <c r="MUM54" s="286"/>
      <c r="MUN54" s="286"/>
      <c r="MUO54" s="286"/>
      <c r="MUP54" s="286"/>
      <c r="MUQ54" s="286"/>
      <c r="MUR54" s="286"/>
      <c r="MUS54" s="286"/>
      <c r="MUT54" s="286"/>
      <c r="MUU54" s="286"/>
      <c r="MUV54" s="286"/>
      <c r="MUW54" s="286"/>
      <c r="MUX54" s="286"/>
      <c r="MUY54" s="286"/>
      <c r="MUZ54" s="286"/>
      <c r="MVA54" s="286"/>
      <c r="MVB54" s="286"/>
      <c r="MVC54" s="286"/>
      <c r="MVD54" s="286"/>
      <c r="MVE54" s="286"/>
      <c r="MVF54" s="286"/>
      <c r="MVG54" s="286"/>
      <c r="MVH54" s="286"/>
      <c r="MVI54" s="286"/>
      <c r="MVJ54" s="286"/>
      <c r="MVK54" s="286"/>
      <c r="MVL54" s="286"/>
      <c r="MVM54" s="286"/>
      <c r="MVN54" s="286"/>
      <c r="MVO54" s="286"/>
      <c r="MVP54" s="286"/>
      <c r="MVQ54" s="286"/>
      <c r="MVR54" s="286"/>
      <c r="MVS54" s="286"/>
      <c r="MVT54" s="286"/>
      <c r="MVU54" s="286"/>
      <c r="MVV54" s="286"/>
      <c r="MVW54" s="286"/>
      <c r="MVX54" s="286"/>
      <c r="MVY54" s="286"/>
      <c r="MVZ54" s="286"/>
      <c r="MWA54" s="286"/>
      <c r="MWB54" s="286"/>
      <c r="MWC54" s="286"/>
      <c r="MWD54" s="286"/>
      <c r="MWE54" s="286"/>
      <c r="MWF54" s="286"/>
      <c r="MWG54" s="286"/>
      <c r="MWH54" s="286"/>
      <c r="MWI54" s="286"/>
      <c r="MWJ54" s="286"/>
      <c r="MWK54" s="286"/>
      <c r="MWL54" s="286"/>
      <c r="MWM54" s="286"/>
      <c r="MWN54" s="286"/>
      <c r="MWO54" s="286"/>
      <c r="MWP54" s="286"/>
      <c r="MWQ54" s="286"/>
      <c r="MWR54" s="286"/>
      <c r="MWS54" s="286"/>
      <c r="MWT54" s="286"/>
      <c r="MWU54" s="286"/>
      <c r="MWV54" s="286"/>
      <c r="MWW54" s="286"/>
      <c r="MWX54" s="286"/>
      <c r="MWY54" s="286"/>
      <c r="MWZ54" s="286"/>
      <c r="MXA54" s="286"/>
      <c r="MXB54" s="286"/>
      <c r="MXC54" s="286"/>
      <c r="MXD54" s="286"/>
      <c r="MXE54" s="286"/>
      <c r="MXF54" s="286"/>
      <c r="MXG54" s="286"/>
      <c r="MXH54" s="286"/>
      <c r="MXI54" s="286"/>
      <c r="MXJ54" s="286"/>
      <c r="MXK54" s="286"/>
      <c r="MXL54" s="286"/>
      <c r="MXM54" s="286"/>
      <c r="MXN54" s="286"/>
      <c r="MXO54" s="286"/>
      <c r="MXP54" s="286"/>
      <c r="MXQ54" s="286"/>
      <c r="MXR54" s="286"/>
      <c r="MXS54" s="286"/>
      <c r="MXT54" s="286"/>
      <c r="MXU54" s="286"/>
      <c r="MXV54" s="286"/>
      <c r="MXW54" s="286"/>
      <c r="MXX54" s="286"/>
      <c r="MXY54" s="286"/>
      <c r="MXZ54" s="286"/>
      <c r="MYA54" s="286"/>
      <c r="MYB54" s="286"/>
      <c r="MYC54" s="286"/>
      <c r="MYD54" s="286"/>
      <c r="MYE54" s="286"/>
      <c r="MYF54" s="286"/>
      <c r="MYG54" s="286"/>
      <c r="MYH54" s="286"/>
      <c r="MYI54" s="286"/>
      <c r="MYJ54" s="286"/>
      <c r="MYK54" s="286"/>
      <c r="MYL54" s="286"/>
      <c r="MYM54" s="286"/>
      <c r="MYN54" s="286"/>
      <c r="MYO54" s="286"/>
      <c r="MYP54" s="286"/>
      <c r="MYQ54" s="286"/>
      <c r="MYR54" s="286"/>
      <c r="MYS54" s="286"/>
      <c r="MYT54" s="286"/>
      <c r="MYU54" s="286"/>
      <c r="MYV54" s="286"/>
      <c r="MYW54" s="286"/>
      <c r="MYX54" s="286"/>
      <c r="MYY54" s="286"/>
      <c r="MYZ54" s="286"/>
      <c r="MZA54" s="286"/>
      <c r="MZB54" s="286"/>
      <c r="MZC54" s="286"/>
      <c r="MZD54" s="286"/>
      <c r="MZE54" s="286"/>
      <c r="MZF54" s="286"/>
      <c r="MZG54" s="286"/>
      <c r="MZH54" s="286"/>
      <c r="MZI54" s="286"/>
      <c r="MZJ54" s="286"/>
      <c r="MZK54" s="286"/>
      <c r="MZL54" s="286"/>
      <c r="MZM54" s="286"/>
      <c r="MZN54" s="286"/>
      <c r="MZO54" s="286"/>
      <c r="MZP54" s="286"/>
      <c r="MZQ54" s="286"/>
      <c r="MZR54" s="286"/>
      <c r="MZS54" s="286"/>
      <c r="MZT54" s="286"/>
      <c r="MZU54" s="286"/>
      <c r="MZV54" s="286"/>
      <c r="MZW54" s="286"/>
      <c r="MZX54" s="286"/>
      <c r="MZY54" s="286"/>
      <c r="MZZ54" s="286"/>
      <c r="NAA54" s="286"/>
      <c r="NAB54" s="286"/>
      <c r="NAC54" s="286"/>
      <c r="NAD54" s="286"/>
      <c r="NAE54" s="286"/>
      <c r="NAF54" s="286"/>
      <c r="NAG54" s="286"/>
      <c r="NAH54" s="286"/>
      <c r="NAI54" s="286"/>
      <c r="NAJ54" s="286"/>
      <c r="NAK54" s="286"/>
      <c r="NAL54" s="286"/>
      <c r="NAM54" s="286"/>
      <c r="NAN54" s="286"/>
      <c r="NAO54" s="286"/>
      <c r="NAP54" s="286"/>
      <c r="NAQ54" s="286"/>
      <c r="NAR54" s="286"/>
      <c r="NAS54" s="286"/>
      <c r="NAT54" s="286"/>
      <c r="NAU54" s="286"/>
      <c r="NAV54" s="286"/>
      <c r="NAW54" s="286"/>
      <c r="NAX54" s="286"/>
      <c r="NAY54" s="286"/>
      <c r="NAZ54" s="286"/>
      <c r="NBA54" s="286"/>
      <c r="NBB54" s="286"/>
      <c r="NBC54" s="286"/>
      <c r="NBD54" s="286"/>
      <c r="NBE54" s="286"/>
      <c r="NBF54" s="286"/>
      <c r="NBG54" s="286"/>
      <c r="NBH54" s="286"/>
      <c r="NBI54" s="286"/>
      <c r="NBJ54" s="286"/>
      <c r="NBK54" s="286"/>
      <c r="NBL54" s="286"/>
      <c r="NBM54" s="286"/>
      <c r="NBN54" s="286"/>
      <c r="NBO54" s="286"/>
      <c r="NBP54" s="286"/>
      <c r="NBQ54" s="286"/>
      <c r="NBR54" s="286"/>
      <c r="NBS54" s="286"/>
      <c r="NBT54" s="286"/>
      <c r="NBU54" s="286"/>
      <c r="NBV54" s="286"/>
      <c r="NBW54" s="286"/>
      <c r="NBX54" s="286"/>
      <c r="NBY54" s="286"/>
      <c r="NBZ54" s="286"/>
      <c r="NCA54" s="286"/>
      <c r="NCB54" s="286"/>
      <c r="NCC54" s="286"/>
      <c r="NCD54" s="286"/>
      <c r="NCE54" s="286"/>
      <c r="NCF54" s="286"/>
      <c r="NCG54" s="286"/>
      <c r="NCH54" s="286"/>
      <c r="NCI54" s="286"/>
      <c r="NCJ54" s="286"/>
      <c r="NCK54" s="286"/>
      <c r="NCL54" s="286"/>
      <c r="NCM54" s="286"/>
      <c r="NCN54" s="286"/>
      <c r="NCO54" s="286"/>
      <c r="NCP54" s="286"/>
      <c r="NCQ54" s="286"/>
      <c r="NCR54" s="286"/>
      <c r="NCS54" s="286"/>
      <c r="NCT54" s="286"/>
      <c r="NCU54" s="286"/>
      <c r="NCV54" s="286"/>
      <c r="NCW54" s="286"/>
      <c r="NCX54" s="286"/>
      <c r="NCY54" s="286"/>
      <c r="NCZ54" s="286"/>
      <c r="NDA54" s="286"/>
      <c r="NDB54" s="286"/>
      <c r="NDC54" s="286"/>
      <c r="NDD54" s="286"/>
      <c r="NDE54" s="286"/>
      <c r="NDF54" s="286"/>
      <c r="NDG54" s="286"/>
      <c r="NDH54" s="286"/>
      <c r="NDI54" s="286"/>
      <c r="NDJ54" s="286"/>
      <c r="NDK54" s="286"/>
      <c r="NDL54" s="286"/>
      <c r="NDM54" s="286"/>
      <c r="NDN54" s="286"/>
      <c r="NDO54" s="286"/>
      <c r="NDP54" s="286"/>
      <c r="NDQ54" s="286"/>
      <c r="NDR54" s="286"/>
      <c r="NDS54" s="286"/>
      <c r="NDT54" s="286"/>
      <c r="NDU54" s="286"/>
      <c r="NDV54" s="286"/>
      <c r="NDW54" s="286"/>
      <c r="NDX54" s="286"/>
      <c r="NDY54" s="286"/>
      <c r="NDZ54" s="286"/>
      <c r="NEA54" s="286"/>
      <c r="NEB54" s="286"/>
      <c r="NEC54" s="286"/>
      <c r="NED54" s="286"/>
      <c r="NEE54" s="286"/>
      <c r="NEF54" s="286"/>
      <c r="NEG54" s="286"/>
      <c r="NEH54" s="286"/>
      <c r="NEI54" s="286"/>
      <c r="NEJ54" s="286"/>
      <c r="NEK54" s="286"/>
      <c r="NEL54" s="286"/>
      <c r="NEM54" s="286"/>
      <c r="NEN54" s="286"/>
      <c r="NEO54" s="286"/>
      <c r="NEP54" s="286"/>
      <c r="NEQ54" s="286"/>
      <c r="NER54" s="286"/>
      <c r="NES54" s="286"/>
      <c r="NET54" s="286"/>
      <c r="NEU54" s="286"/>
      <c r="NEV54" s="286"/>
      <c r="NEW54" s="286"/>
      <c r="NEX54" s="286"/>
      <c r="NEY54" s="286"/>
      <c r="NEZ54" s="286"/>
      <c r="NFA54" s="286"/>
      <c r="NFB54" s="286"/>
      <c r="NFC54" s="286"/>
      <c r="NFD54" s="286"/>
      <c r="NFE54" s="286"/>
      <c r="NFF54" s="286"/>
      <c r="NFG54" s="286"/>
      <c r="NFH54" s="286"/>
      <c r="NFI54" s="286"/>
      <c r="NFJ54" s="286"/>
      <c r="NFK54" s="286"/>
      <c r="NFL54" s="286"/>
      <c r="NFM54" s="286"/>
      <c r="NFN54" s="286"/>
      <c r="NFO54" s="286"/>
      <c r="NFP54" s="286"/>
      <c r="NFQ54" s="286"/>
      <c r="NFR54" s="286"/>
      <c r="NFS54" s="286"/>
      <c r="NFT54" s="286"/>
      <c r="NFU54" s="286"/>
      <c r="NFV54" s="286"/>
      <c r="NFW54" s="286"/>
      <c r="NFX54" s="286"/>
      <c r="NFY54" s="286"/>
      <c r="NFZ54" s="286"/>
      <c r="NGA54" s="286"/>
      <c r="NGB54" s="286"/>
      <c r="NGC54" s="286"/>
      <c r="NGD54" s="286"/>
      <c r="NGE54" s="286"/>
      <c r="NGF54" s="286"/>
      <c r="NGG54" s="286"/>
      <c r="NGH54" s="286"/>
      <c r="NGI54" s="286"/>
      <c r="NGJ54" s="286"/>
      <c r="NGK54" s="286"/>
      <c r="NGL54" s="286"/>
      <c r="NGM54" s="286"/>
      <c r="NGN54" s="286"/>
      <c r="NGO54" s="286"/>
      <c r="NGP54" s="286"/>
      <c r="NGQ54" s="286"/>
      <c r="NGR54" s="286"/>
      <c r="NGS54" s="286"/>
      <c r="NGT54" s="286"/>
      <c r="NGU54" s="286"/>
      <c r="NGV54" s="286"/>
      <c r="NGW54" s="286"/>
      <c r="NGX54" s="286"/>
      <c r="NGY54" s="286"/>
      <c r="NGZ54" s="286"/>
      <c r="NHA54" s="286"/>
      <c r="NHB54" s="286"/>
      <c r="NHC54" s="286"/>
      <c r="NHD54" s="286"/>
      <c r="NHE54" s="286"/>
      <c r="NHF54" s="286"/>
      <c r="NHG54" s="286"/>
      <c r="NHH54" s="286"/>
      <c r="NHI54" s="286"/>
      <c r="NHJ54" s="286"/>
      <c r="NHK54" s="286"/>
      <c r="NHL54" s="286"/>
      <c r="NHM54" s="286"/>
      <c r="NHN54" s="286"/>
      <c r="NHO54" s="286"/>
      <c r="NHP54" s="286"/>
      <c r="NHQ54" s="286"/>
      <c r="NHR54" s="286"/>
      <c r="NHS54" s="286"/>
      <c r="NHT54" s="286"/>
      <c r="NHU54" s="286"/>
      <c r="NHV54" s="286"/>
      <c r="NHW54" s="286"/>
      <c r="NHX54" s="286"/>
      <c r="NHY54" s="286"/>
      <c r="NHZ54" s="286"/>
      <c r="NIA54" s="286"/>
      <c r="NIB54" s="286"/>
      <c r="NIC54" s="286"/>
      <c r="NID54" s="286"/>
      <c r="NIE54" s="286"/>
      <c r="NIF54" s="286"/>
      <c r="NIG54" s="286"/>
      <c r="NIH54" s="286"/>
      <c r="NII54" s="286"/>
      <c r="NIJ54" s="286"/>
      <c r="NIK54" s="286"/>
      <c r="NIL54" s="286"/>
      <c r="NIM54" s="286"/>
      <c r="NIN54" s="286"/>
      <c r="NIO54" s="286"/>
      <c r="NIP54" s="286"/>
      <c r="NIQ54" s="286"/>
      <c r="NIR54" s="286"/>
      <c r="NIS54" s="286"/>
      <c r="NIT54" s="286"/>
      <c r="NIU54" s="286"/>
      <c r="NIV54" s="286"/>
      <c r="NIW54" s="286"/>
      <c r="NIX54" s="286"/>
      <c r="NIY54" s="286"/>
      <c r="NIZ54" s="286"/>
      <c r="NJA54" s="286"/>
      <c r="NJB54" s="286"/>
      <c r="NJC54" s="286"/>
      <c r="NJD54" s="286"/>
      <c r="NJE54" s="286"/>
      <c r="NJF54" s="286"/>
      <c r="NJG54" s="286"/>
      <c r="NJH54" s="286"/>
      <c r="NJI54" s="286"/>
      <c r="NJJ54" s="286"/>
      <c r="NJK54" s="286"/>
      <c r="NJL54" s="286"/>
      <c r="NJM54" s="286"/>
      <c r="NJN54" s="286"/>
      <c r="NJO54" s="286"/>
      <c r="NJP54" s="286"/>
      <c r="NJQ54" s="286"/>
      <c r="NJR54" s="286"/>
      <c r="NJS54" s="286"/>
      <c r="NJT54" s="286"/>
      <c r="NJU54" s="286"/>
      <c r="NJV54" s="286"/>
      <c r="NJW54" s="286"/>
      <c r="NJX54" s="286"/>
      <c r="NJY54" s="286"/>
      <c r="NJZ54" s="286"/>
      <c r="NKA54" s="286"/>
      <c r="NKB54" s="286"/>
      <c r="NKC54" s="286"/>
      <c r="NKD54" s="286"/>
      <c r="NKE54" s="286"/>
      <c r="NKF54" s="286"/>
      <c r="NKG54" s="286"/>
      <c r="NKH54" s="286"/>
      <c r="NKI54" s="286"/>
      <c r="NKJ54" s="286"/>
      <c r="NKK54" s="286"/>
      <c r="NKL54" s="286"/>
      <c r="NKM54" s="286"/>
      <c r="NKN54" s="286"/>
      <c r="NKO54" s="286"/>
      <c r="NKP54" s="286"/>
      <c r="NKQ54" s="286"/>
      <c r="NKR54" s="286"/>
      <c r="NKS54" s="286"/>
      <c r="NKT54" s="286"/>
      <c r="NKU54" s="286"/>
      <c r="NKV54" s="286"/>
      <c r="NKW54" s="286"/>
      <c r="NKX54" s="286"/>
      <c r="NKY54" s="286"/>
      <c r="NKZ54" s="286"/>
      <c r="NLA54" s="286"/>
      <c r="NLB54" s="286"/>
      <c r="NLC54" s="286"/>
      <c r="NLD54" s="286"/>
      <c r="NLE54" s="286"/>
      <c r="NLF54" s="286"/>
      <c r="NLG54" s="286"/>
      <c r="NLH54" s="286"/>
      <c r="NLI54" s="286"/>
      <c r="NLJ54" s="286"/>
      <c r="NLK54" s="286"/>
      <c r="NLL54" s="286"/>
      <c r="NLM54" s="286"/>
      <c r="NLN54" s="286"/>
      <c r="NLO54" s="286"/>
      <c r="NLP54" s="286"/>
      <c r="NLQ54" s="286"/>
      <c r="NLR54" s="286"/>
      <c r="NLS54" s="286"/>
      <c r="NLT54" s="286"/>
      <c r="NLU54" s="286"/>
      <c r="NLV54" s="286"/>
      <c r="NLW54" s="286"/>
      <c r="NLX54" s="286"/>
      <c r="NLY54" s="286"/>
      <c r="NLZ54" s="286"/>
      <c r="NMA54" s="286"/>
      <c r="NMB54" s="286"/>
      <c r="NMC54" s="286"/>
      <c r="NMD54" s="286"/>
      <c r="NME54" s="286"/>
      <c r="NMF54" s="286"/>
      <c r="NMG54" s="286"/>
      <c r="NMH54" s="286"/>
      <c r="NMI54" s="286"/>
      <c r="NMJ54" s="286"/>
      <c r="NMK54" s="286"/>
      <c r="NML54" s="286"/>
      <c r="NMM54" s="286"/>
      <c r="NMN54" s="286"/>
      <c r="NMO54" s="286"/>
      <c r="NMP54" s="286"/>
      <c r="NMQ54" s="286"/>
      <c r="NMR54" s="286"/>
      <c r="NMS54" s="286"/>
      <c r="NMT54" s="286"/>
      <c r="NMU54" s="286"/>
      <c r="NMV54" s="286"/>
      <c r="NMW54" s="286"/>
      <c r="NMX54" s="286"/>
      <c r="NMY54" s="286"/>
      <c r="NMZ54" s="286"/>
      <c r="NNA54" s="286"/>
      <c r="NNB54" s="286"/>
      <c r="NNC54" s="286"/>
      <c r="NND54" s="286"/>
      <c r="NNE54" s="286"/>
      <c r="NNF54" s="286"/>
      <c r="NNG54" s="286"/>
      <c r="NNH54" s="286"/>
      <c r="NNI54" s="286"/>
      <c r="NNJ54" s="286"/>
      <c r="NNK54" s="286"/>
      <c r="NNL54" s="286"/>
      <c r="NNM54" s="286"/>
      <c r="NNN54" s="286"/>
      <c r="NNO54" s="286"/>
      <c r="NNP54" s="286"/>
      <c r="NNQ54" s="286"/>
      <c r="NNR54" s="286"/>
      <c r="NNS54" s="286"/>
      <c r="NNT54" s="286"/>
      <c r="NNU54" s="286"/>
      <c r="NNV54" s="286"/>
      <c r="NNW54" s="286"/>
      <c r="NNX54" s="286"/>
      <c r="NNY54" s="286"/>
      <c r="NNZ54" s="286"/>
      <c r="NOA54" s="286"/>
      <c r="NOB54" s="286"/>
      <c r="NOC54" s="286"/>
      <c r="NOD54" s="286"/>
      <c r="NOE54" s="286"/>
      <c r="NOF54" s="286"/>
      <c r="NOG54" s="286"/>
      <c r="NOH54" s="286"/>
      <c r="NOI54" s="286"/>
      <c r="NOJ54" s="286"/>
      <c r="NOK54" s="286"/>
      <c r="NOL54" s="286"/>
      <c r="NOM54" s="286"/>
      <c r="NON54" s="286"/>
      <c r="NOO54" s="286"/>
      <c r="NOP54" s="286"/>
      <c r="NOQ54" s="286"/>
      <c r="NOR54" s="286"/>
      <c r="NOS54" s="286"/>
      <c r="NOT54" s="286"/>
      <c r="NOU54" s="286"/>
      <c r="NOV54" s="286"/>
      <c r="NOW54" s="286"/>
      <c r="NOX54" s="286"/>
      <c r="NOY54" s="286"/>
      <c r="NOZ54" s="286"/>
      <c r="NPA54" s="286"/>
      <c r="NPB54" s="286"/>
      <c r="NPC54" s="286"/>
      <c r="NPD54" s="286"/>
      <c r="NPE54" s="286"/>
      <c r="NPF54" s="286"/>
      <c r="NPG54" s="286"/>
      <c r="NPH54" s="286"/>
      <c r="NPI54" s="286"/>
      <c r="NPJ54" s="286"/>
      <c r="NPK54" s="286"/>
      <c r="NPL54" s="286"/>
      <c r="NPM54" s="286"/>
      <c r="NPN54" s="286"/>
      <c r="NPO54" s="286"/>
      <c r="NPP54" s="286"/>
      <c r="NPQ54" s="286"/>
      <c r="NPR54" s="286"/>
      <c r="NPS54" s="286"/>
      <c r="NPT54" s="286"/>
      <c r="NPU54" s="286"/>
      <c r="NPV54" s="286"/>
      <c r="NPW54" s="286"/>
      <c r="NPX54" s="286"/>
      <c r="NPY54" s="286"/>
      <c r="NPZ54" s="286"/>
      <c r="NQA54" s="286"/>
      <c r="NQB54" s="286"/>
      <c r="NQC54" s="286"/>
      <c r="NQD54" s="286"/>
      <c r="NQE54" s="286"/>
      <c r="NQF54" s="286"/>
      <c r="NQG54" s="286"/>
      <c r="NQH54" s="286"/>
      <c r="NQI54" s="286"/>
      <c r="NQJ54" s="286"/>
      <c r="NQK54" s="286"/>
      <c r="NQL54" s="286"/>
      <c r="NQM54" s="286"/>
      <c r="NQN54" s="286"/>
      <c r="NQO54" s="286"/>
      <c r="NQP54" s="286"/>
      <c r="NQQ54" s="286"/>
      <c r="NQR54" s="286"/>
      <c r="NQS54" s="286"/>
      <c r="NQT54" s="286"/>
      <c r="NQU54" s="286"/>
      <c r="NQV54" s="286"/>
      <c r="NQW54" s="286"/>
      <c r="NQX54" s="286"/>
      <c r="NQY54" s="286"/>
      <c r="NQZ54" s="286"/>
      <c r="NRA54" s="286"/>
      <c r="NRB54" s="286"/>
      <c r="NRC54" s="286"/>
      <c r="NRD54" s="286"/>
      <c r="NRE54" s="286"/>
      <c r="NRF54" s="286"/>
      <c r="NRG54" s="286"/>
      <c r="NRH54" s="286"/>
      <c r="NRI54" s="286"/>
      <c r="NRJ54" s="286"/>
      <c r="NRK54" s="286"/>
      <c r="NRL54" s="286"/>
      <c r="NRM54" s="286"/>
      <c r="NRN54" s="286"/>
      <c r="NRO54" s="286"/>
      <c r="NRP54" s="286"/>
      <c r="NRQ54" s="286"/>
      <c r="NRR54" s="286"/>
      <c r="NRS54" s="286"/>
      <c r="NRT54" s="286"/>
      <c r="NRU54" s="286"/>
      <c r="NRV54" s="286"/>
      <c r="NRW54" s="286"/>
      <c r="NRX54" s="286"/>
      <c r="NRY54" s="286"/>
      <c r="NRZ54" s="286"/>
      <c r="NSA54" s="286"/>
      <c r="NSB54" s="286"/>
      <c r="NSC54" s="286"/>
      <c r="NSD54" s="286"/>
      <c r="NSE54" s="286"/>
      <c r="NSF54" s="286"/>
      <c r="NSG54" s="286"/>
      <c r="NSH54" s="286"/>
      <c r="NSI54" s="286"/>
      <c r="NSJ54" s="286"/>
      <c r="NSK54" s="286"/>
      <c r="NSL54" s="286"/>
      <c r="NSM54" s="286"/>
      <c r="NSN54" s="286"/>
      <c r="NSO54" s="286"/>
      <c r="NSP54" s="286"/>
      <c r="NSQ54" s="286"/>
      <c r="NSR54" s="286"/>
      <c r="NSS54" s="286"/>
      <c r="NST54" s="286"/>
      <c r="NSU54" s="286"/>
      <c r="NSV54" s="286"/>
      <c r="NSW54" s="286"/>
      <c r="NSX54" s="286"/>
      <c r="NSY54" s="286"/>
      <c r="NSZ54" s="286"/>
      <c r="NTA54" s="286"/>
      <c r="NTB54" s="286"/>
      <c r="NTC54" s="286"/>
      <c r="NTD54" s="286"/>
      <c r="NTE54" s="286"/>
      <c r="NTF54" s="286"/>
      <c r="NTG54" s="286"/>
      <c r="NTH54" s="286"/>
      <c r="NTI54" s="286"/>
      <c r="NTJ54" s="286"/>
      <c r="NTK54" s="286"/>
      <c r="NTL54" s="286"/>
      <c r="NTM54" s="286"/>
      <c r="NTN54" s="286"/>
      <c r="NTO54" s="286"/>
      <c r="NTP54" s="286"/>
      <c r="NTQ54" s="286"/>
      <c r="NTR54" s="286"/>
      <c r="NTS54" s="286"/>
      <c r="NTT54" s="286"/>
      <c r="NTU54" s="286"/>
      <c r="NTV54" s="286"/>
      <c r="NTW54" s="286"/>
      <c r="NTX54" s="286"/>
      <c r="NTY54" s="286"/>
      <c r="NTZ54" s="286"/>
      <c r="NUA54" s="286"/>
      <c r="NUB54" s="286"/>
      <c r="NUC54" s="286"/>
      <c r="NUD54" s="286"/>
      <c r="NUE54" s="286"/>
      <c r="NUF54" s="286"/>
      <c r="NUG54" s="286"/>
      <c r="NUH54" s="286"/>
      <c r="NUI54" s="286"/>
      <c r="NUJ54" s="286"/>
      <c r="NUK54" s="286"/>
      <c r="NUL54" s="286"/>
      <c r="NUM54" s="286"/>
      <c r="NUN54" s="286"/>
      <c r="NUO54" s="286"/>
      <c r="NUP54" s="286"/>
      <c r="NUQ54" s="286"/>
      <c r="NUR54" s="286"/>
      <c r="NUS54" s="286"/>
      <c r="NUT54" s="286"/>
      <c r="NUU54" s="286"/>
      <c r="NUV54" s="286"/>
      <c r="NUW54" s="286"/>
      <c r="NUX54" s="286"/>
      <c r="NUY54" s="286"/>
      <c r="NUZ54" s="286"/>
      <c r="NVA54" s="286"/>
      <c r="NVB54" s="286"/>
      <c r="NVC54" s="286"/>
      <c r="NVD54" s="286"/>
      <c r="NVE54" s="286"/>
      <c r="NVF54" s="286"/>
      <c r="NVG54" s="286"/>
      <c r="NVH54" s="286"/>
      <c r="NVI54" s="286"/>
      <c r="NVJ54" s="286"/>
      <c r="NVK54" s="286"/>
      <c r="NVL54" s="286"/>
      <c r="NVM54" s="286"/>
      <c r="NVN54" s="286"/>
      <c r="NVO54" s="286"/>
      <c r="NVP54" s="286"/>
      <c r="NVQ54" s="286"/>
      <c r="NVR54" s="286"/>
      <c r="NVS54" s="286"/>
      <c r="NVT54" s="286"/>
      <c r="NVU54" s="286"/>
      <c r="NVV54" s="286"/>
      <c r="NVW54" s="286"/>
      <c r="NVX54" s="286"/>
      <c r="NVY54" s="286"/>
      <c r="NVZ54" s="286"/>
      <c r="NWA54" s="286"/>
      <c r="NWB54" s="286"/>
      <c r="NWC54" s="286"/>
      <c r="NWD54" s="286"/>
      <c r="NWE54" s="286"/>
      <c r="NWF54" s="286"/>
      <c r="NWG54" s="286"/>
      <c r="NWH54" s="286"/>
      <c r="NWI54" s="286"/>
      <c r="NWJ54" s="286"/>
      <c r="NWK54" s="286"/>
      <c r="NWL54" s="286"/>
      <c r="NWM54" s="286"/>
      <c r="NWN54" s="286"/>
      <c r="NWO54" s="286"/>
      <c r="NWP54" s="286"/>
      <c r="NWQ54" s="286"/>
      <c r="NWR54" s="286"/>
      <c r="NWS54" s="286"/>
      <c r="NWT54" s="286"/>
      <c r="NWU54" s="286"/>
      <c r="NWV54" s="286"/>
      <c r="NWW54" s="286"/>
      <c r="NWX54" s="286"/>
      <c r="NWY54" s="286"/>
      <c r="NWZ54" s="286"/>
      <c r="NXA54" s="286"/>
      <c r="NXB54" s="286"/>
      <c r="NXC54" s="286"/>
      <c r="NXD54" s="286"/>
      <c r="NXE54" s="286"/>
      <c r="NXF54" s="286"/>
      <c r="NXG54" s="286"/>
      <c r="NXH54" s="286"/>
      <c r="NXI54" s="286"/>
      <c r="NXJ54" s="286"/>
      <c r="NXK54" s="286"/>
      <c r="NXL54" s="286"/>
      <c r="NXM54" s="286"/>
      <c r="NXN54" s="286"/>
      <c r="NXO54" s="286"/>
      <c r="NXP54" s="286"/>
      <c r="NXQ54" s="286"/>
      <c r="NXR54" s="286"/>
      <c r="NXS54" s="286"/>
      <c r="NXT54" s="286"/>
      <c r="NXU54" s="286"/>
      <c r="NXV54" s="286"/>
      <c r="NXW54" s="286"/>
      <c r="NXX54" s="286"/>
      <c r="NXY54" s="286"/>
      <c r="NXZ54" s="286"/>
      <c r="NYA54" s="286"/>
      <c r="NYB54" s="286"/>
      <c r="NYC54" s="286"/>
      <c r="NYD54" s="286"/>
      <c r="NYE54" s="286"/>
      <c r="NYF54" s="286"/>
      <c r="NYG54" s="286"/>
      <c r="NYH54" s="286"/>
      <c r="NYI54" s="286"/>
      <c r="NYJ54" s="286"/>
      <c r="NYK54" s="286"/>
      <c r="NYL54" s="286"/>
      <c r="NYM54" s="286"/>
      <c r="NYN54" s="286"/>
      <c r="NYO54" s="286"/>
      <c r="NYP54" s="286"/>
      <c r="NYQ54" s="286"/>
      <c r="NYR54" s="286"/>
      <c r="NYS54" s="286"/>
      <c r="NYT54" s="286"/>
      <c r="NYU54" s="286"/>
      <c r="NYV54" s="286"/>
      <c r="NYW54" s="286"/>
      <c r="NYX54" s="286"/>
      <c r="NYY54" s="286"/>
      <c r="NYZ54" s="286"/>
      <c r="NZA54" s="286"/>
      <c r="NZB54" s="286"/>
      <c r="NZC54" s="286"/>
      <c r="NZD54" s="286"/>
      <c r="NZE54" s="286"/>
      <c r="NZF54" s="286"/>
      <c r="NZG54" s="286"/>
      <c r="NZH54" s="286"/>
      <c r="NZI54" s="286"/>
      <c r="NZJ54" s="286"/>
      <c r="NZK54" s="286"/>
      <c r="NZL54" s="286"/>
      <c r="NZM54" s="286"/>
      <c r="NZN54" s="286"/>
      <c r="NZO54" s="286"/>
      <c r="NZP54" s="286"/>
      <c r="NZQ54" s="286"/>
      <c r="NZR54" s="286"/>
      <c r="NZS54" s="286"/>
      <c r="NZT54" s="286"/>
      <c r="NZU54" s="286"/>
      <c r="NZV54" s="286"/>
      <c r="NZW54" s="286"/>
      <c r="NZX54" s="286"/>
      <c r="NZY54" s="286"/>
      <c r="NZZ54" s="286"/>
      <c r="OAA54" s="286"/>
      <c r="OAB54" s="286"/>
      <c r="OAC54" s="286"/>
      <c r="OAD54" s="286"/>
      <c r="OAE54" s="286"/>
      <c r="OAF54" s="286"/>
      <c r="OAG54" s="286"/>
      <c r="OAH54" s="286"/>
      <c r="OAI54" s="286"/>
      <c r="OAJ54" s="286"/>
      <c r="OAK54" s="286"/>
      <c r="OAL54" s="286"/>
      <c r="OAM54" s="286"/>
      <c r="OAN54" s="286"/>
      <c r="OAO54" s="286"/>
      <c r="OAP54" s="286"/>
      <c r="OAQ54" s="286"/>
      <c r="OAR54" s="286"/>
      <c r="OAS54" s="286"/>
      <c r="OAT54" s="286"/>
      <c r="OAU54" s="286"/>
      <c r="OAV54" s="286"/>
      <c r="OAW54" s="286"/>
      <c r="OAX54" s="286"/>
      <c r="OAY54" s="286"/>
      <c r="OAZ54" s="286"/>
      <c r="OBA54" s="286"/>
      <c r="OBB54" s="286"/>
      <c r="OBC54" s="286"/>
      <c r="OBD54" s="286"/>
      <c r="OBE54" s="286"/>
      <c r="OBF54" s="286"/>
      <c r="OBG54" s="286"/>
      <c r="OBH54" s="286"/>
      <c r="OBI54" s="286"/>
      <c r="OBJ54" s="286"/>
      <c r="OBK54" s="286"/>
      <c r="OBL54" s="286"/>
      <c r="OBM54" s="286"/>
      <c r="OBN54" s="286"/>
      <c r="OBO54" s="286"/>
      <c r="OBP54" s="286"/>
      <c r="OBQ54" s="286"/>
      <c r="OBR54" s="286"/>
      <c r="OBS54" s="286"/>
      <c r="OBT54" s="286"/>
      <c r="OBU54" s="286"/>
      <c r="OBV54" s="286"/>
      <c r="OBW54" s="286"/>
      <c r="OBX54" s="286"/>
      <c r="OBY54" s="286"/>
      <c r="OBZ54" s="286"/>
      <c r="OCA54" s="286"/>
      <c r="OCB54" s="286"/>
      <c r="OCC54" s="286"/>
      <c r="OCD54" s="286"/>
      <c r="OCE54" s="286"/>
      <c r="OCF54" s="286"/>
      <c r="OCG54" s="286"/>
      <c r="OCH54" s="286"/>
      <c r="OCI54" s="286"/>
      <c r="OCJ54" s="286"/>
      <c r="OCK54" s="286"/>
      <c r="OCL54" s="286"/>
      <c r="OCM54" s="286"/>
      <c r="OCN54" s="286"/>
      <c r="OCO54" s="286"/>
      <c r="OCP54" s="286"/>
      <c r="OCQ54" s="286"/>
      <c r="OCR54" s="286"/>
      <c r="OCS54" s="286"/>
      <c r="OCT54" s="286"/>
      <c r="OCU54" s="286"/>
      <c r="OCV54" s="286"/>
      <c r="OCW54" s="286"/>
      <c r="OCX54" s="286"/>
      <c r="OCY54" s="286"/>
      <c r="OCZ54" s="286"/>
      <c r="ODA54" s="286"/>
      <c r="ODB54" s="286"/>
      <c r="ODC54" s="286"/>
      <c r="ODD54" s="286"/>
      <c r="ODE54" s="286"/>
      <c r="ODF54" s="286"/>
      <c r="ODG54" s="286"/>
      <c r="ODH54" s="286"/>
      <c r="ODI54" s="286"/>
      <c r="ODJ54" s="286"/>
      <c r="ODK54" s="286"/>
      <c r="ODL54" s="286"/>
      <c r="ODM54" s="286"/>
      <c r="ODN54" s="286"/>
      <c r="ODO54" s="286"/>
      <c r="ODP54" s="286"/>
      <c r="ODQ54" s="286"/>
      <c r="ODR54" s="286"/>
      <c r="ODS54" s="286"/>
      <c r="ODT54" s="286"/>
      <c r="ODU54" s="286"/>
      <c r="ODV54" s="286"/>
      <c r="ODW54" s="286"/>
      <c r="ODX54" s="286"/>
      <c r="ODY54" s="286"/>
      <c r="ODZ54" s="286"/>
      <c r="OEA54" s="286"/>
      <c r="OEB54" s="286"/>
      <c r="OEC54" s="286"/>
      <c r="OED54" s="286"/>
      <c r="OEE54" s="286"/>
      <c r="OEF54" s="286"/>
      <c r="OEG54" s="286"/>
      <c r="OEH54" s="286"/>
      <c r="OEI54" s="286"/>
      <c r="OEJ54" s="286"/>
      <c r="OEK54" s="286"/>
      <c r="OEL54" s="286"/>
      <c r="OEM54" s="286"/>
      <c r="OEN54" s="286"/>
      <c r="OEO54" s="286"/>
      <c r="OEP54" s="286"/>
      <c r="OEQ54" s="286"/>
      <c r="OER54" s="286"/>
      <c r="OES54" s="286"/>
      <c r="OET54" s="286"/>
      <c r="OEU54" s="286"/>
      <c r="OEV54" s="286"/>
      <c r="OEW54" s="286"/>
      <c r="OEX54" s="286"/>
      <c r="OEY54" s="286"/>
      <c r="OEZ54" s="286"/>
      <c r="OFA54" s="286"/>
      <c r="OFB54" s="286"/>
      <c r="OFC54" s="286"/>
      <c r="OFD54" s="286"/>
      <c r="OFE54" s="286"/>
      <c r="OFF54" s="286"/>
      <c r="OFG54" s="286"/>
      <c r="OFH54" s="286"/>
      <c r="OFI54" s="286"/>
      <c r="OFJ54" s="286"/>
      <c r="OFK54" s="286"/>
      <c r="OFL54" s="286"/>
      <c r="OFM54" s="286"/>
      <c r="OFN54" s="286"/>
      <c r="OFO54" s="286"/>
      <c r="OFP54" s="286"/>
      <c r="OFQ54" s="286"/>
      <c r="OFR54" s="286"/>
      <c r="OFS54" s="286"/>
      <c r="OFT54" s="286"/>
      <c r="OFU54" s="286"/>
      <c r="OFV54" s="286"/>
      <c r="OFW54" s="286"/>
      <c r="OFX54" s="286"/>
      <c r="OFY54" s="286"/>
      <c r="OFZ54" s="286"/>
      <c r="OGA54" s="286"/>
      <c r="OGB54" s="286"/>
      <c r="OGC54" s="286"/>
      <c r="OGD54" s="286"/>
      <c r="OGE54" s="286"/>
      <c r="OGF54" s="286"/>
      <c r="OGG54" s="286"/>
      <c r="OGH54" s="286"/>
      <c r="OGI54" s="286"/>
      <c r="OGJ54" s="286"/>
      <c r="OGK54" s="286"/>
      <c r="OGL54" s="286"/>
      <c r="OGM54" s="286"/>
      <c r="OGN54" s="286"/>
      <c r="OGO54" s="286"/>
      <c r="OGP54" s="286"/>
      <c r="OGQ54" s="286"/>
      <c r="OGR54" s="286"/>
      <c r="OGS54" s="286"/>
      <c r="OGT54" s="286"/>
      <c r="OGU54" s="286"/>
      <c r="OGV54" s="286"/>
      <c r="OGW54" s="286"/>
      <c r="OGX54" s="286"/>
      <c r="OGY54" s="286"/>
      <c r="OGZ54" s="286"/>
      <c r="OHA54" s="286"/>
      <c r="OHB54" s="286"/>
      <c r="OHC54" s="286"/>
      <c r="OHD54" s="286"/>
      <c r="OHE54" s="286"/>
      <c r="OHF54" s="286"/>
      <c r="OHG54" s="286"/>
      <c r="OHH54" s="286"/>
      <c r="OHI54" s="286"/>
      <c r="OHJ54" s="286"/>
      <c r="OHK54" s="286"/>
      <c r="OHL54" s="286"/>
      <c r="OHM54" s="286"/>
      <c r="OHN54" s="286"/>
      <c r="OHO54" s="286"/>
      <c r="OHP54" s="286"/>
      <c r="OHQ54" s="286"/>
      <c r="OHR54" s="286"/>
      <c r="OHS54" s="286"/>
      <c r="OHT54" s="286"/>
      <c r="OHU54" s="286"/>
      <c r="OHV54" s="286"/>
      <c r="OHW54" s="286"/>
      <c r="OHX54" s="286"/>
      <c r="OHY54" s="286"/>
      <c r="OHZ54" s="286"/>
      <c r="OIA54" s="286"/>
      <c r="OIB54" s="286"/>
      <c r="OIC54" s="286"/>
      <c r="OID54" s="286"/>
      <c r="OIE54" s="286"/>
      <c r="OIF54" s="286"/>
      <c r="OIG54" s="286"/>
      <c r="OIH54" s="286"/>
      <c r="OII54" s="286"/>
      <c r="OIJ54" s="286"/>
      <c r="OIK54" s="286"/>
      <c r="OIL54" s="286"/>
      <c r="OIM54" s="286"/>
      <c r="OIN54" s="286"/>
      <c r="OIO54" s="286"/>
      <c r="OIP54" s="286"/>
      <c r="OIQ54" s="286"/>
      <c r="OIR54" s="286"/>
      <c r="OIS54" s="286"/>
      <c r="OIT54" s="286"/>
      <c r="OIU54" s="286"/>
      <c r="OIV54" s="286"/>
      <c r="OIW54" s="286"/>
      <c r="OIX54" s="286"/>
      <c r="OIY54" s="286"/>
      <c r="OIZ54" s="286"/>
      <c r="OJA54" s="286"/>
      <c r="OJB54" s="286"/>
      <c r="OJC54" s="286"/>
      <c r="OJD54" s="286"/>
      <c r="OJE54" s="286"/>
      <c r="OJF54" s="286"/>
      <c r="OJG54" s="286"/>
      <c r="OJH54" s="286"/>
      <c r="OJI54" s="286"/>
      <c r="OJJ54" s="286"/>
      <c r="OJK54" s="286"/>
      <c r="OJL54" s="286"/>
      <c r="OJM54" s="286"/>
      <c r="OJN54" s="286"/>
      <c r="OJO54" s="286"/>
      <c r="OJP54" s="286"/>
      <c r="OJQ54" s="286"/>
      <c r="OJR54" s="286"/>
      <c r="OJS54" s="286"/>
      <c r="OJT54" s="286"/>
      <c r="OJU54" s="286"/>
      <c r="OJV54" s="286"/>
      <c r="OJW54" s="286"/>
      <c r="OJX54" s="286"/>
      <c r="OJY54" s="286"/>
      <c r="OJZ54" s="286"/>
      <c r="OKA54" s="286"/>
      <c r="OKB54" s="286"/>
      <c r="OKC54" s="286"/>
      <c r="OKD54" s="286"/>
      <c r="OKE54" s="286"/>
      <c r="OKF54" s="286"/>
      <c r="OKG54" s="286"/>
      <c r="OKH54" s="286"/>
      <c r="OKI54" s="286"/>
      <c r="OKJ54" s="286"/>
      <c r="OKK54" s="286"/>
      <c r="OKL54" s="286"/>
      <c r="OKM54" s="286"/>
      <c r="OKN54" s="286"/>
      <c r="OKO54" s="286"/>
      <c r="OKP54" s="286"/>
      <c r="OKQ54" s="286"/>
      <c r="OKR54" s="286"/>
      <c r="OKS54" s="286"/>
      <c r="OKT54" s="286"/>
      <c r="OKU54" s="286"/>
      <c r="OKV54" s="286"/>
      <c r="OKW54" s="286"/>
      <c r="OKX54" s="286"/>
      <c r="OKY54" s="286"/>
      <c r="OKZ54" s="286"/>
      <c r="OLA54" s="286"/>
      <c r="OLB54" s="286"/>
      <c r="OLC54" s="286"/>
      <c r="OLD54" s="286"/>
      <c r="OLE54" s="286"/>
      <c r="OLF54" s="286"/>
      <c r="OLG54" s="286"/>
      <c r="OLH54" s="286"/>
      <c r="OLI54" s="286"/>
      <c r="OLJ54" s="286"/>
      <c r="OLK54" s="286"/>
      <c r="OLL54" s="286"/>
      <c r="OLM54" s="286"/>
      <c r="OLN54" s="286"/>
      <c r="OLO54" s="286"/>
      <c r="OLP54" s="286"/>
      <c r="OLQ54" s="286"/>
      <c r="OLR54" s="286"/>
      <c r="OLS54" s="286"/>
      <c r="OLT54" s="286"/>
      <c r="OLU54" s="286"/>
      <c r="OLV54" s="286"/>
      <c r="OLW54" s="286"/>
      <c r="OLX54" s="286"/>
      <c r="OLY54" s="286"/>
      <c r="OLZ54" s="286"/>
      <c r="OMA54" s="286"/>
      <c r="OMB54" s="286"/>
      <c r="OMC54" s="286"/>
      <c r="OMD54" s="286"/>
      <c r="OME54" s="286"/>
      <c r="OMF54" s="286"/>
      <c r="OMG54" s="286"/>
      <c r="OMH54" s="286"/>
      <c r="OMI54" s="286"/>
      <c r="OMJ54" s="286"/>
      <c r="OMK54" s="286"/>
      <c r="OML54" s="286"/>
      <c r="OMM54" s="286"/>
      <c r="OMN54" s="286"/>
      <c r="OMO54" s="286"/>
      <c r="OMP54" s="286"/>
      <c r="OMQ54" s="286"/>
      <c r="OMR54" s="286"/>
      <c r="OMS54" s="286"/>
      <c r="OMT54" s="286"/>
      <c r="OMU54" s="286"/>
      <c r="OMV54" s="286"/>
      <c r="OMW54" s="286"/>
      <c r="OMX54" s="286"/>
      <c r="OMY54" s="286"/>
      <c r="OMZ54" s="286"/>
      <c r="ONA54" s="286"/>
      <c r="ONB54" s="286"/>
      <c r="ONC54" s="286"/>
      <c r="OND54" s="286"/>
      <c r="ONE54" s="286"/>
      <c r="ONF54" s="286"/>
      <c r="ONG54" s="286"/>
      <c r="ONH54" s="286"/>
      <c r="ONI54" s="286"/>
      <c r="ONJ54" s="286"/>
      <c r="ONK54" s="286"/>
      <c r="ONL54" s="286"/>
      <c r="ONM54" s="286"/>
      <c r="ONN54" s="286"/>
      <c r="ONO54" s="286"/>
      <c r="ONP54" s="286"/>
      <c r="ONQ54" s="286"/>
      <c r="ONR54" s="286"/>
      <c r="ONS54" s="286"/>
      <c r="ONT54" s="286"/>
      <c r="ONU54" s="286"/>
      <c r="ONV54" s="286"/>
      <c r="ONW54" s="286"/>
      <c r="ONX54" s="286"/>
      <c r="ONY54" s="286"/>
      <c r="ONZ54" s="286"/>
      <c r="OOA54" s="286"/>
      <c r="OOB54" s="286"/>
      <c r="OOC54" s="286"/>
      <c r="OOD54" s="286"/>
      <c r="OOE54" s="286"/>
      <c r="OOF54" s="286"/>
      <c r="OOG54" s="286"/>
      <c r="OOH54" s="286"/>
      <c r="OOI54" s="286"/>
      <c r="OOJ54" s="286"/>
      <c r="OOK54" s="286"/>
      <c r="OOL54" s="286"/>
      <c r="OOM54" s="286"/>
      <c r="OON54" s="286"/>
      <c r="OOO54" s="286"/>
      <c r="OOP54" s="286"/>
      <c r="OOQ54" s="286"/>
      <c r="OOR54" s="286"/>
      <c r="OOS54" s="286"/>
      <c r="OOT54" s="286"/>
      <c r="OOU54" s="286"/>
      <c r="OOV54" s="286"/>
      <c r="OOW54" s="286"/>
      <c r="OOX54" s="286"/>
      <c r="OOY54" s="286"/>
      <c r="OOZ54" s="286"/>
      <c r="OPA54" s="286"/>
      <c r="OPB54" s="286"/>
      <c r="OPC54" s="286"/>
      <c r="OPD54" s="286"/>
      <c r="OPE54" s="286"/>
      <c r="OPF54" s="286"/>
      <c r="OPG54" s="286"/>
      <c r="OPH54" s="286"/>
      <c r="OPI54" s="286"/>
      <c r="OPJ54" s="286"/>
      <c r="OPK54" s="286"/>
      <c r="OPL54" s="286"/>
      <c r="OPM54" s="286"/>
      <c r="OPN54" s="286"/>
      <c r="OPO54" s="286"/>
      <c r="OPP54" s="286"/>
      <c r="OPQ54" s="286"/>
      <c r="OPR54" s="286"/>
      <c r="OPS54" s="286"/>
      <c r="OPT54" s="286"/>
      <c r="OPU54" s="286"/>
      <c r="OPV54" s="286"/>
      <c r="OPW54" s="286"/>
      <c r="OPX54" s="286"/>
      <c r="OPY54" s="286"/>
      <c r="OPZ54" s="286"/>
      <c r="OQA54" s="286"/>
      <c r="OQB54" s="286"/>
      <c r="OQC54" s="286"/>
      <c r="OQD54" s="286"/>
      <c r="OQE54" s="286"/>
      <c r="OQF54" s="286"/>
      <c r="OQG54" s="286"/>
      <c r="OQH54" s="286"/>
      <c r="OQI54" s="286"/>
      <c r="OQJ54" s="286"/>
      <c r="OQK54" s="286"/>
      <c r="OQL54" s="286"/>
      <c r="OQM54" s="286"/>
      <c r="OQN54" s="286"/>
      <c r="OQO54" s="286"/>
      <c r="OQP54" s="286"/>
      <c r="OQQ54" s="286"/>
      <c r="OQR54" s="286"/>
      <c r="OQS54" s="286"/>
      <c r="OQT54" s="286"/>
      <c r="OQU54" s="286"/>
      <c r="OQV54" s="286"/>
      <c r="OQW54" s="286"/>
      <c r="OQX54" s="286"/>
      <c r="OQY54" s="286"/>
      <c r="OQZ54" s="286"/>
      <c r="ORA54" s="286"/>
      <c r="ORB54" s="286"/>
      <c r="ORC54" s="286"/>
      <c r="ORD54" s="286"/>
      <c r="ORE54" s="286"/>
      <c r="ORF54" s="286"/>
      <c r="ORG54" s="286"/>
      <c r="ORH54" s="286"/>
      <c r="ORI54" s="286"/>
      <c r="ORJ54" s="286"/>
      <c r="ORK54" s="286"/>
      <c r="ORL54" s="286"/>
      <c r="ORM54" s="286"/>
      <c r="ORN54" s="286"/>
      <c r="ORO54" s="286"/>
      <c r="ORP54" s="286"/>
      <c r="ORQ54" s="286"/>
      <c r="ORR54" s="286"/>
      <c r="ORS54" s="286"/>
      <c r="ORT54" s="286"/>
      <c r="ORU54" s="286"/>
      <c r="ORV54" s="286"/>
      <c r="ORW54" s="286"/>
      <c r="ORX54" s="286"/>
      <c r="ORY54" s="286"/>
      <c r="ORZ54" s="286"/>
      <c r="OSA54" s="286"/>
      <c r="OSB54" s="286"/>
      <c r="OSC54" s="286"/>
      <c r="OSD54" s="286"/>
      <c r="OSE54" s="286"/>
      <c r="OSF54" s="286"/>
      <c r="OSG54" s="286"/>
      <c r="OSH54" s="286"/>
      <c r="OSI54" s="286"/>
      <c r="OSJ54" s="286"/>
      <c r="OSK54" s="286"/>
      <c r="OSL54" s="286"/>
      <c r="OSM54" s="286"/>
      <c r="OSN54" s="286"/>
      <c r="OSO54" s="286"/>
      <c r="OSP54" s="286"/>
      <c r="OSQ54" s="286"/>
      <c r="OSR54" s="286"/>
      <c r="OSS54" s="286"/>
      <c r="OST54" s="286"/>
      <c r="OSU54" s="286"/>
      <c r="OSV54" s="286"/>
      <c r="OSW54" s="286"/>
      <c r="OSX54" s="286"/>
      <c r="OSY54" s="286"/>
      <c r="OSZ54" s="286"/>
      <c r="OTA54" s="286"/>
      <c r="OTB54" s="286"/>
      <c r="OTC54" s="286"/>
      <c r="OTD54" s="286"/>
      <c r="OTE54" s="286"/>
      <c r="OTF54" s="286"/>
      <c r="OTG54" s="286"/>
      <c r="OTH54" s="286"/>
      <c r="OTI54" s="286"/>
      <c r="OTJ54" s="286"/>
      <c r="OTK54" s="286"/>
      <c r="OTL54" s="286"/>
      <c r="OTM54" s="286"/>
      <c r="OTN54" s="286"/>
      <c r="OTO54" s="286"/>
      <c r="OTP54" s="286"/>
      <c r="OTQ54" s="286"/>
      <c r="OTR54" s="286"/>
      <c r="OTS54" s="286"/>
      <c r="OTT54" s="286"/>
      <c r="OTU54" s="286"/>
      <c r="OTV54" s="286"/>
      <c r="OTW54" s="286"/>
      <c r="OTX54" s="286"/>
      <c r="OTY54" s="286"/>
      <c r="OTZ54" s="286"/>
      <c r="OUA54" s="286"/>
      <c r="OUB54" s="286"/>
      <c r="OUC54" s="286"/>
      <c r="OUD54" s="286"/>
      <c r="OUE54" s="286"/>
      <c r="OUF54" s="286"/>
      <c r="OUG54" s="286"/>
      <c r="OUH54" s="286"/>
      <c r="OUI54" s="286"/>
      <c r="OUJ54" s="286"/>
      <c r="OUK54" s="286"/>
      <c r="OUL54" s="286"/>
      <c r="OUM54" s="286"/>
      <c r="OUN54" s="286"/>
      <c r="OUO54" s="286"/>
      <c r="OUP54" s="286"/>
      <c r="OUQ54" s="286"/>
      <c r="OUR54" s="286"/>
      <c r="OUS54" s="286"/>
      <c r="OUT54" s="286"/>
      <c r="OUU54" s="286"/>
      <c r="OUV54" s="286"/>
      <c r="OUW54" s="286"/>
      <c r="OUX54" s="286"/>
      <c r="OUY54" s="286"/>
      <c r="OUZ54" s="286"/>
      <c r="OVA54" s="286"/>
      <c r="OVB54" s="286"/>
      <c r="OVC54" s="286"/>
      <c r="OVD54" s="286"/>
      <c r="OVE54" s="286"/>
      <c r="OVF54" s="286"/>
      <c r="OVG54" s="286"/>
      <c r="OVH54" s="286"/>
      <c r="OVI54" s="286"/>
      <c r="OVJ54" s="286"/>
      <c r="OVK54" s="286"/>
      <c r="OVL54" s="286"/>
      <c r="OVM54" s="286"/>
      <c r="OVN54" s="286"/>
      <c r="OVO54" s="286"/>
      <c r="OVP54" s="286"/>
      <c r="OVQ54" s="286"/>
      <c r="OVR54" s="286"/>
      <c r="OVS54" s="286"/>
      <c r="OVT54" s="286"/>
      <c r="OVU54" s="286"/>
      <c r="OVV54" s="286"/>
      <c r="OVW54" s="286"/>
      <c r="OVX54" s="286"/>
      <c r="OVY54" s="286"/>
      <c r="OVZ54" s="286"/>
      <c r="OWA54" s="286"/>
      <c r="OWB54" s="286"/>
      <c r="OWC54" s="286"/>
      <c r="OWD54" s="286"/>
      <c r="OWE54" s="286"/>
      <c r="OWF54" s="286"/>
      <c r="OWG54" s="286"/>
      <c r="OWH54" s="286"/>
      <c r="OWI54" s="286"/>
      <c r="OWJ54" s="286"/>
      <c r="OWK54" s="286"/>
      <c r="OWL54" s="286"/>
      <c r="OWM54" s="286"/>
      <c r="OWN54" s="286"/>
      <c r="OWO54" s="286"/>
      <c r="OWP54" s="286"/>
      <c r="OWQ54" s="286"/>
      <c r="OWR54" s="286"/>
      <c r="OWS54" s="286"/>
      <c r="OWT54" s="286"/>
      <c r="OWU54" s="286"/>
      <c r="OWV54" s="286"/>
      <c r="OWW54" s="286"/>
      <c r="OWX54" s="286"/>
      <c r="OWY54" s="286"/>
      <c r="OWZ54" s="286"/>
      <c r="OXA54" s="286"/>
      <c r="OXB54" s="286"/>
      <c r="OXC54" s="286"/>
      <c r="OXD54" s="286"/>
      <c r="OXE54" s="286"/>
      <c r="OXF54" s="286"/>
      <c r="OXG54" s="286"/>
      <c r="OXH54" s="286"/>
      <c r="OXI54" s="286"/>
      <c r="OXJ54" s="286"/>
      <c r="OXK54" s="286"/>
      <c r="OXL54" s="286"/>
      <c r="OXM54" s="286"/>
      <c r="OXN54" s="286"/>
      <c r="OXO54" s="286"/>
      <c r="OXP54" s="286"/>
      <c r="OXQ54" s="286"/>
      <c r="OXR54" s="286"/>
      <c r="OXS54" s="286"/>
      <c r="OXT54" s="286"/>
      <c r="OXU54" s="286"/>
      <c r="OXV54" s="286"/>
      <c r="OXW54" s="286"/>
      <c r="OXX54" s="286"/>
      <c r="OXY54" s="286"/>
      <c r="OXZ54" s="286"/>
      <c r="OYA54" s="286"/>
      <c r="OYB54" s="286"/>
      <c r="OYC54" s="286"/>
      <c r="OYD54" s="286"/>
      <c r="OYE54" s="286"/>
      <c r="OYF54" s="286"/>
      <c r="OYG54" s="286"/>
      <c r="OYH54" s="286"/>
      <c r="OYI54" s="286"/>
      <c r="OYJ54" s="286"/>
      <c r="OYK54" s="286"/>
      <c r="OYL54" s="286"/>
      <c r="OYM54" s="286"/>
      <c r="OYN54" s="286"/>
      <c r="OYO54" s="286"/>
      <c r="OYP54" s="286"/>
      <c r="OYQ54" s="286"/>
      <c r="OYR54" s="286"/>
      <c r="OYS54" s="286"/>
      <c r="OYT54" s="286"/>
      <c r="OYU54" s="286"/>
      <c r="OYV54" s="286"/>
      <c r="OYW54" s="286"/>
      <c r="OYX54" s="286"/>
      <c r="OYY54" s="286"/>
      <c r="OYZ54" s="286"/>
      <c r="OZA54" s="286"/>
      <c r="OZB54" s="286"/>
      <c r="OZC54" s="286"/>
      <c r="OZD54" s="286"/>
      <c r="OZE54" s="286"/>
      <c r="OZF54" s="286"/>
      <c r="OZG54" s="286"/>
      <c r="OZH54" s="286"/>
      <c r="OZI54" s="286"/>
      <c r="OZJ54" s="286"/>
      <c r="OZK54" s="286"/>
      <c r="OZL54" s="286"/>
      <c r="OZM54" s="286"/>
      <c r="OZN54" s="286"/>
      <c r="OZO54" s="286"/>
      <c r="OZP54" s="286"/>
      <c r="OZQ54" s="286"/>
      <c r="OZR54" s="286"/>
      <c r="OZS54" s="286"/>
      <c r="OZT54" s="286"/>
      <c r="OZU54" s="286"/>
      <c r="OZV54" s="286"/>
      <c r="OZW54" s="286"/>
      <c r="OZX54" s="286"/>
      <c r="OZY54" s="286"/>
      <c r="OZZ54" s="286"/>
      <c r="PAA54" s="286"/>
      <c r="PAB54" s="286"/>
      <c r="PAC54" s="286"/>
      <c r="PAD54" s="286"/>
      <c r="PAE54" s="286"/>
      <c r="PAF54" s="286"/>
      <c r="PAG54" s="286"/>
      <c r="PAH54" s="286"/>
      <c r="PAI54" s="286"/>
      <c r="PAJ54" s="286"/>
      <c r="PAK54" s="286"/>
      <c r="PAL54" s="286"/>
      <c r="PAM54" s="286"/>
      <c r="PAN54" s="286"/>
      <c r="PAO54" s="286"/>
      <c r="PAP54" s="286"/>
      <c r="PAQ54" s="286"/>
      <c r="PAR54" s="286"/>
      <c r="PAS54" s="286"/>
      <c r="PAT54" s="286"/>
      <c r="PAU54" s="286"/>
      <c r="PAV54" s="286"/>
      <c r="PAW54" s="286"/>
      <c r="PAX54" s="286"/>
      <c r="PAY54" s="286"/>
      <c r="PAZ54" s="286"/>
      <c r="PBA54" s="286"/>
      <c r="PBB54" s="286"/>
      <c r="PBC54" s="286"/>
      <c r="PBD54" s="286"/>
      <c r="PBE54" s="286"/>
      <c r="PBF54" s="286"/>
      <c r="PBG54" s="286"/>
      <c r="PBH54" s="286"/>
      <c r="PBI54" s="286"/>
      <c r="PBJ54" s="286"/>
      <c r="PBK54" s="286"/>
      <c r="PBL54" s="286"/>
      <c r="PBM54" s="286"/>
      <c r="PBN54" s="286"/>
      <c r="PBO54" s="286"/>
      <c r="PBP54" s="286"/>
      <c r="PBQ54" s="286"/>
      <c r="PBR54" s="286"/>
      <c r="PBS54" s="286"/>
      <c r="PBT54" s="286"/>
      <c r="PBU54" s="286"/>
      <c r="PBV54" s="286"/>
      <c r="PBW54" s="286"/>
      <c r="PBX54" s="286"/>
      <c r="PBY54" s="286"/>
      <c r="PBZ54" s="286"/>
      <c r="PCA54" s="286"/>
      <c r="PCB54" s="286"/>
      <c r="PCC54" s="286"/>
      <c r="PCD54" s="286"/>
      <c r="PCE54" s="286"/>
      <c r="PCF54" s="286"/>
      <c r="PCG54" s="286"/>
      <c r="PCH54" s="286"/>
      <c r="PCI54" s="286"/>
      <c r="PCJ54" s="286"/>
      <c r="PCK54" s="286"/>
      <c r="PCL54" s="286"/>
      <c r="PCM54" s="286"/>
      <c r="PCN54" s="286"/>
      <c r="PCO54" s="286"/>
      <c r="PCP54" s="286"/>
      <c r="PCQ54" s="286"/>
      <c r="PCR54" s="286"/>
      <c r="PCS54" s="286"/>
      <c r="PCT54" s="286"/>
      <c r="PCU54" s="286"/>
      <c r="PCV54" s="286"/>
      <c r="PCW54" s="286"/>
      <c r="PCX54" s="286"/>
      <c r="PCY54" s="286"/>
      <c r="PCZ54" s="286"/>
      <c r="PDA54" s="286"/>
      <c r="PDB54" s="286"/>
      <c r="PDC54" s="286"/>
      <c r="PDD54" s="286"/>
      <c r="PDE54" s="286"/>
      <c r="PDF54" s="286"/>
      <c r="PDG54" s="286"/>
      <c r="PDH54" s="286"/>
      <c r="PDI54" s="286"/>
      <c r="PDJ54" s="286"/>
      <c r="PDK54" s="286"/>
      <c r="PDL54" s="286"/>
      <c r="PDM54" s="286"/>
      <c r="PDN54" s="286"/>
      <c r="PDO54" s="286"/>
      <c r="PDP54" s="286"/>
      <c r="PDQ54" s="286"/>
      <c r="PDR54" s="286"/>
      <c r="PDS54" s="286"/>
      <c r="PDT54" s="286"/>
      <c r="PDU54" s="286"/>
      <c r="PDV54" s="286"/>
      <c r="PDW54" s="286"/>
      <c r="PDX54" s="286"/>
      <c r="PDY54" s="286"/>
      <c r="PDZ54" s="286"/>
      <c r="PEA54" s="286"/>
      <c r="PEB54" s="286"/>
      <c r="PEC54" s="286"/>
      <c r="PED54" s="286"/>
      <c r="PEE54" s="286"/>
      <c r="PEF54" s="286"/>
      <c r="PEG54" s="286"/>
      <c r="PEH54" s="286"/>
      <c r="PEI54" s="286"/>
      <c r="PEJ54" s="286"/>
      <c r="PEK54" s="286"/>
      <c r="PEL54" s="286"/>
      <c r="PEM54" s="286"/>
      <c r="PEN54" s="286"/>
      <c r="PEO54" s="286"/>
      <c r="PEP54" s="286"/>
      <c r="PEQ54" s="286"/>
      <c r="PER54" s="286"/>
      <c r="PES54" s="286"/>
      <c r="PET54" s="286"/>
      <c r="PEU54" s="286"/>
      <c r="PEV54" s="286"/>
      <c r="PEW54" s="286"/>
      <c r="PEX54" s="286"/>
      <c r="PEY54" s="286"/>
      <c r="PEZ54" s="286"/>
      <c r="PFA54" s="286"/>
      <c r="PFB54" s="286"/>
      <c r="PFC54" s="286"/>
      <c r="PFD54" s="286"/>
      <c r="PFE54" s="286"/>
      <c r="PFF54" s="286"/>
      <c r="PFG54" s="286"/>
      <c r="PFH54" s="286"/>
      <c r="PFI54" s="286"/>
      <c r="PFJ54" s="286"/>
      <c r="PFK54" s="286"/>
      <c r="PFL54" s="286"/>
      <c r="PFM54" s="286"/>
      <c r="PFN54" s="286"/>
      <c r="PFO54" s="286"/>
      <c r="PFP54" s="286"/>
      <c r="PFQ54" s="286"/>
      <c r="PFR54" s="286"/>
      <c r="PFS54" s="286"/>
      <c r="PFT54" s="286"/>
      <c r="PFU54" s="286"/>
      <c r="PFV54" s="286"/>
      <c r="PFW54" s="286"/>
      <c r="PFX54" s="286"/>
      <c r="PFY54" s="286"/>
      <c r="PFZ54" s="286"/>
      <c r="PGA54" s="286"/>
      <c r="PGB54" s="286"/>
      <c r="PGC54" s="286"/>
      <c r="PGD54" s="286"/>
      <c r="PGE54" s="286"/>
      <c r="PGF54" s="286"/>
      <c r="PGG54" s="286"/>
      <c r="PGH54" s="286"/>
      <c r="PGI54" s="286"/>
      <c r="PGJ54" s="286"/>
      <c r="PGK54" s="286"/>
      <c r="PGL54" s="286"/>
      <c r="PGM54" s="286"/>
      <c r="PGN54" s="286"/>
      <c r="PGO54" s="286"/>
      <c r="PGP54" s="286"/>
      <c r="PGQ54" s="286"/>
      <c r="PGR54" s="286"/>
      <c r="PGS54" s="286"/>
      <c r="PGT54" s="286"/>
      <c r="PGU54" s="286"/>
      <c r="PGV54" s="286"/>
      <c r="PGW54" s="286"/>
      <c r="PGX54" s="286"/>
      <c r="PGY54" s="286"/>
      <c r="PGZ54" s="286"/>
      <c r="PHA54" s="286"/>
      <c r="PHB54" s="286"/>
      <c r="PHC54" s="286"/>
      <c r="PHD54" s="286"/>
      <c r="PHE54" s="286"/>
      <c r="PHF54" s="286"/>
      <c r="PHG54" s="286"/>
      <c r="PHH54" s="286"/>
      <c r="PHI54" s="286"/>
      <c r="PHJ54" s="286"/>
      <c r="PHK54" s="286"/>
      <c r="PHL54" s="286"/>
      <c r="PHM54" s="286"/>
      <c r="PHN54" s="286"/>
      <c r="PHO54" s="286"/>
      <c r="PHP54" s="286"/>
      <c r="PHQ54" s="286"/>
      <c r="PHR54" s="286"/>
      <c r="PHS54" s="286"/>
      <c r="PHT54" s="286"/>
      <c r="PHU54" s="286"/>
      <c r="PHV54" s="286"/>
      <c r="PHW54" s="286"/>
      <c r="PHX54" s="286"/>
      <c r="PHY54" s="286"/>
      <c r="PHZ54" s="286"/>
      <c r="PIA54" s="286"/>
      <c r="PIB54" s="286"/>
      <c r="PIC54" s="286"/>
      <c r="PID54" s="286"/>
      <c r="PIE54" s="286"/>
      <c r="PIF54" s="286"/>
      <c r="PIG54" s="286"/>
      <c r="PIH54" s="286"/>
      <c r="PII54" s="286"/>
      <c r="PIJ54" s="286"/>
      <c r="PIK54" s="286"/>
      <c r="PIL54" s="286"/>
      <c r="PIM54" s="286"/>
      <c r="PIN54" s="286"/>
      <c r="PIO54" s="286"/>
      <c r="PIP54" s="286"/>
      <c r="PIQ54" s="286"/>
      <c r="PIR54" s="286"/>
      <c r="PIS54" s="286"/>
      <c r="PIT54" s="286"/>
      <c r="PIU54" s="286"/>
      <c r="PIV54" s="286"/>
      <c r="PIW54" s="286"/>
      <c r="PIX54" s="286"/>
      <c r="PIY54" s="286"/>
      <c r="PIZ54" s="286"/>
      <c r="PJA54" s="286"/>
      <c r="PJB54" s="286"/>
      <c r="PJC54" s="286"/>
      <c r="PJD54" s="286"/>
      <c r="PJE54" s="286"/>
      <c r="PJF54" s="286"/>
      <c r="PJG54" s="286"/>
      <c r="PJH54" s="286"/>
      <c r="PJI54" s="286"/>
      <c r="PJJ54" s="286"/>
      <c r="PJK54" s="286"/>
      <c r="PJL54" s="286"/>
      <c r="PJM54" s="286"/>
      <c r="PJN54" s="286"/>
      <c r="PJO54" s="286"/>
      <c r="PJP54" s="286"/>
      <c r="PJQ54" s="286"/>
      <c r="PJR54" s="286"/>
      <c r="PJS54" s="286"/>
      <c r="PJT54" s="286"/>
      <c r="PJU54" s="286"/>
      <c r="PJV54" s="286"/>
      <c r="PJW54" s="286"/>
      <c r="PJX54" s="286"/>
      <c r="PJY54" s="286"/>
      <c r="PJZ54" s="286"/>
      <c r="PKA54" s="286"/>
      <c r="PKB54" s="286"/>
      <c r="PKC54" s="286"/>
      <c r="PKD54" s="286"/>
      <c r="PKE54" s="286"/>
      <c r="PKF54" s="286"/>
      <c r="PKG54" s="286"/>
      <c r="PKH54" s="286"/>
      <c r="PKI54" s="286"/>
      <c r="PKJ54" s="286"/>
      <c r="PKK54" s="286"/>
      <c r="PKL54" s="286"/>
      <c r="PKM54" s="286"/>
      <c r="PKN54" s="286"/>
      <c r="PKO54" s="286"/>
      <c r="PKP54" s="286"/>
      <c r="PKQ54" s="286"/>
      <c r="PKR54" s="286"/>
      <c r="PKS54" s="286"/>
      <c r="PKT54" s="286"/>
      <c r="PKU54" s="286"/>
      <c r="PKV54" s="286"/>
      <c r="PKW54" s="286"/>
      <c r="PKX54" s="286"/>
      <c r="PKY54" s="286"/>
      <c r="PKZ54" s="286"/>
      <c r="PLA54" s="286"/>
      <c r="PLB54" s="286"/>
      <c r="PLC54" s="286"/>
      <c r="PLD54" s="286"/>
      <c r="PLE54" s="286"/>
      <c r="PLF54" s="286"/>
      <c r="PLG54" s="286"/>
      <c r="PLH54" s="286"/>
      <c r="PLI54" s="286"/>
      <c r="PLJ54" s="286"/>
      <c r="PLK54" s="286"/>
      <c r="PLL54" s="286"/>
      <c r="PLM54" s="286"/>
      <c r="PLN54" s="286"/>
      <c r="PLO54" s="286"/>
      <c r="PLP54" s="286"/>
      <c r="PLQ54" s="286"/>
      <c r="PLR54" s="286"/>
      <c r="PLS54" s="286"/>
      <c r="PLT54" s="286"/>
      <c r="PLU54" s="286"/>
      <c r="PLV54" s="286"/>
      <c r="PLW54" s="286"/>
      <c r="PLX54" s="286"/>
      <c r="PLY54" s="286"/>
      <c r="PLZ54" s="286"/>
      <c r="PMA54" s="286"/>
      <c r="PMB54" s="286"/>
      <c r="PMC54" s="286"/>
      <c r="PMD54" s="286"/>
      <c r="PME54" s="286"/>
      <c r="PMF54" s="286"/>
      <c r="PMG54" s="286"/>
      <c r="PMH54" s="286"/>
      <c r="PMI54" s="286"/>
      <c r="PMJ54" s="286"/>
      <c r="PMK54" s="286"/>
      <c r="PML54" s="286"/>
      <c r="PMM54" s="286"/>
      <c r="PMN54" s="286"/>
      <c r="PMO54" s="286"/>
      <c r="PMP54" s="286"/>
      <c r="PMQ54" s="286"/>
      <c r="PMR54" s="286"/>
      <c r="PMS54" s="286"/>
      <c r="PMT54" s="286"/>
      <c r="PMU54" s="286"/>
      <c r="PMV54" s="286"/>
      <c r="PMW54" s="286"/>
      <c r="PMX54" s="286"/>
      <c r="PMY54" s="286"/>
      <c r="PMZ54" s="286"/>
      <c r="PNA54" s="286"/>
      <c r="PNB54" s="286"/>
      <c r="PNC54" s="286"/>
      <c r="PND54" s="286"/>
      <c r="PNE54" s="286"/>
      <c r="PNF54" s="286"/>
      <c r="PNG54" s="286"/>
      <c r="PNH54" s="286"/>
      <c r="PNI54" s="286"/>
      <c r="PNJ54" s="286"/>
      <c r="PNK54" s="286"/>
      <c r="PNL54" s="286"/>
      <c r="PNM54" s="286"/>
      <c r="PNN54" s="286"/>
      <c r="PNO54" s="286"/>
      <c r="PNP54" s="286"/>
      <c r="PNQ54" s="286"/>
      <c r="PNR54" s="286"/>
      <c r="PNS54" s="286"/>
      <c r="PNT54" s="286"/>
      <c r="PNU54" s="286"/>
      <c r="PNV54" s="286"/>
      <c r="PNW54" s="286"/>
      <c r="PNX54" s="286"/>
      <c r="PNY54" s="286"/>
      <c r="PNZ54" s="286"/>
      <c r="POA54" s="286"/>
      <c r="POB54" s="286"/>
      <c r="POC54" s="286"/>
      <c r="POD54" s="286"/>
      <c r="POE54" s="286"/>
      <c r="POF54" s="286"/>
      <c r="POG54" s="286"/>
      <c r="POH54" s="286"/>
      <c r="POI54" s="286"/>
      <c r="POJ54" s="286"/>
      <c r="POK54" s="286"/>
      <c r="POL54" s="286"/>
      <c r="POM54" s="286"/>
      <c r="PON54" s="286"/>
      <c r="POO54" s="286"/>
      <c r="POP54" s="286"/>
      <c r="POQ54" s="286"/>
      <c r="POR54" s="286"/>
      <c r="POS54" s="286"/>
      <c r="POT54" s="286"/>
      <c r="POU54" s="286"/>
      <c r="POV54" s="286"/>
      <c r="POW54" s="286"/>
      <c r="POX54" s="286"/>
      <c r="POY54" s="286"/>
      <c r="POZ54" s="286"/>
      <c r="PPA54" s="286"/>
      <c r="PPB54" s="286"/>
      <c r="PPC54" s="286"/>
      <c r="PPD54" s="286"/>
      <c r="PPE54" s="286"/>
      <c r="PPF54" s="286"/>
      <c r="PPG54" s="286"/>
      <c r="PPH54" s="286"/>
      <c r="PPI54" s="286"/>
      <c r="PPJ54" s="286"/>
      <c r="PPK54" s="286"/>
      <c r="PPL54" s="286"/>
      <c r="PPM54" s="286"/>
      <c r="PPN54" s="286"/>
      <c r="PPO54" s="286"/>
      <c r="PPP54" s="286"/>
      <c r="PPQ54" s="286"/>
      <c r="PPR54" s="286"/>
      <c r="PPS54" s="286"/>
      <c r="PPT54" s="286"/>
      <c r="PPU54" s="286"/>
      <c r="PPV54" s="286"/>
      <c r="PPW54" s="286"/>
      <c r="PPX54" s="286"/>
      <c r="PPY54" s="286"/>
      <c r="PPZ54" s="286"/>
      <c r="PQA54" s="286"/>
      <c r="PQB54" s="286"/>
      <c r="PQC54" s="286"/>
      <c r="PQD54" s="286"/>
      <c r="PQE54" s="286"/>
      <c r="PQF54" s="286"/>
      <c r="PQG54" s="286"/>
      <c r="PQH54" s="286"/>
      <c r="PQI54" s="286"/>
      <c r="PQJ54" s="286"/>
      <c r="PQK54" s="286"/>
      <c r="PQL54" s="286"/>
      <c r="PQM54" s="286"/>
      <c r="PQN54" s="286"/>
      <c r="PQO54" s="286"/>
      <c r="PQP54" s="286"/>
      <c r="PQQ54" s="286"/>
      <c r="PQR54" s="286"/>
      <c r="PQS54" s="286"/>
      <c r="PQT54" s="286"/>
      <c r="PQU54" s="286"/>
      <c r="PQV54" s="286"/>
      <c r="PQW54" s="286"/>
      <c r="PQX54" s="286"/>
      <c r="PQY54" s="286"/>
      <c r="PQZ54" s="286"/>
      <c r="PRA54" s="286"/>
      <c r="PRB54" s="286"/>
      <c r="PRC54" s="286"/>
      <c r="PRD54" s="286"/>
      <c r="PRE54" s="286"/>
      <c r="PRF54" s="286"/>
      <c r="PRG54" s="286"/>
      <c r="PRH54" s="286"/>
      <c r="PRI54" s="286"/>
      <c r="PRJ54" s="286"/>
      <c r="PRK54" s="286"/>
      <c r="PRL54" s="286"/>
      <c r="PRM54" s="286"/>
      <c r="PRN54" s="286"/>
      <c r="PRO54" s="286"/>
      <c r="PRP54" s="286"/>
      <c r="PRQ54" s="286"/>
      <c r="PRR54" s="286"/>
      <c r="PRS54" s="286"/>
      <c r="PRT54" s="286"/>
      <c r="PRU54" s="286"/>
      <c r="PRV54" s="286"/>
      <c r="PRW54" s="286"/>
      <c r="PRX54" s="286"/>
      <c r="PRY54" s="286"/>
      <c r="PRZ54" s="286"/>
      <c r="PSA54" s="286"/>
      <c r="PSB54" s="286"/>
      <c r="PSC54" s="286"/>
      <c r="PSD54" s="286"/>
      <c r="PSE54" s="286"/>
      <c r="PSF54" s="286"/>
      <c r="PSG54" s="286"/>
      <c r="PSH54" s="286"/>
      <c r="PSI54" s="286"/>
      <c r="PSJ54" s="286"/>
      <c r="PSK54" s="286"/>
      <c r="PSL54" s="286"/>
      <c r="PSM54" s="286"/>
      <c r="PSN54" s="286"/>
      <c r="PSO54" s="286"/>
      <c r="PSP54" s="286"/>
      <c r="PSQ54" s="286"/>
      <c r="PSR54" s="286"/>
      <c r="PSS54" s="286"/>
      <c r="PST54" s="286"/>
      <c r="PSU54" s="286"/>
      <c r="PSV54" s="286"/>
      <c r="PSW54" s="286"/>
      <c r="PSX54" s="286"/>
      <c r="PSY54" s="286"/>
      <c r="PSZ54" s="286"/>
      <c r="PTA54" s="286"/>
      <c r="PTB54" s="286"/>
      <c r="PTC54" s="286"/>
      <c r="PTD54" s="286"/>
      <c r="PTE54" s="286"/>
      <c r="PTF54" s="286"/>
      <c r="PTG54" s="286"/>
      <c r="PTH54" s="286"/>
      <c r="PTI54" s="286"/>
      <c r="PTJ54" s="286"/>
      <c r="PTK54" s="286"/>
      <c r="PTL54" s="286"/>
      <c r="PTM54" s="286"/>
      <c r="PTN54" s="286"/>
      <c r="PTO54" s="286"/>
      <c r="PTP54" s="286"/>
      <c r="PTQ54" s="286"/>
      <c r="PTR54" s="286"/>
      <c r="PTS54" s="286"/>
      <c r="PTT54" s="286"/>
      <c r="PTU54" s="286"/>
      <c r="PTV54" s="286"/>
      <c r="PTW54" s="286"/>
      <c r="PTX54" s="286"/>
      <c r="PTY54" s="286"/>
      <c r="PTZ54" s="286"/>
      <c r="PUA54" s="286"/>
      <c r="PUB54" s="286"/>
      <c r="PUC54" s="286"/>
      <c r="PUD54" s="286"/>
      <c r="PUE54" s="286"/>
      <c r="PUF54" s="286"/>
      <c r="PUG54" s="286"/>
      <c r="PUH54" s="286"/>
      <c r="PUI54" s="286"/>
      <c r="PUJ54" s="286"/>
      <c r="PUK54" s="286"/>
      <c r="PUL54" s="286"/>
      <c r="PUM54" s="286"/>
      <c r="PUN54" s="286"/>
      <c r="PUO54" s="286"/>
      <c r="PUP54" s="286"/>
      <c r="PUQ54" s="286"/>
      <c r="PUR54" s="286"/>
      <c r="PUS54" s="286"/>
      <c r="PUT54" s="286"/>
      <c r="PUU54" s="286"/>
      <c r="PUV54" s="286"/>
      <c r="PUW54" s="286"/>
      <c r="PUX54" s="286"/>
      <c r="PUY54" s="286"/>
      <c r="PUZ54" s="286"/>
      <c r="PVA54" s="286"/>
      <c r="PVB54" s="286"/>
      <c r="PVC54" s="286"/>
      <c r="PVD54" s="286"/>
      <c r="PVE54" s="286"/>
      <c r="PVF54" s="286"/>
      <c r="PVG54" s="286"/>
      <c r="PVH54" s="286"/>
      <c r="PVI54" s="286"/>
      <c r="PVJ54" s="286"/>
      <c r="PVK54" s="286"/>
      <c r="PVL54" s="286"/>
      <c r="PVM54" s="286"/>
      <c r="PVN54" s="286"/>
      <c r="PVO54" s="286"/>
      <c r="PVP54" s="286"/>
      <c r="PVQ54" s="286"/>
      <c r="PVR54" s="286"/>
      <c r="PVS54" s="286"/>
      <c r="PVT54" s="286"/>
      <c r="PVU54" s="286"/>
      <c r="PVV54" s="286"/>
      <c r="PVW54" s="286"/>
      <c r="PVX54" s="286"/>
      <c r="PVY54" s="286"/>
      <c r="PVZ54" s="286"/>
      <c r="PWA54" s="286"/>
      <c r="PWB54" s="286"/>
      <c r="PWC54" s="286"/>
      <c r="PWD54" s="286"/>
      <c r="PWE54" s="286"/>
      <c r="PWF54" s="286"/>
      <c r="PWG54" s="286"/>
      <c r="PWH54" s="286"/>
      <c r="PWI54" s="286"/>
      <c r="PWJ54" s="286"/>
      <c r="PWK54" s="286"/>
      <c r="PWL54" s="286"/>
      <c r="PWM54" s="286"/>
      <c r="PWN54" s="286"/>
      <c r="PWO54" s="286"/>
      <c r="PWP54" s="286"/>
      <c r="PWQ54" s="286"/>
      <c r="PWR54" s="286"/>
      <c r="PWS54" s="286"/>
      <c r="PWT54" s="286"/>
      <c r="PWU54" s="286"/>
      <c r="PWV54" s="286"/>
      <c r="PWW54" s="286"/>
      <c r="PWX54" s="286"/>
      <c r="PWY54" s="286"/>
      <c r="PWZ54" s="286"/>
      <c r="PXA54" s="286"/>
      <c r="PXB54" s="286"/>
      <c r="PXC54" s="286"/>
      <c r="PXD54" s="286"/>
      <c r="PXE54" s="286"/>
      <c r="PXF54" s="286"/>
      <c r="PXG54" s="286"/>
      <c r="PXH54" s="286"/>
      <c r="PXI54" s="286"/>
      <c r="PXJ54" s="286"/>
      <c r="PXK54" s="286"/>
      <c r="PXL54" s="286"/>
      <c r="PXM54" s="286"/>
      <c r="PXN54" s="286"/>
      <c r="PXO54" s="286"/>
      <c r="PXP54" s="286"/>
      <c r="PXQ54" s="286"/>
      <c r="PXR54" s="286"/>
      <c r="PXS54" s="286"/>
      <c r="PXT54" s="286"/>
      <c r="PXU54" s="286"/>
      <c r="PXV54" s="286"/>
      <c r="PXW54" s="286"/>
      <c r="PXX54" s="286"/>
      <c r="PXY54" s="286"/>
      <c r="PXZ54" s="286"/>
      <c r="PYA54" s="286"/>
      <c r="PYB54" s="286"/>
      <c r="PYC54" s="286"/>
      <c r="PYD54" s="286"/>
      <c r="PYE54" s="286"/>
      <c r="PYF54" s="286"/>
      <c r="PYG54" s="286"/>
      <c r="PYH54" s="286"/>
      <c r="PYI54" s="286"/>
      <c r="PYJ54" s="286"/>
      <c r="PYK54" s="286"/>
      <c r="PYL54" s="286"/>
      <c r="PYM54" s="286"/>
      <c r="PYN54" s="286"/>
      <c r="PYO54" s="286"/>
      <c r="PYP54" s="286"/>
      <c r="PYQ54" s="286"/>
      <c r="PYR54" s="286"/>
      <c r="PYS54" s="286"/>
      <c r="PYT54" s="286"/>
      <c r="PYU54" s="286"/>
      <c r="PYV54" s="286"/>
      <c r="PYW54" s="286"/>
      <c r="PYX54" s="286"/>
      <c r="PYY54" s="286"/>
      <c r="PYZ54" s="286"/>
      <c r="PZA54" s="286"/>
      <c r="PZB54" s="286"/>
      <c r="PZC54" s="286"/>
      <c r="PZD54" s="286"/>
      <c r="PZE54" s="286"/>
      <c r="PZF54" s="286"/>
      <c r="PZG54" s="286"/>
      <c r="PZH54" s="286"/>
      <c r="PZI54" s="286"/>
      <c r="PZJ54" s="286"/>
      <c r="PZK54" s="286"/>
      <c r="PZL54" s="286"/>
      <c r="PZM54" s="286"/>
      <c r="PZN54" s="286"/>
      <c r="PZO54" s="286"/>
      <c r="PZP54" s="286"/>
      <c r="PZQ54" s="286"/>
      <c r="PZR54" s="286"/>
      <c r="PZS54" s="286"/>
      <c r="PZT54" s="286"/>
      <c r="PZU54" s="286"/>
      <c r="PZV54" s="286"/>
      <c r="PZW54" s="286"/>
      <c r="PZX54" s="286"/>
      <c r="PZY54" s="286"/>
      <c r="PZZ54" s="286"/>
      <c r="QAA54" s="286"/>
      <c r="QAB54" s="286"/>
      <c r="QAC54" s="286"/>
      <c r="QAD54" s="286"/>
      <c r="QAE54" s="286"/>
      <c r="QAF54" s="286"/>
      <c r="QAG54" s="286"/>
      <c r="QAH54" s="286"/>
      <c r="QAI54" s="286"/>
      <c r="QAJ54" s="286"/>
      <c r="QAK54" s="286"/>
      <c r="QAL54" s="286"/>
      <c r="QAM54" s="286"/>
      <c r="QAN54" s="286"/>
      <c r="QAO54" s="286"/>
      <c r="QAP54" s="286"/>
      <c r="QAQ54" s="286"/>
      <c r="QAR54" s="286"/>
      <c r="QAS54" s="286"/>
      <c r="QAT54" s="286"/>
      <c r="QAU54" s="286"/>
      <c r="QAV54" s="286"/>
      <c r="QAW54" s="286"/>
      <c r="QAX54" s="286"/>
      <c r="QAY54" s="286"/>
      <c r="QAZ54" s="286"/>
      <c r="QBA54" s="286"/>
      <c r="QBB54" s="286"/>
      <c r="QBC54" s="286"/>
      <c r="QBD54" s="286"/>
      <c r="QBE54" s="286"/>
      <c r="QBF54" s="286"/>
      <c r="QBG54" s="286"/>
      <c r="QBH54" s="286"/>
      <c r="QBI54" s="286"/>
      <c r="QBJ54" s="286"/>
      <c r="QBK54" s="286"/>
      <c r="QBL54" s="286"/>
      <c r="QBM54" s="286"/>
      <c r="QBN54" s="286"/>
      <c r="QBO54" s="286"/>
      <c r="QBP54" s="286"/>
      <c r="QBQ54" s="286"/>
      <c r="QBR54" s="286"/>
      <c r="QBS54" s="286"/>
      <c r="QBT54" s="286"/>
      <c r="QBU54" s="286"/>
      <c r="QBV54" s="286"/>
      <c r="QBW54" s="286"/>
      <c r="QBX54" s="286"/>
      <c r="QBY54" s="286"/>
      <c r="QBZ54" s="286"/>
      <c r="QCA54" s="286"/>
      <c r="QCB54" s="286"/>
      <c r="QCC54" s="286"/>
      <c r="QCD54" s="286"/>
      <c r="QCE54" s="286"/>
      <c r="QCF54" s="286"/>
      <c r="QCG54" s="286"/>
      <c r="QCH54" s="286"/>
      <c r="QCI54" s="286"/>
      <c r="QCJ54" s="286"/>
      <c r="QCK54" s="286"/>
      <c r="QCL54" s="286"/>
      <c r="QCM54" s="286"/>
      <c r="QCN54" s="286"/>
      <c r="QCO54" s="286"/>
      <c r="QCP54" s="286"/>
      <c r="QCQ54" s="286"/>
      <c r="QCR54" s="286"/>
      <c r="QCS54" s="286"/>
      <c r="QCT54" s="286"/>
      <c r="QCU54" s="286"/>
      <c r="QCV54" s="286"/>
      <c r="QCW54" s="286"/>
      <c r="QCX54" s="286"/>
      <c r="QCY54" s="286"/>
      <c r="QCZ54" s="286"/>
      <c r="QDA54" s="286"/>
      <c r="QDB54" s="286"/>
      <c r="QDC54" s="286"/>
      <c r="QDD54" s="286"/>
      <c r="QDE54" s="286"/>
      <c r="QDF54" s="286"/>
      <c r="QDG54" s="286"/>
      <c r="QDH54" s="286"/>
      <c r="QDI54" s="286"/>
      <c r="QDJ54" s="286"/>
      <c r="QDK54" s="286"/>
      <c r="QDL54" s="286"/>
      <c r="QDM54" s="286"/>
      <c r="QDN54" s="286"/>
      <c r="QDO54" s="286"/>
      <c r="QDP54" s="286"/>
      <c r="QDQ54" s="286"/>
      <c r="QDR54" s="286"/>
      <c r="QDS54" s="286"/>
      <c r="QDT54" s="286"/>
      <c r="QDU54" s="286"/>
      <c r="QDV54" s="286"/>
      <c r="QDW54" s="286"/>
      <c r="QDX54" s="286"/>
      <c r="QDY54" s="286"/>
      <c r="QDZ54" s="286"/>
      <c r="QEA54" s="286"/>
      <c r="QEB54" s="286"/>
      <c r="QEC54" s="286"/>
      <c r="QED54" s="286"/>
      <c r="QEE54" s="286"/>
      <c r="QEF54" s="286"/>
      <c r="QEG54" s="286"/>
      <c r="QEH54" s="286"/>
      <c r="QEI54" s="286"/>
      <c r="QEJ54" s="286"/>
      <c r="QEK54" s="286"/>
      <c r="QEL54" s="286"/>
      <c r="QEM54" s="286"/>
      <c r="QEN54" s="286"/>
      <c r="QEO54" s="286"/>
      <c r="QEP54" s="286"/>
      <c r="QEQ54" s="286"/>
      <c r="QER54" s="286"/>
      <c r="QES54" s="286"/>
      <c r="QET54" s="286"/>
      <c r="QEU54" s="286"/>
      <c r="QEV54" s="286"/>
      <c r="QEW54" s="286"/>
      <c r="QEX54" s="286"/>
      <c r="QEY54" s="286"/>
      <c r="QEZ54" s="286"/>
      <c r="QFA54" s="286"/>
      <c r="QFB54" s="286"/>
      <c r="QFC54" s="286"/>
      <c r="QFD54" s="286"/>
      <c r="QFE54" s="286"/>
      <c r="QFF54" s="286"/>
      <c r="QFG54" s="286"/>
      <c r="QFH54" s="286"/>
      <c r="QFI54" s="286"/>
      <c r="QFJ54" s="286"/>
      <c r="QFK54" s="286"/>
      <c r="QFL54" s="286"/>
      <c r="QFM54" s="286"/>
      <c r="QFN54" s="286"/>
      <c r="QFO54" s="286"/>
      <c r="QFP54" s="286"/>
      <c r="QFQ54" s="286"/>
      <c r="QFR54" s="286"/>
      <c r="QFS54" s="286"/>
      <c r="QFT54" s="286"/>
      <c r="QFU54" s="286"/>
      <c r="QFV54" s="286"/>
      <c r="QFW54" s="286"/>
      <c r="QFX54" s="286"/>
      <c r="QFY54" s="286"/>
      <c r="QFZ54" s="286"/>
      <c r="QGA54" s="286"/>
      <c r="QGB54" s="286"/>
      <c r="QGC54" s="286"/>
      <c r="QGD54" s="286"/>
      <c r="QGE54" s="286"/>
      <c r="QGF54" s="286"/>
      <c r="QGG54" s="286"/>
      <c r="QGH54" s="286"/>
      <c r="QGI54" s="286"/>
      <c r="QGJ54" s="286"/>
      <c r="QGK54" s="286"/>
      <c r="QGL54" s="286"/>
      <c r="QGM54" s="286"/>
      <c r="QGN54" s="286"/>
      <c r="QGO54" s="286"/>
      <c r="QGP54" s="286"/>
      <c r="QGQ54" s="286"/>
      <c r="QGR54" s="286"/>
      <c r="QGS54" s="286"/>
      <c r="QGT54" s="286"/>
      <c r="QGU54" s="286"/>
      <c r="QGV54" s="286"/>
      <c r="QGW54" s="286"/>
      <c r="QGX54" s="286"/>
      <c r="QGY54" s="286"/>
      <c r="QGZ54" s="286"/>
      <c r="QHA54" s="286"/>
      <c r="QHB54" s="286"/>
      <c r="QHC54" s="286"/>
      <c r="QHD54" s="286"/>
      <c r="QHE54" s="286"/>
      <c r="QHF54" s="286"/>
      <c r="QHG54" s="286"/>
      <c r="QHH54" s="286"/>
      <c r="QHI54" s="286"/>
      <c r="QHJ54" s="286"/>
      <c r="QHK54" s="286"/>
      <c r="QHL54" s="286"/>
      <c r="QHM54" s="286"/>
      <c r="QHN54" s="286"/>
      <c r="QHO54" s="286"/>
      <c r="QHP54" s="286"/>
      <c r="QHQ54" s="286"/>
      <c r="QHR54" s="286"/>
      <c r="QHS54" s="286"/>
      <c r="QHT54" s="286"/>
      <c r="QHU54" s="286"/>
      <c r="QHV54" s="286"/>
      <c r="QHW54" s="286"/>
      <c r="QHX54" s="286"/>
      <c r="QHY54" s="286"/>
      <c r="QHZ54" s="286"/>
      <c r="QIA54" s="286"/>
      <c r="QIB54" s="286"/>
      <c r="QIC54" s="286"/>
      <c r="QID54" s="286"/>
      <c r="QIE54" s="286"/>
      <c r="QIF54" s="286"/>
      <c r="QIG54" s="286"/>
      <c r="QIH54" s="286"/>
      <c r="QII54" s="286"/>
      <c r="QIJ54" s="286"/>
      <c r="QIK54" s="286"/>
      <c r="QIL54" s="286"/>
      <c r="QIM54" s="286"/>
      <c r="QIN54" s="286"/>
      <c r="QIO54" s="286"/>
      <c r="QIP54" s="286"/>
      <c r="QIQ54" s="286"/>
      <c r="QIR54" s="286"/>
      <c r="QIS54" s="286"/>
      <c r="QIT54" s="286"/>
      <c r="QIU54" s="286"/>
      <c r="QIV54" s="286"/>
      <c r="QIW54" s="286"/>
      <c r="QIX54" s="286"/>
      <c r="QIY54" s="286"/>
      <c r="QIZ54" s="286"/>
      <c r="QJA54" s="286"/>
      <c r="QJB54" s="286"/>
      <c r="QJC54" s="286"/>
      <c r="QJD54" s="286"/>
      <c r="QJE54" s="286"/>
      <c r="QJF54" s="286"/>
      <c r="QJG54" s="286"/>
      <c r="QJH54" s="286"/>
      <c r="QJI54" s="286"/>
      <c r="QJJ54" s="286"/>
      <c r="QJK54" s="286"/>
      <c r="QJL54" s="286"/>
      <c r="QJM54" s="286"/>
      <c r="QJN54" s="286"/>
      <c r="QJO54" s="286"/>
      <c r="QJP54" s="286"/>
      <c r="QJQ54" s="286"/>
      <c r="QJR54" s="286"/>
      <c r="QJS54" s="286"/>
      <c r="QJT54" s="286"/>
      <c r="QJU54" s="286"/>
      <c r="QJV54" s="286"/>
      <c r="QJW54" s="286"/>
      <c r="QJX54" s="286"/>
      <c r="QJY54" s="286"/>
      <c r="QJZ54" s="286"/>
      <c r="QKA54" s="286"/>
      <c r="QKB54" s="286"/>
      <c r="QKC54" s="286"/>
      <c r="QKD54" s="286"/>
      <c r="QKE54" s="286"/>
      <c r="QKF54" s="286"/>
      <c r="QKG54" s="286"/>
      <c r="QKH54" s="286"/>
      <c r="QKI54" s="286"/>
      <c r="QKJ54" s="286"/>
      <c r="QKK54" s="286"/>
      <c r="QKL54" s="286"/>
      <c r="QKM54" s="286"/>
      <c r="QKN54" s="286"/>
      <c r="QKO54" s="286"/>
      <c r="QKP54" s="286"/>
      <c r="QKQ54" s="286"/>
      <c r="QKR54" s="286"/>
      <c r="QKS54" s="286"/>
      <c r="QKT54" s="286"/>
      <c r="QKU54" s="286"/>
      <c r="QKV54" s="286"/>
      <c r="QKW54" s="286"/>
      <c r="QKX54" s="286"/>
      <c r="QKY54" s="286"/>
      <c r="QKZ54" s="286"/>
      <c r="QLA54" s="286"/>
      <c r="QLB54" s="286"/>
      <c r="QLC54" s="286"/>
      <c r="QLD54" s="286"/>
      <c r="QLE54" s="286"/>
      <c r="QLF54" s="286"/>
      <c r="QLG54" s="286"/>
      <c r="QLH54" s="286"/>
      <c r="QLI54" s="286"/>
      <c r="QLJ54" s="286"/>
      <c r="QLK54" s="286"/>
      <c r="QLL54" s="286"/>
      <c r="QLM54" s="286"/>
      <c r="QLN54" s="286"/>
      <c r="QLO54" s="286"/>
      <c r="QLP54" s="286"/>
      <c r="QLQ54" s="286"/>
      <c r="QLR54" s="286"/>
      <c r="QLS54" s="286"/>
      <c r="QLT54" s="286"/>
      <c r="QLU54" s="286"/>
      <c r="QLV54" s="286"/>
      <c r="QLW54" s="286"/>
      <c r="QLX54" s="286"/>
      <c r="QLY54" s="286"/>
      <c r="QLZ54" s="286"/>
      <c r="QMA54" s="286"/>
      <c r="QMB54" s="286"/>
      <c r="QMC54" s="286"/>
      <c r="QMD54" s="286"/>
      <c r="QME54" s="286"/>
      <c r="QMF54" s="286"/>
      <c r="QMG54" s="286"/>
      <c r="QMH54" s="286"/>
      <c r="QMI54" s="286"/>
      <c r="QMJ54" s="286"/>
      <c r="QMK54" s="286"/>
      <c r="QML54" s="286"/>
      <c r="QMM54" s="286"/>
      <c r="QMN54" s="286"/>
      <c r="QMO54" s="286"/>
      <c r="QMP54" s="286"/>
      <c r="QMQ54" s="286"/>
      <c r="QMR54" s="286"/>
      <c r="QMS54" s="286"/>
      <c r="QMT54" s="286"/>
      <c r="QMU54" s="286"/>
      <c r="QMV54" s="286"/>
      <c r="QMW54" s="286"/>
      <c r="QMX54" s="286"/>
      <c r="QMY54" s="286"/>
      <c r="QMZ54" s="286"/>
      <c r="QNA54" s="286"/>
      <c r="QNB54" s="286"/>
      <c r="QNC54" s="286"/>
      <c r="QND54" s="286"/>
      <c r="QNE54" s="286"/>
      <c r="QNF54" s="286"/>
      <c r="QNG54" s="286"/>
      <c r="QNH54" s="286"/>
      <c r="QNI54" s="286"/>
      <c r="QNJ54" s="286"/>
      <c r="QNK54" s="286"/>
      <c r="QNL54" s="286"/>
      <c r="QNM54" s="286"/>
      <c r="QNN54" s="286"/>
      <c r="QNO54" s="286"/>
      <c r="QNP54" s="286"/>
      <c r="QNQ54" s="286"/>
      <c r="QNR54" s="286"/>
      <c r="QNS54" s="286"/>
      <c r="QNT54" s="286"/>
      <c r="QNU54" s="286"/>
      <c r="QNV54" s="286"/>
      <c r="QNW54" s="286"/>
      <c r="QNX54" s="286"/>
      <c r="QNY54" s="286"/>
      <c r="QNZ54" s="286"/>
      <c r="QOA54" s="286"/>
      <c r="QOB54" s="286"/>
      <c r="QOC54" s="286"/>
      <c r="QOD54" s="286"/>
      <c r="QOE54" s="286"/>
      <c r="QOF54" s="286"/>
      <c r="QOG54" s="286"/>
      <c r="QOH54" s="286"/>
      <c r="QOI54" s="286"/>
      <c r="QOJ54" s="286"/>
      <c r="QOK54" s="286"/>
      <c r="QOL54" s="286"/>
      <c r="QOM54" s="286"/>
      <c r="QON54" s="286"/>
      <c r="QOO54" s="286"/>
      <c r="QOP54" s="286"/>
      <c r="QOQ54" s="286"/>
      <c r="QOR54" s="286"/>
      <c r="QOS54" s="286"/>
      <c r="QOT54" s="286"/>
      <c r="QOU54" s="286"/>
      <c r="QOV54" s="286"/>
      <c r="QOW54" s="286"/>
      <c r="QOX54" s="286"/>
      <c r="QOY54" s="286"/>
      <c r="QOZ54" s="286"/>
      <c r="QPA54" s="286"/>
      <c r="QPB54" s="286"/>
      <c r="QPC54" s="286"/>
      <c r="QPD54" s="286"/>
      <c r="QPE54" s="286"/>
      <c r="QPF54" s="286"/>
      <c r="QPG54" s="286"/>
      <c r="QPH54" s="286"/>
      <c r="QPI54" s="286"/>
      <c r="QPJ54" s="286"/>
      <c r="QPK54" s="286"/>
      <c r="QPL54" s="286"/>
      <c r="QPM54" s="286"/>
      <c r="QPN54" s="286"/>
      <c r="QPO54" s="286"/>
      <c r="QPP54" s="286"/>
      <c r="QPQ54" s="286"/>
      <c r="QPR54" s="286"/>
      <c r="QPS54" s="286"/>
      <c r="QPT54" s="286"/>
      <c r="QPU54" s="286"/>
      <c r="QPV54" s="286"/>
      <c r="QPW54" s="286"/>
      <c r="QPX54" s="286"/>
      <c r="QPY54" s="286"/>
      <c r="QPZ54" s="286"/>
      <c r="QQA54" s="286"/>
      <c r="QQB54" s="286"/>
      <c r="QQC54" s="286"/>
      <c r="QQD54" s="286"/>
      <c r="QQE54" s="286"/>
      <c r="QQF54" s="286"/>
      <c r="QQG54" s="286"/>
      <c r="QQH54" s="286"/>
      <c r="QQI54" s="286"/>
      <c r="QQJ54" s="286"/>
      <c r="QQK54" s="286"/>
      <c r="QQL54" s="286"/>
      <c r="QQM54" s="286"/>
      <c r="QQN54" s="286"/>
      <c r="QQO54" s="286"/>
      <c r="QQP54" s="286"/>
      <c r="QQQ54" s="286"/>
      <c r="QQR54" s="286"/>
      <c r="QQS54" s="286"/>
      <c r="QQT54" s="286"/>
      <c r="QQU54" s="286"/>
      <c r="QQV54" s="286"/>
      <c r="QQW54" s="286"/>
      <c r="QQX54" s="286"/>
      <c r="QQY54" s="286"/>
      <c r="QQZ54" s="286"/>
      <c r="QRA54" s="286"/>
      <c r="QRB54" s="286"/>
      <c r="QRC54" s="286"/>
      <c r="QRD54" s="286"/>
      <c r="QRE54" s="286"/>
      <c r="QRF54" s="286"/>
      <c r="QRG54" s="286"/>
      <c r="QRH54" s="286"/>
      <c r="QRI54" s="286"/>
      <c r="QRJ54" s="286"/>
      <c r="QRK54" s="286"/>
      <c r="QRL54" s="286"/>
      <c r="QRM54" s="286"/>
      <c r="QRN54" s="286"/>
      <c r="QRO54" s="286"/>
      <c r="QRP54" s="286"/>
      <c r="QRQ54" s="286"/>
      <c r="QRR54" s="286"/>
      <c r="QRS54" s="286"/>
      <c r="QRT54" s="286"/>
      <c r="QRU54" s="286"/>
      <c r="QRV54" s="286"/>
      <c r="QRW54" s="286"/>
      <c r="QRX54" s="286"/>
      <c r="QRY54" s="286"/>
      <c r="QRZ54" s="286"/>
      <c r="QSA54" s="286"/>
      <c r="QSB54" s="286"/>
      <c r="QSC54" s="286"/>
      <c r="QSD54" s="286"/>
      <c r="QSE54" s="286"/>
      <c r="QSF54" s="286"/>
      <c r="QSG54" s="286"/>
      <c r="QSH54" s="286"/>
      <c r="QSI54" s="286"/>
      <c r="QSJ54" s="286"/>
      <c r="QSK54" s="286"/>
      <c r="QSL54" s="286"/>
      <c r="QSM54" s="286"/>
      <c r="QSN54" s="286"/>
      <c r="QSO54" s="286"/>
      <c r="QSP54" s="286"/>
      <c r="QSQ54" s="286"/>
      <c r="QSR54" s="286"/>
      <c r="QSS54" s="286"/>
      <c r="QST54" s="286"/>
      <c r="QSU54" s="286"/>
      <c r="QSV54" s="286"/>
      <c r="QSW54" s="286"/>
      <c r="QSX54" s="286"/>
      <c r="QSY54" s="286"/>
      <c r="QSZ54" s="286"/>
      <c r="QTA54" s="286"/>
      <c r="QTB54" s="286"/>
      <c r="QTC54" s="286"/>
      <c r="QTD54" s="286"/>
      <c r="QTE54" s="286"/>
      <c r="QTF54" s="286"/>
      <c r="QTG54" s="286"/>
      <c r="QTH54" s="286"/>
      <c r="QTI54" s="286"/>
      <c r="QTJ54" s="286"/>
      <c r="QTK54" s="286"/>
      <c r="QTL54" s="286"/>
      <c r="QTM54" s="286"/>
      <c r="QTN54" s="286"/>
      <c r="QTO54" s="286"/>
      <c r="QTP54" s="286"/>
      <c r="QTQ54" s="286"/>
      <c r="QTR54" s="286"/>
      <c r="QTS54" s="286"/>
      <c r="QTT54" s="286"/>
      <c r="QTU54" s="286"/>
      <c r="QTV54" s="286"/>
      <c r="QTW54" s="286"/>
      <c r="QTX54" s="286"/>
      <c r="QTY54" s="286"/>
      <c r="QTZ54" s="286"/>
      <c r="QUA54" s="286"/>
      <c r="QUB54" s="286"/>
      <c r="QUC54" s="286"/>
      <c r="QUD54" s="286"/>
      <c r="QUE54" s="286"/>
      <c r="QUF54" s="286"/>
      <c r="QUG54" s="286"/>
      <c r="QUH54" s="286"/>
      <c r="QUI54" s="286"/>
      <c r="QUJ54" s="286"/>
      <c r="QUK54" s="286"/>
      <c r="QUL54" s="286"/>
      <c r="QUM54" s="286"/>
      <c r="QUN54" s="286"/>
      <c r="QUO54" s="286"/>
      <c r="QUP54" s="286"/>
      <c r="QUQ54" s="286"/>
      <c r="QUR54" s="286"/>
      <c r="QUS54" s="286"/>
      <c r="QUT54" s="286"/>
      <c r="QUU54" s="286"/>
      <c r="QUV54" s="286"/>
      <c r="QUW54" s="286"/>
      <c r="QUX54" s="286"/>
      <c r="QUY54" s="286"/>
      <c r="QUZ54" s="286"/>
      <c r="QVA54" s="286"/>
      <c r="QVB54" s="286"/>
      <c r="QVC54" s="286"/>
      <c r="QVD54" s="286"/>
      <c r="QVE54" s="286"/>
      <c r="QVF54" s="286"/>
      <c r="QVG54" s="286"/>
      <c r="QVH54" s="286"/>
      <c r="QVI54" s="286"/>
      <c r="QVJ54" s="286"/>
      <c r="QVK54" s="286"/>
      <c r="QVL54" s="286"/>
      <c r="QVM54" s="286"/>
      <c r="QVN54" s="286"/>
      <c r="QVO54" s="286"/>
      <c r="QVP54" s="286"/>
      <c r="QVQ54" s="286"/>
      <c r="QVR54" s="286"/>
      <c r="QVS54" s="286"/>
      <c r="QVT54" s="286"/>
      <c r="QVU54" s="286"/>
      <c r="QVV54" s="286"/>
      <c r="QVW54" s="286"/>
      <c r="QVX54" s="286"/>
      <c r="QVY54" s="286"/>
      <c r="QVZ54" s="286"/>
      <c r="QWA54" s="286"/>
      <c r="QWB54" s="286"/>
      <c r="QWC54" s="286"/>
      <c r="QWD54" s="286"/>
      <c r="QWE54" s="286"/>
      <c r="QWF54" s="286"/>
      <c r="QWG54" s="286"/>
      <c r="QWH54" s="286"/>
      <c r="QWI54" s="286"/>
      <c r="QWJ54" s="286"/>
      <c r="QWK54" s="286"/>
      <c r="QWL54" s="286"/>
      <c r="QWM54" s="286"/>
      <c r="QWN54" s="286"/>
      <c r="QWO54" s="286"/>
      <c r="QWP54" s="286"/>
      <c r="QWQ54" s="286"/>
      <c r="QWR54" s="286"/>
      <c r="QWS54" s="286"/>
      <c r="QWT54" s="286"/>
      <c r="QWU54" s="286"/>
      <c r="QWV54" s="286"/>
      <c r="QWW54" s="286"/>
      <c r="QWX54" s="286"/>
      <c r="QWY54" s="286"/>
      <c r="QWZ54" s="286"/>
      <c r="QXA54" s="286"/>
      <c r="QXB54" s="286"/>
      <c r="QXC54" s="286"/>
      <c r="QXD54" s="286"/>
      <c r="QXE54" s="286"/>
      <c r="QXF54" s="286"/>
      <c r="QXG54" s="286"/>
      <c r="QXH54" s="286"/>
      <c r="QXI54" s="286"/>
      <c r="QXJ54" s="286"/>
      <c r="QXK54" s="286"/>
      <c r="QXL54" s="286"/>
      <c r="QXM54" s="286"/>
      <c r="QXN54" s="286"/>
      <c r="QXO54" s="286"/>
      <c r="QXP54" s="286"/>
      <c r="QXQ54" s="286"/>
      <c r="QXR54" s="286"/>
      <c r="QXS54" s="286"/>
      <c r="QXT54" s="286"/>
      <c r="QXU54" s="286"/>
      <c r="QXV54" s="286"/>
      <c r="QXW54" s="286"/>
      <c r="QXX54" s="286"/>
      <c r="QXY54" s="286"/>
      <c r="QXZ54" s="286"/>
      <c r="QYA54" s="286"/>
      <c r="QYB54" s="286"/>
      <c r="QYC54" s="286"/>
      <c r="QYD54" s="286"/>
      <c r="QYE54" s="286"/>
      <c r="QYF54" s="286"/>
      <c r="QYG54" s="286"/>
      <c r="QYH54" s="286"/>
      <c r="QYI54" s="286"/>
      <c r="QYJ54" s="286"/>
      <c r="QYK54" s="286"/>
      <c r="QYL54" s="286"/>
      <c r="QYM54" s="286"/>
      <c r="QYN54" s="286"/>
      <c r="QYO54" s="286"/>
      <c r="QYP54" s="286"/>
      <c r="QYQ54" s="286"/>
      <c r="QYR54" s="286"/>
      <c r="QYS54" s="286"/>
      <c r="QYT54" s="286"/>
      <c r="QYU54" s="286"/>
      <c r="QYV54" s="286"/>
      <c r="QYW54" s="286"/>
      <c r="QYX54" s="286"/>
      <c r="QYY54" s="286"/>
      <c r="QYZ54" s="286"/>
      <c r="QZA54" s="286"/>
      <c r="QZB54" s="286"/>
      <c r="QZC54" s="286"/>
      <c r="QZD54" s="286"/>
      <c r="QZE54" s="286"/>
      <c r="QZF54" s="286"/>
      <c r="QZG54" s="286"/>
      <c r="QZH54" s="286"/>
      <c r="QZI54" s="286"/>
      <c r="QZJ54" s="286"/>
      <c r="QZK54" s="286"/>
      <c r="QZL54" s="286"/>
      <c r="QZM54" s="286"/>
      <c r="QZN54" s="286"/>
      <c r="QZO54" s="286"/>
      <c r="QZP54" s="286"/>
      <c r="QZQ54" s="286"/>
      <c r="QZR54" s="286"/>
      <c r="QZS54" s="286"/>
      <c r="QZT54" s="286"/>
      <c r="QZU54" s="286"/>
      <c r="QZV54" s="286"/>
      <c r="QZW54" s="286"/>
      <c r="QZX54" s="286"/>
      <c r="QZY54" s="286"/>
      <c r="QZZ54" s="286"/>
      <c r="RAA54" s="286"/>
      <c r="RAB54" s="286"/>
      <c r="RAC54" s="286"/>
      <c r="RAD54" s="286"/>
      <c r="RAE54" s="286"/>
      <c r="RAF54" s="286"/>
      <c r="RAG54" s="286"/>
      <c r="RAH54" s="286"/>
      <c r="RAI54" s="286"/>
      <c r="RAJ54" s="286"/>
      <c r="RAK54" s="286"/>
      <c r="RAL54" s="286"/>
      <c r="RAM54" s="286"/>
      <c r="RAN54" s="286"/>
      <c r="RAO54" s="286"/>
      <c r="RAP54" s="286"/>
      <c r="RAQ54" s="286"/>
      <c r="RAR54" s="286"/>
      <c r="RAS54" s="286"/>
      <c r="RAT54" s="286"/>
      <c r="RAU54" s="286"/>
      <c r="RAV54" s="286"/>
      <c r="RAW54" s="286"/>
      <c r="RAX54" s="286"/>
      <c r="RAY54" s="286"/>
      <c r="RAZ54" s="286"/>
      <c r="RBA54" s="286"/>
      <c r="RBB54" s="286"/>
      <c r="RBC54" s="286"/>
      <c r="RBD54" s="286"/>
      <c r="RBE54" s="286"/>
      <c r="RBF54" s="286"/>
      <c r="RBG54" s="286"/>
      <c r="RBH54" s="286"/>
      <c r="RBI54" s="286"/>
      <c r="RBJ54" s="286"/>
      <c r="RBK54" s="286"/>
      <c r="RBL54" s="286"/>
      <c r="RBM54" s="286"/>
      <c r="RBN54" s="286"/>
      <c r="RBO54" s="286"/>
      <c r="RBP54" s="286"/>
      <c r="RBQ54" s="286"/>
      <c r="RBR54" s="286"/>
      <c r="RBS54" s="286"/>
      <c r="RBT54" s="286"/>
      <c r="RBU54" s="286"/>
      <c r="RBV54" s="286"/>
      <c r="RBW54" s="286"/>
      <c r="RBX54" s="286"/>
      <c r="RBY54" s="286"/>
      <c r="RBZ54" s="286"/>
      <c r="RCA54" s="286"/>
      <c r="RCB54" s="286"/>
      <c r="RCC54" s="286"/>
      <c r="RCD54" s="286"/>
      <c r="RCE54" s="286"/>
      <c r="RCF54" s="286"/>
      <c r="RCG54" s="286"/>
      <c r="RCH54" s="286"/>
      <c r="RCI54" s="286"/>
      <c r="RCJ54" s="286"/>
      <c r="RCK54" s="286"/>
      <c r="RCL54" s="286"/>
      <c r="RCM54" s="286"/>
      <c r="RCN54" s="286"/>
      <c r="RCO54" s="286"/>
      <c r="RCP54" s="286"/>
      <c r="RCQ54" s="286"/>
      <c r="RCR54" s="286"/>
      <c r="RCS54" s="286"/>
      <c r="RCT54" s="286"/>
      <c r="RCU54" s="286"/>
      <c r="RCV54" s="286"/>
      <c r="RCW54" s="286"/>
      <c r="RCX54" s="286"/>
      <c r="RCY54" s="286"/>
      <c r="RCZ54" s="286"/>
      <c r="RDA54" s="286"/>
      <c r="RDB54" s="286"/>
      <c r="RDC54" s="286"/>
      <c r="RDD54" s="286"/>
      <c r="RDE54" s="286"/>
      <c r="RDF54" s="286"/>
      <c r="RDG54" s="286"/>
      <c r="RDH54" s="286"/>
      <c r="RDI54" s="286"/>
      <c r="RDJ54" s="286"/>
      <c r="RDK54" s="286"/>
      <c r="RDL54" s="286"/>
      <c r="RDM54" s="286"/>
      <c r="RDN54" s="286"/>
      <c r="RDO54" s="286"/>
      <c r="RDP54" s="286"/>
      <c r="RDQ54" s="286"/>
      <c r="RDR54" s="286"/>
      <c r="RDS54" s="286"/>
      <c r="RDT54" s="286"/>
      <c r="RDU54" s="286"/>
      <c r="RDV54" s="286"/>
      <c r="RDW54" s="286"/>
      <c r="RDX54" s="286"/>
      <c r="RDY54" s="286"/>
      <c r="RDZ54" s="286"/>
      <c r="REA54" s="286"/>
      <c r="REB54" s="286"/>
      <c r="REC54" s="286"/>
      <c r="RED54" s="286"/>
      <c r="REE54" s="286"/>
      <c r="REF54" s="286"/>
      <c r="REG54" s="286"/>
      <c r="REH54" s="286"/>
      <c r="REI54" s="286"/>
      <c r="REJ54" s="286"/>
      <c r="REK54" s="286"/>
      <c r="REL54" s="286"/>
      <c r="REM54" s="286"/>
      <c r="REN54" s="286"/>
      <c r="REO54" s="286"/>
      <c r="REP54" s="286"/>
      <c r="REQ54" s="286"/>
      <c r="RER54" s="286"/>
      <c r="RES54" s="286"/>
      <c r="RET54" s="286"/>
      <c r="REU54" s="286"/>
      <c r="REV54" s="286"/>
      <c r="REW54" s="286"/>
      <c r="REX54" s="286"/>
      <c r="REY54" s="286"/>
      <c r="REZ54" s="286"/>
      <c r="RFA54" s="286"/>
      <c r="RFB54" s="286"/>
      <c r="RFC54" s="286"/>
      <c r="RFD54" s="286"/>
      <c r="RFE54" s="286"/>
      <c r="RFF54" s="286"/>
      <c r="RFG54" s="286"/>
      <c r="RFH54" s="286"/>
      <c r="RFI54" s="286"/>
      <c r="RFJ54" s="286"/>
      <c r="RFK54" s="286"/>
      <c r="RFL54" s="286"/>
      <c r="RFM54" s="286"/>
      <c r="RFN54" s="286"/>
      <c r="RFO54" s="286"/>
      <c r="RFP54" s="286"/>
      <c r="RFQ54" s="286"/>
      <c r="RFR54" s="286"/>
      <c r="RFS54" s="286"/>
      <c r="RFT54" s="286"/>
      <c r="RFU54" s="286"/>
      <c r="RFV54" s="286"/>
      <c r="RFW54" s="286"/>
      <c r="RFX54" s="286"/>
      <c r="RFY54" s="286"/>
      <c r="RFZ54" s="286"/>
      <c r="RGA54" s="286"/>
      <c r="RGB54" s="286"/>
      <c r="RGC54" s="286"/>
      <c r="RGD54" s="286"/>
      <c r="RGE54" s="286"/>
      <c r="RGF54" s="286"/>
      <c r="RGG54" s="286"/>
      <c r="RGH54" s="286"/>
      <c r="RGI54" s="286"/>
      <c r="RGJ54" s="286"/>
      <c r="RGK54" s="286"/>
      <c r="RGL54" s="286"/>
      <c r="RGM54" s="286"/>
      <c r="RGN54" s="286"/>
      <c r="RGO54" s="286"/>
      <c r="RGP54" s="286"/>
      <c r="RGQ54" s="286"/>
      <c r="RGR54" s="286"/>
      <c r="RGS54" s="286"/>
      <c r="RGT54" s="286"/>
      <c r="RGU54" s="286"/>
      <c r="RGV54" s="286"/>
      <c r="RGW54" s="286"/>
      <c r="RGX54" s="286"/>
      <c r="RGY54" s="286"/>
      <c r="RGZ54" s="286"/>
      <c r="RHA54" s="286"/>
      <c r="RHB54" s="286"/>
      <c r="RHC54" s="286"/>
      <c r="RHD54" s="286"/>
      <c r="RHE54" s="286"/>
      <c r="RHF54" s="286"/>
      <c r="RHG54" s="286"/>
      <c r="RHH54" s="286"/>
      <c r="RHI54" s="286"/>
      <c r="RHJ54" s="286"/>
      <c r="RHK54" s="286"/>
      <c r="RHL54" s="286"/>
      <c r="RHM54" s="286"/>
      <c r="RHN54" s="286"/>
      <c r="RHO54" s="286"/>
      <c r="RHP54" s="286"/>
      <c r="RHQ54" s="286"/>
      <c r="RHR54" s="286"/>
      <c r="RHS54" s="286"/>
      <c r="RHT54" s="286"/>
      <c r="RHU54" s="286"/>
      <c r="RHV54" s="286"/>
      <c r="RHW54" s="286"/>
      <c r="RHX54" s="286"/>
      <c r="RHY54" s="286"/>
      <c r="RHZ54" s="286"/>
      <c r="RIA54" s="286"/>
      <c r="RIB54" s="286"/>
      <c r="RIC54" s="286"/>
      <c r="RID54" s="286"/>
      <c r="RIE54" s="286"/>
      <c r="RIF54" s="286"/>
      <c r="RIG54" s="286"/>
      <c r="RIH54" s="286"/>
      <c r="RII54" s="286"/>
      <c r="RIJ54" s="286"/>
      <c r="RIK54" s="286"/>
      <c r="RIL54" s="286"/>
      <c r="RIM54" s="286"/>
      <c r="RIN54" s="286"/>
      <c r="RIO54" s="286"/>
      <c r="RIP54" s="286"/>
      <c r="RIQ54" s="286"/>
      <c r="RIR54" s="286"/>
      <c r="RIS54" s="286"/>
      <c r="RIT54" s="286"/>
      <c r="RIU54" s="286"/>
      <c r="RIV54" s="286"/>
      <c r="RIW54" s="286"/>
      <c r="RIX54" s="286"/>
      <c r="RIY54" s="286"/>
      <c r="RIZ54" s="286"/>
      <c r="RJA54" s="286"/>
      <c r="RJB54" s="286"/>
      <c r="RJC54" s="286"/>
      <c r="RJD54" s="286"/>
      <c r="RJE54" s="286"/>
      <c r="RJF54" s="286"/>
      <c r="RJG54" s="286"/>
      <c r="RJH54" s="286"/>
      <c r="RJI54" s="286"/>
      <c r="RJJ54" s="286"/>
      <c r="RJK54" s="286"/>
      <c r="RJL54" s="286"/>
      <c r="RJM54" s="286"/>
      <c r="RJN54" s="286"/>
      <c r="RJO54" s="286"/>
      <c r="RJP54" s="286"/>
      <c r="RJQ54" s="286"/>
      <c r="RJR54" s="286"/>
      <c r="RJS54" s="286"/>
      <c r="RJT54" s="286"/>
      <c r="RJU54" s="286"/>
      <c r="RJV54" s="286"/>
      <c r="RJW54" s="286"/>
      <c r="RJX54" s="286"/>
      <c r="RJY54" s="286"/>
      <c r="RJZ54" s="286"/>
      <c r="RKA54" s="286"/>
      <c r="RKB54" s="286"/>
      <c r="RKC54" s="286"/>
      <c r="RKD54" s="286"/>
      <c r="RKE54" s="286"/>
      <c r="RKF54" s="286"/>
      <c r="RKG54" s="286"/>
      <c r="RKH54" s="286"/>
      <c r="RKI54" s="286"/>
      <c r="RKJ54" s="286"/>
      <c r="RKK54" s="286"/>
      <c r="RKL54" s="286"/>
      <c r="RKM54" s="286"/>
      <c r="RKN54" s="286"/>
      <c r="RKO54" s="286"/>
      <c r="RKP54" s="286"/>
      <c r="RKQ54" s="286"/>
      <c r="RKR54" s="286"/>
      <c r="RKS54" s="286"/>
      <c r="RKT54" s="286"/>
      <c r="RKU54" s="286"/>
      <c r="RKV54" s="286"/>
      <c r="RKW54" s="286"/>
      <c r="RKX54" s="286"/>
      <c r="RKY54" s="286"/>
      <c r="RKZ54" s="286"/>
      <c r="RLA54" s="286"/>
      <c r="RLB54" s="286"/>
      <c r="RLC54" s="286"/>
      <c r="RLD54" s="286"/>
      <c r="RLE54" s="286"/>
      <c r="RLF54" s="286"/>
      <c r="RLG54" s="286"/>
      <c r="RLH54" s="286"/>
      <c r="RLI54" s="286"/>
      <c r="RLJ54" s="286"/>
      <c r="RLK54" s="286"/>
      <c r="RLL54" s="286"/>
      <c r="RLM54" s="286"/>
      <c r="RLN54" s="286"/>
      <c r="RLO54" s="286"/>
      <c r="RLP54" s="286"/>
      <c r="RLQ54" s="286"/>
      <c r="RLR54" s="286"/>
      <c r="RLS54" s="286"/>
      <c r="RLT54" s="286"/>
      <c r="RLU54" s="286"/>
      <c r="RLV54" s="286"/>
      <c r="RLW54" s="286"/>
      <c r="RLX54" s="286"/>
      <c r="RLY54" s="286"/>
      <c r="RLZ54" s="286"/>
      <c r="RMA54" s="286"/>
      <c r="RMB54" s="286"/>
      <c r="RMC54" s="286"/>
      <c r="RMD54" s="286"/>
      <c r="RME54" s="286"/>
      <c r="RMF54" s="286"/>
      <c r="RMG54" s="286"/>
      <c r="RMH54" s="286"/>
      <c r="RMI54" s="286"/>
      <c r="RMJ54" s="286"/>
      <c r="RMK54" s="286"/>
      <c r="RML54" s="286"/>
      <c r="RMM54" s="286"/>
      <c r="RMN54" s="286"/>
      <c r="RMO54" s="286"/>
      <c r="RMP54" s="286"/>
      <c r="RMQ54" s="286"/>
      <c r="RMR54" s="286"/>
      <c r="RMS54" s="286"/>
      <c r="RMT54" s="286"/>
      <c r="RMU54" s="286"/>
      <c r="RMV54" s="286"/>
      <c r="RMW54" s="286"/>
      <c r="RMX54" s="286"/>
      <c r="RMY54" s="286"/>
      <c r="RMZ54" s="286"/>
      <c r="RNA54" s="286"/>
      <c r="RNB54" s="286"/>
      <c r="RNC54" s="286"/>
      <c r="RND54" s="286"/>
      <c r="RNE54" s="286"/>
      <c r="RNF54" s="286"/>
      <c r="RNG54" s="286"/>
      <c r="RNH54" s="286"/>
      <c r="RNI54" s="286"/>
      <c r="RNJ54" s="286"/>
      <c r="RNK54" s="286"/>
      <c r="RNL54" s="286"/>
      <c r="RNM54" s="286"/>
      <c r="RNN54" s="286"/>
      <c r="RNO54" s="286"/>
      <c r="RNP54" s="286"/>
      <c r="RNQ54" s="286"/>
      <c r="RNR54" s="286"/>
      <c r="RNS54" s="286"/>
      <c r="RNT54" s="286"/>
      <c r="RNU54" s="286"/>
      <c r="RNV54" s="286"/>
      <c r="RNW54" s="286"/>
      <c r="RNX54" s="286"/>
      <c r="RNY54" s="286"/>
      <c r="RNZ54" s="286"/>
      <c r="ROA54" s="286"/>
      <c r="ROB54" s="286"/>
      <c r="ROC54" s="286"/>
      <c r="ROD54" s="286"/>
      <c r="ROE54" s="286"/>
      <c r="ROF54" s="286"/>
      <c r="ROG54" s="286"/>
      <c r="ROH54" s="286"/>
      <c r="ROI54" s="286"/>
      <c r="ROJ54" s="286"/>
      <c r="ROK54" s="286"/>
      <c r="ROL54" s="286"/>
      <c r="ROM54" s="286"/>
      <c r="RON54" s="286"/>
      <c r="ROO54" s="286"/>
      <c r="ROP54" s="286"/>
      <c r="ROQ54" s="286"/>
      <c r="ROR54" s="286"/>
      <c r="ROS54" s="286"/>
      <c r="ROT54" s="286"/>
      <c r="ROU54" s="286"/>
      <c r="ROV54" s="286"/>
      <c r="ROW54" s="286"/>
      <c r="ROX54" s="286"/>
      <c r="ROY54" s="286"/>
      <c r="ROZ54" s="286"/>
      <c r="RPA54" s="286"/>
      <c r="RPB54" s="286"/>
      <c r="RPC54" s="286"/>
      <c r="RPD54" s="286"/>
      <c r="RPE54" s="286"/>
      <c r="RPF54" s="286"/>
      <c r="RPG54" s="286"/>
      <c r="RPH54" s="286"/>
      <c r="RPI54" s="286"/>
      <c r="RPJ54" s="286"/>
      <c r="RPK54" s="286"/>
      <c r="RPL54" s="286"/>
      <c r="RPM54" s="286"/>
      <c r="RPN54" s="286"/>
      <c r="RPO54" s="286"/>
      <c r="RPP54" s="286"/>
      <c r="RPQ54" s="286"/>
      <c r="RPR54" s="286"/>
      <c r="RPS54" s="286"/>
      <c r="RPT54" s="286"/>
      <c r="RPU54" s="286"/>
      <c r="RPV54" s="286"/>
      <c r="RPW54" s="286"/>
      <c r="RPX54" s="286"/>
      <c r="RPY54" s="286"/>
      <c r="RPZ54" s="286"/>
      <c r="RQA54" s="286"/>
      <c r="RQB54" s="286"/>
      <c r="RQC54" s="286"/>
      <c r="RQD54" s="286"/>
      <c r="RQE54" s="286"/>
      <c r="RQF54" s="286"/>
      <c r="RQG54" s="286"/>
      <c r="RQH54" s="286"/>
      <c r="RQI54" s="286"/>
      <c r="RQJ54" s="286"/>
      <c r="RQK54" s="286"/>
      <c r="RQL54" s="286"/>
      <c r="RQM54" s="286"/>
      <c r="RQN54" s="286"/>
      <c r="RQO54" s="286"/>
      <c r="RQP54" s="286"/>
      <c r="RQQ54" s="286"/>
      <c r="RQR54" s="286"/>
      <c r="RQS54" s="286"/>
      <c r="RQT54" s="286"/>
      <c r="RQU54" s="286"/>
      <c r="RQV54" s="286"/>
      <c r="RQW54" s="286"/>
      <c r="RQX54" s="286"/>
      <c r="RQY54" s="286"/>
      <c r="RQZ54" s="286"/>
      <c r="RRA54" s="286"/>
      <c r="RRB54" s="286"/>
      <c r="RRC54" s="286"/>
      <c r="RRD54" s="286"/>
      <c r="RRE54" s="286"/>
      <c r="RRF54" s="286"/>
      <c r="RRG54" s="286"/>
      <c r="RRH54" s="286"/>
      <c r="RRI54" s="286"/>
      <c r="RRJ54" s="286"/>
      <c r="RRK54" s="286"/>
      <c r="RRL54" s="286"/>
      <c r="RRM54" s="286"/>
      <c r="RRN54" s="286"/>
      <c r="RRO54" s="286"/>
      <c r="RRP54" s="286"/>
      <c r="RRQ54" s="286"/>
      <c r="RRR54" s="286"/>
      <c r="RRS54" s="286"/>
      <c r="RRT54" s="286"/>
      <c r="RRU54" s="286"/>
      <c r="RRV54" s="286"/>
      <c r="RRW54" s="286"/>
      <c r="RRX54" s="286"/>
      <c r="RRY54" s="286"/>
      <c r="RRZ54" s="286"/>
      <c r="RSA54" s="286"/>
      <c r="RSB54" s="286"/>
      <c r="RSC54" s="286"/>
      <c r="RSD54" s="286"/>
      <c r="RSE54" s="286"/>
      <c r="RSF54" s="286"/>
      <c r="RSG54" s="286"/>
      <c r="RSH54" s="286"/>
      <c r="RSI54" s="286"/>
      <c r="RSJ54" s="286"/>
      <c r="RSK54" s="286"/>
      <c r="RSL54" s="286"/>
      <c r="RSM54" s="286"/>
      <c r="RSN54" s="286"/>
      <c r="RSO54" s="286"/>
      <c r="RSP54" s="286"/>
      <c r="RSQ54" s="286"/>
      <c r="RSR54" s="286"/>
      <c r="RSS54" s="286"/>
      <c r="RST54" s="286"/>
      <c r="RSU54" s="286"/>
      <c r="RSV54" s="286"/>
      <c r="RSW54" s="286"/>
      <c r="RSX54" s="286"/>
      <c r="RSY54" s="286"/>
      <c r="RSZ54" s="286"/>
      <c r="RTA54" s="286"/>
      <c r="RTB54" s="286"/>
      <c r="RTC54" s="286"/>
      <c r="RTD54" s="286"/>
      <c r="RTE54" s="286"/>
      <c r="RTF54" s="286"/>
      <c r="RTG54" s="286"/>
      <c r="RTH54" s="286"/>
      <c r="RTI54" s="286"/>
      <c r="RTJ54" s="286"/>
      <c r="RTK54" s="286"/>
      <c r="RTL54" s="286"/>
      <c r="RTM54" s="286"/>
      <c r="RTN54" s="286"/>
      <c r="RTO54" s="286"/>
      <c r="RTP54" s="286"/>
      <c r="RTQ54" s="286"/>
      <c r="RTR54" s="286"/>
      <c r="RTS54" s="286"/>
      <c r="RTT54" s="286"/>
      <c r="RTU54" s="286"/>
      <c r="RTV54" s="286"/>
      <c r="RTW54" s="286"/>
      <c r="RTX54" s="286"/>
      <c r="RTY54" s="286"/>
      <c r="RTZ54" s="286"/>
      <c r="RUA54" s="286"/>
      <c r="RUB54" s="286"/>
      <c r="RUC54" s="286"/>
      <c r="RUD54" s="286"/>
      <c r="RUE54" s="286"/>
      <c r="RUF54" s="286"/>
      <c r="RUG54" s="286"/>
      <c r="RUH54" s="286"/>
      <c r="RUI54" s="286"/>
      <c r="RUJ54" s="286"/>
      <c r="RUK54" s="286"/>
      <c r="RUL54" s="286"/>
      <c r="RUM54" s="286"/>
      <c r="RUN54" s="286"/>
      <c r="RUO54" s="286"/>
      <c r="RUP54" s="286"/>
      <c r="RUQ54" s="286"/>
      <c r="RUR54" s="286"/>
      <c r="RUS54" s="286"/>
      <c r="RUT54" s="286"/>
      <c r="RUU54" s="286"/>
      <c r="RUV54" s="286"/>
      <c r="RUW54" s="286"/>
      <c r="RUX54" s="286"/>
      <c r="RUY54" s="286"/>
      <c r="RUZ54" s="286"/>
      <c r="RVA54" s="286"/>
      <c r="RVB54" s="286"/>
      <c r="RVC54" s="286"/>
      <c r="RVD54" s="286"/>
      <c r="RVE54" s="286"/>
      <c r="RVF54" s="286"/>
      <c r="RVG54" s="286"/>
      <c r="RVH54" s="286"/>
      <c r="RVI54" s="286"/>
      <c r="RVJ54" s="286"/>
      <c r="RVK54" s="286"/>
      <c r="RVL54" s="286"/>
      <c r="RVM54" s="286"/>
      <c r="RVN54" s="286"/>
      <c r="RVO54" s="286"/>
      <c r="RVP54" s="286"/>
      <c r="RVQ54" s="286"/>
      <c r="RVR54" s="286"/>
      <c r="RVS54" s="286"/>
      <c r="RVT54" s="286"/>
      <c r="RVU54" s="286"/>
      <c r="RVV54" s="286"/>
      <c r="RVW54" s="286"/>
      <c r="RVX54" s="286"/>
      <c r="RVY54" s="286"/>
      <c r="RVZ54" s="286"/>
      <c r="RWA54" s="286"/>
      <c r="RWB54" s="286"/>
      <c r="RWC54" s="286"/>
      <c r="RWD54" s="286"/>
      <c r="RWE54" s="286"/>
      <c r="RWF54" s="286"/>
      <c r="RWG54" s="286"/>
      <c r="RWH54" s="286"/>
      <c r="RWI54" s="286"/>
      <c r="RWJ54" s="286"/>
      <c r="RWK54" s="286"/>
      <c r="RWL54" s="286"/>
      <c r="RWM54" s="286"/>
      <c r="RWN54" s="286"/>
      <c r="RWO54" s="286"/>
      <c r="RWP54" s="286"/>
      <c r="RWQ54" s="286"/>
      <c r="RWR54" s="286"/>
      <c r="RWS54" s="286"/>
      <c r="RWT54" s="286"/>
      <c r="RWU54" s="286"/>
      <c r="RWV54" s="286"/>
      <c r="RWW54" s="286"/>
      <c r="RWX54" s="286"/>
      <c r="RWY54" s="286"/>
      <c r="RWZ54" s="286"/>
      <c r="RXA54" s="286"/>
      <c r="RXB54" s="286"/>
      <c r="RXC54" s="286"/>
      <c r="RXD54" s="286"/>
      <c r="RXE54" s="286"/>
      <c r="RXF54" s="286"/>
      <c r="RXG54" s="286"/>
      <c r="RXH54" s="286"/>
      <c r="RXI54" s="286"/>
      <c r="RXJ54" s="286"/>
      <c r="RXK54" s="286"/>
      <c r="RXL54" s="286"/>
      <c r="RXM54" s="286"/>
      <c r="RXN54" s="286"/>
      <c r="RXO54" s="286"/>
      <c r="RXP54" s="286"/>
      <c r="RXQ54" s="286"/>
      <c r="RXR54" s="286"/>
      <c r="RXS54" s="286"/>
      <c r="RXT54" s="286"/>
      <c r="RXU54" s="286"/>
      <c r="RXV54" s="286"/>
      <c r="RXW54" s="286"/>
      <c r="RXX54" s="286"/>
      <c r="RXY54" s="286"/>
      <c r="RXZ54" s="286"/>
      <c r="RYA54" s="286"/>
      <c r="RYB54" s="286"/>
      <c r="RYC54" s="286"/>
      <c r="RYD54" s="286"/>
      <c r="RYE54" s="286"/>
      <c r="RYF54" s="286"/>
      <c r="RYG54" s="286"/>
      <c r="RYH54" s="286"/>
      <c r="RYI54" s="286"/>
      <c r="RYJ54" s="286"/>
      <c r="RYK54" s="286"/>
      <c r="RYL54" s="286"/>
      <c r="RYM54" s="286"/>
      <c r="RYN54" s="286"/>
      <c r="RYO54" s="286"/>
      <c r="RYP54" s="286"/>
      <c r="RYQ54" s="286"/>
      <c r="RYR54" s="286"/>
      <c r="RYS54" s="286"/>
      <c r="RYT54" s="286"/>
      <c r="RYU54" s="286"/>
      <c r="RYV54" s="286"/>
      <c r="RYW54" s="286"/>
      <c r="RYX54" s="286"/>
      <c r="RYY54" s="286"/>
      <c r="RYZ54" s="286"/>
      <c r="RZA54" s="286"/>
      <c r="RZB54" s="286"/>
      <c r="RZC54" s="286"/>
      <c r="RZD54" s="286"/>
      <c r="RZE54" s="286"/>
      <c r="RZF54" s="286"/>
      <c r="RZG54" s="286"/>
      <c r="RZH54" s="286"/>
      <c r="RZI54" s="286"/>
      <c r="RZJ54" s="286"/>
      <c r="RZK54" s="286"/>
      <c r="RZL54" s="286"/>
      <c r="RZM54" s="286"/>
      <c r="RZN54" s="286"/>
      <c r="RZO54" s="286"/>
      <c r="RZP54" s="286"/>
      <c r="RZQ54" s="286"/>
      <c r="RZR54" s="286"/>
      <c r="RZS54" s="286"/>
      <c r="RZT54" s="286"/>
      <c r="RZU54" s="286"/>
      <c r="RZV54" s="286"/>
      <c r="RZW54" s="286"/>
      <c r="RZX54" s="286"/>
      <c r="RZY54" s="286"/>
      <c r="RZZ54" s="286"/>
      <c r="SAA54" s="286"/>
      <c r="SAB54" s="286"/>
      <c r="SAC54" s="286"/>
      <c r="SAD54" s="286"/>
      <c r="SAE54" s="286"/>
      <c r="SAF54" s="286"/>
      <c r="SAG54" s="286"/>
      <c r="SAH54" s="286"/>
      <c r="SAI54" s="286"/>
      <c r="SAJ54" s="286"/>
      <c r="SAK54" s="286"/>
      <c r="SAL54" s="286"/>
      <c r="SAM54" s="286"/>
      <c r="SAN54" s="286"/>
      <c r="SAO54" s="286"/>
      <c r="SAP54" s="286"/>
      <c r="SAQ54" s="286"/>
      <c r="SAR54" s="286"/>
      <c r="SAS54" s="286"/>
      <c r="SAT54" s="286"/>
      <c r="SAU54" s="286"/>
      <c r="SAV54" s="286"/>
      <c r="SAW54" s="286"/>
      <c r="SAX54" s="286"/>
      <c r="SAY54" s="286"/>
      <c r="SAZ54" s="286"/>
      <c r="SBA54" s="286"/>
      <c r="SBB54" s="286"/>
      <c r="SBC54" s="286"/>
      <c r="SBD54" s="286"/>
      <c r="SBE54" s="286"/>
      <c r="SBF54" s="286"/>
      <c r="SBG54" s="286"/>
      <c r="SBH54" s="286"/>
      <c r="SBI54" s="286"/>
      <c r="SBJ54" s="286"/>
      <c r="SBK54" s="286"/>
      <c r="SBL54" s="286"/>
      <c r="SBM54" s="286"/>
      <c r="SBN54" s="286"/>
      <c r="SBO54" s="286"/>
      <c r="SBP54" s="286"/>
      <c r="SBQ54" s="286"/>
      <c r="SBR54" s="286"/>
      <c r="SBS54" s="286"/>
      <c r="SBT54" s="286"/>
      <c r="SBU54" s="286"/>
      <c r="SBV54" s="286"/>
      <c r="SBW54" s="286"/>
      <c r="SBX54" s="286"/>
      <c r="SBY54" s="286"/>
      <c r="SBZ54" s="286"/>
      <c r="SCA54" s="286"/>
      <c r="SCB54" s="286"/>
      <c r="SCC54" s="286"/>
      <c r="SCD54" s="286"/>
      <c r="SCE54" s="286"/>
      <c r="SCF54" s="286"/>
      <c r="SCG54" s="286"/>
      <c r="SCH54" s="286"/>
      <c r="SCI54" s="286"/>
      <c r="SCJ54" s="286"/>
      <c r="SCK54" s="286"/>
      <c r="SCL54" s="286"/>
      <c r="SCM54" s="286"/>
      <c r="SCN54" s="286"/>
      <c r="SCO54" s="286"/>
      <c r="SCP54" s="286"/>
      <c r="SCQ54" s="286"/>
      <c r="SCR54" s="286"/>
      <c r="SCS54" s="286"/>
      <c r="SCT54" s="286"/>
      <c r="SCU54" s="286"/>
      <c r="SCV54" s="286"/>
      <c r="SCW54" s="286"/>
      <c r="SCX54" s="286"/>
      <c r="SCY54" s="286"/>
      <c r="SCZ54" s="286"/>
      <c r="SDA54" s="286"/>
      <c r="SDB54" s="286"/>
      <c r="SDC54" s="286"/>
      <c r="SDD54" s="286"/>
      <c r="SDE54" s="286"/>
      <c r="SDF54" s="286"/>
      <c r="SDG54" s="286"/>
      <c r="SDH54" s="286"/>
      <c r="SDI54" s="286"/>
      <c r="SDJ54" s="286"/>
      <c r="SDK54" s="286"/>
      <c r="SDL54" s="286"/>
      <c r="SDM54" s="286"/>
      <c r="SDN54" s="286"/>
      <c r="SDO54" s="286"/>
      <c r="SDP54" s="286"/>
      <c r="SDQ54" s="286"/>
      <c r="SDR54" s="286"/>
      <c r="SDS54" s="286"/>
      <c r="SDT54" s="286"/>
      <c r="SDU54" s="286"/>
      <c r="SDV54" s="286"/>
      <c r="SDW54" s="286"/>
      <c r="SDX54" s="286"/>
      <c r="SDY54" s="286"/>
      <c r="SDZ54" s="286"/>
      <c r="SEA54" s="286"/>
      <c r="SEB54" s="286"/>
      <c r="SEC54" s="286"/>
      <c r="SED54" s="286"/>
      <c r="SEE54" s="286"/>
      <c r="SEF54" s="286"/>
      <c r="SEG54" s="286"/>
      <c r="SEH54" s="286"/>
      <c r="SEI54" s="286"/>
      <c r="SEJ54" s="286"/>
      <c r="SEK54" s="286"/>
      <c r="SEL54" s="286"/>
      <c r="SEM54" s="286"/>
      <c r="SEN54" s="286"/>
      <c r="SEO54" s="286"/>
      <c r="SEP54" s="286"/>
      <c r="SEQ54" s="286"/>
      <c r="SER54" s="286"/>
      <c r="SES54" s="286"/>
      <c r="SET54" s="286"/>
      <c r="SEU54" s="286"/>
      <c r="SEV54" s="286"/>
      <c r="SEW54" s="286"/>
      <c r="SEX54" s="286"/>
      <c r="SEY54" s="286"/>
      <c r="SEZ54" s="286"/>
      <c r="SFA54" s="286"/>
      <c r="SFB54" s="286"/>
      <c r="SFC54" s="286"/>
      <c r="SFD54" s="286"/>
      <c r="SFE54" s="286"/>
      <c r="SFF54" s="286"/>
      <c r="SFG54" s="286"/>
      <c r="SFH54" s="286"/>
      <c r="SFI54" s="286"/>
      <c r="SFJ54" s="286"/>
      <c r="SFK54" s="286"/>
      <c r="SFL54" s="286"/>
      <c r="SFM54" s="286"/>
      <c r="SFN54" s="286"/>
      <c r="SFO54" s="286"/>
      <c r="SFP54" s="286"/>
      <c r="SFQ54" s="286"/>
      <c r="SFR54" s="286"/>
      <c r="SFS54" s="286"/>
      <c r="SFT54" s="286"/>
      <c r="SFU54" s="286"/>
      <c r="SFV54" s="286"/>
      <c r="SFW54" s="286"/>
      <c r="SFX54" s="286"/>
      <c r="SFY54" s="286"/>
      <c r="SFZ54" s="286"/>
      <c r="SGA54" s="286"/>
      <c r="SGB54" s="286"/>
      <c r="SGC54" s="286"/>
      <c r="SGD54" s="286"/>
      <c r="SGE54" s="286"/>
      <c r="SGF54" s="286"/>
      <c r="SGG54" s="286"/>
      <c r="SGH54" s="286"/>
      <c r="SGI54" s="286"/>
      <c r="SGJ54" s="286"/>
      <c r="SGK54" s="286"/>
      <c r="SGL54" s="286"/>
      <c r="SGM54" s="286"/>
      <c r="SGN54" s="286"/>
      <c r="SGO54" s="286"/>
      <c r="SGP54" s="286"/>
      <c r="SGQ54" s="286"/>
      <c r="SGR54" s="286"/>
      <c r="SGS54" s="286"/>
      <c r="SGT54" s="286"/>
      <c r="SGU54" s="286"/>
      <c r="SGV54" s="286"/>
      <c r="SGW54" s="286"/>
      <c r="SGX54" s="286"/>
      <c r="SGY54" s="286"/>
      <c r="SGZ54" s="286"/>
      <c r="SHA54" s="286"/>
      <c r="SHB54" s="286"/>
      <c r="SHC54" s="286"/>
      <c r="SHD54" s="286"/>
      <c r="SHE54" s="286"/>
      <c r="SHF54" s="286"/>
      <c r="SHG54" s="286"/>
      <c r="SHH54" s="286"/>
      <c r="SHI54" s="286"/>
      <c r="SHJ54" s="286"/>
      <c r="SHK54" s="286"/>
      <c r="SHL54" s="286"/>
      <c r="SHM54" s="286"/>
      <c r="SHN54" s="286"/>
      <c r="SHO54" s="286"/>
      <c r="SHP54" s="286"/>
      <c r="SHQ54" s="286"/>
      <c r="SHR54" s="286"/>
      <c r="SHS54" s="286"/>
      <c r="SHT54" s="286"/>
      <c r="SHU54" s="286"/>
      <c r="SHV54" s="286"/>
      <c r="SHW54" s="286"/>
      <c r="SHX54" s="286"/>
      <c r="SHY54" s="286"/>
      <c r="SHZ54" s="286"/>
      <c r="SIA54" s="286"/>
      <c r="SIB54" s="286"/>
      <c r="SIC54" s="286"/>
      <c r="SID54" s="286"/>
      <c r="SIE54" s="286"/>
      <c r="SIF54" s="286"/>
      <c r="SIG54" s="286"/>
      <c r="SIH54" s="286"/>
      <c r="SII54" s="286"/>
      <c r="SIJ54" s="286"/>
      <c r="SIK54" s="286"/>
      <c r="SIL54" s="286"/>
      <c r="SIM54" s="286"/>
      <c r="SIN54" s="286"/>
      <c r="SIO54" s="286"/>
      <c r="SIP54" s="286"/>
      <c r="SIQ54" s="286"/>
      <c r="SIR54" s="286"/>
      <c r="SIS54" s="286"/>
      <c r="SIT54" s="286"/>
      <c r="SIU54" s="286"/>
      <c r="SIV54" s="286"/>
      <c r="SIW54" s="286"/>
      <c r="SIX54" s="286"/>
      <c r="SIY54" s="286"/>
      <c r="SIZ54" s="286"/>
      <c r="SJA54" s="286"/>
      <c r="SJB54" s="286"/>
      <c r="SJC54" s="286"/>
      <c r="SJD54" s="286"/>
      <c r="SJE54" s="286"/>
      <c r="SJF54" s="286"/>
      <c r="SJG54" s="286"/>
      <c r="SJH54" s="286"/>
      <c r="SJI54" s="286"/>
      <c r="SJJ54" s="286"/>
      <c r="SJK54" s="286"/>
      <c r="SJL54" s="286"/>
      <c r="SJM54" s="286"/>
      <c r="SJN54" s="286"/>
      <c r="SJO54" s="286"/>
      <c r="SJP54" s="286"/>
      <c r="SJQ54" s="286"/>
      <c r="SJR54" s="286"/>
      <c r="SJS54" s="286"/>
      <c r="SJT54" s="286"/>
      <c r="SJU54" s="286"/>
      <c r="SJV54" s="286"/>
      <c r="SJW54" s="286"/>
      <c r="SJX54" s="286"/>
      <c r="SJY54" s="286"/>
      <c r="SJZ54" s="286"/>
      <c r="SKA54" s="286"/>
      <c r="SKB54" s="286"/>
      <c r="SKC54" s="286"/>
      <c r="SKD54" s="286"/>
      <c r="SKE54" s="286"/>
      <c r="SKF54" s="286"/>
      <c r="SKG54" s="286"/>
      <c r="SKH54" s="286"/>
      <c r="SKI54" s="286"/>
      <c r="SKJ54" s="286"/>
      <c r="SKK54" s="286"/>
      <c r="SKL54" s="286"/>
      <c r="SKM54" s="286"/>
      <c r="SKN54" s="286"/>
      <c r="SKO54" s="286"/>
      <c r="SKP54" s="286"/>
      <c r="SKQ54" s="286"/>
      <c r="SKR54" s="286"/>
      <c r="SKS54" s="286"/>
      <c r="SKT54" s="286"/>
      <c r="SKU54" s="286"/>
      <c r="SKV54" s="286"/>
      <c r="SKW54" s="286"/>
      <c r="SKX54" s="286"/>
      <c r="SKY54" s="286"/>
      <c r="SKZ54" s="286"/>
      <c r="SLA54" s="286"/>
      <c r="SLB54" s="286"/>
      <c r="SLC54" s="286"/>
      <c r="SLD54" s="286"/>
      <c r="SLE54" s="286"/>
      <c r="SLF54" s="286"/>
      <c r="SLG54" s="286"/>
      <c r="SLH54" s="286"/>
      <c r="SLI54" s="286"/>
      <c r="SLJ54" s="286"/>
      <c r="SLK54" s="286"/>
      <c r="SLL54" s="286"/>
      <c r="SLM54" s="286"/>
      <c r="SLN54" s="286"/>
      <c r="SLO54" s="286"/>
      <c r="SLP54" s="286"/>
      <c r="SLQ54" s="286"/>
      <c r="SLR54" s="286"/>
      <c r="SLS54" s="286"/>
      <c r="SLT54" s="286"/>
      <c r="SLU54" s="286"/>
      <c r="SLV54" s="286"/>
      <c r="SLW54" s="286"/>
      <c r="SLX54" s="286"/>
      <c r="SLY54" s="286"/>
      <c r="SLZ54" s="286"/>
      <c r="SMA54" s="286"/>
      <c r="SMB54" s="286"/>
      <c r="SMC54" s="286"/>
      <c r="SMD54" s="286"/>
      <c r="SME54" s="286"/>
      <c r="SMF54" s="286"/>
      <c r="SMG54" s="286"/>
      <c r="SMH54" s="286"/>
      <c r="SMI54" s="286"/>
      <c r="SMJ54" s="286"/>
      <c r="SMK54" s="286"/>
      <c r="SML54" s="286"/>
      <c r="SMM54" s="286"/>
      <c r="SMN54" s="286"/>
      <c r="SMO54" s="286"/>
      <c r="SMP54" s="286"/>
      <c r="SMQ54" s="286"/>
      <c r="SMR54" s="286"/>
      <c r="SMS54" s="286"/>
      <c r="SMT54" s="286"/>
      <c r="SMU54" s="286"/>
      <c r="SMV54" s="286"/>
      <c r="SMW54" s="286"/>
      <c r="SMX54" s="286"/>
      <c r="SMY54" s="286"/>
      <c r="SMZ54" s="286"/>
      <c r="SNA54" s="286"/>
      <c r="SNB54" s="286"/>
      <c r="SNC54" s="286"/>
      <c r="SND54" s="286"/>
      <c r="SNE54" s="286"/>
      <c r="SNF54" s="286"/>
      <c r="SNG54" s="286"/>
      <c r="SNH54" s="286"/>
      <c r="SNI54" s="286"/>
      <c r="SNJ54" s="286"/>
      <c r="SNK54" s="286"/>
      <c r="SNL54" s="286"/>
      <c r="SNM54" s="286"/>
      <c r="SNN54" s="286"/>
      <c r="SNO54" s="286"/>
      <c r="SNP54" s="286"/>
      <c r="SNQ54" s="286"/>
      <c r="SNR54" s="286"/>
      <c r="SNS54" s="286"/>
      <c r="SNT54" s="286"/>
      <c r="SNU54" s="286"/>
      <c r="SNV54" s="286"/>
      <c r="SNW54" s="286"/>
      <c r="SNX54" s="286"/>
      <c r="SNY54" s="286"/>
      <c r="SNZ54" s="286"/>
      <c r="SOA54" s="286"/>
      <c r="SOB54" s="286"/>
      <c r="SOC54" s="286"/>
      <c r="SOD54" s="286"/>
      <c r="SOE54" s="286"/>
      <c r="SOF54" s="286"/>
      <c r="SOG54" s="286"/>
      <c r="SOH54" s="286"/>
      <c r="SOI54" s="286"/>
      <c r="SOJ54" s="286"/>
      <c r="SOK54" s="286"/>
      <c r="SOL54" s="286"/>
      <c r="SOM54" s="286"/>
      <c r="SON54" s="286"/>
      <c r="SOO54" s="286"/>
      <c r="SOP54" s="286"/>
      <c r="SOQ54" s="286"/>
      <c r="SOR54" s="286"/>
      <c r="SOS54" s="286"/>
      <c r="SOT54" s="286"/>
      <c r="SOU54" s="286"/>
      <c r="SOV54" s="286"/>
      <c r="SOW54" s="286"/>
      <c r="SOX54" s="286"/>
      <c r="SOY54" s="286"/>
      <c r="SOZ54" s="286"/>
      <c r="SPA54" s="286"/>
      <c r="SPB54" s="286"/>
      <c r="SPC54" s="286"/>
      <c r="SPD54" s="286"/>
      <c r="SPE54" s="286"/>
      <c r="SPF54" s="286"/>
      <c r="SPG54" s="286"/>
      <c r="SPH54" s="286"/>
      <c r="SPI54" s="286"/>
      <c r="SPJ54" s="286"/>
      <c r="SPK54" s="286"/>
      <c r="SPL54" s="286"/>
      <c r="SPM54" s="286"/>
      <c r="SPN54" s="286"/>
      <c r="SPO54" s="286"/>
      <c r="SPP54" s="286"/>
      <c r="SPQ54" s="286"/>
      <c r="SPR54" s="286"/>
      <c r="SPS54" s="286"/>
      <c r="SPT54" s="286"/>
      <c r="SPU54" s="286"/>
      <c r="SPV54" s="286"/>
      <c r="SPW54" s="286"/>
      <c r="SPX54" s="286"/>
      <c r="SPY54" s="286"/>
      <c r="SPZ54" s="286"/>
      <c r="SQA54" s="286"/>
      <c r="SQB54" s="286"/>
      <c r="SQC54" s="286"/>
      <c r="SQD54" s="286"/>
      <c r="SQE54" s="286"/>
      <c r="SQF54" s="286"/>
      <c r="SQG54" s="286"/>
      <c r="SQH54" s="286"/>
      <c r="SQI54" s="286"/>
      <c r="SQJ54" s="286"/>
      <c r="SQK54" s="286"/>
      <c r="SQL54" s="286"/>
      <c r="SQM54" s="286"/>
      <c r="SQN54" s="286"/>
      <c r="SQO54" s="286"/>
      <c r="SQP54" s="286"/>
      <c r="SQQ54" s="286"/>
      <c r="SQR54" s="286"/>
      <c r="SQS54" s="286"/>
      <c r="SQT54" s="286"/>
      <c r="SQU54" s="286"/>
      <c r="SQV54" s="286"/>
      <c r="SQW54" s="286"/>
      <c r="SQX54" s="286"/>
      <c r="SQY54" s="286"/>
      <c r="SQZ54" s="286"/>
      <c r="SRA54" s="286"/>
      <c r="SRB54" s="286"/>
      <c r="SRC54" s="286"/>
      <c r="SRD54" s="286"/>
      <c r="SRE54" s="286"/>
      <c r="SRF54" s="286"/>
      <c r="SRG54" s="286"/>
      <c r="SRH54" s="286"/>
      <c r="SRI54" s="286"/>
      <c r="SRJ54" s="286"/>
      <c r="SRK54" s="286"/>
      <c r="SRL54" s="286"/>
      <c r="SRM54" s="286"/>
      <c r="SRN54" s="286"/>
      <c r="SRO54" s="286"/>
      <c r="SRP54" s="286"/>
      <c r="SRQ54" s="286"/>
      <c r="SRR54" s="286"/>
      <c r="SRS54" s="286"/>
      <c r="SRT54" s="286"/>
      <c r="SRU54" s="286"/>
      <c r="SRV54" s="286"/>
      <c r="SRW54" s="286"/>
      <c r="SRX54" s="286"/>
      <c r="SRY54" s="286"/>
      <c r="SRZ54" s="286"/>
      <c r="SSA54" s="286"/>
      <c r="SSB54" s="286"/>
      <c r="SSC54" s="286"/>
      <c r="SSD54" s="286"/>
      <c r="SSE54" s="286"/>
      <c r="SSF54" s="286"/>
      <c r="SSG54" s="286"/>
      <c r="SSH54" s="286"/>
      <c r="SSI54" s="286"/>
      <c r="SSJ54" s="286"/>
      <c r="SSK54" s="286"/>
      <c r="SSL54" s="286"/>
      <c r="SSM54" s="286"/>
      <c r="SSN54" s="286"/>
      <c r="SSO54" s="286"/>
      <c r="SSP54" s="286"/>
      <c r="SSQ54" s="286"/>
      <c r="SSR54" s="286"/>
      <c r="SSS54" s="286"/>
      <c r="SST54" s="286"/>
      <c r="SSU54" s="286"/>
      <c r="SSV54" s="286"/>
      <c r="SSW54" s="286"/>
      <c r="SSX54" s="286"/>
      <c r="SSY54" s="286"/>
      <c r="SSZ54" s="286"/>
      <c r="STA54" s="286"/>
      <c r="STB54" s="286"/>
      <c r="STC54" s="286"/>
      <c r="STD54" s="286"/>
      <c r="STE54" s="286"/>
      <c r="STF54" s="286"/>
      <c r="STG54" s="286"/>
      <c r="STH54" s="286"/>
      <c r="STI54" s="286"/>
      <c r="STJ54" s="286"/>
      <c r="STK54" s="286"/>
      <c r="STL54" s="286"/>
      <c r="STM54" s="286"/>
      <c r="STN54" s="286"/>
      <c r="STO54" s="286"/>
      <c r="STP54" s="286"/>
      <c r="STQ54" s="286"/>
      <c r="STR54" s="286"/>
      <c r="STS54" s="286"/>
      <c r="STT54" s="286"/>
      <c r="STU54" s="286"/>
      <c r="STV54" s="286"/>
      <c r="STW54" s="286"/>
      <c r="STX54" s="286"/>
      <c r="STY54" s="286"/>
      <c r="STZ54" s="286"/>
      <c r="SUA54" s="286"/>
      <c r="SUB54" s="286"/>
      <c r="SUC54" s="286"/>
      <c r="SUD54" s="286"/>
      <c r="SUE54" s="286"/>
      <c r="SUF54" s="286"/>
      <c r="SUG54" s="286"/>
      <c r="SUH54" s="286"/>
      <c r="SUI54" s="286"/>
      <c r="SUJ54" s="286"/>
      <c r="SUK54" s="286"/>
      <c r="SUL54" s="286"/>
      <c r="SUM54" s="286"/>
      <c r="SUN54" s="286"/>
      <c r="SUO54" s="286"/>
      <c r="SUP54" s="286"/>
      <c r="SUQ54" s="286"/>
      <c r="SUR54" s="286"/>
      <c r="SUS54" s="286"/>
      <c r="SUT54" s="286"/>
      <c r="SUU54" s="286"/>
      <c r="SUV54" s="286"/>
      <c r="SUW54" s="286"/>
      <c r="SUX54" s="286"/>
      <c r="SUY54" s="286"/>
      <c r="SUZ54" s="286"/>
      <c r="SVA54" s="286"/>
      <c r="SVB54" s="286"/>
      <c r="SVC54" s="286"/>
      <c r="SVD54" s="286"/>
      <c r="SVE54" s="286"/>
      <c r="SVF54" s="286"/>
      <c r="SVG54" s="286"/>
      <c r="SVH54" s="286"/>
      <c r="SVI54" s="286"/>
      <c r="SVJ54" s="286"/>
      <c r="SVK54" s="286"/>
      <c r="SVL54" s="286"/>
      <c r="SVM54" s="286"/>
      <c r="SVN54" s="286"/>
      <c r="SVO54" s="286"/>
      <c r="SVP54" s="286"/>
      <c r="SVQ54" s="286"/>
      <c r="SVR54" s="286"/>
      <c r="SVS54" s="286"/>
      <c r="SVT54" s="286"/>
      <c r="SVU54" s="286"/>
      <c r="SVV54" s="286"/>
      <c r="SVW54" s="286"/>
      <c r="SVX54" s="286"/>
      <c r="SVY54" s="286"/>
      <c r="SVZ54" s="286"/>
      <c r="SWA54" s="286"/>
      <c r="SWB54" s="286"/>
      <c r="SWC54" s="286"/>
      <c r="SWD54" s="286"/>
      <c r="SWE54" s="286"/>
      <c r="SWF54" s="286"/>
      <c r="SWG54" s="286"/>
      <c r="SWH54" s="286"/>
      <c r="SWI54" s="286"/>
      <c r="SWJ54" s="286"/>
      <c r="SWK54" s="286"/>
      <c r="SWL54" s="286"/>
      <c r="SWM54" s="286"/>
      <c r="SWN54" s="286"/>
      <c r="SWO54" s="286"/>
      <c r="SWP54" s="286"/>
      <c r="SWQ54" s="286"/>
      <c r="SWR54" s="286"/>
      <c r="SWS54" s="286"/>
      <c r="SWT54" s="286"/>
      <c r="SWU54" s="286"/>
      <c r="SWV54" s="286"/>
      <c r="SWW54" s="286"/>
      <c r="SWX54" s="286"/>
      <c r="SWY54" s="286"/>
      <c r="SWZ54" s="286"/>
      <c r="SXA54" s="286"/>
      <c r="SXB54" s="286"/>
      <c r="SXC54" s="286"/>
      <c r="SXD54" s="286"/>
      <c r="SXE54" s="286"/>
      <c r="SXF54" s="286"/>
      <c r="SXG54" s="286"/>
      <c r="SXH54" s="286"/>
      <c r="SXI54" s="286"/>
      <c r="SXJ54" s="286"/>
      <c r="SXK54" s="286"/>
      <c r="SXL54" s="286"/>
      <c r="SXM54" s="286"/>
      <c r="SXN54" s="286"/>
      <c r="SXO54" s="286"/>
      <c r="SXP54" s="286"/>
      <c r="SXQ54" s="286"/>
      <c r="SXR54" s="286"/>
      <c r="SXS54" s="286"/>
      <c r="SXT54" s="286"/>
      <c r="SXU54" s="286"/>
      <c r="SXV54" s="286"/>
      <c r="SXW54" s="286"/>
      <c r="SXX54" s="286"/>
      <c r="SXY54" s="286"/>
      <c r="SXZ54" s="286"/>
      <c r="SYA54" s="286"/>
      <c r="SYB54" s="286"/>
      <c r="SYC54" s="286"/>
      <c r="SYD54" s="286"/>
      <c r="SYE54" s="286"/>
      <c r="SYF54" s="286"/>
      <c r="SYG54" s="286"/>
      <c r="SYH54" s="286"/>
      <c r="SYI54" s="286"/>
      <c r="SYJ54" s="286"/>
      <c r="SYK54" s="286"/>
      <c r="SYL54" s="286"/>
      <c r="SYM54" s="286"/>
      <c r="SYN54" s="286"/>
      <c r="SYO54" s="286"/>
      <c r="SYP54" s="286"/>
      <c r="SYQ54" s="286"/>
      <c r="SYR54" s="286"/>
      <c r="SYS54" s="286"/>
      <c r="SYT54" s="286"/>
      <c r="SYU54" s="286"/>
      <c r="SYV54" s="286"/>
      <c r="SYW54" s="286"/>
      <c r="SYX54" s="286"/>
      <c r="SYY54" s="286"/>
      <c r="SYZ54" s="286"/>
      <c r="SZA54" s="286"/>
      <c r="SZB54" s="286"/>
      <c r="SZC54" s="286"/>
      <c r="SZD54" s="286"/>
      <c r="SZE54" s="286"/>
      <c r="SZF54" s="286"/>
      <c r="SZG54" s="286"/>
      <c r="SZH54" s="286"/>
      <c r="SZI54" s="286"/>
      <c r="SZJ54" s="286"/>
      <c r="SZK54" s="286"/>
      <c r="SZL54" s="286"/>
      <c r="SZM54" s="286"/>
      <c r="SZN54" s="286"/>
      <c r="SZO54" s="286"/>
      <c r="SZP54" s="286"/>
      <c r="SZQ54" s="286"/>
      <c r="SZR54" s="286"/>
      <c r="SZS54" s="286"/>
      <c r="SZT54" s="286"/>
      <c r="SZU54" s="286"/>
      <c r="SZV54" s="286"/>
      <c r="SZW54" s="286"/>
      <c r="SZX54" s="286"/>
      <c r="SZY54" s="286"/>
      <c r="SZZ54" s="286"/>
      <c r="TAA54" s="286"/>
      <c r="TAB54" s="286"/>
      <c r="TAC54" s="286"/>
      <c r="TAD54" s="286"/>
      <c r="TAE54" s="286"/>
      <c r="TAF54" s="286"/>
      <c r="TAG54" s="286"/>
      <c r="TAH54" s="286"/>
      <c r="TAI54" s="286"/>
      <c r="TAJ54" s="286"/>
      <c r="TAK54" s="286"/>
      <c r="TAL54" s="286"/>
      <c r="TAM54" s="286"/>
      <c r="TAN54" s="286"/>
      <c r="TAO54" s="286"/>
      <c r="TAP54" s="286"/>
      <c r="TAQ54" s="286"/>
      <c r="TAR54" s="286"/>
      <c r="TAS54" s="286"/>
      <c r="TAT54" s="286"/>
      <c r="TAU54" s="286"/>
      <c r="TAV54" s="286"/>
      <c r="TAW54" s="286"/>
      <c r="TAX54" s="286"/>
      <c r="TAY54" s="286"/>
      <c r="TAZ54" s="286"/>
      <c r="TBA54" s="286"/>
      <c r="TBB54" s="286"/>
      <c r="TBC54" s="286"/>
      <c r="TBD54" s="286"/>
      <c r="TBE54" s="286"/>
      <c r="TBF54" s="286"/>
      <c r="TBG54" s="286"/>
      <c r="TBH54" s="286"/>
      <c r="TBI54" s="286"/>
      <c r="TBJ54" s="286"/>
      <c r="TBK54" s="286"/>
      <c r="TBL54" s="286"/>
      <c r="TBM54" s="286"/>
      <c r="TBN54" s="286"/>
      <c r="TBO54" s="286"/>
      <c r="TBP54" s="286"/>
      <c r="TBQ54" s="286"/>
      <c r="TBR54" s="286"/>
      <c r="TBS54" s="286"/>
      <c r="TBT54" s="286"/>
      <c r="TBU54" s="286"/>
      <c r="TBV54" s="286"/>
      <c r="TBW54" s="286"/>
      <c r="TBX54" s="286"/>
      <c r="TBY54" s="286"/>
      <c r="TBZ54" s="286"/>
      <c r="TCA54" s="286"/>
      <c r="TCB54" s="286"/>
      <c r="TCC54" s="286"/>
      <c r="TCD54" s="286"/>
      <c r="TCE54" s="286"/>
      <c r="TCF54" s="286"/>
      <c r="TCG54" s="286"/>
      <c r="TCH54" s="286"/>
      <c r="TCI54" s="286"/>
      <c r="TCJ54" s="286"/>
      <c r="TCK54" s="286"/>
      <c r="TCL54" s="286"/>
      <c r="TCM54" s="286"/>
      <c r="TCN54" s="286"/>
      <c r="TCO54" s="286"/>
      <c r="TCP54" s="286"/>
      <c r="TCQ54" s="286"/>
      <c r="TCR54" s="286"/>
      <c r="TCS54" s="286"/>
      <c r="TCT54" s="286"/>
      <c r="TCU54" s="286"/>
      <c r="TCV54" s="286"/>
      <c r="TCW54" s="286"/>
      <c r="TCX54" s="286"/>
      <c r="TCY54" s="286"/>
      <c r="TCZ54" s="286"/>
      <c r="TDA54" s="286"/>
      <c r="TDB54" s="286"/>
      <c r="TDC54" s="286"/>
      <c r="TDD54" s="286"/>
      <c r="TDE54" s="286"/>
      <c r="TDF54" s="286"/>
      <c r="TDG54" s="286"/>
      <c r="TDH54" s="286"/>
      <c r="TDI54" s="286"/>
      <c r="TDJ54" s="286"/>
      <c r="TDK54" s="286"/>
      <c r="TDL54" s="286"/>
      <c r="TDM54" s="286"/>
      <c r="TDN54" s="286"/>
      <c r="TDO54" s="286"/>
      <c r="TDP54" s="286"/>
      <c r="TDQ54" s="286"/>
      <c r="TDR54" s="286"/>
      <c r="TDS54" s="286"/>
      <c r="TDT54" s="286"/>
      <c r="TDU54" s="286"/>
      <c r="TDV54" s="286"/>
      <c r="TDW54" s="286"/>
      <c r="TDX54" s="286"/>
      <c r="TDY54" s="286"/>
      <c r="TDZ54" s="286"/>
      <c r="TEA54" s="286"/>
      <c r="TEB54" s="286"/>
      <c r="TEC54" s="286"/>
      <c r="TED54" s="286"/>
      <c r="TEE54" s="286"/>
      <c r="TEF54" s="286"/>
      <c r="TEG54" s="286"/>
      <c r="TEH54" s="286"/>
      <c r="TEI54" s="286"/>
      <c r="TEJ54" s="286"/>
      <c r="TEK54" s="286"/>
      <c r="TEL54" s="286"/>
      <c r="TEM54" s="286"/>
      <c r="TEN54" s="286"/>
      <c r="TEO54" s="286"/>
      <c r="TEP54" s="286"/>
      <c r="TEQ54" s="286"/>
      <c r="TER54" s="286"/>
      <c r="TES54" s="286"/>
      <c r="TET54" s="286"/>
      <c r="TEU54" s="286"/>
      <c r="TEV54" s="286"/>
      <c r="TEW54" s="286"/>
      <c r="TEX54" s="286"/>
      <c r="TEY54" s="286"/>
      <c r="TEZ54" s="286"/>
      <c r="TFA54" s="286"/>
      <c r="TFB54" s="286"/>
      <c r="TFC54" s="286"/>
      <c r="TFD54" s="286"/>
      <c r="TFE54" s="286"/>
      <c r="TFF54" s="286"/>
      <c r="TFG54" s="286"/>
      <c r="TFH54" s="286"/>
      <c r="TFI54" s="286"/>
      <c r="TFJ54" s="286"/>
      <c r="TFK54" s="286"/>
      <c r="TFL54" s="286"/>
      <c r="TFM54" s="286"/>
      <c r="TFN54" s="286"/>
      <c r="TFO54" s="286"/>
      <c r="TFP54" s="286"/>
      <c r="TFQ54" s="286"/>
      <c r="TFR54" s="286"/>
      <c r="TFS54" s="286"/>
      <c r="TFT54" s="286"/>
      <c r="TFU54" s="286"/>
      <c r="TFV54" s="286"/>
      <c r="TFW54" s="286"/>
      <c r="TFX54" s="286"/>
      <c r="TFY54" s="286"/>
      <c r="TFZ54" s="286"/>
      <c r="TGA54" s="286"/>
      <c r="TGB54" s="286"/>
      <c r="TGC54" s="286"/>
      <c r="TGD54" s="286"/>
      <c r="TGE54" s="286"/>
      <c r="TGF54" s="286"/>
      <c r="TGG54" s="286"/>
      <c r="TGH54" s="286"/>
      <c r="TGI54" s="286"/>
      <c r="TGJ54" s="286"/>
      <c r="TGK54" s="286"/>
      <c r="TGL54" s="286"/>
      <c r="TGM54" s="286"/>
      <c r="TGN54" s="286"/>
      <c r="TGO54" s="286"/>
      <c r="TGP54" s="286"/>
      <c r="TGQ54" s="286"/>
      <c r="TGR54" s="286"/>
      <c r="TGS54" s="286"/>
      <c r="TGT54" s="286"/>
      <c r="TGU54" s="286"/>
      <c r="TGV54" s="286"/>
      <c r="TGW54" s="286"/>
      <c r="TGX54" s="286"/>
      <c r="TGY54" s="286"/>
      <c r="TGZ54" s="286"/>
      <c r="THA54" s="286"/>
      <c r="THB54" s="286"/>
      <c r="THC54" s="286"/>
      <c r="THD54" s="286"/>
      <c r="THE54" s="286"/>
      <c r="THF54" s="286"/>
      <c r="THG54" s="286"/>
      <c r="THH54" s="286"/>
      <c r="THI54" s="286"/>
      <c r="THJ54" s="286"/>
      <c r="THK54" s="286"/>
      <c r="THL54" s="286"/>
      <c r="THM54" s="286"/>
      <c r="THN54" s="286"/>
      <c r="THO54" s="286"/>
      <c r="THP54" s="286"/>
      <c r="THQ54" s="286"/>
      <c r="THR54" s="286"/>
      <c r="THS54" s="286"/>
      <c r="THT54" s="286"/>
      <c r="THU54" s="286"/>
      <c r="THV54" s="286"/>
      <c r="THW54" s="286"/>
      <c r="THX54" s="286"/>
      <c r="THY54" s="286"/>
      <c r="THZ54" s="286"/>
      <c r="TIA54" s="286"/>
      <c r="TIB54" s="286"/>
      <c r="TIC54" s="286"/>
      <c r="TID54" s="286"/>
      <c r="TIE54" s="286"/>
      <c r="TIF54" s="286"/>
      <c r="TIG54" s="286"/>
      <c r="TIH54" s="286"/>
      <c r="TII54" s="286"/>
      <c r="TIJ54" s="286"/>
      <c r="TIK54" s="286"/>
      <c r="TIL54" s="286"/>
      <c r="TIM54" s="286"/>
      <c r="TIN54" s="286"/>
      <c r="TIO54" s="286"/>
      <c r="TIP54" s="286"/>
      <c r="TIQ54" s="286"/>
      <c r="TIR54" s="286"/>
      <c r="TIS54" s="286"/>
      <c r="TIT54" s="286"/>
      <c r="TIU54" s="286"/>
      <c r="TIV54" s="286"/>
      <c r="TIW54" s="286"/>
      <c r="TIX54" s="286"/>
      <c r="TIY54" s="286"/>
      <c r="TIZ54" s="286"/>
      <c r="TJA54" s="286"/>
      <c r="TJB54" s="286"/>
      <c r="TJC54" s="286"/>
      <c r="TJD54" s="286"/>
      <c r="TJE54" s="286"/>
      <c r="TJF54" s="286"/>
      <c r="TJG54" s="286"/>
      <c r="TJH54" s="286"/>
      <c r="TJI54" s="286"/>
      <c r="TJJ54" s="286"/>
      <c r="TJK54" s="286"/>
      <c r="TJL54" s="286"/>
      <c r="TJM54" s="286"/>
      <c r="TJN54" s="286"/>
      <c r="TJO54" s="286"/>
      <c r="TJP54" s="286"/>
      <c r="TJQ54" s="286"/>
      <c r="TJR54" s="286"/>
      <c r="TJS54" s="286"/>
      <c r="TJT54" s="286"/>
      <c r="TJU54" s="286"/>
      <c r="TJV54" s="286"/>
      <c r="TJW54" s="286"/>
      <c r="TJX54" s="286"/>
      <c r="TJY54" s="286"/>
      <c r="TJZ54" s="286"/>
      <c r="TKA54" s="286"/>
      <c r="TKB54" s="286"/>
      <c r="TKC54" s="286"/>
      <c r="TKD54" s="286"/>
      <c r="TKE54" s="286"/>
      <c r="TKF54" s="286"/>
      <c r="TKG54" s="286"/>
      <c r="TKH54" s="286"/>
      <c r="TKI54" s="286"/>
      <c r="TKJ54" s="286"/>
      <c r="TKK54" s="286"/>
      <c r="TKL54" s="286"/>
      <c r="TKM54" s="286"/>
      <c r="TKN54" s="286"/>
      <c r="TKO54" s="286"/>
      <c r="TKP54" s="286"/>
      <c r="TKQ54" s="286"/>
      <c r="TKR54" s="286"/>
      <c r="TKS54" s="286"/>
      <c r="TKT54" s="286"/>
      <c r="TKU54" s="286"/>
      <c r="TKV54" s="286"/>
      <c r="TKW54" s="286"/>
      <c r="TKX54" s="286"/>
      <c r="TKY54" s="286"/>
      <c r="TKZ54" s="286"/>
      <c r="TLA54" s="286"/>
      <c r="TLB54" s="286"/>
      <c r="TLC54" s="286"/>
      <c r="TLD54" s="286"/>
      <c r="TLE54" s="286"/>
      <c r="TLF54" s="286"/>
      <c r="TLG54" s="286"/>
      <c r="TLH54" s="286"/>
      <c r="TLI54" s="286"/>
      <c r="TLJ54" s="286"/>
      <c r="TLK54" s="286"/>
      <c r="TLL54" s="286"/>
      <c r="TLM54" s="286"/>
      <c r="TLN54" s="286"/>
      <c r="TLO54" s="286"/>
      <c r="TLP54" s="286"/>
      <c r="TLQ54" s="286"/>
      <c r="TLR54" s="286"/>
      <c r="TLS54" s="286"/>
      <c r="TLT54" s="286"/>
      <c r="TLU54" s="286"/>
      <c r="TLV54" s="286"/>
      <c r="TLW54" s="286"/>
      <c r="TLX54" s="286"/>
      <c r="TLY54" s="286"/>
      <c r="TLZ54" s="286"/>
      <c r="TMA54" s="286"/>
      <c r="TMB54" s="286"/>
      <c r="TMC54" s="286"/>
      <c r="TMD54" s="286"/>
      <c r="TME54" s="286"/>
      <c r="TMF54" s="286"/>
      <c r="TMG54" s="286"/>
      <c r="TMH54" s="286"/>
      <c r="TMI54" s="286"/>
      <c r="TMJ54" s="286"/>
      <c r="TMK54" s="286"/>
      <c r="TML54" s="286"/>
      <c r="TMM54" s="286"/>
      <c r="TMN54" s="286"/>
      <c r="TMO54" s="286"/>
      <c r="TMP54" s="286"/>
      <c r="TMQ54" s="286"/>
      <c r="TMR54" s="286"/>
      <c r="TMS54" s="286"/>
      <c r="TMT54" s="286"/>
      <c r="TMU54" s="286"/>
      <c r="TMV54" s="286"/>
      <c r="TMW54" s="286"/>
      <c r="TMX54" s="286"/>
      <c r="TMY54" s="286"/>
      <c r="TMZ54" s="286"/>
      <c r="TNA54" s="286"/>
      <c r="TNB54" s="286"/>
      <c r="TNC54" s="286"/>
      <c r="TND54" s="286"/>
      <c r="TNE54" s="286"/>
      <c r="TNF54" s="286"/>
      <c r="TNG54" s="286"/>
      <c r="TNH54" s="286"/>
      <c r="TNI54" s="286"/>
      <c r="TNJ54" s="286"/>
      <c r="TNK54" s="286"/>
      <c r="TNL54" s="286"/>
      <c r="TNM54" s="286"/>
      <c r="TNN54" s="286"/>
      <c r="TNO54" s="286"/>
      <c r="TNP54" s="286"/>
      <c r="TNQ54" s="286"/>
      <c r="TNR54" s="286"/>
      <c r="TNS54" s="286"/>
      <c r="TNT54" s="286"/>
      <c r="TNU54" s="286"/>
      <c r="TNV54" s="286"/>
      <c r="TNW54" s="286"/>
      <c r="TNX54" s="286"/>
      <c r="TNY54" s="286"/>
      <c r="TNZ54" s="286"/>
      <c r="TOA54" s="286"/>
      <c r="TOB54" s="286"/>
      <c r="TOC54" s="286"/>
      <c r="TOD54" s="286"/>
      <c r="TOE54" s="286"/>
      <c r="TOF54" s="286"/>
      <c r="TOG54" s="286"/>
      <c r="TOH54" s="286"/>
      <c r="TOI54" s="286"/>
      <c r="TOJ54" s="286"/>
      <c r="TOK54" s="286"/>
      <c r="TOL54" s="286"/>
      <c r="TOM54" s="286"/>
      <c r="TON54" s="286"/>
      <c r="TOO54" s="286"/>
      <c r="TOP54" s="286"/>
      <c r="TOQ54" s="286"/>
      <c r="TOR54" s="286"/>
      <c r="TOS54" s="286"/>
      <c r="TOT54" s="286"/>
      <c r="TOU54" s="286"/>
      <c r="TOV54" s="286"/>
      <c r="TOW54" s="286"/>
      <c r="TOX54" s="286"/>
      <c r="TOY54" s="286"/>
      <c r="TOZ54" s="286"/>
      <c r="TPA54" s="286"/>
      <c r="TPB54" s="286"/>
      <c r="TPC54" s="286"/>
      <c r="TPD54" s="286"/>
      <c r="TPE54" s="286"/>
      <c r="TPF54" s="286"/>
      <c r="TPG54" s="286"/>
      <c r="TPH54" s="286"/>
      <c r="TPI54" s="286"/>
      <c r="TPJ54" s="286"/>
      <c r="TPK54" s="286"/>
      <c r="TPL54" s="286"/>
      <c r="TPM54" s="286"/>
      <c r="TPN54" s="286"/>
      <c r="TPO54" s="286"/>
      <c r="TPP54" s="286"/>
      <c r="TPQ54" s="286"/>
      <c r="TPR54" s="286"/>
      <c r="TPS54" s="286"/>
      <c r="TPT54" s="286"/>
      <c r="TPU54" s="286"/>
      <c r="TPV54" s="286"/>
      <c r="TPW54" s="286"/>
      <c r="TPX54" s="286"/>
      <c r="TPY54" s="286"/>
      <c r="TPZ54" s="286"/>
      <c r="TQA54" s="286"/>
      <c r="TQB54" s="286"/>
      <c r="TQC54" s="286"/>
      <c r="TQD54" s="286"/>
      <c r="TQE54" s="286"/>
      <c r="TQF54" s="286"/>
      <c r="TQG54" s="286"/>
      <c r="TQH54" s="286"/>
      <c r="TQI54" s="286"/>
      <c r="TQJ54" s="286"/>
      <c r="TQK54" s="286"/>
      <c r="TQL54" s="286"/>
      <c r="TQM54" s="286"/>
      <c r="TQN54" s="286"/>
      <c r="TQO54" s="286"/>
      <c r="TQP54" s="286"/>
      <c r="TQQ54" s="286"/>
      <c r="TQR54" s="286"/>
      <c r="TQS54" s="286"/>
      <c r="TQT54" s="286"/>
      <c r="TQU54" s="286"/>
      <c r="TQV54" s="286"/>
      <c r="TQW54" s="286"/>
      <c r="TQX54" s="286"/>
      <c r="TQY54" s="286"/>
      <c r="TQZ54" s="286"/>
      <c r="TRA54" s="286"/>
      <c r="TRB54" s="286"/>
      <c r="TRC54" s="286"/>
      <c r="TRD54" s="286"/>
      <c r="TRE54" s="286"/>
      <c r="TRF54" s="286"/>
      <c r="TRG54" s="286"/>
      <c r="TRH54" s="286"/>
      <c r="TRI54" s="286"/>
      <c r="TRJ54" s="286"/>
      <c r="TRK54" s="286"/>
      <c r="TRL54" s="286"/>
      <c r="TRM54" s="286"/>
      <c r="TRN54" s="286"/>
      <c r="TRO54" s="286"/>
      <c r="TRP54" s="286"/>
      <c r="TRQ54" s="286"/>
      <c r="TRR54" s="286"/>
      <c r="TRS54" s="286"/>
      <c r="TRT54" s="286"/>
      <c r="TRU54" s="286"/>
      <c r="TRV54" s="286"/>
      <c r="TRW54" s="286"/>
      <c r="TRX54" s="286"/>
      <c r="TRY54" s="286"/>
      <c r="TRZ54" s="286"/>
      <c r="TSA54" s="286"/>
      <c r="TSB54" s="286"/>
      <c r="TSC54" s="286"/>
      <c r="TSD54" s="286"/>
      <c r="TSE54" s="286"/>
      <c r="TSF54" s="286"/>
      <c r="TSG54" s="286"/>
      <c r="TSH54" s="286"/>
      <c r="TSI54" s="286"/>
      <c r="TSJ54" s="286"/>
      <c r="TSK54" s="286"/>
      <c r="TSL54" s="286"/>
      <c r="TSM54" s="286"/>
      <c r="TSN54" s="286"/>
      <c r="TSO54" s="286"/>
      <c r="TSP54" s="286"/>
      <c r="TSQ54" s="286"/>
      <c r="TSR54" s="286"/>
      <c r="TSS54" s="286"/>
      <c r="TST54" s="286"/>
      <c r="TSU54" s="286"/>
      <c r="TSV54" s="286"/>
      <c r="TSW54" s="286"/>
      <c r="TSX54" s="286"/>
      <c r="TSY54" s="286"/>
      <c r="TSZ54" s="286"/>
      <c r="TTA54" s="286"/>
      <c r="TTB54" s="286"/>
      <c r="TTC54" s="286"/>
      <c r="TTD54" s="286"/>
      <c r="TTE54" s="286"/>
      <c r="TTF54" s="286"/>
      <c r="TTG54" s="286"/>
      <c r="TTH54" s="286"/>
      <c r="TTI54" s="286"/>
      <c r="TTJ54" s="286"/>
      <c r="TTK54" s="286"/>
      <c r="TTL54" s="286"/>
      <c r="TTM54" s="286"/>
      <c r="TTN54" s="286"/>
      <c r="TTO54" s="286"/>
      <c r="TTP54" s="286"/>
      <c r="TTQ54" s="286"/>
      <c r="TTR54" s="286"/>
      <c r="TTS54" s="286"/>
      <c r="TTT54" s="286"/>
      <c r="TTU54" s="286"/>
      <c r="TTV54" s="286"/>
      <c r="TTW54" s="286"/>
      <c r="TTX54" s="286"/>
      <c r="TTY54" s="286"/>
      <c r="TTZ54" s="286"/>
      <c r="TUA54" s="286"/>
      <c r="TUB54" s="286"/>
      <c r="TUC54" s="286"/>
      <c r="TUD54" s="286"/>
      <c r="TUE54" s="286"/>
      <c r="TUF54" s="286"/>
      <c r="TUG54" s="286"/>
      <c r="TUH54" s="286"/>
      <c r="TUI54" s="286"/>
      <c r="TUJ54" s="286"/>
      <c r="TUK54" s="286"/>
      <c r="TUL54" s="286"/>
      <c r="TUM54" s="286"/>
      <c r="TUN54" s="286"/>
      <c r="TUO54" s="286"/>
      <c r="TUP54" s="286"/>
      <c r="TUQ54" s="286"/>
      <c r="TUR54" s="286"/>
      <c r="TUS54" s="286"/>
      <c r="TUT54" s="286"/>
      <c r="TUU54" s="286"/>
      <c r="TUV54" s="286"/>
      <c r="TUW54" s="286"/>
      <c r="TUX54" s="286"/>
      <c r="TUY54" s="286"/>
      <c r="TUZ54" s="286"/>
      <c r="TVA54" s="286"/>
      <c r="TVB54" s="286"/>
      <c r="TVC54" s="286"/>
      <c r="TVD54" s="286"/>
      <c r="TVE54" s="286"/>
      <c r="TVF54" s="286"/>
      <c r="TVG54" s="286"/>
      <c r="TVH54" s="286"/>
      <c r="TVI54" s="286"/>
      <c r="TVJ54" s="286"/>
      <c r="TVK54" s="286"/>
      <c r="TVL54" s="286"/>
      <c r="TVM54" s="286"/>
      <c r="TVN54" s="286"/>
      <c r="TVO54" s="286"/>
      <c r="TVP54" s="286"/>
      <c r="TVQ54" s="286"/>
      <c r="TVR54" s="286"/>
      <c r="TVS54" s="286"/>
      <c r="TVT54" s="286"/>
      <c r="TVU54" s="286"/>
      <c r="TVV54" s="286"/>
      <c r="TVW54" s="286"/>
      <c r="TVX54" s="286"/>
      <c r="TVY54" s="286"/>
      <c r="TVZ54" s="286"/>
      <c r="TWA54" s="286"/>
      <c r="TWB54" s="286"/>
      <c r="TWC54" s="286"/>
      <c r="TWD54" s="286"/>
      <c r="TWE54" s="286"/>
      <c r="TWF54" s="286"/>
      <c r="TWG54" s="286"/>
      <c r="TWH54" s="286"/>
      <c r="TWI54" s="286"/>
      <c r="TWJ54" s="286"/>
      <c r="TWK54" s="286"/>
      <c r="TWL54" s="286"/>
      <c r="TWM54" s="286"/>
      <c r="TWN54" s="286"/>
      <c r="TWO54" s="286"/>
      <c r="TWP54" s="286"/>
      <c r="TWQ54" s="286"/>
      <c r="TWR54" s="286"/>
      <c r="TWS54" s="286"/>
      <c r="TWT54" s="286"/>
      <c r="TWU54" s="286"/>
      <c r="TWV54" s="286"/>
      <c r="TWW54" s="286"/>
      <c r="TWX54" s="286"/>
      <c r="TWY54" s="286"/>
      <c r="TWZ54" s="286"/>
      <c r="TXA54" s="286"/>
      <c r="TXB54" s="286"/>
      <c r="TXC54" s="286"/>
      <c r="TXD54" s="286"/>
      <c r="TXE54" s="286"/>
      <c r="TXF54" s="286"/>
      <c r="TXG54" s="286"/>
      <c r="TXH54" s="286"/>
      <c r="TXI54" s="286"/>
      <c r="TXJ54" s="286"/>
      <c r="TXK54" s="286"/>
      <c r="TXL54" s="286"/>
      <c r="TXM54" s="286"/>
      <c r="TXN54" s="286"/>
      <c r="TXO54" s="286"/>
      <c r="TXP54" s="286"/>
      <c r="TXQ54" s="286"/>
      <c r="TXR54" s="286"/>
      <c r="TXS54" s="286"/>
      <c r="TXT54" s="286"/>
      <c r="TXU54" s="286"/>
      <c r="TXV54" s="286"/>
      <c r="TXW54" s="286"/>
      <c r="TXX54" s="286"/>
      <c r="TXY54" s="286"/>
      <c r="TXZ54" s="286"/>
      <c r="TYA54" s="286"/>
      <c r="TYB54" s="286"/>
      <c r="TYC54" s="286"/>
      <c r="TYD54" s="286"/>
      <c r="TYE54" s="286"/>
      <c r="TYF54" s="286"/>
      <c r="TYG54" s="286"/>
      <c r="TYH54" s="286"/>
      <c r="TYI54" s="286"/>
      <c r="TYJ54" s="286"/>
      <c r="TYK54" s="286"/>
      <c r="TYL54" s="286"/>
      <c r="TYM54" s="286"/>
      <c r="TYN54" s="286"/>
      <c r="TYO54" s="286"/>
      <c r="TYP54" s="286"/>
      <c r="TYQ54" s="286"/>
      <c r="TYR54" s="286"/>
      <c r="TYS54" s="286"/>
      <c r="TYT54" s="286"/>
      <c r="TYU54" s="286"/>
      <c r="TYV54" s="286"/>
      <c r="TYW54" s="286"/>
      <c r="TYX54" s="286"/>
      <c r="TYY54" s="286"/>
      <c r="TYZ54" s="286"/>
      <c r="TZA54" s="286"/>
      <c r="TZB54" s="286"/>
      <c r="TZC54" s="286"/>
      <c r="TZD54" s="286"/>
      <c r="TZE54" s="286"/>
      <c r="TZF54" s="286"/>
      <c r="TZG54" s="286"/>
      <c r="TZH54" s="286"/>
      <c r="TZI54" s="286"/>
      <c r="TZJ54" s="286"/>
      <c r="TZK54" s="286"/>
      <c r="TZL54" s="286"/>
      <c r="TZM54" s="286"/>
      <c r="TZN54" s="286"/>
      <c r="TZO54" s="286"/>
      <c r="TZP54" s="286"/>
      <c r="TZQ54" s="286"/>
      <c r="TZR54" s="286"/>
      <c r="TZS54" s="286"/>
      <c r="TZT54" s="286"/>
      <c r="TZU54" s="286"/>
      <c r="TZV54" s="286"/>
      <c r="TZW54" s="286"/>
      <c r="TZX54" s="286"/>
      <c r="TZY54" s="286"/>
      <c r="TZZ54" s="286"/>
      <c r="UAA54" s="286"/>
      <c r="UAB54" s="286"/>
      <c r="UAC54" s="286"/>
      <c r="UAD54" s="286"/>
      <c r="UAE54" s="286"/>
      <c r="UAF54" s="286"/>
      <c r="UAG54" s="286"/>
      <c r="UAH54" s="286"/>
      <c r="UAI54" s="286"/>
      <c r="UAJ54" s="286"/>
      <c r="UAK54" s="286"/>
      <c r="UAL54" s="286"/>
      <c r="UAM54" s="286"/>
      <c r="UAN54" s="286"/>
      <c r="UAO54" s="286"/>
      <c r="UAP54" s="286"/>
      <c r="UAQ54" s="286"/>
      <c r="UAR54" s="286"/>
      <c r="UAS54" s="286"/>
      <c r="UAT54" s="286"/>
      <c r="UAU54" s="286"/>
      <c r="UAV54" s="286"/>
      <c r="UAW54" s="286"/>
      <c r="UAX54" s="286"/>
      <c r="UAY54" s="286"/>
      <c r="UAZ54" s="286"/>
      <c r="UBA54" s="286"/>
      <c r="UBB54" s="286"/>
      <c r="UBC54" s="286"/>
      <c r="UBD54" s="286"/>
      <c r="UBE54" s="286"/>
      <c r="UBF54" s="286"/>
      <c r="UBG54" s="286"/>
      <c r="UBH54" s="286"/>
      <c r="UBI54" s="286"/>
      <c r="UBJ54" s="286"/>
      <c r="UBK54" s="286"/>
      <c r="UBL54" s="286"/>
      <c r="UBM54" s="286"/>
      <c r="UBN54" s="286"/>
      <c r="UBO54" s="286"/>
      <c r="UBP54" s="286"/>
      <c r="UBQ54" s="286"/>
      <c r="UBR54" s="286"/>
      <c r="UBS54" s="286"/>
      <c r="UBT54" s="286"/>
      <c r="UBU54" s="286"/>
      <c r="UBV54" s="286"/>
      <c r="UBW54" s="286"/>
      <c r="UBX54" s="286"/>
      <c r="UBY54" s="286"/>
      <c r="UBZ54" s="286"/>
      <c r="UCA54" s="286"/>
      <c r="UCB54" s="286"/>
      <c r="UCC54" s="286"/>
      <c r="UCD54" s="286"/>
      <c r="UCE54" s="286"/>
      <c r="UCF54" s="286"/>
      <c r="UCG54" s="286"/>
      <c r="UCH54" s="286"/>
      <c r="UCI54" s="286"/>
      <c r="UCJ54" s="286"/>
      <c r="UCK54" s="286"/>
      <c r="UCL54" s="286"/>
      <c r="UCM54" s="286"/>
      <c r="UCN54" s="286"/>
      <c r="UCO54" s="286"/>
      <c r="UCP54" s="286"/>
      <c r="UCQ54" s="286"/>
      <c r="UCR54" s="286"/>
      <c r="UCS54" s="286"/>
      <c r="UCT54" s="286"/>
      <c r="UCU54" s="286"/>
      <c r="UCV54" s="286"/>
      <c r="UCW54" s="286"/>
      <c r="UCX54" s="286"/>
      <c r="UCY54" s="286"/>
      <c r="UCZ54" s="286"/>
      <c r="UDA54" s="286"/>
      <c r="UDB54" s="286"/>
      <c r="UDC54" s="286"/>
      <c r="UDD54" s="286"/>
      <c r="UDE54" s="286"/>
      <c r="UDF54" s="286"/>
      <c r="UDG54" s="286"/>
      <c r="UDH54" s="286"/>
      <c r="UDI54" s="286"/>
      <c r="UDJ54" s="286"/>
      <c r="UDK54" s="286"/>
      <c r="UDL54" s="286"/>
      <c r="UDM54" s="286"/>
      <c r="UDN54" s="286"/>
      <c r="UDO54" s="286"/>
      <c r="UDP54" s="286"/>
      <c r="UDQ54" s="286"/>
      <c r="UDR54" s="286"/>
      <c r="UDS54" s="286"/>
      <c r="UDT54" s="286"/>
      <c r="UDU54" s="286"/>
      <c r="UDV54" s="286"/>
      <c r="UDW54" s="286"/>
      <c r="UDX54" s="286"/>
      <c r="UDY54" s="286"/>
      <c r="UDZ54" s="286"/>
      <c r="UEA54" s="286"/>
      <c r="UEB54" s="286"/>
      <c r="UEC54" s="286"/>
      <c r="UED54" s="286"/>
      <c r="UEE54" s="286"/>
      <c r="UEF54" s="286"/>
      <c r="UEG54" s="286"/>
      <c r="UEH54" s="286"/>
      <c r="UEI54" s="286"/>
      <c r="UEJ54" s="286"/>
      <c r="UEK54" s="286"/>
      <c r="UEL54" s="286"/>
      <c r="UEM54" s="286"/>
      <c r="UEN54" s="286"/>
      <c r="UEO54" s="286"/>
      <c r="UEP54" s="286"/>
      <c r="UEQ54" s="286"/>
      <c r="UER54" s="286"/>
      <c r="UES54" s="286"/>
      <c r="UET54" s="286"/>
      <c r="UEU54" s="286"/>
      <c r="UEV54" s="286"/>
      <c r="UEW54" s="286"/>
      <c r="UEX54" s="286"/>
      <c r="UEY54" s="286"/>
      <c r="UEZ54" s="286"/>
      <c r="UFA54" s="286"/>
      <c r="UFB54" s="286"/>
      <c r="UFC54" s="286"/>
      <c r="UFD54" s="286"/>
      <c r="UFE54" s="286"/>
      <c r="UFF54" s="286"/>
      <c r="UFG54" s="286"/>
      <c r="UFH54" s="286"/>
      <c r="UFI54" s="286"/>
      <c r="UFJ54" s="286"/>
      <c r="UFK54" s="286"/>
      <c r="UFL54" s="286"/>
      <c r="UFM54" s="286"/>
      <c r="UFN54" s="286"/>
      <c r="UFO54" s="286"/>
      <c r="UFP54" s="286"/>
      <c r="UFQ54" s="286"/>
      <c r="UFR54" s="286"/>
      <c r="UFS54" s="286"/>
      <c r="UFT54" s="286"/>
      <c r="UFU54" s="286"/>
      <c r="UFV54" s="286"/>
      <c r="UFW54" s="286"/>
      <c r="UFX54" s="286"/>
      <c r="UFY54" s="286"/>
      <c r="UFZ54" s="286"/>
      <c r="UGA54" s="286"/>
      <c r="UGB54" s="286"/>
      <c r="UGC54" s="286"/>
      <c r="UGD54" s="286"/>
      <c r="UGE54" s="286"/>
      <c r="UGF54" s="286"/>
      <c r="UGG54" s="286"/>
      <c r="UGH54" s="286"/>
      <c r="UGI54" s="286"/>
      <c r="UGJ54" s="286"/>
      <c r="UGK54" s="286"/>
      <c r="UGL54" s="286"/>
      <c r="UGM54" s="286"/>
      <c r="UGN54" s="286"/>
      <c r="UGO54" s="286"/>
      <c r="UGP54" s="286"/>
      <c r="UGQ54" s="286"/>
      <c r="UGR54" s="286"/>
      <c r="UGS54" s="286"/>
      <c r="UGT54" s="286"/>
      <c r="UGU54" s="286"/>
      <c r="UGV54" s="286"/>
      <c r="UGW54" s="286"/>
      <c r="UGX54" s="286"/>
      <c r="UGY54" s="286"/>
      <c r="UGZ54" s="286"/>
      <c r="UHA54" s="286"/>
      <c r="UHB54" s="286"/>
      <c r="UHC54" s="286"/>
      <c r="UHD54" s="286"/>
      <c r="UHE54" s="286"/>
      <c r="UHF54" s="286"/>
      <c r="UHG54" s="286"/>
      <c r="UHH54" s="286"/>
      <c r="UHI54" s="286"/>
      <c r="UHJ54" s="286"/>
      <c r="UHK54" s="286"/>
      <c r="UHL54" s="286"/>
      <c r="UHM54" s="286"/>
      <c r="UHN54" s="286"/>
      <c r="UHO54" s="286"/>
      <c r="UHP54" s="286"/>
      <c r="UHQ54" s="286"/>
      <c r="UHR54" s="286"/>
      <c r="UHS54" s="286"/>
      <c r="UHT54" s="286"/>
      <c r="UHU54" s="286"/>
      <c r="UHV54" s="286"/>
      <c r="UHW54" s="286"/>
      <c r="UHX54" s="286"/>
      <c r="UHY54" s="286"/>
      <c r="UHZ54" s="286"/>
      <c r="UIA54" s="286"/>
      <c r="UIB54" s="286"/>
      <c r="UIC54" s="286"/>
      <c r="UID54" s="286"/>
      <c r="UIE54" s="286"/>
      <c r="UIF54" s="286"/>
      <c r="UIG54" s="286"/>
      <c r="UIH54" s="286"/>
      <c r="UII54" s="286"/>
      <c r="UIJ54" s="286"/>
      <c r="UIK54" s="286"/>
      <c r="UIL54" s="286"/>
      <c r="UIM54" s="286"/>
      <c r="UIN54" s="286"/>
      <c r="UIO54" s="286"/>
      <c r="UIP54" s="286"/>
      <c r="UIQ54" s="286"/>
      <c r="UIR54" s="286"/>
      <c r="UIS54" s="286"/>
      <c r="UIT54" s="286"/>
      <c r="UIU54" s="286"/>
      <c r="UIV54" s="286"/>
      <c r="UIW54" s="286"/>
      <c r="UIX54" s="286"/>
      <c r="UIY54" s="286"/>
      <c r="UIZ54" s="286"/>
      <c r="UJA54" s="286"/>
      <c r="UJB54" s="286"/>
      <c r="UJC54" s="286"/>
      <c r="UJD54" s="286"/>
      <c r="UJE54" s="286"/>
      <c r="UJF54" s="286"/>
      <c r="UJG54" s="286"/>
      <c r="UJH54" s="286"/>
      <c r="UJI54" s="286"/>
      <c r="UJJ54" s="286"/>
      <c r="UJK54" s="286"/>
      <c r="UJL54" s="286"/>
      <c r="UJM54" s="286"/>
      <c r="UJN54" s="286"/>
      <c r="UJO54" s="286"/>
      <c r="UJP54" s="286"/>
      <c r="UJQ54" s="286"/>
      <c r="UJR54" s="286"/>
      <c r="UJS54" s="286"/>
      <c r="UJT54" s="286"/>
      <c r="UJU54" s="286"/>
      <c r="UJV54" s="286"/>
      <c r="UJW54" s="286"/>
      <c r="UJX54" s="286"/>
      <c r="UJY54" s="286"/>
      <c r="UJZ54" s="286"/>
      <c r="UKA54" s="286"/>
      <c r="UKB54" s="286"/>
      <c r="UKC54" s="286"/>
      <c r="UKD54" s="286"/>
      <c r="UKE54" s="286"/>
      <c r="UKF54" s="286"/>
      <c r="UKG54" s="286"/>
      <c r="UKH54" s="286"/>
      <c r="UKI54" s="286"/>
      <c r="UKJ54" s="286"/>
      <c r="UKK54" s="286"/>
      <c r="UKL54" s="286"/>
      <c r="UKM54" s="286"/>
      <c r="UKN54" s="286"/>
      <c r="UKO54" s="286"/>
      <c r="UKP54" s="286"/>
      <c r="UKQ54" s="286"/>
      <c r="UKR54" s="286"/>
      <c r="UKS54" s="286"/>
      <c r="UKT54" s="286"/>
      <c r="UKU54" s="286"/>
      <c r="UKV54" s="286"/>
      <c r="UKW54" s="286"/>
      <c r="UKX54" s="286"/>
      <c r="UKY54" s="286"/>
      <c r="UKZ54" s="286"/>
      <c r="ULA54" s="286"/>
      <c r="ULB54" s="286"/>
      <c r="ULC54" s="286"/>
      <c r="ULD54" s="286"/>
      <c r="ULE54" s="286"/>
      <c r="ULF54" s="286"/>
      <c r="ULG54" s="286"/>
      <c r="ULH54" s="286"/>
      <c r="ULI54" s="286"/>
      <c r="ULJ54" s="286"/>
      <c r="ULK54" s="286"/>
      <c r="ULL54" s="286"/>
      <c r="ULM54" s="286"/>
      <c r="ULN54" s="286"/>
      <c r="ULO54" s="286"/>
      <c r="ULP54" s="286"/>
      <c r="ULQ54" s="286"/>
      <c r="ULR54" s="286"/>
      <c r="ULS54" s="286"/>
      <c r="ULT54" s="286"/>
      <c r="ULU54" s="286"/>
      <c r="ULV54" s="286"/>
      <c r="ULW54" s="286"/>
      <c r="ULX54" s="286"/>
      <c r="ULY54" s="286"/>
      <c r="ULZ54" s="286"/>
      <c r="UMA54" s="286"/>
      <c r="UMB54" s="286"/>
      <c r="UMC54" s="286"/>
      <c r="UMD54" s="286"/>
      <c r="UME54" s="286"/>
      <c r="UMF54" s="286"/>
      <c r="UMG54" s="286"/>
      <c r="UMH54" s="286"/>
      <c r="UMI54" s="286"/>
      <c r="UMJ54" s="286"/>
      <c r="UMK54" s="286"/>
      <c r="UML54" s="286"/>
      <c r="UMM54" s="286"/>
      <c r="UMN54" s="286"/>
      <c r="UMO54" s="286"/>
      <c r="UMP54" s="286"/>
      <c r="UMQ54" s="286"/>
      <c r="UMR54" s="286"/>
      <c r="UMS54" s="286"/>
      <c r="UMT54" s="286"/>
      <c r="UMU54" s="286"/>
      <c r="UMV54" s="286"/>
      <c r="UMW54" s="286"/>
      <c r="UMX54" s="286"/>
      <c r="UMY54" s="286"/>
      <c r="UMZ54" s="286"/>
      <c r="UNA54" s="286"/>
      <c r="UNB54" s="286"/>
      <c r="UNC54" s="286"/>
      <c r="UND54" s="286"/>
      <c r="UNE54" s="286"/>
      <c r="UNF54" s="286"/>
      <c r="UNG54" s="286"/>
      <c r="UNH54" s="286"/>
      <c r="UNI54" s="286"/>
      <c r="UNJ54" s="286"/>
      <c r="UNK54" s="286"/>
      <c r="UNL54" s="286"/>
      <c r="UNM54" s="286"/>
      <c r="UNN54" s="286"/>
      <c r="UNO54" s="286"/>
      <c r="UNP54" s="286"/>
      <c r="UNQ54" s="286"/>
      <c r="UNR54" s="286"/>
      <c r="UNS54" s="286"/>
      <c r="UNT54" s="286"/>
      <c r="UNU54" s="286"/>
      <c r="UNV54" s="286"/>
      <c r="UNW54" s="286"/>
      <c r="UNX54" s="286"/>
      <c r="UNY54" s="286"/>
      <c r="UNZ54" s="286"/>
      <c r="UOA54" s="286"/>
      <c r="UOB54" s="286"/>
      <c r="UOC54" s="286"/>
      <c r="UOD54" s="286"/>
      <c r="UOE54" s="286"/>
      <c r="UOF54" s="286"/>
      <c r="UOG54" s="286"/>
      <c r="UOH54" s="286"/>
      <c r="UOI54" s="286"/>
      <c r="UOJ54" s="286"/>
      <c r="UOK54" s="286"/>
      <c r="UOL54" s="286"/>
      <c r="UOM54" s="286"/>
      <c r="UON54" s="286"/>
      <c r="UOO54" s="286"/>
      <c r="UOP54" s="286"/>
      <c r="UOQ54" s="286"/>
      <c r="UOR54" s="286"/>
      <c r="UOS54" s="286"/>
      <c r="UOT54" s="286"/>
      <c r="UOU54" s="286"/>
      <c r="UOV54" s="286"/>
      <c r="UOW54" s="286"/>
      <c r="UOX54" s="286"/>
      <c r="UOY54" s="286"/>
      <c r="UOZ54" s="286"/>
      <c r="UPA54" s="286"/>
      <c r="UPB54" s="286"/>
      <c r="UPC54" s="286"/>
      <c r="UPD54" s="286"/>
      <c r="UPE54" s="286"/>
      <c r="UPF54" s="286"/>
      <c r="UPG54" s="286"/>
      <c r="UPH54" s="286"/>
      <c r="UPI54" s="286"/>
      <c r="UPJ54" s="286"/>
      <c r="UPK54" s="286"/>
      <c r="UPL54" s="286"/>
      <c r="UPM54" s="286"/>
      <c r="UPN54" s="286"/>
      <c r="UPO54" s="286"/>
      <c r="UPP54" s="286"/>
      <c r="UPQ54" s="286"/>
      <c r="UPR54" s="286"/>
      <c r="UPS54" s="286"/>
      <c r="UPT54" s="286"/>
      <c r="UPU54" s="286"/>
      <c r="UPV54" s="286"/>
      <c r="UPW54" s="286"/>
      <c r="UPX54" s="286"/>
      <c r="UPY54" s="286"/>
      <c r="UPZ54" s="286"/>
      <c r="UQA54" s="286"/>
      <c r="UQB54" s="286"/>
      <c r="UQC54" s="286"/>
      <c r="UQD54" s="286"/>
      <c r="UQE54" s="286"/>
      <c r="UQF54" s="286"/>
      <c r="UQG54" s="286"/>
      <c r="UQH54" s="286"/>
      <c r="UQI54" s="286"/>
      <c r="UQJ54" s="286"/>
      <c r="UQK54" s="286"/>
      <c r="UQL54" s="286"/>
      <c r="UQM54" s="286"/>
      <c r="UQN54" s="286"/>
      <c r="UQO54" s="286"/>
      <c r="UQP54" s="286"/>
      <c r="UQQ54" s="286"/>
      <c r="UQR54" s="286"/>
      <c r="UQS54" s="286"/>
      <c r="UQT54" s="286"/>
      <c r="UQU54" s="286"/>
      <c r="UQV54" s="286"/>
      <c r="UQW54" s="286"/>
      <c r="UQX54" s="286"/>
      <c r="UQY54" s="286"/>
      <c r="UQZ54" s="286"/>
      <c r="URA54" s="286"/>
      <c r="URB54" s="286"/>
      <c r="URC54" s="286"/>
      <c r="URD54" s="286"/>
      <c r="URE54" s="286"/>
      <c r="URF54" s="286"/>
      <c r="URG54" s="286"/>
      <c r="URH54" s="286"/>
      <c r="URI54" s="286"/>
      <c r="URJ54" s="286"/>
      <c r="URK54" s="286"/>
      <c r="URL54" s="286"/>
      <c r="URM54" s="286"/>
      <c r="URN54" s="286"/>
      <c r="URO54" s="286"/>
      <c r="URP54" s="286"/>
      <c r="URQ54" s="286"/>
      <c r="URR54" s="286"/>
      <c r="URS54" s="286"/>
      <c r="URT54" s="286"/>
      <c r="URU54" s="286"/>
      <c r="URV54" s="286"/>
      <c r="URW54" s="286"/>
      <c r="URX54" s="286"/>
      <c r="URY54" s="286"/>
      <c r="URZ54" s="286"/>
      <c r="USA54" s="286"/>
      <c r="USB54" s="286"/>
      <c r="USC54" s="286"/>
      <c r="USD54" s="286"/>
      <c r="USE54" s="286"/>
      <c r="USF54" s="286"/>
      <c r="USG54" s="286"/>
      <c r="USH54" s="286"/>
      <c r="USI54" s="286"/>
      <c r="USJ54" s="286"/>
      <c r="USK54" s="286"/>
      <c r="USL54" s="286"/>
      <c r="USM54" s="286"/>
      <c r="USN54" s="286"/>
      <c r="USO54" s="286"/>
      <c r="USP54" s="286"/>
      <c r="USQ54" s="286"/>
      <c r="USR54" s="286"/>
      <c r="USS54" s="286"/>
      <c r="UST54" s="286"/>
      <c r="USU54" s="286"/>
      <c r="USV54" s="286"/>
      <c r="USW54" s="286"/>
      <c r="USX54" s="286"/>
      <c r="USY54" s="286"/>
      <c r="USZ54" s="286"/>
      <c r="UTA54" s="286"/>
      <c r="UTB54" s="286"/>
      <c r="UTC54" s="286"/>
      <c r="UTD54" s="286"/>
      <c r="UTE54" s="286"/>
      <c r="UTF54" s="286"/>
      <c r="UTG54" s="286"/>
      <c r="UTH54" s="286"/>
      <c r="UTI54" s="286"/>
      <c r="UTJ54" s="286"/>
      <c r="UTK54" s="286"/>
      <c r="UTL54" s="286"/>
      <c r="UTM54" s="286"/>
      <c r="UTN54" s="286"/>
      <c r="UTO54" s="286"/>
      <c r="UTP54" s="286"/>
      <c r="UTQ54" s="286"/>
      <c r="UTR54" s="286"/>
      <c r="UTS54" s="286"/>
      <c r="UTT54" s="286"/>
      <c r="UTU54" s="286"/>
      <c r="UTV54" s="286"/>
      <c r="UTW54" s="286"/>
      <c r="UTX54" s="286"/>
      <c r="UTY54" s="286"/>
      <c r="UTZ54" s="286"/>
      <c r="UUA54" s="286"/>
      <c r="UUB54" s="286"/>
      <c r="UUC54" s="286"/>
      <c r="UUD54" s="286"/>
      <c r="UUE54" s="286"/>
      <c r="UUF54" s="286"/>
      <c r="UUG54" s="286"/>
      <c r="UUH54" s="286"/>
      <c r="UUI54" s="286"/>
      <c r="UUJ54" s="286"/>
      <c r="UUK54" s="286"/>
      <c r="UUL54" s="286"/>
      <c r="UUM54" s="286"/>
      <c r="UUN54" s="286"/>
      <c r="UUO54" s="286"/>
      <c r="UUP54" s="286"/>
      <c r="UUQ54" s="286"/>
      <c r="UUR54" s="286"/>
      <c r="UUS54" s="286"/>
      <c r="UUT54" s="286"/>
      <c r="UUU54" s="286"/>
      <c r="UUV54" s="286"/>
      <c r="UUW54" s="286"/>
      <c r="UUX54" s="286"/>
      <c r="UUY54" s="286"/>
      <c r="UUZ54" s="286"/>
      <c r="UVA54" s="286"/>
      <c r="UVB54" s="286"/>
      <c r="UVC54" s="286"/>
      <c r="UVD54" s="286"/>
      <c r="UVE54" s="286"/>
      <c r="UVF54" s="286"/>
      <c r="UVG54" s="286"/>
      <c r="UVH54" s="286"/>
      <c r="UVI54" s="286"/>
      <c r="UVJ54" s="286"/>
      <c r="UVK54" s="286"/>
      <c r="UVL54" s="286"/>
      <c r="UVM54" s="286"/>
      <c r="UVN54" s="286"/>
      <c r="UVO54" s="286"/>
      <c r="UVP54" s="286"/>
      <c r="UVQ54" s="286"/>
      <c r="UVR54" s="286"/>
      <c r="UVS54" s="286"/>
      <c r="UVT54" s="286"/>
      <c r="UVU54" s="286"/>
      <c r="UVV54" s="286"/>
      <c r="UVW54" s="286"/>
      <c r="UVX54" s="286"/>
      <c r="UVY54" s="286"/>
      <c r="UVZ54" s="286"/>
      <c r="UWA54" s="286"/>
      <c r="UWB54" s="286"/>
      <c r="UWC54" s="286"/>
      <c r="UWD54" s="286"/>
      <c r="UWE54" s="286"/>
      <c r="UWF54" s="286"/>
      <c r="UWG54" s="286"/>
      <c r="UWH54" s="286"/>
      <c r="UWI54" s="286"/>
      <c r="UWJ54" s="286"/>
      <c r="UWK54" s="286"/>
      <c r="UWL54" s="286"/>
      <c r="UWM54" s="286"/>
      <c r="UWN54" s="286"/>
      <c r="UWO54" s="286"/>
      <c r="UWP54" s="286"/>
      <c r="UWQ54" s="286"/>
      <c r="UWR54" s="286"/>
      <c r="UWS54" s="286"/>
      <c r="UWT54" s="286"/>
      <c r="UWU54" s="286"/>
      <c r="UWV54" s="286"/>
      <c r="UWW54" s="286"/>
      <c r="UWX54" s="286"/>
      <c r="UWY54" s="286"/>
      <c r="UWZ54" s="286"/>
      <c r="UXA54" s="286"/>
      <c r="UXB54" s="286"/>
      <c r="UXC54" s="286"/>
      <c r="UXD54" s="286"/>
      <c r="UXE54" s="286"/>
      <c r="UXF54" s="286"/>
      <c r="UXG54" s="286"/>
      <c r="UXH54" s="286"/>
      <c r="UXI54" s="286"/>
      <c r="UXJ54" s="286"/>
      <c r="UXK54" s="286"/>
      <c r="UXL54" s="286"/>
      <c r="UXM54" s="286"/>
      <c r="UXN54" s="286"/>
      <c r="UXO54" s="286"/>
      <c r="UXP54" s="286"/>
      <c r="UXQ54" s="286"/>
      <c r="UXR54" s="286"/>
      <c r="UXS54" s="286"/>
      <c r="UXT54" s="286"/>
      <c r="UXU54" s="286"/>
      <c r="UXV54" s="286"/>
      <c r="UXW54" s="286"/>
      <c r="UXX54" s="286"/>
      <c r="UXY54" s="286"/>
      <c r="UXZ54" s="286"/>
      <c r="UYA54" s="286"/>
      <c r="UYB54" s="286"/>
      <c r="UYC54" s="286"/>
      <c r="UYD54" s="286"/>
      <c r="UYE54" s="286"/>
      <c r="UYF54" s="286"/>
      <c r="UYG54" s="286"/>
      <c r="UYH54" s="286"/>
      <c r="UYI54" s="286"/>
      <c r="UYJ54" s="286"/>
      <c r="UYK54" s="286"/>
      <c r="UYL54" s="286"/>
      <c r="UYM54" s="286"/>
      <c r="UYN54" s="286"/>
      <c r="UYO54" s="286"/>
      <c r="UYP54" s="286"/>
      <c r="UYQ54" s="286"/>
      <c r="UYR54" s="286"/>
      <c r="UYS54" s="286"/>
      <c r="UYT54" s="286"/>
      <c r="UYU54" s="286"/>
      <c r="UYV54" s="286"/>
      <c r="UYW54" s="286"/>
      <c r="UYX54" s="286"/>
      <c r="UYY54" s="286"/>
      <c r="UYZ54" s="286"/>
      <c r="UZA54" s="286"/>
      <c r="UZB54" s="286"/>
      <c r="UZC54" s="286"/>
      <c r="UZD54" s="286"/>
      <c r="UZE54" s="286"/>
      <c r="UZF54" s="286"/>
      <c r="UZG54" s="286"/>
      <c r="UZH54" s="286"/>
      <c r="UZI54" s="286"/>
      <c r="UZJ54" s="286"/>
      <c r="UZK54" s="286"/>
      <c r="UZL54" s="286"/>
      <c r="UZM54" s="286"/>
      <c r="UZN54" s="286"/>
      <c r="UZO54" s="286"/>
      <c r="UZP54" s="286"/>
      <c r="UZQ54" s="286"/>
      <c r="UZR54" s="286"/>
      <c r="UZS54" s="286"/>
      <c r="UZT54" s="286"/>
      <c r="UZU54" s="286"/>
      <c r="UZV54" s="286"/>
      <c r="UZW54" s="286"/>
      <c r="UZX54" s="286"/>
      <c r="UZY54" s="286"/>
      <c r="UZZ54" s="286"/>
      <c r="VAA54" s="286"/>
      <c r="VAB54" s="286"/>
      <c r="VAC54" s="286"/>
      <c r="VAD54" s="286"/>
      <c r="VAE54" s="286"/>
      <c r="VAF54" s="286"/>
      <c r="VAG54" s="286"/>
      <c r="VAH54" s="286"/>
      <c r="VAI54" s="286"/>
      <c r="VAJ54" s="286"/>
      <c r="VAK54" s="286"/>
      <c r="VAL54" s="286"/>
      <c r="VAM54" s="286"/>
      <c r="VAN54" s="286"/>
      <c r="VAO54" s="286"/>
      <c r="VAP54" s="286"/>
      <c r="VAQ54" s="286"/>
      <c r="VAR54" s="286"/>
      <c r="VAS54" s="286"/>
      <c r="VAT54" s="286"/>
      <c r="VAU54" s="286"/>
      <c r="VAV54" s="286"/>
      <c r="VAW54" s="286"/>
      <c r="VAX54" s="286"/>
      <c r="VAY54" s="286"/>
      <c r="VAZ54" s="286"/>
      <c r="VBA54" s="286"/>
      <c r="VBB54" s="286"/>
      <c r="VBC54" s="286"/>
      <c r="VBD54" s="286"/>
      <c r="VBE54" s="286"/>
      <c r="VBF54" s="286"/>
      <c r="VBG54" s="286"/>
      <c r="VBH54" s="286"/>
      <c r="VBI54" s="286"/>
      <c r="VBJ54" s="286"/>
      <c r="VBK54" s="286"/>
      <c r="VBL54" s="286"/>
      <c r="VBM54" s="286"/>
      <c r="VBN54" s="286"/>
      <c r="VBO54" s="286"/>
      <c r="VBP54" s="286"/>
      <c r="VBQ54" s="286"/>
      <c r="VBR54" s="286"/>
      <c r="VBS54" s="286"/>
      <c r="VBT54" s="286"/>
      <c r="VBU54" s="286"/>
      <c r="VBV54" s="286"/>
      <c r="VBW54" s="286"/>
      <c r="VBX54" s="286"/>
      <c r="VBY54" s="286"/>
      <c r="VBZ54" s="286"/>
      <c r="VCA54" s="286"/>
      <c r="VCB54" s="286"/>
      <c r="VCC54" s="286"/>
      <c r="VCD54" s="286"/>
      <c r="VCE54" s="286"/>
      <c r="VCF54" s="286"/>
      <c r="VCG54" s="286"/>
      <c r="VCH54" s="286"/>
      <c r="VCI54" s="286"/>
      <c r="VCJ54" s="286"/>
      <c r="VCK54" s="286"/>
      <c r="VCL54" s="286"/>
      <c r="VCM54" s="286"/>
      <c r="VCN54" s="286"/>
      <c r="VCO54" s="286"/>
      <c r="VCP54" s="286"/>
      <c r="VCQ54" s="286"/>
      <c r="VCR54" s="286"/>
      <c r="VCS54" s="286"/>
      <c r="VCT54" s="286"/>
      <c r="VCU54" s="286"/>
      <c r="VCV54" s="286"/>
      <c r="VCW54" s="286"/>
      <c r="VCX54" s="286"/>
      <c r="VCY54" s="286"/>
      <c r="VCZ54" s="286"/>
      <c r="VDA54" s="286"/>
      <c r="VDB54" s="286"/>
      <c r="VDC54" s="286"/>
      <c r="VDD54" s="286"/>
      <c r="VDE54" s="286"/>
      <c r="VDF54" s="286"/>
      <c r="VDG54" s="286"/>
      <c r="VDH54" s="286"/>
      <c r="VDI54" s="286"/>
      <c r="VDJ54" s="286"/>
      <c r="VDK54" s="286"/>
      <c r="VDL54" s="286"/>
      <c r="VDM54" s="286"/>
      <c r="VDN54" s="286"/>
      <c r="VDO54" s="286"/>
      <c r="VDP54" s="286"/>
      <c r="VDQ54" s="286"/>
      <c r="VDR54" s="286"/>
      <c r="VDS54" s="286"/>
      <c r="VDT54" s="286"/>
      <c r="VDU54" s="286"/>
      <c r="VDV54" s="286"/>
      <c r="VDW54" s="286"/>
      <c r="VDX54" s="286"/>
      <c r="VDY54" s="286"/>
      <c r="VDZ54" s="286"/>
      <c r="VEA54" s="286"/>
      <c r="VEB54" s="286"/>
      <c r="VEC54" s="286"/>
      <c r="VED54" s="286"/>
      <c r="VEE54" s="286"/>
      <c r="VEF54" s="286"/>
      <c r="VEG54" s="286"/>
      <c r="VEH54" s="286"/>
      <c r="VEI54" s="286"/>
      <c r="VEJ54" s="286"/>
      <c r="VEK54" s="286"/>
      <c r="VEL54" s="286"/>
      <c r="VEM54" s="286"/>
      <c r="VEN54" s="286"/>
      <c r="VEO54" s="286"/>
      <c r="VEP54" s="286"/>
      <c r="VEQ54" s="286"/>
      <c r="VER54" s="286"/>
      <c r="VES54" s="286"/>
      <c r="VET54" s="286"/>
      <c r="VEU54" s="286"/>
      <c r="VEV54" s="286"/>
      <c r="VEW54" s="286"/>
      <c r="VEX54" s="286"/>
      <c r="VEY54" s="286"/>
      <c r="VEZ54" s="286"/>
      <c r="VFA54" s="286"/>
      <c r="VFB54" s="286"/>
      <c r="VFC54" s="286"/>
      <c r="VFD54" s="286"/>
      <c r="VFE54" s="286"/>
      <c r="VFF54" s="286"/>
      <c r="VFG54" s="286"/>
      <c r="VFH54" s="286"/>
      <c r="VFI54" s="286"/>
      <c r="VFJ54" s="286"/>
      <c r="VFK54" s="286"/>
      <c r="VFL54" s="286"/>
      <c r="VFM54" s="286"/>
      <c r="VFN54" s="286"/>
      <c r="VFO54" s="286"/>
      <c r="VFP54" s="286"/>
      <c r="VFQ54" s="286"/>
      <c r="VFR54" s="286"/>
      <c r="VFS54" s="286"/>
      <c r="VFT54" s="286"/>
      <c r="VFU54" s="286"/>
      <c r="VFV54" s="286"/>
      <c r="VFW54" s="286"/>
      <c r="VFX54" s="286"/>
      <c r="VFY54" s="286"/>
      <c r="VFZ54" s="286"/>
      <c r="VGA54" s="286"/>
      <c r="VGB54" s="286"/>
      <c r="VGC54" s="286"/>
      <c r="VGD54" s="286"/>
      <c r="VGE54" s="286"/>
      <c r="VGF54" s="286"/>
      <c r="VGG54" s="286"/>
      <c r="VGH54" s="286"/>
      <c r="VGI54" s="286"/>
      <c r="VGJ54" s="286"/>
      <c r="VGK54" s="286"/>
      <c r="VGL54" s="286"/>
      <c r="VGM54" s="286"/>
      <c r="VGN54" s="286"/>
      <c r="VGO54" s="286"/>
      <c r="VGP54" s="286"/>
      <c r="VGQ54" s="286"/>
      <c r="VGR54" s="286"/>
      <c r="VGS54" s="286"/>
      <c r="VGT54" s="286"/>
      <c r="VGU54" s="286"/>
      <c r="VGV54" s="286"/>
      <c r="VGW54" s="286"/>
      <c r="VGX54" s="286"/>
      <c r="VGY54" s="286"/>
      <c r="VGZ54" s="286"/>
      <c r="VHA54" s="286"/>
      <c r="VHB54" s="286"/>
      <c r="VHC54" s="286"/>
      <c r="VHD54" s="286"/>
      <c r="VHE54" s="286"/>
      <c r="VHF54" s="286"/>
      <c r="VHG54" s="286"/>
      <c r="VHH54" s="286"/>
      <c r="VHI54" s="286"/>
      <c r="VHJ54" s="286"/>
      <c r="VHK54" s="286"/>
      <c r="VHL54" s="286"/>
      <c r="VHM54" s="286"/>
      <c r="VHN54" s="286"/>
      <c r="VHO54" s="286"/>
      <c r="VHP54" s="286"/>
      <c r="VHQ54" s="286"/>
      <c r="VHR54" s="286"/>
      <c r="VHS54" s="286"/>
      <c r="VHT54" s="286"/>
      <c r="VHU54" s="286"/>
      <c r="VHV54" s="286"/>
      <c r="VHW54" s="286"/>
      <c r="VHX54" s="286"/>
      <c r="VHY54" s="286"/>
      <c r="VHZ54" s="286"/>
      <c r="VIA54" s="286"/>
      <c r="VIB54" s="286"/>
      <c r="VIC54" s="286"/>
      <c r="VID54" s="286"/>
      <c r="VIE54" s="286"/>
      <c r="VIF54" s="286"/>
      <c r="VIG54" s="286"/>
      <c r="VIH54" s="286"/>
      <c r="VII54" s="286"/>
      <c r="VIJ54" s="286"/>
      <c r="VIK54" s="286"/>
      <c r="VIL54" s="286"/>
      <c r="VIM54" s="286"/>
      <c r="VIN54" s="286"/>
      <c r="VIO54" s="286"/>
      <c r="VIP54" s="286"/>
      <c r="VIQ54" s="286"/>
      <c r="VIR54" s="286"/>
      <c r="VIS54" s="286"/>
      <c r="VIT54" s="286"/>
      <c r="VIU54" s="286"/>
      <c r="VIV54" s="286"/>
      <c r="VIW54" s="286"/>
      <c r="VIX54" s="286"/>
      <c r="VIY54" s="286"/>
      <c r="VIZ54" s="286"/>
      <c r="VJA54" s="286"/>
      <c r="VJB54" s="286"/>
      <c r="VJC54" s="286"/>
      <c r="VJD54" s="286"/>
      <c r="VJE54" s="286"/>
      <c r="VJF54" s="286"/>
      <c r="VJG54" s="286"/>
      <c r="VJH54" s="286"/>
      <c r="VJI54" s="286"/>
      <c r="VJJ54" s="286"/>
      <c r="VJK54" s="286"/>
      <c r="VJL54" s="286"/>
      <c r="VJM54" s="286"/>
      <c r="VJN54" s="286"/>
      <c r="VJO54" s="286"/>
      <c r="VJP54" s="286"/>
      <c r="VJQ54" s="286"/>
      <c r="VJR54" s="286"/>
      <c r="VJS54" s="286"/>
      <c r="VJT54" s="286"/>
      <c r="VJU54" s="286"/>
      <c r="VJV54" s="286"/>
      <c r="VJW54" s="286"/>
      <c r="VJX54" s="286"/>
      <c r="VJY54" s="286"/>
      <c r="VJZ54" s="286"/>
      <c r="VKA54" s="286"/>
      <c r="VKB54" s="286"/>
      <c r="VKC54" s="286"/>
      <c r="VKD54" s="286"/>
      <c r="VKE54" s="286"/>
      <c r="VKF54" s="286"/>
      <c r="VKG54" s="286"/>
      <c r="VKH54" s="286"/>
      <c r="VKI54" s="286"/>
      <c r="VKJ54" s="286"/>
      <c r="VKK54" s="286"/>
      <c r="VKL54" s="286"/>
      <c r="VKM54" s="286"/>
      <c r="VKN54" s="286"/>
      <c r="VKO54" s="286"/>
      <c r="VKP54" s="286"/>
      <c r="VKQ54" s="286"/>
      <c r="VKR54" s="286"/>
      <c r="VKS54" s="286"/>
      <c r="VKT54" s="286"/>
      <c r="VKU54" s="286"/>
      <c r="VKV54" s="286"/>
      <c r="VKW54" s="286"/>
      <c r="VKX54" s="286"/>
      <c r="VKY54" s="286"/>
      <c r="VKZ54" s="286"/>
      <c r="VLA54" s="286"/>
      <c r="VLB54" s="286"/>
      <c r="VLC54" s="286"/>
      <c r="VLD54" s="286"/>
      <c r="VLE54" s="286"/>
      <c r="VLF54" s="286"/>
      <c r="VLG54" s="286"/>
      <c r="VLH54" s="286"/>
      <c r="VLI54" s="286"/>
      <c r="VLJ54" s="286"/>
      <c r="VLK54" s="286"/>
      <c r="VLL54" s="286"/>
      <c r="VLM54" s="286"/>
      <c r="VLN54" s="286"/>
      <c r="VLO54" s="286"/>
      <c r="VLP54" s="286"/>
      <c r="VLQ54" s="286"/>
      <c r="VLR54" s="286"/>
      <c r="VLS54" s="286"/>
      <c r="VLT54" s="286"/>
      <c r="VLU54" s="286"/>
      <c r="VLV54" s="286"/>
      <c r="VLW54" s="286"/>
      <c r="VLX54" s="286"/>
      <c r="VLY54" s="286"/>
      <c r="VLZ54" s="286"/>
      <c r="VMA54" s="286"/>
      <c r="VMB54" s="286"/>
      <c r="VMC54" s="286"/>
      <c r="VMD54" s="286"/>
      <c r="VME54" s="286"/>
      <c r="VMF54" s="286"/>
      <c r="VMG54" s="286"/>
      <c r="VMH54" s="286"/>
      <c r="VMI54" s="286"/>
      <c r="VMJ54" s="286"/>
      <c r="VMK54" s="286"/>
      <c r="VML54" s="286"/>
      <c r="VMM54" s="286"/>
      <c r="VMN54" s="286"/>
      <c r="VMO54" s="286"/>
      <c r="VMP54" s="286"/>
      <c r="VMQ54" s="286"/>
      <c r="VMR54" s="286"/>
      <c r="VMS54" s="286"/>
      <c r="VMT54" s="286"/>
      <c r="VMU54" s="286"/>
      <c r="VMV54" s="286"/>
      <c r="VMW54" s="286"/>
      <c r="VMX54" s="286"/>
      <c r="VMY54" s="286"/>
      <c r="VMZ54" s="286"/>
      <c r="VNA54" s="286"/>
      <c r="VNB54" s="286"/>
      <c r="VNC54" s="286"/>
      <c r="VND54" s="286"/>
      <c r="VNE54" s="286"/>
      <c r="VNF54" s="286"/>
      <c r="VNG54" s="286"/>
      <c r="VNH54" s="286"/>
      <c r="VNI54" s="286"/>
      <c r="VNJ54" s="286"/>
      <c r="VNK54" s="286"/>
      <c r="VNL54" s="286"/>
      <c r="VNM54" s="286"/>
      <c r="VNN54" s="286"/>
      <c r="VNO54" s="286"/>
      <c r="VNP54" s="286"/>
      <c r="VNQ54" s="286"/>
      <c r="VNR54" s="286"/>
      <c r="VNS54" s="286"/>
      <c r="VNT54" s="286"/>
      <c r="VNU54" s="286"/>
      <c r="VNV54" s="286"/>
      <c r="VNW54" s="286"/>
      <c r="VNX54" s="286"/>
      <c r="VNY54" s="286"/>
      <c r="VNZ54" s="286"/>
      <c r="VOA54" s="286"/>
      <c r="VOB54" s="286"/>
      <c r="VOC54" s="286"/>
      <c r="VOD54" s="286"/>
      <c r="VOE54" s="286"/>
      <c r="VOF54" s="286"/>
      <c r="VOG54" s="286"/>
      <c r="VOH54" s="286"/>
      <c r="VOI54" s="286"/>
      <c r="VOJ54" s="286"/>
      <c r="VOK54" s="286"/>
      <c r="VOL54" s="286"/>
      <c r="VOM54" s="286"/>
      <c r="VON54" s="286"/>
      <c r="VOO54" s="286"/>
      <c r="VOP54" s="286"/>
      <c r="VOQ54" s="286"/>
      <c r="VOR54" s="286"/>
      <c r="VOS54" s="286"/>
      <c r="VOT54" s="286"/>
      <c r="VOU54" s="286"/>
      <c r="VOV54" s="286"/>
      <c r="VOW54" s="286"/>
      <c r="VOX54" s="286"/>
      <c r="VOY54" s="286"/>
      <c r="VOZ54" s="286"/>
      <c r="VPA54" s="286"/>
      <c r="VPB54" s="286"/>
      <c r="VPC54" s="286"/>
      <c r="VPD54" s="286"/>
      <c r="VPE54" s="286"/>
      <c r="VPF54" s="286"/>
      <c r="VPG54" s="286"/>
      <c r="VPH54" s="286"/>
      <c r="VPI54" s="286"/>
      <c r="VPJ54" s="286"/>
      <c r="VPK54" s="286"/>
      <c r="VPL54" s="286"/>
      <c r="VPM54" s="286"/>
      <c r="VPN54" s="286"/>
      <c r="VPO54" s="286"/>
      <c r="VPP54" s="286"/>
      <c r="VPQ54" s="286"/>
      <c r="VPR54" s="286"/>
      <c r="VPS54" s="286"/>
      <c r="VPT54" s="286"/>
      <c r="VPU54" s="286"/>
      <c r="VPV54" s="286"/>
      <c r="VPW54" s="286"/>
      <c r="VPX54" s="286"/>
      <c r="VPY54" s="286"/>
      <c r="VPZ54" s="286"/>
      <c r="VQA54" s="286"/>
      <c r="VQB54" s="286"/>
      <c r="VQC54" s="286"/>
      <c r="VQD54" s="286"/>
      <c r="VQE54" s="286"/>
      <c r="VQF54" s="286"/>
      <c r="VQG54" s="286"/>
      <c r="VQH54" s="286"/>
      <c r="VQI54" s="286"/>
      <c r="VQJ54" s="286"/>
      <c r="VQK54" s="286"/>
      <c r="VQL54" s="286"/>
      <c r="VQM54" s="286"/>
      <c r="VQN54" s="286"/>
      <c r="VQO54" s="286"/>
      <c r="VQP54" s="286"/>
      <c r="VQQ54" s="286"/>
      <c r="VQR54" s="286"/>
      <c r="VQS54" s="286"/>
      <c r="VQT54" s="286"/>
      <c r="VQU54" s="286"/>
      <c r="VQV54" s="286"/>
      <c r="VQW54" s="286"/>
      <c r="VQX54" s="286"/>
      <c r="VQY54" s="286"/>
      <c r="VQZ54" s="286"/>
      <c r="VRA54" s="286"/>
      <c r="VRB54" s="286"/>
      <c r="VRC54" s="286"/>
      <c r="VRD54" s="286"/>
      <c r="VRE54" s="286"/>
      <c r="VRF54" s="286"/>
      <c r="VRG54" s="286"/>
      <c r="VRH54" s="286"/>
      <c r="VRI54" s="286"/>
      <c r="VRJ54" s="286"/>
      <c r="VRK54" s="286"/>
      <c r="VRL54" s="286"/>
      <c r="VRM54" s="286"/>
      <c r="VRN54" s="286"/>
      <c r="VRO54" s="286"/>
      <c r="VRP54" s="286"/>
      <c r="VRQ54" s="286"/>
      <c r="VRR54" s="286"/>
      <c r="VRS54" s="286"/>
      <c r="VRT54" s="286"/>
      <c r="VRU54" s="286"/>
      <c r="VRV54" s="286"/>
      <c r="VRW54" s="286"/>
      <c r="VRX54" s="286"/>
      <c r="VRY54" s="286"/>
      <c r="VRZ54" s="286"/>
      <c r="VSA54" s="286"/>
      <c r="VSB54" s="286"/>
      <c r="VSC54" s="286"/>
      <c r="VSD54" s="286"/>
      <c r="VSE54" s="286"/>
      <c r="VSF54" s="286"/>
      <c r="VSG54" s="286"/>
      <c r="VSH54" s="286"/>
      <c r="VSI54" s="286"/>
      <c r="VSJ54" s="286"/>
      <c r="VSK54" s="286"/>
      <c r="VSL54" s="286"/>
      <c r="VSM54" s="286"/>
      <c r="VSN54" s="286"/>
      <c r="VSO54" s="286"/>
      <c r="VSP54" s="286"/>
      <c r="VSQ54" s="286"/>
      <c r="VSR54" s="286"/>
      <c r="VSS54" s="286"/>
      <c r="VST54" s="286"/>
      <c r="VSU54" s="286"/>
      <c r="VSV54" s="286"/>
      <c r="VSW54" s="286"/>
      <c r="VSX54" s="286"/>
      <c r="VSY54" s="286"/>
      <c r="VSZ54" s="286"/>
      <c r="VTA54" s="286"/>
      <c r="VTB54" s="286"/>
      <c r="VTC54" s="286"/>
      <c r="VTD54" s="286"/>
      <c r="VTE54" s="286"/>
      <c r="VTF54" s="286"/>
      <c r="VTG54" s="286"/>
      <c r="VTH54" s="286"/>
      <c r="VTI54" s="286"/>
      <c r="VTJ54" s="286"/>
      <c r="VTK54" s="286"/>
      <c r="VTL54" s="286"/>
      <c r="VTM54" s="286"/>
      <c r="VTN54" s="286"/>
      <c r="VTO54" s="286"/>
      <c r="VTP54" s="286"/>
      <c r="VTQ54" s="286"/>
      <c r="VTR54" s="286"/>
      <c r="VTS54" s="286"/>
      <c r="VTT54" s="286"/>
      <c r="VTU54" s="286"/>
      <c r="VTV54" s="286"/>
      <c r="VTW54" s="286"/>
      <c r="VTX54" s="286"/>
      <c r="VTY54" s="286"/>
      <c r="VTZ54" s="286"/>
      <c r="VUA54" s="286"/>
      <c r="VUB54" s="286"/>
      <c r="VUC54" s="286"/>
      <c r="VUD54" s="286"/>
      <c r="VUE54" s="286"/>
      <c r="VUF54" s="286"/>
      <c r="VUG54" s="286"/>
      <c r="VUH54" s="286"/>
      <c r="VUI54" s="286"/>
      <c r="VUJ54" s="286"/>
      <c r="VUK54" s="286"/>
      <c r="VUL54" s="286"/>
      <c r="VUM54" s="286"/>
      <c r="VUN54" s="286"/>
      <c r="VUO54" s="286"/>
      <c r="VUP54" s="286"/>
      <c r="VUQ54" s="286"/>
      <c r="VUR54" s="286"/>
      <c r="VUS54" s="286"/>
      <c r="VUT54" s="286"/>
      <c r="VUU54" s="286"/>
      <c r="VUV54" s="286"/>
      <c r="VUW54" s="286"/>
      <c r="VUX54" s="286"/>
      <c r="VUY54" s="286"/>
      <c r="VUZ54" s="286"/>
      <c r="VVA54" s="286"/>
      <c r="VVB54" s="286"/>
      <c r="VVC54" s="286"/>
      <c r="VVD54" s="286"/>
      <c r="VVE54" s="286"/>
      <c r="VVF54" s="286"/>
      <c r="VVG54" s="286"/>
      <c r="VVH54" s="286"/>
      <c r="VVI54" s="286"/>
      <c r="VVJ54" s="286"/>
      <c r="VVK54" s="286"/>
      <c r="VVL54" s="286"/>
      <c r="VVM54" s="286"/>
      <c r="VVN54" s="286"/>
      <c r="VVO54" s="286"/>
      <c r="VVP54" s="286"/>
      <c r="VVQ54" s="286"/>
      <c r="VVR54" s="286"/>
      <c r="VVS54" s="286"/>
      <c r="VVT54" s="286"/>
      <c r="VVU54" s="286"/>
      <c r="VVV54" s="286"/>
      <c r="VVW54" s="286"/>
      <c r="VVX54" s="286"/>
      <c r="VVY54" s="286"/>
      <c r="VVZ54" s="286"/>
      <c r="VWA54" s="286"/>
      <c r="VWB54" s="286"/>
      <c r="VWC54" s="286"/>
      <c r="VWD54" s="286"/>
      <c r="VWE54" s="286"/>
      <c r="VWF54" s="286"/>
      <c r="VWG54" s="286"/>
      <c r="VWH54" s="286"/>
      <c r="VWI54" s="286"/>
      <c r="VWJ54" s="286"/>
      <c r="VWK54" s="286"/>
      <c r="VWL54" s="286"/>
      <c r="VWM54" s="286"/>
      <c r="VWN54" s="286"/>
      <c r="VWO54" s="286"/>
      <c r="VWP54" s="286"/>
      <c r="VWQ54" s="286"/>
      <c r="VWR54" s="286"/>
      <c r="VWS54" s="286"/>
      <c r="VWT54" s="286"/>
      <c r="VWU54" s="286"/>
      <c r="VWV54" s="286"/>
      <c r="VWW54" s="286"/>
      <c r="VWX54" s="286"/>
      <c r="VWY54" s="286"/>
      <c r="VWZ54" s="286"/>
      <c r="VXA54" s="286"/>
      <c r="VXB54" s="286"/>
      <c r="VXC54" s="286"/>
      <c r="VXD54" s="286"/>
      <c r="VXE54" s="286"/>
      <c r="VXF54" s="286"/>
      <c r="VXG54" s="286"/>
      <c r="VXH54" s="286"/>
      <c r="VXI54" s="286"/>
      <c r="VXJ54" s="286"/>
      <c r="VXK54" s="286"/>
      <c r="VXL54" s="286"/>
      <c r="VXM54" s="286"/>
      <c r="VXN54" s="286"/>
      <c r="VXO54" s="286"/>
      <c r="VXP54" s="286"/>
      <c r="VXQ54" s="286"/>
      <c r="VXR54" s="286"/>
      <c r="VXS54" s="286"/>
      <c r="VXT54" s="286"/>
      <c r="VXU54" s="286"/>
      <c r="VXV54" s="286"/>
      <c r="VXW54" s="286"/>
      <c r="VXX54" s="286"/>
      <c r="VXY54" s="286"/>
      <c r="VXZ54" s="286"/>
      <c r="VYA54" s="286"/>
      <c r="VYB54" s="286"/>
      <c r="VYC54" s="286"/>
      <c r="VYD54" s="286"/>
      <c r="VYE54" s="286"/>
      <c r="VYF54" s="286"/>
      <c r="VYG54" s="286"/>
      <c r="VYH54" s="286"/>
      <c r="VYI54" s="286"/>
      <c r="VYJ54" s="286"/>
      <c r="VYK54" s="286"/>
      <c r="VYL54" s="286"/>
      <c r="VYM54" s="286"/>
      <c r="VYN54" s="286"/>
      <c r="VYO54" s="286"/>
      <c r="VYP54" s="286"/>
      <c r="VYQ54" s="286"/>
      <c r="VYR54" s="286"/>
      <c r="VYS54" s="286"/>
      <c r="VYT54" s="286"/>
      <c r="VYU54" s="286"/>
      <c r="VYV54" s="286"/>
      <c r="VYW54" s="286"/>
      <c r="VYX54" s="286"/>
      <c r="VYY54" s="286"/>
      <c r="VYZ54" s="286"/>
      <c r="VZA54" s="286"/>
      <c r="VZB54" s="286"/>
      <c r="VZC54" s="286"/>
      <c r="VZD54" s="286"/>
      <c r="VZE54" s="286"/>
      <c r="VZF54" s="286"/>
      <c r="VZG54" s="286"/>
      <c r="VZH54" s="286"/>
      <c r="VZI54" s="286"/>
      <c r="VZJ54" s="286"/>
      <c r="VZK54" s="286"/>
      <c r="VZL54" s="286"/>
      <c r="VZM54" s="286"/>
      <c r="VZN54" s="286"/>
      <c r="VZO54" s="286"/>
      <c r="VZP54" s="286"/>
      <c r="VZQ54" s="286"/>
      <c r="VZR54" s="286"/>
      <c r="VZS54" s="286"/>
      <c r="VZT54" s="286"/>
      <c r="VZU54" s="286"/>
      <c r="VZV54" s="286"/>
      <c r="VZW54" s="286"/>
      <c r="VZX54" s="286"/>
      <c r="VZY54" s="286"/>
      <c r="VZZ54" s="286"/>
      <c r="WAA54" s="286"/>
      <c r="WAB54" s="286"/>
      <c r="WAC54" s="286"/>
      <c r="WAD54" s="286"/>
      <c r="WAE54" s="286"/>
      <c r="WAF54" s="286"/>
      <c r="WAG54" s="286"/>
      <c r="WAH54" s="286"/>
      <c r="WAI54" s="286"/>
      <c r="WAJ54" s="286"/>
      <c r="WAK54" s="286"/>
      <c r="WAL54" s="286"/>
      <c r="WAM54" s="286"/>
      <c r="WAN54" s="286"/>
      <c r="WAO54" s="286"/>
      <c r="WAP54" s="286"/>
      <c r="WAQ54" s="286"/>
      <c r="WAR54" s="286"/>
      <c r="WAS54" s="286"/>
      <c r="WAT54" s="286"/>
      <c r="WAU54" s="286"/>
      <c r="WAV54" s="286"/>
      <c r="WAW54" s="286"/>
      <c r="WAX54" s="286"/>
      <c r="WAY54" s="286"/>
      <c r="WAZ54" s="286"/>
      <c r="WBA54" s="286"/>
      <c r="WBB54" s="286"/>
      <c r="WBC54" s="286"/>
      <c r="WBD54" s="286"/>
      <c r="WBE54" s="286"/>
      <c r="WBF54" s="286"/>
      <c r="WBG54" s="286"/>
      <c r="WBH54" s="286"/>
      <c r="WBI54" s="286"/>
      <c r="WBJ54" s="286"/>
      <c r="WBK54" s="286"/>
      <c r="WBL54" s="286"/>
      <c r="WBM54" s="286"/>
      <c r="WBN54" s="286"/>
      <c r="WBO54" s="286"/>
      <c r="WBP54" s="286"/>
      <c r="WBQ54" s="286"/>
      <c r="WBR54" s="286"/>
      <c r="WBS54" s="286"/>
      <c r="WBT54" s="286"/>
      <c r="WBU54" s="286"/>
      <c r="WBV54" s="286"/>
      <c r="WBW54" s="286"/>
      <c r="WBX54" s="286"/>
      <c r="WBY54" s="286"/>
      <c r="WBZ54" s="286"/>
      <c r="WCA54" s="286"/>
      <c r="WCB54" s="286"/>
      <c r="WCC54" s="286"/>
      <c r="WCD54" s="286"/>
      <c r="WCE54" s="286"/>
      <c r="WCF54" s="286"/>
      <c r="WCG54" s="286"/>
      <c r="WCH54" s="286"/>
      <c r="WCI54" s="286"/>
      <c r="WCJ54" s="286"/>
      <c r="WCK54" s="286"/>
      <c r="WCL54" s="286"/>
      <c r="WCM54" s="286"/>
      <c r="WCN54" s="286"/>
      <c r="WCO54" s="286"/>
      <c r="WCP54" s="286"/>
      <c r="WCQ54" s="286"/>
      <c r="WCR54" s="286"/>
      <c r="WCS54" s="286"/>
      <c r="WCT54" s="286"/>
      <c r="WCU54" s="286"/>
      <c r="WCV54" s="286"/>
      <c r="WCW54" s="286"/>
      <c r="WCX54" s="286"/>
      <c r="WCY54" s="286"/>
      <c r="WCZ54" s="286"/>
      <c r="WDA54" s="286"/>
      <c r="WDB54" s="286"/>
      <c r="WDC54" s="286"/>
      <c r="WDD54" s="286"/>
      <c r="WDE54" s="286"/>
      <c r="WDF54" s="286"/>
      <c r="WDG54" s="286"/>
      <c r="WDH54" s="286"/>
      <c r="WDI54" s="286"/>
      <c r="WDJ54" s="286"/>
      <c r="WDK54" s="286"/>
      <c r="WDL54" s="286"/>
      <c r="WDM54" s="286"/>
      <c r="WDN54" s="286"/>
      <c r="WDO54" s="286"/>
      <c r="WDP54" s="286"/>
      <c r="WDQ54" s="286"/>
      <c r="WDR54" s="286"/>
      <c r="WDS54" s="286"/>
      <c r="WDT54" s="286"/>
      <c r="WDU54" s="286"/>
      <c r="WDV54" s="286"/>
      <c r="WDW54" s="286"/>
      <c r="WDX54" s="286"/>
      <c r="WDY54" s="286"/>
      <c r="WDZ54" s="286"/>
      <c r="WEA54" s="286"/>
      <c r="WEB54" s="286"/>
      <c r="WEC54" s="286"/>
      <c r="WED54" s="286"/>
      <c r="WEE54" s="286"/>
      <c r="WEF54" s="286"/>
      <c r="WEG54" s="286"/>
      <c r="WEH54" s="286"/>
      <c r="WEI54" s="286"/>
      <c r="WEJ54" s="286"/>
      <c r="WEK54" s="286"/>
      <c r="WEL54" s="286"/>
      <c r="WEM54" s="286"/>
      <c r="WEN54" s="286"/>
      <c r="WEO54" s="286"/>
      <c r="WEP54" s="286"/>
      <c r="WEQ54" s="286"/>
      <c r="WER54" s="286"/>
      <c r="WES54" s="286"/>
      <c r="WET54" s="286"/>
      <c r="WEU54" s="286"/>
      <c r="WEV54" s="286"/>
      <c r="WEW54" s="286"/>
      <c r="WEX54" s="286"/>
      <c r="WEY54" s="286"/>
      <c r="WEZ54" s="286"/>
      <c r="WFA54" s="286"/>
      <c r="WFB54" s="286"/>
      <c r="WFC54" s="286"/>
      <c r="WFD54" s="286"/>
      <c r="WFE54" s="286"/>
      <c r="WFF54" s="286"/>
      <c r="WFG54" s="286"/>
      <c r="WFH54" s="286"/>
      <c r="WFI54" s="286"/>
      <c r="WFJ54" s="286"/>
      <c r="WFK54" s="286"/>
      <c r="WFL54" s="286"/>
      <c r="WFM54" s="286"/>
      <c r="WFN54" s="286"/>
      <c r="WFO54" s="286"/>
      <c r="WFP54" s="286"/>
      <c r="WFQ54" s="286"/>
      <c r="WFR54" s="286"/>
      <c r="WFS54" s="286"/>
      <c r="WFT54" s="286"/>
      <c r="WFU54" s="286"/>
      <c r="WFV54" s="286"/>
      <c r="WFW54" s="286"/>
      <c r="WFX54" s="286"/>
      <c r="WFY54" s="286"/>
      <c r="WFZ54" s="286"/>
      <c r="WGA54" s="286"/>
      <c r="WGB54" s="286"/>
      <c r="WGC54" s="286"/>
      <c r="WGD54" s="286"/>
      <c r="WGE54" s="286"/>
      <c r="WGF54" s="286"/>
      <c r="WGG54" s="286"/>
      <c r="WGH54" s="286"/>
      <c r="WGI54" s="286"/>
      <c r="WGJ54" s="286"/>
      <c r="WGK54" s="286"/>
      <c r="WGL54" s="286"/>
      <c r="WGM54" s="286"/>
      <c r="WGN54" s="286"/>
      <c r="WGO54" s="286"/>
      <c r="WGP54" s="286"/>
      <c r="WGQ54" s="286"/>
      <c r="WGR54" s="286"/>
      <c r="WGS54" s="286"/>
      <c r="WGT54" s="286"/>
      <c r="WGU54" s="286"/>
      <c r="WGV54" s="286"/>
      <c r="WGW54" s="286"/>
      <c r="WGX54" s="286"/>
      <c r="WGY54" s="286"/>
      <c r="WGZ54" s="286"/>
      <c r="WHA54" s="286"/>
      <c r="WHB54" s="286"/>
      <c r="WHC54" s="286"/>
      <c r="WHD54" s="286"/>
      <c r="WHE54" s="286"/>
      <c r="WHF54" s="286"/>
      <c r="WHG54" s="286"/>
      <c r="WHH54" s="286"/>
      <c r="WHI54" s="286"/>
      <c r="WHJ54" s="286"/>
      <c r="WHK54" s="286"/>
      <c r="WHL54" s="286"/>
      <c r="WHM54" s="286"/>
      <c r="WHN54" s="286"/>
      <c r="WHO54" s="286"/>
      <c r="WHP54" s="286"/>
      <c r="WHQ54" s="286"/>
      <c r="WHR54" s="286"/>
      <c r="WHS54" s="286"/>
      <c r="WHT54" s="286"/>
      <c r="WHU54" s="286"/>
      <c r="WHV54" s="286"/>
      <c r="WHW54" s="286"/>
      <c r="WHX54" s="286"/>
      <c r="WHY54" s="286"/>
      <c r="WHZ54" s="286"/>
      <c r="WIA54" s="286"/>
      <c r="WIB54" s="286"/>
      <c r="WIC54" s="286"/>
      <c r="WID54" s="286"/>
      <c r="WIE54" s="286"/>
      <c r="WIF54" s="286"/>
      <c r="WIG54" s="286"/>
      <c r="WIH54" s="286"/>
      <c r="WII54" s="286"/>
      <c r="WIJ54" s="286"/>
      <c r="WIK54" s="286"/>
      <c r="WIL54" s="286"/>
      <c r="WIM54" s="286"/>
      <c r="WIN54" s="286"/>
      <c r="WIO54" s="286"/>
      <c r="WIP54" s="286"/>
      <c r="WIQ54" s="286"/>
      <c r="WIR54" s="286"/>
      <c r="WIS54" s="286"/>
      <c r="WIT54" s="286"/>
      <c r="WIU54" s="286"/>
      <c r="WIV54" s="286"/>
      <c r="WIW54" s="286"/>
      <c r="WIX54" s="286"/>
      <c r="WIY54" s="286"/>
      <c r="WIZ54" s="286"/>
      <c r="WJA54" s="286"/>
      <c r="WJB54" s="286"/>
      <c r="WJC54" s="286"/>
      <c r="WJD54" s="286"/>
      <c r="WJE54" s="286"/>
      <c r="WJF54" s="286"/>
      <c r="WJG54" s="286"/>
      <c r="WJH54" s="286"/>
      <c r="WJI54" s="286"/>
      <c r="WJJ54" s="286"/>
      <c r="WJK54" s="286"/>
      <c r="WJL54" s="286"/>
      <c r="WJM54" s="286"/>
      <c r="WJN54" s="286"/>
      <c r="WJO54" s="286"/>
      <c r="WJP54" s="286"/>
      <c r="WJQ54" s="286"/>
      <c r="WJR54" s="286"/>
      <c r="WJS54" s="286"/>
      <c r="WJT54" s="286"/>
      <c r="WJU54" s="286"/>
      <c r="WJV54" s="286"/>
      <c r="WJW54" s="286"/>
      <c r="WJX54" s="286"/>
      <c r="WJY54" s="286"/>
      <c r="WJZ54" s="286"/>
      <c r="WKA54" s="286"/>
      <c r="WKB54" s="286"/>
      <c r="WKC54" s="286"/>
      <c r="WKD54" s="286"/>
      <c r="WKE54" s="286"/>
      <c r="WKF54" s="286"/>
      <c r="WKG54" s="286"/>
      <c r="WKH54" s="286"/>
      <c r="WKI54" s="286"/>
      <c r="WKJ54" s="286"/>
      <c r="WKK54" s="286"/>
      <c r="WKL54" s="286"/>
      <c r="WKM54" s="286"/>
      <c r="WKN54" s="286"/>
      <c r="WKO54" s="286"/>
      <c r="WKP54" s="286"/>
      <c r="WKQ54" s="286"/>
      <c r="WKR54" s="286"/>
      <c r="WKS54" s="286"/>
      <c r="WKT54" s="286"/>
      <c r="WKU54" s="286"/>
      <c r="WKV54" s="286"/>
      <c r="WKW54" s="286"/>
      <c r="WKX54" s="286"/>
      <c r="WKY54" s="286"/>
      <c r="WKZ54" s="286"/>
      <c r="WLA54" s="286"/>
      <c r="WLB54" s="286"/>
      <c r="WLC54" s="286"/>
      <c r="WLD54" s="286"/>
      <c r="WLE54" s="286"/>
      <c r="WLF54" s="286"/>
      <c r="WLG54" s="286"/>
      <c r="WLH54" s="286"/>
      <c r="WLI54" s="286"/>
      <c r="WLJ54" s="286"/>
      <c r="WLK54" s="286"/>
      <c r="WLL54" s="286"/>
      <c r="WLM54" s="286"/>
      <c r="WLN54" s="286"/>
      <c r="WLO54" s="286"/>
      <c r="WLP54" s="286"/>
      <c r="WLQ54" s="286"/>
      <c r="WLR54" s="286"/>
      <c r="WLS54" s="286"/>
      <c r="WLT54" s="286"/>
      <c r="WLU54" s="286"/>
      <c r="WLV54" s="286"/>
      <c r="WLW54" s="286"/>
      <c r="WLX54" s="286"/>
      <c r="WLY54" s="286"/>
      <c r="WLZ54" s="286"/>
      <c r="WMA54" s="286"/>
      <c r="WMB54" s="286"/>
      <c r="WMC54" s="286"/>
      <c r="WMD54" s="286"/>
      <c r="WME54" s="286"/>
      <c r="WMF54" s="286"/>
      <c r="WMG54" s="286"/>
      <c r="WMH54" s="286"/>
      <c r="WMI54" s="286"/>
      <c r="WMJ54" s="286"/>
      <c r="WMK54" s="286"/>
      <c r="WML54" s="286"/>
      <c r="WMM54" s="286"/>
      <c r="WMN54" s="286"/>
      <c r="WMO54" s="286"/>
      <c r="WMP54" s="286"/>
      <c r="WMQ54" s="286"/>
      <c r="WMR54" s="286"/>
      <c r="WMS54" s="286"/>
      <c r="WMT54" s="286"/>
      <c r="WMU54" s="286"/>
      <c r="WMV54" s="286"/>
      <c r="WMW54" s="286"/>
      <c r="WMX54" s="286"/>
      <c r="WMY54" s="286"/>
      <c r="WMZ54" s="286"/>
      <c r="WNA54" s="286"/>
      <c r="WNB54" s="286"/>
      <c r="WNC54" s="286"/>
      <c r="WND54" s="286"/>
      <c r="WNE54" s="286"/>
      <c r="WNF54" s="286"/>
      <c r="WNG54" s="286"/>
      <c r="WNH54" s="286"/>
      <c r="WNI54" s="286"/>
      <c r="WNJ54" s="286"/>
      <c r="WNK54" s="286"/>
      <c r="WNL54" s="286"/>
      <c r="WNM54" s="286"/>
      <c r="WNN54" s="286"/>
      <c r="WNO54" s="286"/>
      <c r="WNP54" s="286"/>
      <c r="WNQ54" s="286"/>
      <c r="WNR54" s="286"/>
      <c r="WNS54" s="286"/>
      <c r="WNT54" s="286"/>
      <c r="WNU54" s="286"/>
      <c r="WNV54" s="286"/>
      <c r="WNW54" s="286"/>
      <c r="WNX54" s="286"/>
      <c r="WNY54" s="286"/>
      <c r="WNZ54" s="286"/>
      <c r="WOA54" s="286"/>
      <c r="WOB54" s="286"/>
      <c r="WOC54" s="286"/>
      <c r="WOD54" s="286"/>
      <c r="WOE54" s="286"/>
      <c r="WOF54" s="286"/>
      <c r="WOG54" s="286"/>
      <c r="WOH54" s="286"/>
      <c r="WOI54" s="286"/>
      <c r="WOJ54" s="286"/>
      <c r="WOK54" s="286"/>
      <c r="WOL54" s="286"/>
      <c r="WOM54" s="286"/>
      <c r="WON54" s="286"/>
      <c r="WOO54" s="286"/>
      <c r="WOP54" s="286"/>
      <c r="WOQ54" s="286"/>
      <c r="WOR54" s="286"/>
      <c r="WOS54" s="286"/>
      <c r="WOT54" s="286"/>
      <c r="WOU54" s="286"/>
      <c r="WOV54" s="286"/>
      <c r="WOW54" s="286"/>
      <c r="WOX54" s="286"/>
      <c r="WOY54" s="286"/>
      <c r="WOZ54" s="286"/>
      <c r="WPA54" s="286"/>
      <c r="WPB54" s="286"/>
      <c r="WPC54" s="286"/>
      <c r="WPD54" s="286"/>
      <c r="WPE54" s="286"/>
      <c r="WPF54" s="286"/>
      <c r="WPG54" s="286"/>
      <c r="WPH54" s="286"/>
      <c r="WPI54" s="286"/>
      <c r="WPJ54" s="286"/>
      <c r="WPK54" s="286"/>
      <c r="WPL54" s="286"/>
      <c r="WPM54" s="286"/>
      <c r="WPN54" s="286"/>
      <c r="WPO54" s="286"/>
      <c r="WPP54" s="286"/>
      <c r="WPQ54" s="286"/>
      <c r="WPR54" s="286"/>
      <c r="WPS54" s="286"/>
      <c r="WPT54" s="286"/>
      <c r="WPU54" s="286"/>
      <c r="WPV54" s="286"/>
      <c r="WPW54" s="286"/>
      <c r="WPX54" s="286"/>
      <c r="WPY54" s="286"/>
      <c r="WPZ54" s="286"/>
      <c r="WQA54" s="286"/>
      <c r="WQB54" s="286"/>
      <c r="WQC54" s="286"/>
      <c r="WQD54" s="286"/>
      <c r="WQE54" s="286"/>
      <c r="WQF54" s="286"/>
      <c r="WQG54" s="286"/>
      <c r="WQH54" s="286"/>
      <c r="WQI54" s="286"/>
      <c r="WQJ54" s="286"/>
      <c r="WQK54" s="286"/>
      <c r="WQL54" s="286"/>
      <c r="WQM54" s="286"/>
      <c r="WQN54" s="286"/>
      <c r="WQO54" s="286"/>
      <c r="WQP54" s="286"/>
      <c r="WQQ54" s="286"/>
      <c r="WQR54" s="286"/>
      <c r="WQS54" s="286"/>
      <c r="WQT54" s="286"/>
      <c r="WQU54" s="286"/>
      <c r="WQV54" s="286"/>
      <c r="WQW54" s="286"/>
      <c r="WQX54" s="286"/>
      <c r="WQY54" s="286"/>
      <c r="WQZ54" s="286"/>
      <c r="WRA54" s="286"/>
      <c r="WRB54" s="286"/>
      <c r="WRC54" s="286"/>
      <c r="WRD54" s="286"/>
      <c r="WRE54" s="286"/>
      <c r="WRF54" s="286"/>
      <c r="WRG54" s="286"/>
      <c r="WRH54" s="286"/>
      <c r="WRI54" s="286"/>
      <c r="WRJ54" s="286"/>
      <c r="WRK54" s="286"/>
      <c r="WRL54" s="286"/>
      <c r="WRM54" s="286"/>
      <c r="WRN54" s="286"/>
      <c r="WRO54" s="286"/>
      <c r="WRP54" s="286"/>
      <c r="WRQ54" s="286"/>
      <c r="WRR54" s="286"/>
      <c r="WRS54" s="286"/>
      <c r="WRT54" s="286"/>
      <c r="WRU54" s="286"/>
      <c r="WRV54" s="286"/>
      <c r="WRW54" s="286"/>
      <c r="WRX54" s="286"/>
      <c r="WRY54" s="286"/>
      <c r="WRZ54" s="286"/>
      <c r="WSA54" s="286"/>
      <c r="WSB54" s="286"/>
      <c r="WSC54" s="286"/>
      <c r="WSD54" s="286"/>
      <c r="WSE54" s="286"/>
      <c r="WSF54" s="286"/>
      <c r="WSG54" s="286"/>
      <c r="WSH54" s="286"/>
      <c r="WSI54" s="286"/>
      <c r="WSJ54" s="286"/>
      <c r="WSK54" s="286"/>
      <c r="WSL54" s="286"/>
      <c r="WSM54" s="286"/>
      <c r="WSN54" s="286"/>
      <c r="WSO54" s="286"/>
      <c r="WSP54" s="286"/>
      <c r="WSQ54" s="286"/>
      <c r="WSR54" s="286"/>
      <c r="WSS54" s="286"/>
      <c r="WST54" s="286"/>
      <c r="WSU54" s="286"/>
      <c r="WSV54" s="286"/>
      <c r="WSW54" s="286"/>
      <c r="WSX54" s="286"/>
      <c r="WSY54" s="286"/>
      <c r="WSZ54" s="286"/>
      <c r="WTA54" s="286"/>
      <c r="WTB54" s="286"/>
      <c r="WTC54" s="286"/>
      <c r="WTD54" s="286"/>
      <c r="WTE54" s="286"/>
      <c r="WTF54" s="286"/>
      <c r="WTG54" s="286"/>
      <c r="WTH54" s="286"/>
      <c r="WTI54" s="286"/>
      <c r="WTJ54" s="286"/>
      <c r="WTK54" s="286"/>
      <c r="WTL54" s="286"/>
      <c r="WTM54" s="286"/>
      <c r="WTN54" s="286"/>
      <c r="WTO54" s="286"/>
      <c r="WTP54" s="286"/>
      <c r="WTQ54" s="286"/>
      <c r="WTR54" s="286"/>
      <c r="WTS54" s="286"/>
      <c r="WTT54" s="286"/>
      <c r="WTU54" s="286"/>
      <c r="WTV54" s="286"/>
      <c r="WTW54" s="286"/>
      <c r="WTX54" s="286"/>
      <c r="WTY54" s="286"/>
      <c r="WTZ54" s="286"/>
      <c r="WUA54" s="286"/>
      <c r="WUB54" s="286"/>
      <c r="WUC54" s="286"/>
      <c r="WUD54" s="286"/>
      <c r="WUE54" s="286"/>
      <c r="WUF54" s="286"/>
      <c r="WUG54" s="286"/>
      <c r="WUH54" s="286"/>
      <c r="WUI54" s="286"/>
      <c r="WUJ54" s="286"/>
      <c r="WUK54" s="286"/>
      <c r="WUL54" s="286"/>
      <c r="WUM54" s="286"/>
      <c r="WUN54" s="286"/>
      <c r="WUO54" s="286"/>
      <c r="WUP54" s="286"/>
      <c r="WUQ54" s="286"/>
      <c r="WUR54" s="286"/>
      <c r="WUS54" s="286"/>
      <c r="WUT54" s="286"/>
      <c r="WUU54" s="286"/>
      <c r="WUV54" s="286"/>
      <c r="WUW54" s="286"/>
      <c r="WUX54" s="286"/>
      <c r="WUY54" s="286"/>
      <c r="WUZ54" s="286"/>
      <c r="WVA54" s="286"/>
      <c r="WVB54" s="286"/>
      <c r="WVC54" s="286"/>
      <c r="WVD54" s="286"/>
      <c r="WVE54" s="286"/>
      <c r="WVF54" s="286"/>
      <c r="WVG54" s="286"/>
      <c r="WVH54" s="286"/>
      <c r="WVI54" s="286"/>
      <c r="WVJ54" s="286"/>
      <c r="WVK54" s="286"/>
      <c r="WVL54" s="286"/>
      <c r="WVM54" s="286"/>
      <c r="WVN54" s="286"/>
      <c r="WVO54" s="286"/>
      <c r="WVP54" s="286"/>
      <c r="WVQ54" s="286"/>
      <c r="WVR54" s="286"/>
      <c r="WVS54" s="286"/>
      <c r="WVT54" s="286"/>
      <c r="WVU54" s="286"/>
      <c r="WVV54" s="286"/>
      <c r="WVW54" s="286"/>
      <c r="WVX54" s="286"/>
      <c r="WVY54" s="286"/>
      <c r="WVZ54" s="286"/>
      <c r="WWA54" s="286"/>
      <c r="WWB54" s="286"/>
      <c r="WWC54" s="286"/>
      <c r="WWD54" s="286"/>
      <c r="WWE54" s="286"/>
      <c r="WWF54" s="286"/>
      <c r="WWG54" s="286"/>
      <c r="WWH54" s="286"/>
      <c r="WWI54" s="286"/>
      <c r="WWJ54" s="286"/>
      <c r="WWK54" s="286"/>
      <c r="WWL54" s="286"/>
      <c r="WWM54" s="286"/>
      <c r="WWN54" s="286"/>
      <c r="WWO54" s="286"/>
      <c r="WWP54" s="286"/>
      <c r="WWQ54" s="286"/>
      <c r="WWR54" s="286"/>
      <c r="WWS54" s="286"/>
      <c r="WWT54" s="286"/>
      <c r="WWU54" s="286"/>
      <c r="WWV54" s="286"/>
      <c r="WWW54" s="286"/>
      <c r="WWX54" s="286"/>
      <c r="WWY54" s="286"/>
      <c r="WWZ54" s="286"/>
      <c r="WXA54" s="286"/>
      <c r="WXB54" s="286"/>
      <c r="WXC54" s="286"/>
      <c r="WXD54" s="286"/>
      <c r="WXE54" s="286"/>
      <c r="WXF54" s="286"/>
      <c r="WXG54" s="286"/>
      <c r="WXH54" s="286"/>
      <c r="WXI54" s="286"/>
      <c r="WXJ54" s="286"/>
      <c r="WXK54" s="286"/>
      <c r="WXL54" s="286"/>
      <c r="WXM54" s="286"/>
      <c r="WXN54" s="286"/>
      <c r="WXO54" s="286"/>
      <c r="WXP54" s="286"/>
      <c r="WXQ54" s="286"/>
      <c r="WXR54" s="286"/>
      <c r="WXS54" s="286"/>
      <c r="WXT54" s="286"/>
      <c r="WXU54" s="286"/>
      <c r="WXV54" s="286"/>
      <c r="WXW54" s="286"/>
      <c r="WXX54" s="286"/>
      <c r="WXY54" s="286"/>
      <c r="WXZ54" s="286"/>
      <c r="WYA54" s="286"/>
      <c r="WYB54" s="286"/>
      <c r="WYC54" s="286"/>
      <c r="WYD54" s="286"/>
      <c r="WYE54" s="286"/>
      <c r="WYF54" s="286"/>
      <c r="WYG54" s="286"/>
      <c r="WYH54" s="286"/>
      <c r="WYI54" s="286"/>
      <c r="WYJ54" s="286"/>
      <c r="WYK54" s="286"/>
      <c r="WYL54" s="286"/>
      <c r="WYM54" s="286"/>
      <c r="WYN54" s="286"/>
      <c r="WYO54" s="286"/>
      <c r="WYP54" s="286"/>
      <c r="WYQ54" s="286"/>
      <c r="WYR54" s="286"/>
      <c r="WYS54" s="286"/>
      <c r="WYT54" s="286"/>
      <c r="WYU54" s="286"/>
      <c r="WYV54" s="286"/>
      <c r="WYW54" s="286"/>
      <c r="WYX54" s="286"/>
      <c r="WYY54" s="286"/>
      <c r="WYZ54" s="286"/>
      <c r="WZA54" s="286"/>
      <c r="WZB54" s="286"/>
      <c r="WZC54" s="286"/>
      <c r="WZD54" s="286"/>
      <c r="WZE54" s="286"/>
      <c r="WZF54" s="286"/>
      <c r="WZG54" s="286"/>
      <c r="WZH54" s="286"/>
      <c r="WZI54" s="286"/>
      <c r="WZJ54" s="286"/>
      <c r="WZK54" s="286"/>
      <c r="WZL54" s="286"/>
      <c r="WZM54" s="286"/>
      <c r="WZN54" s="286"/>
      <c r="WZO54" s="286"/>
      <c r="WZP54" s="286"/>
      <c r="WZQ54" s="286"/>
      <c r="WZR54" s="286"/>
      <c r="WZS54" s="286"/>
      <c r="WZT54" s="286"/>
      <c r="WZU54" s="286"/>
      <c r="WZV54" s="286"/>
      <c r="WZW54" s="286"/>
      <c r="WZX54" s="286"/>
      <c r="WZY54" s="286"/>
      <c r="WZZ54" s="286"/>
      <c r="XAA54" s="286"/>
      <c r="XAB54" s="286"/>
      <c r="XAC54" s="286"/>
      <c r="XAD54" s="286"/>
      <c r="XAE54" s="286"/>
      <c r="XAF54" s="286"/>
      <c r="XAG54" s="286"/>
      <c r="XAH54" s="286"/>
      <c r="XAI54" s="286"/>
      <c r="XAJ54" s="286"/>
      <c r="XAK54" s="286"/>
      <c r="XAL54" s="286"/>
      <c r="XAM54" s="286"/>
      <c r="XAN54" s="286"/>
      <c r="XAO54" s="286"/>
      <c r="XAP54" s="286"/>
      <c r="XAQ54" s="286"/>
      <c r="XAR54" s="286"/>
      <c r="XAS54" s="286"/>
      <c r="XAT54" s="286"/>
      <c r="XAU54" s="286"/>
      <c r="XAV54" s="286"/>
      <c r="XAW54" s="286"/>
      <c r="XAX54" s="286"/>
      <c r="XAY54" s="286"/>
      <c r="XAZ54" s="286"/>
      <c r="XBA54" s="286"/>
      <c r="XBB54" s="286"/>
      <c r="XBC54" s="286"/>
      <c r="XBD54" s="286"/>
      <c r="XBE54" s="286"/>
      <c r="XBF54" s="286"/>
      <c r="XBG54" s="286"/>
      <c r="XBH54" s="286"/>
      <c r="XBI54" s="286"/>
      <c r="XBJ54" s="286"/>
      <c r="XBK54" s="286"/>
      <c r="XBL54" s="286"/>
      <c r="XBM54" s="286"/>
      <c r="XBN54" s="286"/>
      <c r="XBO54" s="286"/>
      <c r="XBP54" s="286"/>
      <c r="XBQ54" s="286"/>
      <c r="XBR54" s="286"/>
      <c r="XBS54" s="286"/>
      <c r="XBT54" s="286"/>
      <c r="XBU54" s="286"/>
      <c r="XBV54" s="286"/>
      <c r="XBW54" s="286"/>
      <c r="XBX54" s="286"/>
      <c r="XBY54" s="286"/>
      <c r="XBZ54" s="286"/>
      <c r="XCA54" s="286"/>
      <c r="XCB54" s="286"/>
      <c r="XCC54" s="286"/>
      <c r="XCD54" s="286"/>
      <c r="XCE54" s="286"/>
      <c r="XCF54" s="286"/>
      <c r="XCG54" s="286"/>
      <c r="XCH54" s="286"/>
      <c r="XCI54" s="286"/>
      <c r="XCJ54" s="286"/>
      <c r="XCK54" s="286"/>
      <c r="XCL54" s="286"/>
      <c r="XCM54" s="286"/>
      <c r="XCN54" s="286"/>
      <c r="XCO54" s="286"/>
      <c r="XCP54" s="286"/>
      <c r="XCQ54" s="286"/>
      <c r="XCR54" s="286"/>
      <c r="XCS54" s="286"/>
      <c r="XCT54" s="286"/>
      <c r="XCU54" s="286"/>
      <c r="XCV54" s="286"/>
      <c r="XCW54" s="286"/>
      <c r="XCX54" s="286"/>
      <c r="XCY54" s="286"/>
      <c r="XCZ54" s="286"/>
      <c r="XDA54" s="286"/>
      <c r="XDB54" s="286"/>
      <c r="XDC54" s="286"/>
      <c r="XDD54" s="286"/>
      <c r="XDE54" s="286"/>
      <c r="XDF54" s="286"/>
      <c r="XDG54" s="286"/>
      <c r="XDH54" s="286"/>
      <c r="XDI54" s="286"/>
      <c r="XDJ54" s="286"/>
      <c r="XDK54" s="286"/>
      <c r="XDL54" s="286"/>
      <c r="XDM54" s="286"/>
      <c r="XDN54" s="286"/>
      <c r="XDO54" s="286"/>
      <c r="XDP54" s="286"/>
      <c r="XDQ54" s="286"/>
      <c r="XDR54" s="286"/>
      <c r="XDS54" s="286"/>
      <c r="XDT54" s="286"/>
      <c r="XDU54" s="286"/>
      <c r="XDV54" s="286"/>
      <c r="XDW54" s="286"/>
      <c r="XDX54" s="286"/>
      <c r="XDY54" s="286"/>
      <c r="XDZ54" s="286"/>
      <c r="XEA54" s="286"/>
      <c r="XEB54" s="286"/>
      <c r="XEC54" s="286"/>
      <c r="XED54" s="286"/>
      <c r="XEE54" s="286"/>
      <c r="XEF54" s="286"/>
      <c r="XEG54" s="286"/>
      <c r="XEH54" s="286"/>
      <c r="XEI54" s="286"/>
      <c r="XEJ54" s="286"/>
      <c r="XEK54" s="286"/>
      <c r="XEL54" s="286"/>
      <c r="XEM54" s="286"/>
      <c r="XEN54" s="286"/>
      <c r="XEO54" s="286"/>
      <c r="XEP54" s="286"/>
      <c r="XEQ54" s="286"/>
      <c r="XER54" s="286"/>
      <c r="XES54" s="286"/>
      <c r="XET54" s="286"/>
      <c r="XEU54" s="286"/>
      <c r="XEV54" s="286"/>
      <c r="XEW54" s="286"/>
      <c r="XEX54" s="286"/>
      <c r="XEY54" s="286"/>
      <c r="XEZ54" s="286"/>
      <c r="XFA54" s="286"/>
      <c r="XFB54" s="286"/>
      <c r="XFC54" s="286"/>
      <c r="XFD54" s="286"/>
    </row>
    <row r="55" spans="1:16384" x14ac:dyDescent="0.2">
      <c r="A55" s="144" t="s">
        <v>2506</v>
      </c>
      <c r="B55" s="20" t="s">
        <v>278</v>
      </c>
      <c r="C55" s="75" t="str">
        <f t="shared" si="3"/>
        <v>L_ZU-SY</v>
      </c>
      <c r="D55" s="70">
        <v>7</v>
      </c>
      <c r="E55" s="70" t="s">
        <v>366</v>
      </c>
      <c r="F55" s="177" t="s">
        <v>1463</v>
      </c>
      <c r="G55" s="75" t="s">
        <v>587</v>
      </c>
      <c r="H55" s="76" t="s">
        <v>539</v>
      </c>
      <c r="I55" s="70"/>
      <c r="J55" s="70"/>
    </row>
    <row r="56" spans="1:16384" s="147" customFormat="1" x14ac:dyDescent="0.2">
      <c r="A56" s="180" t="s">
        <v>2506</v>
      </c>
      <c r="B56" s="137" t="s">
        <v>2451</v>
      </c>
      <c r="C56" s="166" t="str">
        <f t="shared" ref="C56" si="4">CONCATENATE(F56,G56,H56,I56,J56)</f>
        <v>L_ZU2-SY</v>
      </c>
      <c r="D56" s="159">
        <v>7</v>
      </c>
      <c r="E56" s="159" t="s">
        <v>366</v>
      </c>
      <c r="F56" s="177" t="s">
        <v>1463</v>
      </c>
      <c r="G56" s="166" t="s">
        <v>179</v>
      </c>
      <c r="H56" s="227" t="s">
        <v>539</v>
      </c>
      <c r="I56" s="159"/>
      <c r="J56" s="159"/>
    </row>
    <row r="57" spans="1:16384" s="147" customFormat="1" x14ac:dyDescent="0.2">
      <c r="A57" s="180" t="s">
        <v>2506</v>
      </c>
      <c r="B57" s="137" t="s">
        <v>2453</v>
      </c>
      <c r="C57" s="166" t="str">
        <f>CONCATENATE(F57,G57,H57,I57,J57)</f>
        <v>L_ZU3-SY</v>
      </c>
      <c r="D57" s="159">
        <v>7</v>
      </c>
      <c r="E57" s="159" t="s">
        <v>366</v>
      </c>
      <c r="F57" s="177" t="s">
        <v>1463</v>
      </c>
      <c r="G57" s="166" t="s">
        <v>180</v>
      </c>
      <c r="H57" s="227" t="s">
        <v>539</v>
      </c>
      <c r="I57" s="159"/>
      <c r="J57" s="159"/>
    </row>
    <row r="58" spans="1:16384" x14ac:dyDescent="0.2">
      <c r="A58" s="144"/>
      <c r="B58" s="15" t="s">
        <v>538</v>
      </c>
      <c r="C58" s="75"/>
      <c r="D58" s="70"/>
      <c r="E58" s="70"/>
      <c r="F58" s="177"/>
      <c r="G58" s="75"/>
      <c r="H58" s="76"/>
      <c r="I58" s="70"/>
      <c r="J58" s="70"/>
    </row>
    <row r="59" spans="1:16384" x14ac:dyDescent="0.2">
      <c r="A59" s="138" t="s">
        <v>2506</v>
      </c>
      <c r="B59" s="15" t="s">
        <v>279</v>
      </c>
      <c r="C59" s="15" t="str">
        <f>CONCATENATE(F59,G59,H59,I59,J59)</f>
        <v>L_ZU-SY_BEM</v>
      </c>
      <c r="D59" s="70">
        <v>3</v>
      </c>
      <c r="E59" s="70" t="s">
        <v>360</v>
      </c>
      <c r="F59" s="177" t="s">
        <v>1463</v>
      </c>
      <c r="G59" s="75" t="s">
        <v>587</v>
      </c>
      <c r="H59" s="76" t="s">
        <v>539</v>
      </c>
      <c r="I59" s="70" t="s">
        <v>588</v>
      </c>
      <c r="J59" s="70"/>
    </row>
    <row r="60" spans="1:16384" x14ac:dyDescent="0.2">
      <c r="A60" s="138"/>
      <c r="B60" s="15" t="s">
        <v>540</v>
      </c>
      <c r="C60" s="70"/>
      <c r="D60" s="70"/>
      <c r="E60" s="70"/>
      <c r="F60" s="70"/>
      <c r="G60" s="70"/>
      <c r="H60" s="75"/>
      <c r="I60" s="70"/>
      <c r="J60" s="70"/>
    </row>
    <row r="61" spans="1:16384" x14ac:dyDescent="0.2">
      <c r="A61" s="138"/>
      <c r="B61" s="15"/>
      <c r="C61" s="70"/>
      <c r="D61" s="70"/>
      <c r="E61" s="70"/>
      <c r="F61" s="70"/>
      <c r="G61" s="70"/>
      <c r="H61" s="75"/>
      <c r="I61" s="70"/>
      <c r="J61" s="70"/>
    </row>
    <row r="62" spans="1:16384" x14ac:dyDescent="0.2">
      <c r="A62" s="152"/>
      <c r="B62" s="5"/>
      <c r="C62" s="89"/>
      <c r="D62" s="89"/>
      <c r="E62" s="89"/>
      <c r="F62" s="89"/>
      <c r="G62" s="89"/>
      <c r="H62" s="103"/>
      <c r="I62" s="89"/>
      <c r="J62" s="89"/>
    </row>
    <row r="63" spans="1:16384" x14ac:dyDescent="0.2">
      <c r="A63" s="147"/>
      <c r="B63" s="62"/>
      <c r="C63" s="62"/>
      <c r="D63" s="62"/>
      <c r="E63" s="62"/>
      <c r="F63" s="62"/>
      <c r="G63" s="62"/>
      <c r="H63" s="130"/>
      <c r="I63" s="62"/>
      <c r="J63" s="62"/>
    </row>
    <row r="64" spans="1:16384" ht="18" x14ac:dyDescent="0.25">
      <c r="A64" s="154"/>
      <c r="B64" s="42" t="s">
        <v>438</v>
      </c>
      <c r="C64" s="29" t="s">
        <v>433</v>
      </c>
      <c r="D64" s="25"/>
      <c r="E64" s="25"/>
      <c r="F64" s="39"/>
      <c r="G64" s="178"/>
      <c r="H64" s="41"/>
      <c r="I64" s="168"/>
      <c r="J64" s="168"/>
    </row>
    <row r="65" spans="1:12" x14ac:dyDescent="0.2">
      <c r="A65" s="138"/>
      <c r="B65" s="88" t="s">
        <v>542</v>
      </c>
      <c r="C65" s="15"/>
      <c r="D65" s="15"/>
      <c r="E65" s="15"/>
      <c r="F65" s="15"/>
      <c r="G65" s="15"/>
      <c r="H65" s="26"/>
      <c r="I65" s="15"/>
      <c r="J65" s="15"/>
    </row>
    <row r="66" spans="1:12" x14ac:dyDescent="0.2">
      <c r="A66" s="138" t="s">
        <v>471</v>
      </c>
      <c r="B66" s="15" t="s">
        <v>438</v>
      </c>
      <c r="C66" s="76" t="str">
        <f>CONCATENATE(F66,G66,H66,I66,J66)</f>
        <v>D_DE-SC</v>
      </c>
      <c r="D66" s="70">
        <v>7</v>
      </c>
      <c r="E66" s="70" t="s">
        <v>360</v>
      </c>
      <c r="F66" s="268" t="s">
        <v>896</v>
      </c>
      <c r="G66" s="75" t="s">
        <v>606</v>
      </c>
      <c r="H66" s="76" t="s">
        <v>541</v>
      </c>
      <c r="I66" s="70"/>
      <c r="J66" s="70"/>
    </row>
    <row r="67" spans="1:12" x14ac:dyDescent="0.2">
      <c r="A67" s="13"/>
      <c r="B67" s="15"/>
      <c r="C67" s="70"/>
      <c r="D67" s="70"/>
      <c r="E67" s="70"/>
      <c r="F67" s="70"/>
      <c r="G67" s="70"/>
      <c r="H67" s="75"/>
      <c r="I67" s="70"/>
      <c r="J67" s="70"/>
    </row>
    <row r="68" spans="1:12" x14ac:dyDescent="0.2">
      <c r="A68" s="4"/>
      <c r="B68" s="5"/>
      <c r="C68" s="103"/>
      <c r="D68" s="89"/>
      <c r="E68" s="89"/>
      <c r="F68" s="103"/>
      <c r="G68" s="103"/>
      <c r="H68" s="45"/>
      <c r="I68" s="89"/>
      <c r="J68" s="66"/>
    </row>
    <row r="69" spans="1:12" s="171" customFormat="1" ht="18" x14ac:dyDescent="0.25">
      <c r="A69" s="178"/>
      <c r="B69" s="179" t="s">
        <v>546</v>
      </c>
      <c r="C69" s="178" t="s">
        <v>433</v>
      </c>
      <c r="D69" s="178"/>
      <c r="E69" s="178"/>
      <c r="F69" s="178"/>
      <c r="G69" s="178"/>
      <c r="H69" s="178"/>
      <c r="I69" s="96"/>
      <c r="J69" s="178"/>
      <c r="K69" s="170"/>
      <c r="L69" s="170"/>
    </row>
    <row r="70" spans="1:12" s="170" customFormat="1" ht="41.25" customHeight="1" x14ac:dyDescent="0.2">
      <c r="A70" s="13"/>
      <c r="B70" s="15"/>
      <c r="C70" s="70"/>
      <c r="D70" s="70"/>
      <c r="E70" s="70"/>
      <c r="F70" s="32" t="s">
        <v>3231</v>
      </c>
      <c r="G70" s="32" t="s">
        <v>281</v>
      </c>
      <c r="H70" s="32" t="s">
        <v>533</v>
      </c>
      <c r="I70" s="32" t="s">
        <v>552</v>
      </c>
      <c r="J70" s="32" t="s">
        <v>548</v>
      </c>
    </row>
    <row r="71" spans="1:12" x14ac:dyDescent="0.2">
      <c r="A71" s="176"/>
      <c r="B71" s="859" t="s">
        <v>3106</v>
      </c>
      <c r="C71" s="860"/>
      <c r="D71" s="70"/>
      <c r="E71" s="70"/>
      <c r="F71" s="70"/>
      <c r="G71" s="74"/>
      <c r="H71" s="70"/>
      <c r="I71" s="70"/>
      <c r="J71" s="70"/>
    </row>
    <row r="72" spans="1:12" x14ac:dyDescent="0.2">
      <c r="A72" s="176"/>
      <c r="B72" s="861"/>
      <c r="C72" s="862"/>
      <c r="D72" s="70"/>
      <c r="E72" s="70"/>
      <c r="F72" s="70"/>
      <c r="G72" s="74"/>
      <c r="H72" s="70"/>
      <c r="I72" s="70"/>
      <c r="J72" s="70"/>
    </row>
    <row r="73" spans="1:12" x14ac:dyDescent="0.2">
      <c r="A73" s="176"/>
      <c r="B73" s="861"/>
      <c r="C73" s="862"/>
      <c r="D73" s="70"/>
      <c r="E73" s="70"/>
      <c r="F73" s="70"/>
      <c r="G73" s="74"/>
      <c r="H73" s="70"/>
      <c r="I73" s="70"/>
      <c r="J73" s="70"/>
    </row>
    <row r="74" spans="1:12" x14ac:dyDescent="0.2">
      <c r="A74" s="176"/>
      <c r="B74" s="861"/>
      <c r="C74" s="862"/>
      <c r="D74" s="70"/>
      <c r="E74" s="70"/>
      <c r="F74" s="70"/>
      <c r="G74" s="74"/>
      <c r="H74" s="70"/>
      <c r="I74" s="70"/>
      <c r="J74" s="70"/>
    </row>
    <row r="75" spans="1:12" x14ac:dyDescent="0.2">
      <c r="A75" s="176"/>
      <c r="B75" s="861"/>
      <c r="C75" s="862"/>
      <c r="D75" s="70"/>
      <c r="E75" s="70"/>
      <c r="F75" s="70"/>
      <c r="G75" s="74"/>
      <c r="H75" s="70"/>
      <c r="I75" s="70"/>
      <c r="J75" s="70"/>
    </row>
    <row r="76" spans="1:12" x14ac:dyDescent="0.2">
      <c r="A76" s="176"/>
      <c r="B76" s="863"/>
      <c r="C76" s="864"/>
      <c r="D76" s="70"/>
      <c r="E76" s="70"/>
      <c r="F76" s="70"/>
      <c r="G76" s="74"/>
      <c r="H76" s="70"/>
      <c r="I76" s="70"/>
      <c r="J76" s="70"/>
    </row>
    <row r="77" spans="1:12" x14ac:dyDescent="0.2">
      <c r="A77" s="180"/>
      <c r="B77" s="13" t="s">
        <v>1507</v>
      </c>
      <c r="C77" s="70"/>
      <c r="D77" s="70"/>
      <c r="E77" s="70"/>
      <c r="F77" s="70"/>
      <c r="G77" s="74"/>
      <c r="H77" s="70"/>
      <c r="I77" s="70"/>
      <c r="J77" s="70"/>
    </row>
    <row r="78" spans="1:12" s="147" customFormat="1" x14ac:dyDescent="0.2">
      <c r="A78" s="180" t="s">
        <v>2506</v>
      </c>
      <c r="B78" s="176" t="s">
        <v>292</v>
      </c>
      <c r="C78" s="166" t="str">
        <f>CONCATENATE(F78,G78,H78,I78,J78)</f>
        <v>L_RU_ZU</v>
      </c>
      <c r="D78" s="159">
        <v>90</v>
      </c>
      <c r="E78" s="159" t="s">
        <v>360</v>
      </c>
      <c r="F78" s="166" t="s">
        <v>1463</v>
      </c>
      <c r="G78" s="166" t="s">
        <v>608</v>
      </c>
      <c r="H78" s="166" t="s">
        <v>587</v>
      </c>
      <c r="I78" s="159"/>
      <c r="J78" s="159"/>
    </row>
    <row r="79" spans="1:12" s="147" customFormat="1" x14ac:dyDescent="0.2">
      <c r="A79" s="180" t="s">
        <v>2506</v>
      </c>
      <c r="B79" s="176" t="s">
        <v>2399</v>
      </c>
      <c r="C79" s="166" t="str">
        <f>CONCATENATE(F79,G79,H79,I79,J79)</f>
        <v>L_RU_ZU2</v>
      </c>
      <c r="D79" s="159">
        <v>162</v>
      </c>
      <c r="E79" s="159" t="s">
        <v>360</v>
      </c>
      <c r="F79" s="166" t="s">
        <v>1463</v>
      </c>
      <c r="G79" s="166" t="s">
        <v>608</v>
      </c>
      <c r="H79" s="166" t="s">
        <v>179</v>
      </c>
      <c r="I79" s="159"/>
      <c r="J79" s="159"/>
    </row>
    <row r="80" spans="1:12" s="147" customFormat="1" x14ac:dyDescent="0.2">
      <c r="A80" s="180" t="s">
        <v>2506</v>
      </c>
      <c r="B80" s="176" t="s">
        <v>2429</v>
      </c>
      <c r="C80" s="166" t="str">
        <f>CONCATENATE(F80,G80,H80,I80,J80)</f>
        <v>L_RU_ZU2_FLEX</v>
      </c>
      <c r="D80" s="159">
        <v>162</v>
      </c>
      <c r="E80" s="159" t="s">
        <v>360</v>
      </c>
      <c r="F80" s="166" t="s">
        <v>1463</v>
      </c>
      <c r="G80" s="166" t="s">
        <v>608</v>
      </c>
      <c r="H80" s="166" t="s">
        <v>179</v>
      </c>
      <c r="I80" s="159"/>
      <c r="J80" s="166" t="s">
        <v>551</v>
      </c>
    </row>
    <row r="81" spans="1:12" s="147" customFormat="1" x14ac:dyDescent="0.2">
      <c r="A81" s="180" t="s">
        <v>2506</v>
      </c>
      <c r="B81" s="176" t="s">
        <v>330</v>
      </c>
      <c r="C81" s="166" t="str">
        <f t="shared" ref="C81:C84" si="5">CONCATENATE(F81,G81,H81,I81,J81)</f>
        <v>L_RU_AB</v>
      </c>
      <c r="D81" s="159">
        <v>42</v>
      </c>
      <c r="E81" s="159" t="s">
        <v>611</v>
      </c>
      <c r="F81" s="166" t="s">
        <v>1463</v>
      </c>
      <c r="G81" s="166" t="s">
        <v>608</v>
      </c>
      <c r="H81" s="166" t="s">
        <v>586</v>
      </c>
      <c r="I81" s="159"/>
      <c r="J81" s="159"/>
    </row>
    <row r="82" spans="1:12" s="147" customFormat="1" x14ac:dyDescent="0.2">
      <c r="A82" s="180" t="s">
        <v>2506</v>
      </c>
      <c r="B82" s="176" t="s">
        <v>293</v>
      </c>
      <c r="C82" s="166" t="str">
        <f t="shared" si="5"/>
        <v>L_RU_ZU_FLEX</v>
      </c>
      <c r="D82" s="159">
        <v>90</v>
      </c>
      <c r="E82" s="159" t="s">
        <v>360</v>
      </c>
      <c r="F82" s="166" t="s">
        <v>1463</v>
      </c>
      <c r="G82" s="166" t="s">
        <v>608</v>
      </c>
      <c r="H82" s="166" t="s">
        <v>587</v>
      </c>
      <c r="I82" s="176"/>
      <c r="J82" s="166" t="s">
        <v>551</v>
      </c>
    </row>
    <row r="83" spans="1:12" s="147" customFormat="1" x14ac:dyDescent="0.2">
      <c r="A83" s="180" t="s">
        <v>2506</v>
      </c>
      <c r="B83" s="176" t="s">
        <v>294</v>
      </c>
      <c r="C83" s="166" t="str">
        <f t="shared" si="5"/>
        <v>L_RU_AB_FLEX</v>
      </c>
      <c r="D83" s="159">
        <v>42</v>
      </c>
      <c r="E83" s="159" t="s">
        <v>611</v>
      </c>
      <c r="F83" s="166" t="s">
        <v>1463</v>
      </c>
      <c r="G83" s="166" t="s">
        <v>608</v>
      </c>
      <c r="H83" s="166" t="s">
        <v>586</v>
      </c>
      <c r="I83" s="176"/>
      <c r="J83" s="166" t="s">
        <v>551</v>
      </c>
    </row>
    <row r="84" spans="1:12" s="147" customFormat="1" x14ac:dyDescent="0.2">
      <c r="A84" s="180" t="s">
        <v>2506</v>
      </c>
      <c r="B84" s="176" t="s">
        <v>1379</v>
      </c>
      <c r="C84" s="166" t="str">
        <f t="shared" si="5"/>
        <v>L_RU_ABLA</v>
      </c>
      <c r="D84" s="159">
        <v>41</v>
      </c>
      <c r="E84" s="166" t="s">
        <v>614</v>
      </c>
      <c r="F84" s="166" t="s">
        <v>1463</v>
      </c>
      <c r="G84" s="166" t="s">
        <v>608</v>
      </c>
      <c r="H84" s="166" t="s">
        <v>1506</v>
      </c>
      <c r="I84" s="176"/>
      <c r="J84" s="166"/>
    </row>
    <row r="85" spans="1:12" s="147" customFormat="1" x14ac:dyDescent="0.2">
      <c r="A85" s="180" t="s">
        <v>2506</v>
      </c>
      <c r="B85" s="176" t="s">
        <v>3502</v>
      </c>
      <c r="C85" s="166" t="s">
        <v>3503</v>
      </c>
      <c r="D85" s="159">
        <v>90</v>
      </c>
      <c r="E85" s="166" t="s">
        <v>614</v>
      </c>
      <c r="F85" s="166" t="s">
        <v>3504</v>
      </c>
      <c r="G85" s="166" t="s">
        <v>608</v>
      </c>
      <c r="H85" s="166" t="s">
        <v>587</v>
      </c>
      <c r="I85" s="176" t="s">
        <v>3505</v>
      </c>
      <c r="J85" s="166"/>
    </row>
    <row r="86" spans="1:12" s="147" customFormat="1" x14ac:dyDescent="0.2">
      <c r="A86" s="180"/>
      <c r="B86" s="176" t="s">
        <v>291</v>
      </c>
      <c r="C86" s="166"/>
      <c r="D86" s="159"/>
      <c r="E86" s="159"/>
      <c r="F86" s="166"/>
      <c r="G86" s="166"/>
      <c r="H86" s="166"/>
      <c r="I86" s="159"/>
      <c r="J86" s="159"/>
    </row>
    <row r="87" spans="1:12" s="147" customFormat="1" x14ac:dyDescent="0.2">
      <c r="A87" s="180"/>
      <c r="B87" s="176"/>
      <c r="C87" s="166"/>
      <c r="D87" s="159"/>
      <c r="E87" s="159"/>
      <c r="F87" s="166"/>
      <c r="G87" s="166"/>
      <c r="H87" s="166"/>
      <c r="I87" s="159"/>
      <c r="J87" s="159"/>
    </row>
    <row r="88" spans="1:12" s="147" customFormat="1" x14ac:dyDescent="0.2">
      <c r="A88" s="155"/>
      <c r="B88" s="152"/>
      <c r="C88" s="229"/>
      <c r="D88" s="230"/>
      <c r="E88" s="230"/>
      <c r="F88" s="229"/>
      <c r="G88" s="229"/>
      <c r="H88" s="229"/>
      <c r="I88" s="230"/>
      <c r="J88" s="230"/>
    </row>
    <row r="89" spans="1:12" s="147" customFormat="1" x14ac:dyDescent="0.2"/>
    <row r="90" spans="1:12" s="171" customFormat="1" ht="18" x14ac:dyDescent="0.25">
      <c r="A90" s="180"/>
      <c r="B90" s="179" t="s">
        <v>2931</v>
      </c>
      <c r="C90" s="178" t="s">
        <v>433</v>
      </c>
      <c r="D90" s="178"/>
      <c r="E90" s="178"/>
      <c r="F90" s="178"/>
      <c r="G90" s="178"/>
      <c r="H90" s="178"/>
      <c r="I90" s="96"/>
      <c r="J90" s="178"/>
      <c r="K90" s="152"/>
      <c r="L90" s="152"/>
    </row>
    <row r="91" spans="1:12" s="147" customFormat="1" x14ac:dyDescent="0.2">
      <c r="A91" s="180"/>
      <c r="B91" s="13" t="s">
        <v>2932</v>
      </c>
      <c r="C91" s="159"/>
      <c r="D91" s="159"/>
      <c r="E91" s="159"/>
      <c r="F91" s="159"/>
      <c r="G91" s="312"/>
      <c r="H91" s="159"/>
      <c r="I91" s="159"/>
      <c r="J91" s="159"/>
    </row>
    <row r="92" spans="1:12" s="147" customFormat="1" x14ac:dyDescent="0.2">
      <c r="A92" s="180" t="s">
        <v>2506</v>
      </c>
      <c r="B92" s="176" t="s">
        <v>330</v>
      </c>
      <c r="C92" s="166" t="str">
        <f>CONCATENATE(F92,G92,H92,I92,J92)</f>
        <v>L_RE_AB</v>
      </c>
      <c r="D92" s="159">
        <v>42</v>
      </c>
      <c r="E92" s="159" t="s">
        <v>611</v>
      </c>
      <c r="F92" s="166" t="s">
        <v>1463</v>
      </c>
      <c r="G92" s="166" t="s">
        <v>477</v>
      </c>
      <c r="H92" s="166" t="s">
        <v>586</v>
      </c>
      <c r="I92" s="159"/>
      <c r="J92" s="159"/>
    </row>
    <row r="93" spans="1:12" s="147" customFormat="1" x14ac:dyDescent="0.2">
      <c r="A93" s="180" t="s">
        <v>2506</v>
      </c>
      <c r="B93" s="176" t="s">
        <v>292</v>
      </c>
      <c r="C93" s="166" t="str">
        <f>CONCATENATE(F93,G93,H93,I93,J93)</f>
        <v>L_RE_ZU</v>
      </c>
      <c r="D93" s="159">
        <v>90</v>
      </c>
      <c r="E93" s="159" t="s">
        <v>360</v>
      </c>
      <c r="F93" s="166" t="s">
        <v>1463</v>
      </c>
      <c r="G93" s="166" t="s">
        <v>477</v>
      </c>
      <c r="H93" s="166" t="s">
        <v>587</v>
      </c>
      <c r="I93" s="159"/>
      <c r="J93" s="159"/>
    </row>
    <row r="94" spans="1:12" s="147" customFormat="1" x14ac:dyDescent="0.2">
      <c r="A94" s="180" t="s">
        <v>2506</v>
      </c>
      <c r="B94" s="176" t="s">
        <v>2399</v>
      </c>
      <c r="C94" s="166" t="str">
        <f>CONCATENATE(F94,G94,H94,I94,J94)</f>
        <v>L_RE_ZU2</v>
      </c>
      <c r="D94" s="159">
        <v>162</v>
      </c>
      <c r="E94" s="159" t="s">
        <v>360</v>
      </c>
      <c r="F94" s="166" t="s">
        <v>1463</v>
      </c>
      <c r="G94" s="166" t="s">
        <v>477</v>
      </c>
      <c r="H94" s="166" t="s">
        <v>587</v>
      </c>
      <c r="I94" s="159">
        <v>2</v>
      </c>
      <c r="J94" s="159"/>
    </row>
    <row r="95" spans="1:12" s="147" customFormat="1" x14ac:dyDescent="0.2">
      <c r="A95" s="180" t="s">
        <v>2506</v>
      </c>
      <c r="B95" s="176" t="s">
        <v>3583</v>
      </c>
      <c r="C95" s="166" t="s">
        <v>3584</v>
      </c>
      <c r="D95" s="159">
        <v>134</v>
      </c>
      <c r="E95" s="159" t="s">
        <v>3585</v>
      </c>
      <c r="F95" s="166" t="s">
        <v>1463</v>
      </c>
      <c r="G95" s="166" t="s">
        <v>477</v>
      </c>
      <c r="H95" s="166" t="s">
        <v>2392</v>
      </c>
      <c r="I95" s="159" t="s">
        <v>3586</v>
      </c>
      <c r="J95" s="159"/>
    </row>
    <row r="96" spans="1:12" s="147" customFormat="1" x14ac:dyDescent="0.2">
      <c r="A96" s="180" t="s">
        <v>2506</v>
      </c>
      <c r="B96" s="176" t="s">
        <v>3587</v>
      </c>
      <c r="C96" s="166" t="s">
        <v>3588</v>
      </c>
      <c r="D96" s="159">
        <v>134</v>
      </c>
      <c r="E96" s="159" t="s">
        <v>3585</v>
      </c>
      <c r="F96" s="166" t="s">
        <v>1463</v>
      </c>
      <c r="G96" s="166" t="s">
        <v>608</v>
      </c>
      <c r="H96" s="166" t="s">
        <v>2392</v>
      </c>
      <c r="I96" s="159" t="s">
        <v>3586</v>
      </c>
      <c r="J96" s="159"/>
    </row>
    <row r="97" spans="1:12" s="147" customFormat="1" x14ac:dyDescent="0.2">
      <c r="A97" s="180" t="s">
        <v>2506</v>
      </c>
      <c r="B97" s="176" t="s">
        <v>3589</v>
      </c>
      <c r="C97" s="166" t="s">
        <v>3590</v>
      </c>
      <c r="D97" s="159">
        <v>52</v>
      </c>
      <c r="E97" s="159" t="s">
        <v>3585</v>
      </c>
      <c r="F97" s="166" t="s">
        <v>1463</v>
      </c>
      <c r="G97" s="166" t="s">
        <v>477</v>
      </c>
      <c r="H97" s="166" t="s">
        <v>2392</v>
      </c>
      <c r="I97" s="159" t="s">
        <v>3591</v>
      </c>
      <c r="J97" s="159"/>
    </row>
    <row r="98" spans="1:12" s="147" customFormat="1" x14ac:dyDescent="0.2">
      <c r="A98" s="180" t="s">
        <v>2506</v>
      </c>
      <c r="B98" s="176" t="s">
        <v>3592</v>
      </c>
      <c r="C98" s="166" t="s">
        <v>3593</v>
      </c>
      <c r="D98" s="159">
        <v>52</v>
      </c>
      <c r="E98" s="159" t="s">
        <v>3585</v>
      </c>
      <c r="F98" s="166" t="s">
        <v>1463</v>
      </c>
      <c r="G98" s="166" t="s">
        <v>608</v>
      </c>
      <c r="H98" s="166" t="s">
        <v>2392</v>
      </c>
      <c r="I98" s="159" t="s">
        <v>3591</v>
      </c>
      <c r="J98" s="159"/>
    </row>
    <row r="99" spans="1:12" s="147" customFormat="1" x14ac:dyDescent="0.2">
      <c r="A99" s="180"/>
      <c r="B99" s="176" t="s">
        <v>291</v>
      </c>
      <c r="C99" s="166"/>
      <c r="D99" s="159"/>
      <c r="E99" s="159"/>
      <c r="F99" s="166"/>
      <c r="G99" s="166"/>
      <c r="H99" s="166"/>
      <c r="I99" s="159"/>
      <c r="J99" s="159"/>
    </row>
    <row r="100" spans="1:12" s="147" customFormat="1" x14ac:dyDescent="0.2">
      <c r="A100" s="180"/>
      <c r="B100" s="176"/>
      <c r="C100" s="166"/>
      <c r="D100" s="159"/>
      <c r="E100" s="159"/>
      <c r="F100" s="166"/>
      <c r="G100" s="166"/>
      <c r="H100" s="166"/>
      <c r="I100" s="159"/>
      <c r="J100" s="159"/>
    </row>
    <row r="101" spans="1:12" s="147" customFormat="1" ht="18" x14ac:dyDescent="0.25">
      <c r="A101" s="180"/>
      <c r="B101" s="179" t="s">
        <v>2407</v>
      </c>
      <c r="C101" s="178" t="s">
        <v>433</v>
      </c>
      <c r="D101" s="178"/>
      <c r="E101" s="178"/>
      <c r="F101" s="178"/>
      <c r="G101" s="178"/>
      <c r="H101" s="178"/>
      <c r="I101" s="96"/>
      <c r="J101" s="178"/>
    </row>
    <row r="102" spans="1:12" s="147" customFormat="1" x14ac:dyDescent="0.2">
      <c r="A102" s="180"/>
      <c r="B102" s="13" t="s">
        <v>2408</v>
      </c>
      <c r="C102" s="159"/>
      <c r="D102" s="159"/>
      <c r="E102" s="159"/>
      <c r="F102" s="159"/>
      <c r="G102" s="312"/>
      <c r="H102" s="159"/>
      <c r="I102" s="159"/>
      <c r="J102" s="159"/>
    </row>
    <row r="103" spans="1:12" s="171" customFormat="1" x14ac:dyDescent="0.2">
      <c r="A103" s="180" t="s">
        <v>2506</v>
      </c>
      <c r="B103" s="176" t="s">
        <v>2409</v>
      </c>
      <c r="C103" s="166" t="str">
        <f>CONCATENATE(F103,G103,H103,I103,J103)</f>
        <v>L_RU_AB-GI</v>
      </c>
      <c r="D103" s="159">
        <v>40</v>
      </c>
      <c r="E103" s="159" t="s">
        <v>360</v>
      </c>
      <c r="F103" s="166" t="s">
        <v>1463</v>
      </c>
      <c r="G103" s="166" t="s">
        <v>608</v>
      </c>
      <c r="H103" s="166" t="s">
        <v>586</v>
      </c>
      <c r="I103" s="227" t="s">
        <v>2411</v>
      </c>
      <c r="J103" s="159"/>
      <c r="K103" s="152"/>
      <c r="L103" s="152"/>
    </row>
    <row r="104" spans="1:12" s="171" customFormat="1" x14ac:dyDescent="0.2">
      <c r="A104" s="180" t="s">
        <v>2506</v>
      </c>
      <c r="B104" s="176" t="s">
        <v>288</v>
      </c>
      <c r="C104" s="166" t="str">
        <f>CONCATENATE(F104,G104,H104,I104,J104)</f>
        <v>L_RU_ZU-GI</v>
      </c>
      <c r="D104" s="159">
        <v>80</v>
      </c>
      <c r="E104" s="159" t="s">
        <v>360</v>
      </c>
      <c r="F104" s="166" t="s">
        <v>1463</v>
      </c>
      <c r="G104" s="166" t="s">
        <v>608</v>
      </c>
      <c r="H104" s="166" t="s">
        <v>587</v>
      </c>
      <c r="I104" s="227" t="s">
        <v>2411</v>
      </c>
      <c r="J104" s="159"/>
      <c r="K104" s="152"/>
      <c r="L104" s="152"/>
    </row>
    <row r="105" spans="1:12" s="152" customFormat="1" x14ac:dyDescent="0.2">
      <c r="A105" s="180"/>
      <c r="B105" s="176" t="s">
        <v>2933</v>
      </c>
      <c r="C105" s="166"/>
      <c r="D105" s="159"/>
      <c r="E105" s="159"/>
      <c r="F105" s="166"/>
      <c r="G105" s="166"/>
      <c r="H105" s="166"/>
      <c r="I105" s="159"/>
      <c r="J105" s="159"/>
    </row>
    <row r="106" spans="1:12" s="152" customFormat="1" x14ac:dyDescent="0.2">
      <c r="A106" s="180"/>
      <c r="B106" s="176" t="s">
        <v>291</v>
      </c>
      <c r="C106" s="166"/>
      <c r="D106" s="159"/>
      <c r="E106" s="159"/>
      <c r="F106" s="166"/>
      <c r="G106" s="166"/>
      <c r="H106" s="166"/>
      <c r="I106" s="159"/>
      <c r="J106" s="159"/>
    </row>
    <row r="107" spans="1:12" s="152" customFormat="1" x14ac:dyDescent="0.2">
      <c r="A107" s="155"/>
      <c r="C107" s="229"/>
      <c r="D107" s="230"/>
      <c r="E107" s="230"/>
      <c r="F107" s="229"/>
      <c r="G107" s="229"/>
      <c r="H107" s="229"/>
      <c r="I107" s="230"/>
      <c r="J107" s="230"/>
    </row>
    <row r="108" spans="1:12" s="152" customFormat="1" x14ac:dyDescent="0.2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</row>
    <row r="109" spans="1:12" s="152" customFormat="1" ht="18" x14ac:dyDescent="0.25">
      <c r="A109" s="180"/>
      <c r="B109" s="179" t="s">
        <v>553</v>
      </c>
      <c r="C109" s="178" t="s">
        <v>433</v>
      </c>
      <c r="D109" s="178"/>
      <c r="E109" s="178"/>
      <c r="F109" s="178"/>
      <c r="G109" s="178"/>
      <c r="H109" s="178"/>
      <c r="I109" s="96"/>
      <c r="J109" s="178"/>
    </row>
    <row r="110" spans="1:12" s="152" customFormat="1" x14ac:dyDescent="0.2">
      <c r="A110" s="180"/>
      <c r="B110" s="81" t="s">
        <v>1508</v>
      </c>
      <c r="C110" s="72"/>
      <c r="D110" s="72"/>
      <c r="E110" s="72"/>
      <c r="F110" s="72"/>
      <c r="G110" s="72"/>
      <c r="H110" s="72"/>
      <c r="I110" s="72"/>
      <c r="J110" s="72"/>
    </row>
    <row r="111" spans="1:12" s="171" customFormat="1" x14ac:dyDescent="0.2">
      <c r="A111" s="180" t="s">
        <v>2506</v>
      </c>
      <c r="B111" s="177" t="s">
        <v>1512</v>
      </c>
      <c r="C111" s="166" t="str">
        <f>CONCATENATE(F111,G111,H111,I111,J111)</f>
        <v>L_RU_ZU_KAL9</v>
      </c>
      <c r="D111" s="159">
        <v>7</v>
      </c>
      <c r="E111" s="159" t="s">
        <v>366</v>
      </c>
      <c r="F111" s="166" t="s">
        <v>1463</v>
      </c>
      <c r="G111" s="166" t="s">
        <v>608</v>
      </c>
      <c r="H111" s="166" t="s">
        <v>587</v>
      </c>
      <c r="I111" s="166" t="s">
        <v>555</v>
      </c>
      <c r="J111" s="159"/>
      <c r="K111" s="152"/>
      <c r="L111" s="152"/>
    </row>
    <row r="112" spans="1:12" s="147" customFormat="1" x14ac:dyDescent="0.2">
      <c r="A112" s="180" t="s">
        <v>2506</v>
      </c>
      <c r="B112" s="177" t="s">
        <v>1513</v>
      </c>
      <c r="C112" s="166" t="str">
        <f t="shared" ref="C112:C113" si="6">CONCATENATE(F112,G112,H112,I112,J112)</f>
        <v>L_RU_ZU_KAL9_FLEX</v>
      </c>
      <c r="D112" s="159">
        <v>7</v>
      </c>
      <c r="E112" s="159" t="s">
        <v>366</v>
      </c>
      <c r="F112" s="166" t="s">
        <v>1463</v>
      </c>
      <c r="G112" s="166" t="s">
        <v>608</v>
      </c>
      <c r="H112" s="166" t="s">
        <v>587</v>
      </c>
      <c r="I112" s="166" t="s">
        <v>555</v>
      </c>
      <c r="J112" s="166" t="s">
        <v>551</v>
      </c>
    </row>
    <row r="113" spans="1:16384" s="147" customFormat="1" x14ac:dyDescent="0.2">
      <c r="A113" s="180" t="s">
        <v>2506</v>
      </c>
      <c r="B113" s="177" t="s">
        <v>289</v>
      </c>
      <c r="C113" s="166" t="str">
        <f t="shared" si="6"/>
        <v>L_RE_ZU_KAL9</v>
      </c>
      <c r="D113" s="159">
        <v>7</v>
      </c>
      <c r="E113" s="159" t="s">
        <v>366</v>
      </c>
      <c r="F113" s="166" t="s">
        <v>1463</v>
      </c>
      <c r="G113" s="166" t="s">
        <v>477</v>
      </c>
      <c r="H113" s="166" t="s">
        <v>587</v>
      </c>
      <c r="I113" s="166" t="s">
        <v>555</v>
      </c>
      <c r="J113" s="159"/>
      <c r="K113" s="313"/>
      <c r="L113" s="313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  <c r="AA113" s="313"/>
      <c r="AB113" s="313"/>
      <c r="AC113" s="313"/>
      <c r="AD113" s="313"/>
      <c r="AE113" s="313"/>
      <c r="AF113" s="313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313"/>
      <c r="CT113" s="313"/>
      <c r="CU113" s="313"/>
      <c r="CV113" s="313"/>
      <c r="CW113" s="313"/>
      <c r="CX113" s="313"/>
      <c r="CY113" s="313"/>
      <c r="CZ113" s="313"/>
      <c r="DA113" s="313"/>
      <c r="DB113" s="313"/>
      <c r="DC113" s="313"/>
      <c r="DD113" s="313"/>
      <c r="DE113" s="313"/>
      <c r="DF113" s="313"/>
      <c r="DG113" s="313"/>
      <c r="DH113" s="313"/>
      <c r="DI113" s="313"/>
      <c r="DJ113" s="313"/>
      <c r="DK113" s="313"/>
      <c r="DL113" s="313"/>
      <c r="DM113" s="313"/>
      <c r="DN113" s="313"/>
      <c r="DO113" s="313"/>
      <c r="DP113" s="313"/>
      <c r="DQ113" s="313"/>
      <c r="DR113" s="313"/>
      <c r="DS113" s="313"/>
      <c r="DT113" s="313"/>
      <c r="DU113" s="313"/>
      <c r="DV113" s="313"/>
      <c r="DW113" s="313"/>
      <c r="DX113" s="313"/>
      <c r="DY113" s="313"/>
      <c r="DZ113" s="313"/>
      <c r="EA113" s="313"/>
      <c r="EB113" s="313"/>
      <c r="EC113" s="313"/>
      <c r="ED113" s="313"/>
      <c r="EE113" s="313"/>
      <c r="EF113" s="313"/>
      <c r="EG113" s="313"/>
      <c r="EH113" s="313"/>
      <c r="EI113" s="313"/>
      <c r="EJ113" s="313"/>
      <c r="EK113" s="313"/>
      <c r="EL113" s="313"/>
      <c r="EM113" s="313"/>
      <c r="EN113" s="313"/>
      <c r="EO113" s="313"/>
      <c r="EP113" s="313"/>
      <c r="EQ113" s="313"/>
      <c r="ER113" s="313"/>
      <c r="ES113" s="313"/>
      <c r="ET113" s="313"/>
      <c r="EU113" s="313"/>
      <c r="EV113" s="313"/>
      <c r="EW113" s="313"/>
      <c r="EX113" s="313"/>
      <c r="EY113" s="313"/>
      <c r="EZ113" s="313"/>
      <c r="FA113" s="313"/>
      <c r="FB113" s="313"/>
      <c r="FC113" s="313"/>
      <c r="FD113" s="313"/>
      <c r="FE113" s="313"/>
      <c r="FF113" s="313"/>
      <c r="FG113" s="313"/>
      <c r="FH113" s="313"/>
      <c r="FI113" s="313"/>
      <c r="FJ113" s="313"/>
      <c r="FK113" s="313"/>
      <c r="FL113" s="313"/>
      <c r="FM113" s="313"/>
      <c r="FN113" s="313"/>
      <c r="FO113" s="313"/>
      <c r="FP113" s="313"/>
      <c r="FQ113" s="313"/>
      <c r="FR113" s="313"/>
      <c r="FS113" s="313"/>
      <c r="FT113" s="313"/>
      <c r="FU113" s="313"/>
      <c r="FV113" s="313"/>
      <c r="FW113" s="313"/>
      <c r="FX113" s="313"/>
      <c r="FY113" s="313"/>
      <c r="FZ113" s="313"/>
      <c r="GA113" s="313"/>
      <c r="GB113" s="313"/>
      <c r="GC113" s="313"/>
      <c r="GD113" s="313"/>
      <c r="GE113" s="313"/>
      <c r="GF113" s="313"/>
      <c r="GG113" s="313"/>
      <c r="GH113" s="313"/>
      <c r="GI113" s="313"/>
      <c r="GJ113" s="313"/>
      <c r="GK113" s="313"/>
      <c r="GL113" s="313"/>
      <c r="GM113" s="313"/>
      <c r="GN113" s="313"/>
      <c r="GO113" s="313"/>
      <c r="GP113" s="313"/>
      <c r="GQ113" s="313"/>
      <c r="GR113" s="313"/>
      <c r="GS113" s="313"/>
      <c r="GT113" s="313"/>
      <c r="GU113" s="313"/>
      <c r="GV113" s="313"/>
      <c r="GW113" s="313"/>
      <c r="GX113" s="313"/>
      <c r="GY113" s="313"/>
      <c r="GZ113" s="313"/>
      <c r="HA113" s="313"/>
      <c r="HB113" s="313"/>
      <c r="HC113" s="313"/>
      <c r="HD113" s="313"/>
      <c r="HE113" s="313"/>
      <c r="HF113" s="313"/>
      <c r="HG113" s="313"/>
      <c r="HH113" s="313"/>
      <c r="HI113" s="313"/>
      <c r="HJ113" s="313"/>
      <c r="HK113" s="313"/>
      <c r="HL113" s="313"/>
      <c r="HM113" s="313"/>
      <c r="HN113" s="313"/>
      <c r="HO113" s="313"/>
      <c r="HP113" s="313"/>
      <c r="HQ113" s="313"/>
      <c r="HR113" s="313"/>
      <c r="HS113" s="313"/>
      <c r="HT113" s="313"/>
      <c r="HU113" s="313"/>
      <c r="HV113" s="313"/>
      <c r="HW113" s="313"/>
      <c r="HX113" s="313"/>
      <c r="HY113" s="313"/>
      <c r="HZ113" s="313"/>
      <c r="IA113" s="313"/>
      <c r="IB113" s="313"/>
      <c r="IC113" s="313"/>
      <c r="ID113" s="313"/>
      <c r="IE113" s="313"/>
      <c r="IF113" s="313"/>
      <c r="IG113" s="313"/>
      <c r="IH113" s="313"/>
      <c r="II113" s="313"/>
      <c r="IJ113" s="313"/>
      <c r="IK113" s="313"/>
      <c r="IL113" s="313"/>
      <c r="IM113" s="313"/>
      <c r="IN113" s="313"/>
      <c r="IO113" s="313"/>
      <c r="IP113" s="313"/>
      <c r="IQ113" s="313"/>
      <c r="IR113" s="313"/>
      <c r="IS113" s="313"/>
      <c r="IT113" s="313"/>
      <c r="IU113" s="313"/>
      <c r="IV113" s="313"/>
      <c r="IW113" s="313"/>
      <c r="IX113" s="313"/>
      <c r="IY113" s="313"/>
      <c r="IZ113" s="313"/>
      <c r="JA113" s="313"/>
      <c r="JB113" s="313"/>
      <c r="JC113" s="313"/>
      <c r="JD113" s="313"/>
      <c r="JE113" s="313"/>
      <c r="JF113" s="313"/>
      <c r="JG113" s="313"/>
      <c r="JH113" s="313"/>
      <c r="JI113" s="313"/>
      <c r="JJ113" s="313"/>
      <c r="JK113" s="313"/>
      <c r="JL113" s="313"/>
      <c r="JM113" s="313"/>
      <c r="JN113" s="313"/>
      <c r="JO113" s="313"/>
      <c r="JP113" s="313"/>
      <c r="JQ113" s="313"/>
      <c r="JR113" s="313"/>
      <c r="JS113" s="313"/>
      <c r="JT113" s="313"/>
      <c r="JU113" s="313"/>
      <c r="JV113" s="313"/>
      <c r="JW113" s="313"/>
      <c r="JX113" s="313"/>
      <c r="JY113" s="313"/>
      <c r="JZ113" s="313"/>
      <c r="KA113" s="313"/>
      <c r="KB113" s="313"/>
      <c r="KC113" s="313"/>
      <c r="KD113" s="313"/>
      <c r="KE113" s="313"/>
      <c r="KF113" s="313"/>
      <c r="KG113" s="313"/>
      <c r="KH113" s="313"/>
      <c r="KI113" s="313"/>
      <c r="KJ113" s="313"/>
      <c r="KK113" s="313"/>
      <c r="KL113" s="313"/>
      <c r="KM113" s="313"/>
      <c r="KN113" s="313"/>
      <c r="KO113" s="313"/>
      <c r="KP113" s="313"/>
      <c r="KQ113" s="313"/>
      <c r="KR113" s="313"/>
      <c r="KS113" s="313"/>
      <c r="KT113" s="313"/>
      <c r="KU113" s="313"/>
      <c r="KV113" s="313"/>
      <c r="KW113" s="313"/>
      <c r="KX113" s="313"/>
      <c r="KY113" s="313"/>
      <c r="KZ113" s="313"/>
      <c r="LA113" s="313"/>
      <c r="LB113" s="313"/>
      <c r="LC113" s="313"/>
      <c r="LD113" s="313"/>
      <c r="LE113" s="313"/>
      <c r="LF113" s="313"/>
      <c r="LG113" s="313"/>
      <c r="LH113" s="313"/>
      <c r="LI113" s="313"/>
      <c r="LJ113" s="313"/>
      <c r="LK113" s="313"/>
      <c r="LL113" s="313"/>
      <c r="LM113" s="313"/>
      <c r="LN113" s="313"/>
      <c r="LO113" s="313"/>
      <c r="LP113" s="313"/>
      <c r="LQ113" s="313"/>
      <c r="LR113" s="313"/>
      <c r="LS113" s="313"/>
      <c r="LT113" s="313"/>
      <c r="LU113" s="313"/>
      <c r="LV113" s="313"/>
      <c r="LW113" s="313"/>
      <c r="LX113" s="313"/>
      <c r="LY113" s="313"/>
      <c r="LZ113" s="313"/>
      <c r="MA113" s="313"/>
      <c r="MB113" s="313"/>
      <c r="MC113" s="313"/>
      <c r="MD113" s="313"/>
      <c r="ME113" s="313"/>
      <c r="MF113" s="313"/>
      <c r="MG113" s="313"/>
      <c r="MH113" s="313"/>
      <c r="MI113" s="313"/>
      <c r="MJ113" s="313"/>
      <c r="MK113" s="313"/>
      <c r="ML113" s="313"/>
      <c r="MM113" s="313"/>
      <c r="MN113" s="313"/>
      <c r="MO113" s="313"/>
      <c r="MP113" s="313"/>
      <c r="MQ113" s="313"/>
      <c r="MR113" s="313"/>
      <c r="MS113" s="313"/>
      <c r="MT113" s="313"/>
      <c r="MU113" s="313"/>
      <c r="MV113" s="313"/>
      <c r="MW113" s="313"/>
      <c r="MX113" s="313"/>
      <c r="MY113" s="313"/>
      <c r="MZ113" s="313"/>
      <c r="NA113" s="313"/>
      <c r="NB113" s="313"/>
      <c r="NC113" s="313"/>
      <c r="ND113" s="313"/>
      <c r="NE113" s="313"/>
      <c r="NF113" s="313"/>
      <c r="NG113" s="313"/>
      <c r="NH113" s="313"/>
      <c r="NI113" s="313"/>
      <c r="NJ113" s="313"/>
      <c r="NK113" s="313"/>
      <c r="NL113" s="313"/>
      <c r="NM113" s="313"/>
      <c r="NN113" s="313"/>
      <c r="NO113" s="313"/>
      <c r="NP113" s="313"/>
      <c r="NQ113" s="313"/>
      <c r="NR113" s="313"/>
      <c r="NS113" s="313"/>
      <c r="NT113" s="313"/>
      <c r="NU113" s="313"/>
      <c r="NV113" s="313"/>
      <c r="NW113" s="313"/>
      <c r="NX113" s="313"/>
      <c r="NY113" s="313"/>
      <c r="NZ113" s="313"/>
      <c r="OA113" s="313"/>
      <c r="OB113" s="313"/>
      <c r="OC113" s="313"/>
      <c r="OD113" s="313"/>
      <c r="OE113" s="313"/>
      <c r="OF113" s="313"/>
      <c r="OG113" s="313"/>
      <c r="OH113" s="313"/>
      <c r="OI113" s="313"/>
      <c r="OJ113" s="313"/>
      <c r="OK113" s="313"/>
      <c r="OL113" s="313"/>
      <c r="OM113" s="313"/>
      <c r="ON113" s="313"/>
      <c r="OO113" s="313"/>
      <c r="OP113" s="313"/>
      <c r="OQ113" s="313"/>
      <c r="OR113" s="313"/>
      <c r="OS113" s="313"/>
      <c r="OT113" s="313"/>
      <c r="OU113" s="313"/>
      <c r="OV113" s="313"/>
      <c r="OW113" s="313"/>
      <c r="OX113" s="313"/>
      <c r="OY113" s="313"/>
      <c r="OZ113" s="313"/>
      <c r="PA113" s="313"/>
      <c r="PB113" s="313"/>
      <c r="PC113" s="313"/>
      <c r="PD113" s="313"/>
      <c r="PE113" s="313"/>
      <c r="PF113" s="313"/>
      <c r="PG113" s="313"/>
      <c r="PH113" s="313"/>
      <c r="PI113" s="313"/>
      <c r="PJ113" s="313"/>
      <c r="PK113" s="313"/>
      <c r="PL113" s="313"/>
      <c r="PM113" s="313"/>
      <c r="PN113" s="313"/>
      <c r="PO113" s="313"/>
      <c r="PP113" s="313"/>
      <c r="PQ113" s="313"/>
      <c r="PR113" s="313"/>
      <c r="PS113" s="313"/>
      <c r="PT113" s="313"/>
      <c r="PU113" s="313"/>
      <c r="PV113" s="313"/>
      <c r="PW113" s="313"/>
      <c r="PX113" s="313"/>
      <c r="PY113" s="313"/>
      <c r="PZ113" s="313"/>
      <c r="QA113" s="313"/>
      <c r="QB113" s="313"/>
      <c r="QC113" s="313"/>
      <c r="QD113" s="313"/>
      <c r="QE113" s="313"/>
      <c r="QF113" s="313"/>
      <c r="QG113" s="313"/>
      <c r="QH113" s="313"/>
      <c r="QI113" s="313"/>
      <c r="QJ113" s="313"/>
      <c r="QK113" s="313"/>
      <c r="QL113" s="313"/>
      <c r="QM113" s="313"/>
      <c r="QN113" s="313"/>
      <c r="QO113" s="313"/>
      <c r="QP113" s="313"/>
      <c r="QQ113" s="313"/>
      <c r="QR113" s="313"/>
      <c r="QS113" s="313"/>
      <c r="QT113" s="313"/>
      <c r="QU113" s="313"/>
      <c r="QV113" s="313"/>
      <c r="QW113" s="313"/>
      <c r="QX113" s="313"/>
      <c r="QY113" s="313"/>
      <c r="QZ113" s="313"/>
      <c r="RA113" s="313"/>
      <c r="RB113" s="313"/>
      <c r="RC113" s="313"/>
      <c r="RD113" s="313"/>
      <c r="RE113" s="313"/>
      <c r="RF113" s="313"/>
      <c r="RG113" s="313"/>
      <c r="RH113" s="313"/>
      <c r="RI113" s="313"/>
      <c r="RJ113" s="313"/>
      <c r="RK113" s="313"/>
      <c r="RL113" s="313"/>
      <c r="RM113" s="313"/>
      <c r="RN113" s="313"/>
      <c r="RO113" s="313"/>
      <c r="RP113" s="313"/>
      <c r="RQ113" s="313"/>
      <c r="RR113" s="313"/>
      <c r="RS113" s="313"/>
      <c r="RT113" s="313"/>
      <c r="RU113" s="313"/>
      <c r="RV113" s="313"/>
      <c r="RW113" s="313"/>
      <c r="RX113" s="313"/>
      <c r="RY113" s="313"/>
      <c r="RZ113" s="313"/>
      <c r="SA113" s="313"/>
      <c r="SB113" s="313"/>
      <c r="SC113" s="313"/>
      <c r="SD113" s="313"/>
      <c r="SE113" s="313"/>
      <c r="SF113" s="313"/>
      <c r="SG113" s="313"/>
      <c r="SH113" s="313"/>
      <c r="SI113" s="313"/>
      <c r="SJ113" s="313"/>
      <c r="SK113" s="313"/>
      <c r="SL113" s="313"/>
      <c r="SM113" s="313"/>
      <c r="SN113" s="313"/>
      <c r="SO113" s="313"/>
      <c r="SP113" s="313"/>
      <c r="SQ113" s="313"/>
      <c r="SR113" s="313"/>
      <c r="SS113" s="313"/>
      <c r="ST113" s="313"/>
      <c r="SU113" s="313"/>
      <c r="SV113" s="313"/>
      <c r="SW113" s="313"/>
      <c r="SX113" s="313"/>
      <c r="SY113" s="313"/>
      <c r="SZ113" s="313"/>
      <c r="TA113" s="313"/>
      <c r="TB113" s="313"/>
      <c r="TC113" s="313"/>
      <c r="TD113" s="313"/>
      <c r="TE113" s="313"/>
      <c r="TF113" s="313"/>
      <c r="TG113" s="313"/>
      <c r="TH113" s="313"/>
      <c r="TI113" s="313"/>
      <c r="TJ113" s="313"/>
      <c r="TK113" s="313"/>
      <c r="TL113" s="313"/>
      <c r="TM113" s="313"/>
      <c r="TN113" s="313"/>
      <c r="TO113" s="313"/>
      <c r="TP113" s="313"/>
      <c r="TQ113" s="313"/>
      <c r="TR113" s="313"/>
      <c r="TS113" s="313"/>
      <c r="TT113" s="313"/>
      <c r="TU113" s="313"/>
      <c r="TV113" s="313"/>
      <c r="TW113" s="313"/>
      <c r="TX113" s="313"/>
      <c r="TY113" s="313"/>
      <c r="TZ113" s="313"/>
      <c r="UA113" s="313"/>
      <c r="UB113" s="313"/>
      <c r="UC113" s="313"/>
      <c r="UD113" s="313"/>
      <c r="UE113" s="313"/>
      <c r="UF113" s="313"/>
      <c r="UG113" s="313"/>
      <c r="UH113" s="313"/>
      <c r="UI113" s="313"/>
      <c r="UJ113" s="313"/>
      <c r="UK113" s="313"/>
      <c r="UL113" s="313"/>
      <c r="UM113" s="313"/>
      <c r="UN113" s="313"/>
      <c r="UO113" s="313"/>
      <c r="UP113" s="313"/>
      <c r="UQ113" s="313"/>
      <c r="UR113" s="313"/>
      <c r="US113" s="313"/>
      <c r="UT113" s="313"/>
      <c r="UU113" s="313"/>
      <c r="UV113" s="313"/>
      <c r="UW113" s="313"/>
      <c r="UX113" s="313"/>
      <c r="UY113" s="313"/>
      <c r="UZ113" s="313"/>
      <c r="VA113" s="313"/>
      <c r="VB113" s="313"/>
      <c r="VC113" s="313"/>
      <c r="VD113" s="313"/>
      <c r="VE113" s="313"/>
      <c r="VF113" s="313"/>
      <c r="VG113" s="313"/>
      <c r="VH113" s="313"/>
      <c r="VI113" s="313"/>
      <c r="VJ113" s="313"/>
      <c r="VK113" s="313"/>
      <c r="VL113" s="313"/>
      <c r="VM113" s="313"/>
      <c r="VN113" s="313"/>
      <c r="VO113" s="313"/>
      <c r="VP113" s="313"/>
      <c r="VQ113" s="313"/>
      <c r="VR113" s="313"/>
      <c r="VS113" s="313"/>
      <c r="VT113" s="313"/>
      <c r="VU113" s="313"/>
      <c r="VV113" s="313"/>
      <c r="VW113" s="313"/>
      <c r="VX113" s="313"/>
      <c r="VY113" s="313"/>
      <c r="VZ113" s="313"/>
      <c r="WA113" s="313"/>
      <c r="WB113" s="313"/>
      <c r="WC113" s="313"/>
      <c r="WD113" s="313"/>
      <c r="WE113" s="313"/>
      <c r="WF113" s="313"/>
      <c r="WG113" s="313"/>
      <c r="WH113" s="313"/>
      <c r="WI113" s="313"/>
      <c r="WJ113" s="313"/>
      <c r="WK113" s="313"/>
      <c r="WL113" s="313"/>
      <c r="WM113" s="313"/>
      <c r="WN113" s="313"/>
      <c r="WO113" s="313"/>
      <c r="WP113" s="313"/>
      <c r="WQ113" s="313"/>
      <c r="WR113" s="313"/>
      <c r="WS113" s="313"/>
      <c r="WT113" s="313"/>
      <c r="WU113" s="313"/>
      <c r="WV113" s="313"/>
      <c r="WW113" s="313"/>
      <c r="WX113" s="313"/>
      <c r="WY113" s="313"/>
      <c r="WZ113" s="313"/>
      <c r="XA113" s="313"/>
      <c r="XB113" s="313"/>
      <c r="XC113" s="313"/>
      <c r="XD113" s="313"/>
      <c r="XE113" s="313"/>
      <c r="XF113" s="313"/>
      <c r="XG113" s="313"/>
      <c r="XH113" s="313"/>
      <c r="XI113" s="313"/>
      <c r="XJ113" s="313"/>
      <c r="XK113" s="313"/>
      <c r="XL113" s="313"/>
      <c r="XM113" s="313"/>
      <c r="XN113" s="313"/>
      <c r="XO113" s="313"/>
      <c r="XP113" s="313"/>
      <c r="XQ113" s="313"/>
      <c r="XR113" s="313"/>
      <c r="XS113" s="313"/>
      <c r="XT113" s="313"/>
      <c r="XU113" s="313"/>
      <c r="XV113" s="313"/>
      <c r="XW113" s="313"/>
      <c r="XX113" s="313"/>
      <c r="XY113" s="313"/>
      <c r="XZ113" s="313"/>
      <c r="YA113" s="313"/>
      <c r="YB113" s="313"/>
      <c r="YC113" s="313"/>
      <c r="YD113" s="313"/>
      <c r="YE113" s="313"/>
      <c r="YF113" s="313"/>
      <c r="YG113" s="313"/>
      <c r="YH113" s="313"/>
      <c r="YI113" s="313"/>
      <c r="YJ113" s="313"/>
      <c r="YK113" s="313"/>
      <c r="YL113" s="313"/>
      <c r="YM113" s="313"/>
      <c r="YN113" s="313"/>
      <c r="YO113" s="313"/>
      <c r="YP113" s="313"/>
      <c r="YQ113" s="313"/>
      <c r="YR113" s="313"/>
      <c r="YS113" s="313"/>
      <c r="YT113" s="313"/>
      <c r="YU113" s="313"/>
      <c r="YV113" s="313"/>
      <c r="YW113" s="313"/>
      <c r="YX113" s="313"/>
      <c r="YY113" s="313"/>
      <c r="YZ113" s="313"/>
      <c r="ZA113" s="313"/>
      <c r="ZB113" s="313"/>
      <c r="ZC113" s="313"/>
      <c r="ZD113" s="313"/>
      <c r="ZE113" s="313"/>
      <c r="ZF113" s="313"/>
      <c r="ZG113" s="313"/>
      <c r="ZH113" s="313"/>
      <c r="ZI113" s="313"/>
      <c r="ZJ113" s="313"/>
      <c r="ZK113" s="313"/>
      <c r="ZL113" s="313"/>
      <c r="ZM113" s="313"/>
      <c r="ZN113" s="313"/>
      <c r="ZO113" s="313"/>
      <c r="ZP113" s="313"/>
      <c r="ZQ113" s="313"/>
      <c r="ZR113" s="313"/>
      <c r="ZS113" s="313"/>
      <c r="ZT113" s="313"/>
      <c r="ZU113" s="313"/>
      <c r="ZV113" s="313"/>
      <c r="ZW113" s="313"/>
      <c r="ZX113" s="313"/>
      <c r="ZY113" s="313"/>
      <c r="ZZ113" s="313"/>
      <c r="AAA113" s="313"/>
      <c r="AAB113" s="313"/>
      <c r="AAC113" s="313"/>
      <c r="AAD113" s="313"/>
      <c r="AAE113" s="313"/>
      <c r="AAF113" s="313"/>
      <c r="AAG113" s="313"/>
      <c r="AAH113" s="313"/>
      <c r="AAI113" s="313"/>
      <c r="AAJ113" s="313"/>
      <c r="AAK113" s="313"/>
      <c r="AAL113" s="313"/>
      <c r="AAM113" s="313"/>
      <c r="AAN113" s="313"/>
      <c r="AAO113" s="313"/>
      <c r="AAP113" s="313"/>
      <c r="AAQ113" s="313"/>
      <c r="AAR113" s="313"/>
      <c r="AAS113" s="313"/>
      <c r="AAT113" s="313"/>
      <c r="AAU113" s="313"/>
      <c r="AAV113" s="313"/>
      <c r="AAW113" s="313"/>
      <c r="AAX113" s="313"/>
      <c r="AAY113" s="313"/>
      <c r="AAZ113" s="313"/>
      <c r="ABA113" s="313"/>
      <c r="ABB113" s="313"/>
      <c r="ABC113" s="313"/>
      <c r="ABD113" s="313"/>
      <c r="ABE113" s="313"/>
      <c r="ABF113" s="313"/>
      <c r="ABG113" s="313"/>
      <c r="ABH113" s="313"/>
      <c r="ABI113" s="313"/>
      <c r="ABJ113" s="313"/>
      <c r="ABK113" s="313"/>
      <c r="ABL113" s="313"/>
      <c r="ABM113" s="313"/>
      <c r="ABN113" s="313"/>
      <c r="ABO113" s="313"/>
      <c r="ABP113" s="313"/>
      <c r="ABQ113" s="313"/>
      <c r="ABR113" s="313"/>
      <c r="ABS113" s="313"/>
      <c r="ABT113" s="313"/>
      <c r="ABU113" s="313"/>
      <c r="ABV113" s="313"/>
      <c r="ABW113" s="313"/>
      <c r="ABX113" s="313"/>
      <c r="ABY113" s="313"/>
      <c r="ABZ113" s="313"/>
      <c r="ACA113" s="313"/>
      <c r="ACB113" s="313"/>
      <c r="ACC113" s="313"/>
      <c r="ACD113" s="313"/>
      <c r="ACE113" s="313"/>
      <c r="ACF113" s="313"/>
      <c r="ACG113" s="313"/>
      <c r="ACH113" s="313"/>
      <c r="ACI113" s="313"/>
      <c r="ACJ113" s="313"/>
      <c r="ACK113" s="313"/>
      <c r="ACL113" s="313"/>
      <c r="ACM113" s="313"/>
      <c r="ACN113" s="313"/>
      <c r="ACO113" s="313"/>
      <c r="ACP113" s="313"/>
      <c r="ACQ113" s="313"/>
      <c r="ACR113" s="313"/>
      <c r="ACS113" s="313"/>
      <c r="ACT113" s="313"/>
      <c r="ACU113" s="313"/>
      <c r="ACV113" s="313"/>
      <c r="ACW113" s="313"/>
      <c r="ACX113" s="313"/>
      <c r="ACY113" s="313"/>
      <c r="ACZ113" s="313"/>
      <c r="ADA113" s="313"/>
      <c r="ADB113" s="313"/>
      <c r="ADC113" s="313"/>
      <c r="ADD113" s="313"/>
      <c r="ADE113" s="313"/>
      <c r="ADF113" s="313"/>
      <c r="ADG113" s="313"/>
      <c r="ADH113" s="313"/>
      <c r="ADI113" s="313"/>
      <c r="ADJ113" s="313"/>
      <c r="ADK113" s="313"/>
      <c r="ADL113" s="313"/>
      <c r="ADM113" s="313"/>
      <c r="ADN113" s="313"/>
      <c r="ADO113" s="313"/>
      <c r="ADP113" s="313"/>
      <c r="ADQ113" s="313"/>
      <c r="ADR113" s="313"/>
      <c r="ADS113" s="313"/>
      <c r="ADT113" s="313"/>
      <c r="ADU113" s="313"/>
      <c r="ADV113" s="313"/>
      <c r="ADW113" s="313"/>
      <c r="ADX113" s="313"/>
      <c r="ADY113" s="313"/>
      <c r="ADZ113" s="313"/>
      <c r="AEA113" s="313"/>
      <c r="AEB113" s="313"/>
      <c r="AEC113" s="313"/>
      <c r="AED113" s="313"/>
      <c r="AEE113" s="313"/>
      <c r="AEF113" s="313"/>
      <c r="AEG113" s="313"/>
      <c r="AEH113" s="313"/>
      <c r="AEI113" s="313"/>
      <c r="AEJ113" s="313"/>
      <c r="AEK113" s="313"/>
      <c r="AEL113" s="313"/>
      <c r="AEM113" s="313"/>
      <c r="AEN113" s="313"/>
      <c r="AEO113" s="313"/>
      <c r="AEP113" s="313"/>
      <c r="AEQ113" s="313"/>
      <c r="AER113" s="313"/>
      <c r="AES113" s="313"/>
      <c r="AET113" s="313"/>
      <c r="AEU113" s="313"/>
      <c r="AEV113" s="313"/>
      <c r="AEW113" s="313"/>
      <c r="AEX113" s="313"/>
      <c r="AEY113" s="313"/>
      <c r="AEZ113" s="313"/>
      <c r="AFA113" s="313"/>
      <c r="AFB113" s="313"/>
      <c r="AFC113" s="313"/>
      <c r="AFD113" s="313"/>
      <c r="AFE113" s="313"/>
      <c r="AFF113" s="313"/>
      <c r="AFG113" s="313"/>
      <c r="AFH113" s="313"/>
      <c r="AFI113" s="313"/>
      <c r="AFJ113" s="313"/>
      <c r="AFK113" s="313"/>
      <c r="AFL113" s="313"/>
      <c r="AFM113" s="313"/>
      <c r="AFN113" s="313"/>
      <c r="AFO113" s="313"/>
      <c r="AFP113" s="313"/>
      <c r="AFQ113" s="313"/>
      <c r="AFR113" s="313"/>
      <c r="AFS113" s="313"/>
      <c r="AFT113" s="313"/>
      <c r="AFU113" s="313"/>
      <c r="AFV113" s="313"/>
      <c r="AFW113" s="313"/>
      <c r="AFX113" s="313"/>
      <c r="AFY113" s="313"/>
      <c r="AFZ113" s="313"/>
      <c r="AGA113" s="313"/>
      <c r="AGB113" s="313"/>
      <c r="AGC113" s="313"/>
      <c r="AGD113" s="313"/>
      <c r="AGE113" s="313"/>
      <c r="AGF113" s="313"/>
      <c r="AGG113" s="313"/>
      <c r="AGH113" s="313"/>
      <c r="AGI113" s="313"/>
      <c r="AGJ113" s="313"/>
      <c r="AGK113" s="313"/>
      <c r="AGL113" s="313"/>
      <c r="AGM113" s="313"/>
      <c r="AGN113" s="313"/>
      <c r="AGO113" s="313"/>
      <c r="AGP113" s="313"/>
      <c r="AGQ113" s="313"/>
      <c r="AGR113" s="313"/>
      <c r="AGS113" s="313"/>
      <c r="AGT113" s="313"/>
      <c r="AGU113" s="313"/>
      <c r="AGV113" s="313"/>
      <c r="AGW113" s="313"/>
      <c r="AGX113" s="313"/>
      <c r="AGY113" s="313"/>
      <c r="AGZ113" s="313"/>
      <c r="AHA113" s="313"/>
      <c r="AHB113" s="313"/>
      <c r="AHC113" s="313"/>
      <c r="AHD113" s="313"/>
      <c r="AHE113" s="313"/>
      <c r="AHF113" s="313"/>
      <c r="AHG113" s="313"/>
      <c r="AHH113" s="313"/>
      <c r="AHI113" s="313"/>
      <c r="AHJ113" s="313"/>
      <c r="AHK113" s="313"/>
      <c r="AHL113" s="313"/>
      <c r="AHM113" s="313"/>
      <c r="AHN113" s="313"/>
      <c r="AHO113" s="313"/>
      <c r="AHP113" s="313"/>
      <c r="AHQ113" s="313"/>
      <c r="AHR113" s="313"/>
      <c r="AHS113" s="313"/>
      <c r="AHT113" s="313"/>
      <c r="AHU113" s="313"/>
      <c r="AHV113" s="313"/>
      <c r="AHW113" s="313"/>
      <c r="AHX113" s="313"/>
      <c r="AHY113" s="313"/>
      <c r="AHZ113" s="313"/>
      <c r="AIA113" s="313"/>
      <c r="AIB113" s="313"/>
      <c r="AIC113" s="313"/>
      <c r="AID113" s="313"/>
      <c r="AIE113" s="313"/>
      <c r="AIF113" s="313"/>
      <c r="AIG113" s="313"/>
      <c r="AIH113" s="313"/>
      <c r="AII113" s="313"/>
      <c r="AIJ113" s="313"/>
      <c r="AIK113" s="313"/>
      <c r="AIL113" s="313"/>
      <c r="AIM113" s="313"/>
      <c r="AIN113" s="313"/>
      <c r="AIO113" s="313"/>
      <c r="AIP113" s="313"/>
      <c r="AIQ113" s="313"/>
      <c r="AIR113" s="313"/>
      <c r="AIS113" s="313"/>
      <c r="AIT113" s="313"/>
      <c r="AIU113" s="313"/>
      <c r="AIV113" s="313"/>
      <c r="AIW113" s="313"/>
      <c r="AIX113" s="313"/>
      <c r="AIY113" s="313"/>
      <c r="AIZ113" s="313"/>
      <c r="AJA113" s="313"/>
      <c r="AJB113" s="313"/>
      <c r="AJC113" s="313"/>
      <c r="AJD113" s="313"/>
      <c r="AJE113" s="313"/>
      <c r="AJF113" s="313"/>
      <c r="AJG113" s="313"/>
      <c r="AJH113" s="313"/>
      <c r="AJI113" s="313"/>
      <c r="AJJ113" s="313"/>
      <c r="AJK113" s="313"/>
      <c r="AJL113" s="313"/>
      <c r="AJM113" s="313"/>
      <c r="AJN113" s="313"/>
      <c r="AJO113" s="313"/>
      <c r="AJP113" s="313"/>
      <c r="AJQ113" s="313"/>
      <c r="AJR113" s="313"/>
      <c r="AJS113" s="313"/>
      <c r="AJT113" s="313"/>
      <c r="AJU113" s="313"/>
      <c r="AJV113" s="313"/>
      <c r="AJW113" s="313"/>
      <c r="AJX113" s="313"/>
      <c r="AJY113" s="313"/>
      <c r="AJZ113" s="313"/>
      <c r="AKA113" s="313"/>
      <c r="AKB113" s="313"/>
      <c r="AKC113" s="313"/>
      <c r="AKD113" s="313"/>
      <c r="AKE113" s="313"/>
      <c r="AKF113" s="313"/>
      <c r="AKG113" s="313"/>
      <c r="AKH113" s="313"/>
      <c r="AKI113" s="313"/>
      <c r="AKJ113" s="313"/>
      <c r="AKK113" s="313"/>
      <c r="AKL113" s="313"/>
      <c r="AKM113" s="313"/>
      <c r="AKN113" s="313"/>
      <c r="AKO113" s="313"/>
      <c r="AKP113" s="313"/>
      <c r="AKQ113" s="313"/>
      <c r="AKR113" s="313"/>
      <c r="AKS113" s="313"/>
      <c r="AKT113" s="313"/>
      <c r="AKU113" s="313"/>
      <c r="AKV113" s="313"/>
      <c r="AKW113" s="313"/>
      <c r="AKX113" s="313"/>
      <c r="AKY113" s="313"/>
      <c r="AKZ113" s="313"/>
      <c r="ALA113" s="313"/>
      <c r="ALB113" s="313"/>
      <c r="ALC113" s="313"/>
      <c r="ALD113" s="313"/>
      <c r="ALE113" s="313"/>
      <c r="ALF113" s="313"/>
      <c r="ALG113" s="313"/>
      <c r="ALH113" s="313"/>
      <c r="ALI113" s="313"/>
      <c r="ALJ113" s="313"/>
      <c r="ALK113" s="313"/>
      <c r="ALL113" s="313"/>
      <c r="ALM113" s="313"/>
      <c r="ALN113" s="313"/>
      <c r="ALO113" s="313"/>
      <c r="ALP113" s="313"/>
      <c r="ALQ113" s="313"/>
      <c r="ALR113" s="313"/>
      <c r="ALS113" s="313"/>
      <c r="ALT113" s="313"/>
      <c r="ALU113" s="313"/>
      <c r="ALV113" s="313"/>
      <c r="ALW113" s="313"/>
      <c r="ALX113" s="313"/>
      <c r="ALY113" s="313"/>
      <c r="ALZ113" s="313"/>
      <c r="AMA113" s="313"/>
      <c r="AMB113" s="313"/>
      <c r="AMC113" s="313"/>
      <c r="AMD113" s="313"/>
      <c r="AME113" s="313"/>
      <c r="AMF113" s="313"/>
      <c r="AMG113" s="313"/>
      <c r="AMH113" s="313"/>
      <c r="AMI113" s="313"/>
      <c r="AMJ113" s="313"/>
      <c r="AMK113" s="313"/>
      <c r="AML113" s="313"/>
      <c r="AMM113" s="313"/>
      <c r="AMN113" s="313"/>
      <c r="AMO113" s="313"/>
      <c r="AMP113" s="313"/>
      <c r="AMQ113" s="313"/>
      <c r="AMR113" s="313"/>
      <c r="AMS113" s="313"/>
      <c r="AMT113" s="313"/>
      <c r="AMU113" s="313"/>
      <c r="AMV113" s="313"/>
      <c r="AMW113" s="313"/>
      <c r="AMX113" s="313"/>
      <c r="AMY113" s="313"/>
      <c r="AMZ113" s="313"/>
      <c r="ANA113" s="313"/>
      <c r="ANB113" s="313"/>
      <c r="ANC113" s="313"/>
      <c r="AND113" s="313"/>
      <c r="ANE113" s="313"/>
      <c r="ANF113" s="313"/>
      <c r="ANG113" s="313"/>
      <c r="ANH113" s="313"/>
      <c r="ANI113" s="313"/>
      <c r="ANJ113" s="313"/>
      <c r="ANK113" s="313"/>
      <c r="ANL113" s="313"/>
      <c r="ANM113" s="313"/>
      <c r="ANN113" s="313"/>
      <c r="ANO113" s="313"/>
      <c r="ANP113" s="313"/>
      <c r="ANQ113" s="313"/>
      <c r="ANR113" s="313"/>
      <c r="ANS113" s="313"/>
      <c r="ANT113" s="313"/>
      <c r="ANU113" s="313"/>
      <c r="ANV113" s="313"/>
      <c r="ANW113" s="313"/>
      <c r="ANX113" s="313"/>
      <c r="ANY113" s="313"/>
      <c r="ANZ113" s="313"/>
      <c r="AOA113" s="313"/>
      <c r="AOB113" s="313"/>
      <c r="AOC113" s="313"/>
      <c r="AOD113" s="313"/>
      <c r="AOE113" s="313"/>
      <c r="AOF113" s="313"/>
      <c r="AOG113" s="313"/>
      <c r="AOH113" s="313"/>
      <c r="AOI113" s="313"/>
      <c r="AOJ113" s="313"/>
      <c r="AOK113" s="313"/>
      <c r="AOL113" s="313"/>
      <c r="AOM113" s="313"/>
      <c r="AON113" s="313"/>
      <c r="AOO113" s="313"/>
      <c r="AOP113" s="313"/>
      <c r="AOQ113" s="313"/>
      <c r="AOR113" s="313"/>
      <c r="AOS113" s="313"/>
      <c r="AOT113" s="313"/>
      <c r="AOU113" s="313"/>
      <c r="AOV113" s="313"/>
      <c r="AOW113" s="313"/>
      <c r="AOX113" s="313"/>
      <c r="AOY113" s="313"/>
      <c r="AOZ113" s="313"/>
      <c r="APA113" s="313"/>
      <c r="APB113" s="313"/>
      <c r="APC113" s="313"/>
      <c r="APD113" s="313"/>
      <c r="APE113" s="313"/>
      <c r="APF113" s="313"/>
      <c r="APG113" s="313"/>
      <c r="APH113" s="313"/>
      <c r="API113" s="313"/>
      <c r="APJ113" s="313"/>
      <c r="APK113" s="313"/>
      <c r="APL113" s="313"/>
      <c r="APM113" s="313"/>
      <c r="APN113" s="313"/>
      <c r="APO113" s="313"/>
      <c r="APP113" s="313"/>
      <c r="APQ113" s="313"/>
      <c r="APR113" s="313"/>
      <c r="APS113" s="313"/>
      <c r="APT113" s="313"/>
      <c r="APU113" s="313"/>
      <c r="APV113" s="313"/>
      <c r="APW113" s="313"/>
      <c r="APX113" s="313"/>
      <c r="APY113" s="313"/>
      <c r="APZ113" s="313"/>
      <c r="AQA113" s="313"/>
      <c r="AQB113" s="313"/>
      <c r="AQC113" s="313"/>
      <c r="AQD113" s="313"/>
      <c r="AQE113" s="313"/>
      <c r="AQF113" s="313"/>
      <c r="AQG113" s="313"/>
      <c r="AQH113" s="313"/>
      <c r="AQI113" s="313"/>
      <c r="AQJ113" s="313"/>
      <c r="AQK113" s="313"/>
      <c r="AQL113" s="313"/>
      <c r="AQM113" s="313"/>
      <c r="AQN113" s="313"/>
      <c r="AQO113" s="313"/>
      <c r="AQP113" s="313"/>
      <c r="AQQ113" s="313"/>
      <c r="AQR113" s="313"/>
      <c r="AQS113" s="313"/>
      <c r="AQT113" s="313"/>
      <c r="AQU113" s="313"/>
      <c r="AQV113" s="313"/>
      <c r="AQW113" s="313"/>
      <c r="AQX113" s="313"/>
      <c r="AQY113" s="313"/>
      <c r="AQZ113" s="313"/>
      <c r="ARA113" s="313"/>
      <c r="ARB113" s="313"/>
      <c r="ARC113" s="313"/>
      <c r="ARD113" s="313"/>
      <c r="ARE113" s="313"/>
      <c r="ARF113" s="313"/>
      <c r="ARG113" s="313"/>
      <c r="ARH113" s="313"/>
      <c r="ARI113" s="313"/>
      <c r="ARJ113" s="313"/>
      <c r="ARK113" s="313"/>
      <c r="ARL113" s="313"/>
      <c r="ARM113" s="313"/>
      <c r="ARN113" s="313"/>
      <c r="ARO113" s="313"/>
      <c r="ARP113" s="313"/>
      <c r="ARQ113" s="313"/>
      <c r="ARR113" s="313"/>
      <c r="ARS113" s="313"/>
      <c r="ART113" s="313"/>
      <c r="ARU113" s="313"/>
      <c r="ARV113" s="313"/>
      <c r="ARW113" s="313"/>
      <c r="ARX113" s="313"/>
      <c r="ARY113" s="313"/>
      <c r="ARZ113" s="313"/>
      <c r="ASA113" s="313"/>
      <c r="ASB113" s="313"/>
      <c r="ASC113" s="313"/>
      <c r="ASD113" s="313"/>
      <c r="ASE113" s="313"/>
      <c r="ASF113" s="313"/>
      <c r="ASG113" s="313"/>
      <c r="ASH113" s="313"/>
      <c r="ASI113" s="313"/>
      <c r="ASJ113" s="313"/>
      <c r="ASK113" s="313"/>
      <c r="ASL113" s="313"/>
      <c r="ASM113" s="313"/>
      <c r="ASN113" s="313"/>
      <c r="ASO113" s="313"/>
      <c r="ASP113" s="313"/>
      <c r="ASQ113" s="313"/>
      <c r="ASR113" s="313"/>
      <c r="ASS113" s="313"/>
      <c r="AST113" s="313"/>
      <c r="ASU113" s="313"/>
      <c r="ASV113" s="313"/>
      <c r="ASW113" s="313"/>
      <c r="ASX113" s="313"/>
      <c r="ASY113" s="313"/>
      <c r="ASZ113" s="313"/>
      <c r="ATA113" s="313"/>
      <c r="ATB113" s="313"/>
      <c r="ATC113" s="313"/>
      <c r="ATD113" s="313"/>
      <c r="ATE113" s="313"/>
      <c r="ATF113" s="313"/>
      <c r="ATG113" s="313"/>
      <c r="ATH113" s="313"/>
      <c r="ATI113" s="313"/>
      <c r="ATJ113" s="313"/>
      <c r="ATK113" s="313"/>
      <c r="ATL113" s="313"/>
      <c r="ATM113" s="313"/>
      <c r="ATN113" s="313"/>
      <c r="ATO113" s="313"/>
      <c r="ATP113" s="313"/>
      <c r="ATQ113" s="313"/>
      <c r="ATR113" s="313"/>
      <c r="ATS113" s="313"/>
      <c r="ATT113" s="313"/>
      <c r="ATU113" s="313"/>
      <c r="ATV113" s="313"/>
      <c r="ATW113" s="313"/>
      <c r="ATX113" s="313"/>
      <c r="ATY113" s="313"/>
      <c r="ATZ113" s="313"/>
      <c r="AUA113" s="313"/>
      <c r="AUB113" s="313"/>
      <c r="AUC113" s="313"/>
      <c r="AUD113" s="313"/>
      <c r="AUE113" s="313"/>
      <c r="AUF113" s="313"/>
      <c r="AUG113" s="313"/>
      <c r="AUH113" s="313"/>
      <c r="AUI113" s="313"/>
      <c r="AUJ113" s="313"/>
      <c r="AUK113" s="313"/>
      <c r="AUL113" s="313"/>
      <c r="AUM113" s="313"/>
      <c r="AUN113" s="313"/>
      <c r="AUO113" s="313"/>
      <c r="AUP113" s="313"/>
      <c r="AUQ113" s="313"/>
      <c r="AUR113" s="313"/>
      <c r="AUS113" s="313"/>
      <c r="AUT113" s="313"/>
      <c r="AUU113" s="313"/>
      <c r="AUV113" s="313"/>
      <c r="AUW113" s="313"/>
      <c r="AUX113" s="313"/>
      <c r="AUY113" s="313"/>
      <c r="AUZ113" s="313"/>
      <c r="AVA113" s="313"/>
      <c r="AVB113" s="313"/>
      <c r="AVC113" s="313"/>
      <c r="AVD113" s="313"/>
      <c r="AVE113" s="313"/>
      <c r="AVF113" s="313"/>
      <c r="AVG113" s="313"/>
      <c r="AVH113" s="313"/>
      <c r="AVI113" s="313"/>
      <c r="AVJ113" s="313"/>
      <c r="AVK113" s="313"/>
      <c r="AVL113" s="313"/>
      <c r="AVM113" s="313"/>
      <c r="AVN113" s="313"/>
      <c r="AVO113" s="313"/>
      <c r="AVP113" s="313"/>
      <c r="AVQ113" s="313"/>
      <c r="AVR113" s="313"/>
      <c r="AVS113" s="313"/>
      <c r="AVT113" s="313"/>
      <c r="AVU113" s="313"/>
      <c r="AVV113" s="313"/>
      <c r="AVW113" s="313"/>
      <c r="AVX113" s="313"/>
      <c r="AVY113" s="313"/>
      <c r="AVZ113" s="313"/>
      <c r="AWA113" s="313"/>
      <c r="AWB113" s="313"/>
      <c r="AWC113" s="313"/>
      <c r="AWD113" s="313"/>
      <c r="AWE113" s="313"/>
      <c r="AWF113" s="313"/>
      <c r="AWG113" s="313"/>
      <c r="AWH113" s="313"/>
      <c r="AWI113" s="313"/>
      <c r="AWJ113" s="313"/>
      <c r="AWK113" s="313"/>
      <c r="AWL113" s="313"/>
      <c r="AWM113" s="313"/>
      <c r="AWN113" s="313"/>
      <c r="AWO113" s="313"/>
      <c r="AWP113" s="313"/>
      <c r="AWQ113" s="313"/>
      <c r="AWR113" s="313"/>
      <c r="AWS113" s="313"/>
      <c r="AWT113" s="313"/>
      <c r="AWU113" s="313"/>
      <c r="AWV113" s="313"/>
      <c r="AWW113" s="313"/>
      <c r="AWX113" s="313"/>
      <c r="AWY113" s="313"/>
      <c r="AWZ113" s="313"/>
      <c r="AXA113" s="313"/>
      <c r="AXB113" s="313"/>
      <c r="AXC113" s="313"/>
      <c r="AXD113" s="313"/>
      <c r="AXE113" s="313"/>
      <c r="AXF113" s="313"/>
      <c r="AXG113" s="313"/>
      <c r="AXH113" s="313"/>
      <c r="AXI113" s="313"/>
      <c r="AXJ113" s="313"/>
      <c r="AXK113" s="313"/>
      <c r="AXL113" s="313"/>
      <c r="AXM113" s="313"/>
      <c r="AXN113" s="313"/>
      <c r="AXO113" s="313"/>
      <c r="AXP113" s="313"/>
      <c r="AXQ113" s="313"/>
      <c r="AXR113" s="313"/>
      <c r="AXS113" s="313"/>
      <c r="AXT113" s="313"/>
      <c r="AXU113" s="313"/>
      <c r="AXV113" s="313"/>
      <c r="AXW113" s="313"/>
      <c r="AXX113" s="313"/>
      <c r="AXY113" s="313"/>
      <c r="AXZ113" s="313"/>
      <c r="AYA113" s="313"/>
      <c r="AYB113" s="313"/>
      <c r="AYC113" s="313"/>
      <c r="AYD113" s="313"/>
      <c r="AYE113" s="313"/>
      <c r="AYF113" s="313"/>
      <c r="AYG113" s="313"/>
      <c r="AYH113" s="313"/>
      <c r="AYI113" s="313"/>
      <c r="AYJ113" s="313"/>
      <c r="AYK113" s="313"/>
      <c r="AYL113" s="313"/>
      <c r="AYM113" s="313"/>
      <c r="AYN113" s="313"/>
      <c r="AYO113" s="313"/>
      <c r="AYP113" s="313"/>
      <c r="AYQ113" s="313"/>
      <c r="AYR113" s="313"/>
      <c r="AYS113" s="313"/>
      <c r="AYT113" s="313"/>
      <c r="AYU113" s="313"/>
      <c r="AYV113" s="313"/>
      <c r="AYW113" s="313"/>
      <c r="AYX113" s="313"/>
      <c r="AYY113" s="313"/>
      <c r="AYZ113" s="313"/>
      <c r="AZA113" s="313"/>
      <c r="AZB113" s="313"/>
      <c r="AZC113" s="313"/>
      <c r="AZD113" s="313"/>
      <c r="AZE113" s="313"/>
      <c r="AZF113" s="313"/>
      <c r="AZG113" s="313"/>
      <c r="AZH113" s="313"/>
      <c r="AZI113" s="313"/>
      <c r="AZJ113" s="313"/>
      <c r="AZK113" s="313"/>
      <c r="AZL113" s="313"/>
      <c r="AZM113" s="313"/>
      <c r="AZN113" s="313"/>
      <c r="AZO113" s="313"/>
      <c r="AZP113" s="313"/>
      <c r="AZQ113" s="313"/>
      <c r="AZR113" s="313"/>
      <c r="AZS113" s="313"/>
      <c r="AZT113" s="313"/>
      <c r="AZU113" s="313"/>
      <c r="AZV113" s="313"/>
      <c r="AZW113" s="313"/>
      <c r="AZX113" s="313"/>
      <c r="AZY113" s="313"/>
      <c r="AZZ113" s="313"/>
      <c r="BAA113" s="313"/>
      <c r="BAB113" s="313"/>
      <c r="BAC113" s="313"/>
      <c r="BAD113" s="313"/>
      <c r="BAE113" s="313"/>
      <c r="BAF113" s="313"/>
      <c r="BAG113" s="313"/>
      <c r="BAH113" s="313"/>
      <c r="BAI113" s="313"/>
      <c r="BAJ113" s="313"/>
      <c r="BAK113" s="313"/>
      <c r="BAL113" s="313"/>
      <c r="BAM113" s="313"/>
      <c r="BAN113" s="313"/>
      <c r="BAO113" s="313"/>
      <c r="BAP113" s="313"/>
      <c r="BAQ113" s="313"/>
      <c r="BAR113" s="313"/>
      <c r="BAS113" s="313"/>
      <c r="BAT113" s="313"/>
      <c r="BAU113" s="313"/>
      <c r="BAV113" s="313"/>
      <c r="BAW113" s="313"/>
      <c r="BAX113" s="313"/>
      <c r="BAY113" s="313"/>
      <c r="BAZ113" s="313"/>
      <c r="BBA113" s="313"/>
      <c r="BBB113" s="313"/>
      <c r="BBC113" s="313"/>
      <c r="BBD113" s="313"/>
      <c r="BBE113" s="313"/>
      <c r="BBF113" s="313"/>
      <c r="BBG113" s="313"/>
      <c r="BBH113" s="313"/>
      <c r="BBI113" s="313"/>
      <c r="BBJ113" s="313"/>
      <c r="BBK113" s="313"/>
      <c r="BBL113" s="313"/>
      <c r="BBM113" s="313"/>
      <c r="BBN113" s="313"/>
      <c r="BBO113" s="313"/>
      <c r="BBP113" s="313"/>
      <c r="BBQ113" s="313"/>
      <c r="BBR113" s="313"/>
      <c r="BBS113" s="313"/>
      <c r="BBT113" s="313"/>
      <c r="BBU113" s="313"/>
      <c r="BBV113" s="313"/>
      <c r="BBW113" s="313"/>
      <c r="BBX113" s="313"/>
      <c r="BBY113" s="313"/>
      <c r="BBZ113" s="313"/>
      <c r="BCA113" s="313"/>
      <c r="BCB113" s="313"/>
      <c r="BCC113" s="313"/>
      <c r="BCD113" s="313"/>
      <c r="BCE113" s="313"/>
      <c r="BCF113" s="313"/>
      <c r="BCG113" s="313"/>
      <c r="BCH113" s="313"/>
      <c r="BCI113" s="313"/>
      <c r="BCJ113" s="313"/>
      <c r="BCK113" s="313"/>
      <c r="BCL113" s="313"/>
      <c r="BCM113" s="313"/>
      <c r="BCN113" s="313"/>
      <c r="BCO113" s="313"/>
      <c r="BCP113" s="313"/>
      <c r="BCQ113" s="313"/>
      <c r="BCR113" s="313"/>
      <c r="BCS113" s="313"/>
      <c r="BCT113" s="313"/>
      <c r="BCU113" s="313"/>
      <c r="BCV113" s="313"/>
      <c r="BCW113" s="313"/>
      <c r="BCX113" s="313"/>
      <c r="BCY113" s="313"/>
      <c r="BCZ113" s="313"/>
      <c r="BDA113" s="313"/>
      <c r="BDB113" s="313"/>
      <c r="BDC113" s="313"/>
      <c r="BDD113" s="313"/>
      <c r="BDE113" s="313"/>
      <c r="BDF113" s="313"/>
      <c r="BDG113" s="313"/>
      <c r="BDH113" s="313"/>
      <c r="BDI113" s="313"/>
      <c r="BDJ113" s="313"/>
      <c r="BDK113" s="313"/>
      <c r="BDL113" s="313"/>
      <c r="BDM113" s="313"/>
      <c r="BDN113" s="313"/>
      <c r="BDO113" s="313"/>
      <c r="BDP113" s="313"/>
      <c r="BDQ113" s="313"/>
      <c r="BDR113" s="313"/>
      <c r="BDS113" s="313"/>
      <c r="BDT113" s="313"/>
      <c r="BDU113" s="313"/>
      <c r="BDV113" s="313"/>
      <c r="BDW113" s="313"/>
      <c r="BDX113" s="313"/>
      <c r="BDY113" s="313"/>
      <c r="BDZ113" s="313"/>
      <c r="BEA113" s="313"/>
      <c r="BEB113" s="313"/>
      <c r="BEC113" s="313"/>
      <c r="BED113" s="313"/>
      <c r="BEE113" s="313"/>
      <c r="BEF113" s="313"/>
      <c r="BEG113" s="313"/>
      <c r="BEH113" s="313"/>
      <c r="BEI113" s="313"/>
      <c r="BEJ113" s="313"/>
      <c r="BEK113" s="313"/>
      <c r="BEL113" s="313"/>
      <c r="BEM113" s="313"/>
      <c r="BEN113" s="313"/>
      <c r="BEO113" s="313"/>
      <c r="BEP113" s="313"/>
      <c r="BEQ113" s="313"/>
      <c r="BER113" s="313"/>
      <c r="BES113" s="313"/>
      <c r="BET113" s="313"/>
      <c r="BEU113" s="313"/>
      <c r="BEV113" s="313"/>
      <c r="BEW113" s="313"/>
      <c r="BEX113" s="313"/>
      <c r="BEY113" s="313"/>
      <c r="BEZ113" s="313"/>
      <c r="BFA113" s="313"/>
      <c r="BFB113" s="313"/>
      <c r="BFC113" s="313"/>
      <c r="BFD113" s="313"/>
      <c r="BFE113" s="313"/>
      <c r="BFF113" s="313"/>
      <c r="BFG113" s="313"/>
      <c r="BFH113" s="313"/>
      <c r="BFI113" s="313"/>
      <c r="BFJ113" s="313"/>
      <c r="BFK113" s="313"/>
      <c r="BFL113" s="313"/>
      <c r="BFM113" s="313"/>
      <c r="BFN113" s="313"/>
      <c r="BFO113" s="313"/>
      <c r="BFP113" s="313"/>
      <c r="BFQ113" s="313"/>
      <c r="BFR113" s="313"/>
      <c r="BFS113" s="313"/>
      <c r="BFT113" s="313"/>
      <c r="BFU113" s="313"/>
      <c r="BFV113" s="313"/>
      <c r="BFW113" s="313"/>
      <c r="BFX113" s="313"/>
      <c r="BFY113" s="313"/>
      <c r="BFZ113" s="313"/>
      <c r="BGA113" s="313"/>
      <c r="BGB113" s="313"/>
      <c r="BGC113" s="313"/>
      <c r="BGD113" s="313"/>
      <c r="BGE113" s="313"/>
      <c r="BGF113" s="313"/>
      <c r="BGG113" s="313"/>
      <c r="BGH113" s="313"/>
      <c r="BGI113" s="313"/>
      <c r="BGJ113" s="313"/>
      <c r="BGK113" s="313"/>
      <c r="BGL113" s="313"/>
      <c r="BGM113" s="313"/>
      <c r="BGN113" s="313"/>
      <c r="BGO113" s="313"/>
      <c r="BGP113" s="313"/>
      <c r="BGQ113" s="313"/>
      <c r="BGR113" s="313"/>
      <c r="BGS113" s="313"/>
      <c r="BGT113" s="313"/>
      <c r="BGU113" s="313"/>
      <c r="BGV113" s="313"/>
      <c r="BGW113" s="313"/>
      <c r="BGX113" s="313"/>
      <c r="BGY113" s="313"/>
      <c r="BGZ113" s="313"/>
      <c r="BHA113" s="313"/>
      <c r="BHB113" s="313"/>
      <c r="BHC113" s="313"/>
      <c r="BHD113" s="313"/>
      <c r="BHE113" s="313"/>
      <c r="BHF113" s="313"/>
      <c r="BHG113" s="313"/>
      <c r="BHH113" s="313"/>
      <c r="BHI113" s="313"/>
      <c r="BHJ113" s="313"/>
      <c r="BHK113" s="313"/>
      <c r="BHL113" s="313"/>
      <c r="BHM113" s="313"/>
      <c r="BHN113" s="313"/>
      <c r="BHO113" s="313"/>
      <c r="BHP113" s="313"/>
      <c r="BHQ113" s="313"/>
      <c r="BHR113" s="313"/>
      <c r="BHS113" s="313"/>
      <c r="BHT113" s="313"/>
      <c r="BHU113" s="313"/>
      <c r="BHV113" s="313"/>
      <c r="BHW113" s="313"/>
      <c r="BHX113" s="313"/>
      <c r="BHY113" s="313"/>
      <c r="BHZ113" s="313"/>
      <c r="BIA113" s="313"/>
      <c r="BIB113" s="313"/>
      <c r="BIC113" s="313"/>
      <c r="BID113" s="313"/>
      <c r="BIE113" s="313"/>
      <c r="BIF113" s="313"/>
      <c r="BIG113" s="313"/>
      <c r="BIH113" s="313"/>
      <c r="BII113" s="313"/>
      <c r="BIJ113" s="313"/>
      <c r="BIK113" s="313"/>
      <c r="BIL113" s="313"/>
      <c r="BIM113" s="313"/>
      <c r="BIN113" s="313"/>
      <c r="BIO113" s="313"/>
      <c r="BIP113" s="313"/>
      <c r="BIQ113" s="313"/>
      <c r="BIR113" s="313"/>
      <c r="BIS113" s="313"/>
      <c r="BIT113" s="313"/>
      <c r="BIU113" s="313"/>
      <c r="BIV113" s="313"/>
      <c r="BIW113" s="313"/>
      <c r="BIX113" s="313"/>
      <c r="BIY113" s="313"/>
      <c r="BIZ113" s="313"/>
      <c r="BJA113" s="313"/>
      <c r="BJB113" s="313"/>
      <c r="BJC113" s="313"/>
      <c r="BJD113" s="313"/>
      <c r="BJE113" s="313"/>
      <c r="BJF113" s="313"/>
      <c r="BJG113" s="313"/>
      <c r="BJH113" s="313"/>
      <c r="BJI113" s="313"/>
      <c r="BJJ113" s="313"/>
      <c r="BJK113" s="313"/>
      <c r="BJL113" s="313"/>
      <c r="BJM113" s="313"/>
      <c r="BJN113" s="313"/>
      <c r="BJO113" s="313"/>
      <c r="BJP113" s="313"/>
      <c r="BJQ113" s="313"/>
      <c r="BJR113" s="313"/>
      <c r="BJS113" s="313"/>
      <c r="BJT113" s="313"/>
      <c r="BJU113" s="313"/>
      <c r="BJV113" s="313"/>
      <c r="BJW113" s="313"/>
      <c r="BJX113" s="313"/>
      <c r="BJY113" s="313"/>
      <c r="BJZ113" s="313"/>
      <c r="BKA113" s="313"/>
      <c r="BKB113" s="313"/>
      <c r="BKC113" s="313"/>
      <c r="BKD113" s="313"/>
      <c r="BKE113" s="313"/>
      <c r="BKF113" s="313"/>
      <c r="BKG113" s="313"/>
      <c r="BKH113" s="313"/>
      <c r="BKI113" s="313"/>
      <c r="BKJ113" s="313"/>
      <c r="BKK113" s="313"/>
      <c r="BKL113" s="313"/>
      <c r="BKM113" s="313"/>
      <c r="BKN113" s="313"/>
      <c r="BKO113" s="313"/>
      <c r="BKP113" s="313"/>
      <c r="BKQ113" s="313"/>
      <c r="BKR113" s="313"/>
      <c r="BKS113" s="313"/>
      <c r="BKT113" s="313"/>
      <c r="BKU113" s="313"/>
      <c r="BKV113" s="313"/>
      <c r="BKW113" s="313"/>
      <c r="BKX113" s="313"/>
      <c r="BKY113" s="313"/>
      <c r="BKZ113" s="313"/>
      <c r="BLA113" s="313"/>
      <c r="BLB113" s="313"/>
      <c r="BLC113" s="313"/>
      <c r="BLD113" s="313"/>
      <c r="BLE113" s="313"/>
      <c r="BLF113" s="313"/>
      <c r="BLG113" s="313"/>
      <c r="BLH113" s="313"/>
      <c r="BLI113" s="313"/>
      <c r="BLJ113" s="313"/>
      <c r="BLK113" s="313"/>
      <c r="BLL113" s="313"/>
      <c r="BLM113" s="313"/>
      <c r="BLN113" s="313"/>
      <c r="BLO113" s="313"/>
      <c r="BLP113" s="313"/>
      <c r="BLQ113" s="313"/>
      <c r="BLR113" s="313"/>
      <c r="BLS113" s="313"/>
      <c r="BLT113" s="313"/>
      <c r="BLU113" s="313"/>
      <c r="BLV113" s="313"/>
      <c r="BLW113" s="313"/>
      <c r="BLX113" s="313"/>
      <c r="BLY113" s="313"/>
      <c r="BLZ113" s="313"/>
      <c r="BMA113" s="313"/>
      <c r="BMB113" s="313"/>
      <c r="BMC113" s="313"/>
      <c r="BMD113" s="313"/>
      <c r="BME113" s="313"/>
      <c r="BMF113" s="313"/>
      <c r="BMG113" s="313"/>
      <c r="BMH113" s="313"/>
      <c r="BMI113" s="313"/>
      <c r="BMJ113" s="313"/>
      <c r="BMK113" s="313"/>
      <c r="BML113" s="313"/>
      <c r="BMM113" s="313"/>
      <c r="BMN113" s="313"/>
      <c r="BMO113" s="313"/>
      <c r="BMP113" s="313"/>
      <c r="BMQ113" s="313"/>
      <c r="BMR113" s="313"/>
      <c r="BMS113" s="313"/>
      <c r="BMT113" s="313"/>
      <c r="BMU113" s="313"/>
      <c r="BMV113" s="313"/>
      <c r="BMW113" s="313"/>
      <c r="BMX113" s="313"/>
      <c r="BMY113" s="313"/>
      <c r="BMZ113" s="313"/>
      <c r="BNA113" s="313"/>
      <c r="BNB113" s="313"/>
      <c r="BNC113" s="313"/>
      <c r="BND113" s="313"/>
      <c r="BNE113" s="313"/>
      <c r="BNF113" s="313"/>
      <c r="BNG113" s="313"/>
      <c r="BNH113" s="313"/>
      <c r="BNI113" s="313"/>
      <c r="BNJ113" s="313"/>
      <c r="BNK113" s="313"/>
      <c r="BNL113" s="313"/>
      <c r="BNM113" s="313"/>
      <c r="BNN113" s="313"/>
      <c r="BNO113" s="313"/>
      <c r="BNP113" s="313"/>
      <c r="BNQ113" s="313"/>
      <c r="BNR113" s="313"/>
      <c r="BNS113" s="313"/>
      <c r="BNT113" s="313"/>
      <c r="BNU113" s="313"/>
      <c r="BNV113" s="313"/>
      <c r="BNW113" s="313"/>
      <c r="BNX113" s="313"/>
      <c r="BNY113" s="313"/>
      <c r="BNZ113" s="313"/>
      <c r="BOA113" s="313"/>
      <c r="BOB113" s="313"/>
      <c r="BOC113" s="313"/>
      <c r="BOD113" s="313"/>
      <c r="BOE113" s="313"/>
      <c r="BOF113" s="313"/>
      <c r="BOG113" s="313"/>
      <c r="BOH113" s="313"/>
      <c r="BOI113" s="313"/>
      <c r="BOJ113" s="313"/>
      <c r="BOK113" s="313"/>
      <c r="BOL113" s="313"/>
      <c r="BOM113" s="313"/>
      <c r="BON113" s="313"/>
      <c r="BOO113" s="313"/>
      <c r="BOP113" s="313"/>
      <c r="BOQ113" s="313"/>
      <c r="BOR113" s="313"/>
      <c r="BOS113" s="313"/>
      <c r="BOT113" s="313"/>
      <c r="BOU113" s="313"/>
      <c r="BOV113" s="313"/>
      <c r="BOW113" s="313"/>
      <c r="BOX113" s="313"/>
      <c r="BOY113" s="313"/>
      <c r="BOZ113" s="313"/>
      <c r="BPA113" s="313"/>
      <c r="BPB113" s="313"/>
      <c r="BPC113" s="313"/>
      <c r="BPD113" s="313"/>
      <c r="BPE113" s="313"/>
      <c r="BPF113" s="313"/>
      <c r="BPG113" s="313"/>
      <c r="BPH113" s="313"/>
      <c r="BPI113" s="313"/>
      <c r="BPJ113" s="313"/>
      <c r="BPK113" s="313"/>
      <c r="BPL113" s="313"/>
      <c r="BPM113" s="313"/>
      <c r="BPN113" s="313"/>
      <c r="BPO113" s="313"/>
      <c r="BPP113" s="313"/>
      <c r="BPQ113" s="313"/>
      <c r="BPR113" s="313"/>
      <c r="BPS113" s="313"/>
      <c r="BPT113" s="313"/>
      <c r="BPU113" s="313"/>
      <c r="BPV113" s="313"/>
      <c r="BPW113" s="313"/>
      <c r="BPX113" s="313"/>
      <c r="BPY113" s="313"/>
      <c r="BPZ113" s="313"/>
      <c r="BQA113" s="313"/>
      <c r="BQB113" s="313"/>
      <c r="BQC113" s="313"/>
      <c r="BQD113" s="313"/>
      <c r="BQE113" s="313"/>
      <c r="BQF113" s="313"/>
      <c r="BQG113" s="313"/>
      <c r="BQH113" s="313"/>
      <c r="BQI113" s="313"/>
      <c r="BQJ113" s="313"/>
      <c r="BQK113" s="313"/>
      <c r="BQL113" s="313"/>
      <c r="BQM113" s="313"/>
      <c r="BQN113" s="313"/>
      <c r="BQO113" s="313"/>
      <c r="BQP113" s="313"/>
      <c r="BQQ113" s="313"/>
      <c r="BQR113" s="313"/>
      <c r="BQS113" s="313"/>
      <c r="BQT113" s="313"/>
      <c r="BQU113" s="313"/>
      <c r="BQV113" s="313"/>
      <c r="BQW113" s="313"/>
      <c r="BQX113" s="313"/>
      <c r="BQY113" s="313"/>
      <c r="BQZ113" s="313"/>
      <c r="BRA113" s="313"/>
      <c r="BRB113" s="313"/>
      <c r="BRC113" s="313"/>
      <c r="BRD113" s="313"/>
      <c r="BRE113" s="313"/>
      <c r="BRF113" s="313"/>
      <c r="BRG113" s="313"/>
      <c r="BRH113" s="313"/>
      <c r="BRI113" s="313"/>
      <c r="BRJ113" s="313"/>
      <c r="BRK113" s="313"/>
      <c r="BRL113" s="313"/>
      <c r="BRM113" s="313"/>
      <c r="BRN113" s="313"/>
      <c r="BRO113" s="313"/>
      <c r="BRP113" s="313"/>
      <c r="BRQ113" s="313"/>
      <c r="BRR113" s="313"/>
      <c r="BRS113" s="313"/>
      <c r="BRT113" s="313"/>
      <c r="BRU113" s="313"/>
      <c r="BRV113" s="313"/>
      <c r="BRW113" s="313"/>
      <c r="BRX113" s="313"/>
      <c r="BRY113" s="313"/>
      <c r="BRZ113" s="313"/>
      <c r="BSA113" s="313"/>
      <c r="BSB113" s="313"/>
      <c r="BSC113" s="313"/>
      <c r="BSD113" s="313"/>
      <c r="BSE113" s="313"/>
      <c r="BSF113" s="313"/>
      <c r="BSG113" s="313"/>
      <c r="BSH113" s="313"/>
      <c r="BSI113" s="313"/>
      <c r="BSJ113" s="313"/>
      <c r="BSK113" s="313"/>
      <c r="BSL113" s="313"/>
      <c r="BSM113" s="313"/>
      <c r="BSN113" s="313"/>
      <c r="BSO113" s="313"/>
      <c r="BSP113" s="313"/>
      <c r="BSQ113" s="313"/>
      <c r="BSR113" s="313"/>
      <c r="BSS113" s="313"/>
      <c r="BST113" s="313"/>
      <c r="BSU113" s="313"/>
      <c r="BSV113" s="313"/>
      <c r="BSW113" s="313"/>
      <c r="BSX113" s="313"/>
      <c r="BSY113" s="313"/>
      <c r="BSZ113" s="313"/>
      <c r="BTA113" s="313"/>
      <c r="BTB113" s="313"/>
      <c r="BTC113" s="313"/>
      <c r="BTD113" s="313"/>
      <c r="BTE113" s="313"/>
      <c r="BTF113" s="313"/>
      <c r="BTG113" s="313"/>
      <c r="BTH113" s="313"/>
      <c r="BTI113" s="313"/>
      <c r="BTJ113" s="313"/>
      <c r="BTK113" s="313"/>
      <c r="BTL113" s="313"/>
      <c r="BTM113" s="313"/>
      <c r="BTN113" s="313"/>
      <c r="BTO113" s="313"/>
      <c r="BTP113" s="313"/>
      <c r="BTQ113" s="313"/>
      <c r="BTR113" s="313"/>
      <c r="BTS113" s="313"/>
      <c r="BTT113" s="313"/>
      <c r="BTU113" s="313"/>
      <c r="BTV113" s="313"/>
      <c r="BTW113" s="313"/>
      <c r="BTX113" s="313"/>
      <c r="BTY113" s="313"/>
      <c r="BTZ113" s="313"/>
      <c r="BUA113" s="313"/>
      <c r="BUB113" s="313"/>
      <c r="BUC113" s="313"/>
      <c r="BUD113" s="313"/>
      <c r="BUE113" s="313"/>
      <c r="BUF113" s="313"/>
      <c r="BUG113" s="313"/>
      <c r="BUH113" s="313"/>
      <c r="BUI113" s="313"/>
      <c r="BUJ113" s="313"/>
      <c r="BUK113" s="313"/>
      <c r="BUL113" s="313"/>
      <c r="BUM113" s="313"/>
      <c r="BUN113" s="313"/>
      <c r="BUO113" s="313"/>
      <c r="BUP113" s="313"/>
      <c r="BUQ113" s="313"/>
      <c r="BUR113" s="313"/>
      <c r="BUS113" s="313"/>
      <c r="BUT113" s="313"/>
      <c r="BUU113" s="313"/>
      <c r="BUV113" s="313"/>
      <c r="BUW113" s="313"/>
      <c r="BUX113" s="313"/>
      <c r="BUY113" s="313"/>
      <c r="BUZ113" s="313"/>
      <c r="BVA113" s="313"/>
      <c r="BVB113" s="313"/>
      <c r="BVC113" s="313"/>
      <c r="BVD113" s="313"/>
      <c r="BVE113" s="313"/>
      <c r="BVF113" s="313"/>
      <c r="BVG113" s="313"/>
      <c r="BVH113" s="313"/>
      <c r="BVI113" s="313"/>
      <c r="BVJ113" s="313"/>
      <c r="BVK113" s="313"/>
      <c r="BVL113" s="313"/>
      <c r="BVM113" s="313"/>
      <c r="BVN113" s="313"/>
      <c r="BVO113" s="313"/>
      <c r="BVP113" s="313"/>
      <c r="BVQ113" s="313"/>
      <c r="BVR113" s="313"/>
      <c r="BVS113" s="313"/>
      <c r="BVT113" s="313"/>
      <c r="BVU113" s="313"/>
      <c r="BVV113" s="313"/>
      <c r="BVW113" s="313"/>
      <c r="BVX113" s="313"/>
      <c r="BVY113" s="313"/>
      <c r="BVZ113" s="313"/>
      <c r="BWA113" s="313"/>
      <c r="BWB113" s="313"/>
      <c r="BWC113" s="313"/>
      <c r="BWD113" s="313"/>
      <c r="BWE113" s="313"/>
      <c r="BWF113" s="313"/>
      <c r="BWG113" s="313"/>
      <c r="BWH113" s="313"/>
      <c r="BWI113" s="313"/>
      <c r="BWJ113" s="313"/>
      <c r="BWK113" s="313"/>
      <c r="BWL113" s="313"/>
      <c r="BWM113" s="313"/>
      <c r="BWN113" s="313"/>
      <c r="BWO113" s="313"/>
      <c r="BWP113" s="313"/>
      <c r="BWQ113" s="313"/>
      <c r="BWR113" s="313"/>
      <c r="BWS113" s="313"/>
      <c r="BWT113" s="313"/>
      <c r="BWU113" s="313"/>
      <c r="BWV113" s="313"/>
      <c r="BWW113" s="313"/>
      <c r="BWX113" s="313"/>
      <c r="BWY113" s="313"/>
      <c r="BWZ113" s="313"/>
      <c r="BXA113" s="313"/>
      <c r="BXB113" s="313"/>
      <c r="BXC113" s="313"/>
      <c r="BXD113" s="313"/>
      <c r="BXE113" s="313"/>
      <c r="BXF113" s="313"/>
      <c r="BXG113" s="313"/>
      <c r="BXH113" s="313"/>
      <c r="BXI113" s="313"/>
      <c r="BXJ113" s="313"/>
      <c r="BXK113" s="313"/>
      <c r="BXL113" s="313"/>
      <c r="BXM113" s="313"/>
      <c r="BXN113" s="313"/>
      <c r="BXO113" s="313"/>
      <c r="BXP113" s="313"/>
      <c r="BXQ113" s="313"/>
      <c r="BXR113" s="313"/>
      <c r="BXS113" s="313"/>
      <c r="BXT113" s="313"/>
      <c r="BXU113" s="313"/>
      <c r="BXV113" s="313"/>
      <c r="BXW113" s="313"/>
      <c r="BXX113" s="313"/>
      <c r="BXY113" s="313"/>
      <c r="BXZ113" s="313"/>
      <c r="BYA113" s="313"/>
      <c r="BYB113" s="313"/>
      <c r="BYC113" s="313"/>
      <c r="BYD113" s="313"/>
      <c r="BYE113" s="313"/>
      <c r="BYF113" s="313"/>
      <c r="BYG113" s="313"/>
      <c r="BYH113" s="313"/>
      <c r="BYI113" s="313"/>
      <c r="BYJ113" s="313"/>
      <c r="BYK113" s="313"/>
      <c r="BYL113" s="313"/>
      <c r="BYM113" s="313"/>
      <c r="BYN113" s="313"/>
      <c r="BYO113" s="313"/>
      <c r="BYP113" s="313"/>
      <c r="BYQ113" s="313"/>
      <c r="BYR113" s="313"/>
      <c r="BYS113" s="313"/>
      <c r="BYT113" s="313"/>
      <c r="BYU113" s="313"/>
      <c r="BYV113" s="313"/>
      <c r="BYW113" s="313"/>
      <c r="BYX113" s="313"/>
      <c r="BYY113" s="313"/>
      <c r="BYZ113" s="313"/>
      <c r="BZA113" s="313"/>
      <c r="BZB113" s="313"/>
      <c r="BZC113" s="313"/>
      <c r="BZD113" s="313"/>
      <c r="BZE113" s="313"/>
      <c r="BZF113" s="313"/>
      <c r="BZG113" s="313"/>
      <c r="BZH113" s="313"/>
      <c r="BZI113" s="313"/>
      <c r="BZJ113" s="313"/>
      <c r="BZK113" s="313"/>
      <c r="BZL113" s="313"/>
      <c r="BZM113" s="313"/>
      <c r="BZN113" s="313"/>
      <c r="BZO113" s="313"/>
      <c r="BZP113" s="313"/>
      <c r="BZQ113" s="313"/>
      <c r="BZR113" s="313"/>
      <c r="BZS113" s="313"/>
      <c r="BZT113" s="313"/>
      <c r="BZU113" s="313"/>
      <c r="BZV113" s="313"/>
      <c r="BZW113" s="313"/>
      <c r="BZX113" s="313"/>
      <c r="BZY113" s="313"/>
      <c r="BZZ113" s="313"/>
      <c r="CAA113" s="313"/>
      <c r="CAB113" s="313"/>
      <c r="CAC113" s="313"/>
      <c r="CAD113" s="313"/>
      <c r="CAE113" s="313"/>
      <c r="CAF113" s="313"/>
      <c r="CAG113" s="313"/>
      <c r="CAH113" s="313"/>
      <c r="CAI113" s="313"/>
      <c r="CAJ113" s="313"/>
      <c r="CAK113" s="313"/>
      <c r="CAL113" s="313"/>
      <c r="CAM113" s="313"/>
      <c r="CAN113" s="313"/>
      <c r="CAO113" s="313"/>
      <c r="CAP113" s="313"/>
      <c r="CAQ113" s="313"/>
      <c r="CAR113" s="313"/>
      <c r="CAS113" s="313"/>
      <c r="CAT113" s="313"/>
      <c r="CAU113" s="313"/>
      <c r="CAV113" s="313"/>
      <c r="CAW113" s="313"/>
      <c r="CAX113" s="313"/>
      <c r="CAY113" s="313"/>
      <c r="CAZ113" s="313"/>
      <c r="CBA113" s="313"/>
      <c r="CBB113" s="313"/>
      <c r="CBC113" s="313"/>
      <c r="CBD113" s="313"/>
      <c r="CBE113" s="313"/>
      <c r="CBF113" s="313"/>
      <c r="CBG113" s="313"/>
      <c r="CBH113" s="313"/>
      <c r="CBI113" s="313"/>
      <c r="CBJ113" s="313"/>
      <c r="CBK113" s="313"/>
      <c r="CBL113" s="313"/>
      <c r="CBM113" s="313"/>
      <c r="CBN113" s="313"/>
      <c r="CBO113" s="313"/>
      <c r="CBP113" s="313"/>
      <c r="CBQ113" s="313"/>
      <c r="CBR113" s="313"/>
      <c r="CBS113" s="313"/>
      <c r="CBT113" s="313"/>
      <c r="CBU113" s="313"/>
      <c r="CBV113" s="313"/>
      <c r="CBW113" s="313"/>
      <c r="CBX113" s="313"/>
      <c r="CBY113" s="313"/>
      <c r="CBZ113" s="313"/>
      <c r="CCA113" s="313"/>
      <c r="CCB113" s="313"/>
      <c r="CCC113" s="313"/>
      <c r="CCD113" s="313"/>
      <c r="CCE113" s="313"/>
      <c r="CCF113" s="313"/>
      <c r="CCG113" s="313"/>
      <c r="CCH113" s="313"/>
      <c r="CCI113" s="313"/>
      <c r="CCJ113" s="313"/>
      <c r="CCK113" s="313"/>
      <c r="CCL113" s="313"/>
      <c r="CCM113" s="313"/>
      <c r="CCN113" s="313"/>
      <c r="CCO113" s="313"/>
      <c r="CCP113" s="313"/>
      <c r="CCQ113" s="313"/>
      <c r="CCR113" s="313"/>
      <c r="CCS113" s="313"/>
      <c r="CCT113" s="313"/>
      <c r="CCU113" s="313"/>
      <c r="CCV113" s="313"/>
      <c r="CCW113" s="313"/>
      <c r="CCX113" s="313"/>
      <c r="CCY113" s="313"/>
      <c r="CCZ113" s="313"/>
      <c r="CDA113" s="313"/>
      <c r="CDB113" s="313"/>
      <c r="CDC113" s="313"/>
      <c r="CDD113" s="313"/>
      <c r="CDE113" s="313"/>
      <c r="CDF113" s="313"/>
      <c r="CDG113" s="313"/>
      <c r="CDH113" s="313"/>
      <c r="CDI113" s="313"/>
      <c r="CDJ113" s="313"/>
      <c r="CDK113" s="313"/>
      <c r="CDL113" s="313"/>
      <c r="CDM113" s="313"/>
      <c r="CDN113" s="313"/>
      <c r="CDO113" s="313"/>
      <c r="CDP113" s="313"/>
      <c r="CDQ113" s="313"/>
      <c r="CDR113" s="313"/>
      <c r="CDS113" s="313"/>
      <c r="CDT113" s="313"/>
      <c r="CDU113" s="313"/>
      <c r="CDV113" s="313"/>
      <c r="CDW113" s="313"/>
      <c r="CDX113" s="313"/>
      <c r="CDY113" s="313"/>
      <c r="CDZ113" s="313"/>
      <c r="CEA113" s="313"/>
      <c r="CEB113" s="313"/>
      <c r="CEC113" s="313"/>
      <c r="CED113" s="313"/>
      <c r="CEE113" s="313"/>
      <c r="CEF113" s="313"/>
      <c r="CEG113" s="313"/>
      <c r="CEH113" s="313"/>
      <c r="CEI113" s="313"/>
      <c r="CEJ113" s="313"/>
      <c r="CEK113" s="313"/>
      <c r="CEL113" s="313"/>
      <c r="CEM113" s="313"/>
      <c r="CEN113" s="313"/>
      <c r="CEO113" s="313"/>
      <c r="CEP113" s="313"/>
      <c r="CEQ113" s="313"/>
      <c r="CER113" s="313"/>
      <c r="CES113" s="313"/>
      <c r="CET113" s="313"/>
      <c r="CEU113" s="313"/>
      <c r="CEV113" s="313"/>
      <c r="CEW113" s="313"/>
      <c r="CEX113" s="313"/>
      <c r="CEY113" s="313"/>
      <c r="CEZ113" s="313"/>
      <c r="CFA113" s="313"/>
      <c r="CFB113" s="313"/>
      <c r="CFC113" s="313"/>
      <c r="CFD113" s="313"/>
      <c r="CFE113" s="313"/>
      <c r="CFF113" s="313"/>
      <c r="CFG113" s="313"/>
      <c r="CFH113" s="313"/>
      <c r="CFI113" s="313"/>
      <c r="CFJ113" s="313"/>
      <c r="CFK113" s="313"/>
      <c r="CFL113" s="313"/>
      <c r="CFM113" s="313"/>
      <c r="CFN113" s="313"/>
      <c r="CFO113" s="313"/>
      <c r="CFP113" s="313"/>
      <c r="CFQ113" s="313"/>
      <c r="CFR113" s="313"/>
      <c r="CFS113" s="313"/>
      <c r="CFT113" s="313"/>
      <c r="CFU113" s="313"/>
      <c r="CFV113" s="313"/>
      <c r="CFW113" s="313"/>
      <c r="CFX113" s="313"/>
      <c r="CFY113" s="313"/>
      <c r="CFZ113" s="313"/>
      <c r="CGA113" s="313"/>
      <c r="CGB113" s="313"/>
      <c r="CGC113" s="313"/>
      <c r="CGD113" s="313"/>
      <c r="CGE113" s="313"/>
      <c r="CGF113" s="313"/>
      <c r="CGG113" s="313"/>
      <c r="CGH113" s="313"/>
      <c r="CGI113" s="313"/>
      <c r="CGJ113" s="313"/>
      <c r="CGK113" s="313"/>
      <c r="CGL113" s="313"/>
      <c r="CGM113" s="313"/>
      <c r="CGN113" s="313"/>
      <c r="CGO113" s="313"/>
      <c r="CGP113" s="313"/>
      <c r="CGQ113" s="313"/>
      <c r="CGR113" s="313"/>
      <c r="CGS113" s="313"/>
      <c r="CGT113" s="313"/>
      <c r="CGU113" s="313"/>
      <c r="CGV113" s="313"/>
      <c r="CGW113" s="313"/>
      <c r="CGX113" s="313"/>
      <c r="CGY113" s="313"/>
      <c r="CGZ113" s="313"/>
      <c r="CHA113" s="313"/>
      <c r="CHB113" s="313"/>
      <c r="CHC113" s="313"/>
      <c r="CHD113" s="313"/>
      <c r="CHE113" s="313"/>
      <c r="CHF113" s="313"/>
      <c r="CHG113" s="313"/>
      <c r="CHH113" s="313"/>
      <c r="CHI113" s="313"/>
      <c r="CHJ113" s="313"/>
      <c r="CHK113" s="313"/>
      <c r="CHL113" s="313"/>
      <c r="CHM113" s="313"/>
      <c r="CHN113" s="313"/>
      <c r="CHO113" s="313"/>
      <c r="CHP113" s="313"/>
      <c r="CHQ113" s="313"/>
      <c r="CHR113" s="313"/>
      <c r="CHS113" s="313"/>
      <c r="CHT113" s="313"/>
      <c r="CHU113" s="313"/>
      <c r="CHV113" s="313"/>
      <c r="CHW113" s="313"/>
      <c r="CHX113" s="313"/>
      <c r="CHY113" s="313"/>
      <c r="CHZ113" s="313"/>
      <c r="CIA113" s="313"/>
      <c r="CIB113" s="313"/>
      <c r="CIC113" s="313"/>
      <c r="CID113" s="313"/>
      <c r="CIE113" s="313"/>
      <c r="CIF113" s="313"/>
      <c r="CIG113" s="313"/>
      <c r="CIH113" s="313"/>
      <c r="CII113" s="313"/>
      <c r="CIJ113" s="313"/>
      <c r="CIK113" s="313"/>
      <c r="CIL113" s="313"/>
      <c r="CIM113" s="313"/>
      <c r="CIN113" s="313"/>
      <c r="CIO113" s="313"/>
      <c r="CIP113" s="313"/>
      <c r="CIQ113" s="313"/>
      <c r="CIR113" s="313"/>
      <c r="CIS113" s="313"/>
      <c r="CIT113" s="313"/>
      <c r="CIU113" s="313"/>
      <c r="CIV113" s="313"/>
      <c r="CIW113" s="313"/>
      <c r="CIX113" s="313"/>
      <c r="CIY113" s="313"/>
      <c r="CIZ113" s="313"/>
      <c r="CJA113" s="313"/>
      <c r="CJB113" s="313"/>
      <c r="CJC113" s="313"/>
      <c r="CJD113" s="313"/>
      <c r="CJE113" s="313"/>
      <c r="CJF113" s="313"/>
      <c r="CJG113" s="313"/>
      <c r="CJH113" s="313"/>
      <c r="CJI113" s="313"/>
      <c r="CJJ113" s="313"/>
      <c r="CJK113" s="313"/>
      <c r="CJL113" s="313"/>
      <c r="CJM113" s="313"/>
      <c r="CJN113" s="313"/>
      <c r="CJO113" s="313"/>
      <c r="CJP113" s="313"/>
      <c r="CJQ113" s="313"/>
      <c r="CJR113" s="313"/>
      <c r="CJS113" s="313"/>
      <c r="CJT113" s="313"/>
      <c r="CJU113" s="313"/>
      <c r="CJV113" s="313"/>
      <c r="CJW113" s="313"/>
      <c r="CJX113" s="313"/>
      <c r="CJY113" s="313"/>
      <c r="CJZ113" s="313"/>
      <c r="CKA113" s="313"/>
      <c r="CKB113" s="313"/>
      <c r="CKC113" s="313"/>
      <c r="CKD113" s="313"/>
      <c r="CKE113" s="313"/>
      <c r="CKF113" s="313"/>
      <c r="CKG113" s="313"/>
      <c r="CKH113" s="313"/>
      <c r="CKI113" s="313"/>
      <c r="CKJ113" s="313"/>
      <c r="CKK113" s="313"/>
      <c r="CKL113" s="313"/>
      <c r="CKM113" s="313"/>
      <c r="CKN113" s="313"/>
      <c r="CKO113" s="313"/>
      <c r="CKP113" s="313"/>
      <c r="CKQ113" s="313"/>
      <c r="CKR113" s="313"/>
      <c r="CKS113" s="313"/>
      <c r="CKT113" s="313"/>
      <c r="CKU113" s="313"/>
      <c r="CKV113" s="313"/>
      <c r="CKW113" s="313"/>
      <c r="CKX113" s="313"/>
      <c r="CKY113" s="313"/>
      <c r="CKZ113" s="313"/>
      <c r="CLA113" s="313"/>
      <c r="CLB113" s="313"/>
      <c r="CLC113" s="313"/>
      <c r="CLD113" s="313"/>
      <c r="CLE113" s="313"/>
      <c r="CLF113" s="313"/>
      <c r="CLG113" s="313"/>
      <c r="CLH113" s="313"/>
      <c r="CLI113" s="313"/>
      <c r="CLJ113" s="313"/>
      <c r="CLK113" s="313"/>
      <c r="CLL113" s="313"/>
      <c r="CLM113" s="313"/>
      <c r="CLN113" s="313"/>
      <c r="CLO113" s="313"/>
      <c r="CLP113" s="313"/>
      <c r="CLQ113" s="313"/>
      <c r="CLR113" s="313"/>
      <c r="CLS113" s="313"/>
      <c r="CLT113" s="313"/>
      <c r="CLU113" s="313"/>
      <c r="CLV113" s="313"/>
      <c r="CLW113" s="313"/>
      <c r="CLX113" s="313"/>
      <c r="CLY113" s="313"/>
      <c r="CLZ113" s="313"/>
      <c r="CMA113" s="313"/>
      <c r="CMB113" s="313"/>
      <c r="CMC113" s="313"/>
      <c r="CMD113" s="313"/>
      <c r="CME113" s="313"/>
      <c r="CMF113" s="313"/>
      <c r="CMG113" s="313"/>
      <c r="CMH113" s="313"/>
      <c r="CMI113" s="313"/>
      <c r="CMJ113" s="313"/>
      <c r="CMK113" s="313"/>
      <c r="CML113" s="313"/>
      <c r="CMM113" s="313"/>
      <c r="CMN113" s="313"/>
      <c r="CMO113" s="313"/>
      <c r="CMP113" s="313"/>
      <c r="CMQ113" s="313"/>
      <c r="CMR113" s="313"/>
      <c r="CMS113" s="313"/>
      <c r="CMT113" s="313"/>
      <c r="CMU113" s="313"/>
      <c r="CMV113" s="313"/>
      <c r="CMW113" s="313"/>
      <c r="CMX113" s="313"/>
      <c r="CMY113" s="313"/>
      <c r="CMZ113" s="313"/>
      <c r="CNA113" s="313"/>
      <c r="CNB113" s="313"/>
      <c r="CNC113" s="313"/>
      <c r="CND113" s="313"/>
      <c r="CNE113" s="313"/>
      <c r="CNF113" s="313"/>
      <c r="CNG113" s="313"/>
      <c r="CNH113" s="313"/>
      <c r="CNI113" s="313"/>
      <c r="CNJ113" s="313"/>
      <c r="CNK113" s="313"/>
      <c r="CNL113" s="313"/>
      <c r="CNM113" s="313"/>
      <c r="CNN113" s="313"/>
      <c r="CNO113" s="313"/>
      <c r="CNP113" s="313"/>
      <c r="CNQ113" s="313"/>
      <c r="CNR113" s="313"/>
      <c r="CNS113" s="313"/>
      <c r="CNT113" s="313"/>
      <c r="CNU113" s="313"/>
      <c r="CNV113" s="313"/>
      <c r="CNW113" s="313"/>
      <c r="CNX113" s="313"/>
      <c r="CNY113" s="313"/>
      <c r="CNZ113" s="313"/>
      <c r="COA113" s="313"/>
      <c r="COB113" s="313"/>
      <c r="COC113" s="313"/>
      <c r="COD113" s="313"/>
      <c r="COE113" s="313"/>
      <c r="COF113" s="313"/>
      <c r="COG113" s="313"/>
      <c r="COH113" s="313"/>
      <c r="COI113" s="313"/>
      <c r="COJ113" s="313"/>
      <c r="COK113" s="313"/>
      <c r="COL113" s="313"/>
      <c r="COM113" s="313"/>
      <c r="CON113" s="313"/>
      <c r="COO113" s="313"/>
      <c r="COP113" s="313"/>
      <c r="COQ113" s="313"/>
      <c r="COR113" s="313"/>
      <c r="COS113" s="313"/>
      <c r="COT113" s="313"/>
      <c r="COU113" s="313"/>
      <c r="COV113" s="313"/>
      <c r="COW113" s="313"/>
      <c r="COX113" s="313"/>
      <c r="COY113" s="313"/>
      <c r="COZ113" s="313"/>
      <c r="CPA113" s="313"/>
      <c r="CPB113" s="313"/>
      <c r="CPC113" s="313"/>
      <c r="CPD113" s="313"/>
      <c r="CPE113" s="313"/>
      <c r="CPF113" s="313"/>
      <c r="CPG113" s="313"/>
      <c r="CPH113" s="313"/>
      <c r="CPI113" s="313"/>
      <c r="CPJ113" s="313"/>
      <c r="CPK113" s="313"/>
      <c r="CPL113" s="313"/>
      <c r="CPM113" s="313"/>
      <c r="CPN113" s="313"/>
      <c r="CPO113" s="313"/>
      <c r="CPP113" s="313"/>
      <c r="CPQ113" s="313"/>
      <c r="CPR113" s="313"/>
      <c r="CPS113" s="313"/>
      <c r="CPT113" s="313"/>
      <c r="CPU113" s="313"/>
      <c r="CPV113" s="313"/>
      <c r="CPW113" s="313"/>
      <c r="CPX113" s="313"/>
      <c r="CPY113" s="313"/>
      <c r="CPZ113" s="313"/>
      <c r="CQA113" s="313"/>
      <c r="CQB113" s="313"/>
      <c r="CQC113" s="313"/>
      <c r="CQD113" s="313"/>
      <c r="CQE113" s="313"/>
      <c r="CQF113" s="313"/>
      <c r="CQG113" s="313"/>
      <c r="CQH113" s="313"/>
      <c r="CQI113" s="313"/>
      <c r="CQJ113" s="313"/>
      <c r="CQK113" s="313"/>
      <c r="CQL113" s="313"/>
      <c r="CQM113" s="313"/>
      <c r="CQN113" s="313"/>
      <c r="CQO113" s="313"/>
      <c r="CQP113" s="313"/>
      <c r="CQQ113" s="313"/>
      <c r="CQR113" s="313"/>
      <c r="CQS113" s="313"/>
      <c r="CQT113" s="313"/>
      <c r="CQU113" s="313"/>
      <c r="CQV113" s="313"/>
      <c r="CQW113" s="313"/>
      <c r="CQX113" s="313"/>
      <c r="CQY113" s="313"/>
      <c r="CQZ113" s="313"/>
      <c r="CRA113" s="313"/>
      <c r="CRB113" s="313"/>
      <c r="CRC113" s="313"/>
      <c r="CRD113" s="313"/>
      <c r="CRE113" s="313"/>
      <c r="CRF113" s="313"/>
      <c r="CRG113" s="313"/>
      <c r="CRH113" s="313"/>
      <c r="CRI113" s="313"/>
      <c r="CRJ113" s="313"/>
      <c r="CRK113" s="313"/>
      <c r="CRL113" s="313"/>
      <c r="CRM113" s="313"/>
      <c r="CRN113" s="313"/>
      <c r="CRO113" s="313"/>
      <c r="CRP113" s="313"/>
      <c r="CRQ113" s="313"/>
      <c r="CRR113" s="313"/>
      <c r="CRS113" s="313"/>
      <c r="CRT113" s="313"/>
      <c r="CRU113" s="313"/>
      <c r="CRV113" s="313"/>
      <c r="CRW113" s="313"/>
      <c r="CRX113" s="313"/>
      <c r="CRY113" s="313"/>
      <c r="CRZ113" s="313"/>
      <c r="CSA113" s="313"/>
      <c r="CSB113" s="313"/>
      <c r="CSC113" s="313"/>
      <c r="CSD113" s="313"/>
      <c r="CSE113" s="313"/>
      <c r="CSF113" s="313"/>
      <c r="CSG113" s="313"/>
      <c r="CSH113" s="313"/>
      <c r="CSI113" s="313"/>
      <c r="CSJ113" s="313"/>
      <c r="CSK113" s="313"/>
      <c r="CSL113" s="313"/>
      <c r="CSM113" s="313"/>
      <c r="CSN113" s="313"/>
      <c r="CSO113" s="313"/>
      <c r="CSP113" s="313"/>
      <c r="CSQ113" s="313"/>
      <c r="CSR113" s="313"/>
      <c r="CSS113" s="313"/>
      <c r="CST113" s="313"/>
      <c r="CSU113" s="313"/>
      <c r="CSV113" s="313"/>
      <c r="CSW113" s="313"/>
      <c r="CSX113" s="313"/>
      <c r="CSY113" s="313"/>
      <c r="CSZ113" s="313"/>
      <c r="CTA113" s="313"/>
      <c r="CTB113" s="313"/>
      <c r="CTC113" s="313"/>
      <c r="CTD113" s="313"/>
      <c r="CTE113" s="313"/>
      <c r="CTF113" s="313"/>
      <c r="CTG113" s="313"/>
      <c r="CTH113" s="313"/>
      <c r="CTI113" s="313"/>
      <c r="CTJ113" s="313"/>
      <c r="CTK113" s="313"/>
      <c r="CTL113" s="313"/>
      <c r="CTM113" s="313"/>
      <c r="CTN113" s="313"/>
      <c r="CTO113" s="313"/>
      <c r="CTP113" s="313"/>
      <c r="CTQ113" s="313"/>
      <c r="CTR113" s="313"/>
      <c r="CTS113" s="313"/>
      <c r="CTT113" s="313"/>
      <c r="CTU113" s="313"/>
      <c r="CTV113" s="313"/>
      <c r="CTW113" s="313"/>
      <c r="CTX113" s="313"/>
      <c r="CTY113" s="313"/>
      <c r="CTZ113" s="313"/>
      <c r="CUA113" s="313"/>
      <c r="CUB113" s="313"/>
      <c r="CUC113" s="313"/>
      <c r="CUD113" s="313"/>
      <c r="CUE113" s="313"/>
      <c r="CUF113" s="313"/>
      <c r="CUG113" s="313"/>
      <c r="CUH113" s="313"/>
      <c r="CUI113" s="313"/>
      <c r="CUJ113" s="313"/>
      <c r="CUK113" s="313"/>
      <c r="CUL113" s="313"/>
      <c r="CUM113" s="313"/>
      <c r="CUN113" s="313"/>
      <c r="CUO113" s="313"/>
      <c r="CUP113" s="313"/>
      <c r="CUQ113" s="313"/>
      <c r="CUR113" s="313"/>
      <c r="CUS113" s="313"/>
      <c r="CUT113" s="313"/>
      <c r="CUU113" s="313"/>
      <c r="CUV113" s="313"/>
      <c r="CUW113" s="313"/>
      <c r="CUX113" s="313"/>
      <c r="CUY113" s="313"/>
      <c r="CUZ113" s="313"/>
      <c r="CVA113" s="313"/>
      <c r="CVB113" s="313"/>
      <c r="CVC113" s="313"/>
      <c r="CVD113" s="313"/>
      <c r="CVE113" s="313"/>
      <c r="CVF113" s="313"/>
      <c r="CVG113" s="313"/>
      <c r="CVH113" s="313"/>
      <c r="CVI113" s="313"/>
      <c r="CVJ113" s="313"/>
      <c r="CVK113" s="313"/>
      <c r="CVL113" s="313"/>
      <c r="CVM113" s="313"/>
      <c r="CVN113" s="313"/>
      <c r="CVO113" s="313"/>
      <c r="CVP113" s="313"/>
      <c r="CVQ113" s="313"/>
      <c r="CVR113" s="313"/>
      <c r="CVS113" s="313"/>
      <c r="CVT113" s="313"/>
      <c r="CVU113" s="313"/>
      <c r="CVV113" s="313"/>
      <c r="CVW113" s="313"/>
      <c r="CVX113" s="313"/>
      <c r="CVY113" s="313"/>
      <c r="CVZ113" s="313"/>
      <c r="CWA113" s="313"/>
      <c r="CWB113" s="313"/>
      <c r="CWC113" s="313"/>
      <c r="CWD113" s="313"/>
      <c r="CWE113" s="313"/>
      <c r="CWF113" s="313"/>
      <c r="CWG113" s="313"/>
      <c r="CWH113" s="313"/>
      <c r="CWI113" s="313"/>
      <c r="CWJ113" s="313"/>
      <c r="CWK113" s="313"/>
      <c r="CWL113" s="313"/>
      <c r="CWM113" s="313"/>
      <c r="CWN113" s="313"/>
      <c r="CWO113" s="313"/>
      <c r="CWP113" s="313"/>
      <c r="CWQ113" s="313"/>
      <c r="CWR113" s="313"/>
      <c r="CWS113" s="313"/>
      <c r="CWT113" s="313"/>
      <c r="CWU113" s="313"/>
      <c r="CWV113" s="313"/>
      <c r="CWW113" s="313"/>
      <c r="CWX113" s="313"/>
      <c r="CWY113" s="313"/>
      <c r="CWZ113" s="313"/>
      <c r="CXA113" s="313"/>
      <c r="CXB113" s="313"/>
      <c r="CXC113" s="313"/>
      <c r="CXD113" s="313"/>
      <c r="CXE113" s="313"/>
      <c r="CXF113" s="313"/>
      <c r="CXG113" s="313"/>
      <c r="CXH113" s="313"/>
      <c r="CXI113" s="313"/>
      <c r="CXJ113" s="313"/>
      <c r="CXK113" s="313"/>
      <c r="CXL113" s="313"/>
      <c r="CXM113" s="313"/>
      <c r="CXN113" s="313"/>
      <c r="CXO113" s="313"/>
      <c r="CXP113" s="313"/>
      <c r="CXQ113" s="313"/>
      <c r="CXR113" s="313"/>
      <c r="CXS113" s="313"/>
      <c r="CXT113" s="313"/>
      <c r="CXU113" s="313"/>
      <c r="CXV113" s="313"/>
      <c r="CXW113" s="313"/>
      <c r="CXX113" s="313"/>
      <c r="CXY113" s="313"/>
      <c r="CXZ113" s="313"/>
      <c r="CYA113" s="313"/>
      <c r="CYB113" s="313"/>
      <c r="CYC113" s="313"/>
      <c r="CYD113" s="313"/>
      <c r="CYE113" s="313"/>
      <c r="CYF113" s="313"/>
      <c r="CYG113" s="313"/>
      <c r="CYH113" s="313"/>
      <c r="CYI113" s="313"/>
      <c r="CYJ113" s="313"/>
      <c r="CYK113" s="313"/>
      <c r="CYL113" s="313"/>
      <c r="CYM113" s="313"/>
      <c r="CYN113" s="313"/>
      <c r="CYO113" s="313"/>
      <c r="CYP113" s="313"/>
      <c r="CYQ113" s="313"/>
      <c r="CYR113" s="313"/>
      <c r="CYS113" s="313"/>
      <c r="CYT113" s="313"/>
      <c r="CYU113" s="313"/>
      <c r="CYV113" s="313"/>
      <c r="CYW113" s="313"/>
      <c r="CYX113" s="313"/>
      <c r="CYY113" s="313"/>
      <c r="CYZ113" s="313"/>
      <c r="CZA113" s="313"/>
      <c r="CZB113" s="313"/>
      <c r="CZC113" s="313"/>
      <c r="CZD113" s="313"/>
      <c r="CZE113" s="313"/>
      <c r="CZF113" s="313"/>
      <c r="CZG113" s="313"/>
      <c r="CZH113" s="313"/>
      <c r="CZI113" s="313"/>
      <c r="CZJ113" s="313"/>
      <c r="CZK113" s="313"/>
      <c r="CZL113" s="313"/>
      <c r="CZM113" s="313"/>
      <c r="CZN113" s="313"/>
      <c r="CZO113" s="313"/>
      <c r="CZP113" s="313"/>
      <c r="CZQ113" s="313"/>
      <c r="CZR113" s="313"/>
      <c r="CZS113" s="313"/>
      <c r="CZT113" s="313"/>
      <c r="CZU113" s="313"/>
      <c r="CZV113" s="313"/>
      <c r="CZW113" s="313"/>
      <c r="CZX113" s="313"/>
      <c r="CZY113" s="313"/>
      <c r="CZZ113" s="313"/>
      <c r="DAA113" s="313"/>
      <c r="DAB113" s="313"/>
      <c r="DAC113" s="313"/>
      <c r="DAD113" s="313"/>
      <c r="DAE113" s="313"/>
      <c r="DAF113" s="313"/>
      <c r="DAG113" s="313"/>
      <c r="DAH113" s="313"/>
      <c r="DAI113" s="313"/>
      <c r="DAJ113" s="313"/>
      <c r="DAK113" s="313"/>
      <c r="DAL113" s="313"/>
      <c r="DAM113" s="313"/>
      <c r="DAN113" s="313"/>
      <c r="DAO113" s="313"/>
      <c r="DAP113" s="313"/>
      <c r="DAQ113" s="313"/>
      <c r="DAR113" s="313"/>
      <c r="DAS113" s="313"/>
      <c r="DAT113" s="313"/>
      <c r="DAU113" s="313"/>
      <c r="DAV113" s="313"/>
      <c r="DAW113" s="313"/>
      <c r="DAX113" s="313"/>
      <c r="DAY113" s="313"/>
      <c r="DAZ113" s="313"/>
      <c r="DBA113" s="313"/>
      <c r="DBB113" s="313"/>
      <c r="DBC113" s="313"/>
      <c r="DBD113" s="313"/>
      <c r="DBE113" s="313"/>
      <c r="DBF113" s="313"/>
      <c r="DBG113" s="313"/>
      <c r="DBH113" s="313"/>
      <c r="DBI113" s="313"/>
      <c r="DBJ113" s="313"/>
      <c r="DBK113" s="313"/>
      <c r="DBL113" s="313"/>
      <c r="DBM113" s="313"/>
      <c r="DBN113" s="313"/>
      <c r="DBO113" s="313"/>
      <c r="DBP113" s="313"/>
      <c r="DBQ113" s="313"/>
      <c r="DBR113" s="313"/>
      <c r="DBS113" s="313"/>
      <c r="DBT113" s="313"/>
      <c r="DBU113" s="313"/>
      <c r="DBV113" s="313"/>
      <c r="DBW113" s="313"/>
      <c r="DBX113" s="313"/>
      <c r="DBY113" s="313"/>
      <c r="DBZ113" s="313"/>
      <c r="DCA113" s="313"/>
      <c r="DCB113" s="313"/>
      <c r="DCC113" s="313"/>
      <c r="DCD113" s="313"/>
      <c r="DCE113" s="313"/>
      <c r="DCF113" s="313"/>
      <c r="DCG113" s="313"/>
      <c r="DCH113" s="313"/>
      <c r="DCI113" s="313"/>
      <c r="DCJ113" s="313"/>
      <c r="DCK113" s="313"/>
      <c r="DCL113" s="313"/>
      <c r="DCM113" s="313"/>
      <c r="DCN113" s="313"/>
      <c r="DCO113" s="313"/>
      <c r="DCP113" s="313"/>
      <c r="DCQ113" s="313"/>
      <c r="DCR113" s="313"/>
      <c r="DCS113" s="313"/>
      <c r="DCT113" s="313"/>
      <c r="DCU113" s="313"/>
      <c r="DCV113" s="313"/>
      <c r="DCW113" s="313"/>
      <c r="DCX113" s="313"/>
      <c r="DCY113" s="313"/>
      <c r="DCZ113" s="313"/>
      <c r="DDA113" s="313"/>
      <c r="DDB113" s="313"/>
      <c r="DDC113" s="313"/>
      <c r="DDD113" s="313"/>
      <c r="DDE113" s="313"/>
      <c r="DDF113" s="313"/>
      <c r="DDG113" s="313"/>
      <c r="DDH113" s="313"/>
      <c r="DDI113" s="313"/>
      <c r="DDJ113" s="313"/>
      <c r="DDK113" s="313"/>
      <c r="DDL113" s="313"/>
      <c r="DDM113" s="313"/>
      <c r="DDN113" s="313"/>
      <c r="DDO113" s="313"/>
      <c r="DDP113" s="313"/>
      <c r="DDQ113" s="313"/>
      <c r="DDR113" s="313"/>
      <c r="DDS113" s="313"/>
      <c r="DDT113" s="313"/>
      <c r="DDU113" s="313"/>
      <c r="DDV113" s="313"/>
      <c r="DDW113" s="313"/>
      <c r="DDX113" s="313"/>
      <c r="DDY113" s="313"/>
      <c r="DDZ113" s="313"/>
      <c r="DEA113" s="313"/>
      <c r="DEB113" s="313"/>
      <c r="DEC113" s="313"/>
      <c r="DED113" s="313"/>
      <c r="DEE113" s="313"/>
      <c r="DEF113" s="313"/>
      <c r="DEG113" s="313"/>
      <c r="DEH113" s="313"/>
      <c r="DEI113" s="313"/>
      <c r="DEJ113" s="313"/>
      <c r="DEK113" s="313"/>
      <c r="DEL113" s="313"/>
      <c r="DEM113" s="313"/>
      <c r="DEN113" s="313"/>
      <c r="DEO113" s="313"/>
      <c r="DEP113" s="313"/>
      <c r="DEQ113" s="313"/>
      <c r="DER113" s="313"/>
      <c r="DES113" s="313"/>
      <c r="DET113" s="313"/>
      <c r="DEU113" s="313"/>
      <c r="DEV113" s="313"/>
      <c r="DEW113" s="313"/>
      <c r="DEX113" s="313"/>
      <c r="DEY113" s="313"/>
      <c r="DEZ113" s="313"/>
      <c r="DFA113" s="313"/>
      <c r="DFB113" s="313"/>
      <c r="DFC113" s="313"/>
      <c r="DFD113" s="313"/>
      <c r="DFE113" s="313"/>
      <c r="DFF113" s="313"/>
      <c r="DFG113" s="313"/>
      <c r="DFH113" s="313"/>
      <c r="DFI113" s="313"/>
      <c r="DFJ113" s="313"/>
      <c r="DFK113" s="313"/>
      <c r="DFL113" s="313"/>
      <c r="DFM113" s="313"/>
      <c r="DFN113" s="313"/>
      <c r="DFO113" s="313"/>
      <c r="DFP113" s="313"/>
      <c r="DFQ113" s="313"/>
      <c r="DFR113" s="313"/>
      <c r="DFS113" s="313"/>
      <c r="DFT113" s="313"/>
      <c r="DFU113" s="313"/>
      <c r="DFV113" s="313"/>
      <c r="DFW113" s="313"/>
      <c r="DFX113" s="313"/>
      <c r="DFY113" s="313"/>
      <c r="DFZ113" s="313"/>
      <c r="DGA113" s="313"/>
      <c r="DGB113" s="313"/>
      <c r="DGC113" s="313"/>
      <c r="DGD113" s="313"/>
      <c r="DGE113" s="313"/>
      <c r="DGF113" s="313"/>
      <c r="DGG113" s="313"/>
      <c r="DGH113" s="313"/>
      <c r="DGI113" s="313"/>
      <c r="DGJ113" s="313"/>
      <c r="DGK113" s="313"/>
      <c r="DGL113" s="313"/>
      <c r="DGM113" s="313"/>
      <c r="DGN113" s="313"/>
      <c r="DGO113" s="313"/>
      <c r="DGP113" s="313"/>
      <c r="DGQ113" s="313"/>
      <c r="DGR113" s="313"/>
      <c r="DGS113" s="313"/>
      <c r="DGT113" s="313"/>
      <c r="DGU113" s="313"/>
      <c r="DGV113" s="313"/>
      <c r="DGW113" s="313"/>
      <c r="DGX113" s="313"/>
      <c r="DGY113" s="313"/>
      <c r="DGZ113" s="313"/>
      <c r="DHA113" s="313"/>
      <c r="DHB113" s="313"/>
      <c r="DHC113" s="313"/>
      <c r="DHD113" s="313"/>
      <c r="DHE113" s="313"/>
      <c r="DHF113" s="313"/>
      <c r="DHG113" s="313"/>
      <c r="DHH113" s="313"/>
      <c r="DHI113" s="313"/>
      <c r="DHJ113" s="313"/>
      <c r="DHK113" s="313"/>
      <c r="DHL113" s="313"/>
      <c r="DHM113" s="313"/>
      <c r="DHN113" s="313"/>
      <c r="DHO113" s="313"/>
      <c r="DHP113" s="313"/>
      <c r="DHQ113" s="313"/>
      <c r="DHR113" s="313"/>
      <c r="DHS113" s="313"/>
      <c r="DHT113" s="313"/>
      <c r="DHU113" s="313"/>
      <c r="DHV113" s="313"/>
      <c r="DHW113" s="313"/>
      <c r="DHX113" s="313"/>
      <c r="DHY113" s="313"/>
      <c r="DHZ113" s="313"/>
      <c r="DIA113" s="313"/>
      <c r="DIB113" s="313"/>
      <c r="DIC113" s="313"/>
      <c r="DID113" s="313"/>
      <c r="DIE113" s="313"/>
      <c r="DIF113" s="313"/>
      <c r="DIG113" s="313"/>
      <c r="DIH113" s="313"/>
      <c r="DII113" s="313"/>
      <c r="DIJ113" s="313"/>
      <c r="DIK113" s="313"/>
      <c r="DIL113" s="313"/>
      <c r="DIM113" s="313"/>
      <c r="DIN113" s="313"/>
      <c r="DIO113" s="313"/>
      <c r="DIP113" s="313"/>
      <c r="DIQ113" s="313"/>
      <c r="DIR113" s="313"/>
      <c r="DIS113" s="313"/>
      <c r="DIT113" s="313"/>
      <c r="DIU113" s="313"/>
      <c r="DIV113" s="313"/>
      <c r="DIW113" s="313"/>
      <c r="DIX113" s="313"/>
      <c r="DIY113" s="313"/>
      <c r="DIZ113" s="313"/>
      <c r="DJA113" s="313"/>
      <c r="DJB113" s="313"/>
      <c r="DJC113" s="313"/>
      <c r="DJD113" s="313"/>
      <c r="DJE113" s="313"/>
      <c r="DJF113" s="313"/>
      <c r="DJG113" s="313"/>
      <c r="DJH113" s="313"/>
      <c r="DJI113" s="313"/>
      <c r="DJJ113" s="313"/>
      <c r="DJK113" s="313"/>
      <c r="DJL113" s="313"/>
      <c r="DJM113" s="313"/>
      <c r="DJN113" s="313"/>
      <c r="DJO113" s="313"/>
      <c r="DJP113" s="313"/>
      <c r="DJQ113" s="313"/>
      <c r="DJR113" s="313"/>
      <c r="DJS113" s="313"/>
      <c r="DJT113" s="313"/>
      <c r="DJU113" s="313"/>
      <c r="DJV113" s="313"/>
      <c r="DJW113" s="313"/>
      <c r="DJX113" s="313"/>
      <c r="DJY113" s="313"/>
      <c r="DJZ113" s="313"/>
      <c r="DKA113" s="313"/>
      <c r="DKB113" s="313"/>
      <c r="DKC113" s="313"/>
      <c r="DKD113" s="313"/>
      <c r="DKE113" s="313"/>
      <c r="DKF113" s="313"/>
      <c r="DKG113" s="313"/>
      <c r="DKH113" s="313"/>
      <c r="DKI113" s="313"/>
      <c r="DKJ113" s="313"/>
      <c r="DKK113" s="313"/>
      <c r="DKL113" s="313"/>
      <c r="DKM113" s="313"/>
      <c r="DKN113" s="313"/>
      <c r="DKO113" s="313"/>
      <c r="DKP113" s="313"/>
      <c r="DKQ113" s="313"/>
      <c r="DKR113" s="313"/>
      <c r="DKS113" s="313"/>
      <c r="DKT113" s="313"/>
      <c r="DKU113" s="313"/>
      <c r="DKV113" s="313"/>
      <c r="DKW113" s="313"/>
      <c r="DKX113" s="313"/>
      <c r="DKY113" s="313"/>
      <c r="DKZ113" s="313"/>
      <c r="DLA113" s="313"/>
      <c r="DLB113" s="313"/>
      <c r="DLC113" s="313"/>
      <c r="DLD113" s="313"/>
      <c r="DLE113" s="313"/>
      <c r="DLF113" s="313"/>
      <c r="DLG113" s="313"/>
      <c r="DLH113" s="313"/>
      <c r="DLI113" s="313"/>
      <c r="DLJ113" s="313"/>
      <c r="DLK113" s="313"/>
      <c r="DLL113" s="313"/>
      <c r="DLM113" s="313"/>
      <c r="DLN113" s="313"/>
      <c r="DLO113" s="313"/>
      <c r="DLP113" s="313"/>
      <c r="DLQ113" s="313"/>
      <c r="DLR113" s="313"/>
      <c r="DLS113" s="313"/>
      <c r="DLT113" s="313"/>
      <c r="DLU113" s="313"/>
      <c r="DLV113" s="313"/>
      <c r="DLW113" s="313"/>
      <c r="DLX113" s="313"/>
      <c r="DLY113" s="313"/>
      <c r="DLZ113" s="313"/>
      <c r="DMA113" s="313"/>
      <c r="DMB113" s="313"/>
      <c r="DMC113" s="313"/>
      <c r="DMD113" s="313"/>
      <c r="DME113" s="313"/>
      <c r="DMF113" s="313"/>
      <c r="DMG113" s="313"/>
      <c r="DMH113" s="313"/>
      <c r="DMI113" s="313"/>
      <c r="DMJ113" s="313"/>
      <c r="DMK113" s="313"/>
      <c r="DML113" s="313"/>
      <c r="DMM113" s="313"/>
      <c r="DMN113" s="313"/>
      <c r="DMO113" s="313"/>
      <c r="DMP113" s="313"/>
      <c r="DMQ113" s="313"/>
      <c r="DMR113" s="313"/>
      <c r="DMS113" s="313"/>
      <c r="DMT113" s="313"/>
      <c r="DMU113" s="313"/>
      <c r="DMV113" s="313"/>
      <c r="DMW113" s="313"/>
      <c r="DMX113" s="313"/>
      <c r="DMY113" s="313"/>
      <c r="DMZ113" s="313"/>
      <c r="DNA113" s="313"/>
      <c r="DNB113" s="313"/>
      <c r="DNC113" s="313"/>
      <c r="DND113" s="313"/>
      <c r="DNE113" s="313"/>
      <c r="DNF113" s="313"/>
      <c r="DNG113" s="313"/>
      <c r="DNH113" s="313"/>
      <c r="DNI113" s="313"/>
      <c r="DNJ113" s="313"/>
      <c r="DNK113" s="313"/>
      <c r="DNL113" s="313"/>
      <c r="DNM113" s="313"/>
      <c r="DNN113" s="313"/>
      <c r="DNO113" s="313"/>
      <c r="DNP113" s="313"/>
      <c r="DNQ113" s="313"/>
      <c r="DNR113" s="313"/>
      <c r="DNS113" s="313"/>
      <c r="DNT113" s="313"/>
      <c r="DNU113" s="313"/>
      <c r="DNV113" s="313"/>
      <c r="DNW113" s="313"/>
      <c r="DNX113" s="313"/>
      <c r="DNY113" s="313"/>
      <c r="DNZ113" s="313"/>
      <c r="DOA113" s="313"/>
      <c r="DOB113" s="313"/>
      <c r="DOC113" s="313"/>
      <c r="DOD113" s="313"/>
      <c r="DOE113" s="313"/>
      <c r="DOF113" s="313"/>
      <c r="DOG113" s="313"/>
      <c r="DOH113" s="313"/>
      <c r="DOI113" s="313"/>
      <c r="DOJ113" s="313"/>
      <c r="DOK113" s="313"/>
      <c r="DOL113" s="313"/>
      <c r="DOM113" s="313"/>
      <c r="DON113" s="313"/>
      <c r="DOO113" s="313"/>
      <c r="DOP113" s="313"/>
      <c r="DOQ113" s="313"/>
      <c r="DOR113" s="313"/>
      <c r="DOS113" s="313"/>
      <c r="DOT113" s="313"/>
      <c r="DOU113" s="313"/>
      <c r="DOV113" s="313"/>
      <c r="DOW113" s="313"/>
      <c r="DOX113" s="313"/>
      <c r="DOY113" s="313"/>
      <c r="DOZ113" s="313"/>
      <c r="DPA113" s="313"/>
      <c r="DPB113" s="313"/>
      <c r="DPC113" s="313"/>
      <c r="DPD113" s="313"/>
      <c r="DPE113" s="313"/>
      <c r="DPF113" s="313"/>
      <c r="DPG113" s="313"/>
      <c r="DPH113" s="313"/>
      <c r="DPI113" s="313"/>
      <c r="DPJ113" s="313"/>
      <c r="DPK113" s="313"/>
      <c r="DPL113" s="313"/>
      <c r="DPM113" s="313"/>
      <c r="DPN113" s="313"/>
      <c r="DPO113" s="313"/>
      <c r="DPP113" s="313"/>
      <c r="DPQ113" s="313"/>
      <c r="DPR113" s="313"/>
      <c r="DPS113" s="313"/>
      <c r="DPT113" s="313"/>
      <c r="DPU113" s="313"/>
      <c r="DPV113" s="313"/>
      <c r="DPW113" s="313"/>
      <c r="DPX113" s="313"/>
      <c r="DPY113" s="313"/>
      <c r="DPZ113" s="313"/>
      <c r="DQA113" s="313"/>
      <c r="DQB113" s="313"/>
      <c r="DQC113" s="313"/>
      <c r="DQD113" s="313"/>
      <c r="DQE113" s="313"/>
      <c r="DQF113" s="313"/>
      <c r="DQG113" s="313"/>
      <c r="DQH113" s="313"/>
      <c r="DQI113" s="313"/>
      <c r="DQJ113" s="313"/>
      <c r="DQK113" s="313"/>
      <c r="DQL113" s="313"/>
      <c r="DQM113" s="313"/>
      <c r="DQN113" s="313"/>
      <c r="DQO113" s="313"/>
      <c r="DQP113" s="313"/>
      <c r="DQQ113" s="313"/>
      <c r="DQR113" s="313"/>
      <c r="DQS113" s="313"/>
      <c r="DQT113" s="313"/>
      <c r="DQU113" s="313"/>
      <c r="DQV113" s="313"/>
      <c r="DQW113" s="313"/>
      <c r="DQX113" s="313"/>
      <c r="DQY113" s="313"/>
      <c r="DQZ113" s="313"/>
      <c r="DRA113" s="313"/>
      <c r="DRB113" s="313"/>
      <c r="DRC113" s="313"/>
      <c r="DRD113" s="313"/>
      <c r="DRE113" s="313"/>
      <c r="DRF113" s="313"/>
      <c r="DRG113" s="313"/>
      <c r="DRH113" s="313"/>
      <c r="DRI113" s="313"/>
      <c r="DRJ113" s="313"/>
      <c r="DRK113" s="313"/>
      <c r="DRL113" s="313"/>
      <c r="DRM113" s="313"/>
      <c r="DRN113" s="313"/>
      <c r="DRO113" s="313"/>
      <c r="DRP113" s="313"/>
      <c r="DRQ113" s="313"/>
      <c r="DRR113" s="313"/>
      <c r="DRS113" s="313"/>
      <c r="DRT113" s="313"/>
      <c r="DRU113" s="313"/>
      <c r="DRV113" s="313"/>
      <c r="DRW113" s="313"/>
      <c r="DRX113" s="313"/>
      <c r="DRY113" s="313"/>
      <c r="DRZ113" s="313"/>
      <c r="DSA113" s="313"/>
      <c r="DSB113" s="313"/>
      <c r="DSC113" s="313"/>
      <c r="DSD113" s="313"/>
      <c r="DSE113" s="313"/>
      <c r="DSF113" s="313"/>
      <c r="DSG113" s="313"/>
      <c r="DSH113" s="313"/>
      <c r="DSI113" s="313"/>
      <c r="DSJ113" s="313"/>
      <c r="DSK113" s="313"/>
      <c r="DSL113" s="313"/>
      <c r="DSM113" s="313"/>
      <c r="DSN113" s="313"/>
      <c r="DSO113" s="313"/>
      <c r="DSP113" s="313"/>
      <c r="DSQ113" s="313"/>
      <c r="DSR113" s="313"/>
      <c r="DSS113" s="313"/>
      <c r="DST113" s="313"/>
      <c r="DSU113" s="313"/>
      <c r="DSV113" s="313"/>
      <c r="DSW113" s="313"/>
      <c r="DSX113" s="313"/>
      <c r="DSY113" s="313"/>
      <c r="DSZ113" s="313"/>
      <c r="DTA113" s="313"/>
      <c r="DTB113" s="313"/>
      <c r="DTC113" s="313"/>
      <c r="DTD113" s="313"/>
      <c r="DTE113" s="313"/>
      <c r="DTF113" s="313"/>
      <c r="DTG113" s="313"/>
      <c r="DTH113" s="313"/>
      <c r="DTI113" s="313"/>
      <c r="DTJ113" s="313"/>
      <c r="DTK113" s="313"/>
      <c r="DTL113" s="313"/>
      <c r="DTM113" s="313"/>
      <c r="DTN113" s="313"/>
      <c r="DTO113" s="313"/>
      <c r="DTP113" s="313"/>
      <c r="DTQ113" s="313"/>
      <c r="DTR113" s="313"/>
      <c r="DTS113" s="313"/>
      <c r="DTT113" s="313"/>
      <c r="DTU113" s="313"/>
      <c r="DTV113" s="313"/>
      <c r="DTW113" s="313"/>
      <c r="DTX113" s="313"/>
      <c r="DTY113" s="313"/>
      <c r="DTZ113" s="313"/>
      <c r="DUA113" s="313"/>
      <c r="DUB113" s="313"/>
      <c r="DUC113" s="313"/>
      <c r="DUD113" s="313"/>
      <c r="DUE113" s="313"/>
      <c r="DUF113" s="313"/>
      <c r="DUG113" s="313"/>
      <c r="DUH113" s="313"/>
      <c r="DUI113" s="313"/>
      <c r="DUJ113" s="313"/>
      <c r="DUK113" s="313"/>
      <c r="DUL113" s="313"/>
      <c r="DUM113" s="313"/>
      <c r="DUN113" s="313"/>
      <c r="DUO113" s="313"/>
      <c r="DUP113" s="313"/>
      <c r="DUQ113" s="313"/>
      <c r="DUR113" s="313"/>
      <c r="DUS113" s="313"/>
      <c r="DUT113" s="313"/>
      <c r="DUU113" s="313"/>
      <c r="DUV113" s="313"/>
      <c r="DUW113" s="313"/>
      <c r="DUX113" s="313"/>
      <c r="DUY113" s="313"/>
      <c r="DUZ113" s="313"/>
      <c r="DVA113" s="313"/>
      <c r="DVB113" s="313"/>
      <c r="DVC113" s="313"/>
      <c r="DVD113" s="313"/>
      <c r="DVE113" s="313"/>
      <c r="DVF113" s="313"/>
      <c r="DVG113" s="313"/>
      <c r="DVH113" s="313"/>
      <c r="DVI113" s="313"/>
      <c r="DVJ113" s="313"/>
      <c r="DVK113" s="313"/>
      <c r="DVL113" s="313"/>
      <c r="DVM113" s="313"/>
      <c r="DVN113" s="313"/>
      <c r="DVO113" s="313"/>
      <c r="DVP113" s="313"/>
      <c r="DVQ113" s="313"/>
      <c r="DVR113" s="313"/>
      <c r="DVS113" s="313"/>
      <c r="DVT113" s="313"/>
      <c r="DVU113" s="313"/>
      <c r="DVV113" s="313"/>
      <c r="DVW113" s="313"/>
      <c r="DVX113" s="313"/>
      <c r="DVY113" s="313"/>
      <c r="DVZ113" s="313"/>
      <c r="DWA113" s="313"/>
      <c r="DWB113" s="313"/>
      <c r="DWC113" s="313"/>
      <c r="DWD113" s="313"/>
      <c r="DWE113" s="313"/>
      <c r="DWF113" s="313"/>
      <c r="DWG113" s="313"/>
      <c r="DWH113" s="313"/>
      <c r="DWI113" s="313"/>
      <c r="DWJ113" s="313"/>
      <c r="DWK113" s="313"/>
      <c r="DWL113" s="313"/>
      <c r="DWM113" s="313"/>
      <c r="DWN113" s="313"/>
      <c r="DWO113" s="313"/>
      <c r="DWP113" s="313"/>
      <c r="DWQ113" s="313"/>
      <c r="DWR113" s="313"/>
      <c r="DWS113" s="313"/>
      <c r="DWT113" s="313"/>
      <c r="DWU113" s="313"/>
      <c r="DWV113" s="313"/>
      <c r="DWW113" s="313"/>
      <c r="DWX113" s="313"/>
      <c r="DWY113" s="313"/>
      <c r="DWZ113" s="313"/>
      <c r="DXA113" s="313"/>
      <c r="DXB113" s="313"/>
      <c r="DXC113" s="313"/>
      <c r="DXD113" s="313"/>
      <c r="DXE113" s="313"/>
      <c r="DXF113" s="313"/>
      <c r="DXG113" s="313"/>
      <c r="DXH113" s="313"/>
      <c r="DXI113" s="313"/>
      <c r="DXJ113" s="313"/>
      <c r="DXK113" s="313"/>
      <c r="DXL113" s="313"/>
      <c r="DXM113" s="313"/>
      <c r="DXN113" s="313"/>
      <c r="DXO113" s="313"/>
      <c r="DXP113" s="313"/>
      <c r="DXQ113" s="313"/>
      <c r="DXR113" s="313"/>
      <c r="DXS113" s="313"/>
      <c r="DXT113" s="313"/>
      <c r="DXU113" s="313"/>
      <c r="DXV113" s="313"/>
      <c r="DXW113" s="313"/>
      <c r="DXX113" s="313"/>
      <c r="DXY113" s="313"/>
      <c r="DXZ113" s="313"/>
      <c r="DYA113" s="313"/>
      <c r="DYB113" s="313"/>
      <c r="DYC113" s="313"/>
      <c r="DYD113" s="313"/>
      <c r="DYE113" s="313"/>
      <c r="DYF113" s="313"/>
      <c r="DYG113" s="313"/>
      <c r="DYH113" s="313"/>
      <c r="DYI113" s="313"/>
      <c r="DYJ113" s="313"/>
      <c r="DYK113" s="313"/>
      <c r="DYL113" s="313"/>
      <c r="DYM113" s="313"/>
      <c r="DYN113" s="313"/>
      <c r="DYO113" s="313"/>
      <c r="DYP113" s="313"/>
      <c r="DYQ113" s="313"/>
      <c r="DYR113" s="313"/>
      <c r="DYS113" s="313"/>
      <c r="DYT113" s="313"/>
      <c r="DYU113" s="313"/>
      <c r="DYV113" s="313"/>
      <c r="DYW113" s="313"/>
      <c r="DYX113" s="313"/>
      <c r="DYY113" s="313"/>
      <c r="DYZ113" s="313"/>
      <c r="DZA113" s="313"/>
      <c r="DZB113" s="313"/>
      <c r="DZC113" s="313"/>
      <c r="DZD113" s="313"/>
      <c r="DZE113" s="313"/>
      <c r="DZF113" s="313"/>
      <c r="DZG113" s="313"/>
      <c r="DZH113" s="313"/>
      <c r="DZI113" s="313"/>
      <c r="DZJ113" s="313"/>
      <c r="DZK113" s="313"/>
      <c r="DZL113" s="313"/>
      <c r="DZM113" s="313"/>
      <c r="DZN113" s="313"/>
      <c r="DZO113" s="313"/>
      <c r="DZP113" s="313"/>
      <c r="DZQ113" s="313"/>
      <c r="DZR113" s="313"/>
      <c r="DZS113" s="313"/>
      <c r="DZT113" s="313"/>
      <c r="DZU113" s="313"/>
      <c r="DZV113" s="313"/>
      <c r="DZW113" s="313"/>
      <c r="DZX113" s="313"/>
      <c r="DZY113" s="313"/>
      <c r="DZZ113" s="313"/>
      <c r="EAA113" s="313"/>
      <c r="EAB113" s="313"/>
      <c r="EAC113" s="313"/>
      <c r="EAD113" s="313"/>
      <c r="EAE113" s="313"/>
      <c r="EAF113" s="313"/>
      <c r="EAG113" s="313"/>
      <c r="EAH113" s="313"/>
      <c r="EAI113" s="313"/>
      <c r="EAJ113" s="313"/>
      <c r="EAK113" s="313"/>
      <c r="EAL113" s="313"/>
      <c r="EAM113" s="313"/>
      <c r="EAN113" s="313"/>
      <c r="EAO113" s="313"/>
      <c r="EAP113" s="313"/>
      <c r="EAQ113" s="313"/>
      <c r="EAR113" s="313"/>
      <c r="EAS113" s="313"/>
      <c r="EAT113" s="313"/>
      <c r="EAU113" s="313"/>
      <c r="EAV113" s="313"/>
      <c r="EAW113" s="313"/>
      <c r="EAX113" s="313"/>
      <c r="EAY113" s="313"/>
      <c r="EAZ113" s="313"/>
      <c r="EBA113" s="313"/>
      <c r="EBB113" s="313"/>
      <c r="EBC113" s="313"/>
      <c r="EBD113" s="313"/>
      <c r="EBE113" s="313"/>
      <c r="EBF113" s="313"/>
      <c r="EBG113" s="313"/>
      <c r="EBH113" s="313"/>
      <c r="EBI113" s="313"/>
      <c r="EBJ113" s="313"/>
      <c r="EBK113" s="313"/>
      <c r="EBL113" s="313"/>
      <c r="EBM113" s="313"/>
      <c r="EBN113" s="313"/>
      <c r="EBO113" s="313"/>
      <c r="EBP113" s="313"/>
      <c r="EBQ113" s="313"/>
      <c r="EBR113" s="313"/>
      <c r="EBS113" s="313"/>
      <c r="EBT113" s="313"/>
      <c r="EBU113" s="313"/>
      <c r="EBV113" s="313"/>
      <c r="EBW113" s="313"/>
      <c r="EBX113" s="313"/>
      <c r="EBY113" s="313"/>
      <c r="EBZ113" s="313"/>
      <c r="ECA113" s="313"/>
      <c r="ECB113" s="313"/>
      <c r="ECC113" s="313"/>
      <c r="ECD113" s="313"/>
      <c r="ECE113" s="313"/>
      <c r="ECF113" s="313"/>
      <c r="ECG113" s="313"/>
      <c r="ECH113" s="313"/>
      <c r="ECI113" s="313"/>
      <c r="ECJ113" s="313"/>
      <c r="ECK113" s="313"/>
      <c r="ECL113" s="313"/>
      <c r="ECM113" s="313"/>
      <c r="ECN113" s="313"/>
      <c r="ECO113" s="313"/>
      <c r="ECP113" s="313"/>
      <c r="ECQ113" s="313"/>
      <c r="ECR113" s="313"/>
      <c r="ECS113" s="313"/>
      <c r="ECT113" s="313"/>
      <c r="ECU113" s="313"/>
      <c r="ECV113" s="313"/>
      <c r="ECW113" s="313"/>
      <c r="ECX113" s="313"/>
      <c r="ECY113" s="313"/>
      <c r="ECZ113" s="313"/>
      <c r="EDA113" s="313"/>
      <c r="EDB113" s="313"/>
      <c r="EDC113" s="313"/>
      <c r="EDD113" s="313"/>
      <c r="EDE113" s="313"/>
      <c r="EDF113" s="313"/>
      <c r="EDG113" s="313"/>
      <c r="EDH113" s="313"/>
      <c r="EDI113" s="313"/>
      <c r="EDJ113" s="313"/>
      <c r="EDK113" s="313"/>
      <c r="EDL113" s="313"/>
      <c r="EDM113" s="313"/>
      <c r="EDN113" s="313"/>
      <c r="EDO113" s="313"/>
      <c r="EDP113" s="313"/>
      <c r="EDQ113" s="313"/>
      <c r="EDR113" s="313"/>
      <c r="EDS113" s="313"/>
      <c r="EDT113" s="313"/>
      <c r="EDU113" s="313"/>
      <c r="EDV113" s="313"/>
      <c r="EDW113" s="313"/>
      <c r="EDX113" s="313"/>
      <c r="EDY113" s="313"/>
      <c r="EDZ113" s="313"/>
      <c r="EEA113" s="313"/>
      <c r="EEB113" s="313"/>
      <c r="EEC113" s="313"/>
      <c r="EED113" s="313"/>
      <c r="EEE113" s="313"/>
      <c r="EEF113" s="313"/>
      <c r="EEG113" s="313"/>
      <c r="EEH113" s="313"/>
      <c r="EEI113" s="313"/>
      <c r="EEJ113" s="313"/>
      <c r="EEK113" s="313"/>
      <c r="EEL113" s="313"/>
      <c r="EEM113" s="313"/>
      <c r="EEN113" s="313"/>
      <c r="EEO113" s="313"/>
      <c r="EEP113" s="313"/>
      <c r="EEQ113" s="313"/>
      <c r="EER113" s="313"/>
      <c r="EES113" s="313"/>
      <c r="EET113" s="313"/>
      <c r="EEU113" s="313"/>
      <c r="EEV113" s="313"/>
      <c r="EEW113" s="313"/>
      <c r="EEX113" s="313"/>
      <c r="EEY113" s="313"/>
      <c r="EEZ113" s="313"/>
      <c r="EFA113" s="313"/>
      <c r="EFB113" s="313"/>
      <c r="EFC113" s="313"/>
      <c r="EFD113" s="313"/>
      <c r="EFE113" s="313"/>
      <c r="EFF113" s="313"/>
      <c r="EFG113" s="313"/>
      <c r="EFH113" s="313"/>
      <c r="EFI113" s="313"/>
      <c r="EFJ113" s="313"/>
      <c r="EFK113" s="313"/>
      <c r="EFL113" s="313"/>
      <c r="EFM113" s="313"/>
      <c r="EFN113" s="313"/>
      <c r="EFO113" s="313"/>
      <c r="EFP113" s="313"/>
      <c r="EFQ113" s="313"/>
      <c r="EFR113" s="313"/>
      <c r="EFS113" s="313"/>
      <c r="EFT113" s="313"/>
      <c r="EFU113" s="313"/>
      <c r="EFV113" s="313"/>
      <c r="EFW113" s="313"/>
      <c r="EFX113" s="313"/>
      <c r="EFY113" s="313"/>
      <c r="EFZ113" s="313"/>
      <c r="EGA113" s="313"/>
      <c r="EGB113" s="313"/>
      <c r="EGC113" s="313"/>
      <c r="EGD113" s="313"/>
      <c r="EGE113" s="313"/>
      <c r="EGF113" s="313"/>
      <c r="EGG113" s="313"/>
      <c r="EGH113" s="313"/>
      <c r="EGI113" s="313"/>
      <c r="EGJ113" s="313"/>
      <c r="EGK113" s="313"/>
      <c r="EGL113" s="313"/>
      <c r="EGM113" s="313"/>
      <c r="EGN113" s="313"/>
      <c r="EGO113" s="313"/>
      <c r="EGP113" s="313"/>
      <c r="EGQ113" s="313"/>
      <c r="EGR113" s="313"/>
      <c r="EGS113" s="313"/>
      <c r="EGT113" s="313"/>
      <c r="EGU113" s="313"/>
      <c r="EGV113" s="313"/>
      <c r="EGW113" s="313"/>
      <c r="EGX113" s="313"/>
      <c r="EGY113" s="313"/>
      <c r="EGZ113" s="313"/>
      <c r="EHA113" s="313"/>
      <c r="EHB113" s="313"/>
      <c r="EHC113" s="313"/>
      <c r="EHD113" s="313"/>
      <c r="EHE113" s="313"/>
      <c r="EHF113" s="313"/>
      <c r="EHG113" s="313"/>
      <c r="EHH113" s="313"/>
      <c r="EHI113" s="313"/>
      <c r="EHJ113" s="313"/>
      <c r="EHK113" s="313"/>
      <c r="EHL113" s="313"/>
      <c r="EHM113" s="313"/>
      <c r="EHN113" s="313"/>
      <c r="EHO113" s="313"/>
      <c r="EHP113" s="313"/>
      <c r="EHQ113" s="313"/>
      <c r="EHR113" s="313"/>
      <c r="EHS113" s="313"/>
      <c r="EHT113" s="313"/>
      <c r="EHU113" s="313"/>
      <c r="EHV113" s="313"/>
      <c r="EHW113" s="313"/>
      <c r="EHX113" s="313"/>
      <c r="EHY113" s="313"/>
      <c r="EHZ113" s="313"/>
      <c r="EIA113" s="313"/>
      <c r="EIB113" s="313"/>
      <c r="EIC113" s="313"/>
      <c r="EID113" s="313"/>
      <c r="EIE113" s="313"/>
      <c r="EIF113" s="313"/>
      <c r="EIG113" s="313"/>
      <c r="EIH113" s="313"/>
      <c r="EII113" s="313"/>
      <c r="EIJ113" s="313"/>
      <c r="EIK113" s="313"/>
      <c r="EIL113" s="313"/>
      <c r="EIM113" s="313"/>
      <c r="EIN113" s="313"/>
      <c r="EIO113" s="313"/>
      <c r="EIP113" s="313"/>
      <c r="EIQ113" s="313"/>
      <c r="EIR113" s="313"/>
      <c r="EIS113" s="313"/>
      <c r="EIT113" s="313"/>
      <c r="EIU113" s="313"/>
      <c r="EIV113" s="313"/>
      <c r="EIW113" s="313"/>
      <c r="EIX113" s="313"/>
      <c r="EIY113" s="313"/>
      <c r="EIZ113" s="313"/>
      <c r="EJA113" s="313"/>
      <c r="EJB113" s="313"/>
      <c r="EJC113" s="313"/>
      <c r="EJD113" s="313"/>
      <c r="EJE113" s="313"/>
      <c r="EJF113" s="313"/>
      <c r="EJG113" s="313"/>
      <c r="EJH113" s="313"/>
      <c r="EJI113" s="313"/>
      <c r="EJJ113" s="313"/>
      <c r="EJK113" s="313"/>
      <c r="EJL113" s="313"/>
      <c r="EJM113" s="313"/>
      <c r="EJN113" s="313"/>
      <c r="EJO113" s="313"/>
      <c r="EJP113" s="313"/>
      <c r="EJQ113" s="313"/>
      <c r="EJR113" s="313"/>
      <c r="EJS113" s="313"/>
      <c r="EJT113" s="313"/>
      <c r="EJU113" s="313"/>
      <c r="EJV113" s="313"/>
      <c r="EJW113" s="313"/>
      <c r="EJX113" s="313"/>
      <c r="EJY113" s="313"/>
      <c r="EJZ113" s="313"/>
      <c r="EKA113" s="313"/>
      <c r="EKB113" s="313"/>
      <c r="EKC113" s="313"/>
      <c r="EKD113" s="313"/>
      <c r="EKE113" s="313"/>
      <c r="EKF113" s="313"/>
      <c r="EKG113" s="313"/>
      <c r="EKH113" s="313"/>
      <c r="EKI113" s="313"/>
      <c r="EKJ113" s="313"/>
      <c r="EKK113" s="313"/>
      <c r="EKL113" s="313"/>
      <c r="EKM113" s="313"/>
      <c r="EKN113" s="313"/>
      <c r="EKO113" s="313"/>
      <c r="EKP113" s="313"/>
      <c r="EKQ113" s="313"/>
      <c r="EKR113" s="313"/>
      <c r="EKS113" s="313"/>
      <c r="EKT113" s="313"/>
      <c r="EKU113" s="313"/>
      <c r="EKV113" s="313"/>
      <c r="EKW113" s="313"/>
      <c r="EKX113" s="313"/>
      <c r="EKY113" s="313"/>
      <c r="EKZ113" s="313"/>
      <c r="ELA113" s="313"/>
      <c r="ELB113" s="313"/>
      <c r="ELC113" s="313"/>
      <c r="ELD113" s="313"/>
      <c r="ELE113" s="313"/>
      <c r="ELF113" s="313"/>
      <c r="ELG113" s="313"/>
      <c r="ELH113" s="313"/>
      <c r="ELI113" s="313"/>
      <c r="ELJ113" s="313"/>
      <c r="ELK113" s="313"/>
      <c r="ELL113" s="313"/>
      <c r="ELM113" s="313"/>
      <c r="ELN113" s="313"/>
      <c r="ELO113" s="313"/>
      <c r="ELP113" s="313"/>
      <c r="ELQ113" s="313"/>
      <c r="ELR113" s="313"/>
      <c r="ELS113" s="313"/>
      <c r="ELT113" s="313"/>
      <c r="ELU113" s="313"/>
      <c r="ELV113" s="313"/>
      <c r="ELW113" s="313"/>
      <c r="ELX113" s="313"/>
      <c r="ELY113" s="313"/>
      <c r="ELZ113" s="313"/>
      <c r="EMA113" s="313"/>
      <c r="EMB113" s="313"/>
      <c r="EMC113" s="313"/>
      <c r="EMD113" s="313"/>
      <c r="EME113" s="313"/>
      <c r="EMF113" s="313"/>
      <c r="EMG113" s="313"/>
      <c r="EMH113" s="313"/>
      <c r="EMI113" s="313"/>
      <c r="EMJ113" s="313"/>
      <c r="EMK113" s="313"/>
      <c r="EML113" s="313"/>
      <c r="EMM113" s="313"/>
      <c r="EMN113" s="313"/>
      <c r="EMO113" s="313"/>
      <c r="EMP113" s="313"/>
      <c r="EMQ113" s="313"/>
      <c r="EMR113" s="313"/>
      <c r="EMS113" s="313"/>
      <c r="EMT113" s="313"/>
      <c r="EMU113" s="313"/>
      <c r="EMV113" s="313"/>
      <c r="EMW113" s="313"/>
      <c r="EMX113" s="313"/>
      <c r="EMY113" s="313"/>
      <c r="EMZ113" s="313"/>
      <c r="ENA113" s="313"/>
      <c r="ENB113" s="313"/>
      <c r="ENC113" s="313"/>
      <c r="END113" s="313"/>
      <c r="ENE113" s="313"/>
      <c r="ENF113" s="313"/>
      <c r="ENG113" s="313"/>
      <c r="ENH113" s="313"/>
      <c r="ENI113" s="313"/>
      <c r="ENJ113" s="313"/>
      <c r="ENK113" s="313"/>
      <c r="ENL113" s="313"/>
      <c r="ENM113" s="313"/>
      <c r="ENN113" s="313"/>
      <c r="ENO113" s="313"/>
      <c r="ENP113" s="313"/>
      <c r="ENQ113" s="313"/>
      <c r="ENR113" s="313"/>
      <c r="ENS113" s="313"/>
      <c r="ENT113" s="313"/>
      <c r="ENU113" s="313"/>
      <c r="ENV113" s="313"/>
      <c r="ENW113" s="313"/>
      <c r="ENX113" s="313"/>
      <c r="ENY113" s="313"/>
      <c r="ENZ113" s="313"/>
      <c r="EOA113" s="313"/>
      <c r="EOB113" s="313"/>
      <c r="EOC113" s="313"/>
      <c r="EOD113" s="313"/>
      <c r="EOE113" s="313"/>
      <c r="EOF113" s="313"/>
      <c r="EOG113" s="313"/>
      <c r="EOH113" s="313"/>
      <c r="EOI113" s="313"/>
      <c r="EOJ113" s="313"/>
      <c r="EOK113" s="313"/>
      <c r="EOL113" s="313"/>
      <c r="EOM113" s="313"/>
      <c r="EON113" s="313"/>
      <c r="EOO113" s="313"/>
      <c r="EOP113" s="313"/>
      <c r="EOQ113" s="313"/>
      <c r="EOR113" s="313"/>
      <c r="EOS113" s="313"/>
      <c r="EOT113" s="313"/>
      <c r="EOU113" s="313"/>
      <c r="EOV113" s="313"/>
      <c r="EOW113" s="313"/>
      <c r="EOX113" s="313"/>
      <c r="EOY113" s="313"/>
      <c r="EOZ113" s="313"/>
      <c r="EPA113" s="313"/>
      <c r="EPB113" s="313"/>
      <c r="EPC113" s="313"/>
      <c r="EPD113" s="313"/>
      <c r="EPE113" s="313"/>
      <c r="EPF113" s="313"/>
      <c r="EPG113" s="313"/>
      <c r="EPH113" s="313"/>
      <c r="EPI113" s="313"/>
      <c r="EPJ113" s="313"/>
      <c r="EPK113" s="313"/>
      <c r="EPL113" s="313"/>
      <c r="EPM113" s="313"/>
      <c r="EPN113" s="313"/>
      <c r="EPO113" s="313"/>
      <c r="EPP113" s="313"/>
      <c r="EPQ113" s="313"/>
      <c r="EPR113" s="313"/>
      <c r="EPS113" s="313"/>
      <c r="EPT113" s="313"/>
      <c r="EPU113" s="313"/>
      <c r="EPV113" s="313"/>
      <c r="EPW113" s="313"/>
      <c r="EPX113" s="313"/>
      <c r="EPY113" s="313"/>
      <c r="EPZ113" s="313"/>
      <c r="EQA113" s="313"/>
      <c r="EQB113" s="313"/>
      <c r="EQC113" s="313"/>
      <c r="EQD113" s="313"/>
      <c r="EQE113" s="313"/>
      <c r="EQF113" s="313"/>
      <c r="EQG113" s="313"/>
      <c r="EQH113" s="313"/>
      <c r="EQI113" s="313"/>
      <c r="EQJ113" s="313"/>
      <c r="EQK113" s="313"/>
      <c r="EQL113" s="313"/>
      <c r="EQM113" s="313"/>
      <c r="EQN113" s="313"/>
      <c r="EQO113" s="313"/>
      <c r="EQP113" s="313"/>
      <c r="EQQ113" s="313"/>
      <c r="EQR113" s="313"/>
      <c r="EQS113" s="313"/>
      <c r="EQT113" s="313"/>
      <c r="EQU113" s="313"/>
      <c r="EQV113" s="313"/>
      <c r="EQW113" s="313"/>
      <c r="EQX113" s="313"/>
      <c r="EQY113" s="313"/>
      <c r="EQZ113" s="313"/>
      <c r="ERA113" s="313"/>
      <c r="ERB113" s="313"/>
      <c r="ERC113" s="313"/>
      <c r="ERD113" s="313"/>
      <c r="ERE113" s="313"/>
      <c r="ERF113" s="313"/>
      <c r="ERG113" s="313"/>
      <c r="ERH113" s="313"/>
      <c r="ERI113" s="313"/>
      <c r="ERJ113" s="313"/>
      <c r="ERK113" s="313"/>
      <c r="ERL113" s="313"/>
      <c r="ERM113" s="313"/>
      <c r="ERN113" s="313"/>
      <c r="ERO113" s="313"/>
      <c r="ERP113" s="313"/>
      <c r="ERQ113" s="313"/>
      <c r="ERR113" s="313"/>
      <c r="ERS113" s="313"/>
      <c r="ERT113" s="313"/>
      <c r="ERU113" s="313"/>
      <c r="ERV113" s="313"/>
      <c r="ERW113" s="313"/>
      <c r="ERX113" s="313"/>
      <c r="ERY113" s="313"/>
      <c r="ERZ113" s="313"/>
      <c r="ESA113" s="313"/>
      <c r="ESB113" s="313"/>
      <c r="ESC113" s="313"/>
      <c r="ESD113" s="313"/>
      <c r="ESE113" s="313"/>
      <c r="ESF113" s="313"/>
      <c r="ESG113" s="313"/>
      <c r="ESH113" s="313"/>
      <c r="ESI113" s="313"/>
      <c r="ESJ113" s="313"/>
      <c r="ESK113" s="313"/>
      <c r="ESL113" s="313"/>
      <c r="ESM113" s="313"/>
      <c r="ESN113" s="313"/>
      <c r="ESO113" s="313"/>
      <c r="ESP113" s="313"/>
      <c r="ESQ113" s="313"/>
      <c r="ESR113" s="313"/>
      <c r="ESS113" s="313"/>
      <c r="EST113" s="313"/>
      <c r="ESU113" s="313"/>
      <c r="ESV113" s="313"/>
      <c r="ESW113" s="313"/>
      <c r="ESX113" s="313"/>
      <c r="ESY113" s="313"/>
      <c r="ESZ113" s="313"/>
      <c r="ETA113" s="313"/>
      <c r="ETB113" s="313"/>
      <c r="ETC113" s="313"/>
      <c r="ETD113" s="313"/>
      <c r="ETE113" s="313"/>
      <c r="ETF113" s="313"/>
      <c r="ETG113" s="313"/>
      <c r="ETH113" s="313"/>
      <c r="ETI113" s="313"/>
      <c r="ETJ113" s="313"/>
      <c r="ETK113" s="313"/>
      <c r="ETL113" s="313"/>
      <c r="ETM113" s="313"/>
      <c r="ETN113" s="313"/>
      <c r="ETO113" s="313"/>
      <c r="ETP113" s="313"/>
      <c r="ETQ113" s="313"/>
      <c r="ETR113" s="313"/>
      <c r="ETS113" s="313"/>
      <c r="ETT113" s="313"/>
      <c r="ETU113" s="313"/>
      <c r="ETV113" s="313"/>
      <c r="ETW113" s="313"/>
      <c r="ETX113" s="313"/>
      <c r="ETY113" s="313"/>
      <c r="ETZ113" s="313"/>
      <c r="EUA113" s="313"/>
      <c r="EUB113" s="313"/>
      <c r="EUC113" s="313"/>
      <c r="EUD113" s="313"/>
      <c r="EUE113" s="313"/>
      <c r="EUF113" s="313"/>
      <c r="EUG113" s="313"/>
      <c r="EUH113" s="313"/>
      <c r="EUI113" s="313"/>
      <c r="EUJ113" s="313"/>
      <c r="EUK113" s="313"/>
      <c r="EUL113" s="313"/>
      <c r="EUM113" s="313"/>
      <c r="EUN113" s="313"/>
      <c r="EUO113" s="313"/>
      <c r="EUP113" s="313"/>
      <c r="EUQ113" s="313"/>
      <c r="EUR113" s="313"/>
      <c r="EUS113" s="313"/>
      <c r="EUT113" s="313"/>
      <c r="EUU113" s="313"/>
      <c r="EUV113" s="313"/>
      <c r="EUW113" s="313"/>
      <c r="EUX113" s="313"/>
      <c r="EUY113" s="313"/>
      <c r="EUZ113" s="313"/>
      <c r="EVA113" s="313"/>
      <c r="EVB113" s="313"/>
      <c r="EVC113" s="313"/>
      <c r="EVD113" s="313"/>
      <c r="EVE113" s="313"/>
      <c r="EVF113" s="313"/>
      <c r="EVG113" s="313"/>
      <c r="EVH113" s="313"/>
      <c r="EVI113" s="313"/>
      <c r="EVJ113" s="313"/>
      <c r="EVK113" s="313"/>
      <c r="EVL113" s="313"/>
      <c r="EVM113" s="313"/>
      <c r="EVN113" s="313"/>
      <c r="EVO113" s="313"/>
      <c r="EVP113" s="313"/>
      <c r="EVQ113" s="313"/>
      <c r="EVR113" s="313"/>
      <c r="EVS113" s="313"/>
      <c r="EVT113" s="313"/>
      <c r="EVU113" s="313"/>
      <c r="EVV113" s="313"/>
      <c r="EVW113" s="313"/>
      <c r="EVX113" s="313"/>
      <c r="EVY113" s="313"/>
      <c r="EVZ113" s="313"/>
      <c r="EWA113" s="313"/>
      <c r="EWB113" s="313"/>
      <c r="EWC113" s="313"/>
      <c r="EWD113" s="313"/>
      <c r="EWE113" s="313"/>
      <c r="EWF113" s="313"/>
      <c r="EWG113" s="313"/>
      <c r="EWH113" s="313"/>
      <c r="EWI113" s="313"/>
      <c r="EWJ113" s="313"/>
      <c r="EWK113" s="313"/>
      <c r="EWL113" s="313"/>
      <c r="EWM113" s="313"/>
      <c r="EWN113" s="313"/>
      <c r="EWO113" s="313"/>
      <c r="EWP113" s="313"/>
      <c r="EWQ113" s="313"/>
      <c r="EWR113" s="313"/>
      <c r="EWS113" s="313"/>
      <c r="EWT113" s="313"/>
      <c r="EWU113" s="313"/>
      <c r="EWV113" s="313"/>
      <c r="EWW113" s="313"/>
      <c r="EWX113" s="313"/>
      <c r="EWY113" s="313"/>
      <c r="EWZ113" s="313"/>
      <c r="EXA113" s="313"/>
      <c r="EXB113" s="313"/>
      <c r="EXC113" s="313"/>
      <c r="EXD113" s="313"/>
      <c r="EXE113" s="313"/>
      <c r="EXF113" s="313"/>
      <c r="EXG113" s="313"/>
      <c r="EXH113" s="313"/>
      <c r="EXI113" s="313"/>
      <c r="EXJ113" s="313"/>
      <c r="EXK113" s="313"/>
      <c r="EXL113" s="313"/>
      <c r="EXM113" s="313"/>
      <c r="EXN113" s="313"/>
      <c r="EXO113" s="313"/>
      <c r="EXP113" s="313"/>
      <c r="EXQ113" s="313"/>
      <c r="EXR113" s="313"/>
      <c r="EXS113" s="313"/>
      <c r="EXT113" s="313"/>
      <c r="EXU113" s="313"/>
      <c r="EXV113" s="313"/>
      <c r="EXW113" s="313"/>
      <c r="EXX113" s="313"/>
      <c r="EXY113" s="313"/>
      <c r="EXZ113" s="313"/>
      <c r="EYA113" s="313"/>
      <c r="EYB113" s="313"/>
      <c r="EYC113" s="313"/>
      <c r="EYD113" s="313"/>
      <c r="EYE113" s="313"/>
      <c r="EYF113" s="313"/>
      <c r="EYG113" s="313"/>
      <c r="EYH113" s="313"/>
      <c r="EYI113" s="313"/>
      <c r="EYJ113" s="313"/>
      <c r="EYK113" s="313"/>
      <c r="EYL113" s="313"/>
      <c r="EYM113" s="313"/>
      <c r="EYN113" s="313"/>
      <c r="EYO113" s="313"/>
      <c r="EYP113" s="313"/>
      <c r="EYQ113" s="313"/>
      <c r="EYR113" s="313"/>
      <c r="EYS113" s="313"/>
      <c r="EYT113" s="313"/>
      <c r="EYU113" s="313"/>
      <c r="EYV113" s="313"/>
      <c r="EYW113" s="313"/>
      <c r="EYX113" s="313"/>
      <c r="EYY113" s="313"/>
      <c r="EYZ113" s="313"/>
      <c r="EZA113" s="313"/>
      <c r="EZB113" s="313"/>
      <c r="EZC113" s="313"/>
      <c r="EZD113" s="313"/>
      <c r="EZE113" s="313"/>
      <c r="EZF113" s="313"/>
      <c r="EZG113" s="313"/>
      <c r="EZH113" s="313"/>
      <c r="EZI113" s="313"/>
      <c r="EZJ113" s="313"/>
      <c r="EZK113" s="313"/>
      <c r="EZL113" s="313"/>
      <c r="EZM113" s="313"/>
      <c r="EZN113" s="313"/>
      <c r="EZO113" s="313"/>
      <c r="EZP113" s="313"/>
      <c r="EZQ113" s="313"/>
      <c r="EZR113" s="313"/>
      <c r="EZS113" s="313"/>
      <c r="EZT113" s="313"/>
      <c r="EZU113" s="313"/>
      <c r="EZV113" s="313"/>
      <c r="EZW113" s="313"/>
      <c r="EZX113" s="313"/>
      <c r="EZY113" s="313"/>
      <c r="EZZ113" s="313"/>
      <c r="FAA113" s="313"/>
      <c r="FAB113" s="313"/>
      <c r="FAC113" s="313"/>
      <c r="FAD113" s="313"/>
      <c r="FAE113" s="313"/>
      <c r="FAF113" s="313"/>
      <c r="FAG113" s="313"/>
      <c r="FAH113" s="313"/>
      <c r="FAI113" s="313"/>
      <c r="FAJ113" s="313"/>
      <c r="FAK113" s="313"/>
      <c r="FAL113" s="313"/>
      <c r="FAM113" s="313"/>
      <c r="FAN113" s="313"/>
      <c r="FAO113" s="313"/>
      <c r="FAP113" s="313"/>
      <c r="FAQ113" s="313"/>
      <c r="FAR113" s="313"/>
      <c r="FAS113" s="313"/>
      <c r="FAT113" s="313"/>
      <c r="FAU113" s="313"/>
      <c r="FAV113" s="313"/>
      <c r="FAW113" s="313"/>
      <c r="FAX113" s="313"/>
      <c r="FAY113" s="313"/>
      <c r="FAZ113" s="313"/>
      <c r="FBA113" s="313"/>
      <c r="FBB113" s="313"/>
      <c r="FBC113" s="313"/>
      <c r="FBD113" s="313"/>
      <c r="FBE113" s="313"/>
      <c r="FBF113" s="313"/>
      <c r="FBG113" s="313"/>
      <c r="FBH113" s="313"/>
      <c r="FBI113" s="313"/>
      <c r="FBJ113" s="313"/>
      <c r="FBK113" s="313"/>
      <c r="FBL113" s="313"/>
      <c r="FBM113" s="313"/>
      <c r="FBN113" s="313"/>
      <c r="FBO113" s="313"/>
      <c r="FBP113" s="313"/>
      <c r="FBQ113" s="313"/>
      <c r="FBR113" s="313"/>
      <c r="FBS113" s="313"/>
      <c r="FBT113" s="313"/>
      <c r="FBU113" s="313"/>
      <c r="FBV113" s="313"/>
      <c r="FBW113" s="313"/>
      <c r="FBX113" s="313"/>
      <c r="FBY113" s="313"/>
      <c r="FBZ113" s="313"/>
      <c r="FCA113" s="313"/>
      <c r="FCB113" s="313"/>
      <c r="FCC113" s="313"/>
      <c r="FCD113" s="313"/>
      <c r="FCE113" s="313"/>
      <c r="FCF113" s="313"/>
      <c r="FCG113" s="313"/>
      <c r="FCH113" s="313"/>
      <c r="FCI113" s="313"/>
      <c r="FCJ113" s="313"/>
      <c r="FCK113" s="313"/>
      <c r="FCL113" s="313"/>
      <c r="FCM113" s="313"/>
      <c r="FCN113" s="313"/>
      <c r="FCO113" s="313"/>
      <c r="FCP113" s="313"/>
      <c r="FCQ113" s="313"/>
      <c r="FCR113" s="313"/>
      <c r="FCS113" s="313"/>
      <c r="FCT113" s="313"/>
      <c r="FCU113" s="313"/>
      <c r="FCV113" s="313"/>
      <c r="FCW113" s="313"/>
      <c r="FCX113" s="313"/>
      <c r="FCY113" s="313"/>
      <c r="FCZ113" s="313"/>
      <c r="FDA113" s="313"/>
      <c r="FDB113" s="313"/>
      <c r="FDC113" s="313"/>
      <c r="FDD113" s="313"/>
      <c r="FDE113" s="313"/>
      <c r="FDF113" s="313"/>
      <c r="FDG113" s="313"/>
      <c r="FDH113" s="313"/>
      <c r="FDI113" s="313"/>
      <c r="FDJ113" s="313"/>
      <c r="FDK113" s="313"/>
      <c r="FDL113" s="313"/>
      <c r="FDM113" s="313"/>
      <c r="FDN113" s="313"/>
      <c r="FDO113" s="313"/>
      <c r="FDP113" s="313"/>
      <c r="FDQ113" s="313"/>
      <c r="FDR113" s="313"/>
      <c r="FDS113" s="313"/>
      <c r="FDT113" s="313"/>
      <c r="FDU113" s="313"/>
      <c r="FDV113" s="313"/>
      <c r="FDW113" s="313"/>
      <c r="FDX113" s="313"/>
      <c r="FDY113" s="313"/>
      <c r="FDZ113" s="313"/>
      <c r="FEA113" s="313"/>
      <c r="FEB113" s="313"/>
      <c r="FEC113" s="313"/>
      <c r="FED113" s="313"/>
      <c r="FEE113" s="313"/>
      <c r="FEF113" s="313"/>
      <c r="FEG113" s="313"/>
      <c r="FEH113" s="313"/>
      <c r="FEI113" s="313"/>
      <c r="FEJ113" s="313"/>
      <c r="FEK113" s="313"/>
      <c r="FEL113" s="313"/>
      <c r="FEM113" s="313"/>
      <c r="FEN113" s="313"/>
      <c r="FEO113" s="313"/>
      <c r="FEP113" s="313"/>
      <c r="FEQ113" s="313"/>
      <c r="FER113" s="313"/>
      <c r="FES113" s="313"/>
      <c r="FET113" s="313"/>
      <c r="FEU113" s="313"/>
      <c r="FEV113" s="313"/>
      <c r="FEW113" s="313"/>
      <c r="FEX113" s="313"/>
      <c r="FEY113" s="313"/>
      <c r="FEZ113" s="313"/>
      <c r="FFA113" s="313"/>
      <c r="FFB113" s="313"/>
      <c r="FFC113" s="313"/>
      <c r="FFD113" s="313"/>
      <c r="FFE113" s="313"/>
      <c r="FFF113" s="313"/>
      <c r="FFG113" s="313"/>
      <c r="FFH113" s="313"/>
      <c r="FFI113" s="313"/>
      <c r="FFJ113" s="313"/>
      <c r="FFK113" s="313"/>
      <c r="FFL113" s="313"/>
      <c r="FFM113" s="313"/>
      <c r="FFN113" s="313"/>
      <c r="FFO113" s="313"/>
      <c r="FFP113" s="313"/>
      <c r="FFQ113" s="313"/>
      <c r="FFR113" s="313"/>
      <c r="FFS113" s="313"/>
      <c r="FFT113" s="313"/>
      <c r="FFU113" s="313"/>
      <c r="FFV113" s="313"/>
      <c r="FFW113" s="313"/>
      <c r="FFX113" s="313"/>
      <c r="FFY113" s="313"/>
      <c r="FFZ113" s="313"/>
      <c r="FGA113" s="313"/>
      <c r="FGB113" s="313"/>
      <c r="FGC113" s="313"/>
      <c r="FGD113" s="313"/>
      <c r="FGE113" s="313"/>
      <c r="FGF113" s="313"/>
      <c r="FGG113" s="313"/>
      <c r="FGH113" s="313"/>
      <c r="FGI113" s="313"/>
      <c r="FGJ113" s="313"/>
      <c r="FGK113" s="313"/>
      <c r="FGL113" s="313"/>
      <c r="FGM113" s="313"/>
      <c r="FGN113" s="313"/>
      <c r="FGO113" s="313"/>
      <c r="FGP113" s="313"/>
      <c r="FGQ113" s="313"/>
      <c r="FGR113" s="313"/>
      <c r="FGS113" s="313"/>
      <c r="FGT113" s="313"/>
      <c r="FGU113" s="313"/>
      <c r="FGV113" s="313"/>
      <c r="FGW113" s="313"/>
      <c r="FGX113" s="313"/>
      <c r="FGY113" s="313"/>
      <c r="FGZ113" s="313"/>
      <c r="FHA113" s="313"/>
      <c r="FHB113" s="313"/>
      <c r="FHC113" s="313"/>
      <c r="FHD113" s="313"/>
      <c r="FHE113" s="313"/>
      <c r="FHF113" s="313"/>
      <c r="FHG113" s="313"/>
      <c r="FHH113" s="313"/>
      <c r="FHI113" s="313"/>
      <c r="FHJ113" s="313"/>
      <c r="FHK113" s="313"/>
      <c r="FHL113" s="313"/>
      <c r="FHM113" s="313"/>
      <c r="FHN113" s="313"/>
      <c r="FHO113" s="313"/>
      <c r="FHP113" s="313"/>
      <c r="FHQ113" s="313"/>
      <c r="FHR113" s="313"/>
      <c r="FHS113" s="313"/>
      <c r="FHT113" s="313"/>
      <c r="FHU113" s="313"/>
      <c r="FHV113" s="313"/>
      <c r="FHW113" s="313"/>
      <c r="FHX113" s="313"/>
      <c r="FHY113" s="313"/>
      <c r="FHZ113" s="313"/>
      <c r="FIA113" s="313"/>
      <c r="FIB113" s="313"/>
      <c r="FIC113" s="313"/>
      <c r="FID113" s="313"/>
      <c r="FIE113" s="313"/>
      <c r="FIF113" s="313"/>
      <c r="FIG113" s="313"/>
      <c r="FIH113" s="313"/>
      <c r="FII113" s="313"/>
      <c r="FIJ113" s="313"/>
      <c r="FIK113" s="313"/>
      <c r="FIL113" s="313"/>
      <c r="FIM113" s="313"/>
      <c r="FIN113" s="313"/>
      <c r="FIO113" s="313"/>
      <c r="FIP113" s="313"/>
      <c r="FIQ113" s="313"/>
      <c r="FIR113" s="313"/>
      <c r="FIS113" s="313"/>
      <c r="FIT113" s="313"/>
      <c r="FIU113" s="313"/>
      <c r="FIV113" s="313"/>
      <c r="FIW113" s="313"/>
      <c r="FIX113" s="313"/>
      <c r="FIY113" s="313"/>
      <c r="FIZ113" s="313"/>
      <c r="FJA113" s="313"/>
      <c r="FJB113" s="313"/>
      <c r="FJC113" s="313"/>
      <c r="FJD113" s="313"/>
      <c r="FJE113" s="313"/>
      <c r="FJF113" s="313"/>
      <c r="FJG113" s="313"/>
      <c r="FJH113" s="313"/>
      <c r="FJI113" s="313"/>
      <c r="FJJ113" s="313"/>
      <c r="FJK113" s="313"/>
      <c r="FJL113" s="313"/>
      <c r="FJM113" s="313"/>
      <c r="FJN113" s="313"/>
      <c r="FJO113" s="313"/>
      <c r="FJP113" s="313"/>
      <c r="FJQ113" s="313"/>
      <c r="FJR113" s="313"/>
      <c r="FJS113" s="313"/>
      <c r="FJT113" s="313"/>
      <c r="FJU113" s="313"/>
      <c r="FJV113" s="313"/>
      <c r="FJW113" s="313"/>
      <c r="FJX113" s="313"/>
      <c r="FJY113" s="313"/>
      <c r="FJZ113" s="313"/>
      <c r="FKA113" s="313"/>
      <c r="FKB113" s="313"/>
      <c r="FKC113" s="313"/>
      <c r="FKD113" s="313"/>
      <c r="FKE113" s="313"/>
      <c r="FKF113" s="313"/>
      <c r="FKG113" s="313"/>
      <c r="FKH113" s="313"/>
      <c r="FKI113" s="313"/>
      <c r="FKJ113" s="313"/>
      <c r="FKK113" s="313"/>
      <c r="FKL113" s="313"/>
      <c r="FKM113" s="313"/>
      <c r="FKN113" s="313"/>
      <c r="FKO113" s="313"/>
      <c r="FKP113" s="313"/>
      <c r="FKQ113" s="313"/>
      <c r="FKR113" s="313"/>
      <c r="FKS113" s="313"/>
      <c r="FKT113" s="313"/>
      <c r="FKU113" s="313"/>
      <c r="FKV113" s="313"/>
      <c r="FKW113" s="313"/>
      <c r="FKX113" s="313"/>
      <c r="FKY113" s="313"/>
      <c r="FKZ113" s="313"/>
      <c r="FLA113" s="313"/>
      <c r="FLB113" s="313"/>
      <c r="FLC113" s="313"/>
      <c r="FLD113" s="313"/>
      <c r="FLE113" s="313"/>
      <c r="FLF113" s="313"/>
      <c r="FLG113" s="313"/>
      <c r="FLH113" s="313"/>
      <c r="FLI113" s="313"/>
      <c r="FLJ113" s="313"/>
      <c r="FLK113" s="313"/>
      <c r="FLL113" s="313"/>
      <c r="FLM113" s="313"/>
      <c r="FLN113" s="313"/>
      <c r="FLO113" s="313"/>
      <c r="FLP113" s="313"/>
      <c r="FLQ113" s="313"/>
      <c r="FLR113" s="313"/>
      <c r="FLS113" s="313"/>
      <c r="FLT113" s="313"/>
      <c r="FLU113" s="313"/>
      <c r="FLV113" s="313"/>
      <c r="FLW113" s="313"/>
      <c r="FLX113" s="313"/>
      <c r="FLY113" s="313"/>
      <c r="FLZ113" s="313"/>
      <c r="FMA113" s="313"/>
      <c r="FMB113" s="313"/>
      <c r="FMC113" s="313"/>
      <c r="FMD113" s="313"/>
      <c r="FME113" s="313"/>
      <c r="FMF113" s="313"/>
      <c r="FMG113" s="313"/>
      <c r="FMH113" s="313"/>
      <c r="FMI113" s="313"/>
      <c r="FMJ113" s="313"/>
      <c r="FMK113" s="313"/>
      <c r="FML113" s="313"/>
      <c r="FMM113" s="313"/>
      <c r="FMN113" s="313"/>
      <c r="FMO113" s="313"/>
      <c r="FMP113" s="313"/>
      <c r="FMQ113" s="313"/>
      <c r="FMR113" s="313"/>
      <c r="FMS113" s="313"/>
      <c r="FMT113" s="313"/>
      <c r="FMU113" s="313"/>
      <c r="FMV113" s="313"/>
      <c r="FMW113" s="313"/>
      <c r="FMX113" s="313"/>
      <c r="FMY113" s="313"/>
      <c r="FMZ113" s="313"/>
      <c r="FNA113" s="313"/>
      <c r="FNB113" s="313"/>
      <c r="FNC113" s="313"/>
      <c r="FND113" s="313"/>
      <c r="FNE113" s="313"/>
      <c r="FNF113" s="313"/>
      <c r="FNG113" s="313"/>
      <c r="FNH113" s="313"/>
      <c r="FNI113" s="313"/>
      <c r="FNJ113" s="313"/>
      <c r="FNK113" s="313"/>
      <c r="FNL113" s="313"/>
      <c r="FNM113" s="313"/>
      <c r="FNN113" s="313"/>
      <c r="FNO113" s="313"/>
      <c r="FNP113" s="313"/>
      <c r="FNQ113" s="313"/>
      <c r="FNR113" s="313"/>
      <c r="FNS113" s="313"/>
      <c r="FNT113" s="313"/>
      <c r="FNU113" s="313"/>
      <c r="FNV113" s="313"/>
      <c r="FNW113" s="313"/>
      <c r="FNX113" s="313"/>
      <c r="FNY113" s="313"/>
      <c r="FNZ113" s="313"/>
      <c r="FOA113" s="313"/>
      <c r="FOB113" s="313"/>
      <c r="FOC113" s="313"/>
      <c r="FOD113" s="313"/>
      <c r="FOE113" s="313"/>
      <c r="FOF113" s="313"/>
      <c r="FOG113" s="313"/>
      <c r="FOH113" s="313"/>
      <c r="FOI113" s="313"/>
      <c r="FOJ113" s="313"/>
      <c r="FOK113" s="313"/>
      <c r="FOL113" s="313"/>
      <c r="FOM113" s="313"/>
      <c r="FON113" s="313"/>
      <c r="FOO113" s="313"/>
      <c r="FOP113" s="313"/>
      <c r="FOQ113" s="313"/>
      <c r="FOR113" s="313"/>
      <c r="FOS113" s="313"/>
      <c r="FOT113" s="313"/>
      <c r="FOU113" s="313"/>
      <c r="FOV113" s="313"/>
      <c r="FOW113" s="313"/>
      <c r="FOX113" s="313"/>
      <c r="FOY113" s="313"/>
      <c r="FOZ113" s="313"/>
      <c r="FPA113" s="313"/>
      <c r="FPB113" s="313"/>
      <c r="FPC113" s="313"/>
      <c r="FPD113" s="313"/>
      <c r="FPE113" s="313"/>
      <c r="FPF113" s="313"/>
      <c r="FPG113" s="313"/>
      <c r="FPH113" s="313"/>
      <c r="FPI113" s="313"/>
      <c r="FPJ113" s="313"/>
      <c r="FPK113" s="313"/>
      <c r="FPL113" s="313"/>
      <c r="FPM113" s="313"/>
      <c r="FPN113" s="313"/>
      <c r="FPO113" s="313"/>
      <c r="FPP113" s="313"/>
      <c r="FPQ113" s="313"/>
      <c r="FPR113" s="313"/>
      <c r="FPS113" s="313"/>
      <c r="FPT113" s="313"/>
      <c r="FPU113" s="313"/>
      <c r="FPV113" s="313"/>
      <c r="FPW113" s="313"/>
      <c r="FPX113" s="313"/>
      <c r="FPY113" s="313"/>
      <c r="FPZ113" s="313"/>
      <c r="FQA113" s="313"/>
      <c r="FQB113" s="313"/>
      <c r="FQC113" s="313"/>
      <c r="FQD113" s="313"/>
      <c r="FQE113" s="313"/>
      <c r="FQF113" s="313"/>
      <c r="FQG113" s="313"/>
      <c r="FQH113" s="313"/>
      <c r="FQI113" s="313"/>
      <c r="FQJ113" s="313"/>
      <c r="FQK113" s="313"/>
      <c r="FQL113" s="313"/>
      <c r="FQM113" s="313"/>
      <c r="FQN113" s="313"/>
      <c r="FQO113" s="313"/>
      <c r="FQP113" s="313"/>
      <c r="FQQ113" s="313"/>
      <c r="FQR113" s="313"/>
      <c r="FQS113" s="313"/>
      <c r="FQT113" s="313"/>
      <c r="FQU113" s="313"/>
      <c r="FQV113" s="313"/>
      <c r="FQW113" s="313"/>
      <c r="FQX113" s="313"/>
      <c r="FQY113" s="313"/>
      <c r="FQZ113" s="313"/>
      <c r="FRA113" s="313"/>
      <c r="FRB113" s="313"/>
      <c r="FRC113" s="313"/>
      <c r="FRD113" s="313"/>
      <c r="FRE113" s="313"/>
      <c r="FRF113" s="313"/>
      <c r="FRG113" s="313"/>
      <c r="FRH113" s="313"/>
      <c r="FRI113" s="313"/>
      <c r="FRJ113" s="313"/>
      <c r="FRK113" s="313"/>
      <c r="FRL113" s="313"/>
      <c r="FRM113" s="313"/>
      <c r="FRN113" s="313"/>
      <c r="FRO113" s="313"/>
      <c r="FRP113" s="313"/>
      <c r="FRQ113" s="313"/>
      <c r="FRR113" s="313"/>
      <c r="FRS113" s="313"/>
      <c r="FRT113" s="313"/>
      <c r="FRU113" s="313"/>
      <c r="FRV113" s="313"/>
      <c r="FRW113" s="313"/>
      <c r="FRX113" s="313"/>
      <c r="FRY113" s="313"/>
      <c r="FRZ113" s="313"/>
      <c r="FSA113" s="313"/>
      <c r="FSB113" s="313"/>
      <c r="FSC113" s="313"/>
      <c r="FSD113" s="313"/>
      <c r="FSE113" s="313"/>
      <c r="FSF113" s="313"/>
      <c r="FSG113" s="313"/>
      <c r="FSH113" s="313"/>
      <c r="FSI113" s="313"/>
      <c r="FSJ113" s="313"/>
      <c r="FSK113" s="313"/>
      <c r="FSL113" s="313"/>
      <c r="FSM113" s="313"/>
      <c r="FSN113" s="313"/>
      <c r="FSO113" s="313"/>
      <c r="FSP113" s="313"/>
      <c r="FSQ113" s="313"/>
      <c r="FSR113" s="313"/>
      <c r="FSS113" s="313"/>
      <c r="FST113" s="313"/>
      <c r="FSU113" s="313"/>
      <c r="FSV113" s="313"/>
      <c r="FSW113" s="313"/>
      <c r="FSX113" s="313"/>
      <c r="FSY113" s="313"/>
      <c r="FSZ113" s="313"/>
      <c r="FTA113" s="313"/>
      <c r="FTB113" s="313"/>
      <c r="FTC113" s="313"/>
      <c r="FTD113" s="313"/>
      <c r="FTE113" s="313"/>
      <c r="FTF113" s="313"/>
      <c r="FTG113" s="313"/>
      <c r="FTH113" s="313"/>
      <c r="FTI113" s="313"/>
      <c r="FTJ113" s="313"/>
      <c r="FTK113" s="313"/>
      <c r="FTL113" s="313"/>
      <c r="FTM113" s="313"/>
      <c r="FTN113" s="313"/>
      <c r="FTO113" s="313"/>
      <c r="FTP113" s="313"/>
      <c r="FTQ113" s="313"/>
      <c r="FTR113" s="313"/>
      <c r="FTS113" s="313"/>
      <c r="FTT113" s="313"/>
      <c r="FTU113" s="313"/>
      <c r="FTV113" s="313"/>
      <c r="FTW113" s="313"/>
      <c r="FTX113" s="313"/>
      <c r="FTY113" s="313"/>
      <c r="FTZ113" s="313"/>
      <c r="FUA113" s="313"/>
      <c r="FUB113" s="313"/>
      <c r="FUC113" s="313"/>
      <c r="FUD113" s="313"/>
      <c r="FUE113" s="313"/>
      <c r="FUF113" s="313"/>
      <c r="FUG113" s="313"/>
      <c r="FUH113" s="313"/>
      <c r="FUI113" s="313"/>
      <c r="FUJ113" s="313"/>
      <c r="FUK113" s="313"/>
      <c r="FUL113" s="313"/>
      <c r="FUM113" s="313"/>
      <c r="FUN113" s="313"/>
      <c r="FUO113" s="313"/>
      <c r="FUP113" s="313"/>
      <c r="FUQ113" s="313"/>
      <c r="FUR113" s="313"/>
      <c r="FUS113" s="313"/>
      <c r="FUT113" s="313"/>
      <c r="FUU113" s="313"/>
      <c r="FUV113" s="313"/>
      <c r="FUW113" s="313"/>
      <c r="FUX113" s="313"/>
      <c r="FUY113" s="313"/>
      <c r="FUZ113" s="313"/>
      <c r="FVA113" s="313"/>
      <c r="FVB113" s="313"/>
      <c r="FVC113" s="313"/>
      <c r="FVD113" s="313"/>
      <c r="FVE113" s="313"/>
      <c r="FVF113" s="313"/>
      <c r="FVG113" s="313"/>
      <c r="FVH113" s="313"/>
      <c r="FVI113" s="313"/>
      <c r="FVJ113" s="313"/>
      <c r="FVK113" s="313"/>
      <c r="FVL113" s="313"/>
      <c r="FVM113" s="313"/>
      <c r="FVN113" s="313"/>
      <c r="FVO113" s="313"/>
      <c r="FVP113" s="313"/>
      <c r="FVQ113" s="313"/>
      <c r="FVR113" s="313"/>
      <c r="FVS113" s="313"/>
      <c r="FVT113" s="313"/>
      <c r="FVU113" s="313"/>
      <c r="FVV113" s="313"/>
      <c r="FVW113" s="313"/>
      <c r="FVX113" s="313"/>
      <c r="FVY113" s="313"/>
      <c r="FVZ113" s="313"/>
      <c r="FWA113" s="313"/>
      <c r="FWB113" s="313"/>
      <c r="FWC113" s="313"/>
      <c r="FWD113" s="313"/>
      <c r="FWE113" s="313"/>
      <c r="FWF113" s="313"/>
      <c r="FWG113" s="313"/>
      <c r="FWH113" s="313"/>
      <c r="FWI113" s="313"/>
      <c r="FWJ113" s="313"/>
      <c r="FWK113" s="313"/>
      <c r="FWL113" s="313"/>
      <c r="FWM113" s="313"/>
      <c r="FWN113" s="313"/>
      <c r="FWO113" s="313"/>
      <c r="FWP113" s="313"/>
      <c r="FWQ113" s="313"/>
      <c r="FWR113" s="313"/>
      <c r="FWS113" s="313"/>
      <c r="FWT113" s="313"/>
      <c r="FWU113" s="313"/>
      <c r="FWV113" s="313"/>
      <c r="FWW113" s="313"/>
      <c r="FWX113" s="313"/>
      <c r="FWY113" s="313"/>
      <c r="FWZ113" s="313"/>
      <c r="FXA113" s="313"/>
      <c r="FXB113" s="313"/>
      <c r="FXC113" s="313"/>
      <c r="FXD113" s="313"/>
      <c r="FXE113" s="313"/>
      <c r="FXF113" s="313"/>
      <c r="FXG113" s="313"/>
      <c r="FXH113" s="313"/>
      <c r="FXI113" s="313"/>
      <c r="FXJ113" s="313"/>
      <c r="FXK113" s="313"/>
      <c r="FXL113" s="313"/>
      <c r="FXM113" s="313"/>
      <c r="FXN113" s="313"/>
      <c r="FXO113" s="313"/>
      <c r="FXP113" s="313"/>
      <c r="FXQ113" s="313"/>
      <c r="FXR113" s="313"/>
      <c r="FXS113" s="313"/>
      <c r="FXT113" s="313"/>
      <c r="FXU113" s="313"/>
      <c r="FXV113" s="313"/>
      <c r="FXW113" s="313"/>
      <c r="FXX113" s="313"/>
      <c r="FXY113" s="313"/>
      <c r="FXZ113" s="313"/>
      <c r="FYA113" s="313"/>
      <c r="FYB113" s="313"/>
      <c r="FYC113" s="313"/>
      <c r="FYD113" s="313"/>
      <c r="FYE113" s="313"/>
      <c r="FYF113" s="313"/>
      <c r="FYG113" s="313"/>
      <c r="FYH113" s="313"/>
      <c r="FYI113" s="313"/>
      <c r="FYJ113" s="313"/>
      <c r="FYK113" s="313"/>
      <c r="FYL113" s="313"/>
      <c r="FYM113" s="313"/>
      <c r="FYN113" s="313"/>
      <c r="FYO113" s="313"/>
      <c r="FYP113" s="313"/>
      <c r="FYQ113" s="313"/>
      <c r="FYR113" s="313"/>
      <c r="FYS113" s="313"/>
      <c r="FYT113" s="313"/>
      <c r="FYU113" s="313"/>
      <c r="FYV113" s="313"/>
      <c r="FYW113" s="313"/>
      <c r="FYX113" s="313"/>
      <c r="FYY113" s="313"/>
      <c r="FYZ113" s="313"/>
      <c r="FZA113" s="313"/>
      <c r="FZB113" s="313"/>
      <c r="FZC113" s="313"/>
      <c r="FZD113" s="313"/>
      <c r="FZE113" s="313"/>
      <c r="FZF113" s="313"/>
      <c r="FZG113" s="313"/>
      <c r="FZH113" s="313"/>
      <c r="FZI113" s="313"/>
      <c r="FZJ113" s="313"/>
      <c r="FZK113" s="313"/>
      <c r="FZL113" s="313"/>
      <c r="FZM113" s="313"/>
      <c r="FZN113" s="313"/>
      <c r="FZO113" s="313"/>
      <c r="FZP113" s="313"/>
      <c r="FZQ113" s="313"/>
      <c r="FZR113" s="313"/>
      <c r="FZS113" s="313"/>
      <c r="FZT113" s="313"/>
      <c r="FZU113" s="313"/>
      <c r="FZV113" s="313"/>
      <c r="FZW113" s="313"/>
      <c r="FZX113" s="313"/>
      <c r="FZY113" s="313"/>
      <c r="FZZ113" s="313"/>
      <c r="GAA113" s="313"/>
      <c r="GAB113" s="313"/>
      <c r="GAC113" s="313"/>
      <c r="GAD113" s="313"/>
      <c r="GAE113" s="313"/>
      <c r="GAF113" s="313"/>
      <c r="GAG113" s="313"/>
      <c r="GAH113" s="313"/>
      <c r="GAI113" s="313"/>
      <c r="GAJ113" s="313"/>
      <c r="GAK113" s="313"/>
      <c r="GAL113" s="313"/>
      <c r="GAM113" s="313"/>
      <c r="GAN113" s="313"/>
      <c r="GAO113" s="313"/>
      <c r="GAP113" s="313"/>
      <c r="GAQ113" s="313"/>
      <c r="GAR113" s="313"/>
      <c r="GAS113" s="313"/>
      <c r="GAT113" s="313"/>
      <c r="GAU113" s="313"/>
      <c r="GAV113" s="313"/>
      <c r="GAW113" s="313"/>
      <c r="GAX113" s="313"/>
      <c r="GAY113" s="313"/>
      <c r="GAZ113" s="313"/>
      <c r="GBA113" s="313"/>
      <c r="GBB113" s="313"/>
      <c r="GBC113" s="313"/>
      <c r="GBD113" s="313"/>
      <c r="GBE113" s="313"/>
      <c r="GBF113" s="313"/>
      <c r="GBG113" s="313"/>
      <c r="GBH113" s="313"/>
      <c r="GBI113" s="313"/>
      <c r="GBJ113" s="313"/>
      <c r="GBK113" s="313"/>
      <c r="GBL113" s="313"/>
      <c r="GBM113" s="313"/>
      <c r="GBN113" s="313"/>
      <c r="GBO113" s="313"/>
      <c r="GBP113" s="313"/>
      <c r="GBQ113" s="313"/>
      <c r="GBR113" s="313"/>
      <c r="GBS113" s="313"/>
      <c r="GBT113" s="313"/>
      <c r="GBU113" s="313"/>
      <c r="GBV113" s="313"/>
      <c r="GBW113" s="313"/>
      <c r="GBX113" s="313"/>
      <c r="GBY113" s="313"/>
      <c r="GBZ113" s="313"/>
      <c r="GCA113" s="313"/>
      <c r="GCB113" s="313"/>
      <c r="GCC113" s="313"/>
      <c r="GCD113" s="313"/>
      <c r="GCE113" s="313"/>
      <c r="GCF113" s="313"/>
      <c r="GCG113" s="313"/>
      <c r="GCH113" s="313"/>
      <c r="GCI113" s="313"/>
      <c r="GCJ113" s="313"/>
      <c r="GCK113" s="313"/>
      <c r="GCL113" s="313"/>
      <c r="GCM113" s="313"/>
      <c r="GCN113" s="313"/>
      <c r="GCO113" s="313"/>
      <c r="GCP113" s="313"/>
      <c r="GCQ113" s="313"/>
      <c r="GCR113" s="313"/>
      <c r="GCS113" s="313"/>
      <c r="GCT113" s="313"/>
      <c r="GCU113" s="313"/>
      <c r="GCV113" s="313"/>
      <c r="GCW113" s="313"/>
      <c r="GCX113" s="313"/>
      <c r="GCY113" s="313"/>
      <c r="GCZ113" s="313"/>
      <c r="GDA113" s="313"/>
      <c r="GDB113" s="313"/>
      <c r="GDC113" s="313"/>
      <c r="GDD113" s="313"/>
      <c r="GDE113" s="313"/>
      <c r="GDF113" s="313"/>
      <c r="GDG113" s="313"/>
      <c r="GDH113" s="313"/>
      <c r="GDI113" s="313"/>
      <c r="GDJ113" s="313"/>
      <c r="GDK113" s="313"/>
      <c r="GDL113" s="313"/>
      <c r="GDM113" s="313"/>
      <c r="GDN113" s="313"/>
      <c r="GDO113" s="313"/>
      <c r="GDP113" s="313"/>
      <c r="GDQ113" s="313"/>
      <c r="GDR113" s="313"/>
      <c r="GDS113" s="313"/>
      <c r="GDT113" s="313"/>
      <c r="GDU113" s="313"/>
      <c r="GDV113" s="313"/>
      <c r="GDW113" s="313"/>
      <c r="GDX113" s="313"/>
      <c r="GDY113" s="313"/>
      <c r="GDZ113" s="313"/>
      <c r="GEA113" s="313"/>
      <c r="GEB113" s="313"/>
      <c r="GEC113" s="313"/>
      <c r="GED113" s="313"/>
      <c r="GEE113" s="313"/>
      <c r="GEF113" s="313"/>
      <c r="GEG113" s="313"/>
      <c r="GEH113" s="313"/>
      <c r="GEI113" s="313"/>
      <c r="GEJ113" s="313"/>
      <c r="GEK113" s="313"/>
      <c r="GEL113" s="313"/>
      <c r="GEM113" s="313"/>
      <c r="GEN113" s="313"/>
      <c r="GEO113" s="313"/>
      <c r="GEP113" s="313"/>
      <c r="GEQ113" s="313"/>
      <c r="GER113" s="313"/>
      <c r="GES113" s="313"/>
      <c r="GET113" s="313"/>
      <c r="GEU113" s="313"/>
      <c r="GEV113" s="313"/>
      <c r="GEW113" s="313"/>
      <c r="GEX113" s="313"/>
      <c r="GEY113" s="313"/>
      <c r="GEZ113" s="313"/>
      <c r="GFA113" s="313"/>
      <c r="GFB113" s="313"/>
      <c r="GFC113" s="313"/>
      <c r="GFD113" s="313"/>
      <c r="GFE113" s="313"/>
      <c r="GFF113" s="313"/>
      <c r="GFG113" s="313"/>
      <c r="GFH113" s="313"/>
      <c r="GFI113" s="313"/>
      <c r="GFJ113" s="313"/>
      <c r="GFK113" s="313"/>
      <c r="GFL113" s="313"/>
      <c r="GFM113" s="313"/>
      <c r="GFN113" s="313"/>
      <c r="GFO113" s="313"/>
      <c r="GFP113" s="313"/>
      <c r="GFQ113" s="313"/>
      <c r="GFR113" s="313"/>
      <c r="GFS113" s="313"/>
      <c r="GFT113" s="313"/>
      <c r="GFU113" s="313"/>
      <c r="GFV113" s="313"/>
      <c r="GFW113" s="313"/>
      <c r="GFX113" s="313"/>
      <c r="GFY113" s="313"/>
      <c r="GFZ113" s="313"/>
      <c r="GGA113" s="313"/>
      <c r="GGB113" s="313"/>
      <c r="GGC113" s="313"/>
      <c r="GGD113" s="313"/>
      <c r="GGE113" s="313"/>
      <c r="GGF113" s="313"/>
      <c r="GGG113" s="313"/>
      <c r="GGH113" s="313"/>
      <c r="GGI113" s="313"/>
      <c r="GGJ113" s="313"/>
      <c r="GGK113" s="313"/>
      <c r="GGL113" s="313"/>
      <c r="GGM113" s="313"/>
      <c r="GGN113" s="313"/>
      <c r="GGO113" s="313"/>
      <c r="GGP113" s="313"/>
      <c r="GGQ113" s="313"/>
      <c r="GGR113" s="313"/>
      <c r="GGS113" s="313"/>
      <c r="GGT113" s="313"/>
      <c r="GGU113" s="313"/>
      <c r="GGV113" s="313"/>
      <c r="GGW113" s="313"/>
      <c r="GGX113" s="313"/>
      <c r="GGY113" s="313"/>
      <c r="GGZ113" s="313"/>
      <c r="GHA113" s="313"/>
      <c r="GHB113" s="313"/>
      <c r="GHC113" s="313"/>
      <c r="GHD113" s="313"/>
      <c r="GHE113" s="313"/>
      <c r="GHF113" s="313"/>
      <c r="GHG113" s="313"/>
      <c r="GHH113" s="313"/>
      <c r="GHI113" s="313"/>
      <c r="GHJ113" s="313"/>
      <c r="GHK113" s="313"/>
      <c r="GHL113" s="313"/>
      <c r="GHM113" s="313"/>
      <c r="GHN113" s="313"/>
      <c r="GHO113" s="313"/>
      <c r="GHP113" s="313"/>
      <c r="GHQ113" s="313"/>
      <c r="GHR113" s="313"/>
      <c r="GHS113" s="313"/>
      <c r="GHT113" s="313"/>
      <c r="GHU113" s="313"/>
      <c r="GHV113" s="313"/>
      <c r="GHW113" s="313"/>
      <c r="GHX113" s="313"/>
      <c r="GHY113" s="313"/>
      <c r="GHZ113" s="313"/>
      <c r="GIA113" s="313"/>
      <c r="GIB113" s="313"/>
      <c r="GIC113" s="313"/>
      <c r="GID113" s="313"/>
      <c r="GIE113" s="313"/>
      <c r="GIF113" s="313"/>
      <c r="GIG113" s="313"/>
      <c r="GIH113" s="313"/>
      <c r="GII113" s="313"/>
      <c r="GIJ113" s="313"/>
      <c r="GIK113" s="313"/>
      <c r="GIL113" s="313"/>
      <c r="GIM113" s="313"/>
      <c r="GIN113" s="313"/>
      <c r="GIO113" s="313"/>
      <c r="GIP113" s="313"/>
      <c r="GIQ113" s="313"/>
      <c r="GIR113" s="313"/>
      <c r="GIS113" s="313"/>
      <c r="GIT113" s="313"/>
      <c r="GIU113" s="313"/>
      <c r="GIV113" s="313"/>
      <c r="GIW113" s="313"/>
      <c r="GIX113" s="313"/>
      <c r="GIY113" s="313"/>
      <c r="GIZ113" s="313"/>
      <c r="GJA113" s="313"/>
      <c r="GJB113" s="313"/>
      <c r="GJC113" s="313"/>
      <c r="GJD113" s="313"/>
      <c r="GJE113" s="313"/>
      <c r="GJF113" s="313"/>
      <c r="GJG113" s="313"/>
      <c r="GJH113" s="313"/>
      <c r="GJI113" s="313"/>
      <c r="GJJ113" s="313"/>
      <c r="GJK113" s="313"/>
      <c r="GJL113" s="313"/>
      <c r="GJM113" s="313"/>
      <c r="GJN113" s="313"/>
      <c r="GJO113" s="313"/>
      <c r="GJP113" s="313"/>
      <c r="GJQ113" s="313"/>
      <c r="GJR113" s="313"/>
      <c r="GJS113" s="313"/>
      <c r="GJT113" s="313"/>
      <c r="GJU113" s="313"/>
      <c r="GJV113" s="313"/>
      <c r="GJW113" s="313"/>
      <c r="GJX113" s="313"/>
      <c r="GJY113" s="313"/>
      <c r="GJZ113" s="313"/>
      <c r="GKA113" s="313"/>
      <c r="GKB113" s="313"/>
      <c r="GKC113" s="313"/>
      <c r="GKD113" s="313"/>
      <c r="GKE113" s="313"/>
      <c r="GKF113" s="313"/>
      <c r="GKG113" s="313"/>
      <c r="GKH113" s="313"/>
      <c r="GKI113" s="313"/>
      <c r="GKJ113" s="313"/>
      <c r="GKK113" s="313"/>
      <c r="GKL113" s="313"/>
      <c r="GKM113" s="313"/>
      <c r="GKN113" s="313"/>
      <c r="GKO113" s="313"/>
      <c r="GKP113" s="313"/>
      <c r="GKQ113" s="313"/>
      <c r="GKR113" s="313"/>
      <c r="GKS113" s="313"/>
      <c r="GKT113" s="313"/>
      <c r="GKU113" s="313"/>
      <c r="GKV113" s="313"/>
      <c r="GKW113" s="313"/>
      <c r="GKX113" s="313"/>
      <c r="GKY113" s="313"/>
      <c r="GKZ113" s="313"/>
      <c r="GLA113" s="313"/>
      <c r="GLB113" s="313"/>
      <c r="GLC113" s="313"/>
      <c r="GLD113" s="313"/>
      <c r="GLE113" s="313"/>
      <c r="GLF113" s="313"/>
      <c r="GLG113" s="313"/>
      <c r="GLH113" s="313"/>
      <c r="GLI113" s="313"/>
      <c r="GLJ113" s="313"/>
      <c r="GLK113" s="313"/>
      <c r="GLL113" s="313"/>
      <c r="GLM113" s="313"/>
      <c r="GLN113" s="313"/>
      <c r="GLO113" s="313"/>
      <c r="GLP113" s="313"/>
      <c r="GLQ113" s="313"/>
      <c r="GLR113" s="313"/>
      <c r="GLS113" s="313"/>
      <c r="GLT113" s="313"/>
      <c r="GLU113" s="313"/>
      <c r="GLV113" s="313"/>
      <c r="GLW113" s="313"/>
      <c r="GLX113" s="313"/>
      <c r="GLY113" s="313"/>
      <c r="GLZ113" s="313"/>
      <c r="GMA113" s="313"/>
      <c r="GMB113" s="313"/>
      <c r="GMC113" s="313"/>
      <c r="GMD113" s="313"/>
      <c r="GME113" s="313"/>
      <c r="GMF113" s="313"/>
      <c r="GMG113" s="313"/>
      <c r="GMH113" s="313"/>
      <c r="GMI113" s="313"/>
      <c r="GMJ113" s="313"/>
      <c r="GMK113" s="313"/>
      <c r="GML113" s="313"/>
      <c r="GMM113" s="313"/>
      <c r="GMN113" s="313"/>
      <c r="GMO113" s="313"/>
      <c r="GMP113" s="313"/>
      <c r="GMQ113" s="313"/>
      <c r="GMR113" s="313"/>
      <c r="GMS113" s="313"/>
      <c r="GMT113" s="313"/>
      <c r="GMU113" s="313"/>
      <c r="GMV113" s="313"/>
      <c r="GMW113" s="313"/>
      <c r="GMX113" s="313"/>
      <c r="GMY113" s="313"/>
      <c r="GMZ113" s="313"/>
      <c r="GNA113" s="313"/>
      <c r="GNB113" s="313"/>
      <c r="GNC113" s="313"/>
      <c r="GND113" s="313"/>
      <c r="GNE113" s="313"/>
      <c r="GNF113" s="313"/>
      <c r="GNG113" s="313"/>
      <c r="GNH113" s="313"/>
      <c r="GNI113" s="313"/>
      <c r="GNJ113" s="313"/>
      <c r="GNK113" s="313"/>
      <c r="GNL113" s="313"/>
      <c r="GNM113" s="313"/>
      <c r="GNN113" s="313"/>
      <c r="GNO113" s="313"/>
      <c r="GNP113" s="313"/>
      <c r="GNQ113" s="313"/>
      <c r="GNR113" s="313"/>
      <c r="GNS113" s="313"/>
      <c r="GNT113" s="313"/>
      <c r="GNU113" s="313"/>
      <c r="GNV113" s="313"/>
      <c r="GNW113" s="313"/>
      <c r="GNX113" s="313"/>
      <c r="GNY113" s="313"/>
      <c r="GNZ113" s="313"/>
      <c r="GOA113" s="313"/>
      <c r="GOB113" s="313"/>
      <c r="GOC113" s="313"/>
      <c r="GOD113" s="313"/>
      <c r="GOE113" s="313"/>
      <c r="GOF113" s="313"/>
      <c r="GOG113" s="313"/>
      <c r="GOH113" s="313"/>
      <c r="GOI113" s="313"/>
      <c r="GOJ113" s="313"/>
      <c r="GOK113" s="313"/>
      <c r="GOL113" s="313"/>
      <c r="GOM113" s="313"/>
      <c r="GON113" s="313"/>
      <c r="GOO113" s="313"/>
      <c r="GOP113" s="313"/>
      <c r="GOQ113" s="313"/>
      <c r="GOR113" s="313"/>
      <c r="GOS113" s="313"/>
      <c r="GOT113" s="313"/>
      <c r="GOU113" s="313"/>
      <c r="GOV113" s="313"/>
      <c r="GOW113" s="313"/>
      <c r="GOX113" s="313"/>
      <c r="GOY113" s="313"/>
      <c r="GOZ113" s="313"/>
      <c r="GPA113" s="313"/>
      <c r="GPB113" s="313"/>
      <c r="GPC113" s="313"/>
      <c r="GPD113" s="313"/>
      <c r="GPE113" s="313"/>
      <c r="GPF113" s="313"/>
      <c r="GPG113" s="313"/>
      <c r="GPH113" s="313"/>
      <c r="GPI113" s="313"/>
      <c r="GPJ113" s="313"/>
      <c r="GPK113" s="313"/>
      <c r="GPL113" s="313"/>
      <c r="GPM113" s="313"/>
      <c r="GPN113" s="313"/>
      <c r="GPO113" s="313"/>
      <c r="GPP113" s="313"/>
      <c r="GPQ113" s="313"/>
      <c r="GPR113" s="313"/>
      <c r="GPS113" s="313"/>
      <c r="GPT113" s="313"/>
      <c r="GPU113" s="313"/>
      <c r="GPV113" s="313"/>
      <c r="GPW113" s="313"/>
      <c r="GPX113" s="313"/>
      <c r="GPY113" s="313"/>
      <c r="GPZ113" s="313"/>
      <c r="GQA113" s="313"/>
      <c r="GQB113" s="313"/>
      <c r="GQC113" s="313"/>
      <c r="GQD113" s="313"/>
      <c r="GQE113" s="313"/>
      <c r="GQF113" s="313"/>
      <c r="GQG113" s="313"/>
      <c r="GQH113" s="313"/>
      <c r="GQI113" s="313"/>
      <c r="GQJ113" s="313"/>
      <c r="GQK113" s="313"/>
      <c r="GQL113" s="313"/>
      <c r="GQM113" s="313"/>
      <c r="GQN113" s="313"/>
      <c r="GQO113" s="313"/>
      <c r="GQP113" s="313"/>
      <c r="GQQ113" s="313"/>
      <c r="GQR113" s="313"/>
      <c r="GQS113" s="313"/>
      <c r="GQT113" s="313"/>
      <c r="GQU113" s="313"/>
      <c r="GQV113" s="313"/>
      <c r="GQW113" s="313"/>
      <c r="GQX113" s="313"/>
      <c r="GQY113" s="313"/>
      <c r="GQZ113" s="313"/>
      <c r="GRA113" s="313"/>
      <c r="GRB113" s="313"/>
      <c r="GRC113" s="313"/>
      <c r="GRD113" s="313"/>
      <c r="GRE113" s="313"/>
      <c r="GRF113" s="313"/>
      <c r="GRG113" s="313"/>
      <c r="GRH113" s="313"/>
      <c r="GRI113" s="313"/>
      <c r="GRJ113" s="313"/>
      <c r="GRK113" s="313"/>
      <c r="GRL113" s="313"/>
      <c r="GRM113" s="313"/>
      <c r="GRN113" s="313"/>
      <c r="GRO113" s="313"/>
      <c r="GRP113" s="313"/>
      <c r="GRQ113" s="313"/>
      <c r="GRR113" s="313"/>
      <c r="GRS113" s="313"/>
      <c r="GRT113" s="313"/>
      <c r="GRU113" s="313"/>
      <c r="GRV113" s="313"/>
      <c r="GRW113" s="313"/>
      <c r="GRX113" s="313"/>
      <c r="GRY113" s="313"/>
      <c r="GRZ113" s="313"/>
      <c r="GSA113" s="313"/>
      <c r="GSB113" s="313"/>
      <c r="GSC113" s="313"/>
      <c r="GSD113" s="313"/>
      <c r="GSE113" s="313"/>
      <c r="GSF113" s="313"/>
      <c r="GSG113" s="313"/>
      <c r="GSH113" s="313"/>
      <c r="GSI113" s="313"/>
      <c r="GSJ113" s="313"/>
      <c r="GSK113" s="313"/>
      <c r="GSL113" s="313"/>
      <c r="GSM113" s="313"/>
      <c r="GSN113" s="313"/>
      <c r="GSO113" s="313"/>
      <c r="GSP113" s="313"/>
      <c r="GSQ113" s="313"/>
      <c r="GSR113" s="313"/>
      <c r="GSS113" s="313"/>
      <c r="GST113" s="313"/>
      <c r="GSU113" s="313"/>
      <c r="GSV113" s="313"/>
      <c r="GSW113" s="313"/>
      <c r="GSX113" s="313"/>
      <c r="GSY113" s="313"/>
      <c r="GSZ113" s="313"/>
      <c r="GTA113" s="313"/>
      <c r="GTB113" s="313"/>
      <c r="GTC113" s="313"/>
      <c r="GTD113" s="313"/>
      <c r="GTE113" s="313"/>
      <c r="GTF113" s="313"/>
      <c r="GTG113" s="313"/>
      <c r="GTH113" s="313"/>
      <c r="GTI113" s="313"/>
      <c r="GTJ113" s="313"/>
      <c r="GTK113" s="313"/>
      <c r="GTL113" s="313"/>
      <c r="GTM113" s="313"/>
      <c r="GTN113" s="313"/>
      <c r="GTO113" s="313"/>
      <c r="GTP113" s="313"/>
      <c r="GTQ113" s="313"/>
      <c r="GTR113" s="313"/>
      <c r="GTS113" s="313"/>
      <c r="GTT113" s="313"/>
      <c r="GTU113" s="313"/>
      <c r="GTV113" s="313"/>
      <c r="GTW113" s="313"/>
      <c r="GTX113" s="313"/>
      <c r="GTY113" s="313"/>
      <c r="GTZ113" s="313"/>
      <c r="GUA113" s="313"/>
      <c r="GUB113" s="313"/>
      <c r="GUC113" s="313"/>
      <c r="GUD113" s="313"/>
      <c r="GUE113" s="313"/>
      <c r="GUF113" s="313"/>
      <c r="GUG113" s="313"/>
      <c r="GUH113" s="313"/>
      <c r="GUI113" s="313"/>
      <c r="GUJ113" s="313"/>
      <c r="GUK113" s="313"/>
      <c r="GUL113" s="313"/>
      <c r="GUM113" s="313"/>
      <c r="GUN113" s="313"/>
      <c r="GUO113" s="313"/>
      <c r="GUP113" s="313"/>
      <c r="GUQ113" s="313"/>
      <c r="GUR113" s="313"/>
      <c r="GUS113" s="313"/>
      <c r="GUT113" s="313"/>
      <c r="GUU113" s="313"/>
      <c r="GUV113" s="313"/>
      <c r="GUW113" s="313"/>
      <c r="GUX113" s="313"/>
      <c r="GUY113" s="313"/>
      <c r="GUZ113" s="313"/>
      <c r="GVA113" s="313"/>
      <c r="GVB113" s="313"/>
      <c r="GVC113" s="313"/>
      <c r="GVD113" s="313"/>
      <c r="GVE113" s="313"/>
      <c r="GVF113" s="313"/>
      <c r="GVG113" s="313"/>
      <c r="GVH113" s="313"/>
      <c r="GVI113" s="313"/>
      <c r="GVJ113" s="313"/>
      <c r="GVK113" s="313"/>
      <c r="GVL113" s="313"/>
      <c r="GVM113" s="313"/>
      <c r="GVN113" s="313"/>
      <c r="GVO113" s="313"/>
      <c r="GVP113" s="313"/>
      <c r="GVQ113" s="313"/>
      <c r="GVR113" s="313"/>
      <c r="GVS113" s="313"/>
      <c r="GVT113" s="313"/>
      <c r="GVU113" s="313"/>
      <c r="GVV113" s="313"/>
      <c r="GVW113" s="313"/>
      <c r="GVX113" s="313"/>
      <c r="GVY113" s="313"/>
      <c r="GVZ113" s="313"/>
      <c r="GWA113" s="313"/>
      <c r="GWB113" s="313"/>
      <c r="GWC113" s="313"/>
      <c r="GWD113" s="313"/>
      <c r="GWE113" s="313"/>
      <c r="GWF113" s="313"/>
      <c r="GWG113" s="313"/>
      <c r="GWH113" s="313"/>
      <c r="GWI113" s="313"/>
      <c r="GWJ113" s="313"/>
      <c r="GWK113" s="313"/>
      <c r="GWL113" s="313"/>
      <c r="GWM113" s="313"/>
      <c r="GWN113" s="313"/>
      <c r="GWO113" s="313"/>
      <c r="GWP113" s="313"/>
      <c r="GWQ113" s="313"/>
      <c r="GWR113" s="313"/>
      <c r="GWS113" s="313"/>
      <c r="GWT113" s="313"/>
      <c r="GWU113" s="313"/>
      <c r="GWV113" s="313"/>
      <c r="GWW113" s="313"/>
      <c r="GWX113" s="313"/>
      <c r="GWY113" s="313"/>
      <c r="GWZ113" s="313"/>
      <c r="GXA113" s="313"/>
      <c r="GXB113" s="313"/>
      <c r="GXC113" s="313"/>
      <c r="GXD113" s="313"/>
      <c r="GXE113" s="313"/>
      <c r="GXF113" s="313"/>
      <c r="GXG113" s="313"/>
      <c r="GXH113" s="313"/>
      <c r="GXI113" s="313"/>
      <c r="GXJ113" s="313"/>
      <c r="GXK113" s="313"/>
      <c r="GXL113" s="313"/>
      <c r="GXM113" s="313"/>
      <c r="GXN113" s="313"/>
      <c r="GXO113" s="313"/>
      <c r="GXP113" s="313"/>
      <c r="GXQ113" s="313"/>
      <c r="GXR113" s="313"/>
      <c r="GXS113" s="313"/>
      <c r="GXT113" s="313"/>
      <c r="GXU113" s="313"/>
      <c r="GXV113" s="313"/>
      <c r="GXW113" s="313"/>
      <c r="GXX113" s="313"/>
      <c r="GXY113" s="313"/>
      <c r="GXZ113" s="313"/>
      <c r="GYA113" s="313"/>
      <c r="GYB113" s="313"/>
      <c r="GYC113" s="313"/>
      <c r="GYD113" s="313"/>
      <c r="GYE113" s="313"/>
      <c r="GYF113" s="313"/>
      <c r="GYG113" s="313"/>
      <c r="GYH113" s="313"/>
      <c r="GYI113" s="313"/>
      <c r="GYJ113" s="313"/>
      <c r="GYK113" s="313"/>
      <c r="GYL113" s="313"/>
      <c r="GYM113" s="313"/>
      <c r="GYN113" s="313"/>
      <c r="GYO113" s="313"/>
      <c r="GYP113" s="313"/>
      <c r="GYQ113" s="313"/>
      <c r="GYR113" s="313"/>
      <c r="GYS113" s="313"/>
      <c r="GYT113" s="313"/>
      <c r="GYU113" s="313"/>
      <c r="GYV113" s="313"/>
      <c r="GYW113" s="313"/>
      <c r="GYX113" s="313"/>
      <c r="GYY113" s="313"/>
      <c r="GYZ113" s="313"/>
      <c r="GZA113" s="313"/>
      <c r="GZB113" s="313"/>
      <c r="GZC113" s="313"/>
      <c r="GZD113" s="313"/>
      <c r="GZE113" s="313"/>
      <c r="GZF113" s="313"/>
      <c r="GZG113" s="313"/>
      <c r="GZH113" s="313"/>
      <c r="GZI113" s="313"/>
      <c r="GZJ113" s="313"/>
      <c r="GZK113" s="313"/>
      <c r="GZL113" s="313"/>
      <c r="GZM113" s="313"/>
      <c r="GZN113" s="313"/>
      <c r="GZO113" s="313"/>
      <c r="GZP113" s="313"/>
      <c r="GZQ113" s="313"/>
      <c r="GZR113" s="313"/>
      <c r="GZS113" s="313"/>
      <c r="GZT113" s="313"/>
      <c r="GZU113" s="313"/>
      <c r="GZV113" s="313"/>
      <c r="GZW113" s="313"/>
      <c r="GZX113" s="313"/>
      <c r="GZY113" s="313"/>
      <c r="GZZ113" s="313"/>
      <c r="HAA113" s="313"/>
      <c r="HAB113" s="313"/>
      <c r="HAC113" s="313"/>
      <c r="HAD113" s="313"/>
      <c r="HAE113" s="313"/>
      <c r="HAF113" s="313"/>
      <c r="HAG113" s="313"/>
      <c r="HAH113" s="313"/>
      <c r="HAI113" s="313"/>
      <c r="HAJ113" s="313"/>
      <c r="HAK113" s="313"/>
      <c r="HAL113" s="313"/>
      <c r="HAM113" s="313"/>
      <c r="HAN113" s="313"/>
      <c r="HAO113" s="313"/>
      <c r="HAP113" s="313"/>
      <c r="HAQ113" s="313"/>
      <c r="HAR113" s="313"/>
      <c r="HAS113" s="313"/>
      <c r="HAT113" s="313"/>
      <c r="HAU113" s="313"/>
      <c r="HAV113" s="313"/>
      <c r="HAW113" s="313"/>
      <c r="HAX113" s="313"/>
      <c r="HAY113" s="313"/>
      <c r="HAZ113" s="313"/>
      <c r="HBA113" s="313"/>
      <c r="HBB113" s="313"/>
      <c r="HBC113" s="313"/>
      <c r="HBD113" s="313"/>
      <c r="HBE113" s="313"/>
      <c r="HBF113" s="313"/>
      <c r="HBG113" s="313"/>
      <c r="HBH113" s="313"/>
      <c r="HBI113" s="313"/>
      <c r="HBJ113" s="313"/>
      <c r="HBK113" s="313"/>
      <c r="HBL113" s="313"/>
      <c r="HBM113" s="313"/>
      <c r="HBN113" s="313"/>
      <c r="HBO113" s="313"/>
      <c r="HBP113" s="313"/>
      <c r="HBQ113" s="313"/>
      <c r="HBR113" s="313"/>
      <c r="HBS113" s="313"/>
      <c r="HBT113" s="313"/>
      <c r="HBU113" s="313"/>
      <c r="HBV113" s="313"/>
      <c r="HBW113" s="313"/>
      <c r="HBX113" s="313"/>
      <c r="HBY113" s="313"/>
      <c r="HBZ113" s="313"/>
      <c r="HCA113" s="313"/>
      <c r="HCB113" s="313"/>
      <c r="HCC113" s="313"/>
      <c r="HCD113" s="313"/>
      <c r="HCE113" s="313"/>
      <c r="HCF113" s="313"/>
      <c r="HCG113" s="313"/>
      <c r="HCH113" s="313"/>
      <c r="HCI113" s="313"/>
      <c r="HCJ113" s="313"/>
      <c r="HCK113" s="313"/>
      <c r="HCL113" s="313"/>
      <c r="HCM113" s="313"/>
      <c r="HCN113" s="313"/>
      <c r="HCO113" s="313"/>
      <c r="HCP113" s="313"/>
      <c r="HCQ113" s="313"/>
      <c r="HCR113" s="313"/>
      <c r="HCS113" s="313"/>
      <c r="HCT113" s="313"/>
      <c r="HCU113" s="313"/>
      <c r="HCV113" s="313"/>
      <c r="HCW113" s="313"/>
      <c r="HCX113" s="313"/>
      <c r="HCY113" s="313"/>
      <c r="HCZ113" s="313"/>
      <c r="HDA113" s="313"/>
      <c r="HDB113" s="313"/>
      <c r="HDC113" s="313"/>
      <c r="HDD113" s="313"/>
      <c r="HDE113" s="313"/>
      <c r="HDF113" s="313"/>
      <c r="HDG113" s="313"/>
      <c r="HDH113" s="313"/>
      <c r="HDI113" s="313"/>
      <c r="HDJ113" s="313"/>
      <c r="HDK113" s="313"/>
      <c r="HDL113" s="313"/>
      <c r="HDM113" s="313"/>
      <c r="HDN113" s="313"/>
      <c r="HDO113" s="313"/>
      <c r="HDP113" s="313"/>
      <c r="HDQ113" s="313"/>
      <c r="HDR113" s="313"/>
      <c r="HDS113" s="313"/>
      <c r="HDT113" s="313"/>
      <c r="HDU113" s="313"/>
      <c r="HDV113" s="313"/>
      <c r="HDW113" s="313"/>
      <c r="HDX113" s="313"/>
      <c r="HDY113" s="313"/>
      <c r="HDZ113" s="313"/>
      <c r="HEA113" s="313"/>
      <c r="HEB113" s="313"/>
      <c r="HEC113" s="313"/>
      <c r="HED113" s="313"/>
      <c r="HEE113" s="313"/>
      <c r="HEF113" s="313"/>
      <c r="HEG113" s="313"/>
      <c r="HEH113" s="313"/>
      <c r="HEI113" s="313"/>
      <c r="HEJ113" s="313"/>
      <c r="HEK113" s="313"/>
      <c r="HEL113" s="313"/>
      <c r="HEM113" s="313"/>
      <c r="HEN113" s="313"/>
      <c r="HEO113" s="313"/>
      <c r="HEP113" s="313"/>
      <c r="HEQ113" s="313"/>
      <c r="HER113" s="313"/>
      <c r="HES113" s="313"/>
      <c r="HET113" s="313"/>
      <c r="HEU113" s="313"/>
      <c r="HEV113" s="313"/>
      <c r="HEW113" s="313"/>
      <c r="HEX113" s="313"/>
      <c r="HEY113" s="313"/>
      <c r="HEZ113" s="313"/>
      <c r="HFA113" s="313"/>
      <c r="HFB113" s="313"/>
      <c r="HFC113" s="313"/>
      <c r="HFD113" s="313"/>
      <c r="HFE113" s="313"/>
      <c r="HFF113" s="313"/>
      <c r="HFG113" s="313"/>
      <c r="HFH113" s="313"/>
      <c r="HFI113" s="313"/>
      <c r="HFJ113" s="313"/>
      <c r="HFK113" s="313"/>
      <c r="HFL113" s="313"/>
      <c r="HFM113" s="313"/>
      <c r="HFN113" s="313"/>
      <c r="HFO113" s="313"/>
      <c r="HFP113" s="313"/>
      <c r="HFQ113" s="313"/>
      <c r="HFR113" s="313"/>
      <c r="HFS113" s="313"/>
      <c r="HFT113" s="313"/>
      <c r="HFU113" s="313"/>
      <c r="HFV113" s="313"/>
      <c r="HFW113" s="313"/>
      <c r="HFX113" s="313"/>
      <c r="HFY113" s="313"/>
      <c r="HFZ113" s="313"/>
      <c r="HGA113" s="313"/>
      <c r="HGB113" s="313"/>
      <c r="HGC113" s="313"/>
      <c r="HGD113" s="313"/>
      <c r="HGE113" s="313"/>
      <c r="HGF113" s="313"/>
      <c r="HGG113" s="313"/>
      <c r="HGH113" s="313"/>
      <c r="HGI113" s="313"/>
      <c r="HGJ113" s="313"/>
      <c r="HGK113" s="313"/>
      <c r="HGL113" s="313"/>
      <c r="HGM113" s="313"/>
      <c r="HGN113" s="313"/>
      <c r="HGO113" s="313"/>
      <c r="HGP113" s="313"/>
      <c r="HGQ113" s="313"/>
      <c r="HGR113" s="313"/>
      <c r="HGS113" s="313"/>
      <c r="HGT113" s="313"/>
      <c r="HGU113" s="313"/>
      <c r="HGV113" s="313"/>
      <c r="HGW113" s="313"/>
      <c r="HGX113" s="313"/>
      <c r="HGY113" s="313"/>
      <c r="HGZ113" s="313"/>
      <c r="HHA113" s="313"/>
      <c r="HHB113" s="313"/>
      <c r="HHC113" s="313"/>
      <c r="HHD113" s="313"/>
      <c r="HHE113" s="313"/>
      <c r="HHF113" s="313"/>
      <c r="HHG113" s="313"/>
      <c r="HHH113" s="313"/>
      <c r="HHI113" s="313"/>
      <c r="HHJ113" s="313"/>
      <c r="HHK113" s="313"/>
      <c r="HHL113" s="313"/>
      <c r="HHM113" s="313"/>
      <c r="HHN113" s="313"/>
      <c r="HHO113" s="313"/>
      <c r="HHP113" s="313"/>
      <c r="HHQ113" s="313"/>
      <c r="HHR113" s="313"/>
      <c r="HHS113" s="313"/>
      <c r="HHT113" s="313"/>
      <c r="HHU113" s="313"/>
      <c r="HHV113" s="313"/>
      <c r="HHW113" s="313"/>
      <c r="HHX113" s="313"/>
      <c r="HHY113" s="313"/>
      <c r="HHZ113" s="313"/>
      <c r="HIA113" s="313"/>
      <c r="HIB113" s="313"/>
      <c r="HIC113" s="313"/>
      <c r="HID113" s="313"/>
      <c r="HIE113" s="313"/>
      <c r="HIF113" s="313"/>
      <c r="HIG113" s="313"/>
      <c r="HIH113" s="313"/>
      <c r="HII113" s="313"/>
      <c r="HIJ113" s="313"/>
      <c r="HIK113" s="313"/>
      <c r="HIL113" s="313"/>
      <c r="HIM113" s="313"/>
      <c r="HIN113" s="313"/>
      <c r="HIO113" s="313"/>
      <c r="HIP113" s="313"/>
      <c r="HIQ113" s="313"/>
      <c r="HIR113" s="313"/>
      <c r="HIS113" s="313"/>
      <c r="HIT113" s="313"/>
      <c r="HIU113" s="313"/>
      <c r="HIV113" s="313"/>
      <c r="HIW113" s="313"/>
      <c r="HIX113" s="313"/>
      <c r="HIY113" s="313"/>
      <c r="HIZ113" s="313"/>
      <c r="HJA113" s="313"/>
      <c r="HJB113" s="313"/>
      <c r="HJC113" s="313"/>
      <c r="HJD113" s="313"/>
      <c r="HJE113" s="313"/>
      <c r="HJF113" s="313"/>
      <c r="HJG113" s="313"/>
      <c r="HJH113" s="313"/>
      <c r="HJI113" s="313"/>
      <c r="HJJ113" s="313"/>
      <c r="HJK113" s="313"/>
      <c r="HJL113" s="313"/>
      <c r="HJM113" s="313"/>
      <c r="HJN113" s="313"/>
      <c r="HJO113" s="313"/>
      <c r="HJP113" s="313"/>
      <c r="HJQ113" s="313"/>
      <c r="HJR113" s="313"/>
      <c r="HJS113" s="313"/>
      <c r="HJT113" s="313"/>
      <c r="HJU113" s="313"/>
      <c r="HJV113" s="313"/>
      <c r="HJW113" s="313"/>
      <c r="HJX113" s="313"/>
      <c r="HJY113" s="313"/>
      <c r="HJZ113" s="313"/>
      <c r="HKA113" s="313"/>
      <c r="HKB113" s="313"/>
      <c r="HKC113" s="313"/>
      <c r="HKD113" s="313"/>
      <c r="HKE113" s="313"/>
      <c r="HKF113" s="313"/>
      <c r="HKG113" s="313"/>
      <c r="HKH113" s="313"/>
      <c r="HKI113" s="313"/>
      <c r="HKJ113" s="313"/>
      <c r="HKK113" s="313"/>
      <c r="HKL113" s="313"/>
      <c r="HKM113" s="313"/>
      <c r="HKN113" s="313"/>
      <c r="HKO113" s="313"/>
      <c r="HKP113" s="313"/>
      <c r="HKQ113" s="313"/>
      <c r="HKR113" s="313"/>
      <c r="HKS113" s="313"/>
      <c r="HKT113" s="313"/>
      <c r="HKU113" s="313"/>
      <c r="HKV113" s="313"/>
      <c r="HKW113" s="313"/>
      <c r="HKX113" s="313"/>
      <c r="HKY113" s="313"/>
      <c r="HKZ113" s="313"/>
      <c r="HLA113" s="313"/>
      <c r="HLB113" s="313"/>
      <c r="HLC113" s="313"/>
      <c r="HLD113" s="313"/>
      <c r="HLE113" s="313"/>
      <c r="HLF113" s="313"/>
      <c r="HLG113" s="313"/>
      <c r="HLH113" s="313"/>
      <c r="HLI113" s="313"/>
      <c r="HLJ113" s="313"/>
      <c r="HLK113" s="313"/>
      <c r="HLL113" s="313"/>
      <c r="HLM113" s="313"/>
      <c r="HLN113" s="313"/>
      <c r="HLO113" s="313"/>
      <c r="HLP113" s="313"/>
      <c r="HLQ113" s="313"/>
      <c r="HLR113" s="313"/>
      <c r="HLS113" s="313"/>
      <c r="HLT113" s="313"/>
      <c r="HLU113" s="313"/>
      <c r="HLV113" s="313"/>
      <c r="HLW113" s="313"/>
      <c r="HLX113" s="313"/>
      <c r="HLY113" s="313"/>
      <c r="HLZ113" s="313"/>
      <c r="HMA113" s="313"/>
      <c r="HMB113" s="313"/>
      <c r="HMC113" s="313"/>
      <c r="HMD113" s="313"/>
      <c r="HME113" s="313"/>
      <c r="HMF113" s="313"/>
      <c r="HMG113" s="313"/>
      <c r="HMH113" s="313"/>
      <c r="HMI113" s="313"/>
      <c r="HMJ113" s="313"/>
      <c r="HMK113" s="313"/>
      <c r="HML113" s="313"/>
      <c r="HMM113" s="313"/>
      <c r="HMN113" s="313"/>
      <c r="HMO113" s="313"/>
      <c r="HMP113" s="313"/>
      <c r="HMQ113" s="313"/>
      <c r="HMR113" s="313"/>
      <c r="HMS113" s="313"/>
      <c r="HMT113" s="313"/>
      <c r="HMU113" s="313"/>
      <c r="HMV113" s="313"/>
      <c r="HMW113" s="313"/>
      <c r="HMX113" s="313"/>
      <c r="HMY113" s="313"/>
      <c r="HMZ113" s="313"/>
      <c r="HNA113" s="313"/>
      <c r="HNB113" s="313"/>
      <c r="HNC113" s="313"/>
      <c r="HND113" s="313"/>
      <c r="HNE113" s="313"/>
      <c r="HNF113" s="313"/>
      <c r="HNG113" s="313"/>
      <c r="HNH113" s="313"/>
      <c r="HNI113" s="313"/>
      <c r="HNJ113" s="313"/>
      <c r="HNK113" s="313"/>
      <c r="HNL113" s="313"/>
      <c r="HNM113" s="313"/>
      <c r="HNN113" s="313"/>
      <c r="HNO113" s="313"/>
      <c r="HNP113" s="313"/>
      <c r="HNQ113" s="313"/>
      <c r="HNR113" s="313"/>
      <c r="HNS113" s="313"/>
      <c r="HNT113" s="313"/>
      <c r="HNU113" s="313"/>
      <c r="HNV113" s="313"/>
      <c r="HNW113" s="313"/>
      <c r="HNX113" s="313"/>
      <c r="HNY113" s="313"/>
      <c r="HNZ113" s="313"/>
      <c r="HOA113" s="313"/>
      <c r="HOB113" s="313"/>
      <c r="HOC113" s="313"/>
      <c r="HOD113" s="313"/>
      <c r="HOE113" s="313"/>
      <c r="HOF113" s="313"/>
      <c r="HOG113" s="313"/>
      <c r="HOH113" s="313"/>
      <c r="HOI113" s="313"/>
      <c r="HOJ113" s="313"/>
      <c r="HOK113" s="313"/>
      <c r="HOL113" s="313"/>
      <c r="HOM113" s="313"/>
      <c r="HON113" s="313"/>
      <c r="HOO113" s="313"/>
      <c r="HOP113" s="313"/>
      <c r="HOQ113" s="313"/>
      <c r="HOR113" s="313"/>
      <c r="HOS113" s="313"/>
      <c r="HOT113" s="313"/>
      <c r="HOU113" s="313"/>
      <c r="HOV113" s="313"/>
      <c r="HOW113" s="313"/>
      <c r="HOX113" s="313"/>
      <c r="HOY113" s="313"/>
      <c r="HOZ113" s="313"/>
      <c r="HPA113" s="313"/>
      <c r="HPB113" s="313"/>
      <c r="HPC113" s="313"/>
      <c r="HPD113" s="313"/>
      <c r="HPE113" s="313"/>
      <c r="HPF113" s="313"/>
      <c r="HPG113" s="313"/>
      <c r="HPH113" s="313"/>
      <c r="HPI113" s="313"/>
      <c r="HPJ113" s="313"/>
      <c r="HPK113" s="313"/>
      <c r="HPL113" s="313"/>
      <c r="HPM113" s="313"/>
      <c r="HPN113" s="313"/>
      <c r="HPO113" s="313"/>
      <c r="HPP113" s="313"/>
      <c r="HPQ113" s="313"/>
      <c r="HPR113" s="313"/>
      <c r="HPS113" s="313"/>
      <c r="HPT113" s="313"/>
      <c r="HPU113" s="313"/>
      <c r="HPV113" s="313"/>
      <c r="HPW113" s="313"/>
      <c r="HPX113" s="313"/>
      <c r="HPY113" s="313"/>
      <c r="HPZ113" s="313"/>
      <c r="HQA113" s="313"/>
      <c r="HQB113" s="313"/>
      <c r="HQC113" s="313"/>
      <c r="HQD113" s="313"/>
      <c r="HQE113" s="313"/>
      <c r="HQF113" s="313"/>
      <c r="HQG113" s="313"/>
      <c r="HQH113" s="313"/>
      <c r="HQI113" s="313"/>
      <c r="HQJ113" s="313"/>
      <c r="HQK113" s="313"/>
      <c r="HQL113" s="313"/>
      <c r="HQM113" s="313"/>
      <c r="HQN113" s="313"/>
      <c r="HQO113" s="313"/>
      <c r="HQP113" s="313"/>
      <c r="HQQ113" s="313"/>
      <c r="HQR113" s="313"/>
      <c r="HQS113" s="313"/>
      <c r="HQT113" s="313"/>
      <c r="HQU113" s="313"/>
      <c r="HQV113" s="313"/>
      <c r="HQW113" s="313"/>
      <c r="HQX113" s="313"/>
      <c r="HQY113" s="313"/>
      <c r="HQZ113" s="313"/>
      <c r="HRA113" s="313"/>
      <c r="HRB113" s="313"/>
      <c r="HRC113" s="313"/>
      <c r="HRD113" s="313"/>
      <c r="HRE113" s="313"/>
      <c r="HRF113" s="313"/>
      <c r="HRG113" s="313"/>
      <c r="HRH113" s="313"/>
      <c r="HRI113" s="313"/>
      <c r="HRJ113" s="313"/>
      <c r="HRK113" s="313"/>
      <c r="HRL113" s="313"/>
      <c r="HRM113" s="313"/>
      <c r="HRN113" s="313"/>
      <c r="HRO113" s="313"/>
      <c r="HRP113" s="313"/>
      <c r="HRQ113" s="313"/>
      <c r="HRR113" s="313"/>
      <c r="HRS113" s="313"/>
      <c r="HRT113" s="313"/>
      <c r="HRU113" s="313"/>
      <c r="HRV113" s="313"/>
      <c r="HRW113" s="313"/>
      <c r="HRX113" s="313"/>
      <c r="HRY113" s="313"/>
      <c r="HRZ113" s="313"/>
      <c r="HSA113" s="313"/>
      <c r="HSB113" s="313"/>
      <c r="HSC113" s="313"/>
      <c r="HSD113" s="313"/>
      <c r="HSE113" s="313"/>
      <c r="HSF113" s="313"/>
      <c r="HSG113" s="313"/>
      <c r="HSH113" s="313"/>
      <c r="HSI113" s="313"/>
      <c r="HSJ113" s="313"/>
      <c r="HSK113" s="313"/>
      <c r="HSL113" s="313"/>
      <c r="HSM113" s="313"/>
      <c r="HSN113" s="313"/>
      <c r="HSO113" s="313"/>
      <c r="HSP113" s="313"/>
      <c r="HSQ113" s="313"/>
      <c r="HSR113" s="313"/>
      <c r="HSS113" s="313"/>
      <c r="HST113" s="313"/>
      <c r="HSU113" s="313"/>
      <c r="HSV113" s="313"/>
      <c r="HSW113" s="313"/>
      <c r="HSX113" s="313"/>
      <c r="HSY113" s="313"/>
      <c r="HSZ113" s="313"/>
      <c r="HTA113" s="313"/>
      <c r="HTB113" s="313"/>
      <c r="HTC113" s="313"/>
      <c r="HTD113" s="313"/>
      <c r="HTE113" s="313"/>
      <c r="HTF113" s="313"/>
      <c r="HTG113" s="313"/>
      <c r="HTH113" s="313"/>
      <c r="HTI113" s="313"/>
      <c r="HTJ113" s="313"/>
      <c r="HTK113" s="313"/>
      <c r="HTL113" s="313"/>
      <c r="HTM113" s="313"/>
      <c r="HTN113" s="313"/>
      <c r="HTO113" s="313"/>
      <c r="HTP113" s="313"/>
      <c r="HTQ113" s="313"/>
      <c r="HTR113" s="313"/>
      <c r="HTS113" s="313"/>
      <c r="HTT113" s="313"/>
      <c r="HTU113" s="313"/>
      <c r="HTV113" s="313"/>
      <c r="HTW113" s="313"/>
      <c r="HTX113" s="313"/>
      <c r="HTY113" s="313"/>
      <c r="HTZ113" s="313"/>
      <c r="HUA113" s="313"/>
      <c r="HUB113" s="313"/>
      <c r="HUC113" s="313"/>
      <c r="HUD113" s="313"/>
      <c r="HUE113" s="313"/>
      <c r="HUF113" s="313"/>
      <c r="HUG113" s="313"/>
      <c r="HUH113" s="313"/>
      <c r="HUI113" s="313"/>
      <c r="HUJ113" s="313"/>
      <c r="HUK113" s="313"/>
      <c r="HUL113" s="313"/>
      <c r="HUM113" s="313"/>
      <c r="HUN113" s="313"/>
      <c r="HUO113" s="313"/>
      <c r="HUP113" s="313"/>
      <c r="HUQ113" s="313"/>
      <c r="HUR113" s="313"/>
      <c r="HUS113" s="313"/>
      <c r="HUT113" s="313"/>
      <c r="HUU113" s="313"/>
      <c r="HUV113" s="313"/>
      <c r="HUW113" s="313"/>
      <c r="HUX113" s="313"/>
      <c r="HUY113" s="313"/>
      <c r="HUZ113" s="313"/>
      <c r="HVA113" s="313"/>
      <c r="HVB113" s="313"/>
      <c r="HVC113" s="313"/>
      <c r="HVD113" s="313"/>
      <c r="HVE113" s="313"/>
      <c r="HVF113" s="313"/>
      <c r="HVG113" s="313"/>
      <c r="HVH113" s="313"/>
      <c r="HVI113" s="313"/>
      <c r="HVJ113" s="313"/>
      <c r="HVK113" s="313"/>
      <c r="HVL113" s="313"/>
      <c r="HVM113" s="313"/>
      <c r="HVN113" s="313"/>
      <c r="HVO113" s="313"/>
      <c r="HVP113" s="313"/>
      <c r="HVQ113" s="313"/>
      <c r="HVR113" s="313"/>
      <c r="HVS113" s="313"/>
      <c r="HVT113" s="313"/>
      <c r="HVU113" s="313"/>
      <c r="HVV113" s="313"/>
      <c r="HVW113" s="313"/>
      <c r="HVX113" s="313"/>
      <c r="HVY113" s="313"/>
      <c r="HVZ113" s="313"/>
      <c r="HWA113" s="313"/>
      <c r="HWB113" s="313"/>
      <c r="HWC113" s="313"/>
      <c r="HWD113" s="313"/>
      <c r="HWE113" s="313"/>
      <c r="HWF113" s="313"/>
      <c r="HWG113" s="313"/>
      <c r="HWH113" s="313"/>
      <c r="HWI113" s="313"/>
      <c r="HWJ113" s="313"/>
      <c r="HWK113" s="313"/>
      <c r="HWL113" s="313"/>
      <c r="HWM113" s="313"/>
      <c r="HWN113" s="313"/>
      <c r="HWO113" s="313"/>
      <c r="HWP113" s="313"/>
      <c r="HWQ113" s="313"/>
      <c r="HWR113" s="313"/>
      <c r="HWS113" s="313"/>
      <c r="HWT113" s="313"/>
      <c r="HWU113" s="313"/>
      <c r="HWV113" s="313"/>
      <c r="HWW113" s="313"/>
      <c r="HWX113" s="313"/>
      <c r="HWY113" s="313"/>
      <c r="HWZ113" s="313"/>
      <c r="HXA113" s="313"/>
      <c r="HXB113" s="313"/>
      <c r="HXC113" s="313"/>
      <c r="HXD113" s="313"/>
      <c r="HXE113" s="313"/>
      <c r="HXF113" s="313"/>
      <c r="HXG113" s="313"/>
      <c r="HXH113" s="313"/>
      <c r="HXI113" s="313"/>
      <c r="HXJ113" s="313"/>
      <c r="HXK113" s="313"/>
      <c r="HXL113" s="313"/>
      <c r="HXM113" s="313"/>
      <c r="HXN113" s="313"/>
      <c r="HXO113" s="313"/>
      <c r="HXP113" s="313"/>
      <c r="HXQ113" s="313"/>
      <c r="HXR113" s="313"/>
      <c r="HXS113" s="313"/>
      <c r="HXT113" s="313"/>
      <c r="HXU113" s="313"/>
      <c r="HXV113" s="313"/>
      <c r="HXW113" s="313"/>
      <c r="HXX113" s="313"/>
      <c r="HXY113" s="313"/>
      <c r="HXZ113" s="313"/>
      <c r="HYA113" s="313"/>
      <c r="HYB113" s="313"/>
      <c r="HYC113" s="313"/>
      <c r="HYD113" s="313"/>
      <c r="HYE113" s="313"/>
      <c r="HYF113" s="313"/>
      <c r="HYG113" s="313"/>
      <c r="HYH113" s="313"/>
      <c r="HYI113" s="313"/>
      <c r="HYJ113" s="313"/>
      <c r="HYK113" s="313"/>
      <c r="HYL113" s="313"/>
      <c r="HYM113" s="313"/>
      <c r="HYN113" s="313"/>
      <c r="HYO113" s="313"/>
      <c r="HYP113" s="313"/>
      <c r="HYQ113" s="313"/>
      <c r="HYR113" s="313"/>
      <c r="HYS113" s="313"/>
      <c r="HYT113" s="313"/>
      <c r="HYU113" s="313"/>
      <c r="HYV113" s="313"/>
      <c r="HYW113" s="313"/>
      <c r="HYX113" s="313"/>
      <c r="HYY113" s="313"/>
      <c r="HYZ113" s="313"/>
      <c r="HZA113" s="313"/>
      <c r="HZB113" s="313"/>
      <c r="HZC113" s="313"/>
      <c r="HZD113" s="313"/>
      <c r="HZE113" s="313"/>
      <c r="HZF113" s="313"/>
      <c r="HZG113" s="313"/>
      <c r="HZH113" s="313"/>
      <c r="HZI113" s="313"/>
      <c r="HZJ113" s="313"/>
      <c r="HZK113" s="313"/>
      <c r="HZL113" s="313"/>
      <c r="HZM113" s="313"/>
      <c r="HZN113" s="313"/>
      <c r="HZO113" s="313"/>
      <c r="HZP113" s="313"/>
      <c r="HZQ113" s="313"/>
      <c r="HZR113" s="313"/>
      <c r="HZS113" s="313"/>
      <c r="HZT113" s="313"/>
      <c r="HZU113" s="313"/>
      <c r="HZV113" s="313"/>
      <c r="HZW113" s="313"/>
      <c r="HZX113" s="313"/>
      <c r="HZY113" s="313"/>
      <c r="HZZ113" s="313"/>
      <c r="IAA113" s="313"/>
      <c r="IAB113" s="313"/>
      <c r="IAC113" s="313"/>
      <c r="IAD113" s="313"/>
      <c r="IAE113" s="313"/>
      <c r="IAF113" s="313"/>
      <c r="IAG113" s="313"/>
      <c r="IAH113" s="313"/>
      <c r="IAI113" s="313"/>
      <c r="IAJ113" s="313"/>
      <c r="IAK113" s="313"/>
      <c r="IAL113" s="313"/>
      <c r="IAM113" s="313"/>
      <c r="IAN113" s="313"/>
      <c r="IAO113" s="313"/>
      <c r="IAP113" s="313"/>
      <c r="IAQ113" s="313"/>
      <c r="IAR113" s="313"/>
      <c r="IAS113" s="313"/>
      <c r="IAT113" s="313"/>
      <c r="IAU113" s="313"/>
      <c r="IAV113" s="313"/>
      <c r="IAW113" s="313"/>
      <c r="IAX113" s="313"/>
      <c r="IAY113" s="313"/>
      <c r="IAZ113" s="313"/>
      <c r="IBA113" s="313"/>
      <c r="IBB113" s="313"/>
      <c r="IBC113" s="313"/>
      <c r="IBD113" s="313"/>
      <c r="IBE113" s="313"/>
      <c r="IBF113" s="313"/>
      <c r="IBG113" s="313"/>
      <c r="IBH113" s="313"/>
      <c r="IBI113" s="313"/>
      <c r="IBJ113" s="313"/>
      <c r="IBK113" s="313"/>
      <c r="IBL113" s="313"/>
      <c r="IBM113" s="313"/>
      <c r="IBN113" s="313"/>
      <c r="IBO113" s="313"/>
      <c r="IBP113" s="313"/>
      <c r="IBQ113" s="313"/>
      <c r="IBR113" s="313"/>
      <c r="IBS113" s="313"/>
      <c r="IBT113" s="313"/>
      <c r="IBU113" s="313"/>
      <c r="IBV113" s="313"/>
      <c r="IBW113" s="313"/>
      <c r="IBX113" s="313"/>
      <c r="IBY113" s="313"/>
      <c r="IBZ113" s="313"/>
      <c r="ICA113" s="313"/>
      <c r="ICB113" s="313"/>
      <c r="ICC113" s="313"/>
      <c r="ICD113" s="313"/>
      <c r="ICE113" s="313"/>
      <c r="ICF113" s="313"/>
      <c r="ICG113" s="313"/>
      <c r="ICH113" s="313"/>
      <c r="ICI113" s="313"/>
      <c r="ICJ113" s="313"/>
      <c r="ICK113" s="313"/>
      <c r="ICL113" s="313"/>
      <c r="ICM113" s="313"/>
      <c r="ICN113" s="313"/>
      <c r="ICO113" s="313"/>
      <c r="ICP113" s="313"/>
      <c r="ICQ113" s="313"/>
      <c r="ICR113" s="313"/>
      <c r="ICS113" s="313"/>
      <c r="ICT113" s="313"/>
      <c r="ICU113" s="313"/>
      <c r="ICV113" s="313"/>
      <c r="ICW113" s="313"/>
      <c r="ICX113" s="313"/>
      <c r="ICY113" s="313"/>
      <c r="ICZ113" s="313"/>
      <c r="IDA113" s="313"/>
      <c r="IDB113" s="313"/>
      <c r="IDC113" s="313"/>
      <c r="IDD113" s="313"/>
      <c r="IDE113" s="313"/>
      <c r="IDF113" s="313"/>
      <c r="IDG113" s="313"/>
      <c r="IDH113" s="313"/>
      <c r="IDI113" s="313"/>
      <c r="IDJ113" s="313"/>
      <c r="IDK113" s="313"/>
      <c r="IDL113" s="313"/>
      <c r="IDM113" s="313"/>
      <c r="IDN113" s="313"/>
      <c r="IDO113" s="313"/>
      <c r="IDP113" s="313"/>
      <c r="IDQ113" s="313"/>
      <c r="IDR113" s="313"/>
      <c r="IDS113" s="313"/>
      <c r="IDT113" s="313"/>
      <c r="IDU113" s="313"/>
      <c r="IDV113" s="313"/>
      <c r="IDW113" s="313"/>
      <c r="IDX113" s="313"/>
      <c r="IDY113" s="313"/>
      <c r="IDZ113" s="313"/>
      <c r="IEA113" s="313"/>
      <c r="IEB113" s="313"/>
      <c r="IEC113" s="313"/>
      <c r="IED113" s="313"/>
      <c r="IEE113" s="313"/>
      <c r="IEF113" s="313"/>
      <c r="IEG113" s="313"/>
      <c r="IEH113" s="313"/>
      <c r="IEI113" s="313"/>
      <c r="IEJ113" s="313"/>
      <c r="IEK113" s="313"/>
      <c r="IEL113" s="313"/>
      <c r="IEM113" s="313"/>
      <c r="IEN113" s="313"/>
      <c r="IEO113" s="313"/>
      <c r="IEP113" s="313"/>
      <c r="IEQ113" s="313"/>
      <c r="IER113" s="313"/>
      <c r="IES113" s="313"/>
      <c r="IET113" s="313"/>
      <c r="IEU113" s="313"/>
      <c r="IEV113" s="313"/>
      <c r="IEW113" s="313"/>
      <c r="IEX113" s="313"/>
      <c r="IEY113" s="313"/>
      <c r="IEZ113" s="313"/>
      <c r="IFA113" s="313"/>
      <c r="IFB113" s="313"/>
      <c r="IFC113" s="313"/>
      <c r="IFD113" s="313"/>
      <c r="IFE113" s="313"/>
      <c r="IFF113" s="313"/>
      <c r="IFG113" s="313"/>
      <c r="IFH113" s="313"/>
      <c r="IFI113" s="313"/>
      <c r="IFJ113" s="313"/>
      <c r="IFK113" s="313"/>
      <c r="IFL113" s="313"/>
      <c r="IFM113" s="313"/>
      <c r="IFN113" s="313"/>
      <c r="IFO113" s="313"/>
      <c r="IFP113" s="313"/>
      <c r="IFQ113" s="313"/>
      <c r="IFR113" s="313"/>
      <c r="IFS113" s="313"/>
      <c r="IFT113" s="313"/>
      <c r="IFU113" s="313"/>
      <c r="IFV113" s="313"/>
      <c r="IFW113" s="313"/>
      <c r="IFX113" s="313"/>
      <c r="IFY113" s="313"/>
      <c r="IFZ113" s="313"/>
      <c r="IGA113" s="313"/>
      <c r="IGB113" s="313"/>
      <c r="IGC113" s="313"/>
      <c r="IGD113" s="313"/>
      <c r="IGE113" s="313"/>
      <c r="IGF113" s="313"/>
      <c r="IGG113" s="313"/>
      <c r="IGH113" s="313"/>
      <c r="IGI113" s="313"/>
      <c r="IGJ113" s="313"/>
      <c r="IGK113" s="313"/>
      <c r="IGL113" s="313"/>
      <c r="IGM113" s="313"/>
      <c r="IGN113" s="313"/>
      <c r="IGO113" s="313"/>
      <c r="IGP113" s="313"/>
      <c r="IGQ113" s="313"/>
      <c r="IGR113" s="313"/>
      <c r="IGS113" s="313"/>
      <c r="IGT113" s="313"/>
      <c r="IGU113" s="313"/>
      <c r="IGV113" s="313"/>
      <c r="IGW113" s="313"/>
      <c r="IGX113" s="313"/>
      <c r="IGY113" s="313"/>
      <c r="IGZ113" s="313"/>
      <c r="IHA113" s="313"/>
      <c r="IHB113" s="313"/>
      <c r="IHC113" s="313"/>
      <c r="IHD113" s="313"/>
      <c r="IHE113" s="313"/>
      <c r="IHF113" s="313"/>
      <c r="IHG113" s="313"/>
      <c r="IHH113" s="313"/>
      <c r="IHI113" s="313"/>
      <c r="IHJ113" s="313"/>
      <c r="IHK113" s="313"/>
      <c r="IHL113" s="313"/>
      <c r="IHM113" s="313"/>
      <c r="IHN113" s="313"/>
      <c r="IHO113" s="313"/>
      <c r="IHP113" s="313"/>
      <c r="IHQ113" s="313"/>
      <c r="IHR113" s="313"/>
      <c r="IHS113" s="313"/>
      <c r="IHT113" s="313"/>
      <c r="IHU113" s="313"/>
      <c r="IHV113" s="313"/>
      <c r="IHW113" s="313"/>
      <c r="IHX113" s="313"/>
      <c r="IHY113" s="313"/>
      <c r="IHZ113" s="313"/>
      <c r="IIA113" s="313"/>
      <c r="IIB113" s="313"/>
      <c r="IIC113" s="313"/>
      <c r="IID113" s="313"/>
      <c r="IIE113" s="313"/>
      <c r="IIF113" s="313"/>
      <c r="IIG113" s="313"/>
      <c r="IIH113" s="313"/>
      <c r="III113" s="313"/>
      <c r="IIJ113" s="313"/>
      <c r="IIK113" s="313"/>
      <c r="IIL113" s="313"/>
      <c r="IIM113" s="313"/>
      <c r="IIN113" s="313"/>
      <c r="IIO113" s="313"/>
      <c r="IIP113" s="313"/>
      <c r="IIQ113" s="313"/>
      <c r="IIR113" s="313"/>
      <c r="IIS113" s="313"/>
      <c r="IIT113" s="313"/>
      <c r="IIU113" s="313"/>
      <c r="IIV113" s="313"/>
      <c r="IIW113" s="313"/>
      <c r="IIX113" s="313"/>
      <c r="IIY113" s="313"/>
      <c r="IIZ113" s="313"/>
      <c r="IJA113" s="313"/>
      <c r="IJB113" s="313"/>
      <c r="IJC113" s="313"/>
      <c r="IJD113" s="313"/>
      <c r="IJE113" s="313"/>
      <c r="IJF113" s="313"/>
      <c r="IJG113" s="313"/>
      <c r="IJH113" s="313"/>
      <c r="IJI113" s="313"/>
      <c r="IJJ113" s="313"/>
      <c r="IJK113" s="313"/>
      <c r="IJL113" s="313"/>
      <c r="IJM113" s="313"/>
      <c r="IJN113" s="313"/>
      <c r="IJO113" s="313"/>
      <c r="IJP113" s="313"/>
      <c r="IJQ113" s="313"/>
      <c r="IJR113" s="313"/>
      <c r="IJS113" s="313"/>
      <c r="IJT113" s="313"/>
      <c r="IJU113" s="313"/>
      <c r="IJV113" s="313"/>
      <c r="IJW113" s="313"/>
      <c r="IJX113" s="313"/>
      <c r="IJY113" s="313"/>
      <c r="IJZ113" s="313"/>
      <c r="IKA113" s="313"/>
      <c r="IKB113" s="313"/>
      <c r="IKC113" s="313"/>
      <c r="IKD113" s="313"/>
      <c r="IKE113" s="313"/>
      <c r="IKF113" s="313"/>
      <c r="IKG113" s="313"/>
      <c r="IKH113" s="313"/>
      <c r="IKI113" s="313"/>
      <c r="IKJ113" s="313"/>
      <c r="IKK113" s="313"/>
      <c r="IKL113" s="313"/>
      <c r="IKM113" s="313"/>
      <c r="IKN113" s="313"/>
      <c r="IKO113" s="313"/>
      <c r="IKP113" s="313"/>
      <c r="IKQ113" s="313"/>
      <c r="IKR113" s="313"/>
      <c r="IKS113" s="313"/>
      <c r="IKT113" s="313"/>
      <c r="IKU113" s="313"/>
      <c r="IKV113" s="313"/>
      <c r="IKW113" s="313"/>
      <c r="IKX113" s="313"/>
      <c r="IKY113" s="313"/>
      <c r="IKZ113" s="313"/>
      <c r="ILA113" s="313"/>
      <c r="ILB113" s="313"/>
      <c r="ILC113" s="313"/>
      <c r="ILD113" s="313"/>
      <c r="ILE113" s="313"/>
      <c r="ILF113" s="313"/>
      <c r="ILG113" s="313"/>
      <c r="ILH113" s="313"/>
      <c r="ILI113" s="313"/>
      <c r="ILJ113" s="313"/>
      <c r="ILK113" s="313"/>
      <c r="ILL113" s="313"/>
      <c r="ILM113" s="313"/>
      <c r="ILN113" s="313"/>
      <c r="ILO113" s="313"/>
      <c r="ILP113" s="313"/>
      <c r="ILQ113" s="313"/>
      <c r="ILR113" s="313"/>
      <c r="ILS113" s="313"/>
      <c r="ILT113" s="313"/>
      <c r="ILU113" s="313"/>
      <c r="ILV113" s="313"/>
      <c r="ILW113" s="313"/>
      <c r="ILX113" s="313"/>
      <c r="ILY113" s="313"/>
      <c r="ILZ113" s="313"/>
      <c r="IMA113" s="313"/>
      <c r="IMB113" s="313"/>
      <c r="IMC113" s="313"/>
      <c r="IMD113" s="313"/>
      <c r="IME113" s="313"/>
      <c r="IMF113" s="313"/>
      <c r="IMG113" s="313"/>
      <c r="IMH113" s="313"/>
      <c r="IMI113" s="313"/>
      <c r="IMJ113" s="313"/>
      <c r="IMK113" s="313"/>
      <c r="IML113" s="313"/>
      <c r="IMM113" s="313"/>
      <c r="IMN113" s="313"/>
      <c r="IMO113" s="313"/>
      <c r="IMP113" s="313"/>
      <c r="IMQ113" s="313"/>
      <c r="IMR113" s="313"/>
      <c r="IMS113" s="313"/>
      <c r="IMT113" s="313"/>
      <c r="IMU113" s="313"/>
      <c r="IMV113" s="313"/>
      <c r="IMW113" s="313"/>
      <c r="IMX113" s="313"/>
      <c r="IMY113" s="313"/>
      <c r="IMZ113" s="313"/>
      <c r="INA113" s="313"/>
      <c r="INB113" s="313"/>
      <c r="INC113" s="313"/>
      <c r="IND113" s="313"/>
      <c r="INE113" s="313"/>
      <c r="INF113" s="313"/>
      <c r="ING113" s="313"/>
      <c r="INH113" s="313"/>
      <c r="INI113" s="313"/>
      <c r="INJ113" s="313"/>
      <c r="INK113" s="313"/>
      <c r="INL113" s="313"/>
      <c r="INM113" s="313"/>
      <c r="INN113" s="313"/>
      <c r="INO113" s="313"/>
      <c r="INP113" s="313"/>
      <c r="INQ113" s="313"/>
      <c r="INR113" s="313"/>
      <c r="INS113" s="313"/>
      <c r="INT113" s="313"/>
      <c r="INU113" s="313"/>
      <c r="INV113" s="313"/>
      <c r="INW113" s="313"/>
      <c r="INX113" s="313"/>
      <c r="INY113" s="313"/>
      <c r="INZ113" s="313"/>
      <c r="IOA113" s="313"/>
      <c r="IOB113" s="313"/>
      <c r="IOC113" s="313"/>
      <c r="IOD113" s="313"/>
      <c r="IOE113" s="313"/>
      <c r="IOF113" s="313"/>
      <c r="IOG113" s="313"/>
      <c r="IOH113" s="313"/>
      <c r="IOI113" s="313"/>
      <c r="IOJ113" s="313"/>
      <c r="IOK113" s="313"/>
      <c r="IOL113" s="313"/>
      <c r="IOM113" s="313"/>
      <c r="ION113" s="313"/>
      <c r="IOO113" s="313"/>
      <c r="IOP113" s="313"/>
      <c r="IOQ113" s="313"/>
      <c r="IOR113" s="313"/>
      <c r="IOS113" s="313"/>
      <c r="IOT113" s="313"/>
      <c r="IOU113" s="313"/>
      <c r="IOV113" s="313"/>
      <c r="IOW113" s="313"/>
      <c r="IOX113" s="313"/>
      <c r="IOY113" s="313"/>
      <c r="IOZ113" s="313"/>
      <c r="IPA113" s="313"/>
      <c r="IPB113" s="313"/>
      <c r="IPC113" s="313"/>
      <c r="IPD113" s="313"/>
      <c r="IPE113" s="313"/>
      <c r="IPF113" s="313"/>
      <c r="IPG113" s="313"/>
      <c r="IPH113" s="313"/>
      <c r="IPI113" s="313"/>
      <c r="IPJ113" s="313"/>
      <c r="IPK113" s="313"/>
      <c r="IPL113" s="313"/>
      <c r="IPM113" s="313"/>
      <c r="IPN113" s="313"/>
      <c r="IPO113" s="313"/>
      <c r="IPP113" s="313"/>
      <c r="IPQ113" s="313"/>
      <c r="IPR113" s="313"/>
      <c r="IPS113" s="313"/>
      <c r="IPT113" s="313"/>
      <c r="IPU113" s="313"/>
      <c r="IPV113" s="313"/>
      <c r="IPW113" s="313"/>
      <c r="IPX113" s="313"/>
      <c r="IPY113" s="313"/>
      <c r="IPZ113" s="313"/>
      <c r="IQA113" s="313"/>
      <c r="IQB113" s="313"/>
      <c r="IQC113" s="313"/>
      <c r="IQD113" s="313"/>
      <c r="IQE113" s="313"/>
      <c r="IQF113" s="313"/>
      <c r="IQG113" s="313"/>
      <c r="IQH113" s="313"/>
      <c r="IQI113" s="313"/>
      <c r="IQJ113" s="313"/>
      <c r="IQK113" s="313"/>
      <c r="IQL113" s="313"/>
      <c r="IQM113" s="313"/>
      <c r="IQN113" s="313"/>
      <c r="IQO113" s="313"/>
      <c r="IQP113" s="313"/>
      <c r="IQQ113" s="313"/>
      <c r="IQR113" s="313"/>
      <c r="IQS113" s="313"/>
      <c r="IQT113" s="313"/>
      <c r="IQU113" s="313"/>
      <c r="IQV113" s="313"/>
      <c r="IQW113" s="313"/>
      <c r="IQX113" s="313"/>
      <c r="IQY113" s="313"/>
      <c r="IQZ113" s="313"/>
      <c r="IRA113" s="313"/>
      <c r="IRB113" s="313"/>
      <c r="IRC113" s="313"/>
      <c r="IRD113" s="313"/>
      <c r="IRE113" s="313"/>
      <c r="IRF113" s="313"/>
      <c r="IRG113" s="313"/>
      <c r="IRH113" s="313"/>
      <c r="IRI113" s="313"/>
      <c r="IRJ113" s="313"/>
      <c r="IRK113" s="313"/>
      <c r="IRL113" s="313"/>
      <c r="IRM113" s="313"/>
      <c r="IRN113" s="313"/>
      <c r="IRO113" s="313"/>
      <c r="IRP113" s="313"/>
      <c r="IRQ113" s="313"/>
      <c r="IRR113" s="313"/>
      <c r="IRS113" s="313"/>
      <c r="IRT113" s="313"/>
      <c r="IRU113" s="313"/>
      <c r="IRV113" s="313"/>
      <c r="IRW113" s="313"/>
      <c r="IRX113" s="313"/>
      <c r="IRY113" s="313"/>
      <c r="IRZ113" s="313"/>
      <c r="ISA113" s="313"/>
      <c r="ISB113" s="313"/>
      <c r="ISC113" s="313"/>
      <c r="ISD113" s="313"/>
      <c r="ISE113" s="313"/>
      <c r="ISF113" s="313"/>
      <c r="ISG113" s="313"/>
      <c r="ISH113" s="313"/>
      <c r="ISI113" s="313"/>
      <c r="ISJ113" s="313"/>
      <c r="ISK113" s="313"/>
      <c r="ISL113" s="313"/>
      <c r="ISM113" s="313"/>
      <c r="ISN113" s="313"/>
      <c r="ISO113" s="313"/>
      <c r="ISP113" s="313"/>
      <c r="ISQ113" s="313"/>
      <c r="ISR113" s="313"/>
      <c r="ISS113" s="313"/>
      <c r="IST113" s="313"/>
      <c r="ISU113" s="313"/>
      <c r="ISV113" s="313"/>
      <c r="ISW113" s="313"/>
      <c r="ISX113" s="313"/>
      <c r="ISY113" s="313"/>
      <c r="ISZ113" s="313"/>
      <c r="ITA113" s="313"/>
      <c r="ITB113" s="313"/>
      <c r="ITC113" s="313"/>
      <c r="ITD113" s="313"/>
      <c r="ITE113" s="313"/>
      <c r="ITF113" s="313"/>
      <c r="ITG113" s="313"/>
      <c r="ITH113" s="313"/>
      <c r="ITI113" s="313"/>
      <c r="ITJ113" s="313"/>
      <c r="ITK113" s="313"/>
      <c r="ITL113" s="313"/>
      <c r="ITM113" s="313"/>
      <c r="ITN113" s="313"/>
      <c r="ITO113" s="313"/>
      <c r="ITP113" s="313"/>
      <c r="ITQ113" s="313"/>
      <c r="ITR113" s="313"/>
      <c r="ITS113" s="313"/>
      <c r="ITT113" s="313"/>
      <c r="ITU113" s="313"/>
      <c r="ITV113" s="313"/>
      <c r="ITW113" s="313"/>
      <c r="ITX113" s="313"/>
      <c r="ITY113" s="313"/>
      <c r="ITZ113" s="313"/>
      <c r="IUA113" s="313"/>
      <c r="IUB113" s="313"/>
      <c r="IUC113" s="313"/>
      <c r="IUD113" s="313"/>
      <c r="IUE113" s="313"/>
      <c r="IUF113" s="313"/>
      <c r="IUG113" s="313"/>
      <c r="IUH113" s="313"/>
      <c r="IUI113" s="313"/>
      <c r="IUJ113" s="313"/>
      <c r="IUK113" s="313"/>
      <c r="IUL113" s="313"/>
      <c r="IUM113" s="313"/>
      <c r="IUN113" s="313"/>
      <c r="IUO113" s="313"/>
      <c r="IUP113" s="313"/>
      <c r="IUQ113" s="313"/>
      <c r="IUR113" s="313"/>
      <c r="IUS113" s="313"/>
      <c r="IUT113" s="313"/>
      <c r="IUU113" s="313"/>
      <c r="IUV113" s="313"/>
      <c r="IUW113" s="313"/>
      <c r="IUX113" s="313"/>
      <c r="IUY113" s="313"/>
      <c r="IUZ113" s="313"/>
      <c r="IVA113" s="313"/>
      <c r="IVB113" s="313"/>
      <c r="IVC113" s="313"/>
      <c r="IVD113" s="313"/>
      <c r="IVE113" s="313"/>
      <c r="IVF113" s="313"/>
      <c r="IVG113" s="313"/>
      <c r="IVH113" s="313"/>
      <c r="IVI113" s="313"/>
      <c r="IVJ113" s="313"/>
      <c r="IVK113" s="313"/>
      <c r="IVL113" s="313"/>
      <c r="IVM113" s="313"/>
      <c r="IVN113" s="313"/>
      <c r="IVO113" s="313"/>
      <c r="IVP113" s="313"/>
      <c r="IVQ113" s="313"/>
      <c r="IVR113" s="313"/>
      <c r="IVS113" s="313"/>
      <c r="IVT113" s="313"/>
      <c r="IVU113" s="313"/>
      <c r="IVV113" s="313"/>
      <c r="IVW113" s="313"/>
      <c r="IVX113" s="313"/>
      <c r="IVY113" s="313"/>
      <c r="IVZ113" s="313"/>
      <c r="IWA113" s="313"/>
      <c r="IWB113" s="313"/>
      <c r="IWC113" s="313"/>
      <c r="IWD113" s="313"/>
      <c r="IWE113" s="313"/>
      <c r="IWF113" s="313"/>
      <c r="IWG113" s="313"/>
      <c r="IWH113" s="313"/>
      <c r="IWI113" s="313"/>
      <c r="IWJ113" s="313"/>
      <c r="IWK113" s="313"/>
      <c r="IWL113" s="313"/>
      <c r="IWM113" s="313"/>
      <c r="IWN113" s="313"/>
      <c r="IWO113" s="313"/>
      <c r="IWP113" s="313"/>
      <c r="IWQ113" s="313"/>
      <c r="IWR113" s="313"/>
      <c r="IWS113" s="313"/>
      <c r="IWT113" s="313"/>
      <c r="IWU113" s="313"/>
      <c r="IWV113" s="313"/>
      <c r="IWW113" s="313"/>
      <c r="IWX113" s="313"/>
      <c r="IWY113" s="313"/>
      <c r="IWZ113" s="313"/>
      <c r="IXA113" s="313"/>
      <c r="IXB113" s="313"/>
      <c r="IXC113" s="313"/>
      <c r="IXD113" s="313"/>
      <c r="IXE113" s="313"/>
      <c r="IXF113" s="313"/>
      <c r="IXG113" s="313"/>
      <c r="IXH113" s="313"/>
      <c r="IXI113" s="313"/>
      <c r="IXJ113" s="313"/>
      <c r="IXK113" s="313"/>
      <c r="IXL113" s="313"/>
      <c r="IXM113" s="313"/>
      <c r="IXN113" s="313"/>
      <c r="IXO113" s="313"/>
      <c r="IXP113" s="313"/>
      <c r="IXQ113" s="313"/>
      <c r="IXR113" s="313"/>
      <c r="IXS113" s="313"/>
      <c r="IXT113" s="313"/>
      <c r="IXU113" s="313"/>
      <c r="IXV113" s="313"/>
      <c r="IXW113" s="313"/>
      <c r="IXX113" s="313"/>
      <c r="IXY113" s="313"/>
      <c r="IXZ113" s="313"/>
      <c r="IYA113" s="313"/>
      <c r="IYB113" s="313"/>
      <c r="IYC113" s="313"/>
      <c r="IYD113" s="313"/>
      <c r="IYE113" s="313"/>
      <c r="IYF113" s="313"/>
      <c r="IYG113" s="313"/>
      <c r="IYH113" s="313"/>
      <c r="IYI113" s="313"/>
      <c r="IYJ113" s="313"/>
      <c r="IYK113" s="313"/>
      <c r="IYL113" s="313"/>
      <c r="IYM113" s="313"/>
      <c r="IYN113" s="313"/>
      <c r="IYO113" s="313"/>
      <c r="IYP113" s="313"/>
      <c r="IYQ113" s="313"/>
      <c r="IYR113" s="313"/>
      <c r="IYS113" s="313"/>
      <c r="IYT113" s="313"/>
      <c r="IYU113" s="313"/>
      <c r="IYV113" s="313"/>
      <c r="IYW113" s="313"/>
      <c r="IYX113" s="313"/>
      <c r="IYY113" s="313"/>
      <c r="IYZ113" s="313"/>
      <c r="IZA113" s="313"/>
      <c r="IZB113" s="313"/>
      <c r="IZC113" s="313"/>
      <c r="IZD113" s="313"/>
      <c r="IZE113" s="313"/>
      <c r="IZF113" s="313"/>
      <c r="IZG113" s="313"/>
      <c r="IZH113" s="313"/>
      <c r="IZI113" s="313"/>
      <c r="IZJ113" s="313"/>
      <c r="IZK113" s="313"/>
      <c r="IZL113" s="313"/>
      <c r="IZM113" s="313"/>
      <c r="IZN113" s="313"/>
      <c r="IZO113" s="313"/>
      <c r="IZP113" s="313"/>
      <c r="IZQ113" s="313"/>
      <c r="IZR113" s="313"/>
      <c r="IZS113" s="313"/>
      <c r="IZT113" s="313"/>
      <c r="IZU113" s="313"/>
      <c r="IZV113" s="313"/>
      <c r="IZW113" s="313"/>
      <c r="IZX113" s="313"/>
      <c r="IZY113" s="313"/>
      <c r="IZZ113" s="313"/>
      <c r="JAA113" s="313"/>
      <c r="JAB113" s="313"/>
      <c r="JAC113" s="313"/>
      <c r="JAD113" s="313"/>
      <c r="JAE113" s="313"/>
      <c r="JAF113" s="313"/>
      <c r="JAG113" s="313"/>
      <c r="JAH113" s="313"/>
      <c r="JAI113" s="313"/>
      <c r="JAJ113" s="313"/>
      <c r="JAK113" s="313"/>
      <c r="JAL113" s="313"/>
      <c r="JAM113" s="313"/>
      <c r="JAN113" s="313"/>
      <c r="JAO113" s="313"/>
      <c r="JAP113" s="313"/>
      <c r="JAQ113" s="313"/>
      <c r="JAR113" s="313"/>
      <c r="JAS113" s="313"/>
      <c r="JAT113" s="313"/>
      <c r="JAU113" s="313"/>
      <c r="JAV113" s="313"/>
      <c r="JAW113" s="313"/>
      <c r="JAX113" s="313"/>
      <c r="JAY113" s="313"/>
      <c r="JAZ113" s="313"/>
      <c r="JBA113" s="313"/>
      <c r="JBB113" s="313"/>
      <c r="JBC113" s="313"/>
      <c r="JBD113" s="313"/>
      <c r="JBE113" s="313"/>
      <c r="JBF113" s="313"/>
      <c r="JBG113" s="313"/>
      <c r="JBH113" s="313"/>
      <c r="JBI113" s="313"/>
      <c r="JBJ113" s="313"/>
      <c r="JBK113" s="313"/>
      <c r="JBL113" s="313"/>
      <c r="JBM113" s="313"/>
      <c r="JBN113" s="313"/>
      <c r="JBO113" s="313"/>
      <c r="JBP113" s="313"/>
      <c r="JBQ113" s="313"/>
      <c r="JBR113" s="313"/>
      <c r="JBS113" s="313"/>
      <c r="JBT113" s="313"/>
      <c r="JBU113" s="313"/>
      <c r="JBV113" s="313"/>
      <c r="JBW113" s="313"/>
      <c r="JBX113" s="313"/>
      <c r="JBY113" s="313"/>
      <c r="JBZ113" s="313"/>
      <c r="JCA113" s="313"/>
      <c r="JCB113" s="313"/>
      <c r="JCC113" s="313"/>
      <c r="JCD113" s="313"/>
      <c r="JCE113" s="313"/>
      <c r="JCF113" s="313"/>
      <c r="JCG113" s="313"/>
      <c r="JCH113" s="313"/>
      <c r="JCI113" s="313"/>
      <c r="JCJ113" s="313"/>
      <c r="JCK113" s="313"/>
      <c r="JCL113" s="313"/>
      <c r="JCM113" s="313"/>
      <c r="JCN113" s="313"/>
      <c r="JCO113" s="313"/>
      <c r="JCP113" s="313"/>
      <c r="JCQ113" s="313"/>
      <c r="JCR113" s="313"/>
      <c r="JCS113" s="313"/>
      <c r="JCT113" s="313"/>
      <c r="JCU113" s="313"/>
      <c r="JCV113" s="313"/>
      <c r="JCW113" s="313"/>
      <c r="JCX113" s="313"/>
      <c r="JCY113" s="313"/>
      <c r="JCZ113" s="313"/>
      <c r="JDA113" s="313"/>
      <c r="JDB113" s="313"/>
      <c r="JDC113" s="313"/>
      <c r="JDD113" s="313"/>
      <c r="JDE113" s="313"/>
      <c r="JDF113" s="313"/>
      <c r="JDG113" s="313"/>
      <c r="JDH113" s="313"/>
      <c r="JDI113" s="313"/>
      <c r="JDJ113" s="313"/>
      <c r="JDK113" s="313"/>
      <c r="JDL113" s="313"/>
      <c r="JDM113" s="313"/>
      <c r="JDN113" s="313"/>
      <c r="JDO113" s="313"/>
      <c r="JDP113" s="313"/>
      <c r="JDQ113" s="313"/>
      <c r="JDR113" s="313"/>
      <c r="JDS113" s="313"/>
      <c r="JDT113" s="313"/>
      <c r="JDU113" s="313"/>
      <c r="JDV113" s="313"/>
      <c r="JDW113" s="313"/>
      <c r="JDX113" s="313"/>
      <c r="JDY113" s="313"/>
      <c r="JDZ113" s="313"/>
      <c r="JEA113" s="313"/>
      <c r="JEB113" s="313"/>
      <c r="JEC113" s="313"/>
      <c r="JED113" s="313"/>
      <c r="JEE113" s="313"/>
      <c r="JEF113" s="313"/>
      <c r="JEG113" s="313"/>
      <c r="JEH113" s="313"/>
      <c r="JEI113" s="313"/>
      <c r="JEJ113" s="313"/>
      <c r="JEK113" s="313"/>
      <c r="JEL113" s="313"/>
      <c r="JEM113" s="313"/>
      <c r="JEN113" s="313"/>
      <c r="JEO113" s="313"/>
      <c r="JEP113" s="313"/>
      <c r="JEQ113" s="313"/>
      <c r="JER113" s="313"/>
      <c r="JES113" s="313"/>
      <c r="JET113" s="313"/>
      <c r="JEU113" s="313"/>
      <c r="JEV113" s="313"/>
      <c r="JEW113" s="313"/>
      <c r="JEX113" s="313"/>
      <c r="JEY113" s="313"/>
      <c r="JEZ113" s="313"/>
      <c r="JFA113" s="313"/>
      <c r="JFB113" s="313"/>
      <c r="JFC113" s="313"/>
      <c r="JFD113" s="313"/>
      <c r="JFE113" s="313"/>
      <c r="JFF113" s="313"/>
      <c r="JFG113" s="313"/>
      <c r="JFH113" s="313"/>
      <c r="JFI113" s="313"/>
      <c r="JFJ113" s="313"/>
      <c r="JFK113" s="313"/>
      <c r="JFL113" s="313"/>
      <c r="JFM113" s="313"/>
      <c r="JFN113" s="313"/>
      <c r="JFO113" s="313"/>
      <c r="JFP113" s="313"/>
      <c r="JFQ113" s="313"/>
      <c r="JFR113" s="313"/>
      <c r="JFS113" s="313"/>
      <c r="JFT113" s="313"/>
      <c r="JFU113" s="313"/>
      <c r="JFV113" s="313"/>
      <c r="JFW113" s="313"/>
      <c r="JFX113" s="313"/>
      <c r="JFY113" s="313"/>
      <c r="JFZ113" s="313"/>
      <c r="JGA113" s="313"/>
      <c r="JGB113" s="313"/>
      <c r="JGC113" s="313"/>
      <c r="JGD113" s="313"/>
      <c r="JGE113" s="313"/>
      <c r="JGF113" s="313"/>
      <c r="JGG113" s="313"/>
      <c r="JGH113" s="313"/>
      <c r="JGI113" s="313"/>
      <c r="JGJ113" s="313"/>
      <c r="JGK113" s="313"/>
      <c r="JGL113" s="313"/>
      <c r="JGM113" s="313"/>
      <c r="JGN113" s="313"/>
      <c r="JGO113" s="313"/>
      <c r="JGP113" s="313"/>
      <c r="JGQ113" s="313"/>
      <c r="JGR113" s="313"/>
      <c r="JGS113" s="313"/>
      <c r="JGT113" s="313"/>
      <c r="JGU113" s="313"/>
      <c r="JGV113" s="313"/>
      <c r="JGW113" s="313"/>
      <c r="JGX113" s="313"/>
      <c r="JGY113" s="313"/>
      <c r="JGZ113" s="313"/>
      <c r="JHA113" s="313"/>
      <c r="JHB113" s="313"/>
      <c r="JHC113" s="313"/>
      <c r="JHD113" s="313"/>
      <c r="JHE113" s="313"/>
      <c r="JHF113" s="313"/>
      <c r="JHG113" s="313"/>
      <c r="JHH113" s="313"/>
      <c r="JHI113" s="313"/>
      <c r="JHJ113" s="313"/>
      <c r="JHK113" s="313"/>
      <c r="JHL113" s="313"/>
      <c r="JHM113" s="313"/>
      <c r="JHN113" s="313"/>
      <c r="JHO113" s="313"/>
      <c r="JHP113" s="313"/>
      <c r="JHQ113" s="313"/>
      <c r="JHR113" s="313"/>
      <c r="JHS113" s="313"/>
      <c r="JHT113" s="313"/>
      <c r="JHU113" s="313"/>
      <c r="JHV113" s="313"/>
      <c r="JHW113" s="313"/>
      <c r="JHX113" s="313"/>
      <c r="JHY113" s="313"/>
      <c r="JHZ113" s="313"/>
      <c r="JIA113" s="313"/>
      <c r="JIB113" s="313"/>
      <c r="JIC113" s="313"/>
      <c r="JID113" s="313"/>
      <c r="JIE113" s="313"/>
      <c r="JIF113" s="313"/>
      <c r="JIG113" s="313"/>
      <c r="JIH113" s="313"/>
      <c r="JII113" s="313"/>
      <c r="JIJ113" s="313"/>
      <c r="JIK113" s="313"/>
      <c r="JIL113" s="313"/>
      <c r="JIM113" s="313"/>
      <c r="JIN113" s="313"/>
      <c r="JIO113" s="313"/>
      <c r="JIP113" s="313"/>
      <c r="JIQ113" s="313"/>
      <c r="JIR113" s="313"/>
      <c r="JIS113" s="313"/>
      <c r="JIT113" s="313"/>
      <c r="JIU113" s="313"/>
      <c r="JIV113" s="313"/>
      <c r="JIW113" s="313"/>
      <c r="JIX113" s="313"/>
      <c r="JIY113" s="313"/>
      <c r="JIZ113" s="313"/>
      <c r="JJA113" s="313"/>
      <c r="JJB113" s="313"/>
      <c r="JJC113" s="313"/>
      <c r="JJD113" s="313"/>
      <c r="JJE113" s="313"/>
      <c r="JJF113" s="313"/>
      <c r="JJG113" s="313"/>
      <c r="JJH113" s="313"/>
      <c r="JJI113" s="313"/>
      <c r="JJJ113" s="313"/>
      <c r="JJK113" s="313"/>
      <c r="JJL113" s="313"/>
      <c r="JJM113" s="313"/>
      <c r="JJN113" s="313"/>
      <c r="JJO113" s="313"/>
      <c r="JJP113" s="313"/>
      <c r="JJQ113" s="313"/>
      <c r="JJR113" s="313"/>
      <c r="JJS113" s="313"/>
      <c r="JJT113" s="313"/>
      <c r="JJU113" s="313"/>
      <c r="JJV113" s="313"/>
      <c r="JJW113" s="313"/>
      <c r="JJX113" s="313"/>
      <c r="JJY113" s="313"/>
      <c r="JJZ113" s="313"/>
      <c r="JKA113" s="313"/>
      <c r="JKB113" s="313"/>
      <c r="JKC113" s="313"/>
      <c r="JKD113" s="313"/>
      <c r="JKE113" s="313"/>
      <c r="JKF113" s="313"/>
      <c r="JKG113" s="313"/>
      <c r="JKH113" s="313"/>
      <c r="JKI113" s="313"/>
      <c r="JKJ113" s="313"/>
      <c r="JKK113" s="313"/>
      <c r="JKL113" s="313"/>
      <c r="JKM113" s="313"/>
      <c r="JKN113" s="313"/>
      <c r="JKO113" s="313"/>
      <c r="JKP113" s="313"/>
      <c r="JKQ113" s="313"/>
      <c r="JKR113" s="313"/>
      <c r="JKS113" s="313"/>
      <c r="JKT113" s="313"/>
      <c r="JKU113" s="313"/>
      <c r="JKV113" s="313"/>
      <c r="JKW113" s="313"/>
      <c r="JKX113" s="313"/>
      <c r="JKY113" s="313"/>
      <c r="JKZ113" s="313"/>
      <c r="JLA113" s="313"/>
      <c r="JLB113" s="313"/>
      <c r="JLC113" s="313"/>
      <c r="JLD113" s="313"/>
      <c r="JLE113" s="313"/>
      <c r="JLF113" s="313"/>
      <c r="JLG113" s="313"/>
      <c r="JLH113" s="313"/>
      <c r="JLI113" s="313"/>
      <c r="JLJ113" s="313"/>
      <c r="JLK113" s="313"/>
      <c r="JLL113" s="313"/>
      <c r="JLM113" s="313"/>
      <c r="JLN113" s="313"/>
      <c r="JLO113" s="313"/>
      <c r="JLP113" s="313"/>
      <c r="JLQ113" s="313"/>
      <c r="JLR113" s="313"/>
      <c r="JLS113" s="313"/>
      <c r="JLT113" s="313"/>
      <c r="JLU113" s="313"/>
      <c r="JLV113" s="313"/>
      <c r="JLW113" s="313"/>
      <c r="JLX113" s="313"/>
      <c r="JLY113" s="313"/>
      <c r="JLZ113" s="313"/>
      <c r="JMA113" s="313"/>
      <c r="JMB113" s="313"/>
      <c r="JMC113" s="313"/>
      <c r="JMD113" s="313"/>
      <c r="JME113" s="313"/>
      <c r="JMF113" s="313"/>
      <c r="JMG113" s="313"/>
      <c r="JMH113" s="313"/>
      <c r="JMI113" s="313"/>
      <c r="JMJ113" s="313"/>
      <c r="JMK113" s="313"/>
      <c r="JML113" s="313"/>
      <c r="JMM113" s="313"/>
      <c r="JMN113" s="313"/>
      <c r="JMO113" s="313"/>
      <c r="JMP113" s="313"/>
      <c r="JMQ113" s="313"/>
      <c r="JMR113" s="313"/>
      <c r="JMS113" s="313"/>
      <c r="JMT113" s="313"/>
      <c r="JMU113" s="313"/>
      <c r="JMV113" s="313"/>
      <c r="JMW113" s="313"/>
      <c r="JMX113" s="313"/>
      <c r="JMY113" s="313"/>
      <c r="JMZ113" s="313"/>
      <c r="JNA113" s="313"/>
      <c r="JNB113" s="313"/>
      <c r="JNC113" s="313"/>
      <c r="JND113" s="313"/>
      <c r="JNE113" s="313"/>
      <c r="JNF113" s="313"/>
      <c r="JNG113" s="313"/>
      <c r="JNH113" s="313"/>
      <c r="JNI113" s="313"/>
      <c r="JNJ113" s="313"/>
      <c r="JNK113" s="313"/>
      <c r="JNL113" s="313"/>
      <c r="JNM113" s="313"/>
      <c r="JNN113" s="313"/>
      <c r="JNO113" s="313"/>
      <c r="JNP113" s="313"/>
      <c r="JNQ113" s="313"/>
      <c r="JNR113" s="313"/>
      <c r="JNS113" s="313"/>
      <c r="JNT113" s="313"/>
      <c r="JNU113" s="313"/>
      <c r="JNV113" s="313"/>
      <c r="JNW113" s="313"/>
      <c r="JNX113" s="313"/>
      <c r="JNY113" s="313"/>
      <c r="JNZ113" s="313"/>
      <c r="JOA113" s="313"/>
      <c r="JOB113" s="313"/>
      <c r="JOC113" s="313"/>
      <c r="JOD113" s="313"/>
      <c r="JOE113" s="313"/>
      <c r="JOF113" s="313"/>
      <c r="JOG113" s="313"/>
      <c r="JOH113" s="313"/>
      <c r="JOI113" s="313"/>
      <c r="JOJ113" s="313"/>
      <c r="JOK113" s="313"/>
      <c r="JOL113" s="313"/>
      <c r="JOM113" s="313"/>
      <c r="JON113" s="313"/>
      <c r="JOO113" s="313"/>
      <c r="JOP113" s="313"/>
      <c r="JOQ113" s="313"/>
      <c r="JOR113" s="313"/>
      <c r="JOS113" s="313"/>
      <c r="JOT113" s="313"/>
      <c r="JOU113" s="313"/>
      <c r="JOV113" s="313"/>
      <c r="JOW113" s="313"/>
      <c r="JOX113" s="313"/>
      <c r="JOY113" s="313"/>
      <c r="JOZ113" s="313"/>
      <c r="JPA113" s="313"/>
      <c r="JPB113" s="313"/>
      <c r="JPC113" s="313"/>
      <c r="JPD113" s="313"/>
      <c r="JPE113" s="313"/>
      <c r="JPF113" s="313"/>
      <c r="JPG113" s="313"/>
      <c r="JPH113" s="313"/>
      <c r="JPI113" s="313"/>
      <c r="JPJ113" s="313"/>
      <c r="JPK113" s="313"/>
      <c r="JPL113" s="313"/>
      <c r="JPM113" s="313"/>
      <c r="JPN113" s="313"/>
      <c r="JPO113" s="313"/>
      <c r="JPP113" s="313"/>
      <c r="JPQ113" s="313"/>
      <c r="JPR113" s="313"/>
      <c r="JPS113" s="313"/>
      <c r="JPT113" s="313"/>
      <c r="JPU113" s="313"/>
      <c r="JPV113" s="313"/>
      <c r="JPW113" s="313"/>
      <c r="JPX113" s="313"/>
      <c r="JPY113" s="313"/>
      <c r="JPZ113" s="313"/>
      <c r="JQA113" s="313"/>
      <c r="JQB113" s="313"/>
      <c r="JQC113" s="313"/>
      <c r="JQD113" s="313"/>
      <c r="JQE113" s="313"/>
      <c r="JQF113" s="313"/>
      <c r="JQG113" s="313"/>
      <c r="JQH113" s="313"/>
      <c r="JQI113" s="313"/>
      <c r="JQJ113" s="313"/>
      <c r="JQK113" s="313"/>
      <c r="JQL113" s="313"/>
      <c r="JQM113" s="313"/>
      <c r="JQN113" s="313"/>
      <c r="JQO113" s="313"/>
      <c r="JQP113" s="313"/>
      <c r="JQQ113" s="313"/>
      <c r="JQR113" s="313"/>
      <c r="JQS113" s="313"/>
      <c r="JQT113" s="313"/>
      <c r="JQU113" s="313"/>
      <c r="JQV113" s="313"/>
      <c r="JQW113" s="313"/>
      <c r="JQX113" s="313"/>
      <c r="JQY113" s="313"/>
      <c r="JQZ113" s="313"/>
      <c r="JRA113" s="313"/>
      <c r="JRB113" s="313"/>
      <c r="JRC113" s="313"/>
      <c r="JRD113" s="313"/>
      <c r="JRE113" s="313"/>
      <c r="JRF113" s="313"/>
      <c r="JRG113" s="313"/>
      <c r="JRH113" s="313"/>
      <c r="JRI113" s="313"/>
      <c r="JRJ113" s="313"/>
      <c r="JRK113" s="313"/>
      <c r="JRL113" s="313"/>
      <c r="JRM113" s="313"/>
      <c r="JRN113" s="313"/>
      <c r="JRO113" s="313"/>
      <c r="JRP113" s="313"/>
      <c r="JRQ113" s="313"/>
      <c r="JRR113" s="313"/>
      <c r="JRS113" s="313"/>
      <c r="JRT113" s="313"/>
      <c r="JRU113" s="313"/>
      <c r="JRV113" s="313"/>
      <c r="JRW113" s="313"/>
      <c r="JRX113" s="313"/>
      <c r="JRY113" s="313"/>
      <c r="JRZ113" s="313"/>
      <c r="JSA113" s="313"/>
      <c r="JSB113" s="313"/>
      <c r="JSC113" s="313"/>
      <c r="JSD113" s="313"/>
      <c r="JSE113" s="313"/>
      <c r="JSF113" s="313"/>
      <c r="JSG113" s="313"/>
      <c r="JSH113" s="313"/>
      <c r="JSI113" s="313"/>
      <c r="JSJ113" s="313"/>
      <c r="JSK113" s="313"/>
      <c r="JSL113" s="313"/>
      <c r="JSM113" s="313"/>
      <c r="JSN113" s="313"/>
      <c r="JSO113" s="313"/>
      <c r="JSP113" s="313"/>
      <c r="JSQ113" s="313"/>
      <c r="JSR113" s="313"/>
      <c r="JSS113" s="313"/>
      <c r="JST113" s="313"/>
      <c r="JSU113" s="313"/>
      <c r="JSV113" s="313"/>
      <c r="JSW113" s="313"/>
      <c r="JSX113" s="313"/>
      <c r="JSY113" s="313"/>
      <c r="JSZ113" s="313"/>
      <c r="JTA113" s="313"/>
      <c r="JTB113" s="313"/>
      <c r="JTC113" s="313"/>
      <c r="JTD113" s="313"/>
      <c r="JTE113" s="313"/>
      <c r="JTF113" s="313"/>
      <c r="JTG113" s="313"/>
      <c r="JTH113" s="313"/>
      <c r="JTI113" s="313"/>
      <c r="JTJ113" s="313"/>
      <c r="JTK113" s="313"/>
      <c r="JTL113" s="313"/>
      <c r="JTM113" s="313"/>
      <c r="JTN113" s="313"/>
      <c r="JTO113" s="313"/>
      <c r="JTP113" s="313"/>
      <c r="JTQ113" s="313"/>
      <c r="JTR113" s="313"/>
      <c r="JTS113" s="313"/>
      <c r="JTT113" s="313"/>
      <c r="JTU113" s="313"/>
      <c r="JTV113" s="313"/>
      <c r="JTW113" s="313"/>
      <c r="JTX113" s="313"/>
      <c r="JTY113" s="313"/>
      <c r="JTZ113" s="313"/>
      <c r="JUA113" s="313"/>
      <c r="JUB113" s="313"/>
      <c r="JUC113" s="313"/>
      <c r="JUD113" s="313"/>
      <c r="JUE113" s="313"/>
      <c r="JUF113" s="313"/>
      <c r="JUG113" s="313"/>
      <c r="JUH113" s="313"/>
      <c r="JUI113" s="313"/>
      <c r="JUJ113" s="313"/>
      <c r="JUK113" s="313"/>
      <c r="JUL113" s="313"/>
      <c r="JUM113" s="313"/>
      <c r="JUN113" s="313"/>
      <c r="JUO113" s="313"/>
      <c r="JUP113" s="313"/>
      <c r="JUQ113" s="313"/>
      <c r="JUR113" s="313"/>
      <c r="JUS113" s="313"/>
      <c r="JUT113" s="313"/>
      <c r="JUU113" s="313"/>
      <c r="JUV113" s="313"/>
      <c r="JUW113" s="313"/>
      <c r="JUX113" s="313"/>
      <c r="JUY113" s="313"/>
      <c r="JUZ113" s="313"/>
      <c r="JVA113" s="313"/>
      <c r="JVB113" s="313"/>
      <c r="JVC113" s="313"/>
      <c r="JVD113" s="313"/>
      <c r="JVE113" s="313"/>
      <c r="JVF113" s="313"/>
      <c r="JVG113" s="313"/>
      <c r="JVH113" s="313"/>
      <c r="JVI113" s="313"/>
      <c r="JVJ113" s="313"/>
      <c r="JVK113" s="313"/>
      <c r="JVL113" s="313"/>
      <c r="JVM113" s="313"/>
      <c r="JVN113" s="313"/>
      <c r="JVO113" s="313"/>
      <c r="JVP113" s="313"/>
      <c r="JVQ113" s="313"/>
      <c r="JVR113" s="313"/>
      <c r="JVS113" s="313"/>
      <c r="JVT113" s="313"/>
      <c r="JVU113" s="313"/>
      <c r="JVV113" s="313"/>
      <c r="JVW113" s="313"/>
      <c r="JVX113" s="313"/>
      <c r="JVY113" s="313"/>
      <c r="JVZ113" s="313"/>
      <c r="JWA113" s="313"/>
      <c r="JWB113" s="313"/>
      <c r="JWC113" s="313"/>
      <c r="JWD113" s="313"/>
      <c r="JWE113" s="313"/>
      <c r="JWF113" s="313"/>
      <c r="JWG113" s="313"/>
      <c r="JWH113" s="313"/>
      <c r="JWI113" s="313"/>
      <c r="JWJ113" s="313"/>
      <c r="JWK113" s="313"/>
      <c r="JWL113" s="313"/>
      <c r="JWM113" s="313"/>
      <c r="JWN113" s="313"/>
      <c r="JWO113" s="313"/>
      <c r="JWP113" s="313"/>
      <c r="JWQ113" s="313"/>
      <c r="JWR113" s="313"/>
      <c r="JWS113" s="313"/>
      <c r="JWT113" s="313"/>
      <c r="JWU113" s="313"/>
      <c r="JWV113" s="313"/>
      <c r="JWW113" s="313"/>
      <c r="JWX113" s="313"/>
      <c r="JWY113" s="313"/>
      <c r="JWZ113" s="313"/>
      <c r="JXA113" s="313"/>
      <c r="JXB113" s="313"/>
      <c r="JXC113" s="313"/>
      <c r="JXD113" s="313"/>
      <c r="JXE113" s="313"/>
      <c r="JXF113" s="313"/>
      <c r="JXG113" s="313"/>
      <c r="JXH113" s="313"/>
      <c r="JXI113" s="313"/>
      <c r="JXJ113" s="313"/>
      <c r="JXK113" s="313"/>
      <c r="JXL113" s="313"/>
      <c r="JXM113" s="313"/>
      <c r="JXN113" s="313"/>
      <c r="JXO113" s="313"/>
      <c r="JXP113" s="313"/>
      <c r="JXQ113" s="313"/>
      <c r="JXR113" s="313"/>
      <c r="JXS113" s="313"/>
      <c r="JXT113" s="313"/>
      <c r="JXU113" s="313"/>
      <c r="JXV113" s="313"/>
      <c r="JXW113" s="313"/>
      <c r="JXX113" s="313"/>
      <c r="JXY113" s="313"/>
      <c r="JXZ113" s="313"/>
      <c r="JYA113" s="313"/>
      <c r="JYB113" s="313"/>
      <c r="JYC113" s="313"/>
      <c r="JYD113" s="313"/>
      <c r="JYE113" s="313"/>
      <c r="JYF113" s="313"/>
      <c r="JYG113" s="313"/>
      <c r="JYH113" s="313"/>
      <c r="JYI113" s="313"/>
      <c r="JYJ113" s="313"/>
      <c r="JYK113" s="313"/>
      <c r="JYL113" s="313"/>
      <c r="JYM113" s="313"/>
      <c r="JYN113" s="313"/>
      <c r="JYO113" s="313"/>
      <c r="JYP113" s="313"/>
      <c r="JYQ113" s="313"/>
      <c r="JYR113" s="313"/>
      <c r="JYS113" s="313"/>
      <c r="JYT113" s="313"/>
      <c r="JYU113" s="313"/>
      <c r="JYV113" s="313"/>
      <c r="JYW113" s="313"/>
      <c r="JYX113" s="313"/>
      <c r="JYY113" s="313"/>
      <c r="JYZ113" s="313"/>
      <c r="JZA113" s="313"/>
      <c r="JZB113" s="313"/>
      <c r="JZC113" s="313"/>
      <c r="JZD113" s="313"/>
      <c r="JZE113" s="313"/>
      <c r="JZF113" s="313"/>
      <c r="JZG113" s="313"/>
      <c r="JZH113" s="313"/>
      <c r="JZI113" s="313"/>
      <c r="JZJ113" s="313"/>
      <c r="JZK113" s="313"/>
      <c r="JZL113" s="313"/>
      <c r="JZM113" s="313"/>
      <c r="JZN113" s="313"/>
      <c r="JZO113" s="313"/>
      <c r="JZP113" s="313"/>
      <c r="JZQ113" s="313"/>
      <c r="JZR113" s="313"/>
      <c r="JZS113" s="313"/>
      <c r="JZT113" s="313"/>
      <c r="JZU113" s="313"/>
      <c r="JZV113" s="313"/>
      <c r="JZW113" s="313"/>
      <c r="JZX113" s="313"/>
      <c r="JZY113" s="313"/>
      <c r="JZZ113" s="313"/>
      <c r="KAA113" s="313"/>
      <c r="KAB113" s="313"/>
      <c r="KAC113" s="313"/>
      <c r="KAD113" s="313"/>
      <c r="KAE113" s="313"/>
      <c r="KAF113" s="313"/>
      <c r="KAG113" s="313"/>
      <c r="KAH113" s="313"/>
      <c r="KAI113" s="313"/>
      <c r="KAJ113" s="313"/>
      <c r="KAK113" s="313"/>
      <c r="KAL113" s="313"/>
      <c r="KAM113" s="313"/>
      <c r="KAN113" s="313"/>
      <c r="KAO113" s="313"/>
      <c r="KAP113" s="313"/>
      <c r="KAQ113" s="313"/>
      <c r="KAR113" s="313"/>
      <c r="KAS113" s="313"/>
      <c r="KAT113" s="313"/>
      <c r="KAU113" s="313"/>
      <c r="KAV113" s="313"/>
      <c r="KAW113" s="313"/>
      <c r="KAX113" s="313"/>
      <c r="KAY113" s="313"/>
      <c r="KAZ113" s="313"/>
      <c r="KBA113" s="313"/>
      <c r="KBB113" s="313"/>
      <c r="KBC113" s="313"/>
      <c r="KBD113" s="313"/>
      <c r="KBE113" s="313"/>
      <c r="KBF113" s="313"/>
      <c r="KBG113" s="313"/>
      <c r="KBH113" s="313"/>
      <c r="KBI113" s="313"/>
      <c r="KBJ113" s="313"/>
      <c r="KBK113" s="313"/>
      <c r="KBL113" s="313"/>
      <c r="KBM113" s="313"/>
      <c r="KBN113" s="313"/>
      <c r="KBO113" s="313"/>
      <c r="KBP113" s="313"/>
      <c r="KBQ113" s="313"/>
      <c r="KBR113" s="313"/>
      <c r="KBS113" s="313"/>
      <c r="KBT113" s="313"/>
      <c r="KBU113" s="313"/>
      <c r="KBV113" s="313"/>
      <c r="KBW113" s="313"/>
      <c r="KBX113" s="313"/>
      <c r="KBY113" s="313"/>
      <c r="KBZ113" s="313"/>
      <c r="KCA113" s="313"/>
      <c r="KCB113" s="313"/>
      <c r="KCC113" s="313"/>
      <c r="KCD113" s="313"/>
      <c r="KCE113" s="313"/>
      <c r="KCF113" s="313"/>
      <c r="KCG113" s="313"/>
      <c r="KCH113" s="313"/>
      <c r="KCI113" s="313"/>
      <c r="KCJ113" s="313"/>
      <c r="KCK113" s="313"/>
      <c r="KCL113" s="313"/>
      <c r="KCM113" s="313"/>
      <c r="KCN113" s="313"/>
      <c r="KCO113" s="313"/>
      <c r="KCP113" s="313"/>
      <c r="KCQ113" s="313"/>
      <c r="KCR113" s="313"/>
      <c r="KCS113" s="313"/>
      <c r="KCT113" s="313"/>
      <c r="KCU113" s="313"/>
      <c r="KCV113" s="313"/>
      <c r="KCW113" s="313"/>
      <c r="KCX113" s="313"/>
      <c r="KCY113" s="313"/>
      <c r="KCZ113" s="313"/>
      <c r="KDA113" s="313"/>
      <c r="KDB113" s="313"/>
      <c r="KDC113" s="313"/>
      <c r="KDD113" s="313"/>
      <c r="KDE113" s="313"/>
      <c r="KDF113" s="313"/>
      <c r="KDG113" s="313"/>
      <c r="KDH113" s="313"/>
      <c r="KDI113" s="313"/>
      <c r="KDJ113" s="313"/>
      <c r="KDK113" s="313"/>
      <c r="KDL113" s="313"/>
      <c r="KDM113" s="313"/>
      <c r="KDN113" s="313"/>
      <c r="KDO113" s="313"/>
      <c r="KDP113" s="313"/>
      <c r="KDQ113" s="313"/>
      <c r="KDR113" s="313"/>
      <c r="KDS113" s="313"/>
      <c r="KDT113" s="313"/>
      <c r="KDU113" s="313"/>
      <c r="KDV113" s="313"/>
      <c r="KDW113" s="313"/>
      <c r="KDX113" s="313"/>
      <c r="KDY113" s="313"/>
      <c r="KDZ113" s="313"/>
      <c r="KEA113" s="313"/>
      <c r="KEB113" s="313"/>
      <c r="KEC113" s="313"/>
      <c r="KED113" s="313"/>
      <c r="KEE113" s="313"/>
      <c r="KEF113" s="313"/>
      <c r="KEG113" s="313"/>
      <c r="KEH113" s="313"/>
      <c r="KEI113" s="313"/>
      <c r="KEJ113" s="313"/>
      <c r="KEK113" s="313"/>
      <c r="KEL113" s="313"/>
      <c r="KEM113" s="313"/>
      <c r="KEN113" s="313"/>
      <c r="KEO113" s="313"/>
      <c r="KEP113" s="313"/>
      <c r="KEQ113" s="313"/>
      <c r="KER113" s="313"/>
      <c r="KES113" s="313"/>
      <c r="KET113" s="313"/>
      <c r="KEU113" s="313"/>
      <c r="KEV113" s="313"/>
      <c r="KEW113" s="313"/>
      <c r="KEX113" s="313"/>
      <c r="KEY113" s="313"/>
      <c r="KEZ113" s="313"/>
      <c r="KFA113" s="313"/>
      <c r="KFB113" s="313"/>
      <c r="KFC113" s="313"/>
      <c r="KFD113" s="313"/>
      <c r="KFE113" s="313"/>
      <c r="KFF113" s="313"/>
      <c r="KFG113" s="313"/>
      <c r="KFH113" s="313"/>
      <c r="KFI113" s="313"/>
      <c r="KFJ113" s="313"/>
      <c r="KFK113" s="313"/>
      <c r="KFL113" s="313"/>
      <c r="KFM113" s="313"/>
      <c r="KFN113" s="313"/>
      <c r="KFO113" s="313"/>
      <c r="KFP113" s="313"/>
      <c r="KFQ113" s="313"/>
      <c r="KFR113" s="313"/>
      <c r="KFS113" s="313"/>
      <c r="KFT113" s="313"/>
      <c r="KFU113" s="313"/>
      <c r="KFV113" s="313"/>
      <c r="KFW113" s="313"/>
      <c r="KFX113" s="313"/>
      <c r="KFY113" s="313"/>
      <c r="KFZ113" s="313"/>
      <c r="KGA113" s="313"/>
      <c r="KGB113" s="313"/>
      <c r="KGC113" s="313"/>
      <c r="KGD113" s="313"/>
      <c r="KGE113" s="313"/>
      <c r="KGF113" s="313"/>
      <c r="KGG113" s="313"/>
      <c r="KGH113" s="313"/>
      <c r="KGI113" s="313"/>
      <c r="KGJ113" s="313"/>
      <c r="KGK113" s="313"/>
      <c r="KGL113" s="313"/>
      <c r="KGM113" s="313"/>
      <c r="KGN113" s="313"/>
      <c r="KGO113" s="313"/>
      <c r="KGP113" s="313"/>
      <c r="KGQ113" s="313"/>
      <c r="KGR113" s="313"/>
      <c r="KGS113" s="313"/>
      <c r="KGT113" s="313"/>
      <c r="KGU113" s="313"/>
      <c r="KGV113" s="313"/>
      <c r="KGW113" s="313"/>
      <c r="KGX113" s="313"/>
      <c r="KGY113" s="313"/>
      <c r="KGZ113" s="313"/>
      <c r="KHA113" s="313"/>
      <c r="KHB113" s="313"/>
      <c r="KHC113" s="313"/>
      <c r="KHD113" s="313"/>
      <c r="KHE113" s="313"/>
      <c r="KHF113" s="313"/>
      <c r="KHG113" s="313"/>
      <c r="KHH113" s="313"/>
      <c r="KHI113" s="313"/>
      <c r="KHJ113" s="313"/>
      <c r="KHK113" s="313"/>
      <c r="KHL113" s="313"/>
      <c r="KHM113" s="313"/>
      <c r="KHN113" s="313"/>
      <c r="KHO113" s="313"/>
      <c r="KHP113" s="313"/>
      <c r="KHQ113" s="313"/>
      <c r="KHR113" s="313"/>
      <c r="KHS113" s="313"/>
      <c r="KHT113" s="313"/>
      <c r="KHU113" s="313"/>
      <c r="KHV113" s="313"/>
      <c r="KHW113" s="313"/>
      <c r="KHX113" s="313"/>
      <c r="KHY113" s="313"/>
      <c r="KHZ113" s="313"/>
      <c r="KIA113" s="313"/>
      <c r="KIB113" s="313"/>
      <c r="KIC113" s="313"/>
      <c r="KID113" s="313"/>
      <c r="KIE113" s="313"/>
      <c r="KIF113" s="313"/>
      <c r="KIG113" s="313"/>
      <c r="KIH113" s="313"/>
      <c r="KII113" s="313"/>
      <c r="KIJ113" s="313"/>
      <c r="KIK113" s="313"/>
      <c r="KIL113" s="313"/>
      <c r="KIM113" s="313"/>
      <c r="KIN113" s="313"/>
      <c r="KIO113" s="313"/>
      <c r="KIP113" s="313"/>
      <c r="KIQ113" s="313"/>
      <c r="KIR113" s="313"/>
      <c r="KIS113" s="313"/>
      <c r="KIT113" s="313"/>
      <c r="KIU113" s="313"/>
      <c r="KIV113" s="313"/>
      <c r="KIW113" s="313"/>
      <c r="KIX113" s="313"/>
      <c r="KIY113" s="313"/>
      <c r="KIZ113" s="313"/>
      <c r="KJA113" s="313"/>
      <c r="KJB113" s="313"/>
      <c r="KJC113" s="313"/>
      <c r="KJD113" s="313"/>
      <c r="KJE113" s="313"/>
      <c r="KJF113" s="313"/>
      <c r="KJG113" s="313"/>
      <c r="KJH113" s="313"/>
      <c r="KJI113" s="313"/>
      <c r="KJJ113" s="313"/>
      <c r="KJK113" s="313"/>
      <c r="KJL113" s="313"/>
      <c r="KJM113" s="313"/>
      <c r="KJN113" s="313"/>
      <c r="KJO113" s="313"/>
      <c r="KJP113" s="313"/>
      <c r="KJQ113" s="313"/>
      <c r="KJR113" s="313"/>
      <c r="KJS113" s="313"/>
      <c r="KJT113" s="313"/>
      <c r="KJU113" s="313"/>
      <c r="KJV113" s="313"/>
      <c r="KJW113" s="313"/>
      <c r="KJX113" s="313"/>
      <c r="KJY113" s="313"/>
      <c r="KJZ113" s="313"/>
      <c r="KKA113" s="313"/>
      <c r="KKB113" s="313"/>
      <c r="KKC113" s="313"/>
      <c r="KKD113" s="313"/>
      <c r="KKE113" s="313"/>
      <c r="KKF113" s="313"/>
      <c r="KKG113" s="313"/>
      <c r="KKH113" s="313"/>
      <c r="KKI113" s="313"/>
      <c r="KKJ113" s="313"/>
      <c r="KKK113" s="313"/>
      <c r="KKL113" s="313"/>
      <c r="KKM113" s="313"/>
      <c r="KKN113" s="313"/>
      <c r="KKO113" s="313"/>
      <c r="KKP113" s="313"/>
      <c r="KKQ113" s="313"/>
      <c r="KKR113" s="313"/>
      <c r="KKS113" s="313"/>
      <c r="KKT113" s="313"/>
      <c r="KKU113" s="313"/>
      <c r="KKV113" s="313"/>
      <c r="KKW113" s="313"/>
      <c r="KKX113" s="313"/>
      <c r="KKY113" s="313"/>
      <c r="KKZ113" s="313"/>
      <c r="KLA113" s="313"/>
      <c r="KLB113" s="313"/>
      <c r="KLC113" s="313"/>
      <c r="KLD113" s="313"/>
      <c r="KLE113" s="313"/>
      <c r="KLF113" s="313"/>
      <c r="KLG113" s="313"/>
      <c r="KLH113" s="313"/>
      <c r="KLI113" s="313"/>
      <c r="KLJ113" s="313"/>
      <c r="KLK113" s="313"/>
      <c r="KLL113" s="313"/>
      <c r="KLM113" s="313"/>
      <c r="KLN113" s="313"/>
      <c r="KLO113" s="313"/>
      <c r="KLP113" s="313"/>
      <c r="KLQ113" s="313"/>
      <c r="KLR113" s="313"/>
      <c r="KLS113" s="313"/>
      <c r="KLT113" s="313"/>
      <c r="KLU113" s="313"/>
      <c r="KLV113" s="313"/>
      <c r="KLW113" s="313"/>
      <c r="KLX113" s="313"/>
      <c r="KLY113" s="313"/>
      <c r="KLZ113" s="313"/>
      <c r="KMA113" s="313"/>
      <c r="KMB113" s="313"/>
      <c r="KMC113" s="313"/>
      <c r="KMD113" s="313"/>
      <c r="KME113" s="313"/>
      <c r="KMF113" s="313"/>
      <c r="KMG113" s="313"/>
      <c r="KMH113" s="313"/>
      <c r="KMI113" s="313"/>
      <c r="KMJ113" s="313"/>
      <c r="KMK113" s="313"/>
      <c r="KML113" s="313"/>
      <c r="KMM113" s="313"/>
      <c r="KMN113" s="313"/>
      <c r="KMO113" s="313"/>
      <c r="KMP113" s="313"/>
      <c r="KMQ113" s="313"/>
      <c r="KMR113" s="313"/>
      <c r="KMS113" s="313"/>
      <c r="KMT113" s="313"/>
      <c r="KMU113" s="313"/>
      <c r="KMV113" s="313"/>
      <c r="KMW113" s="313"/>
      <c r="KMX113" s="313"/>
      <c r="KMY113" s="313"/>
      <c r="KMZ113" s="313"/>
      <c r="KNA113" s="313"/>
      <c r="KNB113" s="313"/>
      <c r="KNC113" s="313"/>
      <c r="KND113" s="313"/>
      <c r="KNE113" s="313"/>
      <c r="KNF113" s="313"/>
      <c r="KNG113" s="313"/>
      <c r="KNH113" s="313"/>
      <c r="KNI113" s="313"/>
      <c r="KNJ113" s="313"/>
      <c r="KNK113" s="313"/>
      <c r="KNL113" s="313"/>
      <c r="KNM113" s="313"/>
      <c r="KNN113" s="313"/>
      <c r="KNO113" s="313"/>
      <c r="KNP113" s="313"/>
      <c r="KNQ113" s="313"/>
      <c r="KNR113" s="313"/>
      <c r="KNS113" s="313"/>
      <c r="KNT113" s="313"/>
      <c r="KNU113" s="313"/>
      <c r="KNV113" s="313"/>
      <c r="KNW113" s="313"/>
      <c r="KNX113" s="313"/>
      <c r="KNY113" s="313"/>
      <c r="KNZ113" s="313"/>
      <c r="KOA113" s="313"/>
      <c r="KOB113" s="313"/>
      <c r="KOC113" s="313"/>
      <c r="KOD113" s="313"/>
      <c r="KOE113" s="313"/>
      <c r="KOF113" s="313"/>
      <c r="KOG113" s="313"/>
      <c r="KOH113" s="313"/>
      <c r="KOI113" s="313"/>
      <c r="KOJ113" s="313"/>
      <c r="KOK113" s="313"/>
      <c r="KOL113" s="313"/>
      <c r="KOM113" s="313"/>
      <c r="KON113" s="313"/>
      <c r="KOO113" s="313"/>
      <c r="KOP113" s="313"/>
      <c r="KOQ113" s="313"/>
      <c r="KOR113" s="313"/>
      <c r="KOS113" s="313"/>
      <c r="KOT113" s="313"/>
      <c r="KOU113" s="313"/>
      <c r="KOV113" s="313"/>
      <c r="KOW113" s="313"/>
      <c r="KOX113" s="313"/>
      <c r="KOY113" s="313"/>
      <c r="KOZ113" s="313"/>
      <c r="KPA113" s="313"/>
      <c r="KPB113" s="313"/>
      <c r="KPC113" s="313"/>
      <c r="KPD113" s="313"/>
      <c r="KPE113" s="313"/>
      <c r="KPF113" s="313"/>
      <c r="KPG113" s="313"/>
      <c r="KPH113" s="313"/>
      <c r="KPI113" s="313"/>
      <c r="KPJ113" s="313"/>
      <c r="KPK113" s="313"/>
      <c r="KPL113" s="313"/>
      <c r="KPM113" s="313"/>
      <c r="KPN113" s="313"/>
      <c r="KPO113" s="313"/>
      <c r="KPP113" s="313"/>
      <c r="KPQ113" s="313"/>
      <c r="KPR113" s="313"/>
      <c r="KPS113" s="313"/>
      <c r="KPT113" s="313"/>
      <c r="KPU113" s="313"/>
      <c r="KPV113" s="313"/>
      <c r="KPW113" s="313"/>
      <c r="KPX113" s="313"/>
      <c r="KPY113" s="313"/>
      <c r="KPZ113" s="313"/>
      <c r="KQA113" s="313"/>
      <c r="KQB113" s="313"/>
      <c r="KQC113" s="313"/>
      <c r="KQD113" s="313"/>
      <c r="KQE113" s="313"/>
      <c r="KQF113" s="313"/>
      <c r="KQG113" s="313"/>
      <c r="KQH113" s="313"/>
      <c r="KQI113" s="313"/>
      <c r="KQJ113" s="313"/>
      <c r="KQK113" s="313"/>
      <c r="KQL113" s="313"/>
      <c r="KQM113" s="313"/>
      <c r="KQN113" s="313"/>
      <c r="KQO113" s="313"/>
      <c r="KQP113" s="313"/>
      <c r="KQQ113" s="313"/>
      <c r="KQR113" s="313"/>
      <c r="KQS113" s="313"/>
      <c r="KQT113" s="313"/>
      <c r="KQU113" s="313"/>
      <c r="KQV113" s="313"/>
      <c r="KQW113" s="313"/>
      <c r="KQX113" s="313"/>
      <c r="KQY113" s="313"/>
      <c r="KQZ113" s="313"/>
      <c r="KRA113" s="313"/>
      <c r="KRB113" s="313"/>
      <c r="KRC113" s="313"/>
      <c r="KRD113" s="313"/>
      <c r="KRE113" s="313"/>
      <c r="KRF113" s="313"/>
      <c r="KRG113" s="313"/>
      <c r="KRH113" s="313"/>
      <c r="KRI113" s="313"/>
      <c r="KRJ113" s="313"/>
      <c r="KRK113" s="313"/>
      <c r="KRL113" s="313"/>
      <c r="KRM113" s="313"/>
      <c r="KRN113" s="313"/>
      <c r="KRO113" s="313"/>
      <c r="KRP113" s="313"/>
      <c r="KRQ113" s="313"/>
      <c r="KRR113" s="313"/>
      <c r="KRS113" s="313"/>
      <c r="KRT113" s="313"/>
      <c r="KRU113" s="313"/>
      <c r="KRV113" s="313"/>
      <c r="KRW113" s="313"/>
      <c r="KRX113" s="313"/>
      <c r="KRY113" s="313"/>
      <c r="KRZ113" s="313"/>
      <c r="KSA113" s="313"/>
      <c r="KSB113" s="313"/>
      <c r="KSC113" s="313"/>
      <c r="KSD113" s="313"/>
      <c r="KSE113" s="313"/>
      <c r="KSF113" s="313"/>
      <c r="KSG113" s="313"/>
      <c r="KSH113" s="313"/>
      <c r="KSI113" s="313"/>
      <c r="KSJ113" s="313"/>
      <c r="KSK113" s="313"/>
      <c r="KSL113" s="313"/>
      <c r="KSM113" s="313"/>
      <c r="KSN113" s="313"/>
      <c r="KSO113" s="313"/>
      <c r="KSP113" s="313"/>
      <c r="KSQ113" s="313"/>
      <c r="KSR113" s="313"/>
      <c r="KSS113" s="313"/>
      <c r="KST113" s="313"/>
      <c r="KSU113" s="313"/>
      <c r="KSV113" s="313"/>
      <c r="KSW113" s="313"/>
      <c r="KSX113" s="313"/>
      <c r="KSY113" s="313"/>
      <c r="KSZ113" s="313"/>
      <c r="KTA113" s="313"/>
      <c r="KTB113" s="313"/>
      <c r="KTC113" s="313"/>
      <c r="KTD113" s="313"/>
      <c r="KTE113" s="313"/>
      <c r="KTF113" s="313"/>
      <c r="KTG113" s="313"/>
      <c r="KTH113" s="313"/>
      <c r="KTI113" s="313"/>
      <c r="KTJ113" s="313"/>
      <c r="KTK113" s="313"/>
      <c r="KTL113" s="313"/>
      <c r="KTM113" s="313"/>
      <c r="KTN113" s="313"/>
      <c r="KTO113" s="313"/>
      <c r="KTP113" s="313"/>
      <c r="KTQ113" s="313"/>
      <c r="KTR113" s="313"/>
      <c r="KTS113" s="313"/>
      <c r="KTT113" s="313"/>
      <c r="KTU113" s="313"/>
      <c r="KTV113" s="313"/>
      <c r="KTW113" s="313"/>
      <c r="KTX113" s="313"/>
      <c r="KTY113" s="313"/>
      <c r="KTZ113" s="313"/>
      <c r="KUA113" s="313"/>
      <c r="KUB113" s="313"/>
      <c r="KUC113" s="313"/>
      <c r="KUD113" s="313"/>
      <c r="KUE113" s="313"/>
      <c r="KUF113" s="313"/>
      <c r="KUG113" s="313"/>
      <c r="KUH113" s="313"/>
      <c r="KUI113" s="313"/>
      <c r="KUJ113" s="313"/>
      <c r="KUK113" s="313"/>
      <c r="KUL113" s="313"/>
      <c r="KUM113" s="313"/>
      <c r="KUN113" s="313"/>
      <c r="KUO113" s="313"/>
      <c r="KUP113" s="313"/>
      <c r="KUQ113" s="313"/>
      <c r="KUR113" s="313"/>
      <c r="KUS113" s="313"/>
      <c r="KUT113" s="313"/>
      <c r="KUU113" s="313"/>
      <c r="KUV113" s="313"/>
      <c r="KUW113" s="313"/>
      <c r="KUX113" s="313"/>
      <c r="KUY113" s="313"/>
      <c r="KUZ113" s="313"/>
      <c r="KVA113" s="313"/>
      <c r="KVB113" s="313"/>
      <c r="KVC113" s="313"/>
      <c r="KVD113" s="313"/>
      <c r="KVE113" s="313"/>
      <c r="KVF113" s="313"/>
      <c r="KVG113" s="313"/>
      <c r="KVH113" s="313"/>
      <c r="KVI113" s="313"/>
      <c r="KVJ113" s="313"/>
      <c r="KVK113" s="313"/>
      <c r="KVL113" s="313"/>
      <c r="KVM113" s="313"/>
      <c r="KVN113" s="313"/>
      <c r="KVO113" s="313"/>
      <c r="KVP113" s="313"/>
      <c r="KVQ113" s="313"/>
      <c r="KVR113" s="313"/>
      <c r="KVS113" s="313"/>
      <c r="KVT113" s="313"/>
      <c r="KVU113" s="313"/>
      <c r="KVV113" s="313"/>
      <c r="KVW113" s="313"/>
      <c r="KVX113" s="313"/>
      <c r="KVY113" s="313"/>
      <c r="KVZ113" s="313"/>
      <c r="KWA113" s="313"/>
      <c r="KWB113" s="313"/>
      <c r="KWC113" s="313"/>
      <c r="KWD113" s="313"/>
      <c r="KWE113" s="313"/>
      <c r="KWF113" s="313"/>
      <c r="KWG113" s="313"/>
      <c r="KWH113" s="313"/>
      <c r="KWI113" s="313"/>
      <c r="KWJ113" s="313"/>
      <c r="KWK113" s="313"/>
      <c r="KWL113" s="313"/>
      <c r="KWM113" s="313"/>
      <c r="KWN113" s="313"/>
      <c r="KWO113" s="313"/>
      <c r="KWP113" s="313"/>
      <c r="KWQ113" s="313"/>
      <c r="KWR113" s="313"/>
      <c r="KWS113" s="313"/>
      <c r="KWT113" s="313"/>
      <c r="KWU113" s="313"/>
      <c r="KWV113" s="313"/>
      <c r="KWW113" s="313"/>
      <c r="KWX113" s="313"/>
      <c r="KWY113" s="313"/>
      <c r="KWZ113" s="313"/>
      <c r="KXA113" s="313"/>
      <c r="KXB113" s="313"/>
      <c r="KXC113" s="313"/>
      <c r="KXD113" s="313"/>
      <c r="KXE113" s="313"/>
      <c r="KXF113" s="313"/>
      <c r="KXG113" s="313"/>
      <c r="KXH113" s="313"/>
      <c r="KXI113" s="313"/>
      <c r="KXJ113" s="313"/>
      <c r="KXK113" s="313"/>
      <c r="KXL113" s="313"/>
      <c r="KXM113" s="313"/>
      <c r="KXN113" s="313"/>
      <c r="KXO113" s="313"/>
      <c r="KXP113" s="313"/>
      <c r="KXQ113" s="313"/>
      <c r="KXR113" s="313"/>
      <c r="KXS113" s="313"/>
      <c r="KXT113" s="313"/>
      <c r="KXU113" s="313"/>
      <c r="KXV113" s="313"/>
      <c r="KXW113" s="313"/>
      <c r="KXX113" s="313"/>
      <c r="KXY113" s="313"/>
      <c r="KXZ113" s="313"/>
      <c r="KYA113" s="313"/>
      <c r="KYB113" s="313"/>
      <c r="KYC113" s="313"/>
      <c r="KYD113" s="313"/>
      <c r="KYE113" s="313"/>
      <c r="KYF113" s="313"/>
      <c r="KYG113" s="313"/>
      <c r="KYH113" s="313"/>
      <c r="KYI113" s="313"/>
      <c r="KYJ113" s="313"/>
      <c r="KYK113" s="313"/>
      <c r="KYL113" s="313"/>
      <c r="KYM113" s="313"/>
      <c r="KYN113" s="313"/>
      <c r="KYO113" s="313"/>
      <c r="KYP113" s="313"/>
      <c r="KYQ113" s="313"/>
      <c r="KYR113" s="313"/>
      <c r="KYS113" s="313"/>
      <c r="KYT113" s="313"/>
      <c r="KYU113" s="313"/>
      <c r="KYV113" s="313"/>
      <c r="KYW113" s="313"/>
      <c r="KYX113" s="313"/>
      <c r="KYY113" s="313"/>
      <c r="KYZ113" s="313"/>
      <c r="KZA113" s="313"/>
      <c r="KZB113" s="313"/>
      <c r="KZC113" s="313"/>
      <c r="KZD113" s="313"/>
      <c r="KZE113" s="313"/>
      <c r="KZF113" s="313"/>
      <c r="KZG113" s="313"/>
      <c r="KZH113" s="313"/>
      <c r="KZI113" s="313"/>
      <c r="KZJ113" s="313"/>
      <c r="KZK113" s="313"/>
      <c r="KZL113" s="313"/>
      <c r="KZM113" s="313"/>
      <c r="KZN113" s="313"/>
      <c r="KZO113" s="313"/>
      <c r="KZP113" s="313"/>
      <c r="KZQ113" s="313"/>
      <c r="KZR113" s="313"/>
      <c r="KZS113" s="313"/>
      <c r="KZT113" s="313"/>
      <c r="KZU113" s="313"/>
      <c r="KZV113" s="313"/>
      <c r="KZW113" s="313"/>
      <c r="KZX113" s="313"/>
      <c r="KZY113" s="313"/>
      <c r="KZZ113" s="313"/>
      <c r="LAA113" s="313"/>
      <c r="LAB113" s="313"/>
      <c r="LAC113" s="313"/>
      <c r="LAD113" s="313"/>
      <c r="LAE113" s="313"/>
      <c r="LAF113" s="313"/>
      <c r="LAG113" s="313"/>
      <c r="LAH113" s="313"/>
      <c r="LAI113" s="313"/>
      <c r="LAJ113" s="313"/>
      <c r="LAK113" s="313"/>
      <c r="LAL113" s="313"/>
      <c r="LAM113" s="313"/>
      <c r="LAN113" s="313"/>
      <c r="LAO113" s="313"/>
      <c r="LAP113" s="313"/>
      <c r="LAQ113" s="313"/>
      <c r="LAR113" s="313"/>
      <c r="LAS113" s="313"/>
      <c r="LAT113" s="313"/>
      <c r="LAU113" s="313"/>
      <c r="LAV113" s="313"/>
      <c r="LAW113" s="313"/>
      <c r="LAX113" s="313"/>
      <c r="LAY113" s="313"/>
      <c r="LAZ113" s="313"/>
      <c r="LBA113" s="313"/>
      <c r="LBB113" s="313"/>
      <c r="LBC113" s="313"/>
      <c r="LBD113" s="313"/>
      <c r="LBE113" s="313"/>
      <c r="LBF113" s="313"/>
      <c r="LBG113" s="313"/>
      <c r="LBH113" s="313"/>
      <c r="LBI113" s="313"/>
      <c r="LBJ113" s="313"/>
      <c r="LBK113" s="313"/>
      <c r="LBL113" s="313"/>
      <c r="LBM113" s="313"/>
      <c r="LBN113" s="313"/>
      <c r="LBO113" s="313"/>
      <c r="LBP113" s="313"/>
      <c r="LBQ113" s="313"/>
      <c r="LBR113" s="313"/>
      <c r="LBS113" s="313"/>
      <c r="LBT113" s="313"/>
      <c r="LBU113" s="313"/>
      <c r="LBV113" s="313"/>
      <c r="LBW113" s="313"/>
      <c r="LBX113" s="313"/>
      <c r="LBY113" s="313"/>
      <c r="LBZ113" s="313"/>
      <c r="LCA113" s="313"/>
      <c r="LCB113" s="313"/>
      <c r="LCC113" s="313"/>
      <c r="LCD113" s="313"/>
      <c r="LCE113" s="313"/>
      <c r="LCF113" s="313"/>
      <c r="LCG113" s="313"/>
      <c r="LCH113" s="313"/>
      <c r="LCI113" s="313"/>
      <c r="LCJ113" s="313"/>
      <c r="LCK113" s="313"/>
      <c r="LCL113" s="313"/>
      <c r="LCM113" s="313"/>
      <c r="LCN113" s="313"/>
      <c r="LCO113" s="313"/>
      <c r="LCP113" s="313"/>
      <c r="LCQ113" s="313"/>
      <c r="LCR113" s="313"/>
      <c r="LCS113" s="313"/>
      <c r="LCT113" s="313"/>
      <c r="LCU113" s="313"/>
      <c r="LCV113" s="313"/>
      <c r="LCW113" s="313"/>
      <c r="LCX113" s="313"/>
      <c r="LCY113" s="313"/>
      <c r="LCZ113" s="313"/>
      <c r="LDA113" s="313"/>
      <c r="LDB113" s="313"/>
      <c r="LDC113" s="313"/>
      <c r="LDD113" s="313"/>
      <c r="LDE113" s="313"/>
      <c r="LDF113" s="313"/>
      <c r="LDG113" s="313"/>
      <c r="LDH113" s="313"/>
      <c r="LDI113" s="313"/>
      <c r="LDJ113" s="313"/>
      <c r="LDK113" s="313"/>
      <c r="LDL113" s="313"/>
      <c r="LDM113" s="313"/>
      <c r="LDN113" s="313"/>
      <c r="LDO113" s="313"/>
      <c r="LDP113" s="313"/>
      <c r="LDQ113" s="313"/>
      <c r="LDR113" s="313"/>
      <c r="LDS113" s="313"/>
      <c r="LDT113" s="313"/>
      <c r="LDU113" s="313"/>
      <c r="LDV113" s="313"/>
      <c r="LDW113" s="313"/>
      <c r="LDX113" s="313"/>
      <c r="LDY113" s="313"/>
      <c r="LDZ113" s="313"/>
      <c r="LEA113" s="313"/>
      <c r="LEB113" s="313"/>
      <c r="LEC113" s="313"/>
      <c r="LED113" s="313"/>
      <c r="LEE113" s="313"/>
      <c r="LEF113" s="313"/>
      <c r="LEG113" s="313"/>
      <c r="LEH113" s="313"/>
      <c r="LEI113" s="313"/>
      <c r="LEJ113" s="313"/>
      <c r="LEK113" s="313"/>
      <c r="LEL113" s="313"/>
      <c r="LEM113" s="313"/>
      <c r="LEN113" s="313"/>
      <c r="LEO113" s="313"/>
      <c r="LEP113" s="313"/>
      <c r="LEQ113" s="313"/>
      <c r="LER113" s="313"/>
      <c r="LES113" s="313"/>
      <c r="LET113" s="313"/>
      <c r="LEU113" s="313"/>
      <c r="LEV113" s="313"/>
      <c r="LEW113" s="313"/>
      <c r="LEX113" s="313"/>
      <c r="LEY113" s="313"/>
      <c r="LEZ113" s="313"/>
      <c r="LFA113" s="313"/>
      <c r="LFB113" s="313"/>
      <c r="LFC113" s="313"/>
      <c r="LFD113" s="313"/>
      <c r="LFE113" s="313"/>
      <c r="LFF113" s="313"/>
      <c r="LFG113" s="313"/>
      <c r="LFH113" s="313"/>
      <c r="LFI113" s="313"/>
      <c r="LFJ113" s="313"/>
      <c r="LFK113" s="313"/>
      <c r="LFL113" s="313"/>
      <c r="LFM113" s="313"/>
      <c r="LFN113" s="313"/>
      <c r="LFO113" s="313"/>
      <c r="LFP113" s="313"/>
      <c r="LFQ113" s="313"/>
      <c r="LFR113" s="313"/>
      <c r="LFS113" s="313"/>
      <c r="LFT113" s="313"/>
      <c r="LFU113" s="313"/>
      <c r="LFV113" s="313"/>
      <c r="LFW113" s="313"/>
      <c r="LFX113" s="313"/>
      <c r="LFY113" s="313"/>
      <c r="LFZ113" s="313"/>
      <c r="LGA113" s="313"/>
      <c r="LGB113" s="313"/>
      <c r="LGC113" s="313"/>
      <c r="LGD113" s="313"/>
      <c r="LGE113" s="313"/>
      <c r="LGF113" s="313"/>
      <c r="LGG113" s="313"/>
      <c r="LGH113" s="313"/>
      <c r="LGI113" s="313"/>
      <c r="LGJ113" s="313"/>
      <c r="LGK113" s="313"/>
      <c r="LGL113" s="313"/>
      <c r="LGM113" s="313"/>
      <c r="LGN113" s="313"/>
      <c r="LGO113" s="313"/>
      <c r="LGP113" s="313"/>
      <c r="LGQ113" s="313"/>
      <c r="LGR113" s="313"/>
      <c r="LGS113" s="313"/>
      <c r="LGT113" s="313"/>
      <c r="LGU113" s="313"/>
      <c r="LGV113" s="313"/>
      <c r="LGW113" s="313"/>
      <c r="LGX113" s="313"/>
      <c r="LGY113" s="313"/>
      <c r="LGZ113" s="313"/>
      <c r="LHA113" s="313"/>
      <c r="LHB113" s="313"/>
      <c r="LHC113" s="313"/>
      <c r="LHD113" s="313"/>
      <c r="LHE113" s="313"/>
      <c r="LHF113" s="313"/>
      <c r="LHG113" s="313"/>
      <c r="LHH113" s="313"/>
      <c r="LHI113" s="313"/>
      <c r="LHJ113" s="313"/>
      <c r="LHK113" s="313"/>
      <c r="LHL113" s="313"/>
      <c r="LHM113" s="313"/>
      <c r="LHN113" s="313"/>
      <c r="LHO113" s="313"/>
      <c r="LHP113" s="313"/>
      <c r="LHQ113" s="313"/>
      <c r="LHR113" s="313"/>
      <c r="LHS113" s="313"/>
      <c r="LHT113" s="313"/>
      <c r="LHU113" s="313"/>
      <c r="LHV113" s="313"/>
      <c r="LHW113" s="313"/>
      <c r="LHX113" s="313"/>
      <c r="LHY113" s="313"/>
      <c r="LHZ113" s="313"/>
      <c r="LIA113" s="313"/>
      <c r="LIB113" s="313"/>
      <c r="LIC113" s="313"/>
      <c r="LID113" s="313"/>
      <c r="LIE113" s="313"/>
      <c r="LIF113" s="313"/>
      <c r="LIG113" s="313"/>
      <c r="LIH113" s="313"/>
      <c r="LII113" s="313"/>
      <c r="LIJ113" s="313"/>
      <c r="LIK113" s="313"/>
      <c r="LIL113" s="313"/>
      <c r="LIM113" s="313"/>
      <c r="LIN113" s="313"/>
      <c r="LIO113" s="313"/>
      <c r="LIP113" s="313"/>
      <c r="LIQ113" s="313"/>
      <c r="LIR113" s="313"/>
      <c r="LIS113" s="313"/>
      <c r="LIT113" s="313"/>
      <c r="LIU113" s="313"/>
      <c r="LIV113" s="313"/>
      <c r="LIW113" s="313"/>
      <c r="LIX113" s="313"/>
      <c r="LIY113" s="313"/>
      <c r="LIZ113" s="313"/>
      <c r="LJA113" s="313"/>
      <c r="LJB113" s="313"/>
      <c r="LJC113" s="313"/>
      <c r="LJD113" s="313"/>
      <c r="LJE113" s="313"/>
      <c r="LJF113" s="313"/>
      <c r="LJG113" s="313"/>
      <c r="LJH113" s="313"/>
      <c r="LJI113" s="313"/>
      <c r="LJJ113" s="313"/>
      <c r="LJK113" s="313"/>
      <c r="LJL113" s="313"/>
      <c r="LJM113" s="313"/>
      <c r="LJN113" s="313"/>
      <c r="LJO113" s="313"/>
      <c r="LJP113" s="313"/>
      <c r="LJQ113" s="313"/>
      <c r="LJR113" s="313"/>
      <c r="LJS113" s="313"/>
      <c r="LJT113" s="313"/>
      <c r="LJU113" s="313"/>
      <c r="LJV113" s="313"/>
      <c r="LJW113" s="313"/>
      <c r="LJX113" s="313"/>
      <c r="LJY113" s="313"/>
      <c r="LJZ113" s="313"/>
      <c r="LKA113" s="313"/>
      <c r="LKB113" s="313"/>
      <c r="LKC113" s="313"/>
      <c r="LKD113" s="313"/>
      <c r="LKE113" s="313"/>
      <c r="LKF113" s="313"/>
      <c r="LKG113" s="313"/>
      <c r="LKH113" s="313"/>
      <c r="LKI113" s="313"/>
      <c r="LKJ113" s="313"/>
      <c r="LKK113" s="313"/>
      <c r="LKL113" s="313"/>
      <c r="LKM113" s="313"/>
      <c r="LKN113" s="313"/>
      <c r="LKO113" s="313"/>
      <c r="LKP113" s="313"/>
      <c r="LKQ113" s="313"/>
      <c r="LKR113" s="313"/>
      <c r="LKS113" s="313"/>
      <c r="LKT113" s="313"/>
      <c r="LKU113" s="313"/>
      <c r="LKV113" s="313"/>
      <c r="LKW113" s="313"/>
      <c r="LKX113" s="313"/>
      <c r="LKY113" s="313"/>
      <c r="LKZ113" s="313"/>
      <c r="LLA113" s="313"/>
      <c r="LLB113" s="313"/>
      <c r="LLC113" s="313"/>
      <c r="LLD113" s="313"/>
      <c r="LLE113" s="313"/>
      <c r="LLF113" s="313"/>
      <c r="LLG113" s="313"/>
      <c r="LLH113" s="313"/>
      <c r="LLI113" s="313"/>
      <c r="LLJ113" s="313"/>
      <c r="LLK113" s="313"/>
      <c r="LLL113" s="313"/>
      <c r="LLM113" s="313"/>
      <c r="LLN113" s="313"/>
      <c r="LLO113" s="313"/>
      <c r="LLP113" s="313"/>
      <c r="LLQ113" s="313"/>
      <c r="LLR113" s="313"/>
      <c r="LLS113" s="313"/>
      <c r="LLT113" s="313"/>
      <c r="LLU113" s="313"/>
      <c r="LLV113" s="313"/>
      <c r="LLW113" s="313"/>
      <c r="LLX113" s="313"/>
      <c r="LLY113" s="313"/>
      <c r="LLZ113" s="313"/>
      <c r="LMA113" s="313"/>
      <c r="LMB113" s="313"/>
      <c r="LMC113" s="313"/>
      <c r="LMD113" s="313"/>
      <c r="LME113" s="313"/>
      <c r="LMF113" s="313"/>
      <c r="LMG113" s="313"/>
      <c r="LMH113" s="313"/>
      <c r="LMI113" s="313"/>
      <c r="LMJ113" s="313"/>
      <c r="LMK113" s="313"/>
      <c r="LML113" s="313"/>
      <c r="LMM113" s="313"/>
      <c r="LMN113" s="313"/>
      <c r="LMO113" s="313"/>
      <c r="LMP113" s="313"/>
      <c r="LMQ113" s="313"/>
      <c r="LMR113" s="313"/>
      <c r="LMS113" s="313"/>
      <c r="LMT113" s="313"/>
      <c r="LMU113" s="313"/>
      <c r="LMV113" s="313"/>
      <c r="LMW113" s="313"/>
      <c r="LMX113" s="313"/>
      <c r="LMY113" s="313"/>
      <c r="LMZ113" s="313"/>
      <c r="LNA113" s="313"/>
      <c r="LNB113" s="313"/>
      <c r="LNC113" s="313"/>
      <c r="LND113" s="313"/>
      <c r="LNE113" s="313"/>
      <c r="LNF113" s="313"/>
      <c r="LNG113" s="313"/>
      <c r="LNH113" s="313"/>
      <c r="LNI113" s="313"/>
      <c r="LNJ113" s="313"/>
      <c r="LNK113" s="313"/>
      <c r="LNL113" s="313"/>
      <c r="LNM113" s="313"/>
      <c r="LNN113" s="313"/>
      <c r="LNO113" s="313"/>
      <c r="LNP113" s="313"/>
      <c r="LNQ113" s="313"/>
      <c r="LNR113" s="313"/>
      <c r="LNS113" s="313"/>
      <c r="LNT113" s="313"/>
      <c r="LNU113" s="313"/>
      <c r="LNV113" s="313"/>
      <c r="LNW113" s="313"/>
      <c r="LNX113" s="313"/>
      <c r="LNY113" s="313"/>
      <c r="LNZ113" s="313"/>
      <c r="LOA113" s="313"/>
      <c r="LOB113" s="313"/>
      <c r="LOC113" s="313"/>
      <c r="LOD113" s="313"/>
      <c r="LOE113" s="313"/>
      <c r="LOF113" s="313"/>
      <c r="LOG113" s="313"/>
      <c r="LOH113" s="313"/>
      <c r="LOI113" s="313"/>
      <c r="LOJ113" s="313"/>
      <c r="LOK113" s="313"/>
      <c r="LOL113" s="313"/>
      <c r="LOM113" s="313"/>
      <c r="LON113" s="313"/>
      <c r="LOO113" s="313"/>
      <c r="LOP113" s="313"/>
      <c r="LOQ113" s="313"/>
      <c r="LOR113" s="313"/>
      <c r="LOS113" s="313"/>
      <c r="LOT113" s="313"/>
      <c r="LOU113" s="313"/>
      <c r="LOV113" s="313"/>
      <c r="LOW113" s="313"/>
      <c r="LOX113" s="313"/>
      <c r="LOY113" s="313"/>
      <c r="LOZ113" s="313"/>
      <c r="LPA113" s="313"/>
      <c r="LPB113" s="313"/>
      <c r="LPC113" s="313"/>
      <c r="LPD113" s="313"/>
      <c r="LPE113" s="313"/>
      <c r="LPF113" s="313"/>
      <c r="LPG113" s="313"/>
      <c r="LPH113" s="313"/>
      <c r="LPI113" s="313"/>
      <c r="LPJ113" s="313"/>
      <c r="LPK113" s="313"/>
      <c r="LPL113" s="313"/>
      <c r="LPM113" s="313"/>
      <c r="LPN113" s="313"/>
      <c r="LPO113" s="313"/>
      <c r="LPP113" s="313"/>
      <c r="LPQ113" s="313"/>
      <c r="LPR113" s="313"/>
      <c r="LPS113" s="313"/>
      <c r="LPT113" s="313"/>
      <c r="LPU113" s="313"/>
      <c r="LPV113" s="313"/>
      <c r="LPW113" s="313"/>
      <c r="LPX113" s="313"/>
      <c r="LPY113" s="313"/>
      <c r="LPZ113" s="313"/>
      <c r="LQA113" s="313"/>
      <c r="LQB113" s="313"/>
      <c r="LQC113" s="313"/>
      <c r="LQD113" s="313"/>
      <c r="LQE113" s="313"/>
      <c r="LQF113" s="313"/>
      <c r="LQG113" s="313"/>
      <c r="LQH113" s="313"/>
      <c r="LQI113" s="313"/>
      <c r="LQJ113" s="313"/>
      <c r="LQK113" s="313"/>
      <c r="LQL113" s="313"/>
      <c r="LQM113" s="313"/>
      <c r="LQN113" s="313"/>
      <c r="LQO113" s="313"/>
      <c r="LQP113" s="313"/>
      <c r="LQQ113" s="313"/>
      <c r="LQR113" s="313"/>
      <c r="LQS113" s="313"/>
      <c r="LQT113" s="313"/>
      <c r="LQU113" s="313"/>
      <c r="LQV113" s="313"/>
      <c r="LQW113" s="313"/>
      <c r="LQX113" s="313"/>
      <c r="LQY113" s="313"/>
      <c r="LQZ113" s="313"/>
      <c r="LRA113" s="313"/>
      <c r="LRB113" s="313"/>
      <c r="LRC113" s="313"/>
      <c r="LRD113" s="313"/>
      <c r="LRE113" s="313"/>
      <c r="LRF113" s="313"/>
      <c r="LRG113" s="313"/>
      <c r="LRH113" s="313"/>
      <c r="LRI113" s="313"/>
      <c r="LRJ113" s="313"/>
      <c r="LRK113" s="313"/>
      <c r="LRL113" s="313"/>
      <c r="LRM113" s="313"/>
      <c r="LRN113" s="313"/>
      <c r="LRO113" s="313"/>
      <c r="LRP113" s="313"/>
      <c r="LRQ113" s="313"/>
      <c r="LRR113" s="313"/>
      <c r="LRS113" s="313"/>
      <c r="LRT113" s="313"/>
      <c r="LRU113" s="313"/>
      <c r="LRV113" s="313"/>
      <c r="LRW113" s="313"/>
      <c r="LRX113" s="313"/>
      <c r="LRY113" s="313"/>
      <c r="LRZ113" s="313"/>
      <c r="LSA113" s="313"/>
      <c r="LSB113" s="313"/>
      <c r="LSC113" s="313"/>
      <c r="LSD113" s="313"/>
      <c r="LSE113" s="313"/>
      <c r="LSF113" s="313"/>
      <c r="LSG113" s="313"/>
      <c r="LSH113" s="313"/>
      <c r="LSI113" s="313"/>
      <c r="LSJ113" s="313"/>
      <c r="LSK113" s="313"/>
      <c r="LSL113" s="313"/>
      <c r="LSM113" s="313"/>
      <c r="LSN113" s="313"/>
      <c r="LSO113" s="313"/>
      <c r="LSP113" s="313"/>
      <c r="LSQ113" s="313"/>
      <c r="LSR113" s="313"/>
      <c r="LSS113" s="313"/>
      <c r="LST113" s="313"/>
      <c r="LSU113" s="313"/>
      <c r="LSV113" s="313"/>
      <c r="LSW113" s="313"/>
      <c r="LSX113" s="313"/>
      <c r="LSY113" s="313"/>
      <c r="LSZ113" s="313"/>
      <c r="LTA113" s="313"/>
      <c r="LTB113" s="313"/>
      <c r="LTC113" s="313"/>
      <c r="LTD113" s="313"/>
      <c r="LTE113" s="313"/>
      <c r="LTF113" s="313"/>
      <c r="LTG113" s="313"/>
      <c r="LTH113" s="313"/>
      <c r="LTI113" s="313"/>
      <c r="LTJ113" s="313"/>
      <c r="LTK113" s="313"/>
      <c r="LTL113" s="313"/>
      <c r="LTM113" s="313"/>
      <c r="LTN113" s="313"/>
      <c r="LTO113" s="313"/>
      <c r="LTP113" s="313"/>
      <c r="LTQ113" s="313"/>
      <c r="LTR113" s="313"/>
      <c r="LTS113" s="313"/>
      <c r="LTT113" s="313"/>
      <c r="LTU113" s="313"/>
      <c r="LTV113" s="313"/>
      <c r="LTW113" s="313"/>
      <c r="LTX113" s="313"/>
      <c r="LTY113" s="313"/>
      <c r="LTZ113" s="313"/>
      <c r="LUA113" s="313"/>
      <c r="LUB113" s="313"/>
      <c r="LUC113" s="313"/>
      <c r="LUD113" s="313"/>
      <c r="LUE113" s="313"/>
      <c r="LUF113" s="313"/>
      <c r="LUG113" s="313"/>
      <c r="LUH113" s="313"/>
      <c r="LUI113" s="313"/>
      <c r="LUJ113" s="313"/>
      <c r="LUK113" s="313"/>
      <c r="LUL113" s="313"/>
      <c r="LUM113" s="313"/>
      <c r="LUN113" s="313"/>
      <c r="LUO113" s="313"/>
      <c r="LUP113" s="313"/>
      <c r="LUQ113" s="313"/>
      <c r="LUR113" s="313"/>
      <c r="LUS113" s="313"/>
      <c r="LUT113" s="313"/>
      <c r="LUU113" s="313"/>
      <c r="LUV113" s="313"/>
      <c r="LUW113" s="313"/>
      <c r="LUX113" s="313"/>
      <c r="LUY113" s="313"/>
      <c r="LUZ113" s="313"/>
      <c r="LVA113" s="313"/>
      <c r="LVB113" s="313"/>
      <c r="LVC113" s="313"/>
      <c r="LVD113" s="313"/>
      <c r="LVE113" s="313"/>
      <c r="LVF113" s="313"/>
      <c r="LVG113" s="313"/>
      <c r="LVH113" s="313"/>
      <c r="LVI113" s="313"/>
      <c r="LVJ113" s="313"/>
      <c r="LVK113" s="313"/>
      <c r="LVL113" s="313"/>
      <c r="LVM113" s="313"/>
      <c r="LVN113" s="313"/>
      <c r="LVO113" s="313"/>
      <c r="LVP113" s="313"/>
      <c r="LVQ113" s="313"/>
      <c r="LVR113" s="313"/>
      <c r="LVS113" s="313"/>
      <c r="LVT113" s="313"/>
      <c r="LVU113" s="313"/>
      <c r="LVV113" s="313"/>
      <c r="LVW113" s="313"/>
      <c r="LVX113" s="313"/>
      <c r="LVY113" s="313"/>
      <c r="LVZ113" s="313"/>
      <c r="LWA113" s="313"/>
      <c r="LWB113" s="313"/>
      <c r="LWC113" s="313"/>
      <c r="LWD113" s="313"/>
      <c r="LWE113" s="313"/>
      <c r="LWF113" s="313"/>
      <c r="LWG113" s="313"/>
      <c r="LWH113" s="313"/>
      <c r="LWI113" s="313"/>
      <c r="LWJ113" s="313"/>
      <c r="LWK113" s="313"/>
      <c r="LWL113" s="313"/>
      <c r="LWM113" s="313"/>
      <c r="LWN113" s="313"/>
      <c r="LWO113" s="313"/>
      <c r="LWP113" s="313"/>
      <c r="LWQ113" s="313"/>
      <c r="LWR113" s="313"/>
      <c r="LWS113" s="313"/>
      <c r="LWT113" s="313"/>
      <c r="LWU113" s="313"/>
      <c r="LWV113" s="313"/>
      <c r="LWW113" s="313"/>
      <c r="LWX113" s="313"/>
      <c r="LWY113" s="313"/>
      <c r="LWZ113" s="313"/>
      <c r="LXA113" s="313"/>
      <c r="LXB113" s="313"/>
      <c r="LXC113" s="313"/>
      <c r="LXD113" s="313"/>
      <c r="LXE113" s="313"/>
      <c r="LXF113" s="313"/>
      <c r="LXG113" s="313"/>
      <c r="LXH113" s="313"/>
      <c r="LXI113" s="313"/>
      <c r="LXJ113" s="313"/>
      <c r="LXK113" s="313"/>
      <c r="LXL113" s="313"/>
      <c r="LXM113" s="313"/>
      <c r="LXN113" s="313"/>
      <c r="LXO113" s="313"/>
      <c r="LXP113" s="313"/>
      <c r="LXQ113" s="313"/>
      <c r="LXR113" s="313"/>
      <c r="LXS113" s="313"/>
      <c r="LXT113" s="313"/>
      <c r="LXU113" s="313"/>
      <c r="LXV113" s="313"/>
      <c r="LXW113" s="313"/>
      <c r="LXX113" s="313"/>
      <c r="LXY113" s="313"/>
      <c r="LXZ113" s="313"/>
      <c r="LYA113" s="313"/>
      <c r="LYB113" s="313"/>
      <c r="LYC113" s="313"/>
      <c r="LYD113" s="313"/>
      <c r="LYE113" s="313"/>
      <c r="LYF113" s="313"/>
      <c r="LYG113" s="313"/>
      <c r="LYH113" s="313"/>
      <c r="LYI113" s="313"/>
      <c r="LYJ113" s="313"/>
      <c r="LYK113" s="313"/>
      <c r="LYL113" s="313"/>
      <c r="LYM113" s="313"/>
      <c r="LYN113" s="313"/>
      <c r="LYO113" s="313"/>
      <c r="LYP113" s="313"/>
      <c r="LYQ113" s="313"/>
      <c r="LYR113" s="313"/>
      <c r="LYS113" s="313"/>
      <c r="LYT113" s="313"/>
      <c r="LYU113" s="313"/>
      <c r="LYV113" s="313"/>
      <c r="LYW113" s="313"/>
      <c r="LYX113" s="313"/>
      <c r="LYY113" s="313"/>
      <c r="LYZ113" s="313"/>
      <c r="LZA113" s="313"/>
      <c r="LZB113" s="313"/>
      <c r="LZC113" s="313"/>
      <c r="LZD113" s="313"/>
      <c r="LZE113" s="313"/>
      <c r="LZF113" s="313"/>
      <c r="LZG113" s="313"/>
      <c r="LZH113" s="313"/>
      <c r="LZI113" s="313"/>
      <c r="LZJ113" s="313"/>
      <c r="LZK113" s="313"/>
      <c r="LZL113" s="313"/>
      <c r="LZM113" s="313"/>
      <c r="LZN113" s="313"/>
      <c r="LZO113" s="313"/>
      <c r="LZP113" s="313"/>
      <c r="LZQ113" s="313"/>
      <c r="LZR113" s="313"/>
      <c r="LZS113" s="313"/>
      <c r="LZT113" s="313"/>
      <c r="LZU113" s="313"/>
      <c r="LZV113" s="313"/>
      <c r="LZW113" s="313"/>
      <c r="LZX113" s="313"/>
      <c r="LZY113" s="313"/>
      <c r="LZZ113" s="313"/>
      <c r="MAA113" s="313"/>
      <c r="MAB113" s="313"/>
      <c r="MAC113" s="313"/>
      <c r="MAD113" s="313"/>
      <c r="MAE113" s="313"/>
      <c r="MAF113" s="313"/>
      <c r="MAG113" s="313"/>
      <c r="MAH113" s="313"/>
      <c r="MAI113" s="313"/>
      <c r="MAJ113" s="313"/>
      <c r="MAK113" s="313"/>
      <c r="MAL113" s="313"/>
      <c r="MAM113" s="313"/>
      <c r="MAN113" s="313"/>
      <c r="MAO113" s="313"/>
      <c r="MAP113" s="313"/>
      <c r="MAQ113" s="313"/>
      <c r="MAR113" s="313"/>
      <c r="MAS113" s="313"/>
      <c r="MAT113" s="313"/>
      <c r="MAU113" s="313"/>
      <c r="MAV113" s="313"/>
      <c r="MAW113" s="313"/>
      <c r="MAX113" s="313"/>
      <c r="MAY113" s="313"/>
      <c r="MAZ113" s="313"/>
      <c r="MBA113" s="313"/>
      <c r="MBB113" s="313"/>
      <c r="MBC113" s="313"/>
      <c r="MBD113" s="313"/>
      <c r="MBE113" s="313"/>
      <c r="MBF113" s="313"/>
      <c r="MBG113" s="313"/>
      <c r="MBH113" s="313"/>
      <c r="MBI113" s="313"/>
      <c r="MBJ113" s="313"/>
      <c r="MBK113" s="313"/>
      <c r="MBL113" s="313"/>
      <c r="MBM113" s="313"/>
      <c r="MBN113" s="313"/>
      <c r="MBO113" s="313"/>
      <c r="MBP113" s="313"/>
      <c r="MBQ113" s="313"/>
      <c r="MBR113" s="313"/>
      <c r="MBS113" s="313"/>
      <c r="MBT113" s="313"/>
      <c r="MBU113" s="313"/>
      <c r="MBV113" s="313"/>
      <c r="MBW113" s="313"/>
      <c r="MBX113" s="313"/>
      <c r="MBY113" s="313"/>
      <c r="MBZ113" s="313"/>
      <c r="MCA113" s="313"/>
      <c r="MCB113" s="313"/>
      <c r="MCC113" s="313"/>
      <c r="MCD113" s="313"/>
      <c r="MCE113" s="313"/>
      <c r="MCF113" s="313"/>
      <c r="MCG113" s="313"/>
      <c r="MCH113" s="313"/>
      <c r="MCI113" s="313"/>
      <c r="MCJ113" s="313"/>
      <c r="MCK113" s="313"/>
      <c r="MCL113" s="313"/>
      <c r="MCM113" s="313"/>
      <c r="MCN113" s="313"/>
      <c r="MCO113" s="313"/>
      <c r="MCP113" s="313"/>
      <c r="MCQ113" s="313"/>
      <c r="MCR113" s="313"/>
      <c r="MCS113" s="313"/>
      <c r="MCT113" s="313"/>
      <c r="MCU113" s="313"/>
      <c r="MCV113" s="313"/>
      <c r="MCW113" s="313"/>
      <c r="MCX113" s="313"/>
      <c r="MCY113" s="313"/>
      <c r="MCZ113" s="313"/>
      <c r="MDA113" s="313"/>
      <c r="MDB113" s="313"/>
      <c r="MDC113" s="313"/>
      <c r="MDD113" s="313"/>
      <c r="MDE113" s="313"/>
      <c r="MDF113" s="313"/>
      <c r="MDG113" s="313"/>
      <c r="MDH113" s="313"/>
      <c r="MDI113" s="313"/>
      <c r="MDJ113" s="313"/>
      <c r="MDK113" s="313"/>
      <c r="MDL113" s="313"/>
      <c r="MDM113" s="313"/>
      <c r="MDN113" s="313"/>
      <c r="MDO113" s="313"/>
      <c r="MDP113" s="313"/>
      <c r="MDQ113" s="313"/>
      <c r="MDR113" s="313"/>
      <c r="MDS113" s="313"/>
      <c r="MDT113" s="313"/>
      <c r="MDU113" s="313"/>
      <c r="MDV113" s="313"/>
      <c r="MDW113" s="313"/>
      <c r="MDX113" s="313"/>
      <c r="MDY113" s="313"/>
      <c r="MDZ113" s="313"/>
      <c r="MEA113" s="313"/>
      <c r="MEB113" s="313"/>
      <c r="MEC113" s="313"/>
      <c r="MED113" s="313"/>
      <c r="MEE113" s="313"/>
      <c r="MEF113" s="313"/>
      <c r="MEG113" s="313"/>
      <c r="MEH113" s="313"/>
      <c r="MEI113" s="313"/>
      <c r="MEJ113" s="313"/>
      <c r="MEK113" s="313"/>
      <c r="MEL113" s="313"/>
      <c r="MEM113" s="313"/>
      <c r="MEN113" s="313"/>
      <c r="MEO113" s="313"/>
      <c r="MEP113" s="313"/>
      <c r="MEQ113" s="313"/>
      <c r="MER113" s="313"/>
      <c r="MES113" s="313"/>
      <c r="MET113" s="313"/>
      <c r="MEU113" s="313"/>
      <c r="MEV113" s="313"/>
      <c r="MEW113" s="313"/>
      <c r="MEX113" s="313"/>
      <c r="MEY113" s="313"/>
      <c r="MEZ113" s="313"/>
      <c r="MFA113" s="313"/>
      <c r="MFB113" s="313"/>
      <c r="MFC113" s="313"/>
      <c r="MFD113" s="313"/>
      <c r="MFE113" s="313"/>
      <c r="MFF113" s="313"/>
      <c r="MFG113" s="313"/>
      <c r="MFH113" s="313"/>
      <c r="MFI113" s="313"/>
      <c r="MFJ113" s="313"/>
      <c r="MFK113" s="313"/>
      <c r="MFL113" s="313"/>
      <c r="MFM113" s="313"/>
      <c r="MFN113" s="313"/>
      <c r="MFO113" s="313"/>
      <c r="MFP113" s="313"/>
      <c r="MFQ113" s="313"/>
      <c r="MFR113" s="313"/>
      <c r="MFS113" s="313"/>
      <c r="MFT113" s="313"/>
      <c r="MFU113" s="313"/>
      <c r="MFV113" s="313"/>
      <c r="MFW113" s="313"/>
      <c r="MFX113" s="313"/>
      <c r="MFY113" s="313"/>
      <c r="MFZ113" s="313"/>
      <c r="MGA113" s="313"/>
      <c r="MGB113" s="313"/>
      <c r="MGC113" s="313"/>
      <c r="MGD113" s="313"/>
      <c r="MGE113" s="313"/>
      <c r="MGF113" s="313"/>
      <c r="MGG113" s="313"/>
      <c r="MGH113" s="313"/>
      <c r="MGI113" s="313"/>
      <c r="MGJ113" s="313"/>
      <c r="MGK113" s="313"/>
      <c r="MGL113" s="313"/>
      <c r="MGM113" s="313"/>
      <c r="MGN113" s="313"/>
      <c r="MGO113" s="313"/>
      <c r="MGP113" s="313"/>
      <c r="MGQ113" s="313"/>
      <c r="MGR113" s="313"/>
      <c r="MGS113" s="313"/>
      <c r="MGT113" s="313"/>
      <c r="MGU113" s="313"/>
      <c r="MGV113" s="313"/>
      <c r="MGW113" s="313"/>
      <c r="MGX113" s="313"/>
      <c r="MGY113" s="313"/>
      <c r="MGZ113" s="313"/>
      <c r="MHA113" s="313"/>
      <c r="MHB113" s="313"/>
      <c r="MHC113" s="313"/>
      <c r="MHD113" s="313"/>
      <c r="MHE113" s="313"/>
      <c r="MHF113" s="313"/>
      <c r="MHG113" s="313"/>
      <c r="MHH113" s="313"/>
      <c r="MHI113" s="313"/>
      <c r="MHJ113" s="313"/>
      <c r="MHK113" s="313"/>
      <c r="MHL113" s="313"/>
      <c r="MHM113" s="313"/>
      <c r="MHN113" s="313"/>
      <c r="MHO113" s="313"/>
      <c r="MHP113" s="313"/>
      <c r="MHQ113" s="313"/>
      <c r="MHR113" s="313"/>
      <c r="MHS113" s="313"/>
      <c r="MHT113" s="313"/>
      <c r="MHU113" s="313"/>
      <c r="MHV113" s="313"/>
      <c r="MHW113" s="313"/>
      <c r="MHX113" s="313"/>
      <c r="MHY113" s="313"/>
      <c r="MHZ113" s="313"/>
      <c r="MIA113" s="313"/>
      <c r="MIB113" s="313"/>
      <c r="MIC113" s="313"/>
      <c r="MID113" s="313"/>
      <c r="MIE113" s="313"/>
      <c r="MIF113" s="313"/>
      <c r="MIG113" s="313"/>
      <c r="MIH113" s="313"/>
      <c r="MII113" s="313"/>
      <c r="MIJ113" s="313"/>
      <c r="MIK113" s="313"/>
      <c r="MIL113" s="313"/>
      <c r="MIM113" s="313"/>
      <c r="MIN113" s="313"/>
      <c r="MIO113" s="313"/>
      <c r="MIP113" s="313"/>
      <c r="MIQ113" s="313"/>
      <c r="MIR113" s="313"/>
      <c r="MIS113" s="313"/>
      <c r="MIT113" s="313"/>
      <c r="MIU113" s="313"/>
      <c r="MIV113" s="313"/>
      <c r="MIW113" s="313"/>
      <c r="MIX113" s="313"/>
      <c r="MIY113" s="313"/>
      <c r="MIZ113" s="313"/>
      <c r="MJA113" s="313"/>
      <c r="MJB113" s="313"/>
      <c r="MJC113" s="313"/>
      <c r="MJD113" s="313"/>
      <c r="MJE113" s="313"/>
      <c r="MJF113" s="313"/>
      <c r="MJG113" s="313"/>
      <c r="MJH113" s="313"/>
      <c r="MJI113" s="313"/>
      <c r="MJJ113" s="313"/>
      <c r="MJK113" s="313"/>
      <c r="MJL113" s="313"/>
      <c r="MJM113" s="313"/>
      <c r="MJN113" s="313"/>
      <c r="MJO113" s="313"/>
      <c r="MJP113" s="313"/>
      <c r="MJQ113" s="313"/>
      <c r="MJR113" s="313"/>
      <c r="MJS113" s="313"/>
      <c r="MJT113" s="313"/>
      <c r="MJU113" s="313"/>
      <c r="MJV113" s="313"/>
      <c r="MJW113" s="313"/>
      <c r="MJX113" s="313"/>
      <c r="MJY113" s="313"/>
      <c r="MJZ113" s="313"/>
      <c r="MKA113" s="313"/>
      <c r="MKB113" s="313"/>
      <c r="MKC113" s="313"/>
      <c r="MKD113" s="313"/>
      <c r="MKE113" s="313"/>
      <c r="MKF113" s="313"/>
      <c r="MKG113" s="313"/>
      <c r="MKH113" s="313"/>
      <c r="MKI113" s="313"/>
      <c r="MKJ113" s="313"/>
      <c r="MKK113" s="313"/>
      <c r="MKL113" s="313"/>
      <c r="MKM113" s="313"/>
      <c r="MKN113" s="313"/>
      <c r="MKO113" s="313"/>
      <c r="MKP113" s="313"/>
      <c r="MKQ113" s="313"/>
      <c r="MKR113" s="313"/>
      <c r="MKS113" s="313"/>
      <c r="MKT113" s="313"/>
      <c r="MKU113" s="313"/>
      <c r="MKV113" s="313"/>
      <c r="MKW113" s="313"/>
      <c r="MKX113" s="313"/>
      <c r="MKY113" s="313"/>
      <c r="MKZ113" s="313"/>
      <c r="MLA113" s="313"/>
      <c r="MLB113" s="313"/>
      <c r="MLC113" s="313"/>
      <c r="MLD113" s="313"/>
      <c r="MLE113" s="313"/>
      <c r="MLF113" s="313"/>
      <c r="MLG113" s="313"/>
      <c r="MLH113" s="313"/>
      <c r="MLI113" s="313"/>
      <c r="MLJ113" s="313"/>
      <c r="MLK113" s="313"/>
      <c r="MLL113" s="313"/>
      <c r="MLM113" s="313"/>
      <c r="MLN113" s="313"/>
      <c r="MLO113" s="313"/>
      <c r="MLP113" s="313"/>
      <c r="MLQ113" s="313"/>
      <c r="MLR113" s="313"/>
      <c r="MLS113" s="313"/>
      <c r="MLT113" s="313"/>
      <c r="MLU113" s="313"/>
      <c r="MLV113" s="313"/>
      <c r="MLW113" s="313"/>
      <c r="MLX113" s="313"/>
      <c r="MLY113" s="313"/>
      <c r="MLZ113" s="313"/>
      <c r="MMA113" s="313"/>
      <c r="MMB113" s="313"/>
      <c r="MMC113" s="313"/>
      <c r="MMD113" s="313"/>
      <c r="MME113" s="313"/>
      <c r="MMF113" s="313"/>
      <c r="MMG113" s="313"/>
      <c r="MMH113" s="313"/>
      <c r="MMI113" s="313"/>
      <c r="MMJ113" s="313"/>
      <c r="MMK113" s="313"/>
      <c r="MML113" s="313"/>
      <c r="MMM113" s="313"/>
      <c r="MMN113" s="313"/>
      <c r="MMO113" s="313"/>
      <c r="MMP113" s="313"/>
      <c r="MMQ113" s="313"/>
      <c r="MMR113" s="313"/>
      <c r="MMS113" s="313"/>
      <c r="MMT113" s="313"/>
      <c r="MMU113" s="313"/>
      <c r="MMV113" s="313"/>
      <c r="MMW113" s="313"/>
      <c r="MMX113" s="313"/>
      <c r="MMY113" s="313"/>
      <c r="MMZ113" s="313"/>
      <c r="MNA113" s="313"/>
      <c r="MNB113" s="313"/>
      <c r="MNC113" s="313"/>
      <c r="MND113" s="313"/>
      <c r="MNE113" s="313"/>
      <c r="MNF113" s="313"/>
      <c r="MNG113" s="313"/>
      <c r="MNH113" s="313"/>
      <c r="MNI113" s="313"/>
      <c r="MNJ113" s="313"/>
      <c r="MNK113" s="313"/>
      <c r="MNL113" s="313"/>
      <c r="MNM113" s="313"/>
      <c r="MNN113" s="313"/>
      <c r="MNO113" s="313"/>
      <c r="MNP113" s="313"/>
      <c r="MNQ113" s="313"/>
      <c r="MNR113" s="313"/>
      <c r="MNS113" s="313"/>
      <c r="MNT113" s="313"/>
      <c r="MNU113" s="313"/>
      <c r="MNV113" s="313"/>
      <c r="MNW113" s="313"/>
      <c r="MNX113" s="313"/>
      <c r="MNY113" s="313"/>
      <c r="MNZ113" s="313"/>
      <c r="MOA113" s="313"/>
      <c r="MOB113" s="313"/>
      <c r="MOC113" s="313"/>
      <c r="MOD113" s="313"/>
      <c r="MOE113" s="313"/>
      <c r="MOF113" s="313"/>
      <c r="MOG113" s="313"/>
      <c r="MOH113" s="313"/>
      <c r="MOI113" s="313"/>
      <c r="MOJ113" s="313"/>
      <c r="MOK113" s="313"/>
      <c r="MOL113" s="313"/>
      <c r="MOM113" s="313"/>
      <c r="MON113" s="313"/>
      <c r="MOO113" s="313"/>
      <c r="MOP113" s="313"/>
      <c r="MOQ113" s="313"/>
      <c r="MOR113" s="313"/>
      <c r="MOS113" s="313"/>
      <c r="MOT113" s="313"/>
      <c r="MOU113" s="313"/>
      <c r="MOV113" s="313"/>
      <c r="MOW113" s="313"/>
      <c r="MOX113" s="313"/>
      <c r="MOY113" s="313"/>
      <c r="MOZ113" s="313"/>
      <c r="MPA113" s="313"/>
      <c r="MPB113" s="313"/>
      <c r="MPC113" s="313"/>
      <c r="MPD113" s="313"/>
      <c r="MPE113" s="313"/>
      <c r="MPF113" s="313"/>
      <c r="MPG113" s="313"/>
      <c r="MPH113" s="313"/>
      <c r="MPI113" s="313"/>
      <c r="MPJ113" s="313"/>
      <c r="MPK113" s="313"/>
      <c r="MPL113" s="313"/>
      <c r="MPM113" s="313"/>
      <c r="MPN113" s="313"/>
      <c r="MPO113" s="313"/>
      <c r="MPP113" s="313"/>
      <c r="MPQ113" s="313"/>
      <c r="MPR113" s="313"/>
      <c r="MPS113" s="313"/>
      <c r="MPT113" s="313"/>
      <c r="MPU113" s="313"/>
      <c r="MPV113" s="313"/>
      <c r="MPW113" s="313"/>
      <c r="MPX113" s="313"/>
      <c r="MPY113" s="313"/>
      <c r="MPZ113" s="313"/>
      <c r="MQA113" s="313"/>
      <c r="MQB113" s="313"/>
      <c r="MQC113" s="313"/>
      <c r="MQD113" s="313"/>
      <c r="MQE113" s="313"/>
      <c r="MQF113" s="313"/>
      <c r="MQG113" s="313"/>
      <c r="MQH113" s="313"/>
      <c r="MQI113" s="313"/>
      <c r="MQJ113" s="313"/>
      <c r="MQK113" s="313"/>
      <c r="MQL113" s="313"/>
      <c r="MQM113" s="313"/>
      <c r="MQN113" s="313"/>
      <c r="MQO113" s="313"/>
      <c r="MQP113" s="313"/>
      <c r="MQQ113" s="313"/>
      <c r="MQR113" s="313"/>
      <c r="MQS113" s="313"/>
      <c r="MQT113" s="313"/>
      <c r="MQU113" s="313"/>
      <c r="MQV113" s="313"/>
      <c r="MQW113" s="313"/>
      <c r="MQX113" s="313"/>
      <c r="MQY113" s="313"/>
      <c r="MQZ113" s="313"/>
      <c r="MRA113" s="313"/>
      <c r="MRB113" s="313"/>
      <c r="MRC113" s="313"/>
      <c r="MRD113" s="313"/>
      <c r="MRE113" s="313"/>
      <c r="MRF113" s="313"/>
      <c r="MRG113" s="313"/>
      <c r="MRH113" s="313"/>
      <c r="MRI113" s="313"/>
      <c r="MRJ113" s="313"/>
      <c r="MRK113" s="313"/>
      <c r="MRL113" s="313"/>
      <c r="MRM113" s="313"/>
      <c r="MRN113" s="313"/>
      <c r="MRO113" s="313"/>
      <c r="MRP113" s="313"/>
      <c r="MRQ113" s="313"/>
      <c r="MRR113" s="313"/>
      <c r="MRS113" s="313"/>
      <c r="MRT113" s="313"/>
      <c r="MRU113" s="313"/>
      <c r="MRV113" s="313"/>
      <c r="MRW113" s="313"/>
      <c r="MRX113" s="313"/>
      <c r="MRY113" s="313"/>
      <c r="MRZ113" s="313"/>
      <c r="MSA113" s="313"/>
      <c r="MSB113" s="313"/>
      <c r="MSC113" s="313"/>
      <c r="MSD113" s="313"/>
      <c r="MSE113" s="313"/>
      <c r="MSF113" s="313"/>
      <c r="MSG113" s="313"/>
      <c r="MSH113" s="313"/>
      <c r="MSI113" s="313"/>
      <c r="MSJ113" s="313"/>
      <c r="MSK113" s="313"/>
      <c r="MSL113" s="313"/>
      <c r="MSM113" s="313"/>
      <c r="MSN113" s="313"/>
      <c r="MSO113" s="313"/>
      <c r="MSP113" s="313"/>
      <c r="MSQ113" s="313"/>
      <c r="MSR113" s="313"/>
      <c r="MSS113" s="313"/>
      <c r="MST113" s="313"/>
      <c r="MSU113" s="313"/>
      <c r="MSV113" s="313"/>
      <c r="MSW113" s="313"/>
      <c r="MSX113" s="313"/>
      <c r="MSY113" s="313"/>
      <c r="MSZ113" s="313"/>
      <c r="MTA113" s="313"/>
      <c r="MTB113" s="313"/>
      <c r="MTC113" s="313"/>
      <c r="MTD113" s="313"/>
      <c r="MTE113" s="313"/>
      <c r="MTF113" s="313"/>
      <c r="MTG113" s="313"/>
      <c r="MTH113" s="313"/>
      <c r="MTI113" s="313"/>
      <c r="MTJ113" s="313"/>
      <c r="MTK113" s="313"/>
      <c r="MTL113" s="313"/>
      <c r="MTM113" s="313"/>
      <c r="MTN113" s="313"/>
      <c r="MTO113" s="313"/>
      <c r="MTP113" s="313"/>
      <c r="MTQ113" s="313"/>
      <c r="MTR113" s="313"/>
      <c r="MTS113" s="313"/>
      <c r="MTT113" s="313"/>
      <c r="MTU113" s="313"/>
      <c r="MTV113" s="313"/>
      <c r="MTW113" s="313"/>
      <c r="MTX113" s="313"/>
      <c r="MTY113" s="313"/>
      <c r="MTZ113" s="313"/>
      <c r="MUA113" s="313"/>
      <c r="MUB113" s="313"/>
      <c r="MUC113" s="313"/>
      <c r="MUD113" s="313"/>
      <c r="MUE113" s="313"/>
      <c r="MUF113" s="313"/>
      <c r="MUG113" s="313"/>
      <c r="MUH113" s="313"/>
      <c r="MUI113" s="313"/>
      <c r="MUJ113" s="313"/>
      <c r="MUK113" s="313"/>
      <c r="MUL113" s="313"/>
      <c r="MUM113" s="313"/>
      <c r="MUN113" s="313"/>
      <c r="MUO113" s="313"/>
      <c r="MUP113" s="313"/>
      <c r="MUQ113" s="313"/>
      <c r="MUR113" s="313"/>
      <c r="MUS113" s="313"/>
      <c r="MUT113" s="313"/>
      <c r="MUU113" s="313"/>
      <c r="MUV113" s="313"/>
      <c r="MUW113" s="313"/>
      <c r="MUX113" s="313"/>
      <c r="MUY113" s="313"/>
      <c r="MUZ113" s="313"/>
      <c r="MVA113" s="313"/>
      <c r="MVB113" s="313"/>
      <c r="MVC113" s="313"/>
      <c r="MVD113" s="313"/>
      <c r="MVE113" s="313"/>
      <c r="MVF113" s="313"/>
      <c r="MVG113" s="313"/>
      <c r="MVH113" s="313"/>
      <c r="MVI113" s="313"/>
      <c r="MVJ113" s="313"/>
      <c r="MVK113" s="313"/>
      <c r="MVL113" s="313"/>
      <c r="MVM113" s="313"/>
      <c r="MVN113" s="313"/>
      <c r="MVO113" s="313"/>
      <c r="MVP113" s="313"/>
      <c r="MVQ113" s="313"/>
      <c r="MVR113" s="313"/>
      <c r="MVS113" s="313"/>
      <c r="MVT113" s="313"/>
      <c r="MVU113" s="313"/>
      <c r="MVV113" s="313"/>
      <c r="MVW113" s="313"/>
      <c r="MVX113" s="313"/>
      <c r="MVY113" s="313"/>
      <c r="MVZ113" s="313"/>
      <c r="MWA113" s="313"/>
      <c r="MWB113" s="313"/>
      <c r="MWC113" s="313"/>
      <c r="MWD113" s="313"/>
      <c r="MWE113" s="313"/>
      <c r="MWF113" s="313"/>
      <c r="MWG113" s="313"/>
      <c r="MWH113" s="313"/>
      <c r="MWI113" s="313"/>
      <c r="MWJ113" s="313"/>
      <c r="MWK113" s="313"/>
      <c r="MWL113" s="313"/>
      <c r="MWM113" s="313"/>
      <c r="MWN113" s="313"/>
      <c r="MWO113" s="313"/>
      <c r="MWP113" s="313"/>
      <c r="MWQ113" s="313"/>
      <c r="MWR113" s="313"/>
      <c r="MWS113" s="313"/>
      <c r="MWT113" s="313"/>
      <c r="MWU113" s="313"/>
      <c r="MWV113" s="313"/>
      <c r="MWW113" s="313"/>
      <c r="MWX113" s="313"/>
      <c r="MWY113" s="313"/>
      <c r="MWZ113" s="313"/>
      <c r="MXA113" s="313"/>
      <c r="MXB113" s="313"/>
      <c r="MXC113" s="313"/>
      <c r="MXD113" s="313"/>
      <c r="MXE113" s="313"/>
      <c r="MXF113" s="313"/>
      <c r="MXG113" s="313"/>
      <c r="MXH113" s="313"/>
      <c r="MXI113" s="313"/>
      <c r="MXJ113" s="313"/>
      <c r="MXK113" s="313"/>
      <c r="MXL113" s="313"/>
      <c r="MXM113" s="313"/>
      <c r="MXN113" s="313"/>
      <c r="MXO113" s="313"/>
      <c r="MXP113" s="313"/>
      <c r="MXQ113" s="313"/>
      <c r="MXR113" s="313"/>
      <c r="MXS113" s="313"/>
      <c r="MXT113" s="313"/>
      <c r="MXU113" s="313"/>
      <c r="MXV113" s="313"/>
      <c r="MXW113" s="313"/>
      <c r="MXX113" s="313"/>
      <c r="MXY113" s="313"/>
      <c r="MXZ113" s="313"/>
      <c r="MYA113" s="313"/>
      <c r="MYB113" s="313"/>
      <c r="MYC113" s="313"/>
      <c r="MYD113" s="313"/>
      <c r="MYE113" s="313"/>
      <c r="MYF113" s="313"/>
      <c r="MYG113" s="313"/>
      <c r="MYH113" s="313"/>
      <c r="MYI113" s="313"/>
      <c r="MYJ113" s="313"/>
      <c r="MYK113" s="313"/>
      <c r="MYL113" s="313"/>
      <c r="MYM113" s="313"/>
      <c r="MYN113" s="313"/>
      <c r="MYO113" s="313"/>
      <c r="MYP113" s="313"/>
      <c r="MYQ113" s="313"/>
      <c r="MYR113" s="313"/>
      <c r="MYS113" s="313"/>
      <c r="MYT113" s="313"/>
      <c r="MYU113" s="313"/>
      <c r="MYV113" s="313"/>
      <c r="MYW113" s="313"/>
      <c r="MYX113" s="313"/>
      <c r="MYY113" s="313"/>
      <c r="MYZ113" s="313"/>
      <c r="MZA113" s="313"/>
      <c r="MZB113" s="313"/>
      <c r="MZC113" s="313"/>
      <c r="MZD113" s="313"/>
      <c r="MZE113" s="313"/>
      <c r="MZF113" s="313"/>
      <c r="MZG113" s="313"/>
      <c r="MZH113" s="313"/>
      <c r="MZI113" s="313"/>
      <c r="MZJ113" s="313"/>
      <c r="MZK113" s="313"/>
      <c r="MZL113" s="313"/>
      <c r="MZM113" s="313"/>
      <c r="MZN113" s="313"/>
      <c r="MZO113" s="313"/>
      <c r="MZP113" s="313"/>
      <c r="MZQ113" s="313"/>
      <c r="MZR113" s="313"/>
      <c r="MZS113" s="313"/>
      <c r="MZT113" s="313"/>
      <c r="MZU113" s="313"/>
      <c r="MZV113" s="313"/>
      <c r="MZW113" s="313"/>
      <c r="MZX113" s="313"/>
      <c r="MZY113" s="313"/>
      <c r="MZZ113" s="313"/>
      <c r="NAA113" s="313"/>
      <c r="NAB113" s="313"/>
      <c r="NAC113" s="313"/>
      <c r="NAD113" s="313"/>
      <c r="NAE113" s="313"/>
      <c r="NAF113" s="313"/>
      <c r="NAG113" s="313"/>
      <c r="NAH113" s="313"/>
      <c r="NAI113" s="313"/>
      <c r="NAJ113" s="313"/>
      <c r="NAK113" s="313"/>
      <c r="NAL113" s="313"/>
      <c r="NAM113" s="313"/>
      <c r="NAN113" s="313"/>
      <c r="NAO113" s="313"/>
      <c r="NAP113" s="313"/>
      <c r="NAQ113" s="313"/>
      <c r="NAR113" s="313"/>
      <c r="NAS113" s="313"/>
      <c r="NAT113" s="313"/>
      <c r="NAU113" s="313"/>
      <c r="NAV113" s="313"/>
      <c r="NAW113" s="313"/>
      <c r="NAX113" s="313"/>
      <c r="NAY113" s="313"/>
      <c r="NAZ113" s="313"/>
      <c r="NBA113" s="313"/>
      <c r="NBB113" s="313"/>
      <c r="NBC113" s="313"/>
      <c r="NBD113" s="313"/>
      <c r="NBE113" s="313"/>
      <c r="NBF113" s="313"/>
      <c r="NBG113" s="313"/>
      <c r="NBH113" s="313"/>
      <c r="NBI113" s="313"/>
      <c r="NBJ113" s="313"/>
      <c r="NBK113" s="313"/>
      <c r="NBL113" s="313"/>
      <c r="NBM113" s="313"/>
      <c r="NBN113" s="313"/>
      <c r="NBO113" s="313"/>
      <c r="NBP113" s="313"/>
      <c r="NBQ113" s="313"/>
      <c r="NBR113" s="313"/>
      <c r="NBS113" s="313"/>
      <c r="NBT113" s="313"/>
      <c r="NBU113" s="313"/>
      <c r="NBV113" s="313"/>
      <c r="NBW113" s="313"/>
      <c r="NBX113" s="313"/>
      <c r="NBY113" s="313"/>
      <c r="NBZ113" s="313"/>
      <c r="NCA113" s="313"/>
      <c r="NCB113" s="313"/>
      <c r="NCC113" s="313"/>
      <c r="NCD113" s="313"/>
      <c r="NCE113" s="313"/>
      <c r="NCF113" s="313"/>
      <c r="NCG113" s="313"/>
      <c r="NCH113" s="313"/>
      <c r="NCI113" s="313"/>
      <c r="NCJ113" s="313"/>
      <c r="NCK113" s="313"/>
      <c r="NCL113" s="313"/>
      <c r="NCM113" s="313"/>
      <c r="NCN113" s="313"/>
      <c r="NCO113" s="313"/>
      <c r="NCP113" s="313"/>
      <c r="NCQ113" s="313"/>
      <c r="NCR113" s="313"/>
      <c r="NCS113" s="313"/>
      <c r="NCT113" s="313"/>
      <c r="NCU113" s="313"/>
      <c r="NCV113" s="313"/>
      <c r="NCW113" s="313"/>
      <c r="NCX113" s="313"/>
      <c r="NCY113" s="313"/>
      <c r="NCZ113" s="313"/>
      <c r="NDA113" s="313"/>
      <c r="NDB113" s="313"/>
      <c r="NDC113" s="313"/>
      <c r="NDD113" s="313"/>
      <c r="NDE113" s="313"/>
      <c r="NDF113" s="313"/>
      <c r="NDG113" s="313"/>
      <c r="NDH113" s="313"/>
      <c r="NDI113" s="313"/>
      <c r="NDJ113" s="313"/>
      <c r="NDK113" s="313"/>
      <c r="NDL113" s="313"/>
      <c r="NDM113" s="313"/>
      <c r="NDN113" s="313"/>
      <c r="NDO113" s="313"/>
      <c r="NDP113" s="313"/>
      <c r="NDQ113" s="313"/>
      <c r="NDR113" s="313"/>
      <c r="NDS113" s="313"/>
      <c r="NDT113" s="313"/>
      <c r="NDU113" s="313"/>
      <c r="NDV113" s="313"/>
      <c r="NDW113" s="313"/>
      <c r="NDX113" s="313"/>
      <c r="NDY113" s="313"/>
      <c r="NDZ113" s="313"/>
      <c r="NEA113" s="313"/>
      <c r="NEB113" s="313"/>
      <c r="NEC113" s="313"/>
      <c r="NED113" s="313"/>
      <c r="NEE113" s="313"/>
      <c r="NEF113" s="313"/>
      <c r="NEG113" s="313"/>
      <c r="NEH113" s="313"/>
      <c r="NEI113" s="313"/>
      <c r="NEJ113" s="313"/>
      <c r="NEK113" s="313"/>
      <c r="NEL113" s="313"/>
      <c r="NEM113" s="313"/>
      <c r="NEN113" s="313"/>
      <c r="NEO113" s="313"/>
      <c r="NEP113" s="313"/>
      <c r="NEQ113" s="313"/>
      <c r="NER113" s="313"/>
      <c r="NES113" s="313"/>
      <c r="NET113" s="313"/>
      <c r="NEU113" s="313"/>
      <c r="NEV113" s="313"/>
      <c r="NEW113" s="313"/>
      <c r="NEX113" s="313"/>
      <c r="NEY113" s="313"/>
      <c r="NEZ113" s="313"/>
      <c r="NFA113" s="313"/>
      <c r="NFB113" s="313"/>
      <c r="NFC113" s="313"/>
      <c r="NFD113" s="313"/>
      <c r="NFE113" s="313"/>
      <c r="NFF113" s="313"/>
      <c r="NFG113" s="313"/>
      <c r="NFH113" s="313"/>
      <c r="NFI113" s="313"/>
      <c r="NFJ113" s="313"/>
      <c r="NFK113" s="313"/>
      <c r="NFL113" s="313"/>
      <c r="NFM113" s="313"/>
      <c r="NFN113" s="313"/>
      <c r="NFO113" s="313"/>
      <c r="NFP113" s="313"/>
      <c r="NFQ113" s="313"/>
      <c r="NFR113" s="313"/>
      <c r="NFS113" s="313"/>
      <c r="NFT113" s="313"/>
      <c r="NFU113" s="313"/>
      <c r="NFV113" s="313"/>
      <c r="NFW113" s="313"/>
      <c r="NFX113" s="313"/>
      <c r="NFY113" s="313"/>
      <c r="NFZ113" s="313"/>
      <c r="NGA113" s="313"/>
      <c r="NGB113" s="313"/>
      <c r="NGC113" s="313"/>
      <c r="NGD113" s="313"/>
      <c r="NGE113" s="313"/>
      <c r="NGF113" s="313"/>
      <c r="NGG113" s="313"/>
      <c r="NGH113" s="313"/>
      <c r="NGI113" s="313"/>
      <c r="NGJ113" s="313"/>
      <c r="NGK113" s="313"/>
      <c r="NGL113" s="313"/>
      <c r="NGM113" s="313"/>
      <c r="NGN113" s="313"/>
      <c r="NGO113" s="313"/>
      <c r="NGP113" s="313"/>
      <c r="NGQ113" s="313"/>
      <c r="NGR113" s="313"/>
      <c r="NGS113" s="313"/>
      <c r="NGT113" s="313"/>
      <c r="NGU113" s="313"/>
      <c r="NGV113" s="313"/>
      <c r="NGW113" s="313"/>
      <c r="NGX113" s="313"/>
      <c r="NGY113" s="313"/>
      <c r="NGZ113" s="313"/>
      <c r="NHA113" s="313"/>
      <c r="NHB113" s="313"/>
      <c r="NHC113" s="313"/>
      <c r="NHD113" s="313"/>
      <c r="NHE113" s="313"/>
      <c r="NHF113" s="313"/>
      <c r="NHG113" s="313"/>
      <c r="NHH113" s="313"/>
      <c r="NHI113" s="313"/>
      <c r="NHJ113" s="313"/>
      <c r="NHK113" s="313"/>
      <c r="NHL113" s="313"/>
      <c r="NHM113" s="313"/>
      <c r="NHN113" s="313"/>
      <c r="NHO113" s="313"/>
      <c r="NHP113" s="313"/>
      <c r="NHQ113" s="313"/>
      <c r="NHR113" s="313"/>
      <c r="NHS113" s="313"/>
      <c r="NHT113" s="313"/>
      <c r="NHU113" s="313"/>
      <c r="NHV113" s="313"/>
      <c r="NHW113" s="313"/>
      <c r="NHX113" s="313"/>
      <c r="NHY113" s="313"/>
      <c r="NHZ113" s="313"/>
      <c r="NIA113" s="313"/>
      <c r="NIB113" s="313"/>
      <c r="NIC113" s="313"/>
      <c r="NID113" s="313"/>
      <c r="NIE113" s="313"/>
      <c r="NIF113" s="313"/>
      <c r="NIG113" s="313"/>
      <c r="NIH113" s="313"/>
      <c r="NII113" s="313"/>
      <c r="NIJ113" s="313"/>
      <c r="NIK113" s="313"/>
      <c r="NIL113" s="313"/>
      <c r="NIM113" s="313"/>
      <c r="NIN113" s="313"/>
      <c r="NIO113" s="313"/>
      <c r="NIP113" s="313"/>
      <c r="NIQ113" s="313"/>
      <c r="NIR113" s="313"/>
      <c r="NIS113" s="313"/>
      <c r="NIT113" s="313"/>
      <c r="NIU113" s="313"/>
      <c r="NIV113" s="313"/>
      <c r="NIW113" s="313"/>
      <c r="NIX113" s="313"/>
      <c r="NIY113" s="313"/>
      <c r="NIZ113" s="313"/>
      <c r="NJA113" s="313"/>
      <c r="NJB113" s="313"/>
      <c r="NJC113" s="313"/>
      <c r="NJD113" s="313"/>
      <c r="NJE113" s="313"/>
      <c r="NJF113" s="313"/>
      <c r="NJG113" s="313"/>
      <c r="NJH113" s="313"/>
      <c r="NJI113" s="313"/>
      <c r="NJJ113" s="313"/>
      <c r="NJK113" s="313"/>
      <c r="NJL113" s="313"/>
      <c r="NJM113" s="313"/>
      <c r="NJN113" s="313"/>
      <c r="NJO113" s="313"/>
      <c r="NJP113" s="313"/>
      <c r="NJQ113" s="313"/>
      <c r="NJR113" s="313"/>
      <c r="NJS113" s="313"/>
      <c r="NJT113" s="313"/>
      <c r="NJU113" s="313"/>
      <c r="NJV113" s="313"/>
      <c r="NJW113" s="313"/>
      <c r="NJX113" s="313"/>
      <c r="NJY113" s="313"/>
      <c r="NJZ113" s="313"/>
      <c r="NKA113" s="313"/>
      <c r="NKB113" s="313"/>
      <c r="NKC113" s="313"/>
      <c r="NKD113" s="313"/>
      <c r="NKE113" s="313"/>
      <c r="NKF113" s="313"/>
      <c r="NKG113" s="313"/>
      <c r="NKH113" s="313"/>
      <c r="NKI113" s="313"/>
      <c r="NKJ113" s="313"/>
      <c r="NKK113" s="313"/>
      <c r="NKL113" s="313"/>
      <c r="NKM113" s="313"/>
      <c r="NKN113" s="313"/>
      <c r="NKO113" s="313"/>
      <c r="NKP113" s="313"/>
      <c r="NKQ113" s="313"/>
      <c r="NKR113" s="313"/>
      <c r="NKS113" s="313"/>
      <c r="NKT113" s="313"/>
      <c r="NKU113" s="313"/>
      <c r="NKV113" s="313"/>
      <c r="NKW113" s="313"/>
      <c r="NKX113" s="313"/>
      <c r="NKY113" s="313"/>
      <c r="NKZ113" s="313"/>
      <c r="NLA113" s="313"/>
      <c r="NLB113" s="313"/>
      <c r="NLC113" s="313"/>
      <c r="NLD113" s="313"/>
      <c r="NLE113" s="313"/>
      <c r="NLF113" s="313"/>
      <c r="NLG113" s="313"/>
      <c r="NLH113" s="313"/>
      <c r="NLI113" s="313"/>
      <c r="NLJ113" s="313"/>
      <c r="NLK113" s="313"/>
      <c r="NLL113" s="313"/>
      <c r="NLM113" s="313"/>
      <c r="NLN113" s="313"/>
      <c r="NLO113" s="313"/>
      <c r="NLP113" s="313"/>
      <c r="NLQ113" s="313"/>
      <c r="NLR113" s="313"/>
      <c r="NLS113" s="313"/>
      <c r="NLT113" s="313"/>
      <c r="NLU113" s="313"/>
      <c r="NLV113" s="313"/>
      <c r="NLW113" s="313"/>
      <c r="NLX113" s="313"/>
      <c r="NLY113" s="313"/>
      <c r="NLZ113" s="313"/>
      <c r="NMA113" s="313"/>
      <c r="NMB113" s="313"/>
      <c r="NMC113" s="313"/>
      <c r="NMD113" s="313"/>
      <c r="NME113" s="313"/>
      <c r="NMF113" s="313"/>
      <c r="NMG113" s="313"/>
      <c r="NMH113" s="313"/>
      <c r="NMI113" s="313"/>
      <c r="NMJ113" s="313"/>
      <c r="NMK113" s="313"/>
      <c r="NML113" s="313"/>
      <c r="NMM113" s="313"/>
      <c r="NMN113" s="313"/>
      <c r="NMO113" s="313"/>
      <c r="NMP113" s="313"/>
      <c r="NMQ113" s="313"/>
      <c r="NMR113" s="313"/>
      <c r="NMS113" s="313"/>
      <c r="NMT113" s="313"/>
      <c r="NMU113" s="313"/>
      <c r="NMV113" s="313"/>
      <c r="NMW113" s="313"/>
      <c r="NMX113" s="313"/>
      <c r="NMY113" s="313"/>
      <c r="NMZ113" s="313"/>
      <c r="NNA113" s="313"/>
      <c r="NNB113" s="313"/>
      <c r="NNC113" s="313"/>
      <c r="NND113" s="313"/>
      <c r="NNE113" s="313"/>
      <c r="NNF113" s="313"/>
      <c r="NNG113" s="313"/>
      <c r="NNH113" s="313"/>
      <c r="NNI113" s="313"/>
      <c r="NNJ113" s="313"/>
      <c r="NNK113" s="313"/>
      <c r="NNL113" s="313"/>
      <c r="NNM113" s="313"/>
      <c r="NNN113" s="313"/>
      <c r="NNO113" s="313"/>
      <c r="NNP113" s="313"/>
      <c r="NNQ113" s="313"/>
      <c r="NNR113" s="313"/>
      <c r="NNS113" s="313"/>
      <c r="NNT113" s="313"/>
      <c r="NNU113" s="313"/>
      <c r="NNV113" s="313"/>
      <c r="NNW113" s="313"/>
      <c r="NNX113" s="313"/>
      <c r="NNY113" s="313"/>
      <c r="NNZ113" s="313"/>
      <c r="NOA113" s="313"/>
      <c r="NOB113" s="313"/>
      <c r="NOC113" s="313"/>
      <c r="NOD113" s="313"/>
      <c r="NOE113" s="313"/>
      <c r="NOF113" s="313"/>
      <c r="NOG113" s="313"/>
      <c r="NOH113" s="313"/>
      <c r="NOI113" s="313"/>
      <c r="NOJ113" s="313"/>
      <c r="NOK113" s="313"/>
      <c r="NOL113" s="313"/>
      <c r="NOM113" s="313"/>
      <c r="NON113" s="313"/>
      <c r="NOO113" s="313"/>
      <c r="NOP113" s="313"/>
      <c r="NOQ113" s="313"/>
      <c r="NOR113" s="313"/>
      <c r="NOS113" s="313"/>
      <c r="NOT113" s="313"/>
      <c r="NOU113" s="313"/>
      <c r="NOV113" s="313"/>
      <c r="NOW113" s="313"/>
      <c r="NOX113" s="313"/>
      <c r="NOY113" s="313"/>
      <c r="NOZ113" s="313"/>
      <c r="NPA113" s="313"/>
      <c r="NPB113" s="313"/>
      <c r="NPC113" s="313"/>
      <c r="NPD113" s="313"/>
      <c r="NPE113" s="313"/>
      <c r="NPF113" s="313"/>
      <c r="NPG113" s="313"/>
      <c r="NPH113" s="313"/>
      <c r="NPI113" s="313"/>
      <c r="NPJ113" s="313"/>
      <c r="NPK113" s="313"/>
      <c r="NPL113" s="313"/>
      <c r="NPM113" s="313"/>
      <c r="NPN113" s="313"/>
      <c r="NPO113" s="313"/>
      <c r="NPP113" s="313"/>
      <c r="NPQ113" s="313"/>
      <c r="NPR113" s="313"/>
      <c r="NPS113" s="313"/>
      <c r="NPT113" s="313"/>
      <c r="NPU113" s="313"/>
      <c r="NPV113" s="313"/>
      <c r="NPW113" s="313"/>
      <c r="NPX113" s="313"/>
      <c r="NPY113" s="313"/>
      <c r="NPZ113" s="313"/>
      <c r="NQA113" s="313"/>
      <c r="NQB113" s="313"/>
      <c r="NQC113" s="313"/>
      <c r="NQD113" s="313"/>
      <c r="NQE113" s="313"/>
      <c r="NQF113" s="313"/>
      <c r="NQG113" s="313"/>
      <c r="NQH113" s="313"/>
      <c r="NQI113" s="313"/>
      <c r="NQJ113" s="313"/>
      <c r="NQK113" s="313"/>
      <c r="NQL113" s="313"/>
      <c r="NQM113" s="313"/>
      <c r="NQN113" s="313"/>
      <c r="NQO113" s="313"/>
      <c r="NQP113" s="313"/>
      <c r="NQQ113" s="313"/>
      <c r="NQR113" s="313"/>
      <c r="NQS113" s="313"/>
      <c r="NQT113" s="313"/>
      <c r="NQU113" s="313"/>
      <c r="NQV113" s="313"/>
      <c r="NQW113" s="313"/>
      <c r="NQX113" s="313"/>
      <c r="NQY113" s="313"/>
      <c r="NQZ113" s="313"/>
      <c r="NRA113" s="313"/>
      <c r="NRB113" s="313"/>
      <c r="NRC113" s="313"/>
      <c r="NRD113" s="313"/>
      <c r="NRE113" s="313"/>
      <c r="NRF113" s="313"/>
      <c r="NRG113" s="313"/>
      <c r="NRH113" s="313"/>
      <c r="NRI113" s="313"/>
      <c r="NRJ113" s="313"/>
      <c r="NRK113" s="313"/>
      <c r="NRL113" s="313"/>
      <c r="NRM113" s="313"/>
      <c r="NRN113" s="313"/>
      <c r="NRO113" s="313"/>
      <c r="NRP113" s="313"/>
      <c r="NRQ113" s="313"/>
      <c r="NRR113" s="313"/>
      <c r="NRS113" s="313"/>
      <c r="NRT113" s="313"/>
      <c r="NRU113" s="313"/>
      <c r="NRV113" s="313"/>
      <c r="NRW113" s="313"/>
      <c r="NRX113" s="313"/>
      <c r="NRY113" s="313"/>
      <c r="NRZ113" s="313"/>
      <c r="NSA113" s="313"/>
      <c r="NSB113" s="313"/>
      <c r="NSC113" s="313"/>
      <c r="NSD113" s="313"/>
      <c r="NSE113" s="313"/>
      <c r="NSF113" s="313"/>
      <c r="NSG113" s="313"/>
      <c r="NSH113" s="313"/>
      <c r="NSI113" s="313"/>
      <c r="NSJ113" s="313"/>
      <c r="NSK113" s="313"/>
      <c r="NSL113" s="313"/>
      <c r="NSM113" s="313"/>
      <c r="NSN113" s="313"/>
      <c r="NSO113" s="313"/>
      <c r="NSP113" s="313"/>
      <c r="NSQ113" s="313"/>
      <c r="NSR113" s="313"/>
      <c r="NSS113" s="313"/>
      <c r="NST113" s="313"/>
      <c r="NSU113" s="313"/>
      <c r="NSV113" s="313"/>
      <c r="NSW113" s="313"/>
      <c r="NSX113" s="313"/>
      <c r="NSY113" s="313"/>
      <c r="NSZ113" s="313"/>
      <c r="NTA113" s="313"/>
      <c r="NTB113" s="313"/>
      <c r="NTC113" s="313"/>
      <c r="NTD113" s="313"/>
      <c r="NTE113" s="313"/>
      <c r="NTF113" s="313"/>
      <c r="NTG113" s="313"/>
      <c r="NTH113" s="313"/>
      <c r="NTI113" s="313"/>
      <c r="NTJ113" s="313"/>
      <c r="NTK113" s="313"/>
      <c r="NTL113" s="313"/>
      <c r="NTM113" s="313"/>
      <c r="NTN113" s="313"/>
      <c r="NTO113" s="313"/>
      <c r="NTP113" s="313"/>
      <c r="NTQ113" s="313"/>
      <c r="NTR113" s="313"/>
      <c r="NTS113" s="313"/>
      <c r="NTT113" s="313"/>
      <c r="NTU113" s="313"/>
      <c r="NTV113" s="313"/>
      <c r="NTW113" s="313"/>
      <c r="NTX113" s="313"/>
      <c r="NTY113" s="313"/>
      <c r="NTZ113" s="313"/>
      <c r="NUA113" s="313"/>
      <c r="NUB113" s="313"/>
      <c r="NUC113" s="313"/>
      <c r="NUD113" s="313"/>
      <c r="NUE113" s="313"/>
      <c r="NUF113" s="313"/>
      <c r="NUG113" s="313"/>
      <c r="NUH113" s="313"/>
      <c r="NUI113" s="313"/>
      <c r="NUJ113" s="313"/>
      <c r="NUK113" s="313"/>
      <c r="NUL113" s="313"/>
      <c r="NUM113" s="313"/>
      <c r="NUN113" s="313"/>
      <c r="NUO113" s="313"/>
      <c r="NUP113" s="313"/>
      <c r="NUQ113" s="313"/>
      <c r="NUR113" s="313"/>
      <c r="NUS113" s="313"/>
      <c r="NUT113" s="313"/>
      <c r="NUU113" s="313"/>
      <c r="NUV113" s="313"/>
      <c r="NUW113" s="313"/>
      <c r="NUX113" s="313"/>
      <c r="NUY113" s="313"/>
      <c r="NUZ113" s="313"/>
      <c r="NVA113" s="313"/>
      <c r="NVB113" s="313"/>
      <c r="NVC113" s="313"/>
      <c r="NVD113" s="313"/>
      <c r="NVE113" s="313"/>
      <c r="NVF113" s="313"/>
      <c r="NVG113" s="313"/>
      <c r="NVH113" s="313"/>
      <c r="NVI113" s="313"/>
      <c r="NVJ113" s="313"/>
      <c r="NVK113" s="313"/>
      <c r="NVL113" s="313"/>
      <c r="NVM113" s="313"/>
      <c r="NVN113" s="313"/>
      <c r="NVO113" s="313"/>
      <c r="NVP113" s="313"/>
      <c r="NVQ113" s="313"/>
      <c r="NVR113" s="313"/>
      <c r="NVS113" s="313"/>
      <c r="NVT113" s="313"/>
      <c r="NVU113" s="313"/>
      <c r="NVV113" s="313"/>
      <c r="NVW113" s="313"/>
      <c r="NVX113" s="313"/>
      <c r="NVY113" s="313"/>
      <c r="NVZ113" s="313"/>
      <c r="NWA113" s="313"/>
      <c r="NWB113" s="313"/>
      <c r="NWC113" s="313"/>
      <c r="NWD113" s="313"/>
      <c r="NWE113" s="313"/>
      <c r="NWF113" s="313"/>
      <c r="NWG113" s="313"/>
      <c r="NWH113" s="313"/>
      <c r="NWI113" s="313"/>
      <c r="NWJ113" s="313"/>
      <c r="NWK113" s="313"/>
      <c r="NWL113" s="313"/>
      <c r="NWM113" s="313"/>
      <c r="NWN113" s="313"/>
      <c r="NWO113" s="313"/>
      <c r="NWP113" s="313"/>
      <c r="NWQ113" s="313"/>
      <c r="NWR113" s="313"/>
      <c r="NWS113" s="313"/>
      <c r="NWT113" s="313"/>
      <c r="NWU113" s="313"/>
      <c r="NWV113" s="313"/>
      <c r="NWW113" s="313"/>
      <c r="NWX113" s="313"/>
      <c r="NWY113" s="313"/>
      <c r="NWZ113" s="313"/>
      <c r="NXA113" s="313"/>
      <c r="NXB113" s="313"/>
      <c r="NXC113" s="313"/>
      <c r="NXD113" s="313"/>
      <c r="NXE113" s="313"/>
      <c r="NXF113" s="313"/>
      <c r="NXG113" s="313"/>
      <c r="NXH113" s="313"/>
      <c r="NXI113" s="313"/>
      <c r="NXJ113" s="313"/>
      <c r="NXK113" s="313"/>
      <c r="NXL113" s="313"/>
      <c r="NXM113" s="313"/>
      <c r="NXN113" s="313"/>
      <c r="NXO113" s="313"/>
      <c r="NXP113" s="313"/>
      <c r="NXQ113" s="313"/>
      <c r="NXR113" s="313"/>
      <c r="NXS113" s="313"/>
      <c r="NXT113" s="313"/>
      <c r="NXU113" s="313"/>
      <c r="NXV113" s="313"/>
      <c r="NXW113" s="313"/>
      <c r="NXX113" s="313"/>
      <c r="NXY113" s="313"/>
      <c r="NXZ113" s="313"/>
      <c r="NYA113" s="313"/>
      <c r="NYB113" s="313"/>
      <c r="NYC113" s="313"/>
      <c r="NYD113" s="313"/>
      <c r="NYE113" s="313"/>
      <c r="NYF113" s="313"/>
      <c r="NYG113" s="313"/>
      <c r="NYH113" s="313"/>
      <c r="NYI113" s="313"/>
      <c r="NYJ113" s="313"/>
      <c r="NYK113" s="313"/>
      <c r="NYL113" s="313"/>
      <c r="NYM113" s="313"/>
      <c r="NYN113" s="313"/>
      <c r="NYO113" s="313"/>
      <c r="NYP113" s="313"/>
      <c r="NYQ113" s="313"/>
      <c r="NYR113" s="313"/>
      <c r="NYS113" s="313"/>
      <c r="NYT113" s="313"/>
      <c r="NYU113" s="313"/>
      <c r="NYV113" s="313"/>
      <c r="NYW113" s="313"/>
      <c r="NYX113" s="313"/>
      <c r="NYY113" s="313"/>
      <c r="NYZ113" s="313"/>
      <c r="NZA113" s="313"/>
      <c r="NZB113" s="313"/>
      <c r="NZC113" s="313"/>
      <c r="NZD113" s="313"/>
      <c r="NZE113" s="313"/>
      <c r="NZF113" s="313"/>
      <c r="NZG113" s="313"/>
      <c r="NZH113" s="313"/>
      <c r="NZI113" s="313"/>
      <c r="NZJ113" s="313"/>
      <c r="NZK113" s="313"/>
      <c r="NZL113" s="313"/>
      <c r="NZM113" s="313"/>
      <c r="NZN113" s="313"/>
      <c r="NZO113" s="313"/>
      <c r="NZP113" s="313"/>
      <c r="NZQ113" s="313"/>
      <c r="NZR113" s="313"/>
      <c r="NZS113" s="313"/>
      <c r="NZT113" s="313"/>
      <c r="NZU113" s="313"/>
      <c r="NZV113" s="313"/>
      <c r="NZW113" s="313"/>
      <c r="NZX113" s="313"/>
      <c r="NZY113" s="313"/>
      <c r="NZZ113" s="313"/>
      <c r="OAA113" s="313"/>
      <c r="OAB113" s="313"/>
      <c r="OAC113" s="313"/>
      <c r="OAD113" s="313"/>
      <c r="OAE113" s="313"/>
      <c r="OAF113" s="313"/>
      <c r="OAG113" s="313"/>
      <c r="OAH113" s="313"/>
      <c r="OAI113" s="313"/>
      <c r="OAJ113" s="313"/>
      <c r="OAK113" s="313"/>
      <c r="OAL113" s="313"/>
      <c r="OAM113" s="313"/>
      <c r="OAN113" s="313"/>
      <c r="OAO113" s="313"/>
      <c r="OAP113" s="313"/>
      <c r="OAQ113" s="313"/>
      <c r="OAR113" s="313"/>
      <c r="OAS113" s="313"/>
      <c r="OAT113" s="313"/>
      <c r="OAU113" s="313"/>
      <c r="OAV113" s="313"/>
      <c r="OAW113" s="313"/>
      <c r="OAX113" s="313"/>
      <c r="OAY113" s="313"/>
      <c r="OAZ113" s="313"/>
      <c r="OBA113" s="313"/>
      <c r="OBB113" s="313"/>
      <c r="OBC113" s="313"/>
      <c r="OBD113" s="313"/>
      <c r="OBE113" s="313"/>
      <c r="OBF113" s="313"/>
      <c r="OBG113" s="313"/>
      <c r="OBH113" s="313"/>
      <c r="OBI113" s="313"/>
      <c r="OBJ113" s="313"/>
      <c r="OBK113" s="313"/>
      <c r="OBL113" s="313"/>
      <c r="OBM113" s="313"/>
      <c r="OBN113" s="313"/>
      <c r="OBO113" s="313"/>
      <c r="OBP113" s="313"/>
      <c r="OBQ113" s="313"/>
      <c r="OBR113" s="313"/>
      <c r="OBS113" s="313"/>
      <c r="OBT113" s="313"/>
      <c r="OBU113" s="313"/>
      <c r="OBV113" s="313"/>
      <c r="OBW113" s="313"/>
      <c r="OBX113" s="313"/>
      <c r="OBY113" s="313"/>
      <c r="OBZ113" s="313"/>
      <c r="OCA113" s="313"/>
      <c r="OCB113" s="313"/>
      <c r="OCC113" s="313"/>
      <c r="OCD113" s="313"/>
      <c r="OCE113" s="313"/>
      <c r="OCF113" s="313"/>
      <c r="OCG113" s="313"/>
      <c r="OCH113" s="313"/>
      <c r="OCI113" s="313"/>
      <c r="OCJ113" s="313"/>
      <c r="OCK113" s="313"/>
      <c r="OCL113" s="313"/>
      <c r="OCM113" s="313"/>
      <c r="OCN113" s="313"/>
      <c r="OCO113" s="313"/>
      <c r="OCP113" s="313"/>
      <c r="OCQ113" s="313"/>
      <c r="OCR113" s="313"/>
      <c r="OCS113" s="313"/>
      <c r="OCT113" s="313"/>
      <c r="OCU113" s="313"/>
      <c r="OCV113" s="313"/>
      <c r="OCW113" s="313"/>
      <c r="OCX113" s="313"/>
      <c r="OCY113" s="313"/>
      <c r="OCZ113" s="313"/>
      <c r="ODA113" s="313"/>
      <c r="ODB113" s="313"/>
      <c r="ODC113" s="313"/>
      <c r="ODD113" s="313"/>
      <c r="ODE113" s="313"/>
      <c r="ODF113" s="313"/>
      <c r="ODG113" s="313"/>
      <c r="ODH113" s="313"/>
      <c r="ODI113" s="313"/>
      <c r="ODJ113" s="313"/>
      <c r="ODK113" s="313"/>
      <c r="ODL113" s="313"/>
      <c r="ODM113" s="313"/>
      <c r="ODN113" s="313"/>
      <c r="ODO113" s="313"/>
      <c r="ODP113" s="313"/>
      <c r="ODQ113" s="313"/>
      <c r="ODR113" s="313"/>
      <c r="ODS113" s="313"/>
      <c r="ODT113" s="313"/>
      <c r="ODU113" s="313"/>
      <c r="ODV113" s="313"/>
      <c r="ODW113" s="313"/>
      <c r="ODX113" s="313"/>
      <c r="ODY113" s="313"/>
      <c r="ODZ113" s="313"/>
      <c r="OEA113" s="313"/>
      <c r="OEB113" s="313"/>
      <c r="OEC113" s="313"/>
      <c r="OED113" s="313"/>
      <c r="OEE113" s="313"/>
      <c r="OEF113" s="313"/>
      <c r="OEG113" s="313"/>
      <c r="OEH113" s="313"/>
      <c r="OEI113" s="313"/>
      <c r="OEJ113" s="313"/>
      <c r="OEK113" s="313"/>
      <c r="OEL113" s="313"/>
      <c r="OEM113" s="313"/>
      <c r="OEN113" s="313"/>
      <c r="OEO113" s="313"/>
      <c r="OEP113" s="313"/>
      <c r="OEQ113" s="313"/>
      <c r="OER113" s="313"/>
      <c r="OES113" s="313"/>
      <c r="OET113" s="313"/>
      <c r="OEU113" s="313"/>
      <c r="OEV113" s="313"/>
      <c r="OEW113" s="313"/>
      <c r="OEX113" s="313"/>
      <c r="OEY113" s="313"/>
      <c r="OEZ113" s="313"/>
      <c r="OFA113" s="313"/>
      <c r="OFB113" s="313"/>
      <c r="OFC113" s="313"/>
      <c r="OFD113" s="313"/>
      <c r="OFE113" s="313"/>
      <c r="OFF113" s="313"/>
      <c r="OFG113" s="313"/>
      <c r="OFH113" s="313"/>
      <c r="OFI113" s="313"/>
      <c r="OFJ113" s="313"/>
      <c r="OFK113" s="313"/>
      <c r="OFL113" s="313"/>
      <c r="OFM113" s="313"/>
      <c r="OFN113" s="313"/>
      <c r="OFO113" s="313"/>
      <c r="OFP113" s="313"/>
      <c r="OFQ113" s="313"/>
      <c r="OFR113" s="313"/>
      <c r="OFS113" s="313"/>
      <c r="OFT113" s="313"/>
      <c r="OFU113" s="313"/>
      <c r="OFV113" s="313"/>
      <c r="OFW113" s="313"/>
      <c r="OFX113" s="313"/>
      <c r="OFY113" s="313"/>
      <c r="OFZ113" s="313"/>
      <c r="OGA113" s="313"/>
      <c r="OGB113" s="313"/>
      <c r="OGC113" s="313"/>
      <c r="OGD113" s="313"/>
      <c r="OGE113" s="313"/>
      <c r="OGF113" s="313"/>
      <c r="OGG113" s="313"/>
      <c r="OGH113" s="313"/>
      <c r="OGI113" s="313"/>
      <c r="OGJ113" s="313"/>
      <c r="OGK113" s="313"/>
      <c r="OGL113" s="313"/>
      <c r="OGM113" s="313"/>
      <c r="OGN113" s="313"/>
      <c r="OGO113" s="313"/>
      <c r="OGP113" s="313"/>
      <c r="OGQ113" s="313"/>
      <c r="OGR113" s="313"/>
      <c r="OGS113" s="313"/>
      <c r="OGT113" s="313"/>
      <c r="OGU113" s="313"/>
      <c r="OGV113" s="313"/>
      <c r="OGW113" s="313"/>
      <c r="OGX113" s="313"/>
      <c r="OGY113" s="313"/>
      <c r="OGZ113" s="313"/>
      <c r="OHA113" s="313"/>
      <c r="OHB113" s="313"/>
      <c r="OHC113" s="313"/>
      <c r="OHD113" s="313"/>
      <c r="OHE113" s="313"/>
      <c r="OHF113" s="313"/>
      <c r="OHG113" s="313"/>
      <c r="OHH113" s="313"/>
      <c r="OHI113" s="313"/>
      <c r="OHJ113" s="313"/>
      <c r="OHK113" s="313"/>
      <c r="OHL113" s="313"/>
      <c r="OHM113" s="313"/>
      <c r="OHN113" s="313"/>
      <c r="OHO113" s="313"/>
      <c r="OHP113" s="313"/>
      <c r="OHQ113" s="313"/>
      <c r="OHR113" s="313"/>
      <c r="OHS113" s="313"/>
      <c r="OHT113" s="313"/>
      <c r="OHU113" s="313"/>
      <c r="OHV113" s="313"/>
      <c r="OHW113" s="313"/>
      <c r="OHX113" s="313"/>
      <c r="OHY113" s="313"/>
      <c r="OHZ113" s="313"/>
      <c r="OIA113" s="313"/>
      <c r="OIB113" s="313"/>
      <c r="OIC113" s="313"/>
      <c r="OID113" s="313"/>
      <c r="OIE113" s="313"/>
      <c r="OIF113" s="313"/>
      <c r="OIG113" s="313"/>
      <c r="OIH113" s="313"/>
      <c r="OII113" s="313"/>
      <c r="OIJ113" s="313"/>
      <c r="OIK113" s="313"/>
      <c r="OIL113" s="313"/>
      <c r="OIM113" s="313"/>
      <c r="OIN113" s="313"/>
      <c r="OIO113" s="313"/>
      <c r="OIP113" s="313"/>
      <c r="OIQ113" s="313"/>
      <c r="OIR113" s="313"/>
      <c r="OIS113" s="313"/>
      <c r="OIT113" s="313"/>
      <c r="OIU113" s="313"/>
      <c r="OIV113" s="313"/>
      <c r="OIW113" s="313"/>
      <c r="OIX113" s="313"/>
      <c r="OIY113" s="313"/>
      <c r="OIZ113" s="313"/>
      <c r="OJA113" s="313"/>
      <c r="OJB113" s="313"/>
      <c r="OJC113" s="313"/>
      <c r="OJD113" s="313"/>
      <c r="OJE113" s="313"/>
      <c r="OJF113" s="313"/>
      <c r="OJG113" s="313"/>
      <c r="OJH113" s="313"/>
      <c r="OJI113" s="313"/>
      <c r="OJJ113" s="313"/>
      <c r="OJK113" s="313"/>
      <c r="OJL113" s="313"/>
      <c r="OJM113" s="313"/>
      <c r="OJN113" s="313"/>
      <c r="OJO113" s="313"/>
      <c r="OJP113" s="313"/>
      <c r="OJQ113" s="313"/>
      <c r="OJR113" s="313"/>
      <c r="OJS113" s="313"/>
      <c r="OJT113" s="313"/>
      <c r="OJU113" s="313"/>
      <c r="OJV113" s="313"/>
      <c r="OJW113" s="313"/>
      <c r="OJX113" s="313"/>
      <c r="OJY113" s="313"/>
      <c r="OJZ113" s="313"/>
      <c r="OKA113" s="313"/>
      <c r="OKB113" s="313"/>
      <c r="OKC113" s="313"/>
      <c r="OKD113" s="313"/>
      <c r="OKE113" s="313"/>
      <c r="OKF113" s="313"/>
      <c r="OKG113" s="313"/>
      <c r="OKH113" s="313"/>
      <c r="OKI113" s="313"/>
      <c r="OKJ113" s="313"/>
      <c r="OKK113" s="313"/>
      <c r="OKL113" s="313"/>
      <c r="OKM113" s="313"/>
      <c r="OKN113" s="313"/>
      <c r="OKO113" s="313"/>
      <c r="OKP113" s="313"/>
      <c r="OKQ113" s="313"/>
      <c r="OKR113" s="313"/>
      <c r="OKS113" s="313"/>
      <c r="OKT113" s="313"/>
      <c r="OKU113" s="313"/>
      <c r="OKV113" s="313"/>
      <c r="OKW113" s="313"/>
      <c r="OKX113" s="313"/>
      <c r="OKY113" s="313"/>
      <c r="OKZ113" s="313"/>
      <c r="OLA113" s="313"/>
      <c r="OLB113" s="313"/>
      <c r="OLC113" s="313"/>
      <c r="OLD113" s="313"/>
      <c r="OLE113" s="313"/>
      <c r="OLF113" s="313"/>
      <c r="OLG113" s="313"/>
      <c r="OLH113" s="313"/>
      <c r="OLI113" s="313"/>
      <c r="OLJ113" s="313"/>
      <c r="OLK113" s="313"/>
      <c r="OLL113" s="313"/>
      <c r="OLM113" s="313"/>
      <c r="OLN113" s="313"/>
      <c r="OLO113" s="313"/>
      <c r="OLP113" s="313"/>
      <c r="OLQ113" s="313"/>
      <c r="OLR113" s="313"/>
      <c r="OLS113" s="313"/>
      <c r="OLT113" s="313"/>
      <c r="OLU113" s="313"/>
      <c r="OLV113" s="313"/>
      <c r="OLW113" s="313"/>
      <c r="OLX113" s="313"/>
      <c r="OLY113" s="313"/>
      <c r="OLZ113" s="313"/>
      <c r="OMA113" s="313"/>
      <c r="OMB113" s="313"/>
      <c r="OMC113" s="313"/>
      <c r="OMD113" s="313"/>
      <c r="OME113" s="313"/>
      <c r="OMF113" s="313"/>
      <c r="OMG113" s="313"/>
      <c r="OMH113" s="313"/>
      <c r="OMI113" s="313"/>
      <c r="OMJ113" s="313"/>
      <c r="OMK113" s="313"/>
      <c r="OML113" s="313"/>
      <c r="OMM113" s="313"/>
      <c r="OMN113" s="313"/>
      <c r="OMO113" s="313"/>
      <c r="OMP113" s="313"/>
      <c r="OMQ113" s="313"/>
      <c r="OMR113" s="313"/>
      <c r="OMS113" s="313"/>
      <c r="OMT113" s="313"/>
      <c r="OMU113" s="313"/>
      <c r="OMV113" s="313"/>
      <c r="OMW113" s="313"/>
      <c r="OMX113" s="313"/>
      <c r="OMY113" s="313"/>
      <c r="OMZ113" s="313"/>
      <c r="ONA113" s="313"/>
      <c r="ONB113" s="313"/>
      <c r="ONC113" s="313"/>
      <c r="OND113" s="313"/>
      <c r="ONE113" s="313"/>
      <c r="ONF113" s="313"/>
      <c r="ONG113" s="313"/>
      <c r="ONH113" s="313"/>
      <c r="ONI113" s="313"/>
      <c r="ONJ113" s="313"/>
      <c r="ONK113" s="313"/>
      <c r="ONL113" s="313"/>
      <c r="ONM113" s="313"/>
      <c r="ONN113" s="313"/>
      <c r="ONO113" s="313"/>
      <c r="ONP113" s="313"/>
      <c r="ONQ113" s="313"/>
      <c r="ONR113" s="313"/>
      <c r="ONS113" s="313"/>
      <c r="ONT113" s="313"/>
      <c r="ONU113" s="313"/>
      <c r="ONV113" s="313"/>
      <c r="ONW113" s="313"/>
      <c r="ONX113" s="313"/>
      <c r="ONY113" s="313"/>
      <c r="ONZ113" s="313"/>
      <c r="OOA113" s="313"/>
      <c r="OOB113" s="313"/>
      <c r="OOC113" s="313"/>
      <c r="OOD113" s="313"/>
      <c r="OOE113" s="313"/>
      <c r="OOF113" s="313"/>
      <c r="OOG113" s="313"/>
      <c r="OOH113" s="313"/>
      <c r="OOI113" s="313"/>
      <c r="OOJ113" s="313"/>
      <c r="OOK113" s="313"/>
      <c r="OOL113" s="313"/>
      <c r="OOM113" s="313"/>
      <c r="OON113" s="313"/>
      <c r="OOO113" s="313"/>
      <c r="OOP113" s="313"/>
      <c r="OOQ113" s="313"/>
      <c r="OOR113" s="313"/>
      <c r="OOS113" s="313"/>
      <c r="OOT113" s="313"/>
      <c r="OOU113" s="313"/>
      <c r="OOV113" s="313"/>
      <c r="OOW113" s="313"/>
      <c r="OOX113" s="313"/>
      <c r="OOY113" s="313"/>
      <c r="OOZ113" s="313"/>
      <c r="OPA113" s="313"/>
      <c r="OPB113" s="313"/>
      <c r="OPC113" s="313"/>
      <c r="OPD113" s="313"/>
      <c r="OPE113" s="313"/>
      <c r="OPF113" s="313"/>
      <c r="OPG113" s="313"/>
      <c r="OPH113" s="313"/>
      <c r="OPI113" s="313"/>
      <c r="OPJ113" s="313"/>
      <c r="OPK113" s="313"/>
      <c r="OPL113" s="313"/>
      <c r="OPM113" s="313"/>
      <c r="OPN113" s="313"/>
      <c r="OPO113" s="313"/>
      <c r="OPP113" s="313"/>
      <c r="OPQ113" s="313"/>
      <c r="OPR113" s="313"/>
      <c r="OPS113" s="313"/>
      <c r="OPT113" s="313"/>
      <c r="OPU113" s="313"/>
      <c r="OPV113" s="313"/>
      <c r="OPW113" s="313"/>
      <c r="OPX113" s="313"/>
      <c r="OPY113" s="313"/>
      <c r="OPZ113" s="313"/>
      <c r="OQA113" s="313"/>
      <c r="OQB113" s="313"/>
      <c r="OQC113" s="313"/>
      <c r="OQD113" s="313"/>
      <c r="OQE113" s="313"/>
      <c r="OQF113" s="313"/>
      <c r="OQG113" s="313"/>
      <c r="OQH113" s="313"/>
      <c r="OQI113" s="313"/>
      <c r="OQJ113" s="313"/>
      <c r="OQK113" s="313"/>
      <c r="OQL113" s="313"/>
      <c r="OQM113" s="313"/>
      <c r="OQN113" s="313"/>
      <c r="OQO113" s="313"/>
      <c r="OQP113" s="313"/>
      <c r="OQQ113" s="313"/>
      <c r="OQR113" s="313"/>
      <c r="OQS113" s="313"/>
      <c r="OQT113" s="313"/>
      <c r="OQU113" s="313"/>
      <c r="OQV113" s="313"/>
      <c r="OQW113" s="313"/>
      <c r="OQX113" s="313"/>
      <c r="OQY113" s="313"/>
      <c r="OQZ113" s="313"/>
      <c r="ORA113" s="313"/>
      <c r="ORB113" s="313"/>
      <c r="ORC113" s="313"/>
      <c r="ORD113" s="313"/>
      <c r="ORE113" s="313"/>
      <c r="ORF113" s="313"/>
      <c r="ORG113" s="313"/>
      <c r="ORH113" s="313"/>
      <c r="ORI113" s="313"/>
      <c r="ORJ113" s="313"/>
      <c r="ORK113" s="313"/>
      <c r="ORL113" s="313"/>
      <c r="ORM113" s="313"/>
      <c r="ORN113" s="313"/>
      <c r="ORO113" s="313"/>
      <c r="ORP113" s="313"/>
      <c r="ORQ113" s="313"/>
      <c r="ORR113" s="313"/>
      <c r="ORS113" s="313"/>
      <c r="ORT113" s="313"/>
      <c r="ORU113" s="313"/>
      <c r="ORV113" s="313"/>
      <c r="ORW113" s="313"/>
      <c r="ORX113" s="313"/>
      <c r="ORY113" s="313"/>
      <c r="ORZ113" s="313"/>
      <c r="OSA113" s="313"/>
      <c r="OSB113" s="313"/>
      <c r="OSC113" s="313"/>
      <c r="OSD113" s="313"/>
      <c r="OSE113" s="313"/>
      <c r="OSF113" s="313"/>
      <c r="OSG113" s="313"/>
      <c r="OSH113" s="313"/>
      <c r="OSI113" s="313"/>
      <c r="OSJ113" s="313"/>
      <c r="OSK113" s="313"/>
      <c r="OSL113" s="313"/>
      <c r="OSM113" s="313"/>
      <c r="OSN113" s="313"/>
      <c r="OSO113" s="313"/>
      <c r="OSP113" s="313"/>
      <c r="OSQ113" s="313"/>
      <c r="OSR113" s="313"/>
      <c r="OSS113" s="313"/>
      <c r="OST113" s="313"/>
      <c r="OSU113" s="313"/>
      <c r="OSV113" s="313"/>
      <c r="OSW113" s="313"/>
      <c r="OSX113" s="313"/>
      <c r="OSY113" s="313"/>
      <c r="OSZ113" s="313"/>
      <c r="OTA113" s="313"/>
      <c r="OTB113" s="313"/>
      <c r="OTC113" s="313"/>
      <c r="OTD113" s="313"/>
      <c r="OTE113" s="313"/>
      <c r="OTF113" s="313"/>
      <c r="OTG113" s="313"/>
      <c r="OTH113" s="313"/>
      <c r="OTI113" s="313"/>
      <c r="OTJ113" s="313"/>
      <c r="OTK113" s="313"/>
      <c r="OTL113" s="313"/>
      <c r="OTM113" s="313"/>
      <c r="OTN113" s="313"/>
      <c r="OTO113" s="313"/>
      <c r="OTP113" s="313"/>
      <c r="OTQ113" s="313"/>
      <c r="OTR113" s="313"/>
      <c r="OTS113" s="313"/>
      <c r="OTT113" s="313"/>
      <c r="OTU113" s="313"/>
      <c r="OTV113" s="313"/>
      <c r="OTW113" s="313"/>
      <c r="OTX113" s="313"/>
      <c r="OTY113" s="313"/>
      <c r="OTZ113" s="313"/>
      <c r="OUA113" s="313"/>
      <c r="OUB113" s="313"/>
      <c r="OUC113" s="313"/>
      <c r="OUD113" s="313"/>
      <c r="OUE113" s="313"/>
      <c r="OUF113" s="313"/>
      <c r="OUG113" s="313"/>
      <c r="OUH113" s="313"/>
      <c r="OUI113" s="313"/>
      <c r="OUJ113" s="313"/>
      <c r="OUK113" s="313"/>
      <c r="OUL113" s="313"/>
      <c r="OUM113" s="313"/>
      <c r="OUN113" s="313"/>
      <c r="OUO113" s="313"/>
      <c r="OUP113" s="313"/>
      <c r="OUQ113" s="313"/>
      <c r="OUR113" s="313"/>
      <c r="OUS113" s="313"/>
      <c r="OUT113" s="313"/>
      <c r="OUU113" s="313"/>
      <c r="OUV113" s="313"/>
      <c r="OUW113" s="313"/>
      <c r="OUX113" s="313"/>
      <c r="OUY113" s="313"/>
      <c r="OUZ113" s="313"/>
      <c r="OVA113" s="313"/>
      <c r="OVB113" s="313"/>
      <c r="OVC113" s="313"/>
      <c r="OVD113" s="313"/>
      <c r="OVE113" s="313"/>
      <c r="OVF113" s="313"/>
      <c r="OVG113" s="313"/>
      <c r="OVH113" s="313"/>
      <c r="OVI113" s="313"/>
      <c r="OVJ113" s="313"/>
      <c r="OVK113" s="313"/>
      <c r="OVL113" s="313"/>
      <c r="OVM113" s="313"/>
      <c r="OVN113" s="313"/>
      <c r="OVO113" s="313"/>
      <c r="OVP113" s="313"/>
      <c r="OVQ113" s="313"/>
      <c r="OVR113" s="313"/>
      <c r="OVS113" s="313"/>
      <c r="OVT113" s="313"/>
      <c r="OVU113" s="313"/>
      <c r="OVV113" s="313"/>
      <c r="OVW113" s="313"/>
      <c r="OVX113" s="313"/>
      <c r="OVY113" s="313"/>
      <c r="OVZ113" s="313"/>
      <c r="OWA113" s="313"/>
      <c r="OWB113" s="313"/>
      <c r="OWC113" s="313"/>
      <c r="OWD113" s="313"/>
      <c r="OWE113" s="313"/>
      <c r="OWF113" s="313"/>
      <c r="OWG113" s="313"/>
      <c r="OWH113" s="313"/>
      <c r="OWI113" s="313"/>
      <c r="OWJ113" s="313"/>
      <c r="OWK113" s="313"/>
      <c r="OWL113" s="313"/>
      <c r="OWM113" s="313"/>
      <c r="OWN113" s="313"/>
      <c r="OWO113" s="313"/>
      <c r="OWP113" s="313"/>
      <c r="OWQ113" s="313"/>
      <c r="OWR113" s="313"/>
      <c r="OWS113" s="313"/>
      <c r="OWT113" s="313"/>
      <c r="OWU113" s="313"/>
      <c r="OWV113" s="313"/>
      <c r="OWW113" s="313"/>
      <c r="OWX113" s="313"/>
      <c r="OWY113" s="313"/>
      <c r="OWZ113" s="313"/>
      <c r="OXA113" s="313"/>
      <c r="OXB113" s="313"/>
      <c r="OXC113" s="313"/>
      <c r="OXD113" s="313"/>
      <c r="OXE113" s="313"/>
      <c r="OXF113" s="313"/>
      <c r="OXG113" s="313"/>
      <c r="OXH113" s="313"/>
      <c r="OXI113" s="313"/>
      <c r="OXJ113" s="313"/>
      <c r="OXK113" s="313"/>
      <c r="OXL113" s="313"/>
      <c r="OXM113" s="313"/>
      <c r="OXN113" s="313"/>
      <c r="OXO113" s="313"/>
      <c r="OXP113" s="313"/>
      <c r="OXQ113" s="313"/>
      <c r="OXR113" s="313"/>
      <c r="OXS113" s="313"/>
      <c r="OXT113" s="313"/>
      <c r="OXU113" s="313"/>
      <c r="OXV113" s="313"/>
      <c r="OXW113" s="313"/>
      <c r="OXX113" s="313"/>
      <c r="OXY113" s="313"/>
      <c r="OXZ113" s="313"/>
      <c r="OYA113" s="313"/>
      <c r="OYB113" s="313"/>
      <c r="OYC113" s="313"/>
      <c r="OYD113" s="313"/>
      <c r="OYE113" s="313"/>
      <c r="OYF113" s="313"/>
      <c r="OYG113" s="313"/>
      <c r="OYH113" s="313"/>
      <c r="OYI113" s="313"/>
      <c r="OYJ113" s="313"/>
      <c r="OYK113" s="313"/>
      <c r="OYL113" s="313"/>
      <c r="OYM113" s="313"/>
      <c r="OYN113" s="313"/>
      <c r="OYO113" s="313"/>
      <c r="OYP113" s="313"/>
      <c r="OYQ113" s="313"/>
      <c r="OYR113" s="313"/>
      <c r="OYS113" s="313"/>
      <c r="OYT113" s="313"/>
      <c r="OYU113" s="313"/>
      <c r="OYV113" s="313"/>
      <c r="OYW113" s="313"/>
      <c r="OYX113" s="313"/>
      <c r="OYY113" s="313"/>
      <c r="OYZ113" s="313"/>
      <c r="OZA113" s="313"/>
      <c r="OZB113" s="313"/>
      <c r="OZC113" s="313"/>
      <c r="OZD113" s="313"/>
      <c r="OZE113" s="313"/>
      <c r="OZF113" s="313"/>
      <c r="OZG113" s="313"/>
      <c r="OZH113" s="313"/>
      <c r="OZI113" s="313"/>
      <c r="OZJ113" s="313"/>
      <c r="OZK113" s="313"/>
      <c r="OZL113" s="313"/>
      <c r="OZM113" s="313"/>
      <c r="OZN113" s="313"/>
      <c r="OZO113" s="313"/>
      <c r="OZP113" s="313"/>
      <c r="OZQ113" s="313"/>
      <c r="OZR113" s="313"/>
      <c r="OZS113" s="313"/>
      <c r="OZT113" s="313"/>
      <c r="OZU113" s="313"/>
      <c r="OZV113" s="313"/>
      <c r="OZW113" s="313"/>
      <c r="OZX113" s="313"/>
      <c r="OZY113" s="313"/>
      <c r="OZZ113" s="313"/>
      <c r="PAA113" s="313"/>
      <c r="PAB113" s="313"/>
      <c r="PAC113" s="313"/>
      <c r="PAD113" s="313"/>
      <c r="PAE113" s="313"/>
      <c r="PAF113" s="313"/>
      <c r="PAG113" s="313"/>
      <c r="PAH113" s="313"/>
      <c r="PAI113" s="313"/>
      <c r="PAJ113" s="313"/>
      <c r="PAK113" s="313"/>
      <c r="PAL113" s="313"/>
      <c r="PAM113" s="313"/>
      <c r="PAN113" s="313"/>
      <c r="PAO113" s="313"/>
      <c r="PAP113" s="313"/>
      <c r="PAQ113" s="313"/>
      <c r="PAR113" s="313"/>
      <c r="PAS113" s="313"/>
      <c r="PAT113" s="313"/>
      <c r="PAU113" s="313"/>
      <c r="PAV113" s="313"/>
      <c r="PAW113" s="313"/>
      <c r="PAX113" s="313"/>
      <c r="PAY113" s="313"/>
      <c r="PAZ113" s="313"/>
      <c r="PBA113" s="313"/>
      <c r="PBB113" s="313"/>
      <c r="PBC113" s="313"/>
      <c r="PBD113" s="313"/>
      <c r="PBE113" s="313"/>
      <c r="PBF113" s="313"/>
      <c r="PBG113" s="313"/>
      <c r="PBH113" s="313"/>
      <c r="PBI113" s="313"/>
      <c r="PBJ113" s="313"/>
      <c r="PBK113" s="313"/>
      <c r="PBL113" s="313"/>
      <c r="PBM113" s="313"/>
      <c r="PBN113" s="313"/>
      <c r="PBO113" s="313"/>
      <c r="PBP113" s="313"/>
      <c r="PBQ113" s="313"/>
      <c r="PBR113" s="313"/>
      <c r="PBS113" s="313"/>
      <c r="PBT113" s="313"/>
      <c r="PBU113" s="313"/>
      <c r="PBV113" s="313"/>
      <c r="PBW113" s="313"/>
      <c r="PBX113" s="313"/>
      <c r="PBY113" s="313"/>
      <c r="PBZ113" s="313"/>
      <c r="PCA113" s="313"/>
      <c r="PCB113" s="313"/>
      <c r="PCC113" s="313"/>
      <c r="PCD113" s="313"/>
      <c r="PCE113" s="313"/>
      <c r="PCF113" s="313"/>
      <c r="PCG113" s="313"/>
      <c r="PCH113" s="313"/>
      <c r="PCI113" s="313"/>
      <c r="PCJ113" s="313"/>
      <c r="PCK113" s="313"/>
      <c r="PCL113" s="313"/>
      <c r="PCM113" s="313"/>
      <c r="PCN113" s="313"/>
      <c r="PCO113" s="313"/>
      <c r="PCP113" s="313"/>
      <c r="PCQ113" s="313"/>
      <c r="PCR113" s="313"/>
      <c r="PCS113" s="313"/>
      <c r="PCT113" s="313"/>
      <c r="PCU113" s="313"/>
      <c r="PCV113" s="313"/>
      <c r="PCW113" s="313"/>
      <c r="PCX113" s="313"/>
      <c r="PCY113" s="313"/>
      <c r="PCZ113" s="313"/>
      <c r="PDA113" s="313"/>
      <c r="PDB113" s="313"/>
      <c r="PDC113" s="313"/>
      <c r="PDD113" s="313"/>
      <c r="PDE113" s="313"/>
      <c r="PDF113" s="313"/>
      <c r="PDG113" s="313"/>
      <c r="PDH113" s="313"/>
      <c r="PDI113" s="313"/>
      <c r="PDJ113" s="313"/>
      <c r="PDK113" s="313"/>
      <c r="PDL113" s="313"/>
      <c r="PDM113" s="313"/>
      <c r="PDN113" s="313"/>
      <c r="PDO113" s="313"/>
      <c r="PDP113" s="313"/>
      <c r="PDQ113" s="313"/>
      <c r="PDR113" s="313"/>
      <c r="PDS113" s="313"/>
      <c r="PDT113" s="313"/>
      <c r="PDU113" s="313"/>
      <c r="PDV113" s="313"/>
      <c r="PDW113" s="313"/>
      <c r="PDX113" s="313"/>
      <c r="PDY113" s="313"/>
      <c r="PDZ113" s="313"/>
      <c r="PEA113" s="313"/>
      <c r="PEB113" s="313"/>
      <c r="PEC113" s="313"/>
      <c r="PED113" s="313"/>
      <c r="PEE113" s="313"/>
      <c r="PEF113" s="313"/>
      <c r="PEG113" s="313"/>
      <c r="PEH113" s="313"/>
      <c r="PEI113" s="313"/>
      <c r="PEJ113" s="313"/>
      <c r="PEK113" s="313"/>
      <c r="PEL113" s="313"/>
      <c r="PEM113" s="313"/>
      <c r="PEN113" s="313"/>
      <c r="PEO113" s="313"/>
      <c r="PEP113" s="313"/>
      <c r="PEQ113" s="313"/>
      <c r="PER113" s="313"/>
      <c r="PES113" s="313"/>
      <c r="PET113" s="313"/>
      <c r="PEU113" s="313"/>
      <c r="PEV113" s="313"/>
      <c r="PEW113" s="313"/>
      <c r="PEX113" s="313"/>
      <c r="PEY113" s="313"/>
      <c r="PEZ113" s="313"/>
      <c r="PFA113" s="313"/>
      <c r="PFB113" s="313"/>
      <c r="PFC113" s="313"/>
      <c r="PFD113" s="313"/>
      <c r="PFE113" s="313"/>
      <c r="PFF113" s="313"/>
      <c r="PFG113" s="313"/>
      <c r="PFH113" s="313"/>
      <c r="PFI113" s="313"/>
      <c r="PFJ113" s="313"/>
      <c r="PFK113" s="313"/>
      <c r="PFL113" s="313"/>
      <c r="PFM113" s="313"/>
      <c r="PFN113" s="313"/>
      <c r="PFO113" s="313"/>
      <c r="PFP113" s="313"/>
      <c r="PFQ113" s="313"/>
      <c r="PFR113" s="313"/>
      <c r="PFS113" s="313"/>
      <c r="PFT113" s="313"/>
      <c r="PFU113" s="313"/>
      <c r="PFV113" s="313"/>
      <c r="PFW113" s="313"/>
      <c r="PFX113" s="313"/>
      <c r="PFY113" s="313"/>
      <c r="PFZ113" s="313"/>
      <c r="PGA113" s="313"/>
      <c r="PGB113" s="313"/>
      <c r="PGC113" s="313"/>
      <c r="PGD113" s="313"/>
      <c r="PGE113" s="313"/>
      <c r="PGF113" s="313"/>
      <c r="PGG113" s="313"/>
      <c r="PGH113" s="313"/>
      <c r="PGI113" s="313"/>
      <c r="PGJ113" s="313"/>
      <c r="PGK113" s="313"/>
      <c r="PGL113" s="313"/>
      <c r="PGM113" s="313"/>
      <c r="PGN113" s="313"/>
      <c r="PGO113" s="313"/>
      <c r="PGP113" s="313"/>
      <c r="PGQ113" s="313"/>
      <c r="PGR113" s="313"/>
      <c r="PGS113" s="313"/>
      <c r="PGT113" s="313"/>
      <c r="PGU113" s="313"/>
      <c r="PGV113" s="313"/>
      <c r="PGW113" s="313"/>
      <c r="PGX113" s="313"/>
      <c r="PGY113" s="313"/>
      <c r="PGZ113" s="313"/>
      <c r="PHA113" s="313"/>
      <c r="PHB113" s="313"/>
      <c r="PHC113" s="313"/>
      <c r="PHD113" s="313"/>
      <c r="PHE113" s="313"/>
      <c r="PHF113" s="313"/>
      <c r="PHG113" s="313"/>
      <c r="PHH113" s="313"/>
      <c r="PHI113" s="313"/>
      <c r="PHJ113" s="313"/>
      <c r="PHK113" s="313"/>
      <c r="PHL113" s="313"/>
      <c r="PHM113" s="313"/>
      <c r="PHN113" s="313"/>
      <c r="PHO113" s="313"/>
      <c r="PHP113" s="313"/>
      <c r="PHQ113" s="313"/>
      <c r="PHR113" s="313"/>
      <c r="PHS113" s="313"/>
      <c r="PHT113" s="313"/>
      <c r="PHU113" s="313"/>
      <c r="PHV113" s="313"/>
      <c r="PHW113" s="313"/>
      <c r="PHX113" s="313"/>
      <c r="PHY113" s="313"/>
      <c r="PHZ113" s="313"/>
      <c r="PIA113" s="313"/>
      <c r="PIB113" s="313"/>
      <c r="PIC113" s="313"/>
      <c r="PID113" s="313"/>
      <c r="PIE113" s="313"/>
      <c r="PIF113" s="313"/>
      <c r="PIG113" s="313"/>
      <c r="PIH113" s="313"/>
      <c r="PII113" s="313"/>
      <c r="PIJ113" s="313"/>
      <c r="PIK113" s="313"/>
      <c r="PIL113" s="313"/>
      <c r="PIM113" s="313"/>
      <c r="PIN113" s="313"/>
      <c r="PIO113" s="313"/>
      <c r="PIP113" s="313"/>
      <c r="PIQ113" s="313"/>
      <c r="PIR113" s="313"/>
      <c r="PIS113" s="313"/>
      <c r="PIT113" s="313"/>
      <c r="PIU113" s="313"/>
      <c r="PIV113" s="313"/>
      <c r="PIW113" s="313"/>
      <c r="PIX113" s="313"/>
      <c r="PIY113" s="313"/>
      <c r="PIZ113" s="313"/>
      <c r="PJA113" s="313"/>
      <c r="PJB113" s="313"/>
      <c r="PJC113" s="313"/>
      <c r="PJD113" s="313"/>
      <c r="PJE113" s="313"/>
      <c r="PJF113" s="313"/>
      <c r="PJG113" s="313"/>
      <c r="PJH113" s="313"/>
      <c r="PJI113" s="313"/>
      <c r="PJJ113" s="313"/>
      <c r="PJK113" s="313"/>
      <c r="PJL113" s="313"/>
      <c r="PJM113" s="313"/>
      <c r="PJN113" s="313"/>
      <c r="PJO113" s="313"/>
      <c r="PJP113" s="313"/>
      <c r="PJQ113" s="313"/>
      <c r="PJR113" s="313"/>
      <c r="PJS113" s="313"/>
      <c r="PJT113" s="313"/>
      <c r="PJU113" s="313"/>
      <c r="PJV113" s="313"/>
      <c r="PJW113" s="313"/>
      <c r="PJX113" s="313"/>
      <c r="PJY113" s="313"/>
      <c r="PJZ113" s="313"/>
      <c r="PKA113" s="313"/>
      <c r="PKB113" s="313"/>
      <c r="PKC113" s="313"/>
      <c r="PKD113" s="313"/>
      <c r="PKE113" s="313"/>
      <c r="PKF113" s="313"/>
      <c r="PKG113" s="313"/>
      <c r="PKH113" s="313"/>
      <c r="PKI113" s="313"/>
      <c r="PKJ113" s="313"/>
      <c r="PKK113" s="313"/>
      <c r="PKL113" s="313"/>
      <c r="PKM113" s="313"/>
      <c r="PKN113" s="313"/>
      <c r="PKO113" s="313"/>
      <c r="PKP113" s="313"/>
      <c r="PKQ113" s="313"/>
      <c r="PKR113" s="313"/>
      <c r="PKS113" s="313"/>
      <c r="PKT113" s="313"/>
      <c r="PKU113" s="313"/>
      <c r="PKV113" s="313"/>
      <c r="PKW113" s="313"/>
      <c r="PKX113" s="313"/>
      <c r="PKY113" s="313"/>
      <c r="PKZ113" s="313"/>
      <c r="PLA113" s="313"/>
      <c r="PLB113" s="313"/>
      <c r="PLC113" s="313"/>
      <c r="PLD113" s="313"/>
      <c r="PLE113" s="313"/>
      <c r="PLF113" s="313"/>
      <c r="PLG113" s="313"/>
      <c r="PLH113" s="313"/>
      <c r="PLI113" s="313"/>
      <c r="PLJ113" s="313"/>
      <c r="PLK113" s="313"/>
      <c r="PLL113" s="313"/>
      <c r="PLM113" s="313"/>
      <c r="PLN113" s="313"/>
      <c r="PLO113" s="313"/>
      <c r="PLP113" s="313"/>
      <c r="PLQ113" s="313"/>
      <c r="PLR113" s="313"/>
      <c r="PLS113" s="313"/>
      <c r="PLT113" s="313"/>
      <c r="PLU113" s="313"/>
      <c r="PLV113" s="313"/>
      <c r="PLW113" s="313"/>
      <c r="PLX113" s="313"/>
      <c r="PLY113" s="313"/>
      <c r="PLZ113" s="313"/>
      <c r="PMA113" s="313"/>
      <c r="PMB113" s="313"/>
      <c r="PMC113" s="313"/>
      <c r="PMD113" s="313"/>
      <c r="PME113" s="313"/>
      <c r="PMF113" s="313"/>
      <c r="PMG113" s="313"/>
      <c r="PMH113" s="313"/>
      <c r="PMI113" s="313"/>
      <c r="PMJ113" s="313"/>
      <c r="PMK113" s="313"/>
      <c r="PML113" s="313"/>
      <c r="PMM113" s="313"/>
      <c r="PMN113" s="313"/>
      <c r="PMO113" s="313"/>
      <c r="PMP113" s="313"/>
      <c r="PMQ113" s="313"/>
      <c r="PMR113" s="313"/>
      <c r="PMS113" s="313"/>
      <c r="PMT113" s="313"/>
      <c r="PMU113" s="313"/>
      <c r="PMV113" s="313"/>
      <c r="PMW113" s="313"/>
      <c r="PMX113" s="313"/>
      <c r="PMY113" s="313"/>
      <c r="PMZ113" s="313"/>
      <c r="PNA113" s="313"/>
      <c r="PNB113" s="313"/>
      <c r="PNC113" s="313"/>
      <c r="PND113" s="313"/>
      <c r="PNE113" s="313"/>
      <c r="PNF113" s="313"/>
      <c r="PNG113" s="313"/>
      <c r="PNH113" s="313"/>
      <c r="PNI113" s="313"/>
      <c r="PNJ113" s="313"/>
      <c r="PNK113" s="313"/>
      <c r="PNL113" s="313"/>
      <c r="PNM113" s="313"/>
      <c r="PNN113" s="313"/>
      <c r="PNO113" s="313"/>
      <c r="PNP113" s="313"/>
      <c r="PNQ113" s="313"/>
      <c r="PNR113" s="313"/>
      <c r="PNS113" s="313"/>
      <c r="PNT113" s="313"/>
      <c r="PNU113" s="313"/>
      <c r="PNV113" s="313"/>
      <c r="PNW113" s="313"/>
      <c r="PNX113" s="313"/>
      <c r="PNY113" s="313"/>
      <c r="PNZ113" s="313"/>
      <c r="POA113" s="313"/>
      <c r="POB113" s="313"/>
      <c r="POC113" s="313"/>
      <c r="POD113" s="313"/>
      <c r="POE113" s="313"/>
      <c r="POF113" s="313"/>
      <c r="POG113" s="313"/>
      <c r="POH113" s="313"/>
      <c r="POI113" s="313"/>
      <c r="POJ113" s="313"/>
      <c r="POK113" s="313"/>
      <c r="POL113" s="313"/>
      <c r="POM113" s="313"/>
      <c r="PON113" s="313"/>
      <c r="POO113" s="313"/>
      <c r="POP113" s="313"/>
      <c r="POQ113" s="313"/>
      <c r="POR113" s="313"/>
      <c r="POS113" s="313"/>
      <c r="POT113" s="313"/>
      <c r="POU113" s="313"/>
      <c r="POV113" s="313"/>
      <c r="POW113" s="313"/>
      <c r="POX113" s="313"/>
      <c r="POY113" s="313"/>
      <c r="POZ113" s="313"/>
      <c r="PPA113" s="313"/>
      <c r="PPB113" s="313"/>
      <c r="PPC113" s="313"/>
      <c r="PPD113" s="313"/>
      <c r="PPE113" s="313"/>
      <c r="PPF113" s="313"/>
      <c r="PPG113" s="313"/>
      <c r="PPH113" s="313"/>
      <c r="PPI113" s="313"/>
      <c r="PPJ113" s="313"/>
      <c r="PPK113" s="313"/>
      <c r="PPL113" s="313"/>
      <c r="PPM113" s="313"/>
      <c r="PPN113" s="313"/>
      <c r="PPO113" s="313"/>
      <c r="PPP113" s="313"/>
      <c r="PPQ113" s="313"/>
      <c r="PPR113" s="313"/>
      <c r="PPS113" s="313"/>
      <c r="PPT113" s="313"/>
      <c r="PPU113" s="313"/>
      <c r="PPV113" s="313"/>
      <c r="PPW113" s="313"/>
      <c r="PPX113" s="313"/>
      <c r="PPY113" s="313"/>
      <c r="PPZ113" s="313"/>
      <c r="PQA113" s="313"/>
      <c r="PQB113" s="313"/>
      <c r="PQC113" s="313"/>
      <c r="PQD113" s="313"/>
      <c r="PQE113" s="313"/>
      <c r="PQF113" s="313"/>
      <c r="PQG113" s="313"/>
      <c r="PQH113" s="313"/>
      <c r="PQI113" s="313"/>
      <c r="PQJ113" s="313"/>
      <c r="PQK113" s="313"/>
      <c r="PQL113" s="313"/>
      <c r="PQM113" s="313"/>
      <c r="PQN113" s="313"/>
      <c r="PQO113" s="313"/>
      <c r="PQP113" s="313"/>
      <c r="PQQ113" s="313"/>
      <c r="PQR113" s="313"/>
      <c r="PQS113" s="313"/>
      <c r="PQT113" s="313"/>
      <c r="PQU113" s="313"/>
      <c r="PQV113" s="313"/>
      <c r="PQW113" s="313"/>
      <c r="PQX113" s="313"/>
      <c r="PQY113" s="313"/>
      <c r="PQZ113" s="313"/>
      <c r="PRA113" s="313"/>
      <c r="PRB113" s="313"/>
      <c r="PRC113" s="313"/>
      <c r="PRD113" s="313"/>
      <c r="PRE113" s="313"/>
      <c r="PRF113" s="313"/>
      <c r="PRG113" s="313"/>
      <c r="PRH113" s="313"/>
      <c r="PRI113" s="313"/>
      <c r="PRJ113" s="313"/>
      <c r="PRK113" s="313"/>
      <c r="PRL113" s="313"/>
      <c r="PRM113" s="313"/>
      <c r="PRN113" s="313"/>
      <c r="PRO113" s="313"/>
      <c r="PRP113" s="313"/>
      <c r="PRQ113" s="313"/>
      <c r="PRR113" s="313"/>
      <c r="PRS113" s="313"/>
      <c r="PRT113" s="313"/>
      <c r="PRU113" s="313"/>
      <c r="PRV113" s="313"/>
      <c r="PRW113" s="313"/>
      <c r="PRX113" s="313"/>
      <c r="PRY113" s="313"/>
      <c r="PRZ113" s="313"/>
      <c r="PSA113" s="313"/>
      <c r="PSB113" s="313"/>
      <c r="PSC113" s="313"/>
      <c r="PSD113" s="313"/>
      <c r="PSE113" s="313"/>
      <c r="PSF113" s="313"/>
      <c r="PSG113" s="313"/>
      <c r="PSH113" s="313"/>
      <c r="PSI113" s="313"/>
      <c r="PSJ113" s="313"/>
      <c r="PSK113" s="313"/>
      <c r="PSL113" s="313"/>
      <c r="PSM113" s="313"/>
      <c r="PSN113" s="313"/>
      <c r="PSO113" s="313"/>
      <c r="PSP113" s="313"/>
      <c r="PSQ113" s="313"/>
      <c r="PSR113" s="313"/>
      <c r="PSS113" s="313"/>
      <c r="PST113" s="313"/>
      <c r="PSU113" s="313"/>
      <c r="PSV113" s="313"/>
      <c r="PSW113" s="313"/>
      <c r="PSX113" s="313"/>
      <c r="PSY113" s="313"/>
      <c r="PSZ113" s="313"/>
      <c r="PTA113" s="313"/>
      <c r="PTB113" s="313"/>
      <c r="PTC113" s="313"/>
      <c r="PTD113" s="313"/>
      <c r="PTE113" s="313"/>
      <c r="PTF113" s="313"/>
      <c r="PTG113" s="313"/>
      <c r="PTH113" s="313"/>
      <c r="PTI113" s="313"/>
      <c r="PTJ113" s="313"/>
      <c r="PTK113" s="313"/>
      <c r="PTL113" s="313"/>
      <c r="PTM113" s="313"/>
      <c r="PTN113" s="313"/>
      <c r="PTO113" s="313"/>
      <c r="PTP113" s="313"/>
      <c r="PTQ113" s="313"/>
      <c r="PTR113" s="313"/>
      <c r="PTS113" s="313"/>
      <c r="PTT113" s="313"/>
      <c r="PTU113" s="313"/>
      <c r="PTV113" s="313"/>
      <c r="PTW113" s="313"/>
      <c r="PTX113" s="313"/>
      <c r="PTY113" s="313"/>
      <c r="PTZ113" s="313"/>
      <c r="PUA113" s="313"/>
      <c r="PUB113" s="313"/>
      <c r="PUC113" s="313"/>
      <c r="PUD113" s="313"/>
      <c r="PUE113" s="313"/>
      <c r="PUF113" s="313"/>
      <c r="PUG113" s="313"/>
      <c r="PUH113" s="313"/>
      <c r="PUI113" s="313"/>
      <c r="PUJ113" s="313"/>
      <c r="PUK113" s="313"/>
      <c r="PUL113" s="313"/>
      <c r="PUM113" s="313"/>
      <c r="PUN113" s="313"/>
      <c r="PUO113" s="313"/>
      <c r="PUP113" s="313"/>
      <c r="PUQ113" s="313"/>
      <c r="PUR113" s="313"/>
      <c r="PUS113" s="313"/>
      <c r="PUT113" s="313"/>
      <c r="PUU113" s="313"/>
      <c r="PUV113" s="313"/>
      <c r="PUW113" s="313"/>
      <c r="PUX113" s="313"/>
      <c r="PUY113" s="313"/>
      <c r="PUZ113" s="313"/>
      <c r="PVA113" s="313"/>
      <c r="PVB113" s="313"/>
      <c r="PVC113" s="313"/>
      <c r="PVD113" s="313"/>
      <c r="PVE113" s="313"/>
      <c r="PVF113" s="313"/>
      <c r="PVG113" s="313"/>
      <c r="PVH113" s="313"/>
      <c r="PVI113" s="313"/>
      <c r="PVJ113" s="313"/>
      <c r="PVK113" s="313"/>
      <c r="PVL113" s="313"/>
      <c r="PVM113" s="313"/>
      <c r="PVN113" s="313"/>
      <c r="PVO113" s="313"/>
      <c r="PVP113" s="313"/>
      <c r="PVQ113" s="313"/>
      <c r="PVR113" s="313"/>
      <c r="PVS113" s="313"/>
      <c r="PVT113" s="313"/>
      <c r="PVU113" s="313"/>
      <c r="PVV113" s="313"/>
      <c r="PVW113" s="313"/>
      <c r="PVX113" s="313"/>
      <c r="PVY113" s="313"/>
      <c r="PVZ113" s="313"/>
      <c r="PWA113" s="313"/>
      <c r="PWB113" s="313"/>
      <c r="PWC113" s="313"/>
      <c r="PWD113" s="313"/>
      <c r="PWE113" s="313"/>
      <c r="PWF113" s="313"/>
      <c r="PWG113" s="313"/>
      <c r="PWH113" s="313"/>
      <c r="PWI113" s="313"/>
      <c r="PWJ113" s="313"/>
      <c r="PWK113" s="313"/>
      <c r="PWL113" s="313"/>
      <c r="PWM113" s="313"/>
      <c r="PWN113" s="313"/>
      <c r="PWO113" s="313"/>
      <c r="PWP113" s="313"/>
      <c r="PWQ113" s="313"/>
      <c r="PWR113" s="313"/>
      <c r="PWS113" s="313"/>
      <c r="PWT113" s="313"/>
      <c r="PWU113" s="313"/>
      <c r="PWV113" s="313"/>
      <c r="PWW113" s="313"/>
      <c r="PWX113" s="313"/>
      <c r="PWY113" s="313"/>
      <c r="PWZ113" s="313"/>
      <c r="PXA113" s="313"/>
      <c r="PXB113" s="313"/>
      <c r="PXC113" s="313"/>
      <c r="PXD113" s="313"/>
      <c r="PXE113" s="313"/>
      <c r="PXF113" s="313"/>
      <c r="PXG113" s="313"/>
      <c r="PXH113" s="313"/>
      <c r="PXI113" s="313"/>
      <c r="PXJ113" s="313"/>
      <c r="PXK113" s="313"/>
      <c r="PXL113" s="313"/>
      <c r="PXM113" s="313"/>
      <c r="PXN113" s="313"/>
      <c r="PXO113" s="313"/>
      <c r="PXP113" s="313"/>
      <c r="PXQ113" s="313"/>
      <c r="PXR113" s="313"/>
      <c r="PXS113" s="313"/>
      <c r="PXT113" s="313"/>
      <c r="PXU113" s="313"/>
      <c r="PXV113" s="313"/>
      <c r="PXW113" s="313"/>
      <c r="PXX113" s="313"/>
      <c r="PXY113" s="313"/>
      <c r="PXZ113" s="313"/>
      <c r="PYA113" s="313"/>
      <c r="PYB113" s="313"/>
      <c r="PYC113" s="313"/>
      <c r="PYD113" s="313"/>
      <c r="PYE113" s="313"/>
      <c r="PYF113" s="313"/>
      <c r="PYG113" s="313"/>
      <c r="PYH113" s="313"/>
      <c r="PYI113" s="313"/>
      <c r="PYJ113" s="313"/>
      <c r="PYK113" s="313"/>
      <c r="PYL113" s="313"/>
      <c r="PYM113" s="313"/>
      <c r="PYN113" s="313"/>
      <c r="PYO113" s="313"/>
      <c r="PYP113" s="313"/>
      <c r="PYQ113" s="313"/>
      <c r="PYR113" s="313"/>
      <c r="PYS113" s="313"/>
      <c r="PYT113" s="313"/>
      <c r="PYU113" s="313"/>
      <c r="PYV113" s="313"/>
      <c r="PYW113" s="313"/>
      <c r="PYX113" s="313"/>
      <c r="PYY113" s="313"/>
      <c r="PYZ113" s="313"/>
      <c r="PZA113" s="313"/>
      <c r="PZB113" s="313"/>
      <c r="PZC113" s="313"/>
      <c r="PZD113" s="313"/>
      <c r="PZE113" s="313"/>
      <c r="PZF113" s="313"/>
      <c r="PZG113" s="313"/>
      <c r="PZH113" s="313"/>
      <c r="PZI113" s="313"/>
      <c r="PZJ113" s="313"/>
      <c r="PZK113" s="313"/>
      <c r="PZL113" s="313"/>
      <c r="PZM113" s="313"/>
      <c r="PZN113" s="313"/>
      <c r="PZO113" s="313"/>
      <c r="PZP113" s="313"/>
      <c r="PZQ113" s="313"/>
      <c r="PZR113" s="313"/>
      <c r="PZS113" s="313"/>
      <c r="PZT113" s="313"/>
      <c r="PZU113" s="313"/>
      <c r="PZV113" s="313"/>
      <c r="PZW113" s="313"/>
      <c r="PZX113" s="313"/>
      <c r="PZY113" s="313"/>
      <c r="PZZ113" s="313"/>
      <c r="QAA113" s="313"/>
      <c r="QAB113" s="313"/>
      <c r="QAC113" s="313"/>
      <c r="QAD113" s="313"/>
      <c r="QAE113" s="313"/>
      <c r="QAF113" s="313"/>
      <c r="QAG113" s="313"/>
      <c r="QAH113" s="313"/>
      <c r="QAI113" s="313"/>
      <c r="QAJ113" s="313"/>
      <c r="QAK113" s="313"/>
      <c r="QAL113" s="313"/>
      <c r="QAM113" s="313"/>
      <c r="QAN113" s="313"/>
      <c r="QAO113" s="313"/>
      <c r="QAP113" s="313"/>
      <c r="QAQ113" s="313"/>
      <c r="QAR113" s="313"/>
      <c r="QAS113" s="313"/>
      <c r="QAT113" s="313"/>
      <c r="QAU113" s="313"/>
      <c r="QAV113" s="313"/>
      <c r="QAW113" s="313"/>
      <c r="QAX113" s="313"/>
      <c r="QAY113" s="313"/>
      <c r="QAZ113" s="313"/>
      <c r="QBA113" s="313"/>
      <c r="QBB113" s="313"/>
      <c r="QBC113" s="313"/>
      <c r="QBD113" s="313"/>
      <c r="QBE113" s="313"/>
      <c r="QBF113" s="313"/>
      <c r="QBG113" s="313"/>
      <c r="QBH113" s="313"/>
      <c r="QBI113" s="313"/>
      <c r="QBJ113" s="313"/>
      <c r="QBK113" s="313"/>
      <c r="QBL113" s="313"/>
      <c r="QBM113" s="313"/>
      <c r="QBN113" s="313"/>
      <c r="QBO113" s="313"/>
      <c r="QBP113" s="313"/>
      <c r="QBQ113" s="313"/>
      <c r="QBR113" s="313"/>
      <c r="QBS113" s="313"/>
      <c r="QBT113" s="313"/>
      <c r="QBU113" s="313"/>
      <c r="QBV113" s="313"/>
      <c r="QBW113" s="313"/>
      <c r="QBX113" s="313"/>
      <c r="QBY113" s="313"/>
      <c r="QBZ113" s="313"/>
      <c r="QCA113" s="313"/>
      <c r="QCB113" s="313"/>
      <c r="QCC113" s="313"/>
      <c r="QCD113" s="313"/>
      <c r="QCE113" s="313"/>
      <c r="QCF113" s="313"/>
      <c r="QCG113" s="313"/>
      <c r="QCH113" s="313"/>
      <c r="QCI113" s="313"/>
      <c r="QCJ113" s="313"/>
      <c r="QCK113" s="313"/>
      <c r="QCL113" s="313"/>
      <c r="QCM113" s="313"/>
      <c r="QCN113" s="313"/>
      <c r="QCO113" s="313"/>
      <c r="QCP113" s="313"/>
      <c r="QCQ113" s="313"/>
      <c r="QCR113" s="313"/>
      <c r="QCS113" s="313"/>
      <c r="QCT113" s="313"/>
      <c r="QCU113" s="313"/>
      <c r="QCV113" s="313"/>
      <c r="QCW113" s="313"/>
      <c r="QCX113" s="313"/>
      <c r="QCY113" s="313"/>
      <c r="QCZ113" s="313"/>
      <c r="QDA113" s="313"/>
      <c r="QDB113" s="313"/>
      <c r="QDC113" s="313"/>
      <c r="QDD113" s="313"/>
      <c r="QDE113" s="313"/>
      <c r="QDF113" s="313"/>
      <c r="QDG113" s="313"/>
      <c r="QDH113" s="313"/>
      <c r="QDI113" s="313"/>
      <c r="QDJ113" s="313"/>
      <c r="QDK113" s="313"/>
      <c r="QDL113" s="313"/>
      <c r="QDM113" s="313"/>
      <c r="QDN113" s="313"/>
      <c r="QDO113" s="313"/>
      <c r="QDP113" s="313"/>
      <c r="QDQ113" s="313"/>
      <c r="QDR113" s="313"/>
      <c r="QDS113" s="313"/>
      <c r="QDT113" s="313"/>
      <c r="QDU113" s="313"/>
      <c r="QDV113" s="313"/>
      <c r="QDW113" s="313"/>
      <c r="QDX113" s="313"/>
      <c r="QDY113" s="313"/>
      <c r="QDZ113" s="313"/>
      <c r="QEA113" s="313"/>
      <c r="QEB113" s="313"/>
      <c r="QEC113" s="313"/>
      <c r="QED113" s="313"/>
      <c r="QEE113" s="313"/>
      <c r="QEF113" s="313"/>
      <c r="QEG113" s="313"/>
      <c r="QEH113" s="313"/>
      <c r="QEI113" s="313"/>
      <c r="QEJ113" s="313"/>
      <c r="QEK113" s="313"/>
      <c r="QEL113" s="313"/>
      <c r="QEM113" s="313"/>
      <c r="QEN113" s="313"/>
      <c r="QEO113" s="313"/>
      <c r="QEP113" s="313"/>
      <c r="QEQ113" s="313"/>
      <c r="QER113" s="313"/>
      <c r="QES113" s="313"/>
      <c r="QET113" s="313"/>
      <c r="QEU113" s="313"/>
      <c r="QEV113" s="313"/>
      <c r="QEW113" s="313"/>
      <c r="QEX113" s="313"/>
      <c r="QEY113" s="313"/>
      <c r="QEZ113" s="313"/>
      <c r="QFA113" s="313"/>
      <c r="QFB113" s="313"/>
      <c r="QFC113" s="313"/>
      <c r="QFD113" s="313"/>
      <c r="QFE113" s="313"/>
      <c r="QFF113" s="313"/>
      <c r="QFG113" s="313"/>
      <c r="QFH113" s="313"/>
      <c r="QFI113" s="313"/>
      <c r="QFJ113" s="313"/>
      <c r="QFK113" s="313"/>
      <c r="QFL113" s="313"/>
      <c r="QFM113" s="313"/>
      <c r="QFN113" s="313"/>
      <c r="QFO113" s="313"/>
      <c r="QFP113" s="313"/>
      <c r="QFQ113" s="313"/>
      <c r="QFR113" s="313"/>
      <c r="QFS113" s="313"/>
      <c r="QFT113" s="313"/>
      <c r="QFU113" s="313"/>
      <c r="QFV113" s="313"/>
      <c r="QFW113" s="313"/>
      <c r="QFX113" s="313"/>
      <c r="QFY113" s="313"/>
      <c r="QFZ113" s="313"/>
      <c r="QGA113" s="313"/>
      <c r="QGB113" s="313"/>
      <c r="QGC113" s="313"/>
      <c r="QGD113" s="313"/>
      <c r="QGE113" s="313"/>
      <c r="QGF113" s="313"/>
      <c r="QGG113" s="313"/>
      <c r="QGH113" s="313"/>
      <c r="QGI113" s="313"/>
      <c r="QGJ113" s="313"/>
      <c r="QGK113" s="313"/>
      <c r="QGL113" s="313"/>
      <c r="QGM113" s="313"/>
      <c r="QGN113" s="313"/>
      <c r="QGO113" s="313"/>
      <c r="QGP113" s="313"/>
      <c r="QGQ113" s="313"/>
      <c r="QGR113" s="313"/>
      <c r="QGS113" s="313"/>
      <c r="QGT113" s="313"/>
      <c r="QGU113" s="313"/>
      <c r="QGV113" s="313"/>
      <c r="QGW113" s="313"/>
      <c r="QGX113" s="313"/>
      <c r="QGY113" s="313"/>
      <c r="QGZ113" s="313"/>
      <c r="QHA113" s="313"/>
      <c r="QHB113" s="313"/>
      <c r="QHC113" s="313"/>
      <c r="QHD113" s="313"/>
      <c r="QHE113" s="313"/>
      <c r="QHF113" s="313"/>
      <c r="QHG113" s="313"/>
      <c r="QHH113" s="313"/>
      <c r="QHI113" s="313"/>
      <c r="QHJ113" s="313"/>
      <c r="QHK113" s="313"/>
      <c r="QHL113" s="313"/>
      <c r="QHM113" s="313"/>
      <c r="QHN113" s="313"/>
      <c r="QHO113" s="313"/>
      <c r="QHP113" s="313"/>
      <c r="QHQ113" s="313"/>
      <c r="QHR113" s="313"/>
      <c r="QHS113" s="313"/>
      <c r="QHT113" s="313"/>
      <c r="QHU113" s="313"/>
      <c r="QHV113" s="313"/>
      <c r="QHW113" s="313"/>
      <c r="QHX113" s="313"/>
      <c r="QHY113" s="313"/>
      <c r="QHZ113" s="313"/>
      <c r="QIA113" s="313"/>
      <c r="QIB113" s="313"/>
      <c r="QIC113" s="313"/>
      <c r="QID113" s="313"/>
      <c r="QIE113" s="313"/>
      <c r="QIF113" s="313"/>
      <c r="QIG113" s="313"/>
      <c r="QIH113" s="313"/>
      <c r="QII113" s="313"/>
      <c r="QIJ113" s="313"/>
      <c r="QIK113" s="313"/>
      <c r="QIL113" s="313"/>
      <c r="QIM113" s="313"/>
      <c r="QIN113" s="313"/>
      <c r="QIO113" s="313"/>
      <c r="QIP113" s="313"/>
      <c r="QIQ113" s="313"/>
      <c r="QIR113" s="313"/>
      <c r="QIS113" s="313"/>
      <c r="QIT113" s="313"/>
      <c r="QIU113" s="313"/>
      <c r="QIV113" s="313"/>
      <c r="QIW113" s="313"/>
      <c r="QIX113" s="313"/>
      <c r="QIY113" s="313"/>
      <c r="QIZ113" s="313"/>
      <c r="QJA113" s="313"/>
      <c r="QJB113" s="313"/>
      <c r="QJC113" s="313"/>
      <c r="QJD113" s="313"/>
      <c r="QJE113" s="313"/>
      <c r="QJF113" s="313"/>
      <c r="QJG113" s="313"/>
      <c r="QJH113" s="313"/>
      <c r="QJI113" s="313"/>
      <c r="QJJ113" s="313"/>
      <c r="QJK113" s="313"/>
      <c r="QJL113" s="313"/>
      <c r="QJM113" s="313"/>
      <c r="QJN113" s="313"/>
      <c r="QJO113" s="313"/>
      <c r="QJP113" s="313"/>
      <c r="QJQ113" s="313"/>
      <c r="QJR113" s="313"/>
      <c r="QJS113" s="313"/>
      <c r="QJT113" s="313"/>
      <c r="QJU113" s="313"/>
      <c r="QJV113" s="313"/>
      <c r="QJW113" s="313"/>
      <c r="QJX113" s="313"/>
      <c r="QJY113" s="313"/>
      <c r="QJZ113" s="313"/>
      <c r="QKA113" s="313"/>
      <c r="QKB113" s="313"/>
      <c r="QKC113" s="313"/>
      <c r="QKD113" s="313"/>
      <c r="QKE113" s="313"/>
      <c r="QKF113" s="313"/>
      <c r="QKG113" s="313"/>
      <c r="QKH113" s="313"/>
      <c r="QKI113" s="313"/>
      <c r="QKJ113" s="313"/>
      <c r="QKK113" s="313"/>
      <c r="QKL113" s="313"/>
      <c r="QKM113" s="313"/>
      <c r="QKN113" s="313"/>
      <c r="QKO113" s="313"/>
      <c r="QKP113" s="313"/>
      <c r="QKQ113" s="313"/>
      <c r="QKR113" s="313"/>
      <c r="QKS113" s="313"/>
      <c r="QKT113" s="313"/>
      <c r="QKU113" s="313"/>
      <c r="QKV113" s="313"/>
      <c r="QKW113" s="313"/>
      <c r="QKX113" s="313"/>
      <c r="QKY113" s="313"/>
      <c r="QKZ113" s="313"/>
      <c r="QLA113" s="313"/>
      <c r="QLB113" s="313"/>
      <c r="QLC113" s="313"/>
      <c r="QLD113" s="313"/>
      <c r="QLE113" s="313"/>
      <c r="QLF113" s="313"/>
      <c r="QLG113" s="313"/>
      <c r="QLH113" s="313"/>
      <c r="QLI113" s="313"/>
      <c r="QLJ113" s="313"/>
      <c r="QLK113" s="313"/>
      <c r="QLL113" s="313"/>
      <c r="QLM113" s="313"/>
      <c r="QLN113" s="313"/>
      <c r="QLO113" s="313"/>
      <c r="QLP113" s="313"/>
      <c r="QLQ113" s="313"/>
      <c r="QLR113" s="313"/>
      <c r="QLS113" s="313"/>
      <c r="QLT113" s="313"/>
      <c r="QLU113" s="313"/>
      <c r="QLV113" s="313"/>
      <c r="QLW113" s="313"/>
      <c r="QLX113" s="313"/>
      <c r="QLY113" s="313"/>
      <c r="QLZ113" s="313"/>
      <c r="QMA113" s="313"/>
      <c r="QMB113" s="313"/>
      <c r="QMC113" s="313"/>
      <c r="QMD113" s="313"/>
      <c r="QME113" s="313"/>
      <c r="QMF113" s="313"/>
      <c r="QMG113" s="313"/>
      <c r="QMH113" s="313"/>
      <c r="QMI113" s="313"/>
      <c r="QMJ113" s="313"/>
      <c r="QMK113" s="313"/>
      <c r="QML113" s="313"/>
      <c r="QMM113" s="313"/>
      <c r="QMN113" s="313"/>
      <c r="QMO113" s="313"/>
      <c r="QMP113" s="313"/>
      <c r="QMQ113" s="313"/>
      <c r="QMR113" s="313"/>
      <c r="QMS113" s="313"/>
      <c r="QMT113" s="313"/>
      <c r="QMU113" s="313"/>
      <c r="QMV113" s="313"/>
      <c r="QMW113" s="313"/>
      <c r="QMX113" s="313"/>
      <c r="QMY113" s="313"/>
      <c r="QMZ113" s="313"/>
      <c r="QNA113" s="313"/>
      <c r="QNB113" s="313"/>
      <c r="QNC113" s="313"/>
      <c r="QND113" s="313"/>
      <c r="QNE113" s="313"/>
      <c r="QNF113" s="313"/>
      <c r="QNG113" s="313"/>
      <c r="QNH113" s="313"/>
      <c r="QNI113" s="313"/>
      <c r="QNJ113" s="313"/>
      <c r="QNK113" s="313"/>
      <c r="QNL113" s="313"/>
      <c r="QNM113" s="313"/>
      <c r="QNN113" s="313"/>
      <c r="QNO113" s="313"/>
      <c r="QNP113" s="313"/>
      <c r="QNQ113" s="313"/>
      <c r="QNR113" s="313"/>
      <c r="QNS113" s="313"/>
      <c r="QNT113" s="313"/>
      <c r="QNU113" s="313"/>
      <c r="QNV113" s="313"/>
      <c r="QNW113" s="313"/>
      <c r="QNX113" s="313"/>
      <c r="QNY113" s="313"/>
      <c r="QNZ113" s="313"/>
      <c r="QOA113" s="313"/>
      <c r="QOB113" s="313"/>
      <c r="QOC113" s="313"/>
      <c r="QOD113" s="313"/>
      <c r="QOE113" s="313"/>
      <c r="QOF113" s="313"/>
      <c r="QOG113" s="313"/>
      <c r="QOH113" s="313"/>
      <c r="QOI113" s="313"/>
      <c r="QOJ113" s="313"/>
      <c r="QOK113" s="313"/>
      <c r="QOL113" s="313"/>
      <c r="QOM113" s="313"/>
      <c r="QON113" s="313"/>
      <c r="QOO113" s="313"/>
      <c r="QOP113" s="313"/>
      <c r="QOQ113" s="313"/>
      <c r="QOR113" s="313"/>
      <c r="QOS113" s="313"/>
      <c r="QOT113" s="313"/>
      <c r="QOU113" s="313"/>
      <c r="QOV113" s="313"/>
      <c r="QOW113" s="313"/>
      <c r="QOX113" s="313"/>
      <c r="QOY113" s="313"/>
      <c r="QOZ113" s="313"/>
      <c r="QPA113" s="313"/>
      <c r="QPB113" s="313"/>
      <c r="QPC113" s="313"/>
      <c r="QPD113" s="313"/>
      <c r="QPE113" s="313"/>
      <c r="QPF113" s="313"/>
      <c r="QPG113" s="313"/>
      <c r="QPH113" s="313"/>
      <c r="QPI113" s="313"/>
      <c r="QPJ113" s="313"/>
      <c r="QPK113" s="313"/>
      <c r="QPL113" s="313"/>
      <c r="QPM113" s="313"/>
      <c r="QPN113" s="313"/>
      <c r="QPO113" s="313"/>
      <c r="QPP113" s="313"/>
      <c r="QPQ113" s="313"/>
      <c r="QPR113" s="313"/>
      <c r="QPS113" s="313"/>
      <c r="QPT113" s="313"/>
      <c r="QPU113" s="313"/>
      <c r="QPV113" s="313"/>
      <c r="QPW113" s="313"/>
      <c r="QPX113" s="313"/>
      <c r="QPY113" s="313"/>
      <c r="QPZ113" s="313"/>
      <c r="QQA113" s="313"/>
      <c r="QQB113" s="313"/>
      <c r="QQC113" s="313"/>
      <c r="QQD113" s="313"/>
      <c r="QQE113" s="313"/>
      <c r="QQF113" s="313"/>
      <c r="QQG113" s="313"/>
      <c r="QQH113" s="313"/>
      <c r="QQI113" s="313"/>
      <c r="QQJ113" s="313"/>
      <c r="QQK113" s="313"/>
      <c r="QQL113" s="313"/>
      <c r="QQM113" s="313"/>
      <c r="QQN113" s="313"/>
      <c r="QQO113" s="313"/>
      <c r="QQP113" s="313"/>
      <c r="QQQ113" s="313"/>
      <c r="QQR113" s="313"/>
      <c r="QQS113" s="313"/>
      <c r="QQT113" s="313"/>
      <c r="QQU113" s="313"/>
      <c r="QQV113" s="313"/>
      <c r="QQW113" s="313"/>
      <c r="QQX113" s="313"/>
      <c r="QQY113" s="313"/>
      <c r="QQZ113" s="313"/>
      <c r="QRA113" s="313"/>
      <c r="QRB113" s="313"/>
      <c r="QRC113" s="313"/>
      <c r="QRD113" s="313"/>
      <c r="QRE113" s="313"/>
      <c r="QRF113" s="313"/>
      <c r="QRG113" s="313"/>
      <c r="QRH113" s="313"/>
      <c r="QRI113" s="313"/>
      <c r="QRJ113" s="313"/>
      <c r="QRK113" s="313"/>
      <c r="QRL113" s="313"/>
      <c r="QRM113" s="313"/>
      <c r="QRN113" s="313"/>
      <c r="QRO113" s="313"/>
      <c r="QRP113" s="313"/>
      <c r="QRQ113" s="313"/>
      <c r="QRR113" s="313"/>
      <c r="QRS113" s="313"/>
      <c r="QRT113" s="313"/>
      <c r="QRU113" s="313"/>
      <c r="QRV113" s="313"/>
      <c r="QRW113" s="313"/>
      <c r="QRX113" s="313"/>
      <c r="QRY113" s="313"/>
      <c r="QRZ113" s="313"/>
      <c r="QSA113" s="313"/>
      <c r="QSB113" s="313"/>
      <c r="QSC113" s="313"/>
      <c r="QSD113" s="313"/>
      <c r="QSE113" s="313"/>
      <c r="QSF113" s="313"/>
      <c r="QSG113" s="313"/>
      <c r="QSH113" s="313"/>
      <c r="QSI113" s="313"/>
      <c r="QSJ113" s="313"/>
      <c r="QSK113" s="313"/>
      <c r="QSL113" s="313"/>
      <c r="QSM113" s="313"/>
      <c r="QSN113" s="313"/>
      <c r="QSO113" s="313"/>
      <c r="QSP113" s="313"/>
      <c r="QSQ113" s="313"/>
      <c r="QSR113" s="313"/>
      <c r="QSS113" s="313"/>
      <c r="QST113" s="313"/>
      <c r="QSU113" s="313"/>
      <c r="QSV113" s="313"/>
      <c r="QSW113" s="313"/>
      <c r="QSX113" s="313"/>
      <c r="QSY113" s="313"/>
      <c r="QSZ113" s="313"/>
      <c r="QTA113" s="313"/>
      <c r="QTB113" s="313"/>
      <c r="QTC113" s="313"/>
      <c r="QTD113" s="313"/>
      <c r="QTE113" s="313"/>
      <c r="QTF113" s="313"/>
      <c r="QTG113" s="313"/>
      <c r="QTH113" s="313"/>
      <c r="QTI113" s="313"/>
      <c r="QTJ113" s="313"/>
      <c r="QTK113" s="313"/>
      <c r="QTL113" s="313"/>
      <c r="QTM113" s="313"/>
      <c r="QTN113" s="313"/>
      <c r="QTO113" s="313"/>
      <c r="QTP113" s="313"/>
      <c r="QTQ113" s="313"/>
      <c r="QTR113" s="313"/>
      <c r="QTS113" s="313"/>
      <c r="QTT113" s="313"/>
      <c r="QTU113" s="313"/>
      <c r="QTV113" s="313"/>
      <c r="QTW113" s="313"/>
      <c r="QTX113" s="313"/>
      <c r="QTY113" s="313"/>
      <c r="QTZ113" s="313"/>
      <c r="QUA113" s="313"/>
      <c r="QUB113" s="313"/>
      <c r="QUC113" s="313"/>
      <c r="QUD113" s="313"/>
      <c r="QUE113" s="313"/>
      <c r="QUF113" s="313"/>
      <c r="QUG113" s="313"/>
      <c r="QUH113" s="313"/>
      <c r="QUI113" s="313"/>
      <c r="QUJ113" s="313"/>
      <c r="QUK113" s="313"/>
      <c r="QUL113" s="313"/>
      <c r="QUM113" s="313"/>
      <c r="QUN113" s="313"/>
      <c r="QUO113" s="313"/>
      <c r="QUP113" s="313"/>
      <c r="QUQ113" s="313"/>
      <c r="QUR113" s="313"/>
      <c r="QUS113" s="313"/>
      <c r="QUT113" s="313"/>
      <c r="QUU113" s="313"/>
      <c r="QUV113" s="313"/>
      <c r="QUW113" s="313"/>
      <c r="QUX113" s="313"/>
      <c r="QUY113" s="313"/>
      <c r="QUZ113" s="313"/>
      <c r="QVA113" s="313"/>
      <c r="QVB113" s="313"/>
      <c r="QVC113" s="313"/>
      <c r="QVD113" s="313"/>
      <c r="QVE113" s="313"/>
      <c r="QVF113" s="313"/>
      <c r="QVG113" s="313"/>
      <c r="QVH113" s="313"/>
      <c r="QVI113" s="313"/>
      <c r="QVJ113" s="313"/>
      <c r="QVK113" s="313"/>
      <c r="QVL113" s="313"/>
      <c r="QVM113" s="313"/>
      <c r="QVN113" s="313"/>
      <c r="QVO113" s="313"/>
      <c r="QVP113" s="313"/>
      <c r="QVQ113" s="313"/>
      <c r="QVR113" s="313"/>
      <c r="QVS113" s="313"/>
      <c r="QVT113" s="313"/>
      <c r="QVU113" s="313"/>
      <c r="QVV113" s="313"/>
      <c r="QVW113" s="313"/>
      <c r="QVX113" s="313"/>
      <c r="QVY113" s="313"/>
      <c r="QVZ113" s="313"/>
      <c r="QWA113" s="313"/>
      <c r="QWB113" s="313"/>
      <c r="QWC113" s="313"/>
      <c r="QWD113" s="313"/>
      <c r="QWE113" s="313"/>
      <c r="QWF113" s="313"/>
      <c r="QWG113" s="313"/>
      <c r="QWH113" s="313"/>
      <c r="QWI113" s="313"/>
      <c r="QWJ113" s="313"/>
      <c r="QWK113" s="313"/>
      <c r="QWL113" s="313"/>
      <c r="QWM113" s="313"/>
      <c r="QWN113" s="313"/>
      <c r="QWO113" s="313"/>
      <c r="QWP113" s="313"/>
      <c r="QWQ113" s="313"/>
      <c r="QWR113" s="313"/>
      <c r="QWS113" s="313"/>
      <c r="QWT113" s="313"/>
      <c r="QWU113" s="313"/>
      <c r="QWV113" s="313"/>
      <c r="QWW113" s="313"/>
      <c r="QWX113" s="313"/>
      <c r="QWY113" s="313"/>
      <c r="QWZ113" s="313"/>
      <c r="QXA113" s="313"/>
      <c r="QXB113" s="313"/>
      <c r="QXC113" s="313"/>
      <c r="QXD113" s="313"/>
      <c r="QXE113" s="313"/>
      <c r="QXF113" s="313"/>
      <c r="QXG113" s="313"/>
      <c r="QXH113" s="313"/>
      <c r="QXI113" s="313"/>
      <c r="QXJ113" s="313"/>
      <c r="QXK113" s="313"/>
      <c r="QXL113" s="313"/>
      <c r="QXM113" s="313"/>
      <c r="QXN113" s="313"/>
      <c r="QXO113" s="313"/>
      <c r="QXP113" s="313"/>
      <c r="QXQ113" s="313"/>
      <c r="QXR113" s="313"/>
      <c r="QXS113" s="313"/>
      <c r="QXT113" s="313"/>
      <c r="QXU113" s="313"/>
      <c r="QXV113" s="313"/>
      <c r="QXW113" s="313"/>
      <c r="QXX113" s="313"/>
      <c r="QXY113" s="313"/>
      <c r="QXZ113" s="313"/>
      <c r="QYA113" s="313"/>
      <c r="QYB113" s="313"/>
      <c r="QYC113" s="313"/>
      <c r="QYD113" s="313"/>
      <c r="QYE113" s="313"/>
      <c r="QYF113" s="313"/>
      <c r="QYG113" s="313"/>
      <c r="QYH113" s="313"/>
      <c r="QYI113" s="313"/>
      <c r="QYJ113" s="313"/>
      <c r="QYK113" s="313"/>
      <c r="QYL113" s="313"/>
      <c r="QYM113" s="313"/>
      <c r="QYN113" s="313"/>
      <c r="QYO113" s="313"/>
      <c r="QYP113" s="313"/>
      <c r="QYQ113" s="313"/>
      <c r="QYR113" s="313"/>
      <c r="QYS113" s="313"/>
      <c r="QYT113" s="313"/>
      <c r="QYU113" s="313"/>
      <c r="QYV113" s="313"/>
      <c r="QYW113" s="313"/>
      <c r="QYX113" s="313"/>
      <c r="QYY113" s="313"/>
      <c r="QYZ113" s="313"/>
      <c r="QZA113" s="313"/>
      <c r="QZB113" s="313"/>
      <c r="QZC113" s="313"/>
      <c r="QZD113" s="313"/>
      <c r="QZE113" s="313"/>
      <c r="QZF113" s="313"/>
      <c r="QZG113" s="313"/>
      <c r="QZH113" s="313"/>
      <c r="QZI113" s="313"/>
      <c r="QZJ113" s="313"/>
      <c r="QZK113" s="313"/>
      <c r="QZL113" s="313"/>
      <c r="QZM113" s="313"/>
      <c r="QZN113" s="313"/>
      <c r="QZO113" s="313"/>
      <c r="QZP113" s="313"/>
      <c r="QZQ113" s="313"/>
      <c r="QZR113" s="313"/>
      <c r="QZS113" s="313"/>
      <c r="QZT113" s="313"/>
      <c r="QZU113" s="313"/>
      <c r="QZV113" s="313"/>
      <c r="QZW113" s="313"/>
      <c r="QZX113" s="313"/>
      <c r="QZY113" s="313"/>
      <c r="QZZ113" s="313"/>
      <c r="RAA113" s="313"/>
      <c r="RAB113" s="313"/>
      <c r="RAC113" s="313"/>
      <c r="RAD113" s="313"/>
      <c r="RAE113" s="313"/>
      <c r="RAF113" s="313"/>
      <c r="RAG113" s="313"/>
      <c r="RAH113" s="313"/>
      <c r="RAI113" s="313"/>
      <c r="RAJ113" s="313"/>
      <c r="RAK113" s="313"/>
      <c r="RAL113" s="313"/>
      <c r="RAM113" s="313"/>
      <c r="RAN113" s="313"/>
      <c r="RAO113" s="313"/>
      <c r="RAP113" s="313"/>
      <c r="RAQ113" s="313"/>
      <c r="RAR113" s="313"/>
      <c r="RAS113" s="313"/>
      <c r="RAT113" s="313"/>
      <c r="RAU113" s="313"/>
      <c r="RAV113" s="313"/>
      <c r="RAW113" s="313"/>
      <c r="RAX113" s="313"/>
      <c r="RAY113" s="313"/>
      <c r="RAZ113" s="313"/>
      <c r="RBA113" s="313"/>
      <c r="RBB113" s="313"/>
      <c r="RBC113" s="313"/>
      <c r="RBD113" s="313"/>
      <c r="RBE113" s="313"/>
      <c r="RBF113" s="313"/>
      <c r="RBG113" s="313"/>
      <c r="RBH113" s="313"/>
      <c r="RBI113" s="313"/>
      <c r="RBJ113" s="313"/>
      <c r="RBK113" s="313"/>
      <c r="RBL113" s="313"/>
      <c r="RBM113" s="313"/>
      <c r="RBN113" s="313"/>
      <c r="RBO113" s="313"/>
      <c r="RBP113" s="313"/>
      <c r="RBQ113" s="313"/>
      <c r="RBR113" s="313"/>
      <c r="RBS113" s="313"/>
      <c r="RBT113" s="313"/>
      <c r="RBU113" s="313"/>
      <c r="RBV113" s="313"/>
      <c r="RBW113" s="313"/>
      <c r="RBX113" s="313"/>
      <c r="RBY113" s="313"/>
      <c r="RBZ113" s="313"/>
      <c r="RCA113" s="313"/>
      <c r="RCB113" s="313"/>
      <c r="RCC113" s="313"/>
      <c r="RCD113" s="313"/>
      <c r="RCE113" s="313"/>
      <c r="RCF113" s="313"/>
      <c r="RCG113" s="313"/>
      <c r="RCH113" s="313"/>
      <c r="RCI113" s="313"/>
      <c r="RCJ113" s="313"/>
      <c r="RCK113" s="313"/>
      <c r="RCL113" s="313"/>
      <c r="RCM113" s="313"/>
      <c r="RCN113" s="313"/>
      <c r="RCO113" s="313"/>
      <c r="RCP113" s="313"/>
      <c r="RCQ113" s="313"/>
      <c r="RCR113" s="313"/>
      <c r="RCS113" s="313"/>
      <c r="RCT113" s="313"/>
      <c r="RCU113" s="313"/>
      <c r="RCV113" s="313"/>
      <c r="RCW113" s="313"/>
      <c r="RCX113" s="313"/>
      <c r="RCY113" s="313"/>
      <c r="RCZ113" s="313"/>
      <c r="RDA113" s="313"/>
      <c r="RDB113" s="313"/>
      <c r="RDC113" s="313"/>
      <c r="RDD113" s="313"/>
      <c r="RDE113" s="313"/>
      <c r="RDF113" s="313"/>
      <c r="RDG113" s="313"/>
      <c r="RDH113" s="313"/>
      <c r="RDI113" s="313"/>
      <c r="RDJ113" s="313"/>
      <c r="RDK113" s="313"/>
      <c r="RDL113" s="313"/>
      <c r="RDM113" s="313"/>
      <c r="RDN113" s="313"/>
      <c r="RDO113" s="313"/>
      <c r="RDP113" s="313"/>
      <c r="RDQ113" s="313"/>
      <c r="RDR113" s="313"/>
      <c r="RDS113" s="313"/>
      <c r="RDT113" s="313"/>
      <c r="RDU113" s="313"/>
      <c r="RDV113" s="313"/>
      <c r="RDW113" s="313"/>
      <c r="RDX113" s="313"/>
      <c r="RDY113" s="313"/>
      <c r="RDZ113" s="313"/>
      <c r="REA113" s="313"/>
      <c r="REB113" s="313"/>
      <c r="REC113" s="313"/>
      <c r="RED113" s="313"/>
      <c r="REE113" s="313"/>
      <c r="REF113" s="313"/>
      <c r="REG113" s="313"/>
      <c r="REH113" s="313"/>
      <c r="REI113" s="313"/>
      <c r="REJ113" s="313"/>
      <c r="REK113" s="313"/>
      <c r="REL113" s="313"/>
      <c r="REM113" s="313"/>
      <c r="REN113" s="313"/>
      <c r="REO113" s="313"/>
      <c r="REP113" s="313"/>
      <c r="REQ113" s="313"/>
      <c r="RER113" s="313"/>
      <c r="RES113" s="313"/>
      <c r="RET113" s="313"/>
      <c r="REU113" s="313"/>
      <c r="REV113" s="313"/>
      <c r="REW113" s="313"/>
      <c r="REX113" s="313"/>
      <c r="REY113" s="313"/>
      <c r="REZ113" s="313"/>
      <c r="RFA113" s="313"/>
      <c r="RFB113" s="313"/>
      <c r="RFC113" s="313"/>
      <c r="RFD113" s="313"/>
      <c r="RFE113" s="313"/>
      <c r="RFF113" s="313"/>
      <c r="RFG113" s="313"/>
      <c r="RFH113" s="313"/>
      <c r="RFI113" s="313"/>
      <c r="RFJ113" s="313"/>
      <c r="RFK113" s="313"/>
      <c r="RFL113" s="313"/>
      <c r="RFM113" s="313"/>
      <c r="RFN113" s="313"/>
      <c r="RFO113" s="313"/>
      <c r="RFP113" s="313"/>
      <c r="RFQ113" s="313"/>
      <c r="RFR113" s="313"/>
      <c r="RFS113" s="313"/>
      <c r="RFT113" s="313"/>
      <c r="RFU113" s="313"/>
      <c r="RFV113" s="313"/>
      <c r="RFW113" s="313"/>
      <c r="RFX113" s="313"/>
      <c r="RFY113" s="313"/>
      <c r="RFZ113" s="313"/>
      <c r="RGA113" s="313"/>
      <c r="RGB113" s="313"/>
      <c r="RGC113" s="313"/>
      <c r="RGD113" s="313"/>
      <c r="RGE113" s="313"/>
      <c r="RGF113" s="313"/>
      <c r="RGG113" s="313"/>
      <c r="RGH113" s="313"/>
      <c r="RGI113" s="313"/>
      <c r="RGJ113" s="313"/>
      <c r="RGK113" s="313"/>
      <c r="RGL113" s="313"/>
      <c r="RGM113" s="313"/>
      <c r="RGN113" s="313"/>
      <c r="RGO113" s="313"/>
      <c r="RGP113" s="313"/>
      <c r="RGQ113" s="313"/>
      <c r="RGR113" s="313"/>
      <c r="RGS113" s="313"/>
      <c r="RGT113" s="313"/>
      <c r="RGU113" s="313"/>
      <c r="RGV113" s="313"/>
      <c r="RGW113" s="313"/>
      <c r="RGX113" s="313"/>
      <c r="RGY113" s="313"/>
      <c r="RGZ113" s="313"/>
      <c r="RHA113" s="313"/>
      <c r="RHB113" s="313"/>
      <c r="RHC113" s="313"/>
      <c r="RHD113" s="313"/>
      <c r="RHE113" s="313"/>
      <c r="RHF113" s="313"/>
      <c r="RHG113" s="313"/>
      <c r="RHH113" s="313"/>
      <c r="RHI113" s="313"/>
      <c r="RHJ113" s="313"/>
      <c r="RHK113" s="313"/>
      <c r="RHL113" s="313"/>
      <c r="RHM113" s="313"/>
      <c r="RHN113" s="313"/>
      <c r="RHO113" s="313"/>
      <c r="RHP113" s="313"/>
      <c r="RHQ113" s="313"/>
      <c r="RHR113" s="313"/>
      <c r="RHS113" s="313"/>
      <c r="RHT113" s="313"/>
      <c r="RHU113" s="313"/>
      <c r="RHV113" s="313"/>
      <c r="RHW113" s="313"/>
      <c r="RHX113" s="313"/>
      <c r="RHY113" s="313"/>
      <c r="RHZ113" s="313"/>
      <c r="RIA113" s="313"/>
      <c r="RIB113" s="313"/>
      <c r="RIC113" s="313"/>
      <c r="RID113" s="313"/>
      <c r="RIE113" s="313"/>
      <c r="RIF113" s="313"/>
      <c r="RIG113" s="313"/>
      <c r="RIH113" s="313"/>
      <c r="RII113" s="313"/>
      <c r="RIJ113" s="313"/>
      <c r="RIK113" s="313"/>
      <c r="RIL113" s="313"/>
      <c r="RIM113" s="313"/>
      <c r="RIN113" s="313"/>
      <c r="RIO113" s="313"/>
      <c r="RIP113" s="313"/>
      <c r="RIQ113" s="313"/>
      <c r="RIR113" s="313"/>
      <c r="RIS113" s="313"/>
      <c r="RIT113" s="313"/>
      <c r="RIU113" s="313"/>
      <c r="RIV113" s="313"/>
      <c r="RIW113" s="313"/>
      <c r="RIX113" s="313"/>
      <c r="RIY113" s="313"/>
      <c r="RIZ113" s="313"/>
      <c r="RJA113" s="313"/>
      <c r="RJB113" s="313"/>
      <c r="RJC113" s="313"/>
      <c r="RJD113" s="313"/>
      <c r="RJE113" s="313"/>
      <c r="RJF113" s="313"/>
      <c r="RJG113" s="313"/>
      <c r="RJH113" s="313"/>
      <c r="RJI113" s="313"/>
      <c r="RJJ113" s="313"/>
      <c r="RJK113" s="313"/>
      <c r="RJL113" s="313"/>
      <c r="RJM113" s="313"/>
      <c r="RJN113" s="313"/>
      <c r="RJO113" s="313"/>
      <c r="RJP113" s="313"/>
      <c r="RJQ113" s="313"/>
      <c r="RJR113" s="313"/>
      <c r="RJS113" s="313"/>
      <c r="RJT113" s="313"/>
      <c r="RJU113" s="313"/>
      <c r="RJV113" s="313"/>
      <c r="RJW113" s="313"/>
      <c r="RJX113" s="313"/>
      <c r="RJY113" s="313"/>
      <c r="RJZ113" s="313"/>
      <c r="RKA113" s="313"/>
      <c r="RKB113" s="313"/>
      <c r="RKC113" s="313"/>
      <c r="RKD113" s="313"/>
      <c r="RKE113" s="313"/>
      <c r="RKF113" s="313"/>
      <c r="RKG113" s="313"/>
      <c r="RKH113" s="313"/>
      <c r="RKI113" s="313"/>
      <c r="RKJ113" s="313"/>
      <c r="RKK113" s="313"/>
      <c r="RKL113" s="313"/>
      <c r="RKM113" s="313"/>
      <c r="RKN113" s="313"/>
      <c r="RKO113" s="313"/>
      <c r="RKP113" s="313"/>
      <c r="RKQ113" s="313"/>
      <c r="RKR113" s="313"/>
      <c r="RKS113" s="313"/>
      <c r="RKT113" s="313"/>
      <c r="RKU113" s="313"/>
      <c r="RKV113" s="313"/>
      <c r="RKW113" s="313"/>
      <c r="RKX113" s="313"/>
      <c r="RKY113" s="313"/>
      <c r="RKZ113" s="313"/>
      <c r="RLA113" s="313"/>
      <c r="RLB113" s="313"/>
      <c r="RLC113" s="313"/>
      <c r="RLD113" s="313"/>
      <c r="RLE113" s="313"/>
      <c r="RLF113" s="313"/>
      <c r="RLG113" s="313"/>
      <c r="RLH113" s="313"/>
      <c r="RLI113" s="313"/>
      <c r="RLJ113" s="313"/>
      <c r="RLK113" s="313"/>
      <c r="RLL113" s="313"/>
      <c r="RLM113" s="313"/>
      <c r="RLN113" s="313"/>
      <c r="RLO113" s="313"/>
      <c r="RLP113" s="313"/>
      <c r="RLQ113" s="313"/>
      <c r="RLR113" s="313"/>
      <c r="RLS113" s="313"/>
      <c r="RLT113" s="313"/>
      <c r="RLU113" s="313"/>
      <c r="RLV113" s="313"/>
      <c r="RLW113" s="313"/>
      <c r="RLX113" s="313"/>
      <c r="RLY113" s="313"/>
      <c r="RLZ113" s="313"/>
      <c r="RMA113" s="313"/>
      <c r="RMB113" s="313"/>
      <c r="RMC113" s="313"/>
      <c r="RMD113" s="313"/>
      <c r="RME113" s="313"/>
      <c r="RMF113" s="313"/>
      <c r="RMG113" s="313"/>
      <c r="RMH113" s="313"/>
      <c r="RMI113" s="313"/>
      <c r="RMJ113" s="313"/>
      <c r="RMK113" s="313"/>
      <c r="RML113" s="313"/>
      <c r="RMM113" s="313"/>
      <c r="RMN113" s="313"/>
      <c r="RMO113" s="313"/>
      <c r="RMP113" s="313"/>
      <c r="RMQ113" s="313"/>
      <c r="RMR113" s="313"/>
      <c r="RMS113" s="313"/>
      <c r="RMT113" s="313"/>
      <c r="RMU113" s="313"/>
      <c r="RMV113" s="313"/>
      <c r="RMW113" s="313"/>
      <c r="RMX113" s="313"/>
      <c r="RMY113" s="313"/>
      <c r="RMZ113" s="313"/>
      <c r="RNA113" s="313"/>
      <c r="RNB113" s="313"/>
      <c r="RNC113" s="313"/>
      <c r="RND113" s="313"/>
      <c r="RNE113" s="313"/>
      <c r="RNF113" s="313"/>
      <c r="RNG113" s="313"/>
      <c r="RNH113" s="313"/>
      <c r="RNI113" s="313"/>
      <c r="RNJ113" s="313"/>
      <c r="RNK113" s="313"/>
      <c r="RNL113" s="313"/>
      <c r="RNM113" s="313"/>
      <c r="RNN113" s="313"/>
      <c r="RNO113" s="313"/>
      <c r="RNP113" s="313"/>
      <c r="RNQ113" s="313"/>
      <c r="RNR113" s="313"/>
      <c r="RNS113" s="313"/>
      <c r="RNT113" s="313"/>
      <c r="RNU113" s="313"/>
      <c r="RNV113" s="313"/>
      <c r="RNW113" s="313"/>
      <c r="RNX113" s="313"/>
      <c r="RNY113" s="313"/>
      <c r="RNZ113" s="313"/>
      <c r="ROA113" s="313"/>
      <c r="ROB113" s="313"/>
      <c r="ROC113" s="313"/>
      <c r="ROD113" s="313"/>
      <c r="ROE113" s="313"/>
      <c r="ROF113" s="313"/>
      <c r="ROG113" s="313"/>
      <c r="ROH113" s="313"/>
      <c r="ROI113" s="313"/>
      <c r="ROJ113" s="313"/>
      <c r="ROK113" s="313"/>
      <c r="ROL113" s="313"/>
      <c r="ROM113" s="313"/>
      <c r="RON113" s="313"/>
      <c r="ROO113" s="313"/>
      <c r="ROP113" s="313"/>
      <c r="ROQ113" s="313"/>
      <c r="ROR113" s="313"/>
      <c r="ROS113" s="313"/>
      <c r="ROT113" s="313"/>
      <c r="ROU113" s="313"/>
      <c r="ROV113" s="313"/>
      <c r="ROW113" s="313"/>
      <c r="ROX113" s="313"/>
      <c r="ROY113" s="313"/>
      <c r="ROZ113" s="313"/>
      <c r="RPA113" s="313"/>
      <c r="RPB113" s="313"/>
      <c r="RPC113" s="313"/>
      <c r="RPD113" s="313"/>
      <c r="RPE113" s="313"/>
      <c r="RPF113" s="313"/>
      <c r="RPG113" s="313"/>
      <c r="RPH113" s="313"/>
      <c r="RPI113" s="313"/>
      <c r="RPJ113" s="313"/>
      <c r="RPK113" s="313"/>
      <c r="RPL113" s="313"/>
      <c r="RPM113" s="313"/>
      <c r="RPN113" s="313"/>
      <c r="RPO113" s="313"/>
      <c r="RPP113" s="313"/>
      <c r="RPQ113" s="313"/>
      <c r="RPR113" s="313"/>
      <c r="RPS113" s="313"/>
      <c r="RPT113" s="313"/>
      <c r="RPU113" s="313"/>
      <c r="RPV113" s="313"/>
      <c r="RPW113" s="313"/>
      <c r="RPX113" s="313"/>
      <c r="RPY113" s="313"/>
      <c r="RPZ113" s="313"/>
      <c r="RQA113" s="313"/>
      <c r="RQB113" s="313"/>
      <c r="RQC113" s="313"/>
      <c r="RQD113" s="313"/>
      <c r="RQE113" s="313"/>
      <c r="RQF113" s="313"/>
      <c r="RQG113" s="313"/>
      <c r="RQH113" s="313"/>
      <c r="RQI113" s="313"/>
      <c r="RQJ113" s="313"/>
      <c r="RQK113" s="313"/>
      <c r="RQL113" s="313"/>
      <c r="RQM113" s="313"/>
      <c r="RQN113" s="313"/>
      <c r="RQO113" s="313"/>
      <c r="RQP113" s="313"/>
      <c r="RQQ113" s="313"/>
      <c r="RQR113" s="313"/>
      <c r="RQS113" s="313"/>
      <c r="RQT113" s="313"/>
      <c r="RQU113" s="313"/>
      <c r="RQV113" s="313"/>
      <c r="RQW113" s="313"/>
      <c r="RQX113" s="313"/>
      <c r="RQY113" s="313"/>
      <c r="RQZ113" s="313"/>
      <c r="RRA113" s="313"/>
      <c r="RRB113" s="313"/>
      <c r="RRC113" s="313"/>
      <c r="RRD113" s="313"/>
      <c r="RRE113" s="313"/>
      <c r="RRF113" s="313"/>
      <c r="RRG113" s="313"/>
      <c r="RRH113" s="313"/>
      <c r="RRI113" s="313"/>
      <c r="RRJ113" s="313"/>
      <c r="RRK113" s="313"/>
      <c r="RRL113" s="313"/>
      <c r="RRM113" s="313"/>
      <c r="RRN113" s="313"/>
      <c r="RRO113" s="313"/>
      <c r="RRP113" s="313"/>
      <c r="RRQ113" s="313"/>
      <c r="RRR113" s="313"/>
      <c r="RRS113" s="313"/>
      <c r="RRT113" s="313"/>
      <c r="RRU113" s="313"/>
      <c r="RRV113" s="313"/>
      <c r="RRW113" s="313"/>
      <c r="RRX113" s="313"/>
      <c r="RRY113" s="313"/>
      <c r="RRZ113" s="313"/>
      <c r="RSA113" s="313"/>
      <c r="RSB113" s="313"/>
      <c r="RSC113" s="313"/>
      <c r="RSD113" s="313"/>
      <c r="RSE113" s="313"/>
      <c r="RSF113" s="313"/>
      <c r="RSG113" s="313"/>
      <c r="RSH113" s="313"/>
      <c r="RSI113" s="313"/>
      <c r="RSJ113" s="313"/>
      <c r="RSK113" s="313"/>
      <c r="RSL113" s="313"/>
      <c r="RSM113" s="313"/>
      <c r="RSN113" s="313"/>
      <c r="RSO113" s="313"/>
      <c r="RSP113" s="313"/>
      <c r="RSQ113" s="313"/>
      <c r="RSR113" s="313"/>
      <c r="RSS113" s="313"/>
      <c r="RST113" s="313"/>
      <c r="RSU113" s="313"/>
      <c r="RSV113" s="313"/>
      <c r="RSW113" s="313"/>
      <c r="RSX113" s="313"/>
      <c r="RSY113" s="313"/>
      <c r="RSZ113" s="313"/>
      <c r="RTA113" s="313"/>
      <c r="RTB113" s="313"/>
      <c r="RTC113" s="313"/>
      <c r="RTD113" s="313"/>
      <c r="RTE113" s="313"/>
      <c r="RTF113" s="313"/>
      <c r="RTG113" s="313"/>
      <c r="RTH113" s="313"/>
      <c r="RTI113" s="313"/>
      <c r="RTJ113" s="313"/>
      <c r="RTK113" s="313"/>
      <c r="RTL113" s="313"/>
      <c r="RTM113" s="313"/>
      <c r="RTN113" s="313"/>
      <c r="RTO113" s="313"/>
      <c r="RTP113" s="313"/>
      <c r="RTQ113" s="313"/>
      <c r="RTR113" s="313"/>
      <c r="RTS113" s="313"/>
      <c r="RTT113" s="313"/>
      <c r="RTU113" s="313"/>
      <c r="RTV113" s="313"/>
      <c r="RTW113" s="313"/>
      <c r="RTX113" s="313"/>
      <c r="RTY113" s="313"/>
      <c r="RTZ113" s="313"/>
      <c r="RUA113" s="313"/>
      <c r="RUB113" s="313"/>
      <c r="RUC113" s="313"/>
      <c r="RUD113" s="313"/>
      <c r="RUE113" s="313"/>
      <c r="RUF113" s="313"/>
      <c r="RUG113" s="313"/>
      <c r="RUH113" s="313"/>
      <c r="RUI113" s="313"/>
      <c r="RUJ113" s="313"/>
      <c r="RUK113" s="313"/>
      <c r="RUL113" s="313"/>
      <c r="RUM113" s="313"/>
      <c r="RUN113" s="313"/>
      <c r="RUO113" s="313"/>
      <c r="RUP113" s="313"/>
      <c r="RUQ113" s="313"/>
      <c r="RUR113" s="313"/>
      <c r="RUS113" s="313"/>
      <c r="RUT113" s="313"/>
      <c r="RUU113" s="313"/>
      <c r="RUV113" s="313"/>
      <c r="RUW113" s="313"/>
      <c r="RUX113" s="313"/>
      <c r="RUY113" s="313"/>
      <c r="RUZ113" s="313"/>
      <c r="RVA113" s="313"/>
      <c r="RVB113" s="313"/>
      <c r="RVC113" s="313"/>
      <c r="RVD113" s="313"/>
      <c r="RVE113" s="313"/>
      <c r="RVF113" s="313"/>
      <c r="RVG113" s="313"/>
      <c r="RVH113" s="313"/>
      <c r="RVI113" s="313"/>
      <c r="RVJ113" s="313"/>
      <c r="RVK113" s="313"/>
      <c r="RVL113" s="313"/>
      <c r="RVM113" s="313"/>
      <c r="RVN113" s="313"/>
      <c r="RVO113" s="313"/>
      <c r="RVP113" s="313"/>
      <c r="RVQ113" s="313"/>
      <c r="RVR113" s="313"/>
      <c r="RVS113" s="313"/>
      <c r="RVT113" s="313"/>
      <c r="RVU113" s="313"/>
      <c r="RVV113" s="313"/>
      <c r="RVW113" s="313"/>
      <c r="RVX113" s="313"/>
      <c r="RVY113" s="313"/>
      <c r="RVZ113" s="313"/>
      <c r="RWA113" s="313"/>
      <c r="RWB113" s="313"/>
      <c r="RWC113" s="313"/>
      <c r="RWD113" s="313"/>
      <c r="RWE113" s="313"/>
      <c r="RWF113" s="313"/>
      <c r="RWG113" s="313"/>
      <c r="RWH113" s="313"/>
      <c r="RWI113" s="313"/>
      <c r="RWJ113" s="313"/>
      <c r="RWK113" s="313"/>
      <c r="RWL113" s="313"/>
      <c r="RWM113" s="313"/>
      <c r="RWN113" s="313"/>
      <c r="RWO113" s="313"/>
      <c r="RWP113" s="313"/>
      <c r="RWQ113" s="313"/>
      <c r="RWR113" s="313"/>
      <c r="RWS113" s="313"/>
      <c r="RWT113" s="313"/>
      <c r="RWU113" s="313"/>
      <c r="RWV113" s="313"/>
      <c r="RWW113" s="313"/>
      <c r="RWX113" s="313"/>
      <c r="RWY113" s="313"/>
      <c r="RWZ113" s="313"/>
      <c r="RXA113" s="313"/>
      <c r="RXB113" s="313"/>
      <c r="RXC113" s="313"/>
      <c r="RXD113" s="313"/>
      <c r="RXE113" s="313"/>
      <c r="RXF113" s="313"/>
      <c r="RXG113" s="313"/>
      <c r="RXH113" s="313"/>
      <c r="RXI113" s="313"/>
      <c r="RXJ113" s="313"/>
      <c r="RXK113" s="313"/>
      <c r="RXL113" s="313"/>
      <c r="RXM113" s="313"/>
      <c r="RXN113" s="313"/>
      <c r="RXO113" s="313"/>
      <c r="RXP113" s="313"/>
      <c r="RXQ113" s="313"/>
      <c r="RXR113" s="313"/>
      <c r="RXS113" s="313"/>
      <c r="RXT113" s="313"/>
      <c r="RXU113" s="313"/>
      <c r="RXV113" s="313"/>
      <c r="RXW113" s="313"/>
      <c r="RXX113" s="313"/>
      <c r="RXY113" s="313"/>
      <c r="RXZ113" s="313"/>
      <c r="RYA113" s="313"/>
      <c r="RYB113" s="313"/>
      <c r="RYC113" s="313"/>
      <c r="RYD113" s="313"/>
      <c r="RYE113" s="313"/>
      <c r="RYF113" s="313"/>
      <c r="RYG113" s="313"/>
      <c r="RYH113" s="313"/>
      <c r="RYI113" s="313"/>
      <c r="RYJ113" s="313"/>
      <c r="RYK113" s="313"/>
      <c r="RYL113" s="313"/>
      <c r="RYM113" s="313"/>
      <c r="RYN113" s="313"/>
      <c r="RYO113" s="313"/>
      <c r="RYP113" s="313"/>
      <c r="RYQ113" s="313"/>
      <c r="RYR113" s="313"/>
      <c r="RYS113" s="313"/>
      <c r="RYT113" s="313"/>
      <c r="RYU113" s="313"/>
      <c r="RYV113" s="313"/>
      <c r="RYW113" s="313"/>
      <c r="RYX113" s="313"/>
      <c r="RYY113" s="313"/>
      <c r="RYZ113" s="313"/>
      <c r="RZA113" s="313"/>
      <c r="RZB113" s="313"/>
      <c r="RZC113" s="313"/>
      <c r="RZD113" s="313"/>
      <c r="RZE113" s="313"/>
      <c r="RZF113" s="313"/>
      <c r="RZG113" s="313"/>
      <c r="RZH113" s="313"/>
      <c r="RZI113" s="313"/>
      <c r="RZJ113" s="313"/>
      <c r="RZK113" s="313"/>
      <c r="RZL113" s="313"/>
      <c r="RZM113" s="313"/>
      <c r="RZN113" s="313"/>
      <c r="RZO113" s="313"/>
      <c r="RZP113" s="313"/>
      <c r="RZQ113" s="313"/>
      <c r="RZR113" s="313"/>
      <c r="RZS113" s="313"/>
      <c r="RZT113" s="313"/>
      <c r="RZU113" s="313"/>
      <c r="RZV113" s="313"/>
      <c r="RZW113" s="313"/>
      <c r="RZX113" s="313"/>
      <c r="RZY113" s="313"/>
      <c r="RZZ113" s="313"/>
      <c r="SAA113" s="313"/>
      <c r="SAB113" s="313"/>
      <c r="SAC113" s="313"/>
      <c r="SAD113" s="313"/>
      <c r="SAE113" s="313"/>
      <c r="SAF113" s="313"/>
      <c r="SAG113" s="313"/>
      <c r="SAH113" s="313"/>
      <c r="SAI113" s="313"/>
      <c r="SAJ113" s="313"/>
      <c r="SAK113" s="313"/>
      <c r="SAL113" s="313"/>
      <c r="SAM113" s="313"/>
      <c r="SAN113" s="313"/>
      <c r="SAO113" s="313"/>
      <c r="SAP113" s="313"/>
      <c r="SAQ113" s="313"/>
      <c r="SAR113" s="313"/>
      <c r="SAS113" s="313"/>
      <c r="SAT113" s="313"/>
      <c r="SAU113" s="313"/>
      <c r="SAV113" s="313"/>
      <c r="SAW113" s="313"/>
      <c r="SAX113" s="313"/>
      <c r="SAY113" s="313"/>
      <c r="SAZ113" s="313"/>
      <c r="SBA113" s="313"/>
      <c r="SBB113" s="313"/>
      <c r="SBC113" s="313"/>
      <c r="SBD113" s="313"/>
      <c r="SBE113" s="313"/>
      <c r="SBF113" s="313"/>
      <c r="SBG113" s="313"/>
      <c r="SBH113" s="313"/>
      <c r="SBI113" s="313"/>
      <c r="SBJ113" s="313"/>
      <c r="SBK113" s="313"/>
      <c r="SBL113" s="313"/>
      <c r="SBM113" s="313"/>
      <c r="SBN113" s="313"/>
      <c r="SBO113" s="313"/>
      <c r="SBP113" s="313"/>
      <c r="SBQ113" s="313"/>
      <c r="SBR113" s="313"/>
      <c r="SBS113" s="313"/>
      <c r="SBT113" s="313"/>
      <c r="SBU113" s="313"/>
      <c r="SBV113" s="313"/>
      <c r="SBW113" s="313"/>
      <c r="SBX113" s="313"/>
      <c r="SBY113" s="313"/>
      <c r="SBZ113" s="313"/>
      <c r="SCA113" s="313"/>
      <c r="SCB113" s="313"/>
      <c r="SCC113" s="313"/>
      <c r="SCD113" s="313"/>
      <c r="SCE113" s="313"/>
      <c r="SCF113" s="313"/>
      <c r="SCG113" s="313"/>
      <c r="SCH113" s="313"/>
      <c r="SCI113" s="313"/>
      <c r="SCJ113" s="313"/>
      <c r="SCK113" s="313"/>
      <c r="SCL113" s="313"/>
      <c r="SCM113" s="313"/>
      <c r="SCN113" s="313"/>
      <c r="SCO113" s="313"/>
      <c r="SCP113" s="313"/>
      <c r="SCQ113" s="313"/>
      <c r="SCR113" s="313"/>
      <c r="SCS113" s="313"/>
      <c r="SCT113" s="313"/>
      <c r="SCU113" s="313"/>
      <c r="SCV113" s="313"/>
      <c r="SCW113" s="313"/>
      <c r="SCX113" s="313"/>
      <c r="SCY113" s="313"/>
      <c r="SCZ113" s="313"/>
      <c r="SDA113" s="313"/>
      <c r="SDB113" s="313"/>
      <c r="SDC113" s="313"/>
      <c r="SDD113" s="313"/>
      <c r="SDE113" s="313"/>
      <c r="SDF113" s="313"/>
      <c r="SDG113" s="313"/>
      <c r="SDH113" s="313"/>
      <c r="SDI113" s="313"/>
      <c r="SDJ113" s="313"/>
      <c r="SDK113" s="313"/>
      <c r="SDL113" s="313"/>
      <c r="SDM113" s="313"/>
      <c r="SDN113" s="313"/>
      <c r="SDO113" s="313"/>
      <c r="SDP113" s="313"/>
      <c r="SDQ113" s="313"/>
      <c r="SDR113" s="313"/>
      <c r="SDS113" s="313"/>
      <c r="SDT113" s="313"/>
      <c r="SDU113" s="313"/>
      <c r="SDV113" s="313"/>
      <c r="SDW113" s="313"/>
      <c r="SDX113" s="313"/>
      <c r="SDY113" s="313"/>
      <c r="SDZ113" s="313"/>
      <c r="SEA113" s="313"/>
      <c r="SEB113" s="313"/>
      <c r="SEC113" s="313"/>
      <c r="SED113" s="313"/>
      <c r="SEE113" s="313"/>
      <c r="SEF113" s="313"/>
      <c r="SEG113" s="313"/>
      <c r="SEH113" s="313"/>
      <c r="SEI113" s="313"/>
      <c r="SEJ113" s="313"/>
      <c r="SEK113" s="313"/>
      <c r="SEL113" s="313"/>
      <c r="SEM113" s="313"/>
      <c r="SEN113" s="313"/>
      <c r="SEO113" s="313"/>
      <c r="SEP113" s="313"/>
      <c r="SEQ113" s="313"/>
      <c r="SER113" s="313"/>
      <c r="SES113" s="313"/>
      <c r="SET113" s="313"/>
      <c r="SEU113" s="313"/>
      <c r="SEV113" s="313"/>
      <c r="SEW113" s="313"/>
      <c r="SEX113" s="313"/>
      <c r="SEY113" s="313"/>
      <c r="SEZ113" s="313"/>
      <c r="SFA113" s="313"/>
      <c r="SFB113" s="313"/>
      <c r="SFC113" s="313"/>
      <c r="SFD113" s="313"/>
      <c r="SFE113" s="313"/>
      <c r="SFF113" s="313"/>
      <c r="SFG113" s="313"/>
      <c r="SFH113" s="313"/>
      <c r="SFI113" s="313"/>
      <c r="SFJ113" s="313"/>
      <c r="SFK113" s="313"/>
      <c r="SFL113" s="313"/>
      <c r="SFM113" s="313"/>
      <c r="SFN113" s="313"/>
      <c r="SFO113" s="313"/>
      <c r="SFP113" s="313"/>
      <c r="SFQ113" s="313"/>
      <c r="SFR113" s="313"/>
      <c r="SFS113" s="313"/>
      <c r="SFT113" s="313"/>
      <c r="SFU113" s="313"/>
      <c r="SFV113" s="313"/>
      <c r="SFW113" s="313"/>
      <c r="SFX113" s="313"/>
      <c r="SFY113" s="313"/>
      <c r="SFZ113" s="313"/>
      <c r="SGA113" s="313"/>
      <c r="SGB113" s="313"/>
      <c r="SGC113" s="313"/>
      <c r="SGD113" s="313"/>
      <c r="SGE113" s="313"/>
      <c r="SGF113" s="313"/>
      <c r="SGG113" s="313"/>
      <c r="SGH113" s="313"/>
      <c r="SGI113" s="313"/>
      <c r="SGJ113" s="313"/>
      <c r="SGK113" s="313"/>
      <c r="SGL113" s="313"/>
      <c r="SGM113" s="313"/>
      <c r="SGN113" s="313"/>
      <c r="SGO113" s="313"/>
      <c r="SGP113" s="313"/>
      <c r="SGQ113" s="313"/>
      <c r="SGR113" s="313"/>
      <c r="SGS113" s="313"/>
      <c r="SGT113" s="313"/>
      <c r="SGU113" s="313"/>
      <c r="SGV113" s="313"/>
      <c r="SGW113" s="313"/>
      <c r="SGX113" s="313"/>
      <c r="SGY113" s="313"/>
      <c r="SGZ113" s="313"/>
      <c r="SHA113" s="313"/>
      <c r="SHB113" s="313"/>
      <c r="SHC113" s="313"/>
      <c r="SHD113" s="313"/>
      <c r="SHE113" s="313"/>
      <c r="SHF113" s="313"/>
      <c r="SHG113" s="313"/>
      <c r="SHH113" s="313"/>
      <c r="SHI113" s="313"/>
      <c r="SHJ113" s="313"/>
      <c r="SHK113" s="313"/>
      <c r="SHL113" s="313"/>
      <c r="SHM113" s="313"/>
      <c r="SHN113" s="313"/>
      <c r="SHO113" s="313"/>
      <c r="SHP113" s="313"/>
      <c r="SHQ113" s="313"/>
      <c r="SHR113" s="313"/>
      <c r="SHS113" s="313"/>
      <c r="SHT113" s="313"/>
      <c r="SHU113" s="313"/>
      <c r="SHV113" s="313"/>
      <c r="SHW113" s="313"/>
      <c r="SHX113" s="313"/>
      <c r="SHY113" s="313"/>
      <c r="SHZ113" s="313"/>
      <c r="SIA113" s="313"/>
      <c r="SIB113" s="313"/>
      <c r="SIC113" s="313"/>
      <c r="SID113" s="313"/>
      <c r="SIE113" s="313"/>
      <c r="SIF113" s="313"/>
      <c r="SIG113" s="313"/>
      <c r="SIH113" s="313"/>
      <c r="SII113" s="313"/>
      <c r="SIJ113" s="313"/>
      <c r="SIK113" s="313"/>
      <c r="SIL113" s="313"/>
      <c r="SIM113" s="313"/>
      <c r="SIN113" s="313"/>
      <c r="SIO113" s="313"/>
      <c r="SIP113" s="313"/>
      <c r="SIQ113" s="313"/>
      <c r="SIR113" s="313"/>
      <c r="SIS113" s="313"/>
      <c r="SIT113" s="313"/>
      <c r="SIU113" s="313"/>
      <c r="SIV113" s="313"/>
      <c r="SIW113" s="313"/>
      <c r="SIX113" s="313"/>
      <c r="SIY113" s="313"/>
      <c r="SIZ113" s="313"/>
      <c r="SJA113" s="313"/>
      <c r="SJB113" s="313"/>
      <c r="SJC113" s="313"/>
      <c r="SJD113" s="313"/>
      <c r="SJE113" s="313"/>
      <c r="SJF113" s="313"/>
      <c r="SJG113" s="313"/>
      <c r="SJH113" s="313"/>
      <c r="SJI113" s="313"/>
      <c r="SJJ113" s="313"/>
      <c r="SJK113" s="313"/>
      <c r="SJL113" s="313"/>
      <c r="SJM113" s="313"/>
      <c r="SJN113" s="313"/>
      <c r="SJO113" s="313"/>
      <c r="SJP113" s="313"/>
      <c r="SJQ113" s="313"/>
      <c r="SJR113" s="313"/>
      <c r="SJS113" s="313"/>
      <c r="SJT113" s="313"/>
      <c r="SJU113" s="313"/>
      <c r="SJV113" s="313"/>
      <c r="SJW113" s="313"/>
      <c r="SJX113" s="313"/>
      <c r="SJY113" s="313"/>
      <c r="SJZ113" s="313"/>
      <c r="SKA113" s="313"/>
      <c r="SKB113" s="313"/>
      <c r="SKC113" s="313"/>
      <c r="SKD113" s="313"/>
      <c r="SKE113" s="313"/>
      <c r="SKF113" s="313"/>
      <c r="SKG113" s="313"/>
      <c r="SKH113" s="313"/>
      <c r="SKI113" s="313"/>
      <c r="SKJ113" s="313"/>
      <c r="SKK113" s="313"/>
      <c r="SKL113" s="313"/>
      <c r="SKM113" s="313"/>
      <c r="SKN113" s="313"/>
      <c r="SKO113" s="313"/>
      <c r="SKP113" s="313"/>
      <c r="SKQ113" s="313"/>
      <c r="SKR113" s="313"/>
      <c r="SKS113" s="313"/>
      <c r="SKT113" s="313"/>
      <c r="SKU113" s="313"/>
      <c r="SKV113" s="313"/>
      <c r="SKW113" s="313"/>
      <c r="SKX113" s="313"/>
      <c r="SKY113" s="313"/>
      <c r="SKZ113" s="313"/>
      <c r="SLA113" s="313"/>
      <c r="SLB113" s="313"/>
      <c r="SLC113" s="313"/>
      <c r="SLD113" s="313"/>
      <c r="SLE113" s="313"/>
      <c r="SLF113" s="313"/>
      <c r="SLG113" s="313"/>
      <c r="SLH113" s="313"/>
      <c r="SLI113" s="313"/>
      <c r="SLJ113" s="313"/>
      <c r="SLK113" s="313"/>
      <c r="SLL113" s="313"/>
      <c r="SLM113" s="313"/>
      <c r="SLN113" s="313"/>
      <c r="SLO113" s="313"/>
      <c r="SLP113" s="313"/>
      <c r="SLQ113" s="313"/>
      <c r="SLR113" s="313"/>
      <c r="SLS113" s="313"/>
      <c r="SLT113" s="313"/>
      <c r="SLU113" s="313"/>
      <c r="SLV113" s="313"/>
      <c r="SLW113" s="313"/>
      <c r="SLX113" s="313"/>
      <c r="SLY113" s="313"/>
      <c r="SLZ113" s="313"/>
      <c r="SMA113" s="313"/>
      <c r="SMB113" s="313"/>
      <c r="SMC113" s="313"/>
      <c r="SMD113" s="313"/>
      <c r="SME113" s="313"/>
      <c r="SMF113" s="313"/>
      <c r="SMG113" s="313"/>
      <c r="SMH113" s="313"/>
      <c r="SMI113" s="313"/>
      <c r="SMJ113" s="313"/>
      <c r="SMK113" s="313"/>
      <c r="SML113" s="313"/>
      <c r="SMM113" s="313"/>
      <c r="SMN113" s="313"/>
      <c r="SMO113" s="313"/>
      <c r="SMP113" s="313"/>
      <c r="SMQ113" s="313"/>
      <c r="SMR113" s="313"/>
      <c r="SMS113" s="313"/>
      <c r="SMT113" s="313"/>
      <c r="SMU113" s="313"/>
      <c r="SMV113" s="313"/>
      <c r="SMW113" s="313"/>
      <c r="SMX113" s="313"/>
      <c r="SMY113" s="313"/>
      <c r="SMZ113" s="313"/>
      <c r="SNA113" s="313"/>
      <c r="SNB113" s="313"/>
      <c r="SNC113" s="313"/>
      <c r="SND113" s="313"/>
      <c r="SNE113" s="313"/>
      <c r="SNF113" s="313"/>
      <c r="SNG113" s="313"/>
      <c r="SNH113" s="313"/>
      <c r="SNI113" s="313"/>
      <c r="SNJ113" s="313"/>
      <c r="SNK113" s="313"/>
      <c r="SNL113" s="313"/>
      <c r="SNM113" s="313"/>
      <c r="SNN113" s="313"/>
      <c r="SNO113" s="313"/>
      <c r="SNP113" s="313"/>
      <c r="SNQ113" s="313"/>
      <c r="SNR113" s="313"/>
      <c r="SNS113" s="313"/>
      <c r="SNT113" s="313"/>
      <c r="SNU113" s="313"/>
      <c r="SNV113" s="313"/>
      <c r="SNW113" s="313"/>
      <c r="SNX113" s="313"/>
      <c r="SNY113" s="313"/>
      <c r="SNZ113" s="313"/>
      <c r="SOA113" s="313"/>
      <c r="SOB113" s="313"/>
      <c r="SOC113" s="313"/>
      <c r="SOD113" s="313"/>
      <c r="SOE113" s="313"/>
      <c r="SOF113" s="313"/>
      <c r="SOG113" s="313"/>
      <c r="SOH113" s="313"/>
      <c r="SOI113" s="313"/>
      <c r="SOJ113" s="313"/>
      <c r="SOK113" s="313"/>
      <c r="SOL113" s="313"/>
      <c r="SOM113" s="313"/>
      <c r="SON113" s="313"/>
      <c r="SOO113" s="313"/>
      <c r="SOP113" s="313"/>
      <c r="SOQ113" s="313"/>
      <c r="SOR113" s="313"/>
      <c r="SOS113" s="313"/>
      <c r="SOT113" s="313"/>
      <c r="SOU113" s="313"/>
      <c r="SOV113" s="313"/>
      <c r="SOW113" s="313"/>
      <c r="SOX113" s="313"/>
      <c r="SOY113" s="313"/>
      <c r="SOZ113" s="313"/>
      <c r="SPA113" s="313"/>
      <c r="SPB113" s="313"/>
      <c r="SPC113" s="313"/>
      <c r="SPD113" s="313"/>
      <c r="SPE113" s="313"/>
      <c r="SPF113" s="313"/>
      <c r="SPG113" s="313"/>
      <c r="SPH113" s="313"/>
      <c r="SPI113" s="313"/>
      <c r="SPJ113" s="313"/>
      <c r="SPK113" s="313"/>
      <c r="SPL113" s="313"/>
      <c r="SPM113" s="313"/>
      <c r="SPN113" s="313"/>
      <c r="SPO113" s="313"/>
      <c r="SPP113" s="313"/>
      <c r="SPQ113" s="313"/>
      <c r="SPR113" s="313"/>
      <c r="SPS113" s="313"/>
      <c r="SPT113" s="313"/>
      <c r="SPU113" s="313"/>
      <c r="SPV113" s="313"/>
      <c r="SPW113" s="313"/>
      <c r="SPX113" s="313"/>
      <c r="SPY113" s="313"/>
      <c r="SPZ113" s="313"/>
      <c r="SQA113" s="313"/>
      <c r="SQB113" s="313"/>
      <c r="SQC113" s="313"/>
      <c r="SQD113" s="313"/>
      <c r="SQE113" s="313"/>
      <c r="SQF113" s="313"/>
      <c r="SQG113" s="313"/>
      <c r="SQH113" s="313"/>
      <c r="SQI113" s="313"/>
      <c r="SQJ113" s="313"/>
      <c r="SQK113" s="313"/>
      <c r="SQL113" s="313"/>
      <c r="SQM113" s="313"/>
      <c r="SQN113" s="313"/>
      <c r="SQO113" s="313"/>
      <c r="SQP113" s="313"/>
      <c r="SQQ113" s="313"/>
      <c r="SQR113" s="313"/>
      <c r="SQS113" s="313"/>
      <c r="SQT113" s="313"/>
      <c r="SQU113" s="313"/>
      <c r="SQV113" s="313"/>
      <c r="SQW113" s="313"/>
      <c r="SQX113" s="313"/>
      <c r="SQY113" s="313"/>
      <c r="SQZ113" s="313"/>
      <c r="SRA113" s="313"/>
      <c r="SRB113" s="313"/>
      <c r="SRC113" s="313"/>
      <c r="SRD113" s="313"/>
      <c r="SRE113" s="313"/>
      <c r="SRF113" s="313"/>
      <c r="SRG113" s="313"/>
      <c r="SRH113" s="313"/>
      <c r="SRI113" s="313"/>
      <c r="SRJ113" s="313"/>
      <c r="SRK113" s="313"/>
      <c r="SRL113" s="313"/>
      <c r="SRM113" s="313"/>
      <c r="SRN113" s="313"/>
      <c r="SRO113" s="313"/>
      <c r="SRP113" s="313"/>
      <c r="SRQ113" s="313"/>
      <c r="SRR113" s="313"/>
      <c r="SRS113" s="313"/>
      <c r="SRT113" s="313"/>
      <c r="SRU113" s="313"/>
      <c r="SRV113" s="313"/>
      <c r="SRW113" s="313"/>
      <c r="SRX113" s="313"/>
      <c r="SRY113" s="313"/>
      <c r="SRZ113" s="313"/>
      <c r="SSA113" s="313"/>
      <c r="SSB113" s="313"/>
      <c r="SSC113" s="313"/>
      <c r="SSD113" s="313"/>
      <c r="SSE113" s="313"/>
      <c r="SSF113" s="313"/>
      <c r="SSG113" s="313"/>
      <c r="SSH113" s="313"/>
      <c r="SSI113" s="313"/>
      <c r="SSJ113" s="313"/>
      <c r="SSK113" s="313"/>
      <c r="SSL113" s="313"/>
      <c r="SSM113" s="313"/>
      <c r="SSN113" s="313"/>
      <c r="SSO113" s="313"/>
      <c r="SSP113" s="313"/>
      <c r="SSQ113" s="313"/>
      <c r="SSR113" s="313"/>
      <c r="SSS113" s="313"/>
      <c r="SST113" s="313"/>
      <c r="SSU113" s="313"/>
      <c r="SSV113" s="313"/>
      <c r="SSW113" s="313"/>
      <c r="SSX113" s="313"/>
      <c r="SSY113" s="313"/>
      <c r="SSZ113" s="313"/>
      <c r="STA113" s="313"/>
      <c r="STB113" s="313"/>
      <c r="STC113" s="313"/>
      <c r="STD113" s="313"/>
      <c r="STE113" s="313"/>
      <c r="STF113" s="313"/>
      <c r="STG113" s="313"/>
      <c r="STH113" s="313"/>
      <c r="STI113" s="313"/>
      <c r="STJ113" s="313"/>
      <c r="STK113" s="313"/>
      <c r="STL113" s="313"/>
      <c r="STM113" s="313"/>
      <c r="STN113" s="313"/>
      <c r="STO113" s="313"/>
      <c r="STP113" s="313"/>
      <c r="STQ113" s="313"/>
      <c r="STR113" s="313"/>
      <c r="STS113" s="313"/>
      <c r="STT113" s="313"/>
      <c r="STU113" s="313"/>
      <c r="STV113" s="313"/>
      <c r="STW113" s="313"/>
      <c r="STX113" s="313"/>
      <c r="STY113" s="313"/>
      <c r="STZ113" s="313"/>
      <c r="SUA113" s="313"/>
      <c r="SUB113" s="313"/>
      <c r="SUC113" s="313"/>
      <c r="SUD113" s="313"/>
      <c r="SUE113" s="313"/>
      <c r="SUF113" s="313"/>
      <c r="SUG113" s="313"/>
      <c r="SUH113" s="313"/>
      <c r="SUI113" s="313"/>
      <c r="SUJ113" s="313"/>
      <c r="SUK113" s="313"/>
      <c r="SUL113" s="313"/>
      <c r="SUM113" s="313"/>
      <c r="SUN113" s="313"/>
      <c r="SUO113" s="313"/>
      <c r="SUP113" s="313"/>
      <c r="SUQ113" s="313"/>
      <c r="SUR113" s="313"/>
      <c r="SUS113" s="313"/>
      <c r="SUT113" s="313"/>
      <c r="SUU113" s="313"/>
      <c r="SUV113" s="313"/>
      <c r="SUW113" s="313"/>
      <c r="SUX113" s="313"/>
      <c r="SUY113" s="313"/>
      <c r="SUZ113" s="313"/>
      <c r="SVA113" s="313"/>
      <c r="SVB113" s="313"/>
      <c r="SVC113" s="313"/>
      <c r="SVD113" s="313"/>
      <c r="SVE113" s="313"/>
      <c r="SVF113" s="313"/>
      <c r="SVG113" s="313"/>
      <c r="SVH113" s="313"/>
      <c r="SVI113" s="313"/>
      <c r="SVJ113" s="313"/>
      <c r="SVK113" s="313"/>
      <c r="SVL113" s="313"/>
      <c r="SVM113" s="313"/>
      <c r="SVN113" s="313"/>
      <c r="SVO113" s="313"/>
      <c r="SVP113" s="313"/>
      <c r="SVQ113" s="313"/>
      <c r="SVR113" s="313"/>
      <c r="SVS113" s="313"/>
      <c r="SVT113" s="313"/>
      <c r="SVU113" s="313"/>
      <c r="SVV113" s="313"/>
      <c r="SVW113" s="313"/>
      <c r="SVX113" s="313"/>
      <c r="SVY113" s="313"/>
      <c r="SVZ113" s="313"/>
      <c r="SWA113" s="313"/>
      <c r="SWB113" s="313"/>
      <c r="SWC113" s="313"/>
      <c r="SWD113" s="313"/>
      <c r="SWE113" s="313"/>
      <c r="SWF113" s="313"/>
      <c r="SWG113" s="313"/>
      <c r="SWH113" s="313"/>
      <c r="SWI113" s="313"/>
      <c r="SWJ113" s="313"/>
      <c r="SWK113" s="313"/>
      <c r="SWL113" s="313"/>
      <c r="SWM113" s="313"/>
      <c r="SWN113" s="313"/>
      <c r="SWO113" s="313"/>
      <c r="SWP113" s="313"/>
      <c r="SWQ113" s="313"/>
      <c r="SWR113" s="313"/>
      <c r="SWS113" s="313"/>
      <c r="SWT113" s="313"/>
      <c r="SWU113" s="313"/>
      <c r="SWV113" s="313"/>
      <c r="SWW113" s="313"/>
      <c r="SWX113" s="313"/>
      <c r="SWY113" s="313"/>
      <c r="SWZ113" s="313"/>
      <c r="SXA113" s="313"/>
      <c r="SXB113" s="313"/>
      <c r="SXC113" s="313"/>
      <c r="SXD113" s="313"/>
      <c r="SXE113" s="313"/>
      <c r="SXF113" s="313"/>
      <c r="SXG113" s="313"/>
      <c r="SXH113" s="313"/>
      <c r="SXI113" s="313"/>
      <c r="SXJ113" s="313"/>
      <c r="SXK113" s="313"/>
      <c r="SXL113" s="313"/>
      <c r="SXM113" s="313"/>
      <c r="SXN113" s="313"/>
      <c r="SXO113" s="313"/>
      <c r="SXP113" s="313"/>
      <c r="SXQ113" s="313"/>
      <c r="SXR113" s="313"/>
      <c r="SXS113" s="313"/>
      <c r="SXT113" s="313"/>
      <c r="SXU113" s="313"/>
      <c r="SXV113" s="313"/>
      <c r="SXW113" s="313"/>
      <c r="SXX113" s="313"/>
      <c r="SXY113" s="313"/>
      <c r="SXZ113" s="313"/>
      <c r="SYA113" s="313"/>
      <c r="SYB113" s="313"/>
      <c r="SYC113" s="313"/>
      <c r="SYD113" s="313"/>
      <c r="SYE113" s="313"/>
      <c r="SYF113" s="313"/>
      <c r="SYG113" s="313"/>
      <c r="SYH113" s="313"/>
      <c r="SYI113" s="313"/>
      <c r="SYJ113" s="313"/>
      <c r="SYK113" s="313"/>
      <c r="SYL113" s="313"/>
      <c r="SYM113" s="313"/>
      <c r="SYN113" s="313"/>
      <c r="SYO113" s="313"/>
      <c r="SYP113" s="313"/>
      <c r="SYQ113" s="313"/>
      <c r="SYR113" s="313"/>
      <c r="SYS113" s="313"/>
      <c r="SYT113" s="313"/>
      <c r="SYU113" s="313"/>
      <c r="SYV113" s="313"/>
      <c r="SYW113" s="313"/>
      <c r="SYX113" s="313"/>
      <c r="SYY113" s="313"/>
      <c r="SYZ113" s="313"/>
      <c r="SZA113" s="313"/>
      <c r="SZB113" s="313"/>
      <c r="SZC113" s="313"/>
      <c r="SZD113" s="313"/>
      <c r="SZE113" s="313"/>
      <c r="SZF113" s="313"/>
      <c r="SZG113" s="313"/>
      <c r="SZH113" s="313"/>
      <c r="SZI113" s="313"/>
      <c r="SZJ113" s="313"/>
      <c r="SZK113" s="313"/>
      <c r="SZL113" s="313"/>
      <c r="SZM113" s="313"/>
      <c r="SZN113" s="313"/>
      <c r="SZO113" s="313"/>
      <c r="SZP113" s="313"/>
      <c r="SZQ113" s="313"/>
      <c r="SZR113" s="313"/>
      <c r="SZS113" s="313"/>
      <c r="SZT113" s="313"/>
      <c r="SZU113" s="313"/>
      <c r="SZV113" s="313"/>
      <c r="SZW113" s="313"/>
      <c r="SZX113" s="313"/>
      <c r="SZY113" s="313"/>
      <c r="SZZ113" s="313"/>
      <c r="TAA113" s="313"/>
      <c r="TAB113" s="313"/>
      <c r="TAC113" s="313"/>
      <c r="TAD113" s="313"/>
      <c r="TAE113" s="313"/>
      <c r="TAF113" s="313"/>
      <c r="TAG113" s="313"/>
      <c r="TAH113" s="313"/>
      <c r="TAI113" s="313"/>
      <c r="TAJ113" s="313"/>
      <c r="TAK113" s="313"/>
      <c r="TAL113" s="313"/>
      <c r="TAM113" s="313"/>
      <c r="TAN113" s="313"/>
      <c r="TAO113" s="313"/>
      <c r="TAP113" s="313"/>
      <c r="TAQ113" s="313"/>
      <c r="TAR113" s="313"/>
      <c r="TAS113" s="313"/>
      <c r="TAT113" s="313"/>
      <c r="TAU113" s="313"/>
      <c r="TAV113" s="313"/>
      <c r="TAW113" s="313"/>
      <c r="TAX113" s="313"/>
      <c r="TAY113" s="313"/>
      <c r="TAZ113" s="313"/>
      <c r="TBA113" s="313"/>
      <c r="TBB113" s="313"/>
      <c r="TBC113" s="313"/>
      <c r="TBD113" s="313"/>
      <c r="TBE113" s="313"/>
      <c r="TBF113" s="313"/>
      <c r="TBG113" s="313"/>
      <c r="TBH113" s="313"/>
      <c r="TBI113" s="313"/>
      <c r="TBJ113" s="313"/>
      <c r="TBK113" s="313"/>
      <c r="TBL113" s="313"/>
      <c r="TBM113" s="313"/>
      <c r="TBN113" s="313"/>
      <c r="TBO113" s="313"/>
      <c r="TBP113" s="313"/>
      <c r="TBQ113" s="313"/>
      <c r="TBR113" s="313"/>
      <c r="TBS113" s="313"/>
      <c r="TBT113" s="313"/>
      <c r="TBU113" s="313"/>
      <c r="TBV113" s="313"/>
      <c r="TBW113" s="313"/>
      <c r="TBX113" s="313"/>
      <c r="TBY113" s="313"/>
      <c r="TBZ113" s="313"/>
      <c r="TCA113" s="313"/>
      <c r="TCB113" s="313"/>
      <c r="TCC113" s="313"/>
      <c r="TCD113" s="313"/>
      <c r="TCE113" s="313"/>
      <c r="TCF113" s="313"/>
      <c r="TCG113" s="313"/>
      <c r="TCH113" s="313"/>
      <c r="TCI113" s="313"/>
      <c r="TCJ113" s="313"/>
      <c r="TCK113" s="313"/>
      <c r="TCL113" s="313"/>
      <c r="TCM113" s="313"/>
      <c r="TCN113" s="313"/>
      <c r="TCO113" s="313"/>
      <c r="TCP113" s="313"/>
      <c r="TCQ113" s="313"/>
      <c r="TCR113" s="313"/>
      <c r="TCS113" s="313"/>
      <c r="TCT113" s="313"/>
      <c r="TCU113" s="313"/>
      <c r="TCV113" s="313"/>
      <c r="TCW113" s="313"/>
      <c r="TCX113" s="313"/>
      <c r="TCY113" s="313"/>
      <c r="TCZ113" s="313"/>
      <c r="TDA113" s="313"/>
      <c r="TDB113" s="313"/>
      <c r="TDC113" s="313"/>
      <c r="TDD113" s="313"/>
      <c r="TDE113" s="313"/>
      <c r="TDF113" s="313"/>
      <c r="TDG113" s="313"/>
      <c r="TDH113" s="313"/>
      <c r="TDI113" s="313"/>
      <c r="TDJ113" s="313"/>
      <c r="TDK113" s="313"/>
      <c r="TDL113" s="313"/>
      <c r="TDM113" s="313"/>
      <c r="TDN113" s="313"/>
      <c r="TDO113" s="313"/>
      <c r="TDP113" s="313"/>
      <c r="TDQ113" s="313"/>
      <c r="TDR113" s="313"/>
      <c r="TDS113" s="313"/>
      <c r="TDT113" s="313"/>
      <c r="TDU113" s="313"/>
      <c r="TDV113" s="313"/>
      <c r="TDW113" s="313"/>
      <c r="TDX113" s="313"/>
      <c r="TDY113" s="313"/>
      <c r="TDZ113" s="313"/>
      <c r="TEA113" s="313"/>
      <c r="TEB113" s="313"/>
      <c r="TEC113" s="313"/>
      <c r="TED113" s="313"/>
      <c r="TEE113" s="313"/>
      <c r="TEF113" s="313"/>
      <c r="TEG113" s="313"/>
      <c r="TEH113" s="313"/>
      <c r="TEI113" s="313"/>
      <c r="TEJ113" s="313"/>
      <c r="TEK113" s="313"/>
      <c r="TEL113" s="313"/>
      <c r="TEM113" s="313"/>
      <c r="TEN113" s="313"/>
      <c r="TEO113" s="313"/>
      <c r="TEP113" s="313"/>
      <c r="TEQ113" s="313"/>
      <c r="TER113" s="313"/>
      <c r="TES113" s="313"/>
      <c r="TET113" s="313"/>
      <c r="TEU113" s="313"/>
      <c r="TEV113" s="313"/>
      <c r="TEW113" s="313"/>
      <c r="TEX113" s="313"/>
      <c r="TEY113" s="313"/>
      <c r="TEZ113" s="313"/>
      <c r="TFA113" s="313"/>
      <c r="TFB113" s="313"/>
      <c r="TFC113" s="313"/>
      <c r="TFD113" s="313"/>
      <c r="TFE113" s="313"/>
      <c r="TFF113" s="313"/>
      <c r="TFG113" s="313"/>
      <c r="TFH113" s="313"/>
      <c r="TFI113" s="313"/>
      <c r="TFJ113" s="313"/>
      <c r="TFK113" s="313"/>
      <c r="TFL113" s="313"/>
      <c r="TFM113" s="313"/>
      <c r="TFN113" s="313"/>
      <c r="TFO113" s="313"/>
      <c r="TFP113" s="313"/>
      <c r="TFQ113" s="313"/>
      <c r="TFR113" s="313"/>
      <c r="TFS113" s="313"/>
      <c r="TFT113" s="313"/>
      <c r="TFU113" s="313"/>
      <c r="TFV113" s="313"/>
      <c r="TFW113" s="313"/>
      <c r="TFX113" s="313"/>
      <c r="TFY113" s="313"/>
      <c r="TFZ113" s="313"/>
      <c r="TGA113" s="313"/>
      <c r="TGB113" s="313"/>
      <c r="TGC113" s="313"/>
      <c r="TGD113" s="313"/>
      <c r="TGE113" s="313"/>
      <c r="TGF113" s="313"/>
      <c r="TGG113" s="313"/>
      <c r="TGH113" s="313"/>
      <c r="TGI113" s="313"/>
      <c r="TGJ113" s="313"/>
      <c r="TGK113" s="313"/>
      <c r="TGL113" s="313"/>
      <c r="TGM113" s="313"/>
      <c r="TGN113" s="313"/>
      <c r="TGO113" s="313"/>
      <c r="TGP113" s="313"/>
      <c r="TGQ113" s="313"/>
      <c r="TGR113" s="313"/>
      <c r="TGS113" s="313"/>
      <c r="TGT113" s="313"/>
      <c r="TGU113" s="313"/>
      <c r="TGV113" s="313"/>
      <c r="TGW113" s="313"/>
      <c r="TGX113" s="313"/>
      <c r="TGY113" s="313"/>
      <c r="TGZ113" s="313"/>
      <c r="THA113" s="313"/>
      <c r="THB113" s="313"/>
      <c r="THC113" s="313"/>
      <c r="THD113" s="313"/>
      <c r="THE113" s="313"/>
      <c r="THF113" s="313"/>
      <c r="THG113" s="313"/>
      <c r="THH113" s="313"/>
      <c r="THI113" s="313"/>
      <c r="THJ113" s="313"/>
      <c r="THK113" s="313"/>
      <c r="THL113" s="313"/>
      <c r="THM113" s="313"/>
      <c r="THN113" s="313"/>
      <c r="THO113" s="313"/>
      <c r="THP113" s="313"/>
      <c r="THQ113" s="313"/>
      <c r="THR113" s="313"/>
      <c r="THS113" s="313"/>
      <c r="THT113" s="313"/>
      <c r="THU113" s="313"/>
      <c r="THV113" s="313"/>
      <c r="THW113" s="313"/>
      <c r="THX113" s="313"/>
      <c r="THY113" s="313"/>
      <c r="THZ113" s="313"/>
      <c r="TIA113" s="313"/>
      <c r="TIB113" s="313"/>
      <c r="TIC113" s="313"/>
      <c r="TID113" s="313"/>
      <c r="TIE113" s="313"/>
      <c r="TIF113" s="313"/>
      <c r="TIG113" s="313"/>
      <c r="TIH113" s="313"/>
      <c r="TII113" s="313"/>
      <c r="TIJ113" s="313"/>
      <c r="TIK113" s="313"/>
      <c r="TIL113" s="313"/>
      <c r="TIM113" s="313"/>
      <c r="TIN113" s="313"/>
      <c r="TIO113" s="313"/>
      <c r="TIP113" s="313"/>
      <c r="TIQ113" s="313"/>
      <c r="TIR113" s="313"/>
      <c r="TIS113" s="313"/>
      <c r="TIT113" s="313"/>
      <c r="TIU113" s="313"/>
      <c r="TIV113" s="313"/>
      <c r="TIW113" s="313"/>
      <c r="TIX113" s="313"/>
      <c r="TIY113" s="313"/>
      <c r="TIZ113" s="313"/>
      <c r="TJA113" s="313"/>
      <c r="TJB113" s="313"/>
      <c r="TJC113" s="313"/>
      <c r="TJD113" s="313"/>
      <c r="TJE113" s="313"/>
      <c r="TJF113" s="313"/>
      <c r="TJG113" s="313"/>
      <c r="TJH113" s="313"/>
      <c r="TJI113" s="313"/>
      <c r="TJJ113" s="313"/>
      <c r="TJK113" s="313"/>
      <c r="TJL113" s="313"/>
      <c r="TJM113" s="313"/>
      <c r="TJN113" s="313"/>
      <c r="TJO113" s="313"/>
      <c r="TJP113" s="313"/>
      <c r="TJQ113" s="313"/>
      <c r="TJR113" s="313"/>
      <c r="TJS113" s="313"/>
      <c r="TJT113" s="313"/>
      <c r="TJU113" s="313"/>
      <c r="TJV113" s="313"/>
      <c r="TJW113" s="313"/>
      <c r="TJX113" s="313"/>
      <c r="TJY113" s="313"/>
      <c r="TJZ113" s="313"/>
      <c r="TKA113" s="313"/>
      <c r="TKB113" s="313"/>
      <c r="TKC113" s="313"/>
      <c r="TKD113" s="313"/>
      <c r="TKE113" s="313"/>
      <c r="TKF113" s="313"/>
      <c r="TKG113" s="313"/>
      <c r="TKH113" s="313"/>
      <c r="TKI113" s="313"/>
      <c r="TKJ113" s="313"/>
      <c r="TKK113" s="313"/>
      <c r="TKL113" s="313"/>
      <c r="TKM113" s="313"/>
      <c r="TKN113" s="313"/>
      <c r="TKO113" s="313"/>
      <c r="TKP113" s="313"/>
      <c r="TKQ113" s="313"/>
      <c r="TKR113" s="313"/>
      <c r="TKS113" s="313"/>
      <c r="TKT113" s="313"/>
      <c r="TKU113" s="313"/>
      <c r="TKV113" s="313"/>
      <c r="TKW113" s="313"/>
      <c r="TKX113" s="313"/>
      <c r="TKY113" s="313"/>
      <c r="TKZ113" s="313"/>
      <c r="TLA113" s="313"/>
      <c r="TLB113" s="313"/>
      <c r="TLC113" s="313"/>
      <c r="TLD113" s="313"/>
      <c r="TLE113" s="313"/>
      <c r="TLF113" s="313"/>
      <c r="TLG113" s="313"/>
      <c r="TLH113" s="313"/>
      <c r="TLI113" s="313"/>
      <c r="TLJ113" s="313"/>
      <c r="TLK113" s="313"/>
      <c r="TLL113" s="313"/>
      <c r="TLM113" s="313"/>
      <c r="TLN113" s="313"/>
      <c r="TLO113" s="313"/>
      <c r="TLP113" s="313"/>
      <c r="TLQ113" s="313"/>
      <c r="TLR113" s="313"/>
      <c r="TLS113" s="313"/>
      <c r="TLT113" s="313"/>
      <c r="TLU113" s="313"/>
      <c r="TLV113" s="313"/>
      <c r="TLW113" s="313"/>
      <c r="TLX113" s="313"/>
      <c r="TLY113" s="313"/>
      <c r="TLZ113" s="313"/>
      <c r="TMA113" s="313"/>
      <c r="TMB113" s="313"/>
      <c r="TMC113" s="313"/>
      <c r="TMD113" s="313"/>
      <c r="TME113" s="313"/>
      <c r="TMF113" s="313"/>
      <c r="TMG113" s="313"/>
      <c r="TMH113" s="313"/>
      <c r="TMI113" s="313"/>
      <c r="TMJ113" s="313"/>
      <c r="TMK113" s="313"/>
      <c r="TML113" s="313"/>
      <c r="TMM113" s="313"/>
      <c r="TMN113" s="313"/>
      <c r="TMO113" s="313"/>
      <c r="TMP113" s="313"/>
      <c r="TMQ113" s="313"/>
      <c r="TMR113" s="313"/>
      <c r="TMS113" s="313"/>
      <c r="TMT113" s="313"/>
      <c r="TMU113" s="313"/>
      <c r="TMV113" s="313"/>
      <c r="TMW113" s="313"/>
      <c r="TMX113" s="313"/>
      <c r="TMY113" s="313"/>
      <c r="TMZ113" s="313"/>
      <c r="TNA113" s="313"/>
      <c r="TNB113" s="313"/>
      <c r="TNC113" s="313"/>
      <c r="TND113" s="313"/>
      <c r="TNE113" s="313"/>
      <c r="TNF113" s="313"/>
      <c r="TNG113" s="313"/>
      <c r="TNH113" s="313"/>
      <c r="TNI113" s="313"/>
      <c r="TNJ113" s="313"/>
      <c r="TNK113" s="313"/>
      <c r="TNL113" s="313"/>
      <c r="TNM113" s="313"/>
      <c r="TNN113" s="313"/>
      <c r="TNO113" s="313"/>
      <c r="TNP113" s="313"/>
      <c r="TNQ113" s="313"/>
      <c r="TNR113" s="313"/>
      <c r="TNS113" s="313"/>
      <c r="TNT113" s="313"/>
      <c r="TNU113" s="313"/>
      <c r="TNV113" s="313"/>
      <c r="TNW113" s="313"/>
      <c r="TNX113" s="313"/>
      <c r="TNY113" s="313"/>
      <c r="TNZ113" s="313"/>
      <c r="TOA113" s="313"/>
      <c r="TOB113" s="313"/>
      <c r="TOC113" s="313"/>
      <c r="TOD113" s="313"/>
      <c r="TOE113" s="313"/>
      <c r="TOF113" s="313"/>
      <c r="TOG113" s="313"/>
      <c r="TOH113" s="313"/>
      <c r="TOI113" s="313"/>
      <c r="TOJ113" s="313"/>
      <c r="TOK113" s="313"/>
      <c r="TOL113" s="313"/>
      <c r="TOM113" s="313"/>
      <c r="TON113" s="313"/>
      <c r="TOO113" s="313"/>
      <c r="TOP113" s="313"/>
      <c r="TOQ113" s="313"/>
      <c r="TOR113" s="313"/>
      <c r="TOS113" s="313"/>
      <c r="TOT113" s="313"/>
      <c r="TOU113" s="313"/>
      <c r="TOV113" s="313"/>
      <c r="TOW113" s="313"/>
      <c r="TOX113" s="313"/>
      <c r="TOY113" s="313"/>
      <c r="TOZ113" s="313"/>
      <c r="TPA113" s="313"/>
      <c r="TPB113" s="313"/>
      <c r="TPC113" s="313"/>
      <c r="TPD113" s="313"/>
      <c r="TPE113" s="313"/>
      <c r="TPF113" s="313"/>
      <c r="TPG113" s="313"/>
      <c r="TPH113" s="313"/>
      <c r="TPI113" s="313"/>
      <c r="TPJ113" s="313"/>
      <c r="TPK113" s="313"/>
      <c r="TPL113" s="313"/>
      <c r="TPM113" s="313"/>
      <c r="TPN113" s="313"/>
      <c r="TPO113" s="313"/>
      <c r="TPP113" s="313"/>
      <c r="TPQ113" s="313"/>
      <c r="TPR113" s="313"/>
      <c r="TPS113" s="313"/>
      <c r="TPT113" s="313"/>
      <c r="TPU113" s="313"/>
      <c r="TPV113" s="313"/>
      <c r="TPW113" s="313"/>
      <c r="TPX113" s="313"/>
      <c r="TPY113" s="313"/>
      <c r="TPZ113" s="313"/>
      <c r="TQA113" s="313"/>
      <c r="TQB113" s="313"/>
      <c r="TQC113" s="313"/>
      <c r="TQD113" s="313"/>
      <c r="TQE113" s="313"/>
      <c r="TQF113" s="313"/>
      <c r="TQG113" s="313"/>
      <c r="TQH113" s="313"/>
      <c r="TQI113" s="313"/>
      <c r="TQJ113" s="313"/>
      <c r="TQK113" s="313"/>
      <c r="TQL113" s="313"/>
      <c r="TQM113" s="313"/>
      <c r="TQN113" s="313"/>
      <c r="TQO113" s="313"/>
      <c r="TQP113" s="313"/>
      <c r="TQQ113" s="313"/>
      <c r="TQR113" s="313"/>
      <c r="TQS113" s="313"/>
      <c r="TQT113" s="313"/>
      <c r="TQU113" s="313"/>
      <c r="TQV113" s="313"/>
      <c r="TQW113" s="313"/>
      <c r="TQX113" s="313"/>
      <c r="TQY113" s="313"/>
      <c r="TQZ113" s="313"/>
      <c r="TRA113" s="313"/>
      <c r="TRB113" s="313"/>
      <c r="TRC113" s="313"/>
      <c r="TRD113" s="313"/>
      <c r="TRE113" s="313"/>
      <c r="TRF113" s="313"/>
      <c r="TRG113" s="313"/>
      <c r="TRH113" s="313"/>
      <c r="TRI113" s="313"/>
      <c r="TRJ113" s="313"/>
      <c r="TRK113" s="313"/>
      <c r="TRL113" s="313"/>
      <c r="TRM113" s="313"/>
      <c r="TRN113" s="313"/>
      <c r="TRO113" s="313"/>
      <c r="TRP113" s="313"/>
      <c r="TRQ113" s="313"/>
      <c r="TRR113" s="313"/>
      <c r="TRS113" s="313"/>
      <c r="TRT113" s="313"/>
      <c r="TRU113" s="313"/>
      <c r="TRV113" s="313"/>
      <c r="TRW113" s="313"/>
      <c r="TRX113" s="313"/>
      <c r="TRY113" s="313"/>
      <c r="TRZ113" s="313"/>
      <c r="TSA113" s="313"/>
      <c r="TSB113" s="313"/>
      <c r="TSC113" s="313"/>
      <c r="TSD113" s="313"/>
      <c r="TSE113" s="313"/>
      <c r="TSF113" s="313"/>
      <c r="TSG113" s="313"/>
      <c r="TSH113" s="313"/>
      <c r="TSI113" s="313"/>
      <c r="TSJ113" s="313"/>
      <c r="TSK113" s="313"/>
      <c r="TSL113" s="313"/>
      <c r="TSM113" s="313"/>
      <c r="TSN113" s="313"/>
      <c r="TSO113" s="313"/>
      <c r="TSP113" s="313"/>
      <c r="TSQ113" s="313"/>
      <c r="TSR113" s="313"/>
      <c r="TSS113" s="313"/>
      <c r="TST113" s="313"/>
      <c r="TSU113" s="313"/>
      <c r="TSV113" s="313"/>
      <c r="TSW113" s="313"/>
      <c r="TSX113" s="313"/>
      <c r="TSY113" s="313"/>
      <c r="TSZ113" s="313"/>
      <c r="TTA113" s="313"/>
      <c r="TTB113" s="313"/>
      <c r="TTC113" s="313"/>
      <c r="TTD113" s="313"/>
      <c r="TTE113" s="313"/>
      <c r="TTF113" s="313"/>
      <c r="TTG113" s="313"/>
      <c r="TTH113" s="313"/>
      <c r="TTI113" s="313"/>
      <c r="TTJ113" s="313"/>
      <c r="TTK113" s="313"/>
      <c r="TTL113" s="313"/>
      <c r="TTM113" s="313"/>
      <c r="TTN113" s="313"/>
      <c r="TTO113" s="313"/>
      <c r="TTP113" s="313"/>
      <c r="TTQ113" s="313"/>
      <c r="TTR113" s="313"/>
      <c r="TTS113" s="313"/>
      <c r="TTT113" s="313"/>
      <c r="TTU113" s="313"/>
      <c r="TTV113" s="313"/>
      <c r="TTW113" s="313"/>
      <c r="TTX113" s="313"/>
      <c r="TTY113" s="313"/>
      <c r="TTZ113" s="313"/>
      <c r="TUA113" s="313"/>
      <c r="TUB113" s="313"/>
      <c r="TUC113" s="313"/>
      <c r="TUD113" s="313"/>
      <c r="TUE113" s="313"/>
      <c r="TUF113" s="313"/>
      <c r="TUG113" s="313"/>
      <c r="TUH113" s="313"/>
      <c r="TUI113" s="313"/>
      <c r="TUJ113" s="313"/>
      <c r="TUK113" s="313"/>
      <c r="TUL113" s="313"/>
      <c r="TUM113" s="313"/>
      <c r="TUN113" s="313"/>
      <c r="TUO113" s="313"/>
      <c r="TUP113" s="313"/>
      <c r="TUQ113" s="313"/>
      <c r="TUR113" s="313"/>
      <c r="TUS113" s="313"/>
      <c r="TUT113" s="313"/>
      <c r="TUU113" s="313"/>
      <c r="TUV113" s="313"/>
      <c r="TUW113" s="313"/>
      <c r="TUX113" s="313"/>
      <c r="TUY113" s="313"/>
      <c r="TUZ113" s="313"/>
      <c r="TVA113" s="313"/>
      <c r="TVB113" s="313"/>
      <c r="TVC113" s="313"/>
      <c r="TVD113" s="313"/>
      <c r="TVE113" s="313"/>
      <c r="TVF113" s="313"/>
      <c r="TVG113" s="313"/>
      <c r="TVH113" s="313"/>
      <c r="TVI113" s="313"/>
      <c r="TVJ113" s="313"/>
      <c r="TVK113" s="313"/>
      <c r="TVL113" s="313"/>
      <c r="TVM113" s="313"/>
      <c r="TVN113" s="313"/>
      <c r="TVO113" s="313"/>
      <c r="TVP113" s="313"/>
      <c r="TVQ113" s="313"/>
      <c r="TVR113" s="313"/>
      <c r="TVS113" s="313"/>
      <c r="TVT113" s="313"/>
      <c r="TVU113" s="313"/>
      <c r="TVV113" s="313"/>
      <c r="TVW113" s="313"/>
      <c r="TVX113" s="313"/>
      <c r="TVY113" s="313"/>
      <c r="TVZ113" s="313"/>
      <c r="TWA113" s="313"/>
      <c r="TWB113" s="313"/>
      <c r="TWC113" s="313"/>
      <c r="TWD113" s="313"/>
      <c r="TWE113" s="313"/>
      <c r="TWF113" s="313"/>
      <c r="TWG113" s="313"/>
      <c r="TWH113" s="313"/>
      <c r="TWI113" s="313"/>
      <c r="TWJ113" s="313"/>
      <c r="TWK113" s="313"/>
      <c r="TWL113" s="313"/>
      <c r="TWM113" s="313"/>
      <c r="TWN113" s="313"/>
      <c r="TWO113" s="313"/>
      <c r="TWP113" s="313"/>
      <c r="TWQ113" s="313"/>
      <c r="TWR113" s="313"/>
      <c r="TWS113" s="313"/>
      <c r="TWT113" s="313"/>
      <c r="TWU113" s="313"/>
      <c r="TWV113" s="313"/>
      <c r="TWW113" s="313"/>
      <c r="TWX113" s="313"/>
      <c r="TWY113" s="313"/>
      <c r="TWZ113" s="313"/>
      <c r="TXA113" s="313"/>
      <c r="TXB113" s="313"/>
      <c r="TXC113" s="313"/>
      <c r="TXD113" s="313"/>
      <c r="TXE113" s="313"/>
      <c r="TXF113" s="313"/>
      <c r="TXG113" s="313"/>
      <c r="TXH113" s="313"/>
      <c r="TXI113" s="313"/>
      <c r="TXJ113" s="313"/>
      <c r="TXK113" s="313"/>
      <c r="TXL113" s="313"/>
      <c r="TXM113" s="313"/>
      <c r="TXN113" s="313"/>
      <c r="TXO113" s="313"/>
      <c r="TXP113" s="313"/>
      <c r="TXQ113" s="313"/>
      <c r="TXR113" s="313"/>
      <c r="TXS113" s="313"/>
      <c r="TXT113" s="313"/>
      <c r="TXU113" s="313"/>
      <c r="TXV113" s="313"/>
      <c r="TXW113" s="313"/>
      <c r="TXX113" s="313"/>
      <c r="TXY113" s="313"/>
      <c r="TXZ113" s="313"/>
      <c r="TYA113" s="313"/>
      <c r="TYB113" s="313"/>
      <c r="TYC113" s="313"/>
      <c r="TYD113" s="313"/>
      <c r="TYE113" s="313"/>
      <c r="TYF113" s="313"/>
      <c r="TYG113" s="313"/>
      <c r="TYH113" s="313"/>
      <c r="TYI113" s="313"/>
      <c r="TYJ113" s="313"/>
      <c r="TYK113" s="313"/>
      <c r="TYL113" s="313"/>
      <c r="TYM113" s="313"/>
      <c r="TYN113" s="313"/>
      <c r="TYO113" s="313"/>
      <c r="TYP113" s="313"/>
      <c r="TYQ113" s="313"/>
      <c r="TYR113" s="313"/>
      <c r="TYS113" s="313"/>
      <c r="TYT113" s="313"/>
      <c r="TYU113" s="313"/>
      <c r="TYV113" s="313"/>
      <c r="TYW113" s="313"/>
      <c r="TYX113" s="313"/>
      <c r="TYY113" s="313"/>
      <c r="TYZ113" s="313"/>
      <c r="TZA113" s="313"/>
      <c r="TZB113" s="313"/>
      <c r="TZC113" s="313"/>
      <c r="TZD113" s="313"/>
      <c r="TZE113" s="313"/>
      <c r="TZF113" s="313"/>
      <c r="TZG113" s="313"/>
      <c r="TZH113" s="313"/>
      <c r="TZI113" s="313"/>
      <c r="TZJ113" s="313"/>
      <c r="TZK113" s="313"/>
      <c r="TZL113" s="313"/>
      <c r="TZM113" s="313"/>
      <c r="TZN113" s="313"/>
      <c r="TZO113" s="313"/>
      <c r="TZP113" s="313"/>
      <c r="TZQ113" s="313"/>
      <c r="TZR113" s="313"/>
      <c r="TZS113" s="313"/>
      <c r="TZT113" s="313"/>
      <c r="TZU113" s="313"/>
      <c r="TZV113" s="313"/>
      <c r="TZW113" s="313"/>
      <c r="TZX113" s="313"/>
      <c r="TZY113" s="313"/>
      <c r="TZZ113" s="313"/>
      <c r="UAA113" s="313"/>
      <c r="UAB113" s="313"/>
      <c r="UAC113" s="313"/>
      <c r="UAD113" s="313"/>
      <c r="UAE113" s="313"/>
      <c r="UAF113" s="313"/>
      <c r="UAG113" s="313"/>
      <c r="UAH113" s="313"/>
      <c r="UAI113" s="313"/>
      <c r="UAJ113" s="313"/>
      <c r="UAK113" s="313"/>
      <c r="UAL113" s="313"/>
      <c r="UAM113" s="313"/>
      <c r="UAN113" s="313"/>
      <c r="UAO113" s="313"/>
      <c r="UAP113" s="313"/>
      <c r="UAQ113" s="313"/>
      <c r="UAR113" s="313"/>
      <c r="UAS113" s="313"/>
      <c r="UAT113" s="313"/>
      <c r="UAU113" s="313"/>
      <c r="UAV113" s="313"/>
      <c r="UAW113" s="313"/>
      <c r="UAX113" s="313"/>
      <c r="UAY113" s="313"/>
      <c r="UAZ113" s="313"/>
      <c r="UBA113" s="313"/>
      <c r="UBB113" s="313"/>
      <c r="UBC113" s="313"/>
      <c r="UBD113" s="313"/>
      <c r="UBE113" s="313"/>
      <c r="UBF113" s="313"/>
      <c r="UBG113" s="313"/>
      <c r="UBH113" s="313"/>
      <c r="UBI113" s="313"/>
      <c r="UBJ113" s="313"/>
      <c r="UBK113" s="313"/>
      <c r="UBL113" s="313"/>
      <c r="UBM113" s="313"/>
      <c r="UBN113" s="313"/>
      <c r="UBO113" s="313"/>
      <c r="UBP113" s="313"/>
      <c r="UBQ113" s="313"/>
      <c r="UBR113" s="313"/>
      <c r="UBS113" s="313"/>
      <c r="UBT113" s="313"/>
      <c r="UBU113" s="313"/>
      <c r="UBV113" s="313"/>
      <c r="UBW113" s="313"/>
      <c r="UBX113" s="313"/>
      <c r="UBY113" s="313"/>
      <c r="UBZ113" s="313"/>
      <c r="UCA113" s="313"/>
      <c r="UCB113" s="313"/>
      <c r="UCC113" s="313"/>
      <c r="UCD113" s="313"/>
      <c r="UCE113" s="313"/>
      <c r="UCF113" s="313"/>
      <c r="UCG113" s="313"/>
      <c r="UCH113" s="313"/>
      <c r="UCI113" s="313"/>
      <c r="UCJ113" s="313"/>
      <c r="UCK113" s="313"/>
      <c r="UCL113" s="313"/>
      <c r="UCM113" s="313"/>
      <c r="UCN113" s="313"/>
      <c r="UCO113" s="313"/>
      <c r="UCP113" s="313"/>
      <c r="UCQ113" s="313"/>
      <c r="UCR113" s="313"/>
      <c r="UCS113" s="313"/>
      <c r="UCT113" s="313"/>
      <c r="UCU113" s="313"/>
      <c r="UCV113" s="313"/>
      <c r="UCW113" s="313"/>
      <c r="UCX113" s="313"/>
      <c r="UCY113" s="313"/>
      <c r="UCZ113" s="313"/>
      <c r="UDA113" s="313"/>
      <c r="UDB113" s="313"/>
      <c r="UDC113" s="313"/>
      <c r="UDD113" s="313"/>
      <c r="UDE113" s="313"/>
      <c r="UDF113" s="313"/>
      <c r="UDG113" s="313"/>
      <c r="UDH113" s="313"/>
      <c r="UDI113" s="313"/>
      <c r="UDJ113" s="313"/>
      <c r="UDK113" s="313"/>
      <c r="UDL113" s="313"/>
      <c r="UDM113" s="313"/>
      <c r="UDN113" s="313"/>
      <c r="UDO113" s="313"/>
      <c r="UDP113" s="313"/>
      <c r="UDQ113" s="313"/>
      <c r="UDR113" s="313"/>
      <c r="UDS113" s="313"/>
      <c r="UDT113" s="313"/>
      <c r="UDU113" s="313"/>
      <c r="UDV113" s="313"/>
      <c r="UDW113" s="313"/>
      <c r="UDX113" s="313"/>
      <c r="UDY113" s="313"/>
      <c r="UDZ113" s="313"/>
      <c r="UEA113" s="313"/>
      <c r="UEB113" s="313"/>
      <c r="UEC113" s="313"/>
      <c r="UED113" s="313"/>
      <c r="UEE113" s="313"/>
      <c r="UEF113" s="313"/>
      <c r="UEG113" s="313"/>
      <c r="UEH113" s="313"/>
      <c r="UEI113" s="313"/>
      <c r="UEJ113" s="313"/>
      <c r="UEK113" s="313"/>
      <c r="UEL113" s="313"/>
      <c r="UEM113" s="313"/>
      <c r="UEN113" s="313"/>
      <c r="UEO113" s="313"/>
      <c r="UEP113" s="313"/>
      <c r="UEQ113" s="313"/>
      <c r="UER113" s="313"/>
      <c r="UES113" s="313"/>
      <c r="UET113" s="313"/>
      <c r="UEU113" s="313"/>
      <c r="UEV113" s="313"/>
      <c r="UEW113" s="313"/>
      <c r="UEX113" s="313"/>
      <c r="UEY113" s="313"/>
      <c r="UEZ113" s="313"/>
      <c r="UFA113" s="313"/>
      <c r="UFB113" s="313"/>
      <c r="UFC113" s="313"/>
      <c r="UFD113" s="313"/>
      <c r="UFE113" s="313"/>
      <c r="UFF113" s="313"/>
      <c r="UFG113" s="313"/>
      <c r="UFH113" s="313"/>
      <c r="UFI113" s="313"/>
      <c r="UFJ113" s="313"/>
      <c r="UFK113" s="313"/>
      <c r="UFL113" s="313"/>
      <c r="UFM113" s="313"/>
      <c r="UFN113" s="313"/>
      <c r="UFO113" s="313"/>
      <c r="UFP113" s="313"/>
      <c r="UFQ113" s="313"/>
      <c r="UFR113" s="313"/>
      <c r="UFS113" s="313"/>
      <c r="UFT113" s="313"/>
      <c r="UFU113" s="313"/>
      <c r="UFV113" s="313"/>
      <c r="UFW113" s="313"/>
      <c r="UFX113" s="313"/>
      <c r="UFY113" s="313"/>
      <c r="UFZ113" s="313"/>
      <c r="UGA113" s="313"/>
      <c r="UGB113" s="313"/>
      <c r="UGC113" s="313"/>
      <c r="UGD113" s="313"/>
      <c r="UGE113" s="313"/>
      <c r="UGF113" s="313"/>
      <c r="UGG113" s="313"/>
      <c r="UGH113" s="313"/>
      <c r="UGI113" s="313"/>
      <c r="UGJ113" s="313"/>
      <c r="UGK113" s="313"/>
      <c r="UGL113" s="313"/>
      <c r="UGM113" s="313"/>
      <c r="UGN113" s="313"/>
      <c r="UGO113" s="313"/>
      <c r="UGP113" s="313"/>
      <c r="UGQ113" s="313"/>
      <c r="UGR113" s="313"/>
      <c r="UGS113" s="313"/>
      <c r="UGT113" s="313"/>
      <c r="UGU113" s="313"/>
      <c r="UGV113" s="313"/>
      <c r="UGW113" s="313"/>
      <c r="UGX113" s="313"/>
      <c r="UGY113" s="313"/>
      <c r="UGZ113" s="313"/>
      <c r="UHA113" s="313"/>
      <c r="UHB113" s="313"/>
      <c r="UHC113" s="313"/>
      <c r="UHD113" s="313"/>
      <c r="UHE113" s="313"/>
      <c r="UHF113" s="313"/>
      <c r="UHG113" s="313"/>
      <c r="UHH113" s="313"/>
      <c r="UHI113" s="313"/>
      <c r="UHJ113" s="313"/>
      <c r="UHK113" s="313"/>
      <c r="UHL113" s="313"/>
      <c r="UHM113" s="313"/>
      <c r="UHN113" s="313"/>
      <c r="UHO113" s="313"/>
      <c r="UHP113" s="313"/>
      <c r="UHQ113" s="313"/>
      <c r="UHR113" s="313"/>
      <c r="UHS113" s="313"/>
      <c r="UHT113" s="313"/>
      <c r="UHU113" s="313"/>
      <c r="UHV113" s="313"/>
      <c r="UHW113" s="313"/>
      <c r="UHX113" s="313"/>
      <c r="UHY113" s="313"/>
      <c r="UHZ113" s="313"/>
      <c r="UIA113" s="313"/>
      <c r="UIB113" s="313"/>
      <c r="UIC113" s="313"/>
      <c r="UID113" s="313"/>
      <c r="UIE113" s="313"/>
      <c r="UIF113" s="313"/>
      <c r="UIG113" s="313"/>
      <c r="UIH113" s="313"/>
      <c r="UII113" s="313"/>
      <c r="UIJ113" s="313"/>
      <c r="UIK113" s="313"/>
      <c r="UIL113" s="313"/>
      <c r="UIM113" s="313"/>
      <c r="UIN113" s="313"/>
      <c r="UIO113" s="313"/>
      <c r="UIP113" s="313"/>
      <c r="UIQ113" s="313"/>
      <c r="UIR113" s="313"/>
      <c r="UIS113" s="313"/>
      <c r="UIT113" s="313"/>
      <c r="UIU113" s="313"/>
      <c r="UIV113" s="313"/>
      <c r="UIW113" s="313"/>
      <c r="UIX113" s="313"/>
      <c r="UIY113" s="313"/>
      <c r="UIZ113" s="313"/>
      <c r="UJA113" s="313"/>
      <c r="UJB113" s="313"/>
      <c r="UJC113" s="313"/>
      <c r="UJD113" s="313"/>
      <c r="UJE113" s="313"/>
      <c r="UJF113" s="313"/>
      <c r="UJG113" s="313"/>
      <c r="UJH113" s="313"/>
      <c r="UJI113" s="313"/>
      <c r="UJJ113" s="313"/>
      <c r="UJK113" s="313"/>
      <c r="UJL113" s="313"/>
      <c r="UJM113" s="313"/>
      <c r="UJN113" s="313"/>
      <c r="UJO113" s="313"/>
      <c r="UJP113" s="313"/>
      <c r="UJQ113" s="313"/>
      <c r="UJR113" s="313"/>
      <c r="UJS113" s="313"/>
      <c r="UJT113" s="313"/>
      <c r="UJU113" s="313"/>
      <c r="UJV113" s="313"/>
      <c r="UJW113" s="313"/>
      <c r="UJX113" s="313"/>
      <c r="UJY113" s="313"/>
      <c r="UJZ113" s="313"/>
      <c r="UKA113" s="313"/>
      <c r="UKB113" s="313"/>
      <c r="UKC113" s="313"/>
      <c r="UKD113" s="313"/>
      <c r="UKE113" s="313"/>
      <c r="UKF113" s="313"/>
      <c r="UKG113" s="313"/>
      <c r="UKH113" s="313"/>
      <c r="UKI113" s="313"/>
      <c r="UKJ113" s="313"/>
      <c r="UKK113" s="313"/>
      <c r="UKL113" s="313"/>
      <c r="UKM113" s="313"/>
      <c r="UKN113" s="313"/>
      <c r="UKO113" s="313"/>
      <c r="UKP113" s="313"/>
      <c r="UKQ113" s="313"/>
      <c r="UKR113" s="313"/>
      <c r="UKS113" s="313"/>
      <c r="UKT113" s="313"/>
      <c r="UKU113" s="313"/>
      <c r="UKV113" s="313"/>
      <c r="UKW113" s="313"/>
      <c r="UKX113" s="313"/>
      <c r="UKY113" s="313"/>
      <c r="UKZ113" s="313"/>
      <c r="ULA113" s="313"/>
      <c r="ULB113" s="313"/>
      <c r="ULC113" s="313"/>
      <c r="ULD113" s="313"/>
      <c r="ULE113" s="313"/>
      <c r="ULF113" s="313"/>
      <c r="ULG113" s="313"/>
      <c r="ULH113" s="313"/>
      <c r="ULI113" s="313"/>
      <c r="ULJ113" s="313"/>
      <c r="ULK113" s="313"/>
      <c r="ULL113" s="313"/>
      <c r="ULM113" s="313"/>
      <c r="ULN113" s="313"/>
      <c r="ULO113" s="313"/>
      <c r="ULP113" s="313"/>
      <c r="ULQ113" s="313"/>
      <c r="ULR113" s="313"/>
      <c r="ULS113" s="313"/>
      <c r="ULT113" s="313"/>
      <c r="ULU113" s="313"/>
      <c r="ULV113" s="313"/>
      <c r="ULW113" s="313"/>
      <c r="ULX113" s="313"/>
      <c r="ULY113" s="313"/>
      <c r="ULZ113" s="313"/>
      <c r="UMA113" s="313"/>
      <c r="UMB113" s="313"/>
      <c r="UMC113" s="313"/>
      <c r="UMD113" s="313"/>
      <c r="UME113" s="313"/>
      <c r="UMF113" s="313"/>
      <c r="UMG113" s="313"/>
      <c r="UMH113" s="313"/>
      <c r="UMI113" s="313"/>
      <c r="UMJ113" s="313"/>
      <c r="UMK113" s="313"/>
      <c r="UML113" s="313"/>
      <c r="UMM113" s="313"/>
      <c r="UMN113" s="313"/>
      <c r="UMO113" s="313"/>
      <c r="UMP113" s="313"/>
      <c r="UMQ113" s="313"/>
      <c r="UMR113" s="313"/>
      <c r="UMS113" s="313"/>
      <c r="UMT113" s="313"/>
      <c r="UMU113" s="313"/>
      <c r="UMV113" s="313"/>
      <c r="UMW113" s="313"/>
      <c r="UMX113" s="313"/>
      <c r="UMY113" s="313"/>
      <c r="UMZ113" s="313"/>
      <c r="UNA113" s="313"/>
      <c r="UNB113" s="313"/>
      <c r="UNC113" s="313"/>
      <c r="UND113" s="313"/>
      <c r="UNE113" s="313"/>
      <c r="UNF113" s="313"/>
      <c r="UNG113" s="313"/>
      <c r="UNH113" s="313"/>
      <c r="UNI113" s="313"/>
      <c r="UNJ113" s="313"/>
      <c r="UNK113" s="313"/>
      <c r="UNL113" s="313"/>
      <c r="UNM113" s="313"/>
      <c r="UNN113" s="313"/>
      <c r="UNO113" s="313"/>
      <c r="UNP113" s="313"/>
      <c r="UNQ113" s="313"/>
      <c r="UNR113" s="313"/>
      <c r="UNS113" s="313"/>
      <c r="UNT113" s="313"/>
      <c r="UNU113" s="313"/>
      <c r="UNV113" s="313"/>
      <c r="UNW113" s="313"/>
      <c r="UNX113" s="313"/>
      <c r="UNY113" s="313"/>
      <c r="UNZ113" s="313"/>
      <c r="UOA113" s="313"/>
      <c r="UOB113" s="313"/>
      <c r="UOC113" s="313"/>
      <c r="UOD113" s="313"/>
      <c r="UOE113" s="313"/>
      <c r="UOF113" s="313"/>
      <c r="UOG113" s="313"/>
      <c r="UOH113" s="313"/>
      <c r="UOI113" s="313"/>
      <c r="UOJ113" s="313"/>
      <c r="UOK113" s="313"/>
      <c r="UOL113" s="313"/>
      <c r="UOM113" s="313"/>
      <c r="UON113" s="313"/>
      <c r="UOO113" s="313"/>
      <c r="UOP113" s="313"/>
      <c r="UOQ113" s="313"/>
      <c r="UOR113" s="313"/>
      <c r="UOS113" s="313"/>
      <c r="UOT113" s="313"/>
      <c r="UOU113" s="313"/>
      <c r="UOV113" s="313"/>
      <c r="UOW113" s="313"/>
      <c r="UOX113" s="313"/>
      <c r="UOY113" s="313"/>
      <c r="UOZ113" s="313"/>
      <c r="UPA113" s="313"/>
      <c r="UPB113" s="313"/>
      <c r="UPC113" s="313"/>
      <c r="UPD113" s="313"/>
      <c r="UPE113" s="313"/>
      <c r="UPF113" s="313"/>
      <c r="UPG113" s="313"/>
      <c r="UPH113" s="313"/>
      <c r="UPI113" s="313"/>
      <c r="UPJ113" s="313"/>
      <c r="UPK113" s="313"/>
      <c r="UPL113" s="313"/>
      <c r="UPM113" s="313"/>
      <c r="UPN113" s="313"/>
      <c r="UPO113" s="313"/>
      <c r="UPP113" s="313"/>
      <c r="UPQ113" s="313"/>
      <c r="UPR113" s="313"/>
      <c r="UPS113" s="313"/>
      <c r="UPT113" s="313"/>
      <c r="UPU113" s="313"/>
      <c r="UPV113" s="313"/>
      <c r="UPW113" s="313"/>
      <c r="UPX113" s="313"/>
      <c r="UPY113" s="313"/>
      <c r="UPZ113" s="313"/>
      <c r="UQA113" s="313"/>
      <c r="UQB113" s="313"/>
      <c r="UQC113" s="313"/>
      <c r="UQD113" s="313"/>
      <c r="UQE113" s="313"/>
      <c r="UQF113" s="313"/>
      <c r="UQG113" s="313"/>
      <c r="UQH113" s="313"/>
      <c r="UQI113" s="313"/>
      <c r="UQJ113" s="313"/>
      <c r="UQK113" s="313"/>
      <c r="UQL113" s="313"/>
      <c r="UQM113" s="313"/>
      <c r="UQN113" s="313"/>
      <c r="UQO113" s="313"/>
      <c r="UQP113" s="313"/>
      <c r="UQQ113" s="313"/>
      <c r="UQR113" s="313"/>
      <c r="UQS113" s="313"/>
      <c r="UQT113" s="313"/>
      <c r="UQU113" s="313"/>
      <c r="UQV113" s="313"/>
      <c r="UQW113" s="313"/>
      <c r="UQX113" s="313"/>
      <c r="UQY113" s="313"/>
      <c r="UQZ113" s="313"/>
      <c r="URA113" s="313"/>
      <c r="URB113" s="313"/>
      <c r="URC113" s="313"/>
      <c r="URD113" s="313"/>
      <c r="URE113" s="313"/>
      <c r="URF113" s="313"/>
      <c r="URG113" s="313"/>
      <c r="URH113" s="313"/>
      <c r="URI113" s="313"/>
      <c r="URJ113" s="313"/>
      <c r="URK113" s="313"/>
      <c r="URL113" s="313"/>
      <c r="URM113" s="313"/>
      <c r="URN113" s="313"/>
      <c r="URO113" s="313"/>
      <c r="URP113" s="313"/>
      <c r="URQ113" s="313"/>
      <c r="URR113" s="313"/>
      <c r="URS113" s="313"/>
      <c r="URT113" s="313"/>
      <c r="URU113" s="313"/>
      <c r="URV113" s="313"/>
      <c r="URW113" s="313"/>
      <c r="URX113" s="313"/>
      <c r="URY113" s="313"/>
      <c r="URZ113" s="313"/>
      <c r="USA113" s="313"/>
      <c r="USB113" s="313"/>
      <c r="USC113" s="313"/>
      <c r="USD113" s="313"/>
      <c r="USE113" s="313"/>
      <c r="USF113" s="313"/>
      <c r="USG113" s="313"/>
      <c r="USH113" s="313"/>
      <c r="USI113" s="313"/>
      <c r="USJ113" s="313"/>
      <c r="USK113" s="313"/>
      <c r="USL113" s="313"/>
      <c r="USM113" s="313"/>
      <c r="USN113" s="313"/>
      <c r="USO113" s="313"/>
      <c r="USP113" s="313"/>
      <c r="USQ113" s="313"/>
      <c r="USR113" s="313"/>
      <c r="USS113" s="313"/>
      <c r="UST113" s="313"/>
      <c r="USU113" s="313"/>
      <c r="USV113" s="313"/>
      <c r="USW113" s="313"/>
      <c r="USX113" s="313"/>
      <c r="USY113" s="313"/>
      <c r="USZ113" s="313"/>
      <c r="UTA113" s="313"/>
      <c r="UTB113" s="313"/>
      <c r="UTC113" s="313"/>
      <c r="UTD113" s="313"/>
      <c r="UTE113" s="313"/>
      <c r="UTF113" s="313"/>
      <c r="UTG113" s="313"/>
      <c r="UTH113" s="313"/>
      <c r="UTI113" s="313"/>
      <c r="UTJ113" s="313"/>
      <c r="UTK113" s="313"/>
      <c r="UTL113" s="313"/>
      <c r="UTM113" s="313"/>
      <c r="UTN113" s="313"/>
      <c r="UTO113" s="313"/>
      <c r="UTP113" s="313"/>
      <c r="UTQ113" s="313"/>
      <c r="UTR113" s="313"/>
      <c r="UTS113" s="313"/>
      <c r="UTT113" s="313"/>
      <c r="UTU113" s="313"/>
      <c r="UTV113" s="313"/>
      <c r="UTW113" s="313"/>
      <c r="UTX113" s="313"/>
      <c r="UTY113" s="313"/>
      <c r="UTZ113" s="313"/>
      <c r="UUA113" s="313"/>
      <c r="UUB113" s="313"/>
      <c r="UUC113" s="313"/>
      <c r="UUD113" s="313"/>
      <c r="UUE113" s="313"/>
      <c r="UUF113" s="313"/>
      <c r="UUG113" s="313"/>
      <c r="UUH113" s="313"/>
      <c r="UUI113" s="313"/>
      <c r="UUJ113" s="313"/>
      <c r="UUK113" s="313"/>
      <c r="UUL113" s="313"/>
      <c r="UUM113" s="313"/>
      <c r="UUN113" s="313"/>
      <c r="UUO113" s="313"/>
      <c r="UUP113" s="313"/>
      <c r="UUQ113" s="313"/>
      <c r="UUR113" s="313"/>
      <c r="UUS113" s="313"/>
      <c r="UUT113" s="313"/>
      <c r="UUU113" s="313"/>
      <c r="UUV113" s="313"/>
      <c r="UUW113" s="313"/>
      <c r="UUX113" s="313"/>
      <c r="UUY113" s="313"/>
      <c r="UUZ113" s="313"/>
      <c r="UVA113" s="313"/>
      <c r="UVB113" s="313"/>
      <c r="UVC113" s="313"/>
      <c r="UVD113" s="313"/>
      <c r="UVE113" s="313"/>
      <c r="UVF113" s="313"/>
      <c r="UVG113" s="313"/>
      <c r="UVH113" s="313"/>
      <c r="UVI113" s="313"/>
      <c r="UVJ113" s="313"/>
      <c r="UVK113" s="313"/>
      <c r="UVL113" s="313"/>
      <c r="UVM113" s="313"/>
      <c r="UVN113" s="313"/>
      <c r="UVO113" s="313"/>
      <c r="UVP113" s="313"/>
      <c r="UVQ113" s="313"/>
      <c r="UVR113" s="313"/>
      <c r="UVS113" s="313"/>
      <c r="UVT113" s="313"/>
      <c r="UVU113" s="313"/>
      <c r="UVV113" s="313"/>
      <c r="UVW113" s="313"/>
      <c r="UVX113" s="313"/>
      <c r="UVY113" s="313"/>
      <c r="UVZ113" s="313"/>
      <c r="UWA113" s="313"/>
      <c r="UWB113" s="313"/>
      <c r="UWC113" s="313"/>
      <c r="UWD113" s="313"/>
      <c r="UWE113" s="313"/>
      <c r="UWF113" s="313"/>
      <c r="UWG113" s="313"/>
      <c r="UWH113" s="313"/>
      <c r="UWI113" s="313"/>
      <c r="UWJ113" s="313"/>
      <c r="UWK113" s="313"/>
      <c r="UWL113" s="313"/>
      <c r="UWM113" s="313"/>
      <c r="UWN113" s="313"/>
      <c r="UWO113" s="313"/>
      <c r="UWP113" s="313"/>
      <c r="UWQ113" s="313"/>
      <c r="UWR113" s="313"/>
      <c r="UWS113" s="313"/>
      <c r="UWT113" s="313"/>
      <c r="UWU113" s="313"/>
      <c r="UWV113" s="313"/>
      <c r="UWW113" s="313"/>
      <c r="UWX113" s="313"/>
      <c r="UWY113" s="313"/>
      <c r="UWZ113" s="313"/>
      <c r="UXA113" s="313"/>
      <c r="UXB113" s="313"/>
      <c r="UXC113" s="313"/>
      <c r="UXD113" s="313"/>
      <c r="UXE113" s="313"/>
      <c r="UXF113" s="313"/>
      <c r="UXG113" s="313"/>
      <c r="UXH113" s="313"/>
      <c r="UXI113" s="313"/>
      <c r="UXJ113" s="313"/>
      <c r="UXK113" s="313"/>
      <c r="UXL113" s="313"/>
      <c r="UXM113" s="313"/>
      <c r="UXN113" s="313"/>
      <c r="UXO113" s="313"/>
      <c r="UXP113" s="313"/>
      <c r="UXQ113" s="313"/>
      <c r="UXR113" s="313"/>
      <c r="UXS113" s="313"/>
      <c r="UXT113" s="313"/>
      <c r="UXU113" s="313"/>
      <c r="UXV113" s="313"/>
      <c r="UXW113" s="313"/>
      <c r="UXX113" s="313"/>
      <c r="UXY113" s="313"/>
      <c r="UXZ113" s="313"/>
      <c r="UYA113" s="313"/>
      <c r="UYB113" s="313"/>
      <c r="UYC113" s="313"/>
      <c r="UYD113" s="313"/>
      <c r="UYE113" s="313"/>
      <c r="UYF113" s="313"/>
      <c r="UYG113" s="313"/>
      <c r="UYH113" s="313"/>
      <c r="UYI113" s="313"/>
      <c r="UYJ113" s="313"/>
      <c r="UYK113" s="313"/>
      <c r="UYL113" s="313"/>
      <c r="UYM113" s="313"/>
      <c r="UYN113" s="313"/>
      <c r="UYO113" s="313"/>
      <c r="UYP113" s="313"/>
      <c r="UYQ113" s="313"/>
      <c r="UYR113" s="313"/>
      <c r="UYS113" s="313"/>
      <c r="UYT113" s="313"/>
      <c r="UYU113" s="313"/>
      <c r="UYV113" s="313"/>
      <c r="UYW113" s="313"/>
      <c r="UYX113" s="313"/>
      <c r="UYY113" s="313"/>
      <c r="UYZ113" s="313"/>
      <c r="UZA113" s="313"/>
      <c r="UZB113" s="313"/>
      <c r="UZC113" s="313"/>
      <c r="UZD113" s="313"/>
      <c r="UZE113" s="313"/>
      <c r="UZF113" s="313"/>
      <c r="UZG113" s="313"/>
      <c r="UZH113" s="313"/>
      <c r="UZI113" s="313"/>
      <c r="UZJ113" s="313"/>
      <c r="UZK113" s="313"/>
      <c r="UZL113" s="313"/>
      <c r="UZM113" s="313"/>
      <c r="UZN113" s="313"/>
      <c r="UZO113" s="313"/>
      <c r="UZP113" s="313"/>
      <c r="UZQ113" s="313"/>
      <c r="UZR113" s="313"/>
      <c r="UZS113" s="313"/>
      <c r="UZT113" s="313"/>
      <c r="UZU113" s="313"/>
      <c r="UZV113" s="313"/>
      <c r="UZW113" s="313"/>
      <c r="UZX113" s="313"/>
      <c r="UZY113" s="313"/>
      <c r="UZZ113" s="313"/>
      <c r="VAA113" s="313"/>
      <c r="VAB113" s="313"/>
      <c r="VAC113" s="313"/>
      <c r="VAD113" s="313"/>
      <c r="VAE113" s="313"/>
      <c r="VAF113" s="313"/>
      <c r="VAG113" s="313"/>
      <c r="VAH113" s="313"/>
      <c r="VAI113" s="313"/>
      <c r="VAJ113" s="313"/>
      <c r="VAK113" s="313"/>
      <c r="VAL113" s="313"/>
      <c r="VAM113" s="313"/>
      <c r="VAN113" s="313"/>
      <c r="VAO113" s="313"/>
      <c r="VAP113" s="313"/>
      <c r="VAQ113" s="313"/>
      <c r="VAR113" s="313"/>
      <c r="VAS113" s="313"/>
      <c r="VAT113" s="313"/>
      <c r="VAU113" s="313"/>
      <c r="VAV113" s="313"/>
      <c r="VAW113" s="313"/>
      <c r="VAX113" s="313"/>
      <c r="VAY113" s="313"/>
      <c r="VAZ113" s="313"/>
      <c r="VBA113" s="313"/>
      <c r="VBB113" s="313"/>
      <c r="VBC113" s="313"/>
      <c r="VBD113" s="313"/>
      <c r="VBE113" s="313"/>
      <c r="VBF113" s="313"/>
      <c r="VBG113" s="313"/>
      <c r="VBH113" s="313"/>
      <c r="VBI113" s="313"/>
      <c r="VBJ113" s="313"/>
      <c r="VBK113" s="313"/>
      <c r="VBL113" s="313"/>
      <c r="VBM113" s="313"/>
      <c r="VBN113" s="313"/>
      <c r="VBO113" s="313"/>
      <c r="VBP113" s="313"/>
      <c r="VBQ113" s="313"/>
      <c r="VBR113" s="313"/>
      <c r="VBS113" s="313"/>
      <c r="VBT113" s="313"/>
      <c r="VBU113" s="313"/>
      <c r="VBV113" s="313"/>
      <c r="VBW113" s="313"/>
      <c r="VBX113" s="313"/>
      <c r="VBY113" s="313"/>
      <c r="VBZ113" s="313"/>
      <c r="VCA113" s="313"/>
      <c r="VCB113" s="313"/>
      <c r="VCC113" s="313"/>
      <c r="VCD113" s="313"/>
      <c r="VCE113" s="313"/>
      <c r="VCF113" s="313"/>
      <c r="VCG113" s="313"/>
      <c r="VCH113" s="313"/>
      <c r="VCI113" s="313"/>
      <c r="VCJ113" s="313"/>
      <c r="VCK113" s="313"/>
      <c r="VCL113" s="313"/>
      <c r="VCM113" s="313"/>
      <c r="VCN113" s="313"/>
      <c r="VCO113" s="313"/>
      <c r="VCP113" s="313"/>
      <c r="VCQ113" s="313"/>
      <c r="VCR113" s="313"/>
      <c r="VCS113" s="313"/>
      <c r="VCT113" s="313"/>
      <c r="VCU113" s="313"/>
      <c r="VCV113" s="313"/>
      <c r="VCW113" s="313"/>
      <c r="VCX113" s="313"/>
      <c r="VCY113" s="313"/>
      <c r="VCZ113" s="313"/>
      <c r="VDA113" s="313"/>
      <c r="VDB113" s="313"/>
      <c r="VDC113" s="313"/>
      <c r="VDD113" s="313"/>
      <c r="VDE113" s="313"/>
      <c r="VDF113" s="313"/>
      <c r="VDG113" s="313"/>
      <c r="VDH113" s="313"/>
      <c r="VDI113" s="313"/>
      <c r="VDJ113" s="313"/>
      <c r="VDK113" s="313"/>
      <c r="VDL113" s="313"/>
      <c r="VDM113" s="313"/>
      <c r="VDN113" s="313"/>
      <c r="VDO113" s="313"/>
      <c r="VDP113" s="313"/>
      <c r="VDQ113" s="313"/>
      <c r="VDR113" s="313"/>
      <c r="VDS113" s="313"/>
      <c r="VDT113" s="313"/>
      <c r="VDU113" s="313"/>
      <c r="VDV113" s="313"/>
      <c r="VDW113" s="313"/>
      <c r="VDX113" s="313"/>
      <c r="VDY113" s="313"/>
      <c r="VDZ113" s="313"/>
      <c r="VEA113" s="313"/>
      <c r="VEB113" s="313"/>
      <c r="VEC113" s="313"/>
      <c r="VED113" s="313"/>
      <c r="VEE113" s="313"/>
      <c r="VEF113" s="313"/>
      <c r="VEG113" s="313"/>
      <c r="VEH113" s="313"/>
      <c r="VEI113" s="313"/>
      <c r="VEJ113" s="313"/>
      <c r="VEK113" s="313"/>
      <c r="VEL113" s="313"/>
      <c r="VEM113" s="313"/>
      <c r="VEN113" s="313"/>
      <c r="VEO113" s="313"/>
      <c r="VEP113" s="313"/>
      <c r="VEQ113" s="313"/>
      <c r="VER113" s="313"/>
      <c r="VES113" s="313"/>
      <c r="VET113" s="313"/>
      <c r="VEU113" s="313"/>
      <c r="VEV113" s="313"/>
      <c r="VEW113" s="313"/>
      <c r="VEX113" s="313"/>
      <c r="VEY113" s="313"/>
      <c r="VEZ113" s="313"/>
      <c r="VFA113" s="313"/>
      <c r="VFB113" s="313"/>
      <c r="VFC113" s="313"/>
      <c r="VFD113" s="313"/>
      <c r="VFE113" s="313"/>
      <c r="VFF113" s="313"/>
      <c r="VFG113" s="313"/>
      <c r="VFH113" s="313"/>
      <c r="VFI113" s="313"/>
      <c r="VFJ113" s="313"/>
      <c r="VFK113" s="313"/>
      <c r="VFL113" s="313"/>
      <c r="VFM113" s="313"/>
      <c r="VFN113" s="313"/>
      <c r="VFO113" s="313"/>
      <c r="VFP113" s="313"/>
      <c r="VFQ113" s="313"/>
      <c r="VFR113" s="313"/>
      <c r="VFS113" s="313"/>
      <c r="VFT113" s="313"/>
      <c r="VFU113" s="313"/>
      <c r="VFV113" s="313"/>
      <c r="VFW113" s="313"/>
      <c r="VFX113" s="313"/>
      <c r="VFY113" s="313"/>
      <c r="VFZ113" s="313"/>
      <c r="VGA113" s="313"/>
      <c r="VGB113" s="313"/>
      <c r="VGC113" s="313"/>
      <c r="VGD113" s="313"/>
      <c r="VGE113" s="313"/>
      <c r="VGF113" s="313"/>
      <c r="VGG113" s="313"/>
      <c r="VGH113" s="313"/>
      <c r="VGI113" s="313"/>
      <c r="VGJ113" s="313"/>
      <c r="VGK113" s="313"/>
      <c r="VGL113" s="313"/>
      <c r="VGM113" s="313"/>
      <c r="VGN113" s="313"/>
      <c r="VGO113" s="313"/>
      <c r="VGP113" s="313"/>
      <c r="VGQ113" s="313"/>
      <c r="VGR113" s="313"/>
      <c r="VGS113" s="313"/>
      <c r="VGT113" s="313"/>
      <c r="VGU113" s="313"/>
      <c r="VGV113" s="313"/>
      <c r="VGW113" s="313"/>
      <c r="VGX113" s="313"/>
      <c r="VGY113" s="313"/>
      <c r="VGZ113" s="313"/>
      <c r="VHA113" s="313"/>
      <c r="VHB113" s="313"/>
      <c r="VHC113" s="313"/>
      <c r="VHD113" s="313"/>
      <c r="VHE113" s="313"/>
      <c r="VHF113" s="313"/>
      <c r="VHG113" s="313"/>
      <c r="VHH113" s="313"/>
      <c r="VHI113" s="313"/>
      <c r="VHJ113" s="313"/>
      <c r="VHK113" s="313"/>
      <c r="VHL113" s="313"/>
      <c r="VHM113" s="313"/>
      <c r="VHN113" s="313"/>
      <c r="VHO113" s="313"/>
      <c r="VHP113" s="313"/>
      <c r="VHQ113" s="313"/>
      <c r="VHR113" s="313"/>
      <c r="VHS113" s="313"/>
      <c r="VHT113" s="313"/>
      <c r="VHU113" s="313"/>
      <c r="VHV113" s="313"/>
      <c r="VHW113" s="313"/>
      <c r="VHX113" s="313"/>
      <c r="VHY113" s="313"/>
      <c r="VHZ113" s="313"/>
      <c r="VIA113" s="313"/>
      <c r="VIB113" s="313"/>
      <c r="VIC113" s="313"/>
      <c r="VID113" s="313"/>
      <c r="VIE113" s="313"/>
      <c r="VIF113" s="313"/>
      <c r="VIG113" s="313"/>
      <c r="VIH113" s="313"/>
      <c r="VII113" s="313"/>
      <c r="VIJ113" s="313"/>
      <c r="VIK113" s="313"/>
      <c r="VIL113" s="313"/>
      <c r="VIM113" s="313"/>
      <c r="VIN113" s="313"/>
      <c r="VIO113" s="313"/>
      <c r="VIP113" s="313"/>
      <c r="VIQ113" s="313"/>
      <c r="VIR113" s="313"/>
      <c r="VIS113" s="313"/>
      <c r="VIT113" s="313"/>
      <c r="VIU113" s="313"/>
      <c r="VIV113" s="313"/>
      <c r="VIW113" s="313"/>
      <c r="VIX113" s="313"/>
      <c r="VIY113" s="313"/>
      <c r="VIZ113" s="313"/>
      <c r="VJA113" s="313"/>
      <c r="VJB113" s="313"/>
      <c r="VJC113" s="313"/>
      <c r="VJD113" s="313"/>
      <c r="VJE113" s="313"/>
      <c r="VJF113" s="313"/>
      <c r="VJG113" s="313"/>
      <c r="VJH113" s="313"/>
      <c r="VJI113" s="313"/>
      <c r="VJJ113" s="313"/>
      <c r="VJK113" s="313"/>
      <c r="VJL113" s="313"/>
      <c r="VJM113" s="313"/>
      <c r="VJN113" s="313"/>
      <c r="VJO113" s="313"/>
      <c r="VJP113" s="313"/>
      <c r="VJQ113" s="313"/>
      <c r="VJR113" s="313"/>
      <c r="VJS113" s="313"/>
      <c r="VJT113" s="313"/>
      <c r="VJU113" s="313"/>
      <c r="VJV113" s="313"/>
      <c r="VJW113" s="313"/>
      <c r="VJX113" s="313"/>
      <c r="VJY113" s="313"/>
      <c r="VJZ113" s="313"/>
      <c r="VKA113" s="313"/>
      <c r="VKB113" s="313"/>
      <c r="VKC113" s="313"/>
      <c r="VKD113" s="313"/>
      <c r="VKE113" s="313"/>
      <c r="VKF113" s="313"/>
      <c r="VKG113" s="313"/>
      <c r="VKH113" s="313"/>
      <c r="VKI113" s="313"/>
      <c r="VKJ113" s="313"/>
      <c r="VKK113" s="313"/>
      <c r="VKL113" s="313"/>
      <c r="VKM113" s="313"/>
      <c r="VKN113" s="313"/>
      <c r="VKO113" s="313"/>
      <c r="VKP113" s="313"/>
      <c r="VKQ113" s="313"/>
      <c r="VKR113" s="313"/>
      <c r="VKS113" s="313"/>
      <c r="VKT113" s="313"/>
      <c r="VKU113" s="313"/>
      <c r="VKV113" s="313"/>
      <c r="VKW113" s="313"/>
      <c r="VKX113" s="313"/>
      <c r="VKY113" s="313"/>
      <c r="VKZ113" s="313"/>
      <c r="VLA113" s="313"/>
      <c r="VLB113" s="313"/>
      <c r="VLC113" s="313"/>
      <c r="VLD113" s="313"/>
      <c r="VLE113" s="313"/>
      <c r="VLF113" s="313"/>
      <c r="VLG113" s="313"/>
      <c r="VLH113" s="313"/>
      <c r="VLI113" s="313"/>
      <c r="VLJ113" s="313"/>
      <c r="VLK113" s="313"/>
      <c r="VLL113" s="313"/>
      <c r="VLM113" s="313"/>
      <c r="VLN113" s="313"/>
      <c r="VLO113" s="313"/>
      <c r="VLP113" s="313"/>
      <c r="VLQ113" s="313"/>
      <c r="VLR113" s="313"/>
      <c r="VLS113" s="313"/>
      <c r="VLT113" s="313"/>
      <c r="VLU113" s="313"/>
      <c r="VLV113" s="313"/>
      <c r="VLW113" s="313"/>
      <c r="VLX113" s="313"/>
      <c r="VLY113" s="313"/>
      <c r="VLZ113" s="313"/>
      <c r="VMA113" s="313"/>
      <c r="VMB113" s="313"/>
      <c r="VMC113" s="313"/>
      <c r="VMD113" s="313"/>
      <c r="VME113" s="313"/>
      <c r="VMF113" s="313"/>
      <c r="VMG113" s="313"/>
      <c r="VMH113" s="313"/>
      <c r="VMI113" s="313"/>
      <c r="VMJ113" s="313"/>
      <c r="VMK113" s="313"/>
      <c r="VML113" s="313"/>
      <c r="VMM113" s="313"/>
      <c r="VMN113" s="313"/>
      <c r="VMO113" s="313"/>
      <c r="VMP113" s="313"/>
      <c r="VMQ113" s="313"/>
      <c r="VMR113" s="313"/>
      <c r="VMS113" s="313"/>
      <c r="VMT113" s="313"/>
      <c r="VMU113" s="313"/>
      <c r="VMV113" s="313"/>
      <c r="VMW113" s="313"/>
      <c r="VMX113" s="313"/>
      <c r="VMY113" s="313"/>
      <c r="VMZ113" s="313"/>
      <c r="VNA113" s="313"/>
      <c r="VNB113" s="313"/>
      <c r="VNC113" s="313"/>
      <c r="VND113" s="313"/>
      <c r="VNE113" s="313"/>
      <c r="VNF113" s="313"/>
      <c r="VNG113" s="313"/>
      <c r="VNH113" s="313"/>
      <c r="VNI113" s="313"/>
      <c r="VNJ113" s="313"/>
      <c r="VNK113" s="313"/>
      <c r="VNL113" s="313"/>
      <c r="VNM113" s="313"/>
      <c r="VNN113" s="313"/>
      <c r="VNO113" s="313"/>
      <c r="VNP113" s="313"/>
      <c r="VNQ113" s="313"/>
      <c r="VNR113" s="313"/>
      <c r="VNS113" s="313"/>
      <c r="VNT113" s="313"/>
      <c r="VNU113" s="313"/>
      <c r="VNV113" s="313"/>
      <c r="VNW113" s="313"/>
      <c r="VNX113" s="313"/>
      <c r="VNY113" s="313"/>
      <c r="VNZ113" s="313"/>
      <c r="VOA113" s="313"/>
      <c r="VOB113" s="313"/>
      <c r="VOC113" s="313"/>
      <c r="VOD113" s="313"/>
      <c r="VOE113" s="313"/>
      <c r="VOF113" s="313"/>
      <c r="VOG113" s="313"/>
      <c r="VOH113" s="313"/>
      <c r="VOI113" s="313"/>
      <c r="VOJ113" s="313"/>
      <c r="VOK113" s="313"/>
      <c r="VOL113" s="313"/>
      <c r="VOM113" s="313"/>
      <c r="VON113" s="313"/>
      <c r="VOO113" s="313"/>
      <c r="VOP113" s="313"/>
      <c r="VOQ113" s="313"/>
      <c r="VOR113" s="313"/>
      <c r="VOS113" s="313"/>
      <c r="VOT113" s="313"/>
      <c r="VOU113" s="313"/>
      <c r="VOV113" s="313"/>
      <c r="VOW113" s="313"/>
      <c r="VOX113" s="313"/>
      <c r="VOY113" s="313"/>
      <c r="VOZ113" s="313"/>
      <c r="VPA113" s="313"/>
      <c r="VPB113" s="313"/>
      <c r="VPC113" s="313"/>
      <c r="VPD113" s="313"/>
      <c r="VPE113" s="313"/>
      <c r="VPF113" s="313"/>
      <c r="VPG113" s="313"/>
      <c r="VPH113" s="313"/>
      <c r="VPI113" s="313"/>
      <c r="VPJ113" s="313"/>
      <c r="VPK113" s="313"/>
      <c r="VPL113" s="313"/>
      <c r="VPM113" s="313"/>
      <c r="VPN113" s="313"/>
      <c r="VPO113" s="313"/>
      <c r="VPP113" s="313"/>
      <c r="VPQ113" s="313"/>
      <c r="VPR113" s="313"/>
      <c r="VPS113" s="313"/>
      <c r="VPT113" s="313"/>
      <c r="VPU113" s="313"/>
      <c r="VPV113" s="313"/>
      <c r="VPW113" s="313"/>
      <c r="VPX113" s="313"/>
      <c r="VPY113" s="313"/>
      <c r="VPZ113" s="313"/>
      <c r="VQA113" s="313"/>
      <c r="VQB113" s="313"/>
      <c r="VQC113" s="313"/>
      <c r="VQD113" s="313"/>
      <c r="VQE113" s="313"/>
      <c r="VQF113" s="313"/>
      <c r="VQG113" s="313"/>
      <c r="VQH113" s="313"/>
      <c r="VQI113" s="313"/>
      <c r="VQJ113" s="313"/>
      <c r="VQK113" s="313"/>
      <c r="VQL113" s="313"/>
      <c r="VQM113" s="313"/>
      <c r="VQN113" s="313"/>
      <c r="VQO113" s="313"/>
      <c r="VQP113" s="313"/>
      <c r="VQQ113" s="313"/>
      <c r="VQR113" s="313"/>
      <c r="VQS113" s="313"/>
      <c r="VQT113" s="313"/>
      <c r="VQU113" s="313"/>
      <c r="VQV113" s="313"/>
      <c r="VQW113" s="313"/>
      <c r="VQX113" s="313"/>
      <c r="VQY113" s="313"/>
      <c r="VQZ113" s="313"/>
      <c r="VRA113" s="313"/>
      <c r="VRB113" s="313"/>
      <c r="VRC113" s="313"/>
      <c r="VRD113" s="313"/>
      <c r="VRE113" s="313"/>
      <c r="VRF113" s="313"/>
      <c r="VRG113" s="313"/>
      <c r="VRH113" s="313"/>
      <c r="VRI113" s="313"/>
      <c r="VRJ113" s="313"/>
      <c r="VRK113" s="313"/>
      <c r="VRL113" s="313"/>
      <c r="VRM113" s="313"/>
      <c r="VRN113" s="313"/>
      <c r="VRO113" s="313"/>
      <c r="VRP113" s="313"/>
      <c r="VRQ113" s="313"/>
      <c r="VRR113" s="313"/>
      <c r="VRS113" s="313"/>
      <c r="VRT113" s="313"/>
      <c r="VRU113" s="313"/>
      <c r="VRV113" s="313"/>
      <c r="VRW113" s="313"/>
      <c r="VRX113" s="313"/>
      <c r="VRY113" s="313"/>
      <c r="VRZ113" s="313"/>
      <c r="VSA113" s="313"/>
      <c r="VSB113" s="313"/>
      <c r="VSC113" s="313"/>
      <c r="VSD113" s="313"/>
      <c r="VSE113" s="313"/>
      <c r="VSF113" s="313"/>
      <c r="VSG113" s="313"/>
      <c r="VSH113" s="313"/>
      <c r="VSI113" s="313"/>
      <c r="VSJ113" s="313"/>
      <c r="VSK113" s="313"/>
      <c r="VSL113" s="313"/>
      <c r="VSM113" s="313"/>
      <c r="VSN113" s="313"/>
      <c r="VSO113" s="313"/>
      <c r="VSP113" s="313"/>
      <c r="VSQ113" s="313"/>
      <c r="VSR113" s="313"/>
      <c r="VSS113" s="313"/>
      <c r="VST113" s="313"/>
      <c r="VSU113" s="313"/>
      <c r="VSV113" s="313"/>
      <c r="VSW113" s="313"/>
      <c r="VSX113" s="313"/>
      <c r="VSY113" s="313"/>
      <c r="VSZ113" s="313"/>
      <c r="VTA113" s="313"/>
      <c r="VTB113" s="313"/>
      <c r="VTC113" s="313"/>
      <c r="VTD113" s="313"/>
      <c r="VTE113" s="313"/>
      <c r="VTF113" s="313"/>
      <c r="VTG113" s="313"/>
      <c r="VTH113" s="313"/>
      <c r="VTI113" s="313"/>
      <c r="VTJ113" s="313"/>
      <c r="VTK113" s="313"/>
      <c r="VTL113" s="313"/>
      <c r="VTM113" s="313"/>
      <c r="VTN113" s="313"/>
      <c r="VTO113" s="313"/>
      <c r="VTP113" s="313"/>
      <c r="VTQ113" s="313"/>
      <c r="VTR113" s="313"/>
      <c r="VTS113" s="313"/>
      <c r="VTT113" s="313"/>
      <c r="VTU113" s="313"/>
      <c r="VTV113" s="313"/>
      <c r="VTW113" s="313"/>
      <c r="VTX113" s="313"/>
      <c r="VTY113" s="313"/>
      <c r="VTZ113" s="313"/>
      <c r="VUA113" s="313"/>
      <c r="VUB113" s="313"/>
      <c r="VUC113" s="313"/>
      <c r="VUD113" s="313"/>
      <c r="VUE113" s="313"/>
      <c r="VUF113" s="313"/>
      <c r="VUG113" s="313"/>
      <c r="VUH113" s="313"/>
      <c r="VUI113" s="313"/>
      <c r="VUJ113" s="313"/>
      <c r="VUK113" s="313"/>
      <c r="VUL113" s="313"/>
      <c r="VUM113" s="313"/>
      <c r="VUN113" s="313"/>
      <c r="VUO113" s="313"/>
      <c r="VUP113" s="313"/>
      <c r="VUQ113" s="313"/>
      <c r="VUR113" s="313"/>
      <c r="VUS113" s="313"/>
      <c r="VUT113" s="313"/>
      <c r="VUU113" s="313"/>
      <c r="VUV113" s="313"/>
      <c r="VUW113" s="313"/>
      <c r="VUX113" s="313"/>
      <c r="VUY113" s="313"/>
      <c r="VUZ113" s="313"/>
      <c r="VVA113" s="313"/>
      <c r="VVB113" s="313"/>
      <c r="VVC113" s="313"/>
      <c r="VVD113" s="313"/>
      <c r="VVE113" s="313"/>
      <c r="VVF113" s="313"/>
      <c r="VVG113" s="313"/>
      <c r="VVH113" s="313"/>
      <c r="VVI113" s="313"/>
      <c r="VVJ113" s="313"/>
      <c r="VVK113" s="313"/>
      <c r="VVL113" s="313"/>
      <c r="VVM113" s="313"/>
      <c r="VVN113" s="313"/>
      <c r="VVO113" s="313"/>
      <c r="VVP113" s="313"/>
      <c r="VVQ113" s="313"/>
      <c r="VVR113" s="313"/>
      <c r="VVS113" s="313"/>
      <c r="VVT113" s="313"/>
      <c r="VVU113" s="313"/>
      <c r="VVV113" s="313"/>
      <c r="VVW113" s="313"/>
      <c r="VVX113" s="313"/>
      <c r="VVY113" s="313"/>
      <c r="VVZ113" s="313"/>
      <c r="VWA113" s="313"/>
      <c r="VWB113" s="313"/>
      <c r="VWC113" s="313"/>
      <c r="VWD113" s="313"/>
      <c r="VWE113" s="313"/>
      <c r="VWF113" s="313"/>
      <c r="VWG113" s="313"/>
      <c r="VWH113" s="313"/>
      <c r="VWI113" s="313"/>
      <c r="VWJ113" s="313"/>
      <c r="VWK113" s="313"/>
      <c r="VWL113" s="313"/>
      <c r="VWM113" s="313"/>
      <c r="VWN113" s="313"/>
      <c r="VWO113" s="313"/>
      <c r="VWP113" s="313"/>
      <c r="VWQ113" s="313"/>
      <c r="VWR113" s="313"/>
      <c r="VWS113" s="313"/>
      <c r="VWT113" s="313"/>
      <c r="VWU113" s="313"/>
      <c r="VWV113" s="313"/>
      <c r="VWW113" s="313"/>
      <c r="VWX113" s="313"/>
      <c r="VWY113" s="313"/>
      <c r="VWZ113" s="313"/>
      <c r="VXA113" s="313"/>
      <c r="VXB113" s="313"/>
      <c r="VXC113" s="313"/>
      <c r="VXD113" s="313"/>
      <c r="VXE113" s="313"/>
      <c r="VXF113" s="313"/>
      <c r="VXG113" s="313"/>
      <c r="VXH113" s="313"/>
      <c r="VXI113" s="313"/>
      <c r="VXJ113" s="313"/>
      <c r="VXK113" s="313"/>
      <c r="VXL113" s="313"/>
      <c r="VXM113" s="313"/>
      <c r="VXN113" s="313"/>
      <c r="VXO113" s="313"/>
      <c r="VXP113" s="313"/>
      <c r="VXQ113" s="313"/>
      <c r="VXR113" s="313"/>
      <c r="VXS113" s="313"/>
      <c r="VXT113" s="313"/>
      <c r="VXU113" s="313"/>
      <c r="VXV113" s="313"/>
      <c r="VXW113" s="313"/>
      <c r="VXX113" s="313"/>
      <c r="VXY113" s="313"/>
      <c r="VXZ113" s="313"/>
      <c r="VYA113" s="313"/>
      <c r="VYB113" s="313"/>
      <c r="VYC113" s="313"/>
      <c r="VYD113" s="313"/>
      <c r="VYE113" s="313"/>
      <c r="VYF113" s="313"/>
      <c r="VYG113" s="313"/>
      <c r="VYH113" s="313"/>
      <c r="VYI113" s="313"/>
      <c r="VYJ113" s="313"/>
      <c r="VYK113" s="313"/>
      <c r="VYL113" s="313"/>
      <c r="VYM113" s="313"/>
      <c r="VYN113" s="313"/>
      <c r="VYO113" s="313"/>
      <c r="VYP113" s="313"/>
      <c r="VYQ113" s="313"/>
      <c r="VYR113" s="313"/>
      <c r="VYS113" s="313"/>
      <c r="VYT113" s="313"/>
      <c r="VYU113" s="313"/>
      <c r="VYV113" s="313"/>
      <c r="VYW113" s="313"/>
      <c r="VYX113" s="313"/>
      <c r="VYY113" s="313"/>
      <c r="VYZ113" s="313"/>
      <c r="VZA113" s="313"/>
      <c r="VZB113" s="313"/>
      <c r="VZC113" s="313"/>
      <c r="VZD113" s="313"/>
      <c r="VZE113" s="313"/>
      <c r="VZF113" s="313"/>
      <c r="VZG113" s="313"/>
      <c r="VZH113" s="313"/>
      <c r="VZI113" s="313"/>
      <c r="VZJ113" s="313"/>
      <c r="VZK113" s="313"/>
      <c r="VZL113" s="313"/>
      <c r="VZM113" s="313"/>
      <c r="VZN113" s="313"/>
      <c r="VZO113" s="313"/>
      <c r="VZP113" s="313"/>
      <c r="VZQ113" s="313"/>
      <c r="VZR113" s="313"/>
      <c r="VZS113" s="313"/>
      <c r="VZT113" s="313"/>
      <c r="VZU113" s="313"/>
      <c r="VZV113" s="313"/>
      <c r="VZW113" s="313"/>
      <c r="VZX113" s="313"/>
      <c r="VZY113" s="313"/>
      <c r="VZZ113" s="313"/>
      <c r="WAA113" s="313"/>
      <c r="WAB113" s="313"/>
      <c r="WAC113" s="313"/>
      <c r="WAD113" s="313"/>
      <c r="WAE113" s="313"/>
      <c r="WAF113" s="313"/>
      <c r="WAG113" s="313"/>
      <c r="WAH113" s="313"/>
      <c r="WAI113" s="313"/>
      <c r="WAJ113" s="313"/>
      <c r="WAK113" s="313"/>
      <c r="WAL113" s="313"/>
      <c r="WAM113" s="313"/>
      <c r="WAN113" s="313"/>
      <c r="WAO113" s="313"/>
      <c r="WAP113" s="313"/>
      <c r="WAQ113" s="313"/>
      <c r="WAR113" s="313"/>
      <c r="WAS113" s="313"/>
      <c r="WAT113" s="313"/>
      <c r="WAU113" s="313"/>
      <c r="WAV113" s="313"/>
      <c r="WAW113" s="313"/>
      <c r="WAX113" s="313"/>
      <c r="WAY113" s="313"/>
      <c r="WAZ113" s="313"/>
      <c r="WBA113" s="313"/>
      <c r="WBB113" s="313"/>
      <c r="WBC113" s="313"/>
      <c r="WBD113" s="313"/>
      <c r="WBE113" s="313"/>
      <c r="WBF113" s="313"/>
      <c r="WBG113" s="313"/>
      <c r="WBH113" s="313"/>
      <c r="WBI113" s="313"/>
      <c r="WBJ113" s="313"/>
      <c r="WBK113" s="313"/>
      <c r="WBL113" s="313"/>
      <c r="WBM113" s="313"/>
      <c r="WBN113" s="313"/>
      <c r="WBO113" s="313"/>
      <c r="WBP113" s="313"/>
      <c r="WBQ113" s="313"/>
      <c r="WBR113" s="313"/>
      <c r="WBS113" s="313"/>
      <c r="WBT113" s="313"/>
      <c r="WBU113" s="313"/>
      <c r="WBV113" s="313"/>
      <c r="WBW113" s="313"/>
      <c r="WBX113" s="313"/>
      <c r="WBY113" s="313"/>
      <c r="WBZ113" s="313"/>
      <c r="WCA113" s="313"/>
      <c r="WCB113" s="313"/>
      <c r="WCC113" s="313"/>
      <c r="WCD113" s="313"/>
      <c r="WCE113" s="313"/>
      <c r="WCF113" s="313"/>
      <c r="WCG113" s="313"/>
      <c r="WCH113" s="313"/>
      <c r="WCI113" s="313"/>
      <c r="WCJ113" s="313"/>
      <c r="WCK113" s="313"/>
      <c r="WCL113" s="313"/>
      <c r="WCM113" s="313"/>
      <c r="WCN113" s="313"/>
      <c r="WCO113" s="313"/>
      <c r="WCP113" s="313"/>
      <c r="WCQ113" s="313"/>
      <c r="WCR113" s="313"/>
      <c r="WCS113" s="313"/>
      <c r="WCT113" s="313"/>
      <c r="WCU113" s="313"/>
      <c r="WCV113" s="313"/>
      <c r="WCW113" s="313"/>
      <c r="WCX113" s="313"/>
      <c r="WCY113" s="313"/>
      <c r="WCZ113" s="313"/>
      <c r="WDA113" s="313"/>
      <c r="WDB113" s="313"/>
      <c r="WDC113" s="313"/>
      <c r="WDD113" s="313"/>
      <c r="WDE113" s="313"/>
      <c r="WDF113" s="313"/>
      <c r="WDG113" s="313"/>
      <c r="WDH113" s="313"/>
      <c r="WDI113" s="313"/>
      <c r="WDJ113" s="313"/>
      <c r="WDK113" s="313"/>
      <c r="WDL113" s="313"/>
      <c r="WDM113" s="313"/>
      <c r="WDN113" s="313"/>
      <c r="WDO113" s="313"/>
      <c r="WDP113" s="313"/>
      <c r="WDQ113" s="313"/>
      <c r="WDR113" s="313"/>
      <c r="WDS113" s="313"/>
      <c r="WDT113" s="313"/>
      <c r="WDU113" s="313"/>
      <c r="WDV113" s="313"/>
      <c r="WDW113" s="313"/>
      <c r="WDX113" s="313"/>
      <c r="WDY113" s="313"/>
      <c r="WDZ113" s="313"/>
      <c r="WEA113" s="313"/>
      <c r="WEB113" s="313"/>
      <c r="WEC113" s="313"/>
      <c r="WED113" s="313"/>
      <c r="WEE113" s="313"/>
      <c r="WEF113" s="313"/>
      <c r="WEG113" s="313"/>
      <c r="WEH113" s="313"/>
      <c r="WEI113" s="313"/>
      <c r="WEJ113" s="313"/>
      <c r="WEK113" s="313"/>
      <c r="WEL113" s="313"/>
      <c r="WEM113" s="313"/>
      <c r="WEN113" s="313"/>
      <c r="WEO113" s="313"/>
      <c r="WEP113" s="313"/>
      <c r="WEQ113" s="313"/>
      <c r="WER113" s="313"/>
      <c r="WES113" s="313"/>
      <c r="WET113" s="313"/>
      <c r="WEU113" s="313"/>
      <c r="WEV113" s="313"/>
      <c r="WEW113" s="313"/>
      <c r="WEX113" s="313"/>
      <c r="WEY113" s="313"/>
      <c r="WEZ113" s="313"/>
      <c r="WFA113" s="313"/>
      <c r="WFB113" s="313"/>
      <c r="WFC113" s="313"/>
      <c r="WFD113" s="313"/>
      <c r="WFE113" s="313"/>
      <c r="WFF113" s="313"/>
      <c r="WFG113" s="313"/>
      <c r="WFH113" s="313"/>
      <c r="WFI113" s="313"/>
      <c r="WFJ113" s="313"/>
      <c r="WFK113" s="313"/>
      <c r="WFL113" s="313"/>
      <c r="WFM113" s="313"/>
      <c r="WFN113" s="313"/>
      <c r="WFO113" s="313"/>
      <c r="WFP113" s="313"/>
      <c r="WFQ113" s="313"/>
      <c r="WFR113" s="313"/>
      <c r="WFS113" s="313"/>
      <c r="WFT113" s="313"/>
      <c r="WFU113" s="313"/>
      <c r="WFV113" s="313"/>
      <c r="WFW113" s="313"/>
      <c r="WFX113" s="313"/>
      <c r="WFY113" s="313"/>
      <c r="WFZ113" s="313"/>
      <c r="WGA113" s="313"/>
      <c r="WGB113" s="313"/>
      <c r="WGC113" s="313"/>
      <c r="WGD113" s="313"/>
      <c r="WGE113" s="313"/>
      <c r="WGF113" s="313"/>
      <c r="WGG113" s="313"/>
      <c r="WGH113" s="313"/>
      <c r="WGI113" s="313"/>
      <c r="WGJ113" s="313"/>
      <c r="WGK113" s="313"/>
      <c r="WGL113" s="313"/>
      <c r="WGM113" s="313"/>
      <c r="WGN113" s="313"/>
      <c r="WGO113" s="313"/>
      <c r="WGP113" s="313"/>
      <c r="WGQ113" s="313"/>
      <c r="WGR113" s="313"/>
      <c r="WGS113" s="313"/>
      <c r="WGT113" s="313"/>
      <c r="WGU113" s="313"/>
      <c r="WGV113" s="313"/>
      <c r="WGW113" s="313"/>
      <c r="WGX113" s="313"/>
      <c r="WGY113" s="313"/>
      <c r="WGZ113" s="313"/>
      <c r="WHA113" s="313"/>
      <c r="WHB113" s="313"/>
      <c r="WHC113" s="313"/>
      <c r="WHD113" s="313"/>
      <c r="WHE113" s="313"/>
      <c r="WHF113" s="313"/>
      <c r="WHG113" s="313"/>
      <c r="WHH113" s="313"/>
      <c r="WHI113" s="313"/>
      <c r="WHJ113" s="313"/>
      <c r="WHK113" s="313"/>
      <c r="WHL113" s="313"/>
      <c r="WHM113" s="313"/>
      <c r="WHN113" s="313"/>
      <c r="WHO113" s="313"/>
      <c r="WHP113" s="313"/>
      <c r="WHQ113" s="313"/>
      <c r="WHR113" s="313"/>
      <c r="WHS113" s="313"/>
      <c r="WHT113" s="313"/>
      <c r="WHU113" s="313"/>
      <c r="WHV113" s="313"/>
      <c r="WHW113" s="313"/>
      <c r="WHX113" s="313"/>
      <c r="WHY113" s="313"/>
      <c r="WHZ113" s="313"/>
      <c r="WIA113" s="313"/>
      <c r="WIB113" s="313"/>
      <c r="WIC113" s="313"/>
      <c r="WID113" s="313"/>
      <c r="WIE113" s="313"/>
      <c r="WIF113" s="313"/>
      <c r="WIG113" s="313"/>
      <c r="WIH113" s="313"/>
      <c r="WII113" s="313"/>
      <c r="WIJ113" s="313"/>
      <c r="WIK113" s="313"/>
      <c r="WIL113" s="313"/>
      <c r="WIM113" s="313"/>
      <c r="WIN113" s="313"/>
      <c r="WIO113" s="313"/>
      <c r="WIP113" s="313"/>
      <c r="WIQ113" s="313"/>
      <c r="WIR113" s="313"/>
      <c r="WIS113" s="313"/>
      <c r="WIT113" s="313"/>
      <c r="WIU113" s="313"/>
      <c r="WIV113" s="313"/>
      <c r="WIW113" s="313"/>
      <c r="WIX113" s="313"/>
      <c r="WIY113" s="313"/>
      <c r="WIZ113" s="313"/>
      <c r="WJA113" s="313"/>
      <c r="WJB113" s="313"/>
      <c r="WJC113" s="313"/>
      <c r="WJD113" s="313"/>
      <c r="WJE113" s="313"/>
      <c r="WJF113" s="313"/>
      <c r="WJG113" s="313"/>
      <c r="WJH113" s="313"/>
      <c r="WJI113" s="313"/>
      <c r="WJJ113" s="313"/>
      <c r="WJK113" s="313"/>
      <c r="WJL113" s="313"/>
      <c r="WJM113" s="313"/>
      <c r="WJN113" s="313"/>
      <c r="WJO113" s="313"/>
      <c r="WJP113" s="313"/>
      <c r="WJQ113" s="313"/>
      <c r="WJR113" s="313"/>
      <c r="WJS113" s="313"/>
      <c r="WJT113" s="313"/>
      <c r="WJU113" s="313"/>
      <c r="WJV113" s="313"/>
      <c r="WJW113" s="313"/>
      <c r="WJX113" s="313"/>
      <c r="WJY113" s="313"/>
      <c r="WJZ113" s="313"/>
      <c r="WKA113" s="313"/>
      <c r="WKB113" s="313"/>
      <c r="WKC113" s="313"/>
      <c r="WKD113" s="313"/>
      <c r="WKE113" s="313"/>
      <c r="WKF113" s="313"/>
      <c r="WKG113" s="313"/>
      <c r="WKH113" s="313"/>
      <c r="WKI113" s="313"/>
      <c r="WKJ113" s="313"/>
      <c r="WKK113" s="313"/>
      <c r="WKL113" s="313"/>
      <c r="WKM113" s="313"/>
      <c r="WKN113" s="313"/>
      <c r="WKO113" s="313"/>
      <c r="WKP113" s="313"/>
      <c r="WKQ113" s="313"/>
      <c r="WKR113" s="313"/>
      <c r="WKS113" s="313"/>
      <c r="WKT113" s="313"/>
      <c r="WKU113" s="313"/>
      <c r="WKV113" s="313"/>
      <c r="WKW113" s="313"/>
      <c r="WKX113" s="313"/>
      <c r="WKY113" s="313"/>
      <c r="WKZ113" s="313"/>
      <c r="WLA113" s="313"/>
      <c r="WLB113" s="313"/>
      <c r="WLC113" s="313"/>
      <c r="WLD113" s="313"/>
      <c r="WLE113" s="313"/>
      <c r="WLF113" s="313"/>
      <c r="WLG113" s="313"/>
      <c r="WLH113" s="313"/>
      <c r="WLI113" s="313"/>
      <c r="WLJ113" s="313"/>
      <c r="WLK113" s="313"/>
      <c r="WLL113" s="313"/>
      <c r="WLM113" s="313"/>
      <c r="WLN113" s="313"/>
      <c r="WLO113" s="313"/>
      <c r="WLP113" s="313"/>
      <c r="WLQ113" s="313"/>
      <c r="WLR113" s="313"/>
      <c r="WLS113" s="313"/>
      <c r="WLT113" s="313"/>
      <c r="WLU113" s="313"/>
      <c r="WLV113" s="313"/>
      <c r="WLW113" s="313"/>
      <c r="WLX113" s="313"/>
      <c r="WLY113" s="313"/>
      <c r="WLZ113" s="313"/>
      <c r="WMA113" s="313"/>
      <c r="WMB113" s="313"/>
      <c r="WMC113" s="313"/>
      <c r="WMD113" s="313"/>
      <c r="WME113" s="313"/>
      <c r="WMF113" s="313"/>
      <c r="WMG113" s="313"/>
      <c r="WMH113" s="313"/>
      <c r="WMI113" s="313"/>
      <c r="WMJ113" s="313"/>
      <c r="WMK113" s="313"/>
      <c r="WML113" s="313"/>
      <c r="WMM113" s="313"/>
      <c r="WMN113" s="313"/>
      <c r="WMO113" s="313"/>
      <c r="WMP113" s="313"/>
      <c r="WMQ113" s="313"/>
      <c r="WMR113" s="313"/>
      <c r="WMS113" s="313"/>
      <c r="WMT113" s="313"/>
      <c r="WMU113" s="313"/>
      <c r="WMV113" s="313"/>
      <c r="WMW113" s="313"/>
      <c r="WMX113" s="313"/>
      <c r="WMY113" s="313"/>
      <c r="WMZ113" s="313"/>
      <c r="WNA113" s="313"/>
      <c r="WNB113" s="313"/>
      <c r="WNC113" s="313"/>
      <c r="WND113" s="313"/>
      <c r="WNE113" s="313"/>
      <c r="WNF113" s="313"/>
      <c r="WNG113" s="313"/>
      <c r="WNH113" s="313"/>
      <c r="WNI113" s="313"/>
      <c r="WNJ113" s="313"/>
      <c r="WNK113" s="313"/>
      <c r="WNL113" s="313"/>
      <c r="WNM113" s="313"/>
      <c r="WNN113" s="313"/>
      <c r="WNO113" s="313"/>
      <c r="WNP113" s="313"/>
      <c r="WNQ113" s="313"/>
      <c r="WNR113" s="313"/>
      <c r="WNS113" s="313"/>
      <c r="WNT113" s="313"/>
      <c r="WNU113" s="313"/>
      <c r="WNV113" s="313"/>
      <c r="WNW113" s="313"/>
      <c r="WNX113" s="313"/>
      <c r="WNY113" s="313"/>
      <c r="WNZ113" s="313"/>
      <c r="WOA113" s="313"/>
      <c r="WOB113" s="313"/>
      <c r="WOC113" s="313"/>
      <c r="WOD113" s="313"/>
      <c r="WOE113" s="313"/>
      <c r="WOF113" s="313"/>
      <c r="WOG113" s="313"/>
      <c r="WOH113" s="313"/>
      <c r="WOI113" s="313"/>
      <c r="WOJ113" s="313"/>
      <c r="WOK113" s="313"/>
      <c r="WOL113" s="313"/>
      <c r="WOM113" s="313"/>
      <c r="WON113" s="313"/>
      <c r="WOO113" s="313"/>
      <c r="WOP113" s="313"/>
      <c r="WOQ113" s="313"/>
      <c r="WOR113" s="313"/>
      <c r="WOS113" s="313"/>
      <c r="WOT113" s="313"/>
      <c r="WOU113" s="313"/>
      <c r="WOV113" s="313"/>
      <c r="WOW113" s="313"/>
      <c r="WOX113" s="313"/>
      <c r="WOY113" s="313"/>
      <c r="WOZ113" s="313"/>
      <c r="WPA113" s="313"/>
      <c r="WPB113" s="313"/>
      <c r="WPC113" s="313"/>
      <c r="WPD113" s="313"/>
      <c r="WPE113" s="313"/>
      <c r="WPF113" s="313"/>
      <c r="WPG113" s="313"/>
      <c r="WPH113" s="313"/>
      <c r="WPI113" s="313"/>
      <c r="WPJ113" s="313"/>
      <c r="WPK113" s="313"/>
      <c r="WPL113" s="313"/>
      <c r="WPM113" s="313"/>
      <c r="WPN113" s="313"/>
      <c r="WPO113" s="313"/>
      <c r="WPP113" s="313"/>
      <c r="WPQ113" s="313"/>
      <c r="WPR113" s="313"/>
      <c r="WPS113" s="313"/>
      <c r="WPT113" s="313"/>
      <c r="WPU113" s="313"/>
      <c r="WPV113" s="313"/>
      <c r="WPW113" s="313"/>
      <c r="WPX113" s="313"/>
      <c r="WPY113" s="313"/>
      <c r="WPZ113" s="313"/>
      <c r="WQA113" s="313"/>
      <c r="WQB113" s="313"/>
      <c r="WQC113" s="313"/>
      <c r="WQD113" s="313"/>
      <c r="WQE113" s="313"/>
      <c r="WQF113" s="313"/>
      <c r="WQG113" s="313"/>
      <c r="WQH113" s="313"/>
      <c r="WQI113" s="313"/>
      <c r="WQJ113" s="313"/>
      <c r="WQK113" s="313"/>
      <c r="WQL113" s="313"/>
      <c r="WQM113" s="313"/>
      <c r="WQN113" s="313"/>
      <c r="WQO113" s="313"/>
      <c r="WQP113" s="313"/>
      <c r="WQQ113" s="313"/>
      <c r="WQR113" s="313"/>
      <c r="WQS113" s="313"/>
      <c r="WQT113" s="313"/>
      <c r="WQU113" s="313"/>
      <c r="WQV113" s="313"/>
      <c r="WQW113" s="313"/>
      <c r="WQX113" s="313"/>
      <c r="WQY113" s="313"/>
      <c r="WQZ113" s="313"/>
      <c r="WRA113" s="313"/>
      <c r="WRB113" s="313"/>
      <c r="WRC113" s="313"/>
      <c r="WRD113" s="313"/>
      <c r="WRE113" s="313"/>
      <c r="WRF113" s="313"/>
      <c r="WRG113" s="313"/>
      <c r="WRH113" s="313"/>
      <c r="WRI113" s="313"/>
      <c r="WRJ113" s="313"/>
      <c r="WRK113" s="313"/>
      <c r="WRL113" s="313"/>
      <c r="WRM113" s="313"/>
      <c r="WRN113" s="313"/>
      <c r="WRO113" s="313"/>
      <c r="WRP113" s="313"/>
      <c r="WRQ113" s="313"/>
      <c r="WRR113" s="313"/>
      <c r="WRS113" s="313"/>
      <c r="WRT113" s="313"/>
      <c r="WRU113" s="313"/>
      <c r="WRV113" s="313"/>
      <c r="WRW113" s="313"/>
      <c r="WRX113" s="313"/>
      <c r="WRY113" s="313"/>
      <c r="WRZ113" s="313"/>
      <c r="WSA113" s="313"/>
      <c r="WSB113" s="313"/>
      <c r="WSC113" s="313"/>
      <c r="WSD113" s="313"/>
      <c r="WSE113" s="313"/>
      <c r="WSF113" s="313"/>
      <c r="WSG113" s="313"/>
      <c r="WSH113" s="313"/>
      <c r="WSI113" s="313"/>
      <c r="WSJ113" s="313"/>
      <c r="WSK113" s="313"/>
      <c r="WSL113" s="313"/>
      <c r="WSM113" s="313"/>
      <c r="WSN113" s="313"/>
      <c r="WSO113" s="313"/>
      <c r="WSP113" s="313"/>
      <c r="WSQ113" s="313"/>
      <c r="WSR113" s="313"/>
      <c r="WSS113" s="313"/>
      <c r="WST113" s="313"/>
      <c r="WSU113" s="313"/>
      <c r="WSV113" s="313"/>
      <c r="WSW113" s="313"/>
      <c r="WSX113" s="313"/>
      <c r="WSY113" s="313"/>
      <c r="WSZ113" s="313"/>
      <c r="WTA113" s="313"/>
      <c r="WTB113" s="313"/>
      <c r="WTC113" s="313"/>
      <c r="WTD113" s="313"/>
      <c r="WTE113" s="313"/>
      <c r="WTF113" s="313"/>
      <c r="WTG113" s="313"/>
      <c r="WTH113" s="313"/>
      <c r="WTI113" s="313"/>
      <c r="WTJ113" s="313"/>
      <c r="WTK113" s="313"/>
      <c r="WTL113" s="313"/>
      <c r="WTM113" s="313"/>
      <c r="WTN113" s="313"/>
      <c r="WTO113" s="313"/>
      <c r="WTP113" s="313"/>
      <c r="WTQ113" s="313"/>
      <c r="WTR113" s="313"/>
      <c r="WTS113" s="313"/>
      <c r="WTT113" s="313"/>
      <c r="WTU113" s="313"/>
      <c r="WTV113" s="313"/>
      <c r="WTW113" s="313"/>
      <c r="WTX113" s="313"/>
      <c r="WTY113" s="313"/>
      <c r="WTZ113" s="313"/>
      <c r="WUA113" s="313"/>
      <c r="WUB113" s="313"/>
      <c r="WUC113" s="313"/>
      <c r="WUD113" s="313"/>
      <c r="WUE113" s="313"/>
      <c r="WUF113" s="313"/>
      <c r="WUG113" s="313"/>
      <c r="WUH113" s="313"/>
      <c r="WUI113" s="313"/>
      <c r="WUJ113" s="313"/>
      <c r="WUK113" s="313"/>
      <c r="WUL113" s="313"/>
      <c r="WUM113" s="313"/>
      <c r="WUN113" s="313"/>
      <c r="WUO113" s="313"/>
      <c r="WUP113" s="313"/>
      <c r="WUQ113" s="313"/>
      <c r="WUR113" s="313"/>
      <c r="WUS113" s="313"/>
      <c r="WUT113" s="313"/>
      <c r="WUU113" s="313"/>
      <c r="WUV113" s="313"/>
      <c r="WUW113" s="313"/>
      <c r="WUX113" s="313"/>
      <c r="WUY113" s="313"/>
      <c r="WUZ113" s="313"/>
      <c r="WVA113" s="313"/>
      <c r="WVB113" s="313"/>
      <c r="WVC113" s="313"/>
      <c r="WVD113" s="313"/>
      <c r="WVE113" s="313"/>
      <c r="WVF113" s="313"/>
      <c r="WVG113" s="313"/>
      <c r="WVH113" s="313"/>
      <c r="WVI113" s="313"/>
      <c r="WVJ113" s="313"/>
      <c r="WVK113" s="313"/>
      <c r="WVL113" s="313"/>
      <c r="WVM113" s="313"/>
      <c r="WVN113" s="313"/>
      <c r="WVO113" s="313"/>
      <c r="WVP113" s="313"/>
      <c r="WVQ113" s="313"/>
      <c r="WVR113" s="313"/>
      <c r="WVS113" s="313"/>
      <c r="WVT113" s="313"/>
      <c r="WVU113" s="313"/>
      <c r="WVV113" s="313"/>
      <c r="WVW113" s="313"/>
      <c r="WVX113" s="313"/>
      <c r="WVY113" s="313"/>
      <c r="WVZ113" s="313"/>
      <c r="WWA113" s="313"/>
      <c r="WWB113" s="313"/>
      <c r="WWC113" s="313"/>
      <c r="WWD113" s="313"/>
      <c r="WWE113" s="313"/>
      <c r="WWF113" s="313"/>
      <c r="WWG113" s="313"/>
      <c r="WWH113" s="313"/>
      <c r="WWI113" s="313"/>
      <c r="WWJ113" s="313"/>
      <c r="WWK113" s="313"/>
      <c r="WWL113" s="313"/>
      <c r="WWM113" s="313"/>
      <c r="WWN113" s="313"/>
      <c r="WWO113" s="313"/>
      <c r="WWP113" s="313"/>
      <c r="WWQ113" s="313"/>
      <c r="WWR113" s="313"/>
      <c r="WWS113" s="313"/>
      <c r="WWT113" s="313"/>
      <c r="WWU113" s="313"/>
      <c r="WWV113" s="313"/>
      <c r="WWW113" s="313"/>
      <c r="WWX113" s="313"/>
      <c r="WWY113" s="313"/>
      <c r="WWZ113" s="313"/>
      <c r="WXA113" s="313"/>
      <c r="WXB113" s="313"/>
      <c r="WXC113" s="313"/>
      <c r="WXD113" s="313"/>
      <c r="WXE113" s="313"/>
      <c r="WXF113" s="313"/>
      <c r="WXG113" s="313"/>
      <c r="WXH113" s="313"/>
      <c r="WXI113" s="313"/>
      <c r="WXJ113" s="313"/>
      <c r="WXK113" s="313"/>
      <c r="WXL113" s="313"/>
      <c r="WXM113" s="313"/>
      <c r="WXN113" s="313"/>
      <c r="WXO113" s="313"/>
      <c r="WXP113" s="313"/>
      <c r="WXQ113" s="313"/>
      <c r="WXR113" s="313"/>
      <c r="WXS113" s="313"/>
      <c r="WXT113" s="313"/>
      <c r="WXU113" s="313"/>
      <c r="WXV113" s="313"/>
      <c r="WXW113" s="313"/>
      <c r="WXX113" s="313"/>
      <c r="WXY113" s="313"/>
      <c r="WXZ113" s="313"/>
      <c r="WYA113" s="313"/>
      <c r="WYB113" s="313"/>
      <c r="WYC113" s="313"/>
      <c r="WYD113" s="313"/>
      <c r="WYE113" s="313"/>
      <c r="WYF113" s="313"/>
      <c r="WYG113" s="313"/>
      <c r="WYH113" s="313"/>
      <c r="WYI113" s="313"/>
      <c r="WYJ113" s="313"/>
      <c r="WYK113" s="313"/>
      <c r="WYL113" s="313"/>
      <c r="WYM113" s="313"/>
      <c r="WYN113" s="313"/>
      <c r="WYO113" s="313"/>
      <c r="WYP113" s="313"/>
      <c r="WYQ113" s="313"/>
      <c r="WYR113" s="313"/>
      <c r="WYS113" s="313"/>
      <c r="WYT113" s="313"/>
      <c r="WYU113" s="313"/>
      <c r="WYV113" s="313"/>
      <c r="WYW113" s="313"/>
      <c r="WYX113" s="313"/>
      <c r="WYY113" s="313"/>
      <c r="WYZ113" s="313"/>
      <c r="WZA113" s="313"/>
      <c r="WZB113" s="313"/>
      <c r="WZC113" s="313"/>
      <c r="WZD113" s="313"/>
      <c r="WZE113" s="313"/>
      <c r="WZF113" s="313"/>
      <c r="WZG113" s="313"/>
      <c r="WZH113" s="313"/>
      <c r="WZI113" s="313"/>
      <c r="WZJ113" s="313"/>
      <c r="WZK113" s="313"/>
      <c r="WZL113" s="313"/>
      <c r="WZM113" s="313"/>
      <c r="WZN113" s="313"/>
      <c r="WZO113" s="313"/>
      <c r="WZP113" s="313"/>
      <c r="WZQ113" s="313"/>
      <c r="WZR113" s="313"/>
      <c r="WZS113" s="313"/>
      <c r="WZT113" s="313"/>
      <c r="WZU113" s="313"/>
      <c r="WZV113" s="313"/>
      <c r="WZW113" s="313"/>
      <c r="WZX113" s="313"/>
      <c r="WZY113" s="313"/>
      <c r="WZZ113" s="313"/>
      <c r="XAA113" s="313"/>
      <c r="XAB113" s="313"/>
      <c r="XAC113" s="313"/>
      <c r="XAD113" s="313"/>
      <c r="XAE113" s="313"/>
      <c r="XAF113" s="313"/>
      <c r="XAG113" s="313"/>
      <c r="XAH113" s="313"/>
      <c r="XAI113" s="313"/>
      <c r="XAJ113" s="313"/>
      <c r="XAK113" s="313"/>
      <c r="XAL113" s="313"/>
      <c r="XAM113" s="313"/>
      <c r="XAN113" s="313"/>
      <c r="XAO113" s="313"/>
      <c r="XAP113" s="313"/>
      <c r="XAQ113" s="313"/>
      <c r="XAR113" s="313"/>
      <c r="XAS113" s="313"/>
      <c r="XAT113" s="313"/>
      <c r="XAU113" s="313"/>
      <c r="XAV113" s="313"/>
      <c r="XAW113" s="313"/>
      <c r="XAX113" s="313"/>
      <c r="XAY113" s="313"/>
      <c r="XAZ113" s="313"/>
      <c r="XBA113" s="313"/>
      <c r="XBB113" s="313"/>
      <c r="XBC113" s="313"/>
      <c r="XBD113" s="313"/>
      <c r="XBE113" s="313"/>
      <c r="XBF113" s="313"/>
      <c r="XBG113" s="313"/>
      <c r="XBH113" s="313"/>
      <c r="XBI113" s="313"/>
      <c r="XBJ113" s="313"/>
      <c r="XBK113" s="313"/>
      <c r="XBL113" s="313"/>
      <c r="XBM113" s="313"/>
      <c r="XBN113" s="313"/>
      <c r="XBO113" s="313"/>
      <c r="XBP113" s="313"/>
      <c r="XBQ113" s="313"/>
      <c r="XBR113" s="313"/>
      <c r="XBS113" s="313"/>
      <c r="XBT113" s="313"/>
      <c r="XBU113" s="313"/>
      <c r="XBV113" s="313"/>
      <c r="XBW113" s="313"/>
      <c r="XBX113" s="313"/>
      <c r="XBY113" s="313"/>
      <c r="XBZ113" s="313"/>
      <c r="XCA113" s="313"/>
      <c r="XCB113" s="313"/>
      <c r="XCC113" s="313"/>
      <c r="XCD113" s="313"/>
      <c r="XCE113" s="313"/>
      <c r="XCF113" s="313"/>
      <c r="XCG113" s="313"/>
      <c r="XCH113" s="313"/>
      <c r="XCI113" s="313"/>
      <c r="XCJ113" s="313"/>
      <c r="XCK113" s="313"/>
      <c r="XCL113" s="313"/>
      <c r="XCM113" s="313"/>
      <c r="XCN113" s="313"/>
      <c r="XCO113" s="313"/>
      <c r="XCP113" s="313"/>
      <c r="XCQ113" s="313"/>
      <c r="XCR113" s="313"/>
      <c r="XCS113" s="313"/>
      <c r="XCT113" s="313"/>
      <c r="XCU113" s="313"/>
      <c r="XCV113" s="313"/>
      <c r="XCW113" s="313"/>
      <c r="XCX113" s="313"/>
      <c r="XCY113" s="313"/>
      <c r="XCZ113" s="313"/>
      <c r="XDA113" s="313"/>
      <c r="XDB113" s="313"/>
      <c r="XDC113" s="313"/>
      <c r="XDD113" s="313"/>
      <c r="XDE113" s="313"/>
      <c r="XDF113" s="313"/>
      <c r="XDG113" s="313"/>
      <c r="XDH113" s="313"/>
      <c r="XDI113" s="313"/>
      <c r="XDJ113" s="313"/>
      <c r="XDK113" s="313"/>
      <c r="XDL113" s="313"/>
      <c r="XDM113" s="313"/>
      <c r="XDN113" s="313"/>
      <c r="XDO113" s="313"/>
      <c r="XDP113" s="313"/>
      <c r="XDQ113" s="313"/>
      <c r="XDR113" s="313"/>
      <c r="XDS113" s="313"/>
      <c r="XDT113" s="313"/>
      <c r="XDU113" s="313"/>
      <c r="XDV113" s="313"/>
      <c r="XDW113" s="313"/>
      <c r="XDX113" s="313"/>
      <c r="XDY113" s="313"/>
      <c r="XDZ113" s="313"/>
      <c r="XEA113" s="313"/>
      <c r="XEB113" s="313"/>
      <c r="XEC113" s="313"/>
      <c r="XED113" s="313"/>
      <c r="XEE113" s="313"/>
      <c r="XEF113" s="313"/>
      <c r="XEG113" s="313"/>
      <c r="XEH113" s="313"/>
      <c r="XEI113" s="313"/>
      <c r="XEJ113" s="313"/>
      <c r="XEK113" s="313"/>
      <c r="XEL113" s="313"/>
      <c r="XEM113" s="313"/>
      <c r="XEN113" s="313"/>
      <c r="XEO113" s="313"/>
      <c r="XEP113" s="313"/>
      <c r="XEQ113" s="313"/>
      <c r="XER113" s="313"/>
      <c r="XES113" s="313"/>
      <c r="XET113" s="313"/>
      <c r="XEU113" s="313"/>
      <c r="XEV113" s="313"/>
      <c r="XEW113" s="313"/>
      <c r="XEX113" s="313"/>
      <c r="XEY113" s="313"/>
      <c r="XEZ113" s="313"/>
      <c r="XFA113" s="313"/>
      <c r="XFB113" s="313"/>
      <c r="XFC113" s="313"/>
      <c r="XFD113" s="313"/>
    </row>
    <row r="114" spans="1:16384" s="147" customFormat="1" x14ac:dyDescent="0.2">
      <c r="A114" s="176"/>
      <c r="B114" s="176" t="s">
        <v>2933</v>
      </c>
      <c r="C114" s="312"/>
      <c r="D114" s="159"/>
      <c r="E114" s="159"/>
      <c r="F114" s="159"/>
      <c r="G114" s="159"/>
      <c r="H114" s="159"/>
      <c r="I114" s="159"/>
      <c r="J114" s="159"/>
    </row>
    <row r="115" spans="1:16384" s="147" customFormat="1" x14ac:dyDescent="0.2">
      <c r="A115" s="176"/>
      <c r="B115" s="176"/>
      <c r="C115" s="312"/>
      <c r="D115" s="159"/>
      <c r="E115" s="159"/>
      <c r="F115" s="159"/>
      <c r="G115" s="159"/>
      <c r="H115" s="159"/>
      <c r="I115" s="159"/>
      <c r="J115" s="159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313"/>
      <c r="BE115" s="313"/>
      <c r="BF115" s="313"/>
      <c r="BG115" s="313"/>
      <c r="BH115" s="313"/>
      <c r="BI115" s="313"/>
      <c r="BJ115" s="313"/>
      <c r="BK115" s="313"/>
      <c r="BL115" s="313"/>
      <c r="BM115" s="313"/>
      <c r="BN115" s="313"/>
      <c r="BO115" s="313"/>
      <c r="BP115" s="313"/>
      <c r="BQ115" s="313"/>
      <c r="BR115" s="313"/>
      <c r="BS115" s="313"/>
      <c r="BT115" s="313"/>
      <c r="BU115" s="313"/>
      <c r="BV115" s="313"/>
      <c r="BW115" s="313"/>
      <c r="BX115" s="313"/>
      <c r="BY115" s="313"/>
      <c r="BZ115" s="313"/>
      <c r="CA115" s="313"/>
      <c r="CB115" s="313"/>
      <c r="CC115" s="313"/>
      <c r="CD115" s="313"/>
      <c r="CE115" s="313"/>
      <c r="CF115" s="313"/>
      <c r="CG115" s="313"/>
      <c r="CH115" s="313"/>
      <c r="CI115" s="313"/>
      <c r="CJ115" s="313"/>
      <c r="CK115" s="313"/>
      <c r="CL115" s="313"/>
      <c r="CM115" s="313"/>
      <c r="CN115" s="313"/>
      <c r="CO115" s="313"/>
      <c r="CP115" s="313"/>
      <c r="CQ115" s="313"/>
      <c r="CR115" s="313"/>
      <c r="CS115" s="313"/>
      <c r="CT115" s="313"/>
      <c r="CU115" s="313"/>
      <c r="CV115" s="313"/>
      <c r="CW115" s="313"/>
      <c r="CX115" s="313"/>
      <c r="CY115" s="313"/>
      <c r="CZ115" s="313"/>
      <c r="DA115" s="313"/>
      <c r="DB115" s="313"/>
      <c r="DC115" s="313"/>
      <c r="DD115" s="313"/>
      <c r="DE115" s="313"/>
      <c r="DF115" s="313"/>
      <c r="DG115" s="313"/>
      <c r="DH115" s="313"/>
      <c r="DI115" s="313"/>
      <c r="DJ115" s="313"/>
      <c r="DK115" s="313"/>
      <c r="DL115" s="313"/>
      <c r="DM115" s="313"/>
      <c r="DN115" s="313"/>
      <c r="DO115" s="313"/>
      <c r="DP115" s="313"/>
      <c r="DQ115" s="313"/>
      <c r="DR115" s="313"/>
      <c r="DS115" s="313"/>
      <c r="DT115" s="313"/>
      <c r="DU115" s="313"/>
      <c r="DV115" s="313"/>
      <c r="DW115" s="313"/>
      <c r="DX115" s="313"/>
      <c r="DY115" s="313"/>
      <c r="DZ115" s="313"/>
      <c r="EA115" s="313"/>
      <c r="EB115" s="313"/>
      <c r="EC115" s="313"/>
      <c r="ED115" s="313"/>
      <c r="EE115" s="313"/>
      <c r="EF115" s="313"/>
      <c r="EG115" s="313"/>
      <c r="EH115" s="313"/>
      <c r="EI115" s="313"/>
      <c r="EJ115" s="313"/>
      <c r="EK115" s="313"/>
      <c r="EL115" s="313"/>
      <c r="EM115" s="313"/>
      <c r="EN115" s="313"/>
      <c r="EO115" s="313"/>
      <c r="EP115" s="313"/>
      <c r="EQ115" s="313"/>
      <c r="ER115" s="313"/>
      <c r="ES115" s="313"/>
      <c r="ET115" s="313"/>
      <c r="EU115" s="313"/>
      <c r="EV115" s="313"/>
      <c r="EW115" s="313"/>
      <c r="EX115" s="313"/>
      <c r="EY115" s="313"/>
      <c r="EZ115" s="313"/>
      <c r="FA115" s="313"/>
      <c r="FB115" s="313"/>
      <c r="FC115" s="313"/>
      <c r="FD115" s="313"/>
      <c r="FE115" s="313"/>
      <c r="FF115" s="313"/>
      <c r="FG115" s="313"/>
      <c r="FH115" s="313"/>
      <c r="FI115" s="313"/>
      <c r="FJ115" s="313"/>
      <c r="FK115" s="313"/>
      <c r="FL115" s="313"/>
      <c r="FM115" s="313"/>
      <c r="FN115" s="313"/>
      <c r="FO115" s="313"/>
      <c r="FP115" s="313"/>
      <c r="FQ115" s="313"/>
      <c r="FR115" s="313"/>
      <c r="FS115" s="313"/>
      <c r="FT115" s="313"/>
      <c r="FU115" s="313"/>
      <c r="FV115" s="313"/>
      <c r="FW115" s="313"/>
      <c r="FX115" s="313"/>
      <c r="FY115" s="313"/>
      <c r="FZ115" s="313"/>
      <c r="GA115" s="313"/>
      <c r="GB115" s="313"/>
      <c r="GC115" s="313"/>
      <c r="GD115" s="313"/>
      <c r="GE115" s="313"/>
      <c r="GF115" s="313"/>
      <c r="GG115" s="313"/>
      <c r="GH115" s="313"/>
      <c r="GI115" s="313"/>
      <c r="GJ115" s="313"/>
      <c r="GK115" s="313"/>
      <c r="GL115" s="313"/>
      <c r="GM115" s="313"/>
      <c r="GN115" s="313"/>
      <c r="GO115" s="313"/>
      <c r="GP115" s="313"/>
      <c r="GQ115" s="313"/>
      <c r="GR115" s="313"/>
      <c r="GS115" s="313"/>
      <c r="GT115" s="313"/>
      <c r="GU115" s="313"/>
      <c r="GV115" s="313"/>
      <c r="GW115" s="313"/>
      <c r="GX115" s="313"/>
      <c r="GY115" s="313"/>
      <c r="GZ115" s="313"/>
      <c r="HA115" s="313"/>
      <c r="HB115" s="313"/>
      <c r="HC115" s="313"/>
      <c r="HD115" s="313"/>
      <c r="HE115" s="313"/>
      <c r="HF115" s="313"/>
      <c r="HG115" s="313"/>
      <c r="HH115" s="313"/>
      <c r="HI115" s="313"/>
      <c r="HJ115" s="313"/>
      <c r="HK115" s="313"/>
      <c r="HL115" s="313"/>
      <c r="HM115" s="313"/>
      <c r="HN115" s="313"/>
      <c r="HO115" s="313"/>
      <c r="HP115" s="313"/>
      <c r="HQ115" s="313"/>
      <c r="HR115" s="313"/>
      <c r="HS115" s="313"/>
      <c r="HT115" s="313"/>
      <c r="HU115" s="313"/>
      <c r="HV115" s="313"/>
      <c r="HW115" s="313"/>
      <c r="HX115" s="313"/>
      <c r="HY115" s="313"/>
      <c r="HZ115" s="313"/>
      <c r="IA115" s="313"/>
      <c r="IB115" s="313"/>
      <c r="IC115" s="313"/>
      <c r="ID115" s="313"/>
      <c r="IE115" s="313"/>
      <c r="IF115" s="313"/>
      <c r="IG115" s="313"/>
      <c r="IH115" s="313"/>
      <c r="II115" s="313"/>
      <c r="IJ115" s="313"/>
      <c r="IK115" s="313"/>
      <c r="IL115" s="313"/>
      <c r="IM115" s="313"/>
      <c r="IN115" s="313"/>
      <c r="IO115" s="313"/>
      <c r="IP115" s="313"/>
      <c r="IQ115" s="313"/>
      <c r="IR115" s="313"/>
      <c r="IS115" s="313"/>
      <c r="IT115" s="313"/>
      <c r="IU115" s="313"/>
      <c r="IV115" s="313"/>
      <c r="IW115" s="313"/>
      <c r="IX115" s="313"/>
      <c r="IY115" s="313"/>
      <c r="IZ115" s="313"/>
      <c r="JA115" s="313"/>
      <c r="JB115" s="313"/>
      <c r="JC115" s="313"/>
      <c r="JD115" s="313"/>
      <c r="JE115" s="313"/>
      <c r="JF115" s="313"/>
      <c r="JG115" s="313"/>
      <c r="JH115" s="313"/>
      <c r="JI115" s="313"/>
      <c r="JJ115" s="313"/>
      <c r="JK115" s="313"/>
      <c r="JL115" s="313"/>
      <c r="JM115" s="313"/>
      <c r="JN115" s="313"/>
      <c r="JO115" s="313"/>
      <c r="JP115" s="313"/>
      <c r="JQ115" s="313"/>
      <c r="JR115" s="313"/>
      <c r="JS115" s="313"/>
      <c r="JT115" s="313"/>
      <c r="JU115" s="313"/>
      <c r="JV115" s="313"/>
      <c r="JW115" s="313"/>
      <c r="JX115" s="313"/>
      <c r="JY115" s="313"/>
      <c r="JZ115" s="313"/>
      <c r="KA115" s="313"/>
      <c r="KB115" s="313"/>
      <c r="KC115" s="313"/>
      <c r="KD115" s="313"/>
      <c r="KE115" s="313"/>
      <c r="KF115" s="313"/>
      <c r="KG115" s="313"/>
      <c r="KH115" s="313"/>
      <c r="KI115" s="313"/>
      <c r="KJ115" s="313"/>
      <c r="KK115" s="313"/>
      <c r="KL115" s="313"/>
      <c r="KM115" s="313"/>
      <c r="KN115" s="313"/>
      <c r="KO115" s="313"/>
      <c r="KP115" s="313"/>
      <c r="KQ115" s="313"/>
      <c r="KR115" s="313"/>
      <c r="KS115" s="313"/>
      <c r="KT115" s="313"/>
      <c r="KU115" s="313"/>
      <c r="KV115" s="313"/>
      <c r="KW115" s="313"/>
      <c r="KX115" s="313"/>
      <c r="KY115" s="313"/>
      <c r="KZ115" s="313"/>
      <c r="LA115" s="313"/>
      <c r="LB115" s="313"/>
      <c r="LC115" s="313"/>
      <c r="LD115" s="313"/>
      <c r="LE115" s="313"/>
      <c r="LF115" s="313"/>
      <c r="LG115" s="313"/>
      <c r="LH115" s="313"/>
      <c r="LI115" s="313"/>
      <c r="LJ115" s="313"/>
      <c r="LK115" s="313"/>
      <c r="LL115" s="313"/>
      <c r="LM115" s="313"/>
      <c r="LN115" s="313"/>
      <c r="LO115" s="313"/>
      <c r="LP115" s="313"/>
      <c r="LQ115" s="313"/>
      <c r="LR115" s="313"/>
      <c r="LS115" s="313"/>
      <c r="LT115" s="313"/>
      <c r="LU115" s="313"/>
      <c r="LV115" s="313"/>
      <c r="LW115" s="313"/>
      <c r="LX115" s="313"/>
      <c r="LY115" s="313"/>
      <c r="LZ115" s="313"/>
      <c r="MA115" s="313"/>
      <c r="MB115" s="313"/>
      <c r="MC115" s="313"/>
      <c r="MD115" s="313"/>
      <c r="ME115" s="313"/>
      <c r="MF115" s="313"/>
      <c r="MG115" s="313"/>
      <c r="MH115" s="313"/>
      <c r="MI115" s="313"/>
      <c r="MJ115" s="313"/>
      <c r="MK115" s="313"/>
      <c r="ML115" s="313"/>
      <c r="MM115" s="313"/>
      <c r="MN115" s="313"/>
      <c r="MO115" s="313"/>
      <c r="MP115" s="313"/>
      <c r="MQ115" s="313"/>
      <c r="MR115" s="313"/>
      <c r="MS115" s="313"/>
      <c r="MT115" s="313"/>
      <c r="MU115" s="313"/>
      <c r="MV115" s="313"/>
      <c r="MW115" s="313"/>
      <c r="MX115" s="313"/>
      <c r="MY115" s="313"/>
      <c r="MZ115" s="313"/>
      <c r="NA115" s="313"/>
      <c r="NB115" s="313"/>
      <c r="NC115" s="313"/>
      <c r="ND115" s="313"/>
      <c r="NE115" s="313"/>
      <c r="NF115" s="313"/>
      <c r="NG115" s="313"/>
      <c r="NH115" s="313"/>
      <c r="NI115" s="313"/>
      <c r="NJ115" s="313"/>
      <c r="NK115" s="313"/>
      <c r="NL115" s="313"/>
      <c r="NM115" s="313"/>
      <c r="NN115" s="313"/>
      <c r="NO115" s="313"/>
      <c r="NP115" s="313"/>
      <c r="NQ115" s="313"/>
      <c r="NR115" s="313"/>
      <c r="NS115" s="313"/>
      <c r="NT115" s="313"/>
      <c r="NU115" s="313"/>
      <c r="NV115" s="313"/>
      <c r="NW115" s="313"/>
      <c r="NX115" s="313"/>
      <c r="NY115" s="313"/>
      <c r="NZ115" s="313"/>
      <c r="OA115" s="313"/>
      <c r="OB115" s="313"/>
      <c r="OC115" s="313"/>
      <c r="OD115" s="313"/>
      <c r="OE115" s="313"/>
      <c r="OF115" s="313"/>
      <c r="OG115" s="313"/>
      <c r="OH115" s="313"/>
      <c r="OI115" s="313"/>
      <c r="OJ115" s="313"/>
      <c r="OK115" s="313"/>
      <c r="OL115" s="313"/>
      <c r="OM115" s="313"/>
      <c r="ON115" s="313"/>
      <c r="OO115" s="313"/>
      <c r="OP115" s="313"/>
      <c r="OQ115" s="313"/>
      <c r="OR115" s="313"/>
      <c r="OS115" s="313"/>
      <c r="OT115" s="313"/>
      <c r="OU115" s="313"/>
      <c r="OV115" s="313"/>
      <c r="OW115" s="313"/>
      <c r="OX115" s="313"/>
      <c r="OY115" s="313"/>
      <c r="OZ115" s="313"/>
      <c r="PA115" s="313"/>
      <c r="PB115" s="313"/>
      <c r="PC115" s="313"/>
      <c r="PD115" s="313"/>
      <c r="PE115" s="313"/>
      <c r="PF115" s="313"/>
      <c r="PG115" s="313"/>
      <c r="PH115" s="313"/>
      <c r="PI115" s="313"/>
      <c r="PJ115" s="313"/>
      <c r="PK115" s="313"/>
      <c r="PL115" s="313"/>
      <c r="PM115" s="313"/>
      <c r="PN115" s="313"/>
      <c r="PO115" s="313"/>
      <c r="PP115" s="313"/>
      <c r="PQ115" s="313"/>
      <c r="PR115" s="313"/>
      <c r="PS115" s="313"/>
      <c r="PT115" s="313"/>
      <c r="PU115" s="313"/>
      <c r="PV115" s="313"/>
      <c r="PW115" s="313"/>
      <c r="PX115" s="313"/>
      <c r="PY115" s="313"/>
      <c r="PZ115" s="313"/>
      <c r="QA115" s="313"/>
      <c r="QB115" s="313"/>
      <c r="QC115" s="313"/>
      <c r="QD115" s="313"/>
      <c r="QE115" s="313"/>
      <c r="QF115" s="313"/>
      <c r="QG115" s="313"/>
      <c r="QH115" s="313"/>
      <c r="QI115" s="313"/>
      <c r="QJ115" s="313"/>
      <c r="QK115" s="313"/>
      <c r="QL115" s="313"/>
      <c r="QM115" s="313"/>
      <c r="QN115" s="313"/>
      <c r="QO115" s="313"/>
      <c r="QP115" s="313"/>
      <c r="QQ115" s="313"/>
      <c r="QR115" s="313"/>
      <c r="QS115" s="313"/>
      <c r="QT115" s="313"/>
      <c r="QU115" s="313"/>
      <c r="QV115" s="313"/>
      <c r="QW115" s="313"/>
      <c r="QX115" s="313"/>
      <c r="QY115" s="313"/>
      <c r="QZ115" s="313"/>
      <c r="RA115" s="313"/>
      <c r="RB115" s="313"/>
      <c r="RC115" s="313"/>
      <c r="RD115" s="313"/>
      <c r="RE115" s="313"/>
      <c r="RF115" s="313"/>
      <c r="RG115" s="313"/>
      <c r="RH115" s="313"/>
      <c r="RI115" s="313"/>
      <c r="RJ115" s="313"/>
      <c r="RK115" s="313"/>
      <c r="RL115" s="313"/>
      <c r="RM115" s="313"/>
      <c r="RN115" s="313"/>
      <c r="RO115" s="313"/>
      <c r="RP115" s="313"/>
      <c r="RQ115" s="313"/>
      <c r="RR115" s="313"/>
      <c r="RS115" s="313"/>
      <c r="RT115" s="313"/>
      <c r="RU115" s="313"/>
      <c r="RV115" s="313"/>
      <c r="RW115" s="313"/>
      <c r="RX115" s="313"/>
      <c r="RY115" s="313"/>
      <c r="RZ115" s="313"/>
      <c r="SA115" s="313"/>
      <c r="SB115" s="313"/>
      <c r="SC115" s="313"/>
      <c r="SD115" s="313"/>
      <c r="SE115" s="313"/>
      <c r="SF115" s="313"/>
      <c r="SG115" s="313"/>
      <c r="SH115" s="313"/>
      <c r="SI115" s="313"/>
      <c r="SJ115" s="313"/>
      <c r="SK115" s="313"/>
      <c r="SL115" s="313"/>
      <c r="SM115" s="313"/>
      <c r="SN115" s="313"/>
      <c r="SO115" s="313"/>
      <c r="SP115" s="313"/>
      <c r="SQ115" s="313"/>
      <c r="SR115" s="313"/>
      <c r="SS115" s="313"/>
      <c r="ST115" s="313"/>
      <c r="SU115" s="313"/>
      <c r="SV115" s="313"/>
      <c r="SW115" s="313"/>
      <c r="SX115" s="313"/>
      <c r="SY115" s="313"/>
      <c r="SZ115" s="313"/>
      <c r="TA115" s="313"/>
      <c r="TB115" s="313"/>
      <c r="TC115" s="313"/>
      <c r="TD115" s="313"/>
      <c r="TE115" s="313"/>
      <c r="TF115" s="313"/>
      <c r="TG115" s="313"/>
      <c r="TH115" s="313"/>
      <c r="TI115" s="313"/>
      <c r="TJ115" s="313"/>
      <c r="TK115" s="313"/>
      <c r="TL115" s="313"/>
      <c r="TM115" s="313"/>
      <c r="TN115" s="313"/>
      <c r="TO115" s="313"/>
      <c r="TP115" s="313"/>
      <c r="TQ115" s="313"/>
      <c r="TR115" s="313"/>
      <c r="TS115" s="313"/>
      <c r="TT115" s="313"/>
      <c r="TU115" s="313"/>
      <c r="TV115" s="313"/>
      <c r="TW115" s="313"/>
      <c r="TX115" s="313"/>
      <c r="TY115" s="313"/>
      <c r="TZ115" s="313"/>
      <c r="UA115" s="313"/>
      <c r="UB115" s="313"/>
      <c r="UC115" s="313"/>
      <c r="UD115" s="313"/>
      <c r="UE115" s="313"/>
      <c r="UF115" s="313"/>
      <c r="UG115" s="313"/>
      <c r="UH115" s="313"/>
      <c r="UI115" s="313"/>
      <c r="UJ115" s="313"/>
      <c r="UK115" s="313"/>
      <c r="UL115" s="313"/>
      <c r="UM115" s="313"/>
      <c r="UN115" s="313"/>
      <c r="UO115" s="313"/>
      <c r="UP115" s="313"/>
      <c r="UQ115" s="313"/>
      <c r="UR115" s="313"/>
      <c r="US115" s="313"/>
      <c r="UT115" s="313"/>
      <c r="UU115" s="313"/>
      <c r="UV115" s="313"/>
      <c r="UW115" s="313"/>
      <c r="UX115" s="313"/>
      <c r="UY115" s="313"/>
      <c r="UZ115" s="313"/>
      <c r="VA115" s="313"/>
      <c r="VB115" s="313"/>
      <c r="VC115" s="313"/>
      <c r="VD115" s="313"/>
      <c r="VE115" s="313"/>
      <c r="VF115" s="313"/>
      <c r="VG115" s="313"/>
      <c r="VH115" s="313"/>
      <c r="VI115" s="313"/>
      <c r="VJ115" s="313"/>
      <c r="VK115" s="313"/>
      <c r="VL115" s="313"/>
      <c r="VM115" s="313"/>
      <c r="VN115" s="313"/>
      <c r="VO115" s="313"/>
      <c r="VP115" s="313"/>
      <c r="VQ115" s="313"/>
      <c r="VR115" s="313"/>
      <c r="VS115" s="313"/>
      <c r="VT115" s="313"/>
      <c r="VU115" s="313"/>
      <c r="VV115" s="313"/>
      <c r="VW115" s="313"/>
      <c r="VX115" s="313"/>
      <c r="VY115" s="313"/>
      <c r="VZ115" s="313"/>
      <c r="WA115" s="313"/>
      <c r="WB115" s="313"/>
      <c r="WC115" s="313"/>
      <c r="WD115" s="313"/>
      <c r="WE115" s="313"/>
      <c r="WF115" s="313"/>
      <c r="WG115" s="313"/>
      <c r="WH115" s="313"/>
      <c r="WI115" s="313"/>
      <c r="WJ115" s="313"/>
      <c r="WK115" s="313"/>
      <c r="WL115" s="313"/>
      <c r="WM115" s="313"/>
      <c r="WN115" s="313"/>
      <c r="WO115" s="313"/>
      <c r="WP115" s="313"/>
      <c r="WQ115" s="313"/>
      <c r="WR115" s="313"/>
      <c r="WS115" s="313"/>
      <c r="WT115" s="313"/>
      <c r="WU115" s="313"/>
      <c r="WV115" s="313"/>
      <c r="WW115" s="313"/>
      <c r="WX115" s="313"/>
      <c r="WY115" s="313"/>
      <c r="WZ115" s="313"/>
      <c r="XA115" s="313"/>
      <c r="XB115" s="313"/>
      <c r="XC115" s="313"/>
      <c r="XD115" s="313"/>
      <c r="XE115" s="313"/>
      <c r="XF115" s="313"/>
      <c r="XG115" s="313"/>
      <c r="XH115" s="313"/>
      <c r="XI115" s="313"/>
      <c r="XJ115" s="313"/>
      <c r="XK115" s="313"/>
      <c r="XL115" s="313"/>
      <c r="XM115" s="313"/>
      <c r="XN115" s="313"/>
      <c r="XO115" s="313"/>
      <c r="XP115" s="313"/>
      <c r="XQ115" s="313"/>
      <c r="XR115" s="313"/>
      <c r="XS115" s="313"/>
      <c r="XT115" s="313"/>
      <c r="XU115" s="313"/>
      <c r="XV115" s="313"/>
      <c r="XW115" s="313"/>
      <c r="XX115" s="313"/>
      <c r="XY115" s="313"/>
      <c r="XZ115" s="313"/>
      <c r="YA115" s="313"/>
      <c r="YB115" s="313"/>
      <c r="YC115" s="313"/>
      <c r="YD115" s="313"/>
      <c r="YE115" s="313"/>
      <c r="YF115" s="313"/>
      <c r="YG115" s="313"/>
      <c r="YH115" s="313"/>
      <c r="YI115" s="313"/>
      <c r="YJ115" s="313"/>
      <c r="YK115" s="313"/>
      <c r="YL115" s="313"/>
      <c r="YM115" s="313"/>
      <c r="YN115" s="313"/>
      <c r="YO115" s="313"/>
      <c r="YP115" s="313"/>
      <c r="YQ115" s="313"/>
      <c r="YR115" s="313"/>
      <c r="YS115" s="313"/>
      <c r="YT115" s="313"/>
      <c r="YU115" s="313"/>
      <c r="YV115" s="313"/>
      <c r="YW115" s="313"/>
      <c r="YX115" s="313"/>
      <c r="YY115" s="313"/>
      <c r="YZ115" s="313"/>
      <c r="ZA115" s="313"/>
      <c r="ZB115" s="313"/>
      <c r="ZC115" s="313"/>
      <c r="ZD115" s="313"/>
      <c r="ZE115" s="313"/>
      <c r="ZF115" s="313"/>
      <c r="ZG115" s="313"/>
      <c r="ZH115" s="313"/>
      <c r="ZI115" s="313"/>
      <c r="ZJ115" s="313"/>
      <c r="ZK115" s="313"/>
      <c r="ZL115" s="313"/>
      <c r="ZM115" s="313"/>
      <c r="ZN115" s="313"/>
      <c r="ZO115" s="313"/>
      <c r="ZP115" s="313"/>
      <c r="ZQ115" s="313"/>
      <c r="ZR115" s="313"/>
      <c r="ZS115" s="313"/>
      <c r="ZT115" s="313"/>
      <c r="ZU115" s="313"/>
      <c r="ZV115" s="313"/>
      <c r="ZW115" s="313"/>
      <c r="ZX115" s="313"/>
      <c r="ZY115" s="313"/>
      <c r="ZZ115" s="313"/>
      <c r="AAA115" s="313"/>
      <c r="AAB115" s="313"/>
      <c r="AAC115" s="313"/>
      <c r="AAD115" s="313"/>
      <c r="AAE115" s="313"/>
      <c r="AAF115" s="313"/>
      <c r="AAG115" s="313"/>
      <c r="AAH115" s="313"/>
      <c r="AAI115" s="313"/>
      <c r="AAJ115" s="313"/>
      <c r="AAK115" s="313"/>
      <c r="AAL115" s="313"/>
      <c r="AAM115" s="313"/>
      <c r="AAN115" s="313"/>
      <c r="AAO115" s="313"/>
      <c r="AAP115" s="313"/>
      <c r="AAQ115" s="313"/>
      <c r="AAR115" s="313"/>
      <c r="AAS115" s="313"/>
      <c r="AAT115" s="313"/>
      <c r="AAU115" s="313"/>
      <c r="AAV115" s="313"/>
      <c r="AAW115" s="313"/>
      <c r="AAX115" s="313"/>
      <c r="AAY115" s="313"/>
      <c r="AAZ115" s="313"/>
      <c r="ABA115" s="313"/>
      <c r="ABB115" s="313"/>
      <c r="ABC115" s="313"/>
      <c r="ABD115" s="313"/>
      <c r="ABE115" s="313"/>
      <c r="ABF115" s="313"/>
      <c r="ABG115" s="313"/>
      <c r="ABH115" s="313"/>
      <c r="ABI115" s="313"/>
      <c r="ABJ115" s="313"/>
      <c r="ABK115" s="313"/>
      <c r="ABL115" s="313"/>
      <c r="ABM115" s="313"/>
      <c r="ABN115" s="313"/>
      <c r="ABO115" s="313"/>
      <c r="ABP115" s="313"/>
      <c r="ABQ115" s="313"/>
      <c r="ABR115" s="313"/>
      <c r="ABS115" s="313"/>
      <c r="ABT115" s="313"/>
      <c r="ABU115" s="313"/>
      <c r="ABV115" s="313"/>
      <c r="ABW115" s="313"/>
      <c r="ABX115" s="313"/>
      <c r="ABY115" s="313"/>
      <c r="ABZ115" s="313"/>
      <c r="ACA115" s="313"/>
      <c r="ACB115" s="313"/>
      <c r="ACC115" s="313"/>
      <c r="ACD115" s="313"/>
      <c r="ACE115" s="313"/>
      <c r="ACF115" s="313"/>
      <c r="ACG115" s="313"/>
      <c r="ACH115" s="313"/>
      <c r="ACI115" s="313"/>
      <c r="ACJ115" s="313"/>
      <c r="ACK115" s="313"/>
      <c r="ACL115" s="313"/>
      <c r="ACM115" s="313"/>
      <c r="ACN115" s="313"/>
      <c r="ACO115" s="313"/>
      <c r="ACP115" s="313"/>
      <c r="ACQ115" s="313"/>
      <c r="ACR115" s="313"/>
      <c r="ACS115" s="313"/>
      <c r="ACT115" s="313"/>
      <c r="ACU115" s="313"/>
      <c r="ACV115" s="313"/>
      <c r="ACW115" s="313"/>
      <c r="ACX115" s="313"/>
      <c r="ACY115" s="313"/>
      <c r="ACZ115" s="313"/>
      <c r="ADA115" s="313"/>
      <c r="ADB115" s="313"/>
      <c r="ADC115" s="313"/>
      <c r="ADD115" s="313"/>
      <c r="ADE115" s="313"/>
      <c r="ADF115" s="313"/>
      <c r="ADG115" s="313"/>
      <c r="ADH115" s="313"/>
      <c r="ADI115" s="313"/>
      <c r="ADJ115" s="313"/>
      <c r="ADK115" s="313"/>
      <c r="ADL115" s="313"/>
      <c r="ADM115" s="313"/>
      <c r="ADN115" s="313"/>
      <c r="ADO115" s="313"/>
      <c r="ADP115" s="313"/>
      <c r="ADQ115" s="313"/>
      <c r="ADR115" s="313"/>
      <c r="ADS115" s="313"/>
      <c r="ADT115" s="313"/>
      <c r="ADU115" s="313"/>
      <c r="ADV115" s="313"/>
      <c r="ADW115" s="313"/>
      <c r="ADX115" s="313"/>
      <c r="ADY115" s="313"/>
      <c r="ADZ115" s="313"/>
      <c r="AEA115" s="313"/>
      <c r="AEB115" s="313"/>
      <c r="AEC115" s="313"/>
      <c r="AED115" s="313"/>
      <c r="AEE115" s="313"/>
      <c r="AEF115" s="313"/>
      <c r="AEG115" s="313"/>
      <c r="AEH115" s="313"/>
      <c r="AEI115" s="313"/>
      <c r="AEJ115" s="313"/>
      <c r="AEK115" s="313"/>
      <c r="AEL115" s="313"/>
      <c r="AEM115" s="313"/>
      <c r="AEN115" s="313"/>
      <c r="AEO115" s="313"/>
      <c r="AEP115" s="313"/>
      <c r="AEQ115" s="313"/>
      <c r="AER115" s="313"/>
      <c r="AES115" s="313"/>
      <c r="AET115" s="313"/>
      <c r="AEU115" s="313"/>
      <c r="AEV115" s="313"/>
      <c r="AEW115" s="313"/>
      <c r="AEX115" s="313"/>
      <c r="AEY115" s="313"/>
      <c r="AEZ115" s="313"/>
      <c r="AFA115" s="313"/>
      <c r="AFB115" s="313"/>
      <c r="AFC115" s="313"/>
      <c r="AFD115" s="313"/>
      <c r="AFE115" s="313"/>
      <c r="AFF115" s="313"/>
      <c r="AFG115" s="313"/>
      <c r="AFH115" s="313"/>
      <c r="AFI115" s="313"/>
      <c r="AFJ115" s="313"/>
      <c r="AFK115" s="313"/>
      <c r="AFL115" s="313"/>
      <c r="AFM115" s="313"/>
      <c r="AFN115" s="313"/>
      <c r="AFO115" s="313"/>
      <c r="AFP115" s="313"/>
      <c r="AFQ115" s="313"/>
      <c r="AFR115" s="313"/>
      <c r="AFS115" s="313"/>
      <c r="AFT115" s="313"/>
      <c r="AFU115" s="313"/>
      <c r="AFV115" s="313"/>
      <c r="AFW115" s="313"/>
      <c r="AFX115" s="313"/>
      <c r="AFY115" s="313"/>
      <c r="AFZ115" s="313"/>
      <c r="AGA115" s="313"/>
      <c r="AGB115" s="313"/>
      <c r="AGC115" s="313"/>
      <c r="AGD115" s="313"/>
      <c r="AGE115" s="313"/>
      <c r="AGF115" s="313"/>
      <c r="AGG115" s="313"/>
      <c r="AGH115" s="313"/>
      <c r="AGI115" s="313"/>
      <c r="AGJ115" s="313"/>
      <c r="AGK115" s="313"/>
      <c r="AGL115" s="313"/>
      <c r="AGM115" s="313"/>
      <c r="AGN115" s="313"/>
      <c r="AGO115" s="313"/>
      <c r="AGP115" s="313"/>
      <c r="AGQ115" s="313"/>
      <c r="AGR115" s="313"/>
      <c r="AGS115" s="313"/>
      <c r="AGT115" s="313"/>
      <c r="AGU115" s="313"/>
      <c r="AGV115" s="313"/>
      <c r="AGW115" s="313"/>
      <c r="AGX115" s="313"/>
      <c r="AGY115" s="313"/>
      <c r="AGZ115" s="313"/>
      <c r="AHA115" s="313"/>
      <c r="AHB115" s="313"/>
      <c r="AHC115" s="313"/>
      <c r="AHD115" s="313"/>
      <c r="AHE115" s="313"/>
      <c r="AHF115" s="313"/>
      <c r="AHG115" s="313"/>
      <c r="AHH115" s="313"/>
      <c r="AHI115" s="313"/>
      <c r="AHJ115" s="313"/>
      <c r="AHK115" s="313"/>
      <c r="AHL115" s="313"/>
      <c r="AHM115" s="313"/>
      <c r="AHN115" s="313"/>
      <c r="AHO115" s="313"/>
      <c r="AHP115" s="313"/>
      <c r="AHQ115" s="313"/>
      <c r="AHR115" s="313"/>
      <c r="AHS115" s="313"/>
      <c r="AHT115" s="313"/>
      <c r="AHU115" s="313"/>
      <c r="AHV115" s="313"/>
      <c r="AHW115" s="313"/>
      <c r="AHX115" s="313"/>
      <c r="AHY115" s="313"/>
      <c r="AHZ115" s="313"/>
      <c r="AIA115" s="313"/>
      <c r="AIB115" s="313"/>
      <c r="AIC115" s="313"/>
      <c r="AID115" s="313"/>
      <c r="AIE115" s="313"/>
      <c r="AIF115" s="313"/>
      <c r="AIG115" s="313"/>
      <c r="AIH115" s="313"/>
      <c r="AII115" s="313"/>
      <c r="AIJ115" s="313"/>
      <c r="AIK115" s="313"/>
      <c r="AIL115" s="313"/>
      <c r="AIM115" s="313"/>
      <c r="AIN115" s="313"/>
      <c r="AIO115" s="313"/>
      <c r="AIP115" s="313"/>
      <c r="AIQ115" s="313"/>
      <c r="AIR115" s="313"/>
      <c r="AIS115" s="313"/>
      <c r="AIT115" s="313"/>
      <c r="AIU115" s="313"/>
      <c r="AIV115" s="313"/>
      <c r="AIW115" s="313"/>
      <c r="AIX115" s="313"/>
      <c r="AIY115" s="313"/>
      <c r="AIZ115" s="313"/>
      <c r="AJA115" s="313"/>
      <c r="AJB115" s="313"/>
      <c r="AJC115" s="313"/>
      <c r="AJD115" s="313"/>
      <c r="AJE115" s="313"/>
      <c r="AJF115" s="313"/>
      <c r="AJG115" s="313"/>
      <c r="AJH115" s="313"/>
      <c r="AJI115" s="313"/>
      <c r="AJJ115" s="313"/>
      <c r="AJK115" s="313"/>
      <c r="AJL115" s="313"/>
      <c r="AJM115" s="313"/>
      <c r="AJN115" s="313"/>
      <c r="AJO115" s="313"/>
      <c r="AJP115" s="313"/>
      <c r="AJQ115" s="313"/>
      <c r="AJR115" s="313"/>
      <c r="AJS115" s="313"/>
      <c r="AJT115" s="313"/>
      <c r="AJU115" s="313"/>
      <c r="AJV115" s="313"/>
      <c r="AJW115" s="313"/>
      <c r="AJX115" s="313"/>
      <c r="AJY115" s="313"/>
      <c r="AJZ115" s="313"/>
      <c r="AKA115" s="313"/>
      <c r="AKB115" s="313"/>
      <c r="AKC115" s="313"/>
      <c r="AKD115" s="313"/>
      <c r="AKE115" s="313"/>
      <c r="AKF115" s="313"/>
      <c r="AKG115" s="313"/>
      <c r="AKH115" s="313"/>
      <c r="AKI115" s="313"/>
      <c r="AKJ115" s="313"/>
      <c r="AKK115" s="313"/>
      <c r="AKL115" s="313"/>
      <c r="AKM115" s="313"/>
      <c r="AKN115" s="313"/>
      <c r="AKO115" s="313"/>
      <c r="AKP115" s="313"/>
      <c r="AKQ115" s="313"/>
      <c r="AKR115" s="313"/>
      <c r="AKS115" s="313"/>
      <c r="AKT115" s="313"/>
      <c r="AKU115" s="313"/>
      <c r="AKV115" s="313"/>
      <c r="AKW115" s="313"/>
      <c r="AKX115" s="313"/>
      <c r="AKY115" s="313"/>
      <c r="AKZ115" s="313"/>
      <c r="ALA115" s="313"/>
      <c r="ALB115" s="313"/>
      <c r="ALC115" s="313"/>
      <c r="ALD115" s="313"/>
      <c r="ALE115" s="313"/>
      <c r="ALF115" s="313"/>
      <c r="ALG115" s="313"/>
      <c r="ALH115" s="313"/>
      <c r="ALI115" s="313"/>
      <c r="ALJ115" s="313"/>
      <c r="ALK115" s="313"/>
      <c r="ALL115" s="313"/>
      <c r="ALM115" s="313"/>
      <c r="ALN115" s="313"/>
      <c r="ALO115" s="313"/>
      <c r="ALP115" s="313"/>
      <c r="ALQ115" s="313"/>
      <c r="ALR115" s="313"/>
      <c r="ALS115" s="313"/>
      <c r="ALT115" s="313"/>
      <c r="ALU115" s="313"/>
      <c r="ALV115" s="313"/>
      <c r="ALW115" s="313"/>
      <c r="ALX115" s="313"/>
      <c r="ALY115" s="313"/>
      <c r="ALZ115" s="313"/>
      <c r="AMA115" s="313"/>
      <c r="AMB115" s="313"/>
      <c r="AMC115" s="313"/>
      <c r="AMD115" s="313"/>
      <c r="AME115" s="313"/>
      <c r="AMF115" s="313"/>
      <c r="AMG115" s="313"/>
      <c r="AMH115" s="313"/>
      <c r="AMI115" s="313"/>
      <c r="AMJ115" s="313"/>
      <c r="AMK115" s="313"/>
      <c r="AML115" s="313"/>
      <c r="AMM115" s="313"/>
      <c r="AMN115" s="313"/>
      <c r="AMO115" s="313"/>
      <c r="AMP115" s="313"/>
      <c r="AMQ115" s="313"/>
      <c r="AMR115" s="313"/>
      <c r="AMS115" s="313"/>
      <c r="AMT115" s="313"/>
      <c r="AMU115" s="313"/>
      <c r="AMV115" s="313"/>
      <c r="AMW115" s="313"/>
      <c r="AMX115" s="313"/>
      <c r="AMY115" s="313"/>
      <c r="AMZ115" s="313"/>
      <c r="ANA115" s="313"/>
      <c r="ANB115" s="313"/>
      <c r="ANC115" s="313"/>
      <c r="AND115" s="313"/>
      <c r="ANE115" s="313"/>
      <c r="ANF115" s="313"/>
      <c r="ANG115" s="313"/>
      <c r="ANH115" s="313"/>
      <c r="ANI115" s="313"/>
      <c r="ANJ115" s="313"/>
      <c r="ANK115" s="313"/>
      <c r="ANL115" s="313"/>
      <c r="ANM115" s="313"/>
      <c r="ANN115" s="313"/>
      <c r="ANO115" s="313"/>
      <c r="ANP115" s="313"/>
      <c r="ANQ115" s="313"/>
      <c r="ANR115" s="313"/>
      <c r="ANS115" s="313"/>
      <c r="ANT115" s="313"/>
      <c r="ANU115" s="313"/>
      <c r="ANV115" s="313"/>
      <c r="ANW115" s="313"/>
      <c r="ANX115" s="313"/>
      <c r="ANY115" s="313"/>
      <c r="ANZ115" s="313"/>
      <c r="AOA115" s="313"/>
      <c r="AOB115" s="313"/>
      <c r="AOC115" s="313"/>
      <c r="AOD115" s="313"/>
      <c r="AOE115" s="313"/>
      <c r="AOF115" s="313"/>
      <c r="AOG115" s="313"/>
      <c r="AOH115" s="313"/>
      <c r="AOI115" s="313"/>
      <c r="AOJ115" s="313"/>
      <c r="AOK115" s="313"/>
      <c r="AOL115" s="313"/>
      <c r="AOM115" s="313"/>
      <c r="AON115" s="313"/>
      <c r="AOO115" s="313"/>
      <c r="AOP115" s="313"/>
      <c r="AOQ115" s="313"/>
      <c r="AOR115" s="313"/>
      <c r="AOS115" s="313"/>
      <c r="AOT115" s="313"/>
      <c r="AOU115" s="313"/>
      <c r="AOV115" s="313"/>
      <c r="AOW115" s="313"/>
      <c r="AOX115" s="313"/>
      <c r="AOY115" s="313"/>
      <c r="AOZ115" s="313"/>
      <c r="APA115" s="313"/>
      <c r="APB115" s="313"/>
      <c r="APC115" s="313"/>
      <c r="APD115" s="313"/>
      <c r="APE115" s="313"/>
      <c r="APF115" s="313"/>
      <c r="APG115" s="313"/>
      <c r="APH115" s="313"/>
      <c r="API115" s="313"/>
      <c r="APJ115" s="313"/>
      <c r="APK115" s="313"/>
      <c r="APL115" s="313"/>
      <c r="APM115" s="313"/>
      <c r="APN115" s="313"/>
      <c r="APO115" s="313"/>
      <c r="APP115" s="313"/>
      <c r="APQ115" s="313"/>
      <c r="APR115" s="313"/>
      <c r="APS115" s="313"/>
      <c r="APT115" s="313"/>
      <c r="APU115" s="313"/>
      <c r="APV115" s="313"/>
      <c r="APW115" s="313"/>
      <c r="APX115" s="313"/>
      <c r="APY115" s="313"/>
      <c r="APZ115" s="313"/>
      <c r="AQA115" s="313"/>
      <c r="AQB115" s="313"/>
      <c r="AQC115" s="313"/>
      <c r="AQD115" s="313"/>
      <c r="AQE115" s="313"/>
      <c r="AQF115" s="313"/>
      <c r="AQG115" s="313"/>
      <c r="AQH115" s="313"/>
      <c r="AQI115" s="313"/>
      <c r="AQJ115" s="313"/>
      <c r="AQK115" s="313"/>
      <c r="AQL115" s="313"/>
      <c r="AQM115" s="313"/>
      <c r="AQN115" s="313"/>
      <c r="AQO115" s="313"/>
      <c r="AQP115" s="313"/>
      <c r="AQQ115" s="313"/>
      <c r="AQR115" s="313"/>
      <c r="AQS115" s="313"/>
      <c r="AQT115" s="313"/>
      <c r="AQU115" s="313"/>
      <c r="AQV115" s="313"/>
      <c r="AQW115" s="313"/>
      <c r="AQX115" s="313"/>
      <c r="AQY115" s="313"/>
      <c r="AQZ115" s="313"/>
      <c r="ARA115" s="313"/>
      <c r="ARB115" s="313"/>
      <c r="ARC115" s="313"/>
      <c r="ARD115" s="313"/>
      <c r="ARE115" s="313"/>
      <c r="ARF115" s="313"/>
      <c r="ARG115" s="313"/>
      <c r="ARH115" s="313"/>
      <c r="ARI115" s="313"/>
      <c r="ARJ115" s="313"/>
      <c r="ARK115" s="313"/>
      <c r="ARL115" s="313"/>
      <c r="ARM115" s="313"/>
      <c r="ARN115" s="313"/>
      <c r="ARO115" s="313"/>
      <c r="ARP115" s="313"/>
      <c r="ARQ115" s="313"/>
      <c r="ARR115" s="313"/>
      <c r="ARS115" s="313"/>
      <c r="ART115" s="313"/>
      <c r="ARU115" s="313"/>
      <c r="ARV115" s="313"/>
      <c r="ARW115" s="313"/>
      <c r="ARX115" s="313"/>
      <c r="ARY115" s="313"/>
      <c r="ARZ115" s="313"/>
      <c r="ASA115" s="313"/>
      <c r="ASB115" s="313"/>
      <c r="ASC115" s="313"/>
      <c r="ASD115" s="313"/>
      <c r="ASE115" s="313"/>
      <c r="ASF115" s="313"/>
      <c r="ASG115" s="313"/>
      <c r="ASH115" s="313"/>
      <c r="ASI115" s="313"/>
      <c r="ASJ115" s="313"/>
      <c r="ASK115" s="313"/>
      <c r="ASL115" s="313"/>
      <c r="ASM115" s="313"/>
      <c r="ASN115" s="313"/>
      <c r="ASO115" s="313"/>
      <c r="ASP115" s="313"/>
      <c r="ASQ115" s="313"/>
      <c r="ASR115" s="313"/>
      <c r="ASS115" s="313"/>
      <c r="AST115" s="313"/>
      <c r="ASU115" s="313"/>
      <c r="ASV115" s="313"/>
      <c r="ASW115" s="313"/>
      <c r="ASX115" s="313"/>
      <c r="ASY115" s="313"/>
      <c r="ASZ115" s="313"/>
      <c r="ATA115" s="313"/>
      <c r="ATB115" s="313"/>
      <c r="ATC115" s="313"/>
      <c r="ATD115" s="313"/>
      <c r="ATE115" s="313"/>
      <c r="ATF115" s="313"/>
      <c r="ATG115" s="313"/>
      <c r="ATH115" s="313"/>
      <c r="ATI115" s="313"/>
      <c r="ATJ115" s="313"/>
      <c r="ATK115" s="313"/>
      <c r="ATL115" s="313"/>
      <c r="ATM115" s="313"/>
      <c r="ATN115" s="313"/>
      <c r="ATO115" s="313"/>
      <c r="ATP115" s="313"/>
      <c r="ATQ115" s="313"/>
      <c r="ATR115" s="313"/>
      <c r="ATS115" s="313"/>
      <c r="ATT115" s="313"/>
      <c r="ATU115" s="313"/>
      <c r="ATV115" s="313"/>
      <c r="ATW115" s="313"/>
      <c r="ATX115" s="313"/>
      <c r="ATY115" s="313"/>
      <c r="ATZ115" s="313"/>
      <c r="AUA115" s="313"/>
      <c r="AUB115" s="313"/>
      <c r="AUC115" s="313"/>
      <c r="AUD115" s="313"/>
      <c r="AUE115" s="313"/>
      <c r="AUF115" s="313"/>
      <c r="AUG115" s="313"/>
      <c r="AUH115" s="313"/>
      <c r="AUI115" s="313"/>
      <c r="AUJ115" s="313"/>
      <c r="AUK115" s="313"/>
      <c r="AUL115" s="313"/>
      <c r="AUM115" s="313"/>
      <c r="AUN115" s="313"/>
      <c r="AUO115" s="313"/>
      <c r="AUP115" s="313"/>
      <c r="AUQ115" s="313"/>
      <c r="AUR115" s="313"/>
      <c r="AUS115" s="313"/>
      <c r="AUT115" s="313"/>
      <c r="AUU115" s="313"/>
      <c r="AUV115" s="313"/>
      <c r="AUW115" s="313"/>
      <c r="AUX115" s="313"/>
      <c r="AUY115" s="313"/>
      <c r="AUZ115" s="313"/>
      <c r="AVA115" s="313"/>
      <c r="AVB115" s="313"/>
      <c r="AVC115" s="313"/>
      <c r="AVD115" s="313"/>
      <c r="AVE115" s="313"/>
      <c r="AVF115" s="313"/>
      <c r="AVG115" s="313"/>
      <c r="AVH115" s="313"/>
      <c r="AVI115" s="313"/>
      <c r="AVJ115" s="313"/>
      <c r="AVK115" s="313"/>
      <c r="AVL115" s="313"/>
      <c r="AVM115" s="313"/>
      <c r="AVN115" s="313"/>
      <c r="AVO115" s="313"/>
      <c r="AVP115" s="313"/>
      <c r="AVQ115" s="313"/>
      <c r="AVR115" s="313"/>
      <c r="AVS115" s="313"/>
      <c r="AVT115" s="313"/>
      <c r="AVU115" s="313"/>
      <c r="AVV115" s="313"/>
      <c r="AVW115" s="313"/>
      <c r="AVX115" s="313"/>
      <c r="AVY115" s="313"/>
      <c r="AVZ115" s="313"/>
      <c r="AWA115" s="313"/>
      <c r="AWB115" s="313"/>
      <c r="AWC115" s="313"/>
      <c r="AWD115" s="313"/>
      <c r="AWE115" s="313"/>
      <c r="AWF115" s="313"/>
      <c r="AWG115" s="313"/>
      <c r="AWH115" s="313"/>
      <c r="AWI115" s="313"/>
      <c r="AWJ115" s="313"/>
      <c r="AWK115" s="313"/>
      <c r="AWL115" s="313"/>
      <c r="AWM115" s="313"/>
      <c r="AWN115" s="313"/>
      <c r="AWO115" s="313"/>
      <c r="AWP115" s="313"/>
      <c r="AWQ115" s="313"/>
      <c r="AWR115" s="313"/>
      <c r="AWS115" s="313"/>
      <c r="AWT115" s="313"/>
      <c r="AWU115" s="313"/>
      <c r="AWV115" s="313"/>
      <c r="AWW115" s="313"/>
      <c r="AWX115" s="313"/>
      <c r="AWY115" s="313"/>
      <c r="AWZ115" s="313"/>
      <c r="AXA115" s="313"/>
      <c r="AXB115" s="313"/>
      <c r="AXC115" s="313"/>
      <c r="AXD115" s="313"/>
      <c r="AXE115" s="313"/>
      <c r="AXF115" s="313"/>
      <c r="AXG115" s="313"/>
      <c r="AXH115" s="313"/>
      <c r="AXI115" s="313"/>
      <c r="AXJ115" s="313"/>
      <c r="AXK115" s="313"/>
      <c r="AXL115" s="313"/>
      <c r="AXM115" s="313"/>
      <c r="AXN115" s="313"/>
      <c r="AXO115" s="313"/>
      <c r="AXP115" s="313"/>
      <c r="AXQ115" s="313"/>
      <c r="AXR115" s="313"/>
      <c r="AXS115" s="313"/>
      <c r="AXT115" s="313"/>
      <c r="AXU115" s="313"/>
      <c r="AXV115" s="313"/>
      <c r="AXW115" s="313"/>
      <c r="AXX115" s="313"/>
      <c r="AXY115" s="313"/>
      <c r="AXZ115" s="313"/>
      <c r="AYA115" s="313"/>
      <c r="AYB115" s="313"/>
      <c r="AYC115" s="313"/>
      <c r="AYD115" s="313"/>
      <c r="AYE115" s="313"/>
      <c r="AYF115" s="313"/>
      <c r="AYG115" s="313"/>
      <c r="AYH115" s="313"/>
      <c r="AYI115" s="313"/>
      <c r="AYJ115" s="313"/>
      <c r="AYK115" s="313"/>
      <c r="AYL115" s="313"/>
      <c r="AYM115" s="313"/>
      <c r="AYN115" s="313"/>
      <c r="AYO115" s="313"/>
      <c r="AYP115" s="313"/>
      <c r="AYQ115" s="313"/>
      <c r="AYR115" s="313"/>
      <c r="AYS115" s="313"/>
      <c r="AYT115" s="313"/>
      <c r="AYU115" s="313"/>
      <c r="AYV115" s="313"/>
      <c r="AYW115" s="313"/>
      <c r="AYX115" s="313"/>
      <c r="AYY115" s="313"/>
      <c r="AYZ115" s="313"/>
      <c r="AZA115" s="313"/>
      <c r="AZB115" s="313"/>
      <c r="AZC115" s="313"/>
      <c r="AZD115" s="313"/>
      <c r="AZE115" s="313"/>
      <c r="AZF115" s="313"/>
      <c r="AZG115" s="313"/>
      <c r="AZH115" s="313"/>
      <c r="AZI115" s="313"/>
      <c r="AZJ115" s="313"/>
      <c r="AZK115" s="313"/>
      <c r="AZL115" s="313"/>
      <c r="AZM115" s="313"/>
      <c r="AZN115" s="313"/>
      <c r="AZO115" s="313"/>
      <c r="AZP115" s="313"/>
      <c r="AZQ115" s="313"/>
      <c r="AZR115" s="313"/>
      <c r="AZS115" s="313"/>
      <c r="AZT115" s="313"/>
      <c r="AZU115" s="313"/>
      <c r="AZV115" s="313"/>
      <c r="AZW115" s="313"/>
      <c r="AZX115" s="313"/>
      <c r="AZY115" s="313"/>
      <c r="AZZ115" s="313"/>
      <c r="BAA115" s="313"/>
      <c r="BAB115" s="313"/>
      <c r="BAC115" s="313"/>
      <c r="BAD115" s="313"/>
      <c r="BAE115" s="313"/>
      <c r="BAF115" s="313"/>
      <c r="BAG115" s="313"/>
      <c r="BAH115" s="313"/>
      <c r="BAI115" s="313"/>
      <c r="BAJ115" s="313"/>
      <c r="BAK115" s="313"/>
      <c r="BAL115" s="313"/>
      <c r="BAM115" s="313"/>
      <c r="BAN115" s="313"/>
      <c r="BAO115" s="313"/>
      <c r="BAP115" s="313"/>
      <c r="BAQ115" s="313"/>
      <c r="BAR115" s="313"/>
      <c r="BAS115" s="313"/>
      <c r="BAT115" s="313"/>
      <c r="BAU115" s="313"/>
      <c r="BAV115" s="313"/>
      <c r="BAW115" s="313"/>
      <c r="BAX115" s="313"/>
      <c r="BAY115" s="313"/>
      <c r="BAZ115" s="313"/>
      <c r="BBA115" s="313"/>
      <c r="BBB115" s="313"/>
      <c r="BBC115" s="313"/>
      <c r="BBD115" s="313"/>
      <c r="BBE115" s="313"/>
      <c r="BBF115" s="313"/>
      <c r="BBG115" s="313"/>
      <c r="BBH115" s="313"/>
      <c r="BBI115" s="313"/>
      <c r="BBJ115" s="313"/>
      <c r="BBK115" s="313"/>
      <c r="BBL115" s="313"/>
      <c r="BBM115" s="313"/>
      <c r="BBN115" s="313"/>
      <c r="BBO115" s="313"/>
      <c r="BBP115" s="313"/>
      <c r="BBQ115" s="313"/>
      <c r="BBR115" s="313"/>
      <c r="BBS115" s="313"/>
      <c r="BBT115" s="313"/>
      <c r="BBU115" s="313"/>
      <c r="BBV115" s="313"/>
      <c r="BBW115" s="313"/>
      <c r="BBX115" s="313"/>
      <c r="BBY115" s="313"/>
      <c r="BBZ115" s="313"/>
      <c r="BCA115" s="313"/>
      <c r="BCB115" s="313"/>
      <c r="BCC115" s="313"/>
      <c r="BCD115" s="313"/>
      <c r="BCE115" s="313"/>
      <c r="BCF115" s="313"/>
      <c r="BCG115" s="313"/>
      <c r="BCH115" s="313"/>
      <c r="BCI115" s="313"/>
      <c r="BCJ115" s="313"/>
      <c r="BCK115" s="313"/>
      <c r="BCL115" s="313"/>
      <c r="BCM115" s="313"/>
      <c r="BCN115" s="313"/>
      <c r="BCO115" s="313"/>
      <c r="BCP115" s="313"/>
      <c r="BCQ115" s="313"/>
      <c r="BCR115" s="313"/>
      <c r="BCS115" s="313"/>
      <c r="BCT115" s="313"/>
      <c r="BCU115" s="313"/>
      <c r="BCV115" s="313"/>
      <c r="BCW115" s="313"/>
      <c r="BCX115" s="313"/>
      <c r="BCY115" s="313"/>
      <c r="BCZ115" s="313"/>
      <c r="BDA115" s="313"/>
      <c r="BDB115" s="313"/>
      <c r="BDC115" s="313"/>
      <c r="BDD115" s="313"/>
      <c r="BDE115" s="313"/>
      <c r="BDF115" s="313"/>
      <c r="BDG115" s="313"/>
      <c r="BDH115" s="313"/>
      <c r="BDI115" s="313"/>
      <c r="BDJ115" s="313"/>
      <c r="BDK115" s="313"/>
      <c r="BDL115" s="313"/>
      <c r="BDM115" s="313"/>
      <c r="BDN115" s="313"/>
      <c r="BDO115" s="313"/>
      <c r="BDP115" s="313"/>
      <c r="BDQ115" s="313"/>
      <c r="BDR115" s="313"/>
      <c r="BDS115" s="313"/>
      <c r="BDT115" s="313"/>
      <c r="BDU115" s="313"/>
      <c r="BDV115" s="313"/>
      <c r="BDW115" s="313"/>
      <c r="BDX115" s="313"/>
      <c r="BDY115" s="313"/>
      <c r="BDZ115" s="313"/>
      <c r="BEA115" s="313"/>
      <c r="BEB115" s="313"/>
      <c r="BEC115" s="313"/>
      <c r="BED115" s="313"/>
      <c r="BEE115" s="313"/>
      <c r="BEF115" s="313"/>
      <c r="BEG115" s="313"/>
      <c r="BEH115" s="313"/>
      <c r="BEI115" s="313"/>
      <c r="BEJ115" s="313"/>
      <c r="BEK115" s="313"/>
      <c r="BEL115" s="313"/>
      <c r="BEM115" s="313"/>
      <c r="BEN115" s="313"/>
      <c r="BEO115" s="313"/>
      <c r="BEP115" s="313"/>
      <c r="BEQ115" s="313"/>
      <c r="BER115" s="313"/>
      <c r="BES115" s="313"/>
      <c r="BET115" s="313"/>
      <c r="BEU115" s="313"/>
      <c r="BEV115" s="313"/>
      <c r="BEW115" s="313"/>
      <c r="BEX115" s="313"/>
      <c r="BEY115" s="313"/>
      <c r="BEZ115" s="313"/>
      <c r="BFA115" s="313"/>
      <c r="BFB115" s="313"/>
      <c r="BFC115" s="313"/>
      <c r="BFD115" s="313"/>
      <c r="BFE115" s="313"/>
      <c r="BFF115" s="313"/>
      <c r="BFG115" s="313"/>
      <c r="BFH115" s="313"/>
      <c r="BFI115" s="313"/>
      <c r="BFJ115" s="313"/>
      <c r="BFK115" s="313"/>
      <c r="BFL115" s="313"/>
      <c r="BFM115" s="313"/>
      <c r="BFN115" s="313"/>
      <c r="BFO115" s="313"/>
      <c r="BFP115" s="313"/>
      <c r="BFQ115" s="313"/>
      <c r="BFR115" s="313"/>
      <c r="BFS115" s="313"/>
      <c r="BFT115" s="313"/>
      <c r="BFU115" s="313"/>
      <c r="BFV115" s="313"/>
      <c r="BFW115" s="313"/>
      <c r="BFX115" s="313"/>
      <c r="BFY115" s="313"/>
      <c r="BFZ115" s="313"/>
      <c r="BGA115" s="313"/>
      <c r="BGB115" s="313"/>
      <c r="BGC115" s="313"/>
      <c r="BGD115" s="313"/>
      <c r="BGE115" s="313"/>
      <c r="BGF115" s="313"/>
      <c r="BGG115" s="313"/>
      <c r="BGH115" s="313"/>
      <c r="BGI115" s="313"/>
      <c r="BGJ115" s="313"/>
      <c r="BGK115" s="313"/>
      <c r="BGL115" s="313"/>
      <c r="BGM115" s="313"/>
      <c r="BGN115" s="313"/>
      <c r="BGO115" s="313"/>
      <c r="BGP115" s="313"/>
      <c r="BGQ115" s="313"/>
      <c r="BGR115" s="313"/>
      <c r="BGS115" s="313"/>
      <c r="BGT115" s="313"/>
      <c r="BGU115" s="313"/>
      <c r="BGV115" s="313"/>
      <c r="BGW115" s="313"/>
      <c r="BGX115" s="313"/>
      <c r="BGY115" s="313"/>
      <c r="BGZ115" s="313"/>
      <c r="BHA115" s="313"/>
      <c r="BHB115" s="313"/>
      <c r="BHC115" s="313"/>
      <c r="BHD115" s="313"/>
      <c r="BHE115" s="313"/>
      <c r="BHF115" s="313"/>
      <c r="BHG115" s="313"/>
      <c r="BHH115" s="313"/>
      <c r="BHI115" s="313"/>
      <c r="BHJ115" s="313"/>
      <c r="BHK115" s="313"/>
      <c r="BHL115" s="313"/>
      <c r="BHM115" s="313"/>
      <c r="BHN115" s="313"/>
      <c r="BHO115" s="313"/>
      <c r="BHP115" s="313"/>
      <c r="BHQ115" s="313"/>
      <c r="BHR115" s="313"/>
      <c r="BHS115" s="313"/>
      <c r="BHT115" s="313"/>
      <c r="BHU115" s="313"/>
      <c r="BHV115" s="313"/>
      <c r="BHW115" s="313"/>
      <c r="BHX115" s="313"/>
      <c r="BHY115" s="313"/>
      <c r="BHZ115" s="313"/>
      <c r="BIA115" s="313"/>
      <c r="BIB115" s="313"/>
      <c r="BIC115" s="313"/>
      <c r="BID115" s="313"/>
      <c r="BIE115" s="313"/>
      <c r="BIF115" s="313"/>
      <c r="BIG115" s="313"/>
      <c r="BIH115" s="313"/>
      <c r="BII115" s="313"/>
      <c r="BIJ115" s="313"/>
      <c r="BIK115" s="313"/>
      <c r="BIL115" s="313"/>
      <c r="BIM115" s="313"/>
      <c r="BIN115" s="313"/>
      <c r="BIO115" s="313"/>
      <c r="BIP115" s="313"/>
      <c r="BIQ115" s="313"/>
      <c r="BIR115" s="313"/>
      <c r="BIS115" s="313"/>
      <c r="BIT115" s="313"/>
      <c r="BIU115" s="313"/>
      <c r="BIV115" s="313"/>
      <c r="BIW115" s="313"/>
      <c r="BIX115" s="313"/>
      <c r="BIY115" s="313"/>
      <c r="BIZ115" s="313"/>
      <c r="BJA115" s="313"/>
      <c r="BJB115" s="313"/>
      <c r="BJC115" s="313"/>
      <c r="BJD115" s="313"/>
      <c r="BJE115" s="313"/>
      <c r="BJF115" s="313"/>
      <c r="BJG115" s="313"/>
      <c r="BJH115" s="313"/>
      <c r="BJI115" s="313"/>
      <c r="BJJ115" s="313"/>
      <c r="BJK115" s="313"/>
      <c r="BJL115" s="313"/>
      <c r="BJM115" s="313"/>
      <c r="BJN115" s="313"/>
      <c r="BJO115" s="313"/>
      <c r="BJP115" s="313"/>
      <c r="BJQ115" s="313"/>
      <c r="BJR115" s="313"/>
      <c r="BJS115" s="313"/>
      <c r="BJT115" s="313"/>
      <c r="BJU115" s="313"/>
      <c r="BJV115" s="313"/>
      <c r="BJW115" s="313"/>
      <c r="BJX115" s="313"/>
      <c r="BJY115" s="313"/>
      <c r="BJZ115" s="313"/>
      <c r="BKA115" s="313"/>
      <c r="BKB115" s="313"/>
      <c r="BKC115" s="313"/>
      <c r="BKD115" s="313"/>
      <c r="BKE115" s="313"/>
      <c r="BKF115" s="313"/>
      <c r="BKG115" s="313"/>
      <c r="BKH115" s="313"/>
      <c r="BKI115" s="313"/>
      <c r="BKJ115" s="313"/>
      <c r="BKK115" s="313"/>
      <c r="BKL115" s="313"/>
      <c r="BKM115" s="313"/>
      <c r="BKN115" s="313"/>
      <c r="BKO115" s="313"/>
      <c r="BKP115" s="313"/>
      <c r="BKQ115" s="313"/>
      <c r="BKR115" s="313"/>
      <c r="BKS115" s="313"/>
      <c r="BKT115" s="313"/>
      <c r="BKU115" s="313"/>
      <c r="BKV115" s="313"/>
      <c r="BKW115" s="313"/>
      <c r="BKX115" s="313"/>
      <c r="BKY115" s="313"/>
      <c r="BKZ115" s="313"/>
      <c r="BLA115" s="313"/>
      <c r="BLB115" s="313"/>
      <c r="BLC115" s="313"/>
      <c r="BLD115" s="313"/>
      <c r="BLE115" s="313"/>
      <c r="BLF115" s="313"/>
      <c r="BLG115" s="313"/>
      <c r="BLH115" s="313"/>
      <c r="BLI115" s="313"/>
      <c r="BLJ115" s="313"/>
      <c r="BLK115" s="313"/>
      <c r="BLL115" s="313"/>
      <c r="BLM115" s="313"/>
      <c r="BLN115" s="313"/>
      <c r="BLO115" s="313"/>
      <c r="BLP115" s="313"/>
      <c r="BLQ115" s="313"/>
      <c r="BLR115" s="313"/>
      <c r="BLS115" s="313"/>
      <c r="BLT115" s="313"/>
      <c r="BLU115" s="313"/>
      <c r="BLV115" s="313"/>
      <c r="BLW115" s="313"/>
      <c r="BLX115" s="313"/>
      <c r="BLY115" s="313"/>
      <c r="BLZ115" s="313"/>
      <c r="BMA115" s="313"/>
      <c r="BMB115" s="313"/>
      <c r="BMC115" s="313"/>
      <c r="BMD115" s="313"/>
      <c r="BME115" s="313"/>
      <c r="BMF115" s="313"/>
      <c r="BMG115" s="313"/>
      <c r="BMH115" s="313"/>
      <c r="BMI115" s="313"/>
      <c r="BMJ115" s="313"/>
      <c r="BMK115" s="313"/>
      <c r="BML115" s="313"/>
      <c r="BMM115" s="313"/>
      <c r="BMN115" s="313"/>
      <c r="BMO115" s="313"/>
      <c r="BMP115" s="313"/>
      <c r="BMQ115" s="313"/>
      <c r="BMR115" s="313"/>
      <c r="BMS115" s="313"/>
      <c r="BMT115" s="313"/>
      <c r="BMU115" s="313"/>
      <c r="BMV115" s="313"/>
      <c r="BMW115" s="313"/>
      <c r="BMX115" s="313"/>
      <c r="BMY115" s="313"/>
      <c r="BMZ115" s="313"/>
      <c r="BNA115" s="313"/>
      <c r="BNB115" s="313"/>
      <c r="BNC115" s="313"/>
      <c r="BND115" s="313"/>
      <c r="BNE115" s="313"/>
      <c r="BNF115" s="313"/>
      <c r="BNG115" s="313"/>
      <c r="BNH115" s="313"/>
      <c r="BNI115" s="313"/>
      <c r="BNJ115" s="313"/>
      <c r="BNK115" s="313"/>
      <c r="BNL115" s="313"/>
      <c r="BNM115" s="313"/>
      <c r="BNN115" s="313"/>
      <c r="BNO115" s="313"/>
      <c r="BNP115" s="313"/>
      <c r="BNQ115" s="313"/>
      <c r="BNR115" s="313"/>
      <c r="BNS115" s="313"/>
      <c r="BNT115" s="313"/>
      <c r="BNU115" s="313"/>
      <c r="BNV115" s="313"/>
      <c r="BNW115" s="313"/>
      <c r="BNX115" s="313"/>
      <c r="BNY115" s="313"/>
      <c r="BNZ115" s="313"/>
      <c r="BOA115" s="313"/>
      <c r="BOB115" s="313"/>
      <c r="BOC115" s="313"/>
      <c r="BOD115" s="313"/>
      <c r="BOE115" s="313"/>
      <c r="BOF115" s="313"/>
      <c r="BOG115" s="313"/>
      <c r="BOH115" s="313"/>
      <c r="BOI115" s="313"/>
      <c r="BOJ115" s="313"/>
      <c r="BOK115" s="313"/>
      <c r="BOL115" s="313"/>
      <c r="BOM115" s="313"/>
      <c r="BON115" s="313"/>
      <c r="BOO115" s="313"/>
      <c r="BOP115" s="313"/>
      <c r="BOQ115" s="313"/>
      <c r="BOR115" s="313"/>
      <c r="BOS115" s="313"/>
      <c r="BOT115" s="313"/>
      <c r="BOU115" s="313"/>
      <c r="BOV115" s="313"/>
      <c r="BOW115" s="313"/>
      <c r="BOX115" s="313"/>
      <c r="BOY115" s="313"/>
      <c r="BOZ115" s="313"/>
      <c r="BPA115" s="313"/>
      <c r="BPB115" s="313"/>
      <c r="BPC115" s="313"/>
      <c r="BPD115" s="313"/>
      <c r="BPE115" s="313"/>
      <c r="BPF115" s="313"/>
      <c r="BPG115" s="313"/>
      <c r="BPH115" s="313"/>
      <c r="BPI115" s="313"/>
      <c r="BPJ115" s="313"/>
      <c r="BPK115" s="313"/>
      <c r="BPL115" s="313"/>
      <c r="BPM115" s="313"/>
      <c r="BPN115" s="313"/>
      <c r="BPO115" s="313"/>
      <c r="BPP115" s="313"/>
      <c r="BPQ115" s="313"/>
      <c r="BPR115" s="313"/>
      <c r="BPS115" s="313"/>
      <c r="BPT115" s="313"/>
      <c r="BPU115" s="313"/>
      <c r="BPV115" s="313"/>
      <c r="BPW115" s="313"/>
      <c r="BPX115" s="313"/>
      <c r="BPY115" s="313"/>
      <c r="BPZ115" s="313"/>
      <c r="BQA115" s="313"/>
      <c r="BQB115" s="313"/>
      <c r="BQC115" s="313"/>
      <c r="BQD115" s="313"/>
      <c r="BQE115" s="313"/>
      <c r="BQF115" s="313"/>
      <c r="BQG115" s="313"/>
      <c r="BQH115" s="313"/>
      <c r="BQI115" s="313"/>
      <c r="BQJ115" s="313"/>
      <c r="BQK115" s="313"/>
      <c r="BQL115" s="313"/>
      <c r="BQM115" s="313"/>
      <c r="BQN115" s="313"/>
      <c r="BQO115" s="313"/>
      <c r="BQP115" s="313"/>
      <c r="BQQ115" s="313"/>
      <c r="BQR115" s="313"/>
      <c r="BQS115" s="313"/>
      <c r="BQT115" s="313"/>
      <c r="BQU115" s="313"/>
      <c r="BQV115" s="313"/>
      <c r="BQW115" s="313"/>
      <c r="BQX115" s="313"/>
      <c r="BQY115" s="313"/>
      <c r="BQZ115" s="313"/>
      <c r="BRA115" s="313"/>
      <c r="BRB115" s="313"/>
      <c r="BRC115" s="313"/>
      <c r="BRD115" s="313"/>
      <c r="BRE115" s="313"/>
      <c r="BRF115" s="313"/>
      <c r="BRG115" s="313"/>
      <c r="BRH115" s="313"/>
      <c r="BRI115" s="313"/>
      <c r="BRJ115" s="313"/>
      <c r="BRK115" s="313"/>
      <c r="BRL115" s="313"/>
      <c r="BRM115" s="313"/>
      <c r="BRN115" s="313"/>
      <c r="BRO115" s="313"/>
      <c r="BRP115" s="313"/>
      <c r="BRQ115" s="313"/>
      <c r="BRR115" s="313"/>
      <c r="BRS115" s="313"/>
      <c r="BRT115" s="313"/>
      <c r="BRU115" s="313"/>
      <c r="BRV115" s="313"/>
      <c r="BRW115" s="313"/>
      <c r="BRX115" s="313"/>
      <c r="BRY115" s="313"/>
      <c r="BRZ115" s="313"/>
      <c r="BSA115" s="313"/>
      <c r="BSB115" s="313"/>
      <c r="BSC115" s="313"/>
      <c r="BSD115" s="313"/>
      <c r="BSE115" s="313"/>
      <c r="BSF115" s="313"/>
      <c r="BSG115" s="313"/>
      <c r="BSH115" s="313"/>
      <c r="BSI115" s="313"/>
      <c r="BSJ115" s="313"/>
      <c r="BSK115" s="313"/>
      <c r="BSL115" s="313"/>
      <c r="BSM115" s="313"/>
      <c r="BSN115" s="313"/>
      <c r="BSO115" s="313"/>
      <c r="BSP115" s="313"/>
      <c r="BSQ115" s="313"/>
      <c r="BSR115" s="313"/>
      <c r="BSS115" s="313"/>
      <c r="BST115" s="313"/>
      <c r="BSU115" s="313"/>
      <c r="BSV115" s="313"/>
      <c r="BSW115" s="313"/>
      <c r="BSX115" s="313"/>
      <c r="BSY115" s="313"/>
      <c r="BSZ115" s="313"/>
      <c r="BTA115" s="313"/>
      <c r="BTB115" s="313"/>
      <c r="BTC115" s="313"/>
      <c r="BTD115" s="313"/>
      <c r="BTE115" s="313"/>
      <c r="BTF115" s="313"/>
      <c r="BTG115" s="313"/>
      <c r="BTH115" s="313"/>
      <c r="BTI115" s="313"/>
      <c r="BTJ115" s="313"/>
      <c r="BTK115" s="313"/>
      <c r="BTL115" s="313"/>
      <c r="BTM115" s="313"/>
      <c r="BTN115" s="313"/>
      <c r="BTO115" s="313"/>
      <c r="BTP115" s="313"/>
      <c r="BTQ115" s="313"/>
      <c r="BTR115" s="313"/>
      <c r="BTS115" s="313"/>
      <c r="BTT115" s="313"/>
      <c r="BTU115" s="313"/>
      <c r="BTV115" s="313"/>
      <c r="BTW115" s="313"/>
      <c r="BTX115" s="313"/>
      <c r="BTY115" s="313"/>
      <c r="BTZ115" s="313"/>
      <c r="BUA115" s="313"/>
      <c r="BUB115" s="313"/>
      <c r="BUC115" s="313"/>
      <c r="BUD115" s="313"/>
      <c r="BUE115" s="313"/>
      <c r="BUF115" s="313"/>
      <c r="BUG115" s="313"/>
      <c r="BUH115" s="313"/>
      <c r="BUI115" s="313"/>
      <c r="BUJ115" s="313"/>
      <c r="BUK115" s="313"/>
      <c r="BUL115" s="313"/>
      <c r="BUM115" s="313"/>
      <c r="BUN115" s="313"/>
      <c r="BUO115" s="313"/>
      <c r="BUP115" s="313"/>
      <c r="BUQ115" s="313"/>
      <c r="BUR115" s="313"/>
      <c r="BUS115" s="313"/>
      <c r="BUT115" s="313"/>
      <c r="BUU115" s="313"/>
      <c r="BUV115" s="313"/>
      <c r="BUW115" s="313"/>
      <c r="BUX115" s="313"/>
      <c r="BUY115" s="313"/>
      <c r="BUZ115" s="313"/>
      <c r="BVA115" s="313"/>
      <c r="BVB115" s="313"/>
      <c r="BVC115" s="313"/>
      <c r="BVD115" s="313"/>
      <c r="BVE115" s="313"/>
      <c r="BVF115" s="313"/>
      <c r="BVG115" s="313"/>
      <c r="BVH115" s="313"/>
      <c r="BVI115" s="313"/>
      <c r="BVJ115" s="313"/>
      <c r="BVK115" s="313"/>
      <c r="BVL115" s="313"/>
      <c r="BVM115" s="313"/>
      <c r="BVN115" s="313"/>
      <c r="BVO115" s="313"/>
      <c r="BVP115" s="313"/>
      <c r="BVQ115" s="313"/>
      <c r="BVR115" s="313"/>
      <c r="BVS115" s="313"/>
      <c r="BVT115" s="313"/>
      <c r="BVU115" s="313"/>
      <c r="BVV115" s="313"/>
      <c r="BVW115" s="313"/>
      <c r="BVX115" s="313"/>
      <c r="BVY115" s="313"/>
      <c r="BVZ115" s="313"/>
      <c r="BWA115" s="313"/>
      <c r="BWB115" s="313"/>
      <c r="BWC115" s="313"/>
      <c r="BWD115" s="313"/>
      <c r="BWE115" s="313"/>
      <c r="BWF115" s="313"/>
      <c r="BWG115" s="313"/>
      <c r="BWH115" s="313"/>
      <c r="BWI115" s="313"/>
      <c r="BWJ115" s="313"/>
      <c r="BWK115" s="313"/>
      <c r="BWL115" s="313"/>
      <c r="BWM115" s="313"/>
      <c r="BWN115" s="313"/>
      <c r="BWO115" s="313"/>
      <c r="BWP115" s="313"/>
      <c r="BWQ115" s="313"/>
      <c r="BWR115" s="313"/>
      <c r="BWS115" s="313"/>
      <c r="BWT115" s="313"/>
      <c r="BWU115" s="313"/>
      <c r="BWV115" s="313"/>
      <c r="BWW115" s="313"/>
      <c r="BWX115" s="313"/>
      <c r="BWY115" s="313"/>
      <c r="BWZ115" s="313"/>
      <c r="BXA115" s="313"/>
      <c r="BXB115" s="313"/>
      <c r="BXC115" s="313"/>
      <c r="BXD115" s="313"/>
      <c r="BXE115" s="313"/>
      <c r="BXF115" s="313"/>
      <c r="BXG115" s="313"/>
      <c r="BXH115" s="313"/>
      <c r="BXI115" s="313"/>
      <c r="BXJ115" s="313"/>
      <c r="BXK115" s="313"/>
      <c r="BXL115" s="313"/>
      <c r="BXM115" s="313"/>
      <c r="BXN115" s="313"/>
      <c r="BXO115" s="313"/>
      <c r="BXP115" s="313"/>
      <c r="BXQ115" s="313"/>
      <c r="BXR115" s="313"/>
      <c r="BXS115" s="313"/>
      <c r="BXT115" s="313"/>
      <c r="BXU115" s="313"/>
      <c r="BXV115" s="313"/>
      <c r="BXW115" s="313"/>
      <c r="BXX115" s="313"/>
      <c r="BXY115" s="313"/>
      <c r="BXZ115" s="313"/>
      <c r="BYA115" s="313"/>
      <c r="BYB115" s="313"/>
      <c r="BYC115" s="313"/>
      <c r="BYD115" s="313"/>
      <c r="BYE115" s="313"/>
      <c r="BYF115" s="313"/>
      <c r="BYG115" s="313"/>
      <c r="BYH115" s="313"/>
      <c r="BYI115" s="313"/>
      <c r="BYJ115" s="313"/>
      <c r="BYK115" s="313"/>
      <c r="BYL115" s="313"/>
      <c r="BYM115" s="313"/>
      <c r="BYN115" s="313"/>
      <c r="BYO115" s="313"/>
      <c r="BYP115" s="313"/>
      <c r="BYQ115" s="313"/>
      <c r="BYR115" s="313"/>
      <c r="BYS115" s="313"/>
      <c r="BYT115" s="313"/>
      <c r="BYU115" s="313"/>
      <c r="BYV115" s="313"/>
      <c r="BYW115" s="313"/>
      <c r="BYX115" s="313"/>
      <c r="BYY115" s="313"/>
      <c r="BYZ115" s="313"/>
      <c r="BZA115" s="313"/>
      <c r="BZB115" s="313"/>
      <c r="BZC115" s="313"/>
      <c r="BZD115" s="313"/>
      <c r="BZE115" s="313"/>
      <c r="BZF115" s="313"/>
      <c r="BZG115" s="313"/>
      <c r="BZH115" s="313"/>
      <c r="BZI115" s="313"/>
      <c r="BZJ115" s="313"/>
      <c r="BZK115" s="313"/>
      <c r="BZL115" s="313"/>
      <c r="BZM115" s="313"/>
      <c r="BZN115" s="313"/>
      <c r="BZO115" s="313"/>
      <c r="BZP115" s="313"/>
      <c r="BZQ115" s="313"/>
      <c r="BZR115" s="313"/>
      <c r="BZS115" s="313"/>
      <c r="BZT115" s="313"/>
      <c r="BZU115" s="313"/>
      <c r="BZV115" s="313"/>
      <c r="BZW115" s="313"/>
      <c r="BZX115" s="313"/>
      <c r="BZY115" s="313"/>
      <c r="BZZ115" s="313"/>
      <c r="CAA115" s="313"/>
      <c r="CAB115" s="313"/>
      <c r="CAC115" s="313"/>
      <c r="CAD115" s="313"/>
      <c r="CAE115" s="313"/>
      <c r="CAF115" s="313"/>
      <c r="CAG115" s="313"/>
      <c r="CAH115" s="313"/>
      <c r="CAI115" s="313"/>
      <c r="CAJ115" s="313"/>
      <c r="CAK115" s="313"/>
      <c r="CAL115" s="313"/>
      <c r="CAM115" s="313"/>
      <c r="CAN115" s="313"/>
      <c r="CAO115" s="313"/>
      <c r="CAP115" s="313"/>
      <c r="CAQ115" s="313"/>
      <c r="CAR115" s="313"/>
      <c r="CAS115" s="313"/>
      <c r="CAT115" s="313"/>
      <c r="CAU115" s="313"/>
      <c r="CAV115" s="313"/>
      <c r="CAW115" s="313"/>
      <c r="CAX115" s="313"/>
      <c r="CAY115" s="313"/>
      <c r="CAZ115" s="313"/>
      <c r="CBA115" s="313"/>
      <c r="CBB115" s="313"/>
      <c r="CBC115" s="313"/>
      <c r="CBD115" s="313"/>
      <c r="CBE115" s="313"/>
      <c r="CBF115" s="313"/>
      <c r="CBG115" s="313"/>
      <c r="CBH115" s="313"/>
      <c r="CBI115" s="313"/>
      <c r="CBJ115" s="313"/>
      <c r="CBK115" s="313"/>
      <c r="CBL115" s="313"/>
      <c r="CBM115" s="313"/>
      <c r="CBN115" s="313"/>
      <c r="CBO115" s="313"/>
      <c r="CBP115" s="313"/>
      <c r="CBQ115" s="313"/>
      <c r="CBR115" s="313"/>
      <c r="CBS115" s="313"/>
      <c r="CBT115" s="313"/>
      <c r="CBU115" s="313"/>
      <c r="CBV115" s="313"/>
      <c r="CBW115" s="313"/>
      <c r="CBX115" s="313"/>
      <c r="CBY115" s="313"/>
      <c r="CBZ115" s="313"/>
      <c r="CCA115" s="313"/>
      <c r="CCB115" s="313"/>
      <c r="CCC115" s="313"/>
      <c r="CCD115" s="313"/>
      <c r="CCE115" s="313"/>
      <c r="CCF115" s="313"/>
      <c r="CCG115" s="313"/>
      <c r="CCH115" s="313"/>
      <c r="CCI115" s="313"/>
      <c r="CCJ115" s="313"/>
      <c r="CCK115" s="313"/>
      <c r="CCL115" s="313"/>
      <c r="CCM115" s="313"/>
      <c r="CCN115" s="313"/>
      <c r="CCO115" s="313"/>
      <c r="CCP115" s="313"/>
      <c r="CCQ115" s="313"/>
      <c r="CCR115" s="313"/>
      <c r="CCS115" s="313"/>
      <c r="CCT115" s="313"/>
      <c r="CCU115" s="313"/>
      <c r="CCV115" s="313"/>
      <c r="CCW115" s="313"/>
      <c r="CCX115" s="313"/>
      <c r="CCY115" s="313"/>
      <c r="CCZ115" s="313"/>
      <c r="CDA115" s="313"/>
      <c r="CDB115" s="313"/>
      <c r="CDC115" s="313"/>
      <c r="CDD115" s="313"/>
      <c r="CDE115" s="313"/>
      <c r="CDF115" s="313"/>
      <c r="CDG115" s="313"/>
      <c r="CDH115" s="313"/>
      <c r="CDI115" s="313"/>
      <c r="CDJ115" s="313"/>
      <c r="CDK115" s="313"/>
      <c r="CDL115" s="313"/>
      <c r="CDM115" s="313"/>
      <c r="CDN115" s="313"/>
      <c r="CDO115" s="313"/>
      <c r="CDP115" s="313"/>
      <c r="CDQ115" s="313"/>
      <c r="CDR115" s="313"/>
      <c r="CDS115" s="313"/>
      <c r="CDT115" s="313"/>
      <c r="CDU115" s="313"/>
      <c r="CDV115" s="313"/>
      <c r="CDW115" s="313"/>
      <c r="CDX115" s="313"/>
      <c r="CDY115" s="313"/>
      <c r="CDZ115" s="313"/>
      <c r="CEA115" s="313"/>
      <c r="CEB115" s="313"/>
      <c r="CEC115" s="313"/>
      <c r="CED115" s="313"/>
      <c r="CEE115" s="313"/>
      <c r="CEF115" s="313"/>
      <c r="CEG115" s="313"/>
      <c r="CEH115" s="313"/>
      <c r="CEI115" s="313"/>
      <c r="CEJ115" s="313"/>
      <c r="CEK115" s="313"/>
      <c r="CEL115" s="313"/>
      <c r="CEM115" s="313"/>
      <c r="CEN115" s="313"/>
      <c r="CEO115" s="313"/>
      <c r="CEP115" s="313"/>
      <c r="CEQ115" s="313"/>
      <c r="CER115" s="313"/>
      <c r="CES115" s="313"/>
      <c r="CET115" s="313"/>
      <c r="CEU115" s="313"/>
      <c r="CEV115" s="313"/>
      <c r="CEW115" s="313"/>
      <c r="CEX115" s="313"/>
      <c r="CEY115" s="313"/>
      <c r="CEZ115" s="313"/>
      <c r="CFA115" s="313"/>
      <c r="CFB115" s="313"/>
      <c r="CFC115" s="313"/>
      <c r="CFD115" s="313"/>
      <c r="CFE115" s="313"/>
      <c r="CFF115" s="313"/>
      <c r="CFG115" s="313"/>
      <c r="CFH115" s="313"/>
      <c r="CFI115" s="313"/>
      <c r="CFJ115" s="313"/>
      <c r="CFK115" s="313"/>
      <c r="CFL115" s="313"/>
      <c r="CFM115" s="313"/>
      <c r="CFN115" s="313"/>
      <c r="CFO115" s="313"/>
      <c r="CFP115" s="313"/>
      <c r="CFQ115" s="313"/>
      <c r="CFR115" s="313"/>
      <c r="CFS115" s="313"/>
      <c r="CFT115" s="313"/>
      <c r="CFU115" s="313"/>
      <c r="CFV115" s="313"/>
      <c r="CFW115" s="313"/>
      <c r="CFX115" s="313"/>
      <c r="CFY115" s="313"/>
      <c r="CFZ115" s="313"/>
      <c r="CGA115" s="313"/>
      <c r="CGB115" s="313"/>
      <c r="CGC115" s="313"/>
      <c r="CGD115" s="313"/>
      <c r="CGE115" s="313"/>
      <c r="CGF115" s="313"/>
      <c r="CGG115" s="313"/>
      <c r="CGH115" s="313"/>
      <c r="CGI115" s="313"/>
      <c r="CGJ115" s="313"/>
      <c r="CGK115" s="313"/>
      <c r="CGL115" s="313"/>
      <c r="CGM115" s="313"/>
      <c r="CGN115" s="313"/>
      <c r="CGO115" s="313"/>
      <c r="CGP115" s="313"/>
      <c r="CGQ115" s="313"/>
      <c r="CGR115" s="313"/>
      <c r="CGS115" s="313"/>
      <c r="CGT115" s="313"/>
      <c r="CGU115" s="313"/>
      <c r="CGV115" s="313"/>
      <c r="CGW115" s="313"/>
      <c r="CGX115" s="313"/>
      <c r="CGY115" s="313"/>
      <c r="CGZ115" s="313"/>
      <c r="CHA115" s="313"/>
      <c r="CHB115" s="313"/>
      <c r="CHC115" s="313"/>
      <c r="CHD115" s="313"/>
      <c r="CHE115" s="313"/>
      <c r="CHF115" s="313"/>
      <c r="CHG115" s="313"/>
      <c r="CHH115" s="313"/>
      <c r="CHI115" s="313"/>
      <c r="CHJ115" s="313"/>
      <c r="CHK115" s="313"/>
      <c r="CHL115" s="313"/>
      <c r="CHM115" s="313"/>
      <c r="CHN115" s="313"/>
      <c r="CHO115" s="313"/>
      <c r="CHP115" s="313"/>
      <c r="CHQ115" s="313"/>
      <c r="CHR115" s="313"/>
      <c r="CHS115" s="313"/>
      <c r="CHT115" s="313"/>
      <c r="CHU115" s="313"/>
      <c r="CHV115" s="313"/>
      <c r="CHW115" s="313"/>
      <c r="CHX115" s="313"/>
      <c r="CHY115" s="313"/>
      <c r="CHZ115" s="313"/>
      <c r="CIA115" s="313"/>
      <c r="CIB115" s="313"/>
      <c r="CIC115" s="313"/>
      <c r="CID115" s="313"/>
      <c r="CIE115" s="313"/>
      <c r="CIF115" s="313"/>
      <c r="CIG115" s="313"/>
      <c r="CIH115" s="313"/>
      <c r="CII115" s="313"/>
      <c r="CIJ115" s="313"/>
      <c r="CIK115" s="313"/>
      <c r="CIL115" s="313"/>
      <c r="CIM115" s="313"/>
      <c r="CIN115" s="313"/>
      <c r="CIO115" s="313"/>
      <c r="CIP115" s="313"/>
      <c r="CIQ115" s="313"/>
      <c r="CIR115" s="313"/>
      <c r="CIS115" s="313"/>
      <c r="CIT115" s="313"/>
      <c r="CIU115" s="313"/>
      <c r="CIV115" s="313"/>
      <c r="CIW115" s="313"/>
      <c r="CIX115" s="313"/>
      <c r="CIY115" s="313"/>
      <c r="CIZ115" s="313"/>
      <c r="CJA115" s="313"/>
      <c r="CJB115" s="313"/>
      <c r="CJC115" s="313"/>
      <c r="CJD115" s="313"/>
      <c r="CJE115" s="313"/>
      <c r="CJF115" s="313"/>
      <c r="CJG115" s="313"/>
      <c r="CJH115" s="313"/>
      <c r="CJI115" s="313"/>
      <c r="CJJ115" s="313"/>
      <c r="CJK115" s="313"/>
      <c r="CJL115" s="313"/>
      <c r="CJM115" s="313"/>
      <c r="CJN115" s="313"/>
      <c r="CJO115" s="313"/>
      <c r="CJP115" s="313"/>
      <c r="CJQ115" s="313"/>
      <c r="CJR115" s="313"/>
      <c r="CJS115" s="313"/>
      <c r="CJT115" s="313"/>
      <c r="CJU115" s="313"/>
      <c r="CJV115" s="313"/>
      <c r="CJW115" s="313"/>
      <c r="CJX115" s="313"/>
      <c r="CJY115" s="313"/>
      <c r="CJZ115" s="313"/>
      <c r="CKA115" s="313"/>
      <c r="CKB115" s="313"/>
      <c r="CKC115" s="313"/>
      <c r="CKD115" s="313"/>
      <c r="CKE115" s="313"/>
      <c r="CKF115" s="313"/>
      <c r="CKG115" s="313"/>
      <c r="CKH115" s="313"/>
      <c r="CKI115" s="313"/>
      <c r="CKJ115" s="313"/>
      <c r="CKK115" s="313"/>
      <c r="CKL115" s="313"/>
      <c r="CKM115" s="313"/>
      <c r="CKN115" s="313"/>
      <c r="CKO115" s="313"/>
      <c r="CKP115" s="313"/>
      <c r="CKQ115" s="313"/>
      <c r="CKR115" s="313"/>
      <c r="CKS115" s="313"/>
      <c r="CKT115" s="313"/>
      <c r="CKU115" s="313"/>
      <c r="CKV115" s="313"/>
      <c r="CKW115" s="313"/>
      <c r="CKX115" s="313"/>
      <c r="CKY115" s="313"/>
      <c r="CKZ115" s="313"/>
      <c r="CLA115" s="313"/>
      <c r="CLB115" s="313"/>
      <c r="CLC115" s="313"/>
      <c r="CLD115" s="313"/>
      <c r="CLE115" s="313"/>
      <c r="CLF115" s="313"/>
      <c r="CLG115" s="313"/>
      <c r="CLH115" s="313"/>
      <c r="CLI115" s="313"/>
      <c r="CLJ115" s="313"/>
      <c r="CLK115" s="313"/>
      <c r="CLL115" s="313"/>
      <c r="CLM115" s="313"/>
      <c r="CLN115" s="313"/>
      <c r="CLO115" s="313"/>
      <c r="CLP115" s="313"/>
      <c r="CLQ115" s="313"/>
      <c r="CLR115" s="313"/>
      <c r="CLS115" s="313"/>
      <c r="CLT115" s="313"/>
      <c r="CLU115" s="313"/>
      <c r="CLV115" s="313"/>
      <c r="CLW115" s="313"/>
      <c r="CLX115" s="313"/>
      <c r="CLY115" s="313"/>
      <c r="CLZ115" s="313"/>
      <c r="CMA115" s="313"/>
      <c r="CMB115" s="313"/>
      <c r="CMC115" s="313"/>
      <c r="CMD115" s="313"/>
      <c r="CME115" s="313"/>
      <c r="CMF115" s="313"/>
      <c r="CMG115" s="313"/>
      <c r="CMH115" s="313"/>
      <c r="CMI115" s="313"/>
      <c r="CMJ115" s="313"/>
      <c r="CMK115" s="313"/>
      <c r="CML115" s="313"/>
      <c r="CMM115" s="313"/>
      <c r="CMN115" s="313"/>
      <c r="CMO115" s="313"/>
      <c r="CMP115" s="313"/>
      <c r="CMQ115" s="313"/>
      <c r="CMR115" s="313"/>
      <c r="CMS115" s="313"/>
      <c r="CMT115" s="313"/>
      <c r="CMU115" s="313"/>
      <c r="CMV115" s="313"/>
      <c r="CMW115" s="313"/>
      <c r="CMX115" s="313"/>
      <c r="CMY115" s="313"/>
      <c r="CMZ115" s="313"/>
      <c r="CNA115" s="313"/>
      <c r="CNB115" s="313"/>
      <c r="CNC115" s="313"/>
      <c r="CND115" s="313"/>
      <c r="CNE115" s="313"/>
      <c r="CNF115" s="313"/>
      <c r="CNG115" s="313"/>
      <c r="CNH115" s="313"/>
      <c r="CNI115" s="313"/>
      <c r="CNJ115" s="313"/>
      <c r="CNK115" s="313"/>
      <c r="CNL115" s="313"/>
      <c r="CNM115" s="313"/>
      <c r="CNN115" s="313"/>
      <c r="CNO115" s="313"/>
      <c r="CNP115" s="313"/>
      <c r="CNQ115" s="313"/>
      <c r="CNR115" s="313"/>
      <c r="CNS115" s="313"/>
      <c r="CNT115" s="313"/>
      <c r="CNU115" s="313"/>
      <c r="CNV115" s="313"/>
      <c r="CNW115" s="313"/>
      <c r="CNX115" s="313"/>
      <c r="CNY115" s="313"/>
      <c r="CNZ115" s="313"/>
      <c r="COA115" s="313"/>
      <c r="COB115" s="313"/>
      <c r="COC115" s="313"/>
      <c r="COD115" s="313"/>
      <c r="COE115" s="313"/>
      <c r="COF115" s="313"/>
      <c r="COG115" s="313"/>
      <c r="COH115" s="313"/>
      <c r="COI115" s="313"/>
      <c r="COJ115" s="313"/>
      <c r="COK115" s="313"/>
      <c r="COL115" s="313"/>
      <c r="COM115" s="313"/>
      <c r="CON115" s="313"/>
      <c r="COO115" s="313"/>
      <c r="COP115" s="313"/>
      <c r="COQ115" s="313"/>
      <c r="COR115" s="313"/>
      <c r="COS115" s="313"/>
      <c r="COT115" s="313"/>
      <c r="COU115" s="313"/>
      <c r="COV115" s="313"/>
      <c r="COW115" s="313"/>
      <c r="COX115" s="313"/>
      <c r="COY115" s="313"/>
      <c r="COZ115" s="313"/>
      <c r="CPA115" s="313"/>
      <c r="CPB115" s="313"/>
      <c r="CPC115" s="313"/>
      <c r="CPD115" s="313"/>
      <c r="CPE115" s="313"/>
      <c r="CPF115" s="313"/>
      <c r="CPG115" s="313"/>
      <c r="CPH115" s="313"/>
      <c r="CPI115" s="313"/>
      <c r="CPJ115" s="313"/>
      <c r="CPK115" s="313"/>
      <c r="CPL115" s="313"/>
      <c r="CPM115" s="313"/>
      <c r="CPN115" s="313"/>
      <c r="CPO115" s="313"/>
      <c r="CPP115" s="313"/>
      <c r="CPQ115" s="313"/>
      <c r="CPR115" s="313"/>
      <c r="CPS115" s="313"/>
      <c r="CPT115" s="313"/>
      <c r="CPU115" s="313"/>
      <c r="CPV115" s="313"/>
      <c r="CPW115" s="313"/>
      <c r="CPX115" s="313"/>
      <c r="CPY115" s="313"/>
      <c r="CPZ115" s="313"/>
      <c r="CQA115" s="313"/>
      <c r="CQB115" s="313"/>
      <c r="CQC115" s="313"/>
      <c r="CQD115" s="313"/>
      <c r="CQE115" s="313"/>
      <c r="CQF115" s="313"/>
      <c r="CQG115" s="313"/>
      <c r="CQH115" s="313"/>
      <c r="CQI115" s="313"/>
      <c r="CQJ115" s="313"/>
      <c r="CQK115" s="313"/>
      <c r="CQL115" s="313"/>
      <c r="CQM115" s="313"/>
      <c r="CQN115" s="313"/>
      <c r="CQO115" s="313"/>
      <c r="CQP115" s="313"/>
      <c r="CQQ115" s="313"/>
      <c r="CQR115" s="313"/>
      <c r="CQS115" s="313"/>
      <c r="CQT115" s="313"/>
      <c r="CQU115" s="313"/>
      <c r="CQV115" s="313"/>
      <c r="CQW115" s="313"/>
      <c r="CQX115" s="313"/>
      <c r="CQY115" s="313"/>
      <c r="CQZ115" s="313"/>
      <c r="CRA115" s="313"/>
      <c r="CRB115" s="313"/>
      <c r="CRC115" s="313"/>
      <c r="CRD115" s="313"/>
      <c r="CRE115" s="313"/>
      <c r="CRF115" s="313"/>
      <c r="CRG115" s="313"/>
      <c r="CRH115" s="313"/>
      <c r="CRI115" s="313"/>
      <c r="CRJ115" s="313"/>
      <c r="CRK115" s="313"/>
      <c r="CRL115" s="313"/>
      <c r="CRM115" s="313"/>
      <c r="CRN115" s="313"/>
      <c r="CRO115" s="313"/>
      <c r="CRP115" s="313"/>
      <c r="CRQ115" s="313"/>
      <c r="CRR115" s="313"/>
      <c r="CRS115" s="313"/>
      <c r="CRT115" s="313"/>
      <c r="CRU115" s="313"/>
      <c r="CRV115" s="313"/>
      <c r="CRW115" s="313"/>
      <c r="CRX115" s="313"/>
      <c r="CRY115" s="313"/>
      <c r="CRZ115" s="313"/>
      <c r="CSA115" s="313"/>
      <c r="CSB115" s="313"/>
      <c r="CSC115" s="313"/>
      <c r="CSD115" s="313"/>
      <c r="CSE115" s="313"/>
      <c r="CSF115" s="313"/>
      <c r="CSG115" s="313"/>
      <c r="CSH115" s="313"/>
      <c r="CSI115" s="313"/>
      <c r="CSJ115" s="313"/>
      <c r="CSK115" s="313"/>
      <c r="CSL115" s="313"/>
      <c r="CSM115" s="313"/>
      <c r="CSN115" s="313"/>
      <c r="CSO115" s="313"/>
      <c r="CSP115" s="313"/>
      <c r="CSQ115" s="313"/>
      <c r="CSR115" s="313"/>
      <c r="CSS115" s="313"/>
      <c r="CST115" s="313"/>
      <c r="CSU115" s="313"/>
      <c r="CSV115" s="313"/>
      <c r="CSW115" s="313"/>
      <c r="CSX115" s="313"/>
      <c r="CSY115" s="313"/>
      <c r="CSZ115" s="313"/>
      <c r="CTA115" s="313"/>
      <c r="CTB115" s="313"/>
      <c r="CTC115" s="313"/>
      <c r="CTD115" s="313"/>
      <c r="CTE115" s="313"/>
      <c r="CTF115" s="313"/>
      <c r="CTG115" s="313"/>
      <c r="CTH115" s="313"/>
      <c r="CTI115" s="313"/>
      <c r="CTJ115" s="313"/>
      <c r="CTK115" s="313"/>
      <c r="CTL115" s="313"/>
      <c r="CTM115" s="313"/>
      <c r="CTN115" s="313"/>
      <c r="CTO115" s="313"/>
      <c r="CTP115" s="313"/>
      <c r="CTQ115" s="313"/>
      <c r="CTR115" s="313"/>
      <c r="CTS115" s="313"/>
      <c r="CTT115" s="313"/>
      <c r="CTU115" s="313"/>
      <c r="CTV115" s="313"/>
      <c r="CTW115" s="313"/>
      <c r="CTX115" s="313"/>
      <c r="CTY115" s="313"/>
      <c r="CTZ115" s="313"/>
      <c r="CUA115" s="313"/>
      <c r="CUB115" s="313"/>
      <c r="CUC115" s="313"/>
      <c r="CUD115" s="313"/>
      <c r="CUE115" s="313"/>
      <c r="CUF115" s="313"/>
      <c r="CUG115" s="313"/>
      <c r="CUH115" s="313"/>
      <c r="CUI115" s="313"/>
      <c r="CUJ115" s="313"/>
      <c r="CUK115" s="313"/>
      <c r="CUL115" s="313"/>
      <c r="CUM115" s="313"/>
      <c r="CUN115" s="313"/>
      <c r="CUO115" s="313"/>
      <c r="CUP115" s="313"/>
      <c r="CUQ115" s="313"/>
      <c r="CUR115" s="313"/>
      <c r="CUS115" s="313"/>
      <c r="CUT115" s="313"/>
      <c r="CUU115" s="313"/>
      <c r="CUV115" s="313"/>
      <c r="CUW115" s="313"/>
      <c r="CUX115" s="313"/>
      <c r="CUY115" s="313"/>
      <c r="CUZ115" s="313"/>
      <c r="CVA115" s="313"/>
      <c r="CVB115" s="313"/>
      <c r="CVC115" s="313"/>
      <c r="CVD115" s="313"/>
      <c r="CVE115" s="313"/>
      <c r="CVF115" s="313"/>
      <c r="CVG115" s="313"/>
      <c r="CVH115" s="313"/>
      <c r="CVI115" s="313"/>
      <c r="CVJ115" s="313"/>
      <c r="CVK115" s="313"/>
      <c r="CVL115" s="313"/>
      <c r="CVM115" s="313"/>
      <c r="CVN115" s="313"/>
      <c r="CVO115" s="313"/>
      <c r="CVP115" s="313"/>
      <c r="CVQ115" s="313"/>
      <c r="CVR115" s="313"/>
      <c r="CVS115" s="313"/>
      <c r="CVT115" s="313"/>
      <c r="CVU115" s="313"/>
      <c r="CVV115" s="313"/>
      <c r="CVW115" s="313"/>
      <c r="CVX115" s="313"/>
      <c r="CVY115" s="313"/>
      <c r="CVZ115" s="313"/>
      <c r="CWA115" s="313"/>
      <c r="CWB115" s="313"/>
      <c r="CWC115" s="313"/>
      <c r="CWD115" s="313"/>
      <c r="CWE115" s="313"/>
      <c r="CWF115" s="313"/>
      <c r="CWG115" s="313"/>
      <c r="CWH115" s="313"/>
      <c r="CWI115" s="313"/>
      <c r="CWJ115" s="313"/>
      <c r="CWK115" s="313"/>
      <c r="CWL115" s="313"/>
      <c r="CWM115" s="313"/>
      <c r="CWN115" s="313"/>
      <c r="CWO115" s="313"/>
      <c r="CWP115" s="313"/>
      <c r="CWQ115" s="313"/>
      <c r="CWR115" s="313"/>
      <c r="CWS115" s="313"/>
      <c r="CWT115" s="313"/>
      <c r="CWU115" s="313"/>
      <c r="CWV115" s="313"/>
      <c r="CWW115" s="313"/>
      <c r="CWX115" s="313"/>
      <c r="CWY115" s="313"/>
      <c r="CWZ115" s="313"/>
      <c r="CXA115" s="313"/>
      <c r="CXB115" s="313"/>
      <c r="CXC115" s="313"/>
      <c r="CXD115" s="313"/>
      <c r="CXE115" s="313"/>
      <c r="CXF115" s="313"/>
      <c r="CXG115" s="313"/>
      <c r="CXH115" s="313"/>
      <c r="CXI115" s="313"/>
      <c r="CXJ115" s="313"/>
      <c r="CXK115" s="313"/>
      <c r="CXL115" s="313"/>
      <c r="CXM115" s="313"/>
      <c r="CXN115" s="313"/>
      <c r="CXO115" s="313"/>
      <c r="CXP115" s="313"/>
      <c r="CXQ115" s="313"/>
      <c r="CXR115" s="313"/>
      <c r="CXS115" s="313"/>
      <c r="CXT115" s="313"/>
      <c r="CXU115" s="313"/>
      <c r="CXV115" s="313"/>
      <c r="CXW115" s="313"/>
      <c r="CXX115" s="313"/>
      <c r="CXY115" s="313"/>
      <c r="CXZ115" s="313"/>
      <c r="CYA115" s="313"/>
      <c r="CYB115" s="313"/>
      <c r="CYC115" s="313"/>
      <c r="CYD115" s="313"/>
      <c r="CYE115" s="313"/>
      <c r="CYF115" s="313"/>
      <c r="CYG115" s="313"/>
      <c r="CYH115" s="313"/>
      <c r="CYI115" s="313"/>
      <c r="CYJ115" s="313"/>
      <c r="CYK115" s="313"/>
      <c r="CYL115" s="313"/>
      <c r="CYM115" s="313"/>
      <c r="CYN115" s="313"/>
      <c r="CYO115" s="313"/>
      <c r="CYP115" s="313"/>
      <c r="CYQ115" s="313"/>
      <c r="CYR115" s="313"/>
      <c r="CYS115" s="313"/>
      <c r="CYT115" s="313"/>
      <c r="CYU115" s="313"/>
      <c r="CYV115" s="313"/>
      <c r="CYW115" s="313"/>
      <c r="CYX115" s="313"/>
      <c r="CYY115" s="313"/>
      <c r="CYZ115" s="313"/>
      <c r="CZA115" s="313"/>
      <c r="CZB115" s="313"/>
      <c r="CZC115" s="313"/>
      <c r="CZD115" s="313"/>
      <c r="CZE115" s="313"/>
      <c r="CZF115" s="313"/>
      <c r="CZG115" s="313"/>
      <c r="CZH115" s="313"/>
      <c r="CZI115" s="313"/>
      <c r="CZJ115" s="313"/>
      <c r="CZK115" s="313"/>
      <c r="CZL115" s="313"/>
      <c r="CZM115" s="313"/>
      <c r="CZN115" s="313"/>
      <c r="CZO115" s="313"/>
      <c r="CZP115" s="313"/>
      <c r="CZQ115" s="313"/>
      <c r="CZR115" s="313"/>
      <c r="CZS115" s="313"/>
      <c r="CZT115" s="313"/>
      <c r="CZU115" s="313"/>
      <c r="CZV115" s="313"/>
      <c r="CZW115" s="313"/>
      <c r="CZX115" s="313"/>
      <c r="CZY115" s="313"/>
      <c r="CZZ115" s="313"/>
      <c r="DAA115" s="313"/>
      <c r="DAB115" s="313"/>
      <c r="DAC115" s="313"/>
      <c r="DAD115" s="313"/>
      <c r="DAE115" s="313"/>
      <c r="DAF115" s="313"/>
      <c r="DAG115" s="313"/>
      <c r="DAH115" s="313"/>
      <c r="DAI115" s="313"/>
      <c r="DAJ115" s="313"/>
      <c r="DAK115" s="313"/>
      <c r="DAL115" s="313"/>
      <c r="DAM115" s="313"/>
      <c r="DAN115" s="313"/>
      <c r="DAO115" s="313"/>
      <c r="DAP115" s="313"/>
      <c r="DAQ115" s="313"/>
      <c r="DAR115" s="313"/>
      <c r="DAS115" s="313"/>
      <c r="DAT115" s="313"/>
      <c r="DAU115" s="313"/>
      <c r="DAV115" s="313"/>
      <c r="DAW115" s="313"/>
      <c r="DAX115" s="313"/>
      <c r="DAY115" s="313"/>
      <c r="DAZ115" s="313"/>
      <c r="DBA115" s="313"/>
      <c r="DBB115" s="313"/>
      <c r="DBC115" s="313"/>
      <c r="DBD115" s="313"/>
      <c r="DBE115" s="313"/>
      <c r="DBF115" s="313"/>
      <c r="DBG115" s="313"/>
      <c r="DBH115" s="313"/>
      <c r="DBI115" s="313"/>
      <c r="DBJ115" s="313"/>
      <c r="DBK115" s="313"/>
      <c r="DBL115" s="313"/>
      <c r="DBM115" s="313"/>
      <c r="DBN115" s="313"/>
      <c r="DBO115" s="313"/>
      <c r="DBP115" s="313"/>
      <c r="DBQ115" s="313"/>
      <c r="DBR115" s="313"/>
      <c r="DBS115" s="313"/>
      <c r="DBT115" s="313"/>
      <c r="DBU115" s="313"/>
      <c r="DBV115" s="313"/>
      <c r="DBW115" s="313"/>
      <c r="DBX115" s="313"/>
      <c r="DBY115" s="313"/>
      <c r="DBZ115" s="313"/>
      <c r="DCA115" s="313"/>
      <c r="DCB115" s="313"/>
      <c r="DCC115" s="313"/>
      <c r="DCD115" s="313"/>
      <c r="DCE115" s="313"/>
      <c r="DCF115" s="313"/>
      <c r="DCG115" s="313"/>
      <c r="DCH115" s="313"/>
      <c r="DCI115" s="313"/>
      <c r="DCJ115" s="313"/>
      <c r="DCK115" s="313"/>
      <c r="DCL115" s="313"/>
      <c r="DCM115" s="313"/>
      <c r="DCN115" s="313"/>
      <c r="DCO115" s="313"/>
      <c r="DCP115" s="313"/>
      <c r="DCQ115" s="313"/>
      <c r="DCR115" s="313"/>
      <c r="DCS115" s="313"/>
      <c r="DCT115" s="313"/>
      <c r="DCU115" s="313"/>
      <c r="DCV115" s="313"/>
      <c r="DCW115" s="313"/>
      <c r="DCX115" s="313"/>
      <c r="DCY115" s="313"/>
      <c r="DCZ115" s="313"/>
      <c r="DDA115" s="313"/>
      <c r="DDB115" s="313"/>
      <c r="DDC115" s="313"/>
      <c r="DDD115" s="313"/>
      <c r="DDE115" s="313"/>
      <c r="DDF115" s="313"/>
      <c r="DDG115" s="313"/>
      <c r="DDH115" s="313"/>
      <c r="DDI115" s="313"/>
      <c r="DDJ115" s="313"/>
      <c r="DDK115" s="313"/>
      <c r="DDL115" s="313"/>
      <c r="DDM115" s="313"/>
      <c r="DDN115" s="313"/>
      <c r="DDO115" s="313"/>
      <c r="DDP115" s="313"/>
      <c r="DDQ115" s="313"/>
      <c r="DDR115" s="313"/>
      <c r="DDS115" s="313"/>
      <c r="DDT115" s="313"/>
      <c r="DDU115" s="313"/>
      <c r="DDV115" s="313"/>
      <c r="DDW115" s="313"/>
      <c r="DDX115" s="313"/>
      <c r="DDY115" s="313"/>
      <c r="DDZ115" s="313"/>
      <c r="DEA115" s="313"/>
      <c r="DEB115" s="313"/>
      <c r="DEC115" s="313"/>
      <c r="DED115" s="313"/>
      <c r="DEE115" s="313"/>
      <c r="DEF115" s="313"/>
      <c r="DEG115" s="313"/>
      <c r="DEH115" s="313"/>
      <c r="DEI115" s="313"/>
      <c r="DEJ115" s="313"/>
      <c r="DEK115" s="313"/>
      <c r="DEL115" s="313"/>
      <c r="DEM115" s="313"/>
      <c r="DEN115" s="313"/>
      <c r="DEO115" s="313"/>
      <c r="DEP115" s="313"/>
      <c r="DEQ115" s="313"/>
      <c r="DER115" s="313"/>
      <c r="DES115" s="313"/>
      <c r="DET115" s="313"/>
      <c r="DEU115" s="313"/>
      <c r="DEV115" s="313"/>
      <c r="DEW115" s="313"/>
      <c r="DEX115" s="313"/>
      <c r="DEY115" s="313"/>
      <c r="DEZ115" s="313"/>
      <c r="DFA115" s="313"/>
      <c r="DFB115" s="313"/>
      <c r="DFC115" s="313"/>
      <c r="DFD115" s="313"/>
      <c r="DFE115" s="313"/>
      <c r="DFF115" s="313"/>
      <c r="DFG115" s="313"/>
      <c r="DFH115" s="313"/>
      <c r="DFI115" s="313"/>
      <c r="DFJ115" s="313"/>
      <c r="DFK115" s="313"/>
      <c r="DFL115" s="313"/>
      <c r="DFM115" s="313"/>
      <c r="DFN115" s="313"/>
      <c r="DFO115" s="313"/>
      <c r="DFP115" s="313"/>
      <c r="DFQ115" s="313"/>
      <c r="DFR115" s="313"/>
      <c r="DFS115" s="313"/>
      <c r="DFT115" s="313"/>
      <c r="DFU115" s="313"/>
      <c r="DFV115" s="313"/>
      <c r="DFW115" s="313"/>
      <c r="DFX115" s="313"/>
      <c r="DFY115" s="313"/>
      <c r="DFZ115" s="313"/>
      <c r="DGA115" s="313"/>
      <c r="DGB115" s="313"/>
      <c r="DGC115" s="313"/>
      <c r="DGD115" s="313"/>
      <c r="DGE115" s="313"/>
      <c r="DGF115" s="313"/>
      <c r="DGG115" s="313"/>
      <c r="DGH115" s="313"/>
      <c r="DGI115" s="313"/>
      <c r="DGJ115" s="313"/>
      <c r="DGK115" s="313"/>
      <c r="DGL115" s="313"/>
      <c r="DGM115" s="313"/>
      <c r="DGN115" s="313"/>
      <c r="DGO115" s="313"/>
      <c r="DGP115" s="313"/>
      <c r="DGQ115" s="313"/>
      <c r="DGR115" s="313"/>
      <c r="DGS115" s="313"/>
      <c r="DGT115" s="313"/>
      <c r="DGU115" s="313"/>
      <c r="DGV115" s="313"/>
      <c r="DGW115" s="313"/>
      <c r="DGX115" s="313"/>
      <c r="DGY115" s="313"/>
      <c r="DGZ115" s="313"/>
      <c r="DHA115" s="313"/>
      <c r="DHB115" s="313"/>
      <c r="DHC115" s="313"/>
      <c r="DHD115" s="313"/>
      <c r="DHE115" s="313"/>
      <c r="DHF115" s="313"/>
      <c r="DHG115" s="313"/>
      <c r="DHH115" s="313"/>
      <c r="DHI115" s="313"/>
      <c r="DHJ115" s="313"/>
      <c r="DHK115" s="313"/>
      <c r="DHL115" s="313"/>
      <c r="DHM115" s="313"/>
      <c r="DHN115" s="313"/>
      <c r="DHO115" s="313"/>
      <c r="DHP115" s="313"/>
      <c r="DHQ115" s="313"/>
      <c r="DHR115" s="313"/>
      <c r="DHS115" s="313"/>
      <c r="DHT115" s="313"/>
      <c r="DHU115" s="313"/>
      <c r="DHV115" s="313"/>
      <c r="DHW115" s="313"/>
      <c r="DHX115" s="313"/>
      <c r="DHY115" s="313"/>
      <c r="DHZ115" s="313"/>
      <c r="DIA115" s="313"/>
      <c r="DIB115" s="313"/>
      <c r="DIC115" s="313"/>
      <c r="DID115" s="313"/>
      <c r="DIE115" s="313"/>
      <c r="DIF115" s="313"/>
      <c r="DIG115" s="313"/>
      <c r="DIH115" s="313"/>
      <c r="DII115" s="313"/>
      <c r="DIJ115" s="313"/>
      <c r="DIK115" s="313"/>
      <c r="DIL115" s="313"/>
      <c r="DIM115" s="313"/>
      <c r="DIN115" s="313"/>
      <c r="DIO115" s="313"/>
      <c r="DIP115" s="313"/>
      <c r="DIQ115" s="313"/>
      <c r="DIR115" s="313"/>
      <c r="DIS115" s="313"/>
      <c r="DIT115" s="313"/>
      <c r="DIU115" s="313"/>
      <c r="DIV115" s="313"/>
      <c r="DIW115" s="313"/>
      <c r="DIX115" s="313"/>
      <c r="DIY115" s="313"/>
      <c r="DIZ115" s="313"/>
      <c r="DJA115" s="313"/>
      <c r="DJB115" s="313"/>
      <c r="DJC115" s="313"/>
      <c r="DJD115" s="313"/>
      <c r="DJE115" s="313"/>
      <c r="DJF115" s="313"/>
      <c r="DJG115" s="313"/>
      <c r="DJH115" s="313"/>
      <c r="DJI115" s="313"/>
      <c r="DJJ115" s="313"/>
      <c r="DJK115" s="313"/>
      <c r="DJL115" s="313"/>
      <c r="DJM115" s="313"/>
      <c r="DJN115" s="313"/>
      <c r="DJO115" s="313"/>
      <c r="DJP115" s="313"/>
      <c r="DJQ115" s="313"/>
      <c r="DJR115" s="313"/>
      <c r="DJS115" s="313"/>
      <c r="DJT115" s="313"/>
      <c r="DJU115" s="313"/>
      <c r="DJV115" s="313"/>
      <c r="DJW115" s="313"/>
      <c r="DJX115" s="313"/>
      <c r="DJY115" s="313"/>
      <c r="DJZ115" s="313"/>
      <c r="DKA115" s="313"/>
      <c r="DKB115" s="313"/>
      <c r="DKC115" s="313"/>
      <c r="DKD115" s="313"/>
      <c r="DKE115" s="313"/>
      <c r="DKF115" s="313"/>
      <c r="DKG115" s="313"/>
      <c r="DKH115" s="313"/>
      <c r="DKI115" s="313"/>
      <c r="DKJ115" s="313"/>
      <c r="DKK115" s="313"/>
      <c r="DKL115" s="313"/>
      <c r="DKM115" s="313"/>
      <c r="DKN115" s="313"/>
      <c r="DKO115" s="313"/>
      <c r="DKP115" s="313"/>
      <c r="DKQ115" s="313"/>
      <c r="DKR115" s="313"/>
      <c r="DKS115" s="313"/>
      <c r="DKT115" s="313"/>
      <c r="DKU115" s="313"/>
      <c r="DKV115" s="313"/>
      <c r="DKW115" s="313"/>
      <c r="DKX115" s="313"/>
      <c r="DKY115" s="313"/>
      <c r="DKZ115" s="313"/>
      <c r="DLA115" s="313"/>
      <c r="DLB115" s="313"/>
      <c r="DLC115" s="313"/>
      <c r="DLD115" s="313"/>
      <c r="DLE115" s="313"/>
      <c r="DLF115" s="313"/>
      <c r="DLG115" s="313"/>
      <c r="DLH115" s="313"/>
      <c r="DLI115" s="313"/>
      <c r="DLJ115" s="313"/>
      <c r="DLK115" s="313"/>
      <c r="DLL115" s="313"/>
      <c r="DLM115" s="313"/>
      <c r="DLN115" s="313"/>
      <c r="DLO115" s="313"/>
      <c r="DLP115" s="313"/>
      <c r="DLQ115" s="313"/>
      <c r="DLR115" s="313"/>
      <c r="DLS115" s="313"/>
      <c r="DLT115" s="313"/>
      <c r="DLU115" s="313"/>
      <c r="DLV115" s="313"/>
      <c r="DLW115" s="313"/>
      <c r="DLX115" s="313"/>
      <c r="DLY115" s="313"/>
      <c r="DLZ115" s="313"/>
      <c r="DMA115" s="313"/>
      <c r="DMB115" s="313"/>
      <c r="DMC115" s="313"/>
      <c r="DMD115" s="313"/>
      <c r="DME115" s="313"/>
      <c r="DMF115" s="313"/>
      <c r="DMG115" s="313"/>
      <c r="DMH115" s="313"/>
      <c r="DMI115" s="313"/>
      <c r="DMJ115" s="313"/>
      <c r="DMK115" s="313"/>
      <c r="DML115" s="313"/>
      <c r="DMM115" s="313"/>
      <c r="DMN115" s="313"/>
      <c r="DMO115" s="313"/>
      <c r="DMP115" s="313"/>
      <c r="DMQ115" s="313"/>
      <c r="DMR115" s="313"/>
      <c r="DMS115" s="313"/>
      <c r="DMT115" s="313"/>
      <c r="DMU115" s="313"/>
      <c r="DMV115" s="313"/>
      <c r="DMW115" s="313"/>
      <c r="DMX115" s="313"/>
      <c r="DMY115" s="313"/>
      <c r="DMZ115" s="313"/>
      <c r="DNA115" s="313"/>
      <c r="DNB115" s="313"/>
      <c r="DNC115" s="313"/>
      <c r="DND115" s="313"/>
      <c r="DNE115" s="313"/>
      <c r="DNF115" s="313"/>
      <c r="DNG115" s="313"/>
      <c r="DNH115" s="313"/>
      <c r="DNI115" s="313"/>
      <c r="DNJ115" s="313"/>
      <c r="DNK115" s="313"/>
      <c r="DNL115" s="313"/>
      <c r="DNM115" s="313"/>
      <c r="DNN115" s="313"/>
      <c r="DNO115" s="313"/>
      <c r="DNP115" s="313"/>
      <c r="DNQ115" s="313"/>
      <c r="DNR115" s="313"/>
      <c r="DNS115" s="313"/>
      <c r="DNT115" s="313"/>
      <c r="DNU115" s="313"/>
      <c r="DNV115" s="313"/>
      <c r="DNW115" s="313"/>
      <c r="DNX115" s="313"/>
      <c r="DNY115" s="313"/>
      <c r="DNZ115" s="313"/>
      <c r="DOA115" s="313"/>
      <c r="DOB115" s="313"/>
      <c r="DOC115" s="313"/>
      <c r="DOD115" s="313"/>
      <c r="DOE115" s="313"/>
      <c r="DOF115" s="313"/>
      <c r="DOG115" s="313"/>
      <c r="DOH115" s="313"/>
      <c r="DOI115" s="313"/>
      <c r="DOJ115" s="313"/>
      <c r="DOK115" s="313"/>
      <c r="DOL115" s="313"/>
      <c r="DOM115" s="313"/>
      <c r="DON115" s="313"/>
      <c r="DOO115" s="313"/>
      <c r="DOP115" s="313"/>
      <c r="DOQ115" s="313"/>
      <c r="DOR115" s="313"/>
      <c r="DOS115" s="313"/>
      <c r="DOT115" s="313"/>
      <c r="DOU115" s="313"/>
      <c r="DOV115" s="313"/>
      <c r="DOW115" s="313"/>
      <c r="DOX115" s="313"/>
      <c r="DOY115" s="313"/>
      <c r="DOZ115" s="313"/>
      <c r="DPA115" s="313"/>
      <c r="DPB115" s="313"/>
      <c r="DPC115" s="313"/>
      <c r="DPD115" s="313"/>
      <c r="DPE115" s="313"/>
      <c r="DPF115" s="313"/>
      <c r="DPG115" s="313"/>
      <c r="DPH115" s="313"/>
      <c r="DPI115" s="313"/>
      <c r="DPJ115" s="313"/>
      <c r="DPK115" s="313"/>
      <c r="DPL115" s="313"/>
      <c r="DPM115" s="313"/>
      <c r="DPN115" s="313"/>
      <c r="DPO115" s="313"/>
      <c r="DPP115" s="313"/>
      <c r="DPQ115" s="313"/>
      <c r="DPR115" s="313"/>
      <c r="DPS115" s="313"/>
      <c r="DPT115" s="313"/>
      <c r="DPU115" s="313"/>
      <c r="DPV115" s="313"/>
      <c r="DPW115" s="313"/>
      <c r="DPX115" s="313"/>
      <c r="DPY115" s="313"/>
      <c r="DPZ115" s="313"/>
      <c r="DQA115" s="313"/>
      <c r="DQB115" s="313"/>
      <c r="DQC115" s="313"/>
      <c r="DQD115" s="313"/>
      <c r="DQE115" s="313"/>
      <c r="DQF115" s="313"/>
      <c r="DQG115" s="313"/>
      <c r="DQH115" s="313"/>
      <c r="DQI115" s="313"/>
      <c r="DQJ115" s="313"/>
      <c r="DQK115" s="313"/>
      <c r="DQL115" s="313"/>
      <c r="DQM115" s="313"/>
      <c r="DQN115" s="313"/>
      <c r="DQO115" s="313"/>
      <c r="DQP115" s="313"/>
      <c r="DQQ115" s="313"/>
      <c r="DQR115" s="313"/>
      <c r="DQS115" s="313"/>
      <c r="DQT115" s="313"/>
      <c r="DQU115" s="313"/>
      <c r="DQV115" s="313"/>
      <c r="DQW115" s="313"/>
      <c r="DQX115" s="313"/>
      <c r="DQY115" s="313"/>
      <c r="DQZ115" s="313"/>
      <c r="DRA115" s="313"/>
      <c r="DRB115" s="313"/>
      <c r="DRC115" s="313"/>
      <c r="DRD115" s="313"/>
      <c r="DRE115" s="313"/>
      <c r="DRF115" s="313"/>
      <c r="DRG115" s="313"/>
      <c r="DRH115" s="313"/>
      <c r="DRI115" s="313"/>
      <c r="DRJ115" s="313"/>
      <c r="DRK115" s="313"/>
      <c r="DRL115" s="313"/>
      <c r="DRM115" s="313"/>
      <c r="DRN115" s="313"/>
      <c r="DRO115" s="313"/>
      <c r="DRP115" s="313"/>
      <c r="DRQ115" s="313"/>
      <c r="DRR115" s="313"/>
      <c r="DRS115" s="313"/>
      <c r="DRT115" s="313"/>
      <c r="DRU115" s="313"/>
      <c r="DRV115" s="313"/>
      <c r="DRW115" s="313"/>
      <c r="DRX115" s="313"/>
      <c r="DRY115" s="313"/>
      <c r="DRZ115" s="313"/>
      <c r="DSA115" s="313"/>
      <c r="DSB115" s="313"/>
      <c r="DSC115" s="313"/>
      <c r="DSD115" s="313"/>
      <c r="DSE115" s="313"/>
      <c r="DSF115" s="313"/>
      <c r="DSG115" s="313"/>
      <c r="DSH115" s="313"/>
      <c r="DSI115" s="313"/>
      <c r="DSJ115" s="313"/>
      <c r="DSK115" s="313"/>
      <c r="DSL115" s="313"/>
      <c r="DSM115" s="313"/>
      <c r="DSN115" s="313"/>
      <c r="DSO115" s="313"/>
      <c r="DSP115" s="313"/>
      <c r="DSQ115" s="313"/>
      <c r="DSR115" s="313"/>
      <c r="DSS115" s="313"/>
      <c r="DST115" s="313"/>
      <c r="DSU115" s="313"/>
      <c r="DSV115" s="313"/>
      <c r="DSW115" s="313"/>
      <c r="DSX115" s="313"/>
      <c r="DSY115" s="313"/>
      <c r="DSZ115" s="313"/>
      <c r="DTA115" s="313"/>
      <c r="DTB115" s="313"/>
      <c r="DTC115" s="313"/>
      <c r="DTD115" s="313"/>
      <c r="DTE115" s="313"/>
      <c r="DTF115" s="313"/>
      <c r="DTG115" s="313"/>
      <c r="DTH115" s="313"/>
      <c r="DTI115" s="313"/>
      <c r="DTJ115" s="313"/>
      <c r="DTK115" s="313"/>
      <c r="DTL115" s="313"/>
      <c r="DTM115" s="313"/>
      <c r="DTN115" s="313"/>
      <c r="DTO115" s="313"/>
      <c r="DTP115" s="313"/>
      <c r="DTQ115" s="313"/>
      <c r="DTR115" s="313"/>
      <c r="DTS115" s="313"/>
      <c r="DTT115" s="313"/>
      <c r="DTU115" s="313"/>
      <c r="DTV115" s="313"/>
      <c r="DTW115" s="313"/>
      <c r="DTX115" s="313"/>
      <c r="DTY115" s="313"/>
      <c r="DTZ115" s="313"/>
      <c r="DUA115" s="313"/>
      <c r="DUB115" s="313"/>
      <c r="DUC115" s="313"/>
      <c r="DUD115" s="313"/>
      <c r="DUE115" s="313"/>
      <c r="DUF115" s="313"/>
      <c r="DUG115" s="313"/>
      <c r="DUH115" s="313"/>
      <c r="DUI115" s="313"/>
      <c r="DUJ115" s="313"/>
      <c r="DUK115" s="313"/>
      <c r="DUL115" s="313"/>
      <c r="DUM115" s="313"/>
      <c r="DUN115" s="313"/>
      <c r="DUO115" s="313"/>
      <c r="DUP115" s="313"/>
      <c r="DUQ115" s="313"/>
      <c r="DUR115" s="313"/>
      <c r="DUS115" s="313"/>
      <c r="DUT115" s="313"/>
      <c r="DUU115" s="313"/>
      <c r="DUV115" s="313"/>
      <c r="DUW115" s="313"/>
      <c r="DUX115" s="313"/>
      <c r="DUY115" s="313"/>
      <c r="DUZ115" s="313"/>
      <c r="DVA115" s="313"/>
      <c r="DVB115" s="313"/>
      <c r="DVC115" s="313"/>
      <c r="DVD115" s="313"/>
      <c r="DVE115" s="313"/>
      <c r="DVF115" s="313"/>
      <c r="DVG115" s="313"/>
      <c r="DVH115" s="313"/>
      <c r="DVI115" s="313"/>
      <c r="DVJ115" s="313"/>
      <c r="DVK115" s="313"/>
      <c r="DVL115" s="313"/>
      <c r="DVM115" s="313"/>
      <c r="DVN115" s="313"/>
      <c r="DVO115" s="313"/>
      <c r="DVP115" s="313"/>
      <c r="DVQ115" s="313"/>
      <c r="DVR115" s="313"/>
      <c r="DVS115" s="313"/>
      <c r="DVT115" s="313"/>
      <c r="DVU115" s="313"/>
      <c r="DVV115" s="313"/>
      <c r="DVW115" s="313"/>
      <c r="DVX115" s="313"/>
      <c r="DVY115" s="313"/>
      <c r="DVZ115" s="313"/>
      <c r="DWA115" s="313"/>
      <c r="DWB115" s="313"/>
      <c r="DWC115" s="313"/>
      <c r="DWD115" s="313"/>
      <c r="DWE115" s="313"/>
      <c r="DWF115" s="313"/>
      <c r="DWG115" s="313"/>
      <c r="DWH115" s="313"/>
      <c r="DWI115" s="313"/>
      <c r="DWJ115" s="313"/>
      <c r="DWK115" s="313"/>
      <c r="DWL115" s="313"/>
      <c r="DWM115" s="313"/>
      <c r="DWN115" s="313"/>
      <c r="DWO115" s="313"/>
      <c r="DWP115" s="313"/>
      <c r="DWQ115" s="313"/>
      <c r="DWR115" s="313"/>
      <c r="DWS115" s="313"/>
      <c r="DWT115" s="313"/>
      <c r="DWU115" s="313"/>
      <c r="DWV115" s="313"/>
      <c r="DWW115" s="313"/>
      <c r="DWX115" s="313"/>
      <c r="DWY115" s="313"/>
      <c r="DWZ115" s="313"/>
      <c r="DXA115" s="313"/>
      <c r="DXB115" s="313"/>
      <c r="DXC115" s="313"/>
      <c r="DXD115" s="313"/>
      <c r="DXE115" s="313"/>
      <c r="DXF115" s="313"/>
      <c r="DXG115" s="313"/>
      <c r="DXH115" s="313"/>
      <c r="DXI115" s="313"/>
      <c r="DXJ115" s="313"/>
      <c r="DXK115" s="313"/>
      <c r="DXL115" s="313"/>
      <c r="DXM115" s="313"/>
      <c r="DXN115" s="313"/>
      <c r="DXO115" s="313"/>
      <c r="DXP115" s="313"/>
      <c r="DXQ115" s="313"/>
      <c r="DXR115" s="313"/>
      <c r="DXS115" s="313"/>
      <c r="DXT115" s="313"/>
      <c r="DXU115" s="313"/>
      <c r="DXV115" s="313"/>
      <c r="DXW115" s="313"/>
      <c r="DXX115" s="313"/>
      <c r="DXY115" s="313"/>
      <c r="DXZ115" s="313"/>
      <c r="DYA115" s="313"/>
      <c r="DYB115" s="313"/>
      <c r="DYC115" s="313"/>
      <c r="DYD115" s="313"/>
      <c r="DYE115" s="313"/>
      <c r="DYF115" s="313"/>
      <c r="DYG115" s="313"/>
      <c r="DYH115" s="313"/>
      <c r="DYI115" s="313"/>
      <c r="DYJ115" s="313"/>
      <c r="DYK115" s="313"/>
      <c r="DYL115" s="313"/>
      <c r="DYM115" s="313"/>
      <c r="DYN115" s="313"/>
      <c r="DYO115" s="313"/>
      <c r="DYP115" s="313"/>
      <c r="DYQ115" s="313"/>
      <c r="DYR115" s="313"/>
      <c r="DYS115" s="313"/>
      <c r="DYT115" s="313"/>
      <c r="DYU115" s="313"/>
      <c r="DYV115" s="313"/>
      <c r="DYW115" s="313"/>
      <c r="DYX115" s="313"/>
      <c r="DYY115" s="313"/>
      <c r="DYZ115" s="313"/>
      <c r="DZA115" s="313"/>
      <c r="DZB115" s="313"/>
      <c r="DZC115" s="313"/>
      <c r="DZD115" s="313"/>
      <c r="DZE115" s="313"/>
      <c r="DZF115" s="313"/>
      <c r="DZG115" s="313"/>
      <c r="DZH115" s="313"/>
      <c r="DZI115" s="313"/>
      <c r="DZJ115" s="313"/>
      <c r="DZK115" s="313"/>
      <c r="DZL115" s="313"/>
      <c r="DZM115" s="313"/>
      <c r="DZN115" s="313"/>
      <c r="DZO115" s="313"/>
      <c r="DZP115" s="313"/>
      <c r="DZQ115" s="313"/>
      <c r="DZR115" s="313"/>
      <c r="DZS115" s="313"/>
      <c r="DZT115" s="313"/>
      <c r="DZU115" s="313"/>
      <c r="DZV115" s="313"/>
      <c r="DZW115" s="313"/>
      <c r="DZX115" s="313"/>
      <c r="DZY115" s="313"/>
      <c r="DZZ115" s="313"/>
      <c r="EAA115" s="313"/>
      <c r="EAB115" s="313"/>
      <c r="EAC115" s="313"/>
      <c r="EAD115" s="313"/>
      <c r="EAE115" s="313"/>
      <c r="EAF115" s="313"/>
      <c r="EAG115" s="313"/>
      <c r="EAH115" s="313"/>
      <c r="EAI115" s="313"/>
      <c r="EAJ115" s="313"/>
      <c r="EAK115" s="313"/>
      <c r="EAL115" s="313"/>
      <c r="EAM115" s="313"/>
      <c r="EAN115" s="313"/>
      <c r="EAO115" s="313"/>
      <c r="EAP115" s="313"/>
      <c r="EAQ115" s="313"/>
      <c r="EAR115" s="313"/>
      <c r="EAS115" s="313"/>
      <c r="EAT115" s="313"/>
      <c r="EAU115" s="313"/>
      <c r="EAV115" s="313"/>
      <c r="EAW115" s="313"/>
      <c r="EAX115" s="313"/>
      <c r="EAY115" s="313"/>
      <c r="EAZ115" s="313"/>
      <c r="EBA115" s="313"/>
      <c r="EBB115" s="313"/>
      <c r="EBC115" s="313"/>
      <c r="EBD115" s="313"/>
      <c r="EBE115" s="313"/>
      <c r="EBF115" s="313"/>
      <c r="EBG115" s="313"/>
      <c r="EBH115" s="313"/>
      <c r="EBI115" s="313"/>
      <c r="EBJ115" s="313"/>
      <c r="EBK115" s="313"/>
      <c r="EBL115" s="313"/>
      <c r="EBM115" s="313"/>
      <c r="EBN115" s="313"/>
      <c r="EBO115" s="313"/>
      <c r="EBP115" s="313"/>
      <c r="EBQ115" s="313"/>
      <c r="EBR115" s="313"/>
      <c r="EBS115" s="313"/>
      <c r="EBT115" s="313"/>
      <c r="EBU115" s="313"/>
      <c r="EBV115" s="313"/>
      <c r="EBW115" s="313"/>
      <c r="EBX115" s="313"/>
      <c r="EBY115" s="313"/>
      <c r="EBZ115" s="313"/>
      <c r="ECA115" s="313"/>
      <c r="ECB115" s="313"/>
      <c r="ECC115" s="313"/>
      <c r="ECD115" s="313"/>
      <c r="ECE115" s="313"/>
      <c r="ECF115" s="313"/>
      <c r="ECG115" s="313"/>
      <c r="ECH115" s="313"/>
      <c r="ECI115" s="313"/>
      <c r="ECJ115" s="313"/>
      <c r="ECK115" s="313"/>
      <c r="ECL115" s="313"/>
      <c r="ECM115" s="313"/>
      <c r="ECN115" s="313"/>
      <c r="ECO115" s="313"/>
      <c r="ECP115" s="313"/>
      <c r="ECQ115" s="313"/>
      <c r="ECR115" s="313"/>
      <c r="ECS115" s="313"/>
      <c r="ECT115" s="313"/>
      <c r="ECU115" s="313"/>
      <c r="ECV115" s="313"/>
      <c r="ECW115" s="313"/>
      <c r="ECX115" s="313"/>
      <c r="ECY115" s="313"/>
      <c r="ECZ115" s="313"/>
      <c r="EDA115" s="313"/>
      <c r="EDB115" s="313"/>
      <c r="EDC115" s="313"/>
      <c r="EDD115" s="313"/>
      <c r="EDE115" s="313"/>
      <c r="EDF115" s="313"/>
      <c r="EDG115" s="313"/>
      <c r="EDH115" s="313"/>
      <c r="EDI115" s="313"/>
      <c r="EDJ115" s="313"/>
      <c r="EDK115" s="313"/>
      <c r="EDL115" s="313"/>
      <c r="EDM115" s="313"/>
      <c r="EDN115" s="313"/>
      <c r="EDO115" s="313"/>
      <c r="EDP115" s="313"/>
      <c r="EDQ115" s="313"/>
      <c r="EDR115" s="313"/>
      <c r="EDS115" s="313"/>
      <c r="EDT115" s="313"/>
      <c r="EDU115" s="313"/>
      <c r="EDV115" s="313"/>
      <c r="EDW115" s="313"/>
      <c r="EDX115" s="313"/>
      <c r="EDY115" s="313"/>
      <c r="EDZ115" s="313"/>
      <c r="EEA115" s="313"/>
      <c r="EEB115" s="313"/>
      <c r="EEC115" s="313"/>
      <c r="EED115" s="313"/>
      <c r="EEE115" s="313"/>
      <c r="EEF115" s="313"/>
      <c r="EEG115" s="313"/>
      <c r="EEH115" s="313"/>
      <c r="EEI115" s="313"/>
      <c r="EEJ115" s="313"/>
      <c r="EEK115" s="313"/>
      <c r="EEL115" s="313"/>
      <c r="EEM115" s="313"/>
      <c r="EEN115" s="313"/>
      <c r="EEO115" s="313"/>
      <c r="EEP115" s="313"/>
      <c r="EEQ115" s="313"/>
      <c r="EER115" s="313"/>
      <c r="EES115" s="313"/>
      <c r="EET115" s="313"/>
      <c r="EEU115" s="313"/>
      <c r="EEV115" s="313"/>
      <c r="EEW115" s="313"/>
      <c r="EEX115" s="313"/>
      <c r="EEY115" s="313"/>
      <c r="EEZ115" s="313"/>
      <c r="EFA115" s="313"/>
      <c r="EFB115" s="313"/>
      <c r="EFC115" s="313"/>
      <c r="EFD115" s="313"/>
      <c r="EFE115" s="313"/>
      <c r="EFF115" s="313"/>
      <c r="EFG115" s="313"/>
      <c r="EFH115" s="313"/>
      <c r="EFI115" s="313"/>
      <c r="EFJ115" s="313"/>
      <c r="EFK115" s="313"/>
      <c r="EFL115" s="313"/>
      <c r="EFM115" s="313"/>
      <c r="EFN115" s="313"/>
      <c r="EFO115" s="313"/>
      <c r="EFP115" s="313"/>
      <c r="EFQ115" s="313"/>
      <c r="EFR115" s="313"/>
      <c r="EFS115" s="313"/>
      <c r="EFT115" s="313"/>
      <c r="EFU115" s="313"/>
      <c r="EFV115" s="313"/>
      <c r="EFW115" s="313"/>
      <c r="EFX115" s="313"/>
      <c r="EFY115" s="313"/>
      <c r="EFZ115" s="313"/>
      <c r="EGA115" s="313"/>
      <c r="EGB115" s="313"/>
      <c r="EGC115" s="313"/>
      <c r="EGD115" s="313"/>
      <c r="EGE115" s="313"/>
      <c r="EGF115" s="313"/>
      <c r="EGG115" s="313"/>
      <c r="EGH115" s="313"/>
      <c r="EGI115" s="313"/>
      <c r="EGJ115" s="313"/>
      <c r="EGK115" s="313"/>
      <c r="EGL115" s="313"/>
      <c r="EGM115" s="313"/>
      <c r="EGN115" s="313"/>
      <c r="EGO115" s="313"/>
      <c r="EGP115" s="313"/>
      <c r="EGQ115" s="313"/>
      <c r="EGR115" s="313"/>
      <c r="EGS115" s="313"/>
      <c r="EGT115" s="313"/>
      <c r="EGU115" s="313"/>
      <c r="EGV115" s="313"/>
      <c r="EGW115" s="313"/>
      <c r="EGX115" s="313"/>
      <c r="EGY115" s="313"/>
      <c r="EGZ115" s="313"/>
      <c r="EHA115" s="313"/>
      <c r="EHB115" s="313"/>
      <c r="EHC115" s="313"/>
      <c r="EHD115" s="313"/>
      <c r="EHE115" s="313"/>
      <c r="EHF115" s="313"/>
      <c r="EHG115" s="313"/>
      <c r="EHH115" s="313"/>
      <c r="EHI115" s="313"/>
      <c r="EHJ115" s="313"/>
      <c r="EHK115" s="313"/>
      <c r="EHL115" s="313"/>
      <c r="EHM115" s="313"/>
      <c r="EHN115" s="313"/>
      <c r="EHO115" s="313"/>
      <c r="EHP115" s="313"/>
      <c r="EHQ115" s="313"/>
      <c r="EHR115" s="313"/>
      <c r="EHS115" s="313"/>
      <c r="EHT115" s="313"/>
      <c r="EHU115" s="313"/>
      <c r="EHV115" s="313"/>
      <c r="EHW115" s="313"/>
      <c r="EHX115" s="313"/>
      <c r="EHY115" s="313"/>
      <c r="EHZ115" s="313"/>
      <c r="EIA115" s="313"/>
      <c r="EIB115" s="313"/>
      <c r="EIC115" s="313"/>
      <c r="EID115" s="313"/>
      <c r="EIE115" s="313"/>
      <c r="EIF115" s="313"/>
      <c r="EIG115" s="313"/>
      <c r="EIH115" s="313"/>
      <c r="EII115" s="313"/>
      <c r="EIJ115" s="313"/>
      <c r="EIK115" s="313"/>
      <c r="EIL115" s="313"/>
      <c r="EIM115" s="313"/>
      <c r="EIN115" s="313"/>
      <c r="EIO115" s="313"/>
      <c r="EIP115" s="313"/>
      <c r="EIQ115" s="313"/>
      <c r="EIR115" s="313"/>
      <c r="EIS115" s="313"/>
      <c r="EIT115" s="313"/>
      <c r="EIU115" s="313"/>
      <c r="EIV115" s="313"/>
      <c r="EIW115" s="313"/>
      <c r="EIX115" s="313"/>
      <c r="EIY115" s="313"/>
      <c r="EIZ115" s="313"/>
      <c r="EJA115" s="313"/>
      <c r="EJB115" s="313"/>
      <c r="EJC115" s="313"/>
      <c r="EJD115" s="313"/>
      <c r="EJE115" s="313"/>
      <c r="EJF115" s="313"/>
      <c r="EJG115" s="313"/>
      <c r="EJH115" s="313"/>
      <c r="EJI115" s="313"/>
      <c r="EJJ115" s="313"/>
      <c r="EJK115" s="313"/>
      <c r="EJL115" s="313"/>
      <c r="EJM115" s="313"/>
      <c r="EJN115" s="313"/>
      <c r="EJO115" s="313"/>
      <c r="EJP115" s="313"/>
      <c r="EJQ115" s="313"/>
      <c r="EJR115" s="313"/>
      <c r="EJS115" s="313"/>
      <c r="EJT115" s="313"/>
      <c r="EJU115" s="313"/>
      <c r="EJV115" s="313"/>
      <c r="EJW115" s="313"/>
      <c r="EJX115" s="313"/>
      <c r="EJY115" s="313"/>
      <c r="EJZ115" s="313"/>
      <c r="EKA115" s="313"/>
      <c r="EKB115" s="313"/>
      <c r="EKC115" s="313"/>
      <c r="EKD115" s="313"/>
      <c r="EKE115" s="313"/>
      <c r="EKF115" s="313"/>
      <c r="EKG115" s="313"/>
      <c r="EKH115" s="313"/>
      <c r="EKI115" s="313"/>
      <c r="EKJ115" s="313"/>
      <c r="EKK115" s="313"/>
      <c r="EKL115" s="313"/>
      <c r="EKM115" s="313"/>
      <c r="EKN115" s="313"/>
      <c r="EKO115" s="313"/>
      <c r="EKP115" s="313"/>
      <c r="EKQ115" s="313"/>
      <c r="EKR115" s="313"/>
      <c r="EKS115" s="313"/>
      <c r="EKT115" s="313"/>
      <c r="EKU115" s="313"/>
      <c r="EKV115" s="313"/>
      <c r="EKW115" s="313"/>
      <c r="EKX115" s="313"/>
      <c r="EKY115" s="313"/>
      <c r="EKZ115" s="313"/>
      <c r="ELA115" s="313"/>
      <c r="ELB115" s="313"/>
      <c r="ELC115" s="313"/>
      <c r="ELD115" s="313"/>
      <c r="ELE115" s="313"/>
      <c r="ELF115" s="313"/>
      <c r="ELG115" s="313"/>
      <c r="ELH115" s="313"/>
      <c r="ELI115" s="313"/>
      <c r="ELJ115" s="313"/>
      <c r="ELK115" s="313"/>
      <c r="ELL115" s="313"/>
      <c r="ELM115" s="313"/>
      <c r="ELN115" s="313"/>
      <c r="ELO115" s="313"/>
      <c r="ELP115" s="313"/>
      <c r="ELQ115" s="313"/>
      <c r="ELR115" s="313"/>
      <c r="ELS115" s="313"/>
      <c r="ELT115" s="313"/>
      <c r="ELU115" s="313"/>
      <c r="ELV115" s="313"/>
      <c r="ELW115" s="313"/>
      <c r="ELX115" s="313"/>
      <c r="ELY115" s="313"/>
      <c r="ELZ115" s="313"/>
      <c r="EMA115" s="313"/>
      <c r="EMB115" s="313"/>
      <c r="EMC115" s="313"/>
      <c r="EMD115" s="313"/>
      <c r="EME115" s="313"/>
      <c r="EMF115" s="313"/>
      <c r="EMG115" s="313"/>
      <c r="EMH115" s="313"/>
      <c r="EMI115" s="313"/>
      <c r="EMJ115" s="313"/>
      <c r="EMK115" s="313"/>
      <c r="EML115" s="313"/>
      <c r="EMM115" s="313"/>
      <c r="EMN115" s="313"/>
      <c r="EMO115" s="313"/>
      <c r="EMP115" s="313"/>
      <c r="EMQ115" s="313"/>
      <c r="EMR115" s="313"/>
      <c r="EMS115" s="313"/>
      <c r="EMT115" s="313"/>
      <c r="EMU115" s="313"/>
      <c r="EMV115" s="313"/>
      <c r="EMW115" s="313"/>
      <c r="EMX115" s="313"/>
      <c r="EMY115" s="313"/>
      <c r="EMZ115" s="313"/>
      <c r="ENA115" s="313"/>
      <c r="ENB115" s="313"/>
      <c r="ENC115" s="313"/>
      <c r="END115" s="313"/>
      <c r="ENE115" s="313"/>
      <c r="ENF115" s="313"/>
      <c r="ENG115" s="313"/>
      <c r="ENH115" s="313"/>
      <c r="ENI115" s="313"/>
      <c r="ENJ115" s="313"/>
      <c r="ENK115" s="313"/>
      <c r="ENL115" s="313"/>
      <c r="ENM115" s="313"/>
      <c r="ENN115" s="313"/>
      <c r="ENO115" s="313"/>
      <c r="ENP115" s="313"/>
      <c r="ENQ115" s="313"/>
      <c r="ENR115" s="313"/>
      <c r="ENS115" s="313"/>
      <c r="ENT115" s="313"/>
      <c r="ENU115" s="313"/>
      <c r="ENV115" s="313"/>
      <c r="ENW115" s="313"/>
      <c r="ENX115" s="313"/>
      <c r="ENY115" s="313"/>
      <c r="ENZ115" s="313"/>
      <c r="EOA115" s="313"/>
      <c r="EOB115" s="313"/>
      <c r="EOC115" s="313"/>
      <c r="EOD115" s="313"/>
      <c r="EOE115" s="313"/>
      <c r="EOF115" s="313"/>
      <c r="EOG115" s="313"/>
      <c r="EOH115" s="313"/>
      <c r="EOI115" s="313"/>
      <c r="EOJ115" s="313"/>
      <c r="EOK115" s="313"/>
      <c r="EOL115" s="313"/>
      <c r="EOM115" s="313"/>
      <c r="EON115" s="313"/>
      <c r="EOO115" s="313"/>
      <c r="EOP115" s="313"/>
      <c r="EOQ115" s="313"/>
      <c r="EOR115" s="313"/>
      <c r="EOS115" s="313"/>
      <c r="EOT115" s="313"/>
      <c r="EOU115" s="313"/>
      <c r="EOV115" s="313"/>
      <c r="EOW115" s="313"/>
      <c r="EOX115" s="313"/>
      <c r="EOY115" s="313"/>
      <c r="EOZ115" s="313"/>
      <c r="EPA115" s="313"/>
      <c r="EPB115" s="313"/>
      <c r="EPC115" s="313"/>
      <c r="EPD115" s="313"/>
      <c r="EPE115" s="313"/>
      <c r="EPF115" s="313"/>
      <c r="EPG115" s="313"/>
      <c r="EPH115" s="313"/>
      <c r="EPI115" s="313"/>
      <c r="EPJ115" s="313"/>
      <c r="EPK115" s="313"/>
      <c r="EPL115" s="313"/>
      <c r="EPM115" s="313"/>
      <c r="EPN115" s="313"/>
      <c r="EPO115" s="313"/>
      <c r="EPP115" s="313"/>
      <c r="EPQ115" s="313"/>
      <c r="EPR115" s="313"/>
      <c r="EPS115" s="313"/>
      <c r="EPT115" s="313"/>
      <c r="EPU115" s="313"/>
      <c r="EPV115" s="313"/>
      <c r="EPW115" s="313"/>
      <c r="EPX115" s="313"/>
      <c r="EPY115" s="313"/>
      <c r="EPZ115" s="313"/>
      <c r="EQA115" s="313"/>
      <c r="EQB115" s="313"/>
      <c r="EQC115" s="313"/>
      <c r="EQD115" s="313"/>
      <c r="EQE115" s="313"/>
      <c r="EQF115" s="313"/>
      <c r="EQG115" s="313"/>
      <c r="EQH115" s="313"/>
      <c r="EQI115" s="313"/>
      <c r="EQJ115" s="313"/>
      <c r="EQK115" s="313"/>
      <c r="EQL115" s="313"/>
      <c r="EQM115" s="313"/>
      <c r="EQN115" s="313"/>
      <c r="EQO115" s="313"/>
      <c r="EQP115" s="313"/>
      <c r="EQQ115" s="313"/>
      <c r="EQR115" s="313"/>
      <c r="EQS115" s="313"/>
      <c r="EQT115" s="313"/>
      <c r="EQU115" s="313"/>
      <c r="EQV115" s="313"/>
      <c r="EQW115" s="313"/>
      <c r="EQX115" s="313"/>
      <c r="EQY115" s="313"/>
      <c r="EQZ115" s="313"/>
      <c r="ERA115" s="313"/>
      <c r="ERB115" s="313"/>
      <c r="ERC115" s="313"/>
      <c r="ERD115" s="313"/>
      <c r="ERE115" s="313"/>
      <c r="ERF115" s="313"/>
      <c r="ERG115" s="313"/>
      <c r="ERH115" s="313"/>
      <c r="ERI115" s="313"/>
      <c r="ERJ115" s="313"/>
      <c r="ERK115" s="313"/>
      <c r="ERL115" s="313"/>
      <c r="ERM115" s="313"/>
      <c r="ERN115" s="313"/>
      <c r="ERO115" s="313"/>
      <c r="ERP115" s="313"/>
      <c r="ERQ115" s="313"/>
      <c r="ERR115" s="313"/>
      <c r="ERS115" s="313"/>
      <c r="ERT115" s="313"/>
      <c r="ERU115" s="313"/>
      <c r="ERV115" s="313"/>
      <c r="ERW115" s="313"/>
      <c r="ERX115" s="313"/>
      <c r="ERY115" s="313"/>
      <c r="ERZ115" s="313"/>
      <c r="ESA115" s="313"/>
      <c r="ESB115" s="313"/>
      <c r="ESC115" s="313"/>
      <c r="ESD115" s="313"/>
      <c r="ESE115" s="313"/>
      <c r="ESF115" s="313"/>
      <c r="ESG115" s="313"/>
      <c r="ESH115" s="313"/>
      <c r="ESI115" s="313"/>
      <c r="ESJ115" s="313"/>
      <c r="ESK115" s="313"/>
      <c r="ESL115" s="313"/>
      <c r="ESM115" s="313"/>
      <c r="ESN115" s="313"/>
      <c r="ESO115" s="313"/>
      <c r="ESP115" s="313"/>
      <c r="ESQ115" s="313"/>
      <c r="ESR115" s="313"/>
      <c r="ESS115" s="313"/>
      <c r="EST115" s="313"/>
      <c r="ESU115" s="313"/>
      <c r="ESV115" s="313"/>
      <c r="ESW115" s="313"/>
      <c r="ESX115" s="313"/>
      <c r="ESY115" s="313"/>
      <c r="ESZ115" s="313"/>
      <c r="ETA115" s="313"/>
      <c r="ETB115" s="313"/>
      <c r="ETC115" s="313"/>
      <c r="ETD115" s="313"/>
      <c r="ETE115" s="313"/>
      <c r="ETF115" s="313"/>
      <c r="ETG115" s="313"/>
      <c r="ETH115" s="313"/>
      <c r="ETI115" s="313"/>
      <c r="ETJ115" s="313"/>
      <c r="ETK115" s="313"/>
      <c r="ETL115" s="313"/>
      <c r="ETM115" s="313"/>
      <c r="ETN115" s="313"/>
      <c r="ETO115" s="313"/>
      <c r="ETP115" s="313"/>
      <c r="ETQ115" s="313"/>
      <c r="ETR115" s="313"/>
      <c r="ETS115" s="313"/>
      <c r="ETT115" s="313"/>
      <c r="ETU115" s="313"/>
      <c r="ETV115" s="313"/>
      <c r="ETW115" s="313"/>
      <c r="ETX115" s="313"/>
      <c r="ETY115" s="313"/>
      <c r="ETZ115" s="313"/>
      <c r="EUA115" s="313"/>
      <c r="EUB115" s="313"/>
      <c r="EUC115" s="313"/>
      <c r="EUD115" s="313"/>
      <c r="EUE115" s="313"/>
      <c r="EUF115" s="313"/>
      <c r="EUG115" s="313"/>
      <c r="EUH115" s="313"/>
      <c r="EUI115" s="313"/>
      <c r="EUJ115" s="313"/>
      <c r="EUK115" s="313"/>
      <c r="EUL115" s="313"/>
      <c r="EUM115" s="313"/>
      <c r="EUN115" s="313"/>
      <c r="EUO115" s="313"/>
      <c r="EUP115" s="313"/>
      <c r="EUQ115" s="313"/>
      <c r="EUR115" s="313"/>
      <c r="EUS115" s="313"/>
      <c r="EUT115" s="313"/>
      <c r="EUU115" s="313"/>
      <c r="EUV115" s="313"/>
      <c r="EUW115" s="313"/>
      <c r="EUX115" s="313"/>
      <c r="EUY115" s="313"/>
      <c r="EUZ115" s="313"/>
      <c r="EVA115" s="313"/>
      <c r="EVB115" s="313"/>
      <c r="EVC115" s="313"/>
      <c r="EVD115" s="313"/>
      <c r="EVE115" s="313"/>
      <c r="EVF115" s="313"/>
      <c r="EVG115" s="313"/>
      <c r="EVH115" s="313"/>
      <c r="EVI115" s="313"/>
      <c r="EVJ115" s="313"/>
      <c r="EVK115" s="313"/>
      <c r="EVL115" s="313"/>
      <c r="EVM115" s="313"/>
      <c r="EVN115" s="313"/>
      <c r="EVO115" s="313"/>
      <c r="EVP115" s="313"/>
      <c r="EVQ115" s="313"/>
      <c r="EVR115" s="313"/>
      <c r="EVS115" s="313"/>
      <c r="EVT115" s="313"/>
      <c r="EVU115" s="313"/>
      <c r="EVV115" s="313"/>
      <c r="EVW115" s="313"/>
      <c r="EVX115" s="313"/>
      <c r="EVY115" s="313"/>
      <c r="EVZ115" s="313"/>
      <c r="EWA115" s="313"/>
      <c r="EWB115" s="313"/>
      <c r="EWC115" s="313"/>
      <c r="EWD115" s="313"/>
      <c r="EWE115" s="313"/>
      <c r="EWF115" s="313"/>
      <c r="EWG115" s="313"/>
      <c r="EWH115" s="313"/>
      <c r="EWI115" s="313"/>
      <c r="EWJ115" s="313"/>
      <c r="EWK115" s="313"/>
      <c r="EWL115" s="313"/>
      <c r="EWM115" s="313"/>
      <c r="EWN115" s="313"/>
      <c r="EWO115" s="313"/>
      <c r="EWP115" s="313"/>
      <c r="EWQ115" s="313"/>
      <c r="EWR115" s="313"/>
      <c r="EWS115" s="313"/>
      <c r="EWT115" s="313"/>
      <c r="EWU115" s="313"/>
      <c r="EWV115" s="313"/>
      <c r="EWW115" s="313"/>
      <c r="EWX115" s="313"/>
      <c r="EWY115" s="313"/>
      <c r="EWZ115" s="313"/>
      <c r="EXA115" s="313"/>
      <c r="EXB115" s="313"/>
      <c r="EXC115" s="313"/>
      <c r="EXD115" s="313"/>
      <c r="EXE115" s="313"/>
      <c r="EXF115" s="313"/>
      <c r="EXG115" s="313"/>
      <c r="EXH115" s="313"/>
      <c r="EXI115" s="313"/>
      <c r="EXJ115" s="313"/>
      <c r="EXK115" s="313"/>
      <c r="EXL115" s="313"/>
      <c r="EXM115" s="313"/>
      <c r="EXN115" s="313"/>
      <c r="EXO115" s="313"/>
      <c r="EXP115" s="313"/>
      <c r="EXQ115" s="313"/>
      <c r="EXR115" s="313"/>
      <c r="EXS115" s="313"/>
      <c r="EXT115" s="313"/>
      <c r="EXU115" s="313"/>
      <c r="EXV115" s="313"/>
      <c r="EXW115" s="313"/>
      <c r="EXX115" s="313"/>
      <c r="EXY115" s="313"/>
      <c r="EXZ115" s="313"/>
      <c r="EYA115" s="313"/>
      <c r="EYB115" s="313"/>
      <c r="EYC115" s="313"/>
      <c r="EYD115" s="313"/>
      <c r="EYE115" s="313"/>
      <c r="EYF115" s="313"/>
      <c r="EYG115" s="313"/>
      <c r="EYH115" s="313"/>
      <c r="EYI115" s="313"/>
      <c r="EYJ115" s="313"/>
      <c r="EYK115" s="313"/>
      <c r="EYL115" s="313"/>
      <c r="EYM115" s="313"/>
      <c r="EYN115" s="313"/>
      <c r="EYO115" s="313"/>
      <c r="EYP115" s="313"/>
      <c r="EYQ115" s="313"/>
      <c r="EYR115" s="313"/>
      <c r="EYS115" s="313"/>
      <c r="EYT115" s="313"/>
      <c r="EYU115" s="313"/>
      <c r="EYV115" s="313"/>
      <c r="EYW115" s="313"/>
      <c r="EYX115" s="313"/>
      <c r="EYY115" s="313"/>
      <c r="EYZ115" s="313"/>
      <c r="EZA115" s="313"/>
      <c r="EZB115" s="313"/>
      <c r="EZC115" s="313"/>
      <c r="EZD115" s="313"/>
      <c r="EZE115" s="313"/>
      <c r="EZF115" s="313"/>
      <c r="EZG115" s="313"/>
      <c r="EZH115" s="313"/>
      <c r="EZI115" s="313"/>
      <c r="EZJ115" s="313"/>
      <c r="EZK115" s="313"/>
      <c r="EZL115" s="313"/>
      <c r="EZM115" s="313"/>
      <c r="EZN115" s="313"/>
      <c r="EZO115" s="313"/>
      <c r="EZP115" s="313"/>
      <c r="EZQ115" s="313"/>
      <c r="EZR115" s="313"/>
      <c r="EZS115" s="313"/>
      <c r="EZT115" s="313"/>
      <c r="EZU115" s="313"/>
      <c r="EZV115" s="313"/>
      <c r="EZW115" s="313"/>
      <c r="EZX115" s="313"/>
      <c r="EZY115" s="313"/>
      <c r="EZZ115" s="313"/>
      <c r="FAA115" s="313"/>
      <c r="FAB115" s="313"/>
      <c r="FAC115" s="313"/>
      <c r="FAD115" s="313"/>
      <c r="FAE115" s="313"/>
      <c r="FAF115" s="313"/>
      <c r="FAG115" s="313"/>
      <c r="FAH115" s="313"/>
      <c r="FAI115" s="313"/>
      <c r="FAJ115" s="313"/>
      <c r="FAK115" s="313"/>
      <c r="FAL115" s="313"/>
      <c r="FAM115" s="313"/>
      <c r="FAN115" s="313"/>
      <c r="FAO115" s="313"/>
      <c r="FAP115" s="313"/>
      <c r="FAQ115" s="313"/>
      <c r="FAR115" s="313"/>
      <c r="FAS115" s="313"/>
      <c r="FAT115" s="313"/>
      <c r="FAU115" s="313"/>
      <c r="FAV115" s="313"/>
      <c r="FAW115" s="313"/>
      <c r="FAX115" s="313"/>
      <c r="FAY115" s="313"/>
      <c r="FAZ115" s="313"/>
      <c r="FBA115" s="313"/>
      <c r="FBB115" s="313"/>
      <c r="FBC115" s="313"/>
      <c r="FBD115" s="313"/>
      <c r="FBE115" s="313"/>
      <c r="FBF115" s="313"/>
      <c r="FBG115" s="313"/>
      <c r="FBH115" s="313"/>
      <c r="FBI115" s="313"/>
      <c r="FBJ115" s="313"/>
      <c r="FBK115" s="313"/>
      <c r="FBL115" s="313"/>
      <c r="FBM115" s="313"/>
      <c r="FBN115" s="313"/>
      <c r="FBO115" s="313"/>
      <c r="FBP115" s="313"/>
      <c r="FBQ115" s="313"/>
      <c r="FBR115" s="313"/>
      <c r="FBS115" s="313"/>
      <c r="FBT115" s="313"/>
      <c r="FBU115" s="313"/>
      <c r="FBV115" s="313"/>
      <c r="FBW115" s="313"/>
      <c r="FBX115" s="313"/>
      <c r="FBY115" s="313"/>
      <c r="FBZ115" s="313"/>
      <c r="FCA115" s="313"/>
      <c r="FCB115" s="313"/>
      <c r="FCC115" s="313"/>
      <c r="FCD115" s="313"/>
      <c r="FCE115" s="313"/>
      <c r="FCF115" s="313"/>
      <c r="FCG115" s="313"/>
      <c r="FCH115" s="313"/>
      <c r="FCI115" s="313"/>
      <c r="FCJ115" s="313"/>
      <c r="FCK115" s="313"/>
      <c r="FCL115" s="313"/>
      <c r="FCM115" s="313"/>
      <c r="FCN115" s="313"/>
      <c r="FCO115" s="313"/>
      <c r="FCP115" s="313"/>
      <c r="FCQ115" s="313"/>
      <c r="FCR115" s="313"/>
      <c r="FCS115" s="313"/>
      <c r="FCT115" s="313"/>
      <c r="FCU115" s="313"/>
      <c r="FCV115" s="313"/>
      <c r="FCW115" s="313"/>
      <c r="FCX115" s="313"/>
      <c r="FCY115" s="313"/>
      <c r="FCZ115" s="313"/>
      <c r="FDA115" s="313"/>
      <c r="FDB115" s="313"/>
      <c r="FDC115" s="313"/>
      <c r="FDD115" s="313"/>
      <c r="FDE115" s="313"/>
      <c r="FDF115" s="313"/>
      <c r="FDG115" s="313"/>
      <c r="FDH115" s="313"/>
      <c r="FDI115" s="313"/>
      <c r="FDJ115" s="313"/>
      <c r="FDK115" s="313"/>
      <c r="FDL115" s="313"/>
      <c r="FDM115" s="313"/>
      <c r="FDN115" s="313"/>
      <c r="FDO115" s="313"/>
      <c r="FDP115" s="313"/>
      <c r="FDQ115" s="313"/>
      <c r="FDR115" s="313"/>
      <c r="FDS115" s="313"/>
      <c r="FDT115" s="313"/>
      <c r="FDU115" s="313"/>
      <c r="FDV115" s="313"/>
      <c r="FDW115" s="313"/>
      <c r="FDX115" s="313"/>
      <c r="FDY115" s="313"/>
      <c r="FDZ115" s="313"/>
      <c r="FEA115" s="313"/>
      <c r="FEB115" s="313"/>
      <c r="FEC115" s="313"/>
      <c r="FED115" s="313"/>
      <c r="FEE115" s="313"/>
      <c r="FEF115" s="313"/>
      <c r="FEG115" s="313"/>
      <c r="FEH115" s="313"/>
      <c r="FEI115" s="313"/>
      <c r="FEJ115" s="313"/>
      <c r="FEK115" s="313"/>
      <c r="FEL115" s="313"/>
      <c r="FEM115" s="313"/>
      <c r="FEN115" s="313"/>
      <c r="FEO115" s="313"/>
      <c r="FEP115" s="313"/>
      <c r="FEQ115" s="313"/>
      <c r="FER115" s="313"/>
      <c r="FES115" s="313"/>
      <c r="FET115" s="313"/>
      <c r="FEU115" s="313"/>
      <c r="FEV115" s="313"/>
      <c r="FEW115" s="313"/>
      <c r="FEX115" s="313"/>
      <c r="FEY115" s="313"/>
      <c r="FEZ115" s="313"/>
      <c r="FFA115" s="313"/>
      <c r="FFB115" s="313"/>
      <c r="FFC115" s="313"/>
      <c r="FFD115" s="313"/>
      <c r="FFE115" s="313"/>
      <c r="FFF115" s="313"/>
      <c r="FFG115" s="313"/>
      <c r="FFH115" s="313"/>
      <c r="FFI115" s="313"/>
      <c r="FFJ115" s="313"/>
      <c r="FFK115" s="313"/>
      <c r="FFL115" s="313"/>
      <c r="FFM115" s="313"/>
      <c r="FFN115" s="313"/>
      <c r="FFO115" s="313"/>
      <c r="FFP115" s="313"/>
      <c r="FFQ115" s="313"/>
      <c r="FFR115" s="313"/>
      <c r="FFS115" s="313"/>
      <c r="FFT115" s="313"/>
      <c r="FFU115" s="313"/>
      <c r="FFV115" s="313"/>
      <c r="FFW115" s="313"/>
      <c r="FFX115" s="313"/>
      <c r="FFY115" s="313"/>
      <c r="FFZ115" s="313"/>
      <c r="FGA115" s="313"/>
      <c r="FGB115" s="313"/>
      <c r="FGC115" s="313"/>
      <c r="FGD115" s="313"/>
      <c r="FGE115" s="313"/>
      <c r="FGF115" s="313"/>
      <c r="FGG115" s="313"/>
      <c r="FGH115" s="313"/>
      <c r="FGI115" s="313"/>
      <c r="FGJ115" s="313"/>
      <c r="FGK115" s="313"/>
      <c r="FGL115" s="313"/>
      <c r="FGM115" s="313"/>
      <c r="FGN115" s="313"/>
      <c r="FGO115" s="313"/>
      <c r="FGP115" s="313"/>
      <c r="FGQ115" s="313"/>
      <c r="FGR115" s="313"/>
      <c r="FGS115" s="313"/>
      <c r="FGT115" s="313"/>
      <c r="FGU115" s="313"/>
      <c r="FGV115" s="313"/>
      <c r="FGW115" s="313"/>
      <c r="FGX115" s="313"/>
      <c r="FGY115" s="313"/>
      <c r="FGZ115" s="313"/>
      <c r="FHA115" s="313"/>
      <c r="FHB115" s="313"/>
      <c r="FHC115" s="313"/>
      <c r="FHD115" s="313"/>
      <c r="FHE115" s="313"/>
      <c r="FHF115" s="313"/>
      <c r="FHG115" s="313"/>
      <c r="FHH115" s="313"/>
      <c r="FHI115" s="313"/>
      <c r="FHJ115" s="313"/>
      <c r="FHK115" s="313"/>
      <c r="FHL115" s="313"/>
      <c r="FHM115" s="313"/>
      <c r="FHN115" s="313"/>
      <c r="FHO115" s="313"/>
      <c r="FHP115" s="313"/>
      <c r="FHQ115" s="313"/>
      <c r="FHR115" s="313"/>
      <c r="FHS115" s="313"/>
      <c r="FHT115" s="313"/>
      <c r="FHU115" s="313"/>
      <c r="FHV115" s="313"/>
      <c r="FHW115" s="313"/>
      <c r="FHX115" s="313"/>
      <c r="FHY115" s="313"/>
      <c r="FHZ115" s="313"/>
      <c r="FIA115" s="313"/>
      <c r="FIB115" s="313"/>
      <c r="FIC115" s="313"/>
      <c r="FID115" s="313"/>
      <c r="FIE115" s="313"/>
      <c r="FIF115" s="313"/>
      <c r="FIG115" s="313"/>
      <c r="FIH115" s="313"/>
      <c r="FII115" s="313"/>
      <c r="FIJ115" s="313"/>
      <c r="FIK115" s="313"/>
      <c r="FIL115" s="313"/>
      <c r="FIM115" s="313"/>
      <c r="FIN115" s="313"/>
      <c r="FIO115" s="313"/>
      <c r="FIP115" s="313"/>
      <c r="FIQ115" s="313"/>
      <c r="FIR115" s="313"/>
      <c r="FIS115" s="313"/>
      <c r="FIT115" s="313"/>
      <c r="FIU115" s="313"/>
      <c r="FIV115" s="313"/>
      <c r="FIW115" s="313"/>
      <c r="FIX115" s="313"/>
      <c r="FIY115" s="313"/>
      <c r="FIZ115" s="313"/>
      <c r="FJA115" s="313"/>
      <c r="FJB115" s="313"/>
      <c r="FJC115" s="313"/>
      <c r="FJD115" s="313"/>
      <c r="FJE115" s="313"/>
      <c r="FJF115" s="313"/>
      <c r="FJG115" s="313"/>
      <c r="FJH115" s="313"/>
      <c r="FJI115" s="313"/>
      <c r="FJJ115" s="313"/>
      <c r="FJK115" s="313"/>
      <c r="FJL115" s="313"/>
      <c r="FJM115" s="313"/>
      <c r="FJN115" s="313"/>
      <c r="FJO115" s="313"/>
      <c r="FJP115" s="313"/>
      <c r="FJQ115" s="313"/>
      <c r="FJR115" s="313"/>
      <c r="FJS115" s="313"/>
      <c r="FJT115" s="313"/>
      <c r="FJU115" s="313"/>
      <c r="FJV115" s="313"/>
      <c r="FJW115" s="313"/>
      <c r="FJX115" s="313"/>
      <c r="FJY115" s="313"/>
      <c r="FJZ115" s="313"/>
      <c r="FKA115" s="313"/>
      <c r="FKB115" s="313"/>
      <c r="FKC115" s="313"/>
      <c r="FKD115" s="313"/>
      <c r="FKE115" s="313"/>
      <c r="FKF115" s="313"/>
      <c r="FKG115" s="313"/>
      <c r="FKH115" s="313"/>
      <c r="FKI115" s="313"/>
      <c r="FKJ115" s="313"/>
      <c r="FKK115" s="313"/>
      <c r="FKL115" s="313"/>
      <c r="FKM115" s="313"/>
      <c r="FKN115" s="313"/>
      <c r="FKO115" s="313"/>
      <c r="FKP115" s="313"/>
      <c r="FKQ115" s="313"/>
      <c r="FKR115" s="313"/>
      <c r="FKS115" s="313"/>
      <c r="FKT115" s="313"/>
      <c r="FKU115" s="313"/>
      <c r="FKV115" s="313"/>
      <c r="FKW115" s="313"/>
      <c r="FKX115" s="313"/>
      <c r="FKY115" s="313"/>
      <c r="FKZ115" s="313"/>
      <c r="FLA115" s="313"/>
      <c r="FLB115" s="313"/>
      <c r="FLC115" s="313"/>
      <c r="FLD115" s="313"/>
      <c r="FLE115" s="313"/>
      <c r="FLF115" s="313"/>
      <c r="FLG115" s="313"/>
      <c r="FLH115" s="313"/>
      <c r="FLI115" s="313"/>
      <c r="FLJ115" s="313"/>
      <c r="FLK115" s="313"/>
      <c r="FLL115" s="313"/>
      <c r="FLM115" s="313"/>
      <c r="FLN115" s="313"/>
      <c r="FLO115" s="313"/>
      <c r="FLP115" s="313"/>
      <c r="FLQ115" s="313"/>
      <c r="FLR115" s="313"/>
      <c r="FLS115" s="313"/>
      <c r="FLT115" s="313"/>
      <c r="FLU115" s="313"/>
      <c r="FLV115" s="313"/>
      <c r="FLW115" s="313"/>
      <c r="FLX115" s="313"/>
      <c r="FLY115" s="313"/>
      <c r="FLZ115" s="313"/>
      <c r="FMA115" s="313"/>
      <c r="FMB115" s="313"/>
      <c r="FMC115" s="313"/>
      <c r="FMD115" s="313"/>
      <c r="FME115" s="313"/>
      <c r="FMF115" s="313"/>
      <c r="FMG115" s="313"/>
      <c r="FMH115" s="313"/>
      <c r="FMI115" s="313"/>
      <c r="FMJ115" s="313"/>
      <c r="FMK115" s="313"/>
      <c r="FML115" s="313"/>
      <c r="FMM115" s="313"/>
      <c r="FMN115" s="313"/>
      <c r="FMO115" s="313"/>
      <c r="FMP115" s="313"/>
      <c r="FMQ115" s="313"/>
      <c r="FMR115" s="313"/>
      <c r="FMS115" s="313"/>
      <c r="FMT115" s="313"/>
      <c r="FMU115" s="313"/>
      <c r="FMV115" s="313"/>
      <c r="FMW115" s="313"/>
      <c r="FMX115" s="313"/>
      <c r="FMY115" s="313"/>
      <c r="FMZ115" s="313"/>
      <c r="FNA115" s="313"/>
      <c r="FNB115" s="313"/>
      <c r="FNC115" s="313"/>
      <c r="FND115" s="313"/>
      <c r="FNE115" s="313"/>
      <c r="FNF115" s="313"/>
      <c r="FNG115" s="313"/>
      <c r="FNH115" s="313"/>
      <c r="FNI115" s="313"/>
      <c r="FNJ115" s="313"/>
      <c r="FNK115" s="313"/>
      <c r="FNL115" s="313"/>
      <c r="FNM115" s="313"/>
      <c r="FNN115" s="313"/>
      <c r="FNO115" s="313"/>
      <c r="FNP115" s="313"/>
      <c r="FNQ115" s="313"/>
      <c r="FNR115" s="313"/>
      <c r="FNS115" s="313"/>
      <c r="FNT115" s="313"/>
      <c r="FNU115" s="313"/>
      <c r="FNV115" s="313"/>
      <c r="FNW115" s="313"/>
      <c r="FNX115" s="313"/>
      <c r="FNY115" s="313"/>
      <c r="FNZ115" s="313"/>
      <c r="FOA115" s="313"/>
      <c r="FOB115" s="313"/>
      <c r="FOC115" s="313"/>
      <c r="FOD115" s="313"/>
      <c r="FOE115" s="313"/>
      <c r="FOF115" s="313"/>
      <c r="FOG115" s="313"/>
      <c r="FOH115" s="313"/>
      <c r="FOI115" s="313"/>
      <c r="FOJ115" s="313"/>
      <c r="FOK115" s="313"/>
      <c r="FOL115" s="313"/>
      <c r="FOM115" s="313"/>
      <c r="FON115" s="313"/>
      <c r="FOO115" s="313"/>
      <c r="FOP115" s="313"/>
      <c r="FOQ115" s="313"/>
      <c r="FOR115" s="313"/>
      <c r="FOS115" s="313"/>
      <c r="FOT115" s="313"/>
      <c r="FOU115" s="313"/>
      <c r="FOV115" s="313"/>
      <c r="FOW115" s="313"/>
      <c r="FOX115" s="313"/>
      <c r="FOY115" s="313"/>
      <c r="FOZ115" s="313"/>
      <c r="FPA115" s="313"/>
      <c r="FPB115" s="313"/>
      <c r="FPC115" s="313"/>
      <c r="FPD115" s="313"/>
      <c r="FPE115" s="313"/>
      <c r="FPF115" s="313"/>
      <c r="FPG115" s="313"/>
      <c r="FPH115" s="313"/>
      <c r="FPI115" s="313"/>
      <c r="FPJ115" s="313"/>
      <c r="FPK115" s="313"/>
      <c r="FPL115" s="313"/>
      <c r="FPM115" s="313"/>
      <c r="FPN115" s="313"/>
      <c r="FPO115" s="313"/>
      <c r="FPP115" s="313"/>
      <c r="FPQ115" s="313"/>
      <c r="FPR115" s="313"/>
      <c r="FPS115" s="313"/>
      <c r="FPT115" s="313"/>
      <c r="FPU115" s="313"/>
      <c r="FPV115" s="313"/>
      <c r="FPW115" s="313"/>
      <c r="FPX115" s="313"/>
      <c r="FPY115" s="313"/>
      <c r="FPZ115" s="313"/>
      <c r="FQA115" s="313"/>
      <c r="FQB115" s="313"/>
      <c r="FQC115" s="313"/>
      <c r="FQD115" s="313"/>
      <c r="FQE115" s="313"/>
      <c r="FQF115" s="313"/>
      <c r="FQG115" s="313"/>
      <c r="FQH115" s="313"/>
      <c r="FQI115" s="313"/>
      <c r="FQJ115" s="313"/>
      <c r="FQK115" s="313"/>
      <c r="FQL115" s="313"/>
      <c r="FQM115" s="313"/>
      <c r="FQN115" s="313"/>
      <c r="FQO115" s="313"/>
      <c r="FQP115" s="313"/>
      <c r="FQQ115" s="313"/>
      <c r="FQR115" s="313"/>
      <c r="FQS115" s="313"/>
      <c r="FQT115" s="313"/>
      <c r="FQU115" s="313"/>
      <c r="FQV115" s="313"/>
      <c r="FQW115" s="313"/>
      <c r="FQX115" s="313"/>
      <c r="FQY115" s="313"/>
      <c r="FQZ115" s="313"/>
      <c r="FRA115" s="313"/>
      <c r="FRB115" s="313"/>
      <c r="FRC115" s="313"/>
      <c r="FRD115" s="313"/>
      <c r="FRE115" s="313"/>
      <c r="FRF115" s="313"/>
      <c r="FRG115" s="313"/>
      <c r="FRH115" s="313"/>
      <c r="FRI115" s="313"/>
      <c r="FRJ115" s="313"/>
      <c r="FRK115" s="313"/>
      <c r="FRL115" s="313"/>
      <c r="FRM115" s="313"/>
      <c r="FRN115" s="313"/>
      <c r="FRO115" s="313"/>
      <c r="FRP115" s="313"/>
      <c r="FRQ115" s="313"/>
      <c r="FRR115" s="313"/>
      <c r="FRS115" s="313"/>
      <c r="FRT115" s="313"/>
      <c r="FRU115" s="313"/>
      <c r="FRV115" s="313"/>
      <c r="FRW115" s="313"/>
      <c r="FRX115" s="313"/>
      <c r="FRY115" s="313"/>
      <c r="FRZ115" s="313"/>
      <c r="FSA115" s="313"/>
      <c r="FSB115" s="313"/>
      <c r="FSC115" s="313"/>
      <c r="FSD115" s="313"/>
      <c r="FSE115" s="313"/>
      <c r="FSF115" s="313"/>
      <c r="FSG115" s="313"/>
      <c r="FSH115" s="313"/>
      <c r="FSI115" s="313"/>
      <c r="FSJ115" s="313"/>
      <c r="FSK115" s="313"/>
      <c r="FSL115" s="313"/>
      <c r="FSM115" s="313"/>
      <c r="FSN115" s="313"/>
      <c r="FSO115" s="313"/>
      <c r="FSP115" s="313"/>
      <c r="FSQ115" s="313"/>
      <c r="FSR115" s="313"/>
      <c r="FSS115" s="313"/>
      <c r="FST115" s="313"/>
      <c r="FSU115" s="313"/>
      <c r="FSV115" s="313"/>
      <c r="FSW115" s="313"/>
      <c r="FSX115" s="313"/>
      <c r="FSY115" s="313"/>
      <c r="FSZ115" s="313"/>
      <c r="FTA115" s="313"/>
      <c r="FTB115" s="313"/>
      <c r="FTC115" s="313"/>
      <c r="FTD115" s="313"/>
      <c r="FTE115" s="313"/>
      <c r="FTF115" s="313"/>
      <c r="FTG115" s="313"/>
      <c r="FTH115" s="313"/>
      <c r="FTI115" s="313"/>
      <c r="FTJ115" s="313"/>
      <c r="FTK115" s="313"/>
      <c r="FTL115" s="313"/>
      <c r="FTM115" s="313"/>
      <c r="FTN115" s="313"/>
      <c r="FTO115" s="313"/>
      <c r="FTP115" s="313"/>
      <c r="FTQ115" s="313"/>
      <c r="FTR115" s="313"/>
      <c r="FTS115" s="313"/>
      <c r="FTT115" s="313"/>
      <c r="FTU115" s="313"/>
      <c r="FTV115" s="313"/>
      <c r="FTW115" s="313"/>
      <c r="FTX115" s="313"/>
      <c r="FTY115" s="313"/>
      <c r="FTZ115" s="313"/>
      <c r="FUA115" s="313"/>
      <c r="FUB115" s="313"/>
      <c r="FUC115" s="313"/>
      <c r="FUD115" s="313"/>
      <c r="FUE115" s="313"/>
      <c r="FUF115" s="313"/>
      <c r="FUG115" s="313"/>
      <c r="FUH115" s="313"/>
      <c r="FUI115" s="313"/>
      <c r="FUJ115" s="313"/>
      <c r="FUK115" s="313"/>
      <c r="FUL115" s="313"/>
      <c r="FUM115" s="313"/>
      <c r="FUN115" s="313"/>
      <c r="FUO115" s="313"/>
      <c r="FUP115" s="313"/>
      <c r="FUQ115" s="313"/>
      <c r="FUR115" s="313"/>
      <c r="FUS115" s="313"/>
      <c r="FUT115" s="313"/>
      <c r="FUU115" s="313"/>
      <c r="FUV115" s="313"/>
      <c r="FUW115" s="313"/>
      <c r="FUX115" s="313"/>
      <c r="FUY115" s="313"/>
      <c r="FUZ115" s="313"/>
      <c r="FVA115" s="313"/>
      <c r="FVB115" s="313"/>
      <c r="FVC115" s="313"/>
      <c r="FVD115" s="313"/>
      <c r="FVE115" s="313"/>
      <c r="FVF115" s="313"/>
      <c r="FVG115" s="313"/>
      <c r="FVH115" s="313"/>
      <c r="FVI115" s="313"/>
      <c r="FVJ115" s="313"/>
      <c r="FVK115" s="313"/>
      <c r="FVL115" s="313"/>
      <c r="FVM115" s="313"/>
      <c r="FVN115" s="313"/>
      <c r="FVO115" s="313"/>
      <c r="FVP115" s="313"/>
      <c r="FVQ115" s="313"/>
      <c r="FVR115" s="313"/>
      <c r="FVS115" s="313"/>
      <c r="FVT115" s="313"/>
      <c r="FVU115" s="313"/>
      <c r="FVV115" s="313"/>
      <c r="FVW115" s="313"/>
      <c r="FVX115" s="313"/>
      <c r="FVY115" s="313"/>
      <c r="FVZ115" s="313"/>
      <c r="FWA115" s="313"/>
      <c r="FWB115" s="313"/>
      <c r="FWC115" s="313"/>
      <c r="FWD115" s="313"/>
      <c r="FWE115" s="313"/>
      <c r="FWF115" s="313"/>
      <c r="FWG115" s="313"/>
      <c r="FWH115" s="313"/>
      <c r="FWI115" s="313"/>
      <c r="FWJ115" s="313"/>
      <c r="FWK115" s="313"/>
      <c r="FWL115" s="313"/>
      <c r="FWM115" s="313"/>
      <c r="FWN115" s="313"/>
      <c r="FWO115" s="313"/>
      <c r="FWP115" s="313"/>
      <c r="FWQ115" s="313"/>
      <c r="FWR115" s="313"/>
      <c r="FWS115" s="313"/>
      <c r="FWT115" s="313"/>
      <c r="FWU115" s="313"/>
      <c r="FWV115" s="313"/>
      <c r="FWW115" s="313"/>
      <c r="FWX115" s="313"/>
      <c r="FWY115" s="313"/>
      <c r="FWZ115" s="313"/>
      <c r="FXA115" s="313"/>
      <c r="FXB115" s="313"/>
      <c r="FXC115" s="313"/>
      <c r="FXD115" s="313"/>
      <c r="FXE115" s="313"/>
      <c r="FXF115" s="313"/>
      <c r="FXG115" s="313"/>
      <c r="FXH115" s="313"/>
      <c r="FXI115" s="313"/>
      <c r="FXJ115" s="313"/>
      <c r="FXK115" s="313"/>
      <c r="FXL115" s="313"/>
      <c r="FXM115" s="313"/>
      <c r="FXN115" s="313"/>
      <c r="FXO115" s="313"/>
      <c r="FXP115" s="313"/>
      <c r="FXQ115" s="313"/>
      <c r="FXR115" s="313"/>
      <c r="FXS115" s="313"/>
      <c r="FXT115" s="313"/>
      <c r="FXU115" s="313"/>
      <c r="FXV115" s="313"/>
      <c r="FXW115" s="313"/>
      <c r="FXX115" s="313"/>
      <c r="FXY115" s="313"/>
      <c r="FXZ115" s="313"/>
      <c r="FYA115" s="313"/>
      <c r="FYB115" s="313"/>
      <c r="FYC115" s="313"/>
      <c r="FYD115" s="313"/>
      <c r="FYE115" s="313"/>
      <c r="FYF115" s="313"/>
      <c r="FYG115" s="313"/>
      <c r="FYH115" s="313"/>
      <c r="FYI115" s="313"/>
      <c r="FYJ115" s="313"/>
      <c r="FYK115" s="313"/>
      <c r="FYL115" s="313"/>
      <c r="FYM115" s="313"/>
      <c r="FYN115" s="313"/>
      <c r="FYO115" s="313"/>
      <c r="FYP115" s="313"/>
      <c r="FYQ115" s="313"/>
      <c r="FYR115" s="313"/>
      <c r="FYS115" s="313"/>
      <c r="FYT115" s="313"/>
      <c r="FYU115" s="313"/>
      <c r="FYV115" s="313"/>
      <c r="FYW115" s="313"/>
      <c r="FYX115" s="313"/>
      <c r="FYY115" s="313"/>
      <c r="FYZ115" s="313"/>
      <c r="FZA115" s="313"/>
      <c r="FZB115" s="313"/>
      <c r="FZC115" s="313"/>
      <c r="FZD115" s="313"/>
      <c r="FZE115" s="313"/>
      <c r="FZF115" s="313"/>
      <c r="FZG115" s="313"/>
      <c r="FZH115" s="313"/>
      <c r="FZI115" s="313"/>
      <c r="FZJ115" s="313"/>
      <c r="FZK115" s="313"/>
      <c r="FZL115" s="313"/>
      <c r="FZM115" s="313"/>
      <c r="FZN115" s="313"/>
      <c r="FZO115" s="313"/>
      <c r="FZP115" s="313"/>
      <c r="FZQ115" s="313"/>
      <c r="FZR115" s="313"/>
      <c r="FZS115" s="313"/>
      <c r="FZT115" s="313"/>
      <c r="FZU115" s="313"/>
      <c r="FZV115" s="313"/>
      <c r="FZW115" s="313"/>
      <c r="FZX115" s="313"/>
      <c r="FZY115" s="313"/>
      <c r="FZZ115" s="313"/>
      <c r="GAA115" s="313"/>
      <c r="GAB115" s="313"/>
      <c r="GAC115" s="313"/>
      <c r="GAD115" s="313"/>
      <c r="GAE115" s="313"/>
      <c r="GAF115" s="313"/>
      <c r="GAG115" s="313"/>
      <c r="GAH115" s="313"/>
      <c r="GAI115" s="313"/>
      <c r="GAJ115" s="313"/>
      <c r="GAK115" s="313"/>
      <c r="GAL115" s="313"/>
      <c r="GAM115" s="313"/>
      <c r="GAN115" s="313"/>
      <c r="GAO115" s="313"/>
      <c r="GAP115" s="313"/>
      <c r="GAQ115" s="313"/>
      <c r="GAR115" s="313"/>
      <c r="GAS115" s="313"/>
      <c r="GAT115" s="313"/>
      <c r="GAU115" s="313"/>
      <c r="GAV115" s="313"/>
      <c r="GAW115" s="313"/>
      <c r="GAX115" s="313"/>
      <c r="GAY115" s="313"/>
      <c r="GAZ115" s="313"/>
      <c r="GBA115" s="313"/>
      <c r="GBB115" s="313"/>
      <c r="GBC115" s="313"/>
      <c r="GBD115" s="313"/>
      <c r="GBE115" s="313"/>
      <c r="GBF115" s="313"/>
      <c r="GBG115" s="313"/>
      <c r="GBH115" s="313"/>
      <c r="GBI115" s="313"/>
      <c r="GBJ115" s="313"/>
      <c r="GBK115" s="313"/>
      <c r="GBL115" s="313"/>
      <c r="GBM115" s="313"/>
      <c r="GBN115" s="313"/>
      <c r="GBO115" s="313"/>
      <c r="GBP115" s="313"/>
      <c r="GBQ115" s="313"/>
      <c r="GBR115" s="313"/>
      <c r="GBS115" s="313"/>
      <c r="GBT115" s="313"/>
      <c r="GBU115" s="313"/>
      <c r="GBV115" s="313"/>
      <c r="GBW115" s="313"/>
      <c r="GBX115" s="313"/>
      <c r="GBY115" s="313"/>
      <c r="GBZ115" s="313"/>
      <c r="GCA115" s="313"/>
      <c r="GCB115" s="313"/>
      <c r="GCC115" s="313"/>
      <c r="GCD115" s="313"/>
      <c r="GCE115" s="313"/>
      <c r="GCF115" s="313"/>
      <c r="GCG115" s="313"/>
      <c r="GCH115" s="313"/>
      <c r="GCI115" s="313"/>
      <c r="GCJ115" s="313"/>
      <c r="GCK115" s="313"/>
      <c r="GCL115" s="313"/>
      <c r="GCM115" s="313"/>
      <c r="GCN115" s="313"/>
      <c r="GCO115" s="313"/>
      <c r="GCP115" s="313"/>
      <c r="GCQ115" s="313"/>
      <c r="GCR115" s="313"/>
      <c r="GCS115" s="313"/>
      <c r="GCT115" s="313"/>
      <c r="GCU115" s="313"/>
      <c r="GCV115" s="313"/>
      <c r="GCW115" s="313"/>
      <c r="GCX115" s="313"/>
      <c r="GCY115" s="313"/>
      <c r="GCZ115" s="313"/>
      <c r="GDA115" s="313"/>
      <c r="GDB115" s="313"/>
      <c r="GDC115" s="313"/>
      <c r="GDD115" s="313"/>
      <c r="GDE115" s="313"/>
      <c r="GDF115" s="313"/>
      <c r="GDG115" s="313"/>
      <c r="GDH115" s="313"/>
      <c r="GDI115" s="313"/>
      <c r="GDJ115" s="313"/>
      <c r="GDK115" s="313"/>
      <c r="GDL115" s="313"/>
      <c r="GDM115" s="313"/>
      <c r="GDN115" s="313"/>
      <c r="GDO115" s="313"/>
      <c r="GDP115" s="313"/>
      <c r="GDQ115" s="313"/>
      <c r="GDR115" s="313"/>
      <c r="GDS115" s="313"/>
      <c r="GDT115" s="313"/>
      <c r="GDU115" s="313"/>
      <c r="GDV115" s="313"/>
      <c r="GDW115" s="313"/>
      <c r="GDX115" s="313"/>
      <c r="GDY115" s="313"/>
      <c r="GDZ115" s="313"/>
      <c r="GEA115" s="313"/>
      <c r="GEB115" s="313"/>
      <c r="GEC115" s="313"/>
      <c r="GED115" s="313"/>
      <c r="GEE115" s="313"/>
      <c r="GEF115" s="313"/>
      <c r="GEG115" s="313"/>
      <c r="GEH115" s="313"/>
      <c r="GEI115" s="313"/>
      <c r="GEJ115" s="313"/>
      <c r="GEK115" s="313"/>
      <c r="GEL115" s="313"/>
      <c r="GEM115" s="313"/>
      <c r="GEN115" s="313"/>
      <c r="GEO115" s="313"/>
      <c r="GEP115" s="313"/>
      <c r="GEQ115" s="313"/>
      <c r="GER115" s="313"/>
      <c r="GES115" s="313"/>
      <c r="GET115" s="313"/>
      <c r="GEU115" s="313"/>
      <c r="GEV115" s="313"/>
      <c r="GEW115" s="313"/>
      <c r="GEX115" s="313"/>
      <c r="GEY115" s="313"/>
      <c r="GEZ115" s="313"/>
      <c r="GFA115" s="313"/>
      <c r="GFB115" s="313"/>
      <c r="GFC115" s="313"/>
      <c r="GFD115" s="313"/>
      <c r="GFE115" s="313"/>
      <c r="GFF115" s="313"/>
      <c r="GFG115" s="313"/>
      <c r="GFH115" s="313"/>
      <c r="GFI115" s="313"/>
      <c r="GFJ115" s="313"/>
      <c r="GFK115" s="313"/>
      <c r="GFL115" s="313"/>
      <c r="GFM115" s="313"/>
      <c r="GFN115" s="313"/>
      <c r="GFO115" s="313"/>
      <c r="GFP115" s="313"/>
      <c r="GFQ115" s="313"/>
      <c r="GFR115" s="313"/>
      <c r="GFS115" s="313"/>
      <c r="GFT115" s="313"/>
      <c r="GFU115" s="313"/>
      <c r="GFV115" s="313"/>
      <c r="GFW115" s="313"/>
      <c r="GFX115" s="313"/>
      <c r="GFY115" s="313"/>
      <c r="GFZ115" s="313"/>
      <c r="GGA115" s="313"/>
      <c r="GGB115" s="313"/>
      <c r="GGC115" s="313"/>
      <c r="GGD115" s="313"/>
      <c r="GGE115" s="313"/>
      <c r="GGF115" s="313"/>
      <c r="GGG115" s="313"/>
      <c r="GGH115" s="313"/>
      <c r="GGI115" s="313"/>
      <c r="GGJ115" s="313"/>
      <c r="GGK115" s="313"/>
      <c r="GGL115" s="313"/>
      <c r="GGM115" s="313"/>
      <c r="GGN115" s="313"/>
      <c r="GGO115" s="313"/>
      <c r="GGP115" s="313"/>
      <c r="GGQ115" s="313"/>
      <c r="GGR115" s="313"/>
      <c r="GGS115" s="313"/>
      <c r="GGT115" s="313"/>
      <c r="GGU115" s="313"/>
      <c r="GGV115" s="313"/>
      <c r="GGW115" s="313"/>
      <c r="GGX115" s="313"/>
      <c r="GGY115" s="313"/>
      <c r="GGZ115" s="313"/>
      <c r="GHA115" s="313"/>
      <c r="GHB115" s="313"/>
      <c r="GHC115" s="313"/>
      <c r="GHD115" s="313"/>
      <c r="GHE115" s="313"/>
      <c r="GHF115" s="313"/>
      <c r="GHG115" s="313"/>
      <c r="GHH115" s="313"/>
      <c r="GHI115" s="313"/>
      <c r="GHJ115" s="313"/>
      <c r="GHK115" s="313"/>
      <c r="GHL115" s="313"/>
      <c r="GHM115" s="313"/>
      <c r="GHN115" s="313"/>
      <c r="GHO115" s="313"/>
      <c r="GHP115" s="313"/>
      <c r="GHQ115" s="313"/>
      <c r="GHR115" s="313"/>
      <c r="GHS115" s="313"/>
      <c r="GHT115" s="313"/>
      <c r="GHU115" s="313"/>
      <c r="GHV115" s="313"/>
      <c r="GHW115" s="313"/>
      <c r="GHX115" s="313"/>
      <c r="GHY115" s="313"/>
      <c r="GHZ115" s="313"/>
      <c r="GIA115" s="313"/>
      <c r="GIB115" s="313"/>
      <c r="GIC115" s="313"/>
      <c r="GID115" s="313"/>
      <c r="GIE115" s="313"/>
      <c r="GIF115" s="313"/>
      <c r="GIG115" s="313"/>
      <c r="GIH115" s="313"/>
      <c r="GII115" s="313"/>
      <c r="GIJ115" s="313"/>
      <c r="GIK115" s="313"/>
      <c r="GIL115" s="313"/>
      <c r="GIM115" s="313"/>
      <c r="GIN115" s="313"/>
      <c r="GIO115" s="313"/>
      <c r="GIP115" s="313"/>
      <c r="GIQ115" s="313"/>
      <c r="GIR115" s="313"/>
      <c r="GIS115" s="313"/>
      <c r="GIT115" s="313"/>
      <c r="GIU115" s="313"/>
      <c r="GIV115" s="313"/>
      <c r="GIW115" s="313"/>
      <c r="GIX115" s="313"/>
      <c r="GIY115" s="313"/>
      <c r="GIZ115" s="313"/>
      <c r="GJA115" s="313"/>
      <c r="GJB115" s="313"/>
      <c r="GJC115" s="313"/>
      <c r="GJD115" s="313"/>
      <c r="GJE115" s="313"/>
      <c r="GJF115" s="313"/>
      <c r="GJG115" s="313"/>
      <c r="GJH115" s="313"/>
      <c r="GJI115" s="313"/>
      <c r="GJJ115" s="313"/>
      <c r="GJK115" s="313"/>
      <c r="GJL115" s="313"/>
      <c r="GJM115" s="313"/>
      <c r="GJN115" s="313"/>
      <c r="GJO115" s="313"/>
      <c r="GJP115" s="313"/>
      <c r="GJQ115" s="313"/>
      <c r="GJR115" s="313"/>
      <c r="GJS115" s="313"/>
      <c r="GJT115" s="313"/>
      <c r="GJU115" s="313"/>
      <c r="GJV115" s="313"/>
      <c r="GJW115" s="313"/>
      <c r="GJX115" s="313"/>
      <c r="GJY115" s="313"/>
      <c r="GJZ115" s="313"/>
      <c r="GKA115" s="313"/>
      <c r="GKB115" s="313"/>
      <c r="GKC115" s="313"/>
      <c r="GKD115" s="313"/>
      <c r="GKE115" s="313"/>
      <c r="GKF115" s="313"/>
      <c r="GKG115" s="313"/>
      <c r="GKH115" s="313"/>
      <c r="GKI115" s="313"/>
      <c r="GKJ115" s="313"/>
      <c r="GKK115" s="313"/>
      <c r="GKL115" s="313"/>
      <c r="GKM115" s="313"/>
      <c r="GKN115" s="313"/>
      <c r="GKO115" s="313"/>
      <c r="GKP115" s="313"/>
      <c r="GKQ115" s="313"/>
      <c r="GKR115" s="313"/>
      <c r="GKS115" s="313"/>
      <c r="GKT115" s="313"/>
      <c r="GKU115" s="313"/>
      <c r="GKV115" s="313"/>
      <c r="GKW115" s="313"/>
      <c r="GKX115" s="313"/>
      <c r="GKY115" s="313"/>
      <c r="GKZ115" s="313"/>
      <c r="GLA115" s="313"/>
      <c r="GLB115" s="313"/>
      <c r="GLC115" s="313"/>
      <c r="GLD115" s="313"/>
      <c r="GLE115" s="313"/>
      <c r="GLF115" s="313"/>
      <c r="GLG115" s="313"/>
      <c r="GLH115" s="313"/>
      <c r="GLI115" s="313"/>
      <c r="GLJ115" s="313"/>
      <c r="GLK115" s="313"/>
      <c r="GLL115" s="313"/>
      <c r="GLM115" s="313"/>
      <c r="GLN115" s="313"/>
      <c r="GLO115" s="313"/>
      <c r="GLP115" s="313"/>
      <c r="GLQ115" s="313"/>
      <c r="GLR115" s="313"/>
      <c r="GLS115" s="313"/>
      <c r="GLT115" s="313"/>
      <c r="GLU115" s="313"/>
      <c r="GLV115" s="313"/>
      <c r="GLW115" s="313"/>
      <c r="GLX115" s="313"/>
      <c r="GLY115" s="313"/>
      <c r="GLZ115" s="313"/>
      <c r="GMA115" s="313"/>
      <c r="GMB115" s="313"/>
      <c r="GMC115" s="313"/>
      <c r="GMD115" s="313"/>
      <c r="GME115" s="313"/>
      <c r="GMF115" s="313"/>
      <c r="GMG115" s="313"/>
      <c r="GMH115" s="313"/>
      <c r="GMI115" s="313"/>
      <c r="GMJ115" s="313"/>
      <c r="GMK115" s="313"/>
      <c r="GML115" s="313"/>
      <c r="GMM115" s="313"/>
      <c r="GMN115" s="313"/>
      <c r="GMO115" s="313"/>
      <c r="GMP115" s="313"/>
      <c r="GMQ115" s="313"/>
      <c r="GMR115" s="313"/>
      <c r="GMS115" s="313"/>
      <c r="GMT115" s="313"/>
      <c r="GMU115" s="313"/>
      <c r="GMV115" s="313"/>
      <c r="GMW115" s="313"/>
      <c r="GMX115" s="313"/>
      <c r="GMY115" s="313"/>
      <c r="GMZ115" s="313"/>
      <c r="GNA115" s="313"/>
      <c r="GNB115" s="313"/>
      <c r="GNC115" s="313"/>
      <c r="GND115" s="313"/>
      <c r="GNE115" s="313"/>
      <c r="GNF115" s="313"/>
      <c r="GNG115" s="313"/>
      <c r="GNH115" s="313"/>
      <c r="GNI115" s="313"/>
      <c r="GNJ115" s="313"/>
      <c r="GNK115" s="313"/>
      <c r="GNL115" s="313"/>
      <c r="GNM115" s="313"/>
      <c r="GNN115" s="313"/>
      <c r="GNO115" s="313"/>
      <c r="GNP115" s="313"/>
      <c r="GNQ115" s="313"/>
      <c r="GNR115" s="313"/>
      <c r="GNS115" s="313"/>
      <c r="GNT115" s="313"/>
      <c r="GNU115" s="313"/>
      <c r="GNV115" s="313"/>
      <c r="GNW115" s="313"/>
      <c r="GNX115" s="313"/>
      <c r="GNY115" s="313"/>
      <c r="GNZ115" s="313"/>
      <c r="GOA115" s="313"/>
      <c r="GOB115" s="313"/>
      <c r="GOC115" s="313"/>
      <c r="GOD115" s="313"/>
      <c r="GOE115" s="313"/>
      <c r="GOF115" s="313"/>
      <c r="GOG115" s="313"/>
      <c r="GOH115" s="313"/>
      <c r="GOI115" s="313"/>
      <c r="GOJ115" s="313"/>
      <c r="GOK115" s="313"/>
      <c r="GOL115" s="313"/>
      <c r="GOM115" s="313"/>
      <c r="GON115" s="313"/>
      <c r="GOO115" s="313"/>
      <c r="GOP115" s="313"/>
      <c r="GOQ115" s="313"/>
      <c r="GOR115" s="313"/>
      <c r="GOS115" s="313"/>
      <c r="GOT115" s="313"/>
      <c r="GOU115" s="313"/>
      <c r="GOV115" s="313"/>
      <c r="GOW115" s="313"/>
      <c r="GOX115" s="313"/>
      <c r="GOY115" s="313"/>
      <c r="GOZ115" s="313"/>
      <c r="GPA115" s="313"/>
      <c r="GPB115" s="313"/>
      <c r="GPC115" s="313"/>
      <c r="GPD115" s="313"/>
      <c r="GPE115" s="313"/>
      <c r="GPF115" s="313"/>
      <c r="GPG115" s="313"/>
      <c r="GPH115" s="313"/>
      <c r="GPI115" s="313"/>
      <c r="GPJ115" s="313"/>
      <c r="GPK115" s="313"/>
      <c r="GPL115" s="313"/>
      <c r="GPM115" s="313"/>
      <c r="GPN115" s="313"/>
      <c r="GPO115" s="313"/>
      <c r="GPP115" s="313"/>
      <c r="GPQ115" s="313"/>
      <c r="GPR115" s="313"/>
      <c r="GPS115" s="313"/>
      <c r="GPT115" s="313"/>
      <c r="GPU115" s="313"/>
      <c r="GPV115" s="313"/>
      <c r="GPW115" s="313"/>
      <c r="GPX115" s="313"/>
      <c r="GPY115" s="313"/>
      <c r="GPZ115" s="313"/>
      <c r="GQA115" s="313"/>
      <c r="GQB115" s="313"/>
      <c r="GQC115" s="313"/>
      <c r="GQD115" s="313"/>
      <c r="GQE115" s="313"/>
      <c r="GQF115" s="313"/>
      <c r="GQG115" s="313"/>
      <c r="GQH115" s="313"/>
      <c r="GQI115" s="313"/>
      <c r="GQJ115" s="313"/>
      <c r="GQK115" s="313"/>
      <c r="GQL115" s="313"/>
      <c r="GQM115" s="313"/>
      <c r="GQN115" s="313"/>
      <c r="GQO115" s="313"/>
      <c r="GQP115" s="313"/>
      <c r="GQQ115" s="313"/>
      <c r="GQR115" s="313"/>
      <c r="GQS115" s="313"/>
      <c r="GQT115" s="313"/>
      <c r="GQU115" s="313"/>
      <c r="GQV115" s="313"/>
      <c r="GQW115" s="313"/>
      <c r="GQX115" s="313"/>
      <c r="GQY115" s="313"/>
      <c r="GQZ115" s="313"/>
      <c r="GRA115" s="313"/>
      <c r="GRB115" s="313"/>
      <c r="GRC115" s="313"/>
      <c r="GRD115" s="313"/>
      <c r="GRE115" s="313"/>
      <c r="GRF115" s="313"/>
      <c r="GRG115" s="313"/>
      <c r="GRH115" s="313"/>
      <c r="GRI115" s="313"/>
      <c r="GRJ115" s="313"/>
      <c r="GRK115" s="313"/>
      <c r="GRL115" s="313"/>
      <c r="GRM115" s="313"/>
      <c r="GRN115" s="313"/>
      <c r="GRO115" s="313"/>
      <c r="GRP115" s="313"/>
      <c r="GRQ115" s="313"/>
      <c r="GRR115" s="313"/>
      <c r="GRS115" s="313"/>
      <c r="GRT115" s="313"/>
      <c r="GRU115" s="313"/>
      <c r="GRV115" s="313"/>
      <c r="GRW115" s="313"/>
      <c r="GRX115" s="313"/>
      <c r="GRY115" s="313"/>
      <c r="GRZ115" s="313"/>
      <c r="GSA115" s="313"/>
      <c r="GSB115" s="313"/>
      <c r="GSC115" s="313"/>
      <c r="GSD115" s="313"/>
      <c r="GSE115" s="313"/>
      <c r="GSF115" s="313"/>
      <c r="GSG115" s="313"/>
      <c r="GSH115" s="313"/>
      <c r="GSI115" s="313"/>
      <c r="GSJ115" s="313"/>
      <c r="GSK115" s="313"/>
      <c r="GSL115" s="313"/>
      <c r="GSM115" s="313"/>
      <c r="GSN115" s="313"/>
      <c r="GSO115" s="313"/>
      <c r="GSP115" s="313"/>
      <c r="GSQ115" s="313"/>
      <c r="GSR115" s="313"/>
      <c r="GSS115" s="313"/>
      <c r="GST115" s="313"/>
      <c r="GSU115" s="313"/>
      <c r="GSV115" s="313"/>
      <c r="GSW115" s="313"/>
      <c r="GSX115" s="313"/>
      <c r="GSY115" s="313"/>
      <c r="GSZ115" s="313"/>
      <c r="GTA115" s="313"/>
      <c r="GTB115" s="313"/>
      <c r="GTC115" s="313"/>
      <c r="GTD115" s="313"/>
      <c r="GTE115" s="313"/>
      <c r="GTF115" s="313"/>
      <c r="GTG115" s="313"/>
      <c r="GTH115" s="313"/>
      <c r="GTI115" s="313"/>
      <c r="GTJ115" s="313"/>
      <c r="GTK115" s="313"/>
      <c r="GTL115" s="313"/>
      <c r="GTM115" s="313"/>
      <c r="GTN115" s="313"/>
      <c r="GTO115" s="313"/>
      <c r="GTP115" s="313"/>
      <c r="GTQ115" s="313"/>
      <c r="GTR115" s="313"/>
      <c r="GTS115" s="313"/>
      <c r="GTT115" s="313"/>
      <c r="GTU115" s="313"/>
      <c r="GTV115" s="313"/>
      <c r="GTW115" s="313"/>
      <c r="GTX115" s="313"/>
      <c r="GTY115" s="313"/>
      <c r="GTZ115" s="313"/>
      <c r="GUA115" s="313"/>
      <c r="GUB115" s="313"/>
      <c r="GUC115" s="313"/>
      <c r="GUD115" s="313"/>
      <c r="GUE115" s="313"/>
      <c r="GUF115" s="313"/>
      <c r="GUG115" s="313"/>
      <c r="GUH115" s="313"/>
      <c r="GUI115" s="313"/>
      <c r="GUJ115" s="313"/>
      <c r="GUK115" s="313"/>
      <c r="GUL115" s="313"/>
      <c r="GUM115" s="313"/>
      <c r="GUN115" s="313"/>
      <c r="GUO115" s="313"/>
      <c r="GUP115" s="313"/>
      <c r="GUQ115" s="313"/>
      <c r="GUR115" s="313"/>
      <c r="GUS115" s="313"/>
      <c r="GUT115" s="313"/>
      <c r="GUU115" s="313"/>
      <c r="GUV115" s="313"/>
      <c r="GUW115" s="313"/>
      <c r="GUX115" s="313"/>
      <c r="GUY115" s="313"/>
      <c r="GUZ115" s="313"/>
      <c r="GVA115" s="313"/>
      <c r="GVB115" s="313"/>
      <c r="GVC115" s="313"/>
      <c r="GVD115" s="313"/>
      <c r="GVE115" s="313"/>
      <c r="GVF115" s="313"/>
      <c r="GVG115" s="313"/>
      <c r="GVH115" s="313"/>
      <c r="GVI115" s="313"/>
      <c r="GVJ115" s="313"/>
      <c r="GVK115" s="313"/>
      <c r="GVL115" s="313"/>
      <c r="GVM115" s="313"/>
      <c r="GVN115" s="313"/>
      <c r="GVO115" s="313"/>
      <c r="GVP115" s="313"/>
      <c r="GVQ115" s="313"/>
      <c r="GVR115" s="313"/>
      <c r="GVS115" s="313"/>
      <c r="GVT115" s="313"/>
      <c r="GVU115" s="313"/>
      <c r="GVV115" s="313"/>
      <c r="GVW115" s="313"/>
      <c r="GVX115" s="313"/>
      <c r="GVY115" s="313"/>
      <c r="GVZ115" s="313"/>
      <c r="GWA115" s="313"/>
      <c r="GWB115" s="313"/>
      <c r="GWC115" s="313"/>
      <c r="GWD115" s="313"/>
      <c r="GWE115" s="313"/>
      <c r="GWF115" s="313"/>
      <c r="GWG115" s="313"/>
      <c r="GWH115" s="313"/>
      <c r="GWI115" s="313"/>
      <c r="GWJ115" s="313"/>
      <c r="GWK115" s="313"/>
      <c r="GWL115" s="313"/>
      <c r="GWM115" s="313"/>
      <c r="GWN115" s="313"/>
      <c r="GWO115" s="313"/>
      <c r="GWP115" s="313"/>
      <c r="GWQ115" s="313"/>
      <c r="GWR115" s="313"/>
      <c r="GWS115" s="313"/>
      <c r="GWT115" s="313"/>
      <c r="GWU115" s="313"/>
      <c r="GWV115" s="313"/>
      <c r="GWW115" s="313"/>
      <c r="GWX115" s="313"/>
      <c r="GWY115" s="313"/>
      <c r="GWZ115" s="313"/>
      <c r="GXA115" s="313"/>
      <c r="GXB115" s="313"/>
      <c r="GXC115" s="313"/>
      <c r="GXD115" s="313"/>
      <c r="GXE115" s="313"/>
      <c r="GXF115" s="313"/>
      <c r="GXG115" s="313"/>
      <c r="GXH115" s="313"/>
      <c r="GXI115" s="313"/>
      <c r="GXJ115" s="313"/>
      <c r="GXK115" s="313"/>
      <c r="GXL115" s="313"/>
      <c r="GXM115" s="313"/>
      <c r="GXN115" s="313"/>
      <c r="GXO115" s="313"/>
      <c r="GXP115" s="313"/>
      <c r="GXQ115" s="313"/>
      <c r="GXR115" s="313"/>
      <c r="GXS115" s="313"/>
      <c r="GXT115" s="313"/>
      <c r="GXU115" s="313"/>
      <c r="GXV115" s="313"/>
      <c r="GXW115" s="313"/>
      <c r="GXX115" s="313"/>
      <c r="GXY115" s="313"/>
      <c r="GXZ115" s="313"/>
      <c r="GYA115" s="313"/>
      <c r="GYB115" s="313"/>
      <c r="GYC115" s="313"/>
      <c r="GYD115" s="313"/>
      <c r="GYE115" s="313"/>
      <c r="GYF115" s="313"/>
      <c r="GYG115" s="313"/>
      <c r="GYH115" s="313"/>
      <c r="GYI115" s="313"/>
      <c r="GYJ115" s="313"/>
      <c r="GYK115" s="313"/>
      <c r="GYL115" s="313"/>
      <c r="GYM115" s="313"/>
      <c r="GYN115" s="313"/>
      <c r="GYO115" s="313"/>
      <c r="GYP115" s="313"/>
      <c r="GYQ115" s="313"/>
      <c r="GYR115" s="313"/>
      <c r="GYS115" s="313"/>
      <c r="GYT115" s="313"/>
      <c r="GYU115" s="313"/>
      <c r="GYV115" s="313"/>
      <c r="GYW115" s="313"/>
      <c r="GYX115" s="313"/>
      <c r="GYY115" s="313"/>
      <c r="GYZ115" s="313"/>
      <c r="GZA115" s="313"/>
      <c r="GZB115" s="313"/>
      <c r="GZC115" s="313"/>
      <c r="GZD115" s="313"/>
      <c r="GZE115" s="313"/>
      <c r="GZF115" s="313"/>
      <c r="GZG115" s="313"/>
      <c r="GZH115" s="313"/>
      <c r="GZI115" s="313"/>
      <c r="GZJ115" s="313"/>
      <c r="GZK115" s="313"/>
      <c r="GZL115" s="313"/>
      <c r="GZM115" s="313"/>
      <c r="GZN115" s="313"/>
      <c r="GZO115" s="313"/>
      <c r="GZP115" s="313"/>
      <c r="GZQ115" s="313"/>
      <c r="GZR115" s="313"/>
      <c r="GZS115" s="313"/>
      <c r="GZT115" s="313"/>
      <c r="GZU115" s="313"/>
      <c r="GZV115" s="313"/>
      <c r="GZW115" s="313"/>
      <c r="GZX115" s="313"/>
      <c r="GZY115" s="313"/>
      <c r="GZZ115" s="313"/>
      <c r="HAA115" s="313"/>
      <c r="HAB115" s="313"/>
      <c r="HAC115" s="313"/>
      <c r="HAD115" s="313"/>
      <c r="HAE115" s="313"/>
      <c r="HAF115" s="313"/>
      <c r="HAG115" s="313"/>
      <c r="HAH115" s="313"/>
      <c r="HAI115" s="313"/>
      <c r="HAJ115" s="313"/>
      <c r="HAK115" s="313"/>
      <c r="HAL115" s="313"/>
      <c r="HAM115" s="313"/>
      <c r="HAN115" s="313"/>
      <c r="HAO115" s="313"/>
      <c r="HAP115" s="313"/>
      <c r="HAQ115" s="313"/>
      <c r="HAR115" s="313"/>
      <c r="HAS115" s="313"/>
      <c r="HAT115" s="313"/>
      <c r="HAU115" s="313"/>
      <c r="HAV115" s="313"/>
      <c r="HAW115" s="313"/>
      <c r="HAX115" s="313"/>
      <c r="HAY115" s="313"/>
      <c r="HAZ115" s="313"/>
      <c r="HBA115" s="313"/>
      <c r="HBB115" s="313"/>
      <c r="HBC115" s="313"/>
      <c r="HBD115" s="313"/>
      <c r="HBE115" s="313"/>
      <c r="HBF115" s="313"/>
      <c r="HBG115" s="313"/>
      <c r="HBH115" s="313"/>
      <c r="HBI115" s="313"/>
      <c r="HBJ115" s="313"/>
      <c r="HBK115" s="313"/>
      <c r="HBL115" s="313"/>
      <c r="HBM115" s="313"/>
      <c r="HBN115" s="313"/>
      <c r="HBO115" s="313"/>
      <c r="HBP115" s="313"/>
      <c r="HBQ115" s="313"/>
      <c r="HBR115" s="313"/>
      <c r="HBS115" s="313"/>
      <c r="HBT115" s="313"/>
      <c r="HBU115" s="313"/>
      <c r="HBV115" s="313"/>
      <c r="HBW115" s="313"/>
      <c r="HBX115" s="313"/>
      <c r="HBY115" s="313"/>
      <c r="HBZ115" s="313"/>
      <c r="HCA115" s="313"/>
      <c r="HCB115" s="313"/>
      <c r="HCC115" s="313"/>
      <c r="HCD115" s="313"/>
      <c r="HCE115" s="313"/>
      <c r="HCF115" s="313"/>
      <c r="HCG115" s="313"/>
      <c r="HCH115" s="313"/>
      <c r="HCI115" s="313"/>
      <c r="HCJ115" s="313"/>
      <c r="HCK115" s="313"/>
      <c r="HCL115" s="313"/>
      <c r="HCM115" s="313"/>
      <c r="HCN115" s="313"/>
      <c r="HCO115" s="313"/>
      <c r="HCP115" s="313"/>
      <c r="HCQ115" s="313"/>
      <c r="HCR115" s="313"/>
      <c r="HCS115" s="313"/>
      <c r="HCT115" s="313"/>
      <c r="HCU115" s="313"/>
      <c r="HCV115" s="313"/>
      <c r="HCW115" s="313"/>
      <c r="HCX115" s="313"/>
      <c r="HCY115" s="313"/>
      <c r="HCZ115" s="313"/>
      <c r="HDA115" s="313"/>
      <c r="HDB115" s="313"/>
      <c r="HDC115" s="313"/>
      <c r="HDD115" s="313"/>
      <c r="HDE115" s="313"/>
      <c r="HDF115" s="313"/>
      <c r="HDG115" s="313"/>
      <c r="HDH115" s="313"/>
      <c r="HDI115" s="313"/>
      <c r="HDJ115" s="313"/>
      <c r="HDK115" s="313"/>
      <c r="HDL115" s="313"/>
      <c r="HDM115" s="313"/>
      <c r="HDN115" s="313"/>
      <c r="HDO115" s="313"/>
      <c r="HDP115" s="313"/>
      <c r="HDQ115" s="313"/>
      <c r="HDR115" s="313"/>
      <c r="HDS115" s="313"/>
      <c r="HDT115" s="313"/>
      <c r="HDU115" s="313"/>
      <c r="HDV115" s="313"/>
      <c r="HDW115" s="313"/>
      <c r="HDX115" s="313"/>
      <c r="HDY115" s="313"/>
      <c r="HDZ115" s="313"/>
      <c r="HEA115" s="313"/>
      <c r="HEB115" s="313"/>
      <c r="HEC115" s="313"/>
      <c r="HED115" s="313"/>
      <c r="HEE115" s="313"/>
      <c r="HEF115" s="313"/>
      <c r="HEG115" s="313"/>
      <c r="HEH115" s="313"/>
      <c r="HEI115" s="313"/>
      <c r="HEJ115" s="313"/>
      <c r="HEK115" s="313"/>
      <c r="HEL115" s="313"/>
      <c r="HEM115" s="313"/>
      <c r="HEN115" s="313"/>
      <c r="HEO115" s="313"/>
      <c r="HEP115" s="313"/>
      <c r="HEQ115" s="313"/>
      <c r="HER115" s="313"/>
      <c r="HES115" s="313"/>
      <c r="HET115" s="313"/>
      <c r="HEU115" s="313"/>
      <c r="HEV115" s="313"/>
      <c r="HEW115" s="313"/>
      <c r="HEX115" s="313"/>
      <c r="HEY115" s="313"/>
      <c r="HEZ115" s="313"/>
      <c r="HFA115" s="313"/>
      <c r="HFB115" s="313"/>
      <c r="HFC115" s="313"/>
      <c r="HFD115" s="313"/>
      <c r="HFE115" s="313"/>
      <c r="HFF115" s="313"/>
      <c r="HFG115" s="313"/>
      <c r="HFH115" s="313"/>
      <c r="HFI115" s="313"/>
      <c r="HFJ115" s="313"/>
      <c r="HFK115" s="313"/>
      <c r="HFL115" s="313"/>
      <c r="HFM115" s="313"/>
      <c r="HFN115" s="313"/>
      <c r="HFO115" s="313"/>
      <c r="HFP115" s="313"/>
      <c r="HFQ115" s="313"/>
      <c r="HFR115" s="313"/>
      <c r="HFS115" s="313"/>
      <c r="HFT115" s="313"/>
      <c r="HFU115" s="313"/>
      <c r="HFV115" s="313"/>
      <c r="HFW115" s="313"/>
      <c r="HFX115" s="313"/>
      <c r="HFY115" s="313"/>
      <c r="HFZ115" s="313"/>
      <c r="HGA115" s="313"/>
      <c r="HGB115" s="313"/>
      <c r="HGC115" s="313"/>
      <c r="HGD115" s="313"/>
      <c r="HGE115" s="313"/>
      <c r="HGF115" s="313"/>
      <c r="HGG115" s="313"/>
      <c r="HGH115" s="313"/>
      <c r="HGI115" s="313"/>
      <c r="HGJ115" s="313"/>
      <c r="HGK115" s="313"/>
      <c r="HGL115" s="313"/>
      <c r="HGM115" s="313"/>
      <c r="HGN115" s="313"/>
      <c r="HGO115" s="313"/>
      <c r="HGP115" s="313"/>
      <c r="HGQ115" s="313"/>
      <c r="HGR115" s="313"/>
      <c r="HGS115" s="313"/>
      <c r="HGT115" s="313"/>
      <c r="HGU115" s="313"/>
      <c r="HGV115" s="313"/>
      <c r="HGW115" s="313"/>
      <c r="HGX115" s="313"/>
      <c r="HGY115" s="313"/>
      <c r="HGZ115" s="313"/>
      <c r="HHA115" s="313"/>
      <c r="HHB115" s="313"/>
      <c r="HHC115" s="313"/>
      <c r="HHD115" s="313"/>
      <c r="HHE115" s="313"/>
      <c r="HHF115" s="313"/>
      <c r="HHG115" s="313"/>
      <c r="HHH115" s="313"/>
      <c r="HHI115" s="313"/>
      <c r="HHJ115" s="313"/>
      <c r="HHK115" s="313"/>
      <c r="HHL115" s="313"/>
      <c r="HHM115" s="313"/>
      <c r="HHN115" s="313"/>
      <c r="HHO115" s="313"/>
      <c r="HHP115" s="313"/>
      <c r="HHQ115" s="313"/>
      <c r="HHR115" s="313"/>
      <c r="HHS115" s="313"/>
      <c r="HHT115" s="313"/>
      <c r="HHU115" s="313"/>
      <c r="HHV115" s="313"/>
      <c r="HHW115" s="313"/>
      <c r="HHX115" s="313"/>
      <c r="HHY115" s="313"/>
      <c r="HHZ115" s="313"/>
      <c r="HIA115" s="313"/>
      <c r="HIB115" s="313"/>
      <c r="HIC115" s="313"/>
      <c r="HID115" s="313"/>
      <c r="HIE115" s="313"/>
      <c r="HIF115" s="313"/>
      <c r="HIG115" s="313"/>
      <c r="HIH115" s="313"/>
      <c r="HII115" s="313"/>
      <c r="HIJ115" s="313"/>
      <c r="HIK115" s="313"/>
      <c r="HIL115" s="313"/>
      <c r="HIM115" s="313"/>
      <c r="HIN115" s="313"/>
      <c r="HIO115" s="313"/>
      <c r="HIP115" s="313"/>
      <c r="HIQ115" s="313"/>
      <c r="HIR115" s="313"/>
      <c r="HIS115" s="313"/>
      <c r="HIT115" s="313"/>
      <c r="HIU115" s="313"/>
      <c r="HIV115" s="313"/>
      <c r="HIW115" s="313"/>
      <c r="HIX115" s="313"/>
      <c r="HIY115" s="313"/>
      <c r="HIZ115" s="313"/>
      <c r="HJA115" s="313"/>
      <c r="HJB115" s="313"/>
      <c r="HJC115" s="313"/>
      <c r="HJD115" s="313"/>
      <c r="HJE115" s="313"/>
      <c r="HJF115" s="313"/>
      <c r="HJG115" s="313"/>
      <c r="HJH115" s="313"/>
      <c r="HJI115" s="313"/>
      <c r="HJJ115" s="313"/>
      <c r="HJK115" s="313"/>
      <c r="HJL115" s="313"/>
      <c r="HJM115" s="313"/>
      <c r="HJN115" s="313"/>
      <c r="HJO115" s="313"/>
      <c r="HJP115" s="313"/>
      <c r="HJQ115" s="313"/>
      <c r="HJR115" s="313"/>
      <c r="HJS115" s="313"/>
      <c r="HJT115" s="313"/>
      <c r="HJU115" s="313"/>
      <c r="HJV115" s="313"/>
      <c r="HJW115" s="313"/>
      <c r="HJX115" s="313"/>
      <c r="HJY115" s="313"/>
      <c r="HJZ115" s="313"/>
      <c r="HKA115" s="313"/>
      <c r="HKB115" s="313"/>
      <c r="HKC115" s="313"/>
      <c r="HKD115" s="313"/>
      <c r="HKE115" s="313"/>
      <c r="HKF115" s="313"/>
      <c r="HKG115" s="313"/>
      <c r="HKH115" s="313"/>
      <c r="HKI115" s="313"/>
      <c r="HKJ115" s="313"/>
      <c r="HKK115" s="313"/>
      <c r="HKL115" s="313"/>
      <c r="HKM115" s="313"/>
      <c r="HKN115" s="313"/>
      <c r="HKO115" s="313"/>
      <c r="HKP115" s="313"/>
      <c r="HKQ115" s="313"/>
      <c r="HKR115" s="313"/>
      <c r="HKS115" s="313"/>
      <c r="HKT115" s="313"/>
      <c r="HKU115" s="313"/>
      <c r="HKV115" s="313"/>
      <c r="HKW115" s="313"/>
      <c r="HKX115" s="313"/>
      <c r="HKY115" s="313"/>
      <c r="HKZ115" s="313"/>
      <c r="HLA115" s="313"/>
      <c r="HLB115" s="313"/>
      <c r="HLC115" s="313"/>
      <c r="HLD115" s="313"/>
      <c r="HLE115" s="313"/>
      <c r="HLF115" s="313"/>
      <c r="HLG115" s="313"/>
      <c r="HLH115" s="313"/>
      <c r="HLI115" s="313"/>
      <c r="HLJ115" s="313"/>
      <c r="HLK115" s="313"/>
      <c r="HLL115" s="313"/>
      <c r="HLM115" s="313"/>
      <c r="HLN115" s="313"/>
      <c r="HLO115" s="313"/>
      <c r="HLP115" s="313"/>
      <c r="HLQ115" s="313"/>
      <c r="HLR115" s="313"/>
      <c r="HLS115" s="313"/>
      <c r="HLT115" s="313"/>
      <c r="HLU115" s="313"/>
      <c r="HLV115" s="313"/>
      <c r="HLW115" s="313"/>
      <c r="HLX115" s="313"/>
      <c r="HLY115" s="313"/>
      <c r="HLZ115" s="313"/>
      <c r="HMA115" s="313"/>
      <c r="HMB115" s="313"/>
      <c r="HMC115" s="313"/>
      <c r="HMD115" s="313"/>
      <c r="HME115" s="313"/>
      <c r="HMF115" s="313"/>
      <c r="HMG115" s="313"/>
      <c r="HMH115" s="313"/>
      <c r="HMI115" s="313"/>
      <c r="HMJ115" s="313"/>
      <c r="HMK115" s="313"/>
      <c r="HML115" s="313"/>
      <c r="HMM115" s="313"/>
      <c r="HMN115" s="313"/>
      <c r="HMO115" s="313"/>
      <c r="HMP115" s="313"/>
      <c r="HMQ115" s="313"/>
      <c r="HMR115" s="313"/>
      <c r="HMS115" s="313"/>
      <c r="HMT115" s="313"/>
      <c r="HMU115" s="313"/>
      <c r="HMV115" s="313"/>
      <c r="HMW115" s="313"/>
      <c r="HMX115" s="313"/>
      <c r="HMY115" s="313"/>
      <c r="HMZ115" s="313"/>
      <c r="HNA115" s="313"/>
      <c r="HNB115" s="313"/>
      <c r="HNC115" s="313"/>
      <c r="HND115" s="313"/>
      <c r="HNE115" s="313"/>
      <c r="HNF115" s="313"/>
      <c r="HNG115" s="313"/>
      <c r="HNH115" s="313"/>
      <c r="HNI115" s="313"/>
      <c r="HNJ115" s="313"/>
      <c r="HNK115" s="313"/>
      <c r="HNL115" s="313"/>
      <c r="HNM115" s="313"/>
      <c r="HNN115" s="313"/>
      <c r="HNO115" s="313"/>
      <c r="HNP115" s="313"/>
      <c r="HNQ115" s="313"/>
      <c r="HNR115" s="313"/>
      <c r="HNS115" s="313"/>
      <c r="HNT115" s="313"/>
      <c r="HNU115" s="313"/>
      <c r="HNV115" s="313"/>
      <c r="HNW115" s="313"/>
      <c r="HNX115" s="313"/>
      <c r="HNY115" s="313"/>
      <c r="HNZ115" s="313"/>
      <c r="HOA115" s="313"/>
      <c r="HOB115" s="313"/>
      <c r="HOC115" s="313"/>
      <c r="HOD115" s="313"/>
      <c r="HOE115" s="313"/>
      <c r="HOF115" s="313"/>
      <c r="HOG115" s="313"/>
      <c r="HOH115" s="313"/>
      <c r="HOI115" s="313"/>
      <c r="HOJ115" s="313"/>
      <c r="HOK115" s="313"/>
      <c r="HOL115" s="313"/>
      <c r="HOM115" s="313"/>
      <c r="HON115" s="313"/>
      <c r="HOO115" s="313"/>
      <c r="HOP115" s="313"/>
      <c r="HOQ115" s="313"/>
      <c r="HOR115" s="313"/>
      <c r="HOS115" s="313"/>
      <c r="HOT115" s="313"/>
      <c r="HOU115" s="313"/>
      <c r="HOV115" s="313"/>
      <c r="HOW115" s="313"/>
      <c r="HOX115" s="313"/>
      <c r="HOY115" s="313"/>
      <c r="HOZ115" s="313"/>
      <c r="HPA115" s="313"/>
      <c r="HPB115" s="313"/>
      <c r="HPC115" s="313"/>
      <c r="HPD115" s="313"/>
      <c r="HPE115" s="313"/>
      <c r="HPF115" s="313"/>
      <c r="HPG115" s="313"/>
      <c r="HPH115" s="313"/>
      <c r="HPI115" s="313"/>
      <c r="HPJ115" s="313"/>
      <c r="HPK115" s="313"/>
      <c r="HPL115" s="313"/>
      <c r="HPM115" s="313"/>
      <c r="HPN115" s="313"/>
      <c r="HPO115" s="313"/>
      <c r="HPP115" s="313"/>
      <c r="HPQ115" s="313"/>
      <c r="HPR115" s="313"/>
      <c r="HPS115" s="313"/>
      <c r="HPT115" s="313"/>
      <c r="HPU115" s="313"/>
      <c r="HPV115" s="313"/>
      <c r="HPW115" s="313"/>
      <c r="HPX115" s="313"/>
      <c r="HPY115" s="313"/>
      <c r="HPZ115" s="313"/>
      <c r="HQA115" s="313"/>
      <c r="HQB115" s="313"/>
      <c r="HQC115" s="313"/>
      <c r="HQD115" s="313"/>
      <c r="HQE115" s="313"/>
      <c r="HQF115" s="313"/>
      <c r="HQG115" s="313"/>
      <c r="HQH115" s="313"/>
      <c r="HQI115" s="313"/>
      <c r="HQJ115" s="313"/>
      <c r="HQK115" s="313"/>
      <c r="HQL115" s="313"/>
      <c r="HQM115" s="313"/>
      <c r="HQN115" s="313"/>
      <c r="HQO115" s="313"/>
      <c r="HQP115" s="313"/>
      <c r="HQQ115" s="313"/>
      <c r="HQR115" s="313"/>
      <c r="HQS115" s="313"/>
      <c r="HQT115" s="313"/>
      <c r="HQU115" s="313"/>
      <c r="HQV115" s="313"/>
      <c r="HQW115" s="313"/>
      <c r="HQX115" s="313"/>
      <c r="HQY115" s="313"/>
      <c r="HQZ115" s="313"/>
      <c r="HRA115" s="313"/>
      <c r="HRB115" s="313"/>
      <c r="HRC115" s="313"/>
      <c r="HRD115" s="313"/>
      <c r="HRE115" s="313"/>
      <c r="HRF115" s="313"/>
      <c r="HRG115" s="313"/>
      <c r="HRH115" s="313"/>
      <c r="HRI115" s="313"/>
      <c r="HRJ115" s="313"/>
      <c r="HRK115" s="313"/>
      <c r="HRL115" s="313"/>
      <c r="HRM115" s="313"/>
      <c r="HRN115" s="313"/>
      <c r="HRO115" s="313"/>
      <c r="HRP115" s="313"/>
      <c r="HRQ115" s="313"/>
      <c r="HRR115" s="313"/>
      <c r="HRS115" s="313"/>
      <c r="HRT115" s="313"/>
      <c r="HRU115" s="313"/>
      <c r="HRV115" s="313"/>
      <c r="HRW115" s="313"/>
      <c r="HRX115" s="313"/>
      <c r="HRY115" s="313"/>
      <c r="HRZ115" s="313"/>
      <c r="HSA115" s="313"/>
      <c r="HSB115" s="313"/>
      <c r="HSC115" s="313"/>
      <c r="HSD115" s="313"/>
      <c r="HSE115" s="313"/>
      <c r="HSF115" s="313"/>
      <c r="HSG115" s="313"/>
      <c r="HSH115" s="313"/>
      <c r="HSI115" s="313"/>
      <c r="HSJ115" s="313"/>
      <c r="HSK115" s="313"/>
      <c r="HSL115" s="313"/>
      <c r="HSM115" s="313"/>
      <c r="HSN115" s="313"/>
      <c r="HSO115" s="313"/>
      <c r="HSP115" s="313"/>
      <c r="HSQ115" s="313"/>
      <c r="HSR115" s="313"/>
      <c r="HSS115" s="313"/>
      <c r="HST115" s="313"/>
      <c r="HSU115" s="313"/>
      <c r="HSV115" s="313"/>
      <c r="HSW115" s="313"/>
      <c r="HSX115" s="313"/>
      <c r="HSY115" s="313"/>
      <c r="HSZ115" s="313"/>
      <c r="HTA115" s="313"/>
      <c r="HTB115" s="313"/>
      <c r="HTC115" s="313"/>
      <c r="HTD115" s="313"/>
      <c r="HTE115" s="313"/>
      <c r="HTF115" s="313"/>
      <c r="HTG115" s="313"/>
      <c r="HTH115" s="313"/>
      <c r="HTI115" s="313"/>
      <c r="HTJ115" s="313"/>
      <c r="HTK115" s="313"/>
      <c r="HTL115" s="313"/>
      <c r="HTM115" s="313"/>
      <c r="HTN115" s="313"/>
      <c r="HTO115" s="313"/>
      <c r="HTP115" s="313"/>
      <c r="HTQ115" s="313"/>
      <c r="HTR115" s="313"/>
      <c r="HTS115" s="313"/>
      <c r="HTT115" s="313"/>
      <c r="HTU115" s="313"/>
      <c r="HTV115" s="313"/>
      <c r="HTW115" s="313"/>
      <c r="HTX115" s="313"/>
      <c r="HTY115" s="313"/>
      <c r="HTZ115" s="313"/>
      <c r="HUA115" s="313"/>
      <c r="HUB115" s="313"/>
      <c r="HUC115" s="313"/>
      <c r="HUD115" s="313"/>
      <c r="HUE115" s="313"/>
      <c r="HUF115" s="313"/>
      <c r="HUG115" s="313"/>
      <c r="HUH115" s="313"/>
      <c r="HUI115" s="313"/>
      <c r="HUJ115" s="313"/>
      <c r="HUK115" s="313"/>
      <c r="HUL115" s="313"/>
      <c r="HUM115" s="313"/>
      <c r="HUN115" s="313"/>
      <c r="HUO115" s="313"/>
      <c r="HUP115" s="313"/>
      <c r="HUQ115" s="313"/>
      <c r="HUR115" s="313"/>
      <c r="HUS115" s="313"/>
      <c r="HUT115" s="313"/>
      <c r="HUU115" s="313"/>
      <c r="HUV115" s="313"/>
      <c r="HUW115" s="313"/>
      <c r="HUX115" s="313"/>
      <c r="HUY115" s="313"/>
      <c r="HUZ115" s="313"/>
      <c r="HVA115" s="313"/>
      <c r="HVB115" s="313"/>
      <c r="HVC115" s="313"/>
      <c r="HVD115" s="313"/>
      <c r="HVE115" s="313"/>
      <c r="HVF115" s="313"/>
      <c r="HVG115" s="313"/>
      <c r="HVH115" s="313"/>
      <c r="HVI115" s="313"/>
      <c r="HVJ115" s="313"/>
      <c r="HVK115" s="313"/>
      <c r="HVL115" s="313"/>
      <c r="HVM115" s="313"/>
      <c r="HVN115" s="313"/>
      <c r="HVO115" s="313"/>
      <c r="HVP115" s="313"/>
      <c r="HVQ115" s="313"/>
      <c r="HVR115" s="313"/>
      <c r="HVS115" s="313"/>
      <c r="HVT115" s="313"/>
      <c r="HVU115" s="313"/>
      <c r="HVV115" s="313"/>
      <c r="HVW115" s="313"/>
      <c r="HVX115" s="313"/>
      <c r="HVY115" s="313"/>
      <c r="HVZ115" s="313"/>
      <c r="HWA115" s="313"/>
      <c r="HWB115" s="313"/>
      <c r="HWC115" s="313"/>
      <c r="HWD115" s="313"/>
      <c r="HWE115" s="313"/>
      <c r="HWF115" s="313"/>
      <c r="HWG115" s="313"/>
      <c r="HWH115" s="313"/>
      <c r="HWI115" s="313"/>
      <c r="HWJ115" s="313"/>
      <c r="HWK115" s="313"/>
      <c r="HWL115" s="313"/>
      <c r="HWM115" s="313"/>
      <c r="HWN115" s="313"/>
      <c r="HWO115" s="313"/>
      <c r="HWP115" s="313"/>
      <c r="HWQ115" s="313"/>
      <c r="HWR115" s="313"/>
      <c r="HWS115" s="313"/>
      <c r="HWT115" s="313"/>
      <c r="HWU115" s="313"/>
      <c r="HWV115" s="313"/>
      <c r="HWW115" s="313"/>
      <c r="HWX115" s="313"/>
      <c r="HWY115" s="313"/>
      <c r="HWZ115" s="313"/>
      <c r="HXA115" s="313"/>
      <c r="HXB115" s="313"/>
      <c r="HXC115" s="313"/>
      <c r="HXD115" s="313"/>
      <c r="HXE115" s="313"/>
      <c r="HXF115" s="313"/>
      <c r="HXG115" s="313"/>
      <c r="HXH115" s="313"/>
      <c r="HXI115" s="313"/>
      <c r="HXJ115" s="313"/>
      <c r="HXK115" s="313"/>
      <c r="HXL115" s="313"/>
      <c r="HXM115" s="313"/>
      <c r="HXN115" s="313"/>
      <c r="HXO115" s="313"/>
      <c r="HXP115" s="313"/>
      <c r="HXQ115" s="313"/>
      <c r="HXR115" s="313"/>
      <c r="HXS115" s="313"/>
      <c r="HXT115" s="313"/>
      <c r="HXU115" s="313"/>
      <c r="HXV115" s="313"/>
      <c r="HXW115" s="313"/>
      <c r="HXX115" s="313"/>
      <c r="HXY115" s="313"/>
      <c r="HXZ115" s="313"/>
      <c r="HYA115" s="313"/>
      <c r="HYB115" s="313"/>
      <c r="HYC115" s="313"/>
      <c r="HYD115" s="313"/>
      <c r="HYE115" s="313"/>
      <c r="HYF115" s="313"/>
      <c r="HYG115" s="313"/>
      <c r="HYH115" s="313"/>
      <c r="HYI115" s="313"/>
      <c r="HYJ115" s="313"/>
      <c r="HYK115" s="313"/>
      <c r="HYL115" s="313"/>
      <c r="HYM115" s="313"/>
      <c r="HYN115" s="313"/>
      <c r="HYO115" s="313"/>
      <c r="HYP115" s="313"/>
      <c r="HYQ115" s="313"/>
      <c r="HYR115" s="313"/>
      <c r="HYS115" s="313"/>
      <c r="HYT115" s="313"/>
      <c r="HYU115" s="313"/>
      <c r="HYV115" s="313"/>
      <c r="HYW115" s="313"/>
      <c r="HYX115" s="313"/>
      <c r="HYY115" s="313"/>
      <c r="HYZ115" s="313"/>
      <c r="HZA115" s="313"/>
      <c r="HZB115" s="313"/>
      <c r="HZC115" s="313"/>
      <c r="HZD115" s="313"/>
      <c r="HZE115" s="313"/>
      <c r="HZF115" s="313"/>
      <c r="HZG115" s="313"/>
      <c r="HZH115" s="313"/>
      <c r="HZI115" s="313"/>
      <c r="HZJ115" s="313"/>
      <c r="HZK115" s="313"/>
      <c r="HZL115" s="313"/>
      <c r="HZM115" s="313"/>
      <c r="HZN115" s="313"/>
      <c r="HZO115" s="313"/>
      <c r="HZP115" s="313"/>
      <c r="HZQ115" s="313"/>
      <c r="HZR115" s="313"/>
      <c r="HZS115" s="313"/>
      <c r="HZT115" s="313"/>
      <c r="HZU115" s="313"/>
      <c r="HZV115" s="313"/>
      <c r="HZW115" s="313"/>
      <c r="HZX115" s="313"/>
      <c r="HZY115" s="313"/>
      <c r="HZZ115" s="313"/>
      <c r="IAA115" s="313"/>
      <c r="IAB115" s="313"/>
      <c r="IAC115" s="313"/>
      <c r="IAD115" s="313"/>
      <c r="IAE115" s="313"/>
      <c r="IAF115" s="313"/>
      <c r="IAG115" s="313"/>
      <c r="IAH115" s="313"/>
      <c r="IAI115" s="313"/>
      <c r="IAJ115" s="313"/>
      <c r="IAK115" s="313"/>
      <c r="IAL115" s="313"/>
      <c r="IAM115" s="313"/>
      <c r="IAN115" s="313"/>
      <c r="IAO115" s="313"/>
      <c r="IAP115" s="313"/>
      <c r="IAQ115" s="313"/>
      <c r="IAR115" s="313"/>
      <c r="IAS115" s="313"/>
      <c r="IAT115" s="313"/>
      <c r="IAU115" s="313"/>
      <c r="IAV115" s="313"/>
      <c r="IAW115" s="313"/>
      <c r="IAX115" s="313"/>
      <c r="IAY115" s="313"/>
      <c r="IAZ115" s="313"/>
      <c r="IBA115" s="313"/>
      <c r="IBB115" s="313"/>
      <c r="IBC115" s="313"/>
      <c r="IBD115" s="313"/>
      <c r="IBE115" s="313"/>
      <c r="IBF115" s="313"/>
      <c r="IBG115" s="313"/>
      <c r="IBH115" s="313"/>
      <c r="IBI115" s="313"/>
      <c r="IBJ115" s="313"/>
      <c r="IBK115" s="313"/>
      <c r="IBL115" s="313"/>
      <c r="IBM115" s="313"/>
      <c r="IBN115" s="313"/>
      <c r="IBO115" s="313"/>
      <c r="IBP115" s="313"/>
      <c r="IBQ115" s="313"/>
      <c r="IBR115" s="313"/>
      <c r="IBS115" s="313"/>
      <c r="IBT115" s="313"/>
      <c r="IBU115" s="313"/>
      <c r="IBV115" s="313"/>
      <c r="IBW115" s="313"/>
      <c r="IBX115" s="313"/>
      <c r="IBY115" s="313"/>
      <c r="IBZ115" s="313"/>
      <c r="ICA115" s="313"/>
      <c r="ICB115" s="313"/>
      <c r="ICC115" s="313"/>
      <c r="ICD115" s="313"/>
      <c r="ICE115" s="313"/>
      <c r="ICF115" s="313"/>
      <c r="ICG115" s="313"/>
      <c r="ICH115" s="313"/>
      <c r="ICI115" s="313"/>
      <c r="ICJ115" s="313"/>
      <c r="ICK115" s="313"/>
      <c r="ICL115" s="313"/>
      <c r="ICM115" s="313"/>
      <c r="ICN115" s="313"/>
      <c r="ICO115" s="313"/>
      <c r="ICP115" s="313"/>
      <c r="ICQ115" s="313"/>
      <c r="ICR115" s="313"/>
      <c r="ICS115" s="313"/>
      <c r="ICT115" s="313"/>
      <c r="ICU115" s="313"/>
      <c r="ICV115" s="313"/>
      <c r="ICW115" s="313"/>
      <c r="ICX115" s="313"/>
      <c r="ICY115" s="313"/>
      <c r="ICZ115" s="313"/>
      <c r="IDA115" s="313"/>
      <c r="IDB115" s="313"/>
      <c r="IDC115" s="313"/>
      <c r="IDD115" s="313"/>
      <c r="IDE115" s="313"/>
      <c r="IDF115" s="313"/>
      <c r="IDG115" s="313"/>
      <c r="IDH115" s="313"/>
      <c r="IDI115" s="313"/>
      <c r="IDJ115" s="313"/>
      <c r="IDK115" s="313"/>
      <c r="IDL115" s="313"/>
      <c r="IDM115" s="313"/>
      <c r="IDN115" s="313"/>
      <c r="IDO115" s="313"/>
      <c r="IDP115" s="313"/>
      <c r="IDQ115" s="313"/>
      <c r="IDR115" s="313"/>
      <c r="IDS115" s="313"/>
      <c r="IDT115" s="313"/>
      <c r="IDU115" s="313"/>
      <c r="IDV115" s="313"/>
      <c r="IDW115" s="313"/>
      <c r="IDX115" s="313"/>
      <c r="IDY115" s="313"/>
      <c r="IDZ115" s="313"/>
      <c r="IEA115" s="313"/>
      <c r="IEB115" s="313"/>
      <c r="IEC115" s="313"/>
      <c r="IED115" s="313"/>
      <c r="IEE115" s="313"/>
      <c r="IEF115" s="313"/>
      <c r="IEG115" s="313"/>
      <c r="IEH115" s="313"/>
      <c r="IEI115" s="313"/>
      <c r="IEJ115" s="313"/>
      <c r="IEK115" s="313"/>
      <c r="IEL115" s="313"/>
      <c r="IEM115" s="313"/>
      <c r="IEN115" s="313"/>
      <c r="IEO115" s="313"/>
      <c r="IEP115" s="313"/>
      <c r="IEQ115" s="313"/>
      <c r="IER115" s="313"/>
      <c r="IES115" s="313"/>
      <c r="IET115" s="313"/>
      <c r="IEU115" s="313"/>
      <c r="IEV115" s="313"/>
      <c r="IEW115" s="313"/>
      <c r="IEX115" s="313"/>
      <c r="IEY115" s="313"/>
      <c r="IEZ115" s="313"/>
      <c r="IFA115" s="313"/>
      <c r="IFB115" s="313"/>
      <c r="IFC115" s="313"/>
      <c r="IFD115" s="313"/>
      <c r="IFE115" s="313"/>
      <c r="IFF115" s="313"/>
      <c r="IFG115" s="313"/>
      <c r="IFH115" s="313"/>
      <c r="IFI115" s="313"/>
      <c r="IFJ115" s="313"/>
      <c r="IFK115" s="313"/>
      <c r="IFL115" s="313"/>
      <c r="IFM115" s="313"/>
      <c r="IFN115" s="313"/>
      <c r="IFO115" s="313"/>
      <c r="IFP115" s="313"/>
      <c r="IFQ115" s="313"/>
      <c r="IFR115" s="313"/>
      <c r="IFS115" s="313"/>
      <c r="IFT115" s="313"/>
      <c r="IFU115" s="313"/>
      <c r="IFV115" s="313"/>
      <c r="IFW115" s="313"/>
      <c r="IFX115" s="313"/>
      <c r="IFY115" s="313"/>
      <c r="IFZ115" s="313"/>
      <c r="IGA115" s="313"/>
      <c r="IGB115" s="313"/>
      <c r="IGC115" s="313"/>
      <c r="IGD115" s="313"/>
      <c r="IGE115" s="313"/>
      <c r="IGF115" s="313"/>
      <c r="IGG115" s="313"/>
      <c r="IGH115" s="313"/>
      <c r="IGI115" s="313"/>
      <c r="IGJ115" s="313"/>
      <c r="IGK115" s="313"/>
      <c r="IGL115" s="313"/>
      <c r="IGM115" s="313"/>
      <c r="IGN115" s="313"/>
      <c r="IGO115" s="313"/>
      <c r="IGP115" s="313"/>
      <c r="IGQ115" s="313"/>
      <c r="IGR115" s="313"/>
      <c r="IGS115" s="313"/>
      <c r="IGT115" s="313"/>
      <c r="IGU115" s="313"/>
      <c r="IGV115" s="313"/>
      <c r="IGW115" s="313"/>
      <c r="IGX115" s="313"/>
      <c r="IGY115" s="313"/>
      <c r="IGZ115" s="313"/>
      <c r="IHA115" s="313"/>
      <c r="IHB115" s="313"/>
      <c r="IHC115" s="313"/>
      <c r="IHD115" s="313"/>
      <c r="IHE115" s="313"/>
      <c r="IHF115" s="313"/>
      <c r="IHG115" s="313"/>
      <c r="IHH115" s="313"/>
      <c r="IHI115" s="313"/>
      <c r="IHJ115" s="313"/>
      <c r="IHK115" s="313"/>
      <c r="IHL115" s="313"/>
      <c r="IHM115" s="313"/>
      <c r="IHN115" s="313"/>
      <c r="IHO115" s="313"/>
      <c r="IHP115" s="313"/>
      <c r="IHQ115" s="313"/>
      <c r="IHR115" s="313"/>
      <c r="IHS115" s="313"/>
      <c r="IHT115" s="313"/>
      <c r="IHU115" s="313"/>
      <c r="IHV115" s="313"/>
      <c r="IHW115" s="313"/>
      <c r="IHX115" s="313"/>
      <c r="IHY115" s="313"/>
      <c r="IHZ115" s="313"/>
      <c r="IIA115" s="313"/>
      <c r="IIB115" s="313"/>
      <c r="IIC115" s="313"/>
      <c r="IID115" s="313"/>
      <c r="IIE115" s="313"/>
      <c r="IIF115" s="313"/>
      <c r="IIG115" s="313"/>
      <c r="IIH115" s="313"/>
      <c r="III115" s="313"/>
      <c r="IIJ115" s="313"/>
      <c r="IIK115" s="313"/>
      <c r="IIL115" s="313"/>
      <c r="IIM115" s="313"/>
      <c r="IIN115" s="313"/>
      <c r="IIO115" s="313"/>
      <c r="IIP115" s="313"/>
      <c r="IIQ115" s="313"/>
      <c r="IIR115" s="313"/>
      <c r="IIS115" s="313"/>
      <c r="IIT115" s="313"/>
      <c r="IIU115" s="313"/>
      <c r="IIV115" s="313"/>
      <c r="IIW115" s="313"/>
      <c r="IIX115" s="313"/>
      <c r="IIY115" s="313"/>
      <c r="IIZ115" s="313"/>
      <c r="IJA115" s="313"/>
      <c r="IJB115" s="313"/>
      <c r="IJC115" s="313"/>
      <c r="IJD115" s="313"/>
      <c r="IJE115" s="313"/>
      <c r="IJF115" s="313"/>
      <c r="IJG115" s="313"/>
      <c r="IJH115" s="313"/>
      <c r="IJI115" s="313"/>
      <c r="IJJ115" s="313"/>
      <c r="IJK115" s="313"/>
      <c r="IJL115" s="313"/>
      <c r="IJM115" s="313"/>
      <c r="IJN115" s="313"/>
      <c r="IJO115" s="313"/>
      <c r="IJP115" s="313"/>
      <c r="IJQ115" s="313"/>
      <c r="IJR115" s="313"/>
      <c r="IJS115" s="313"/>
      <c r="IJT115" s="313"/>
      <c r="IJU115" s="313"/>
      <c r="IJV115" s="313"/>
      <c r="IJW115" s="313"/>
      <c r="IJX115" s="313"/>
      <c r="IJY115" s="313"/>
      <c r="IJZ115" s="313"/>
      <c r="IKA115" s="313"/>
      <c r="IKB115" s="313"/>
      <c r="IKC115" s="313"/>
      <c r="IKD115" s="313"/>
      <c r="IKE115" s="313"/>
      <c r="IKF115" s="313"/>
      <c r="IKG115" s="313"/>
      <c r="IKH115" s="313"/>
      <c r="IKI115" s="313"/>
      <c r="IKJ115" s="313"/>
      <c r="IKK115" s="313"/>
      <c r="IKL115" s="313"/>
      <c r="IKM115" s="313"/>
      <c r="IKN115" s="313"/>
      <c r="IKO115" s="313"/>
      <c r="IKP115" s="313"/>
      <c r="IKQ115" s="313"/>
      <c r="IKR115" s="313"/>
      <c r="IKS115" s="313"/>
      <c r="IKT115" s="313"/>
      <c r="IKU115" s="313"/>
      <c r="IKV115" s="313"/>
      <c r="IKW115" s="313"/>
      <c r="IKX115" s="313"/>
      <c r="IKY115" s="313"/>
      <c r="IKZ115" s="313"/>
      <c r="ILA115" s="313"/>
      <c r="ILB115" s="313"/>
      <c r="ILC115" s="313"/>
      <c r="ILD115" s="313"/>
      <c r="ILE115" s="313"/>
      <c r="ILF115" s="313"/>
      <c r="ILG115" s="313"/>
      <c r="ILH115" s="313"/>
      <c r="ILI115" s="313"/>
      <c r="ILJ115" s="313"/>
      <c r="ILK115" s="313"/>
      <c r="ILL115" s="313"/>
      <c r="ILM115" s="313"/>
      <c r="ILN115" s="313"/>
      <c r="ILO115" s="313"/>
      <c r="ILP115" s="313"/>
      <c r="ILQ115" s="313"/>
      <c r="ILR115" s="313"/>
      <c r="ILS115" s="313"/>
      <c r="ILT115" s="313"/>
      <c r="ILU115" s="313"/>
      <c r="ILV115" s="313"/>
      <c r="ILW115" s="313"/>
      <c r="ILX115" s="313"/>
      <c r="ILY115" s="313"/>
      <c r="ILZ115" s="313"/>
      <c r="IMA115" s="313"/>
      <c r="IMB115" s="313"/>
      <c r="IMC115" s="313"/>
      <c r="IMD115" s="313"/>
      <c r="IME115" s="313"/>
      <c r="IMF115" s="313"/>
      <c r="IMG115" s="313"/>
      <c r="IMH115" s="313"/>
      <c r="IMI115" s="313"/>
      <c r="IMJ115" s="313"/>
      <c r="IMK115" s="313"/>
      <c r="IML115" s="313"/>
      <c r="IMM115" s="313"/>
      <c r="IMN115" s="313"/>
      <c r="IMO115" s="313"/>
      <c r="IMP115" s="313"/>
      <c r="IMQ115" s="313"/>
      <c r="IMR115" s="313"/>
      <c r="IMS115" s="313"/>
      <c r="IMT115" s="313"/>
      <c r="IMU115" s="313"/>
      <c r="IMV115" s="313"/>
      <c r="IMW115" s="313"/>
      <c r="IMX115" s="313"/>
      <c r="IMY115" s="313"/>
      <c r="IMZ115" s="313"/>
      <c r="INA115" s="313"/>
      <c r="INB115" s="313"/>
      <c r="INC115" s="313"/>
      <c r="IND115" s="313"/>
      <c r="INE115" s="313"/>
      <c r="INF115" s="313"/>
      <c r="ING115" s="313"/>
      <c r="INH115" s="313"/>
      <c r="INI115" s="313"/>
      <c r="INJ115" s="313"/>
      <c r="INK115" s="313"/>
      <c r="INL115" s="313"/>
      <c r="INM115" s="313"/>
      <c r="INN115" s="313"/>
      <c r="INO115" s="313"/>
      <c r="INP115" s="313"/>
      <c r="INQ115" s="313"/>
      <c r="INR115" s="313"/>
      <c r="INS115" s="313"/>
      <c r="INT115" s="313"/>
      <c r="INU115" s="313"/>
      <c r="INV115" s="313"/>
      <c r="INW115" s="313"/>
      <c r="INX115" s="313"/>
      <c r="INY115" s="313"/>
      <c r="INZ115" s="313"/>
      <c r="IOA115" s="313"/>
      <c r="IOB115" s="313"/>
      <c r="IOC115" s="313"/>
      <c r="IOD115" s="313"/>
      <c r="IOE115" s="313"/>
      <c r="IOF115" s="313"/>
      <c r="IOG115" s="313"/>
      <c r="IOH115" s="313"/>
      <c r="IOI115" s="313"/>
      <c r="IOJ115" s="313"/>
      <c r="IOK115" s="313"/>
      <c r="IOL115" s="313"/>
      <c r="IOM115" s="313"/>
      <c r="ION115" s="313"/>
      <c r="IOO115" s="313"/>
      <c r="IOP115" s="313"/>
      <c r="IOQ115" s="313"/>
      <c r="IOR115" s="313"/>
      <c r="IOS115" s="313"/>
      <c r="IOT115" s="313"/>
      <c r="IOU115" s="313"/>
      <c r="IOV115" s="313"/>
      <c r="IOW115" s="313"/>
      <c r="IOX115" s="313"/>
      <c r="IOY115" s="313"/>
      <c r="IOZ115" s="313"/>
      <c r="IPA115" s="313"/>
      <c r="IPB115" s="313"/>
      <c r="IPC115" s="313"/>
      <c r="IPD115" s="313"/>
      <c r="IPE115" s="313"/>
      <c r="IPF115" s="313"/>
      <c r="IPG115" s="313"/>
      <c r="IPH115" s="313"/>
      <c r="IPI115" s="313"/>
      <c r="IPJ115" s="313"/>
      <c r="IPK115" s="313"/>
      <c r="IPL115" s="313"/>
      <c r="IPM115" s="313"/>
      <c r="IPN115" s="313"/>
      <c r="IPO115" s="313"/>
      <c r="IPP115" s="313"/>
      <c r="IPQ115" s="313"/>
      <c r="IPR115" s="313"/>
      <c r="IPS115" s="313"/>
      <c r="IPT115" s="313"/>
      <c r="IPU115" s="313"/>
      <c r="IPV115" s="313"/>
      <c r="IPW115" s="313"/>
      <c r="IPX115" s="313"/>
      <c r="IPY115" s="313"/>
      <c r="IPZ115" s="313"/>
      <c r="IQA115" s="313"/>
      <c r="IQB115" s="313"/>
      <c r="IQC115" s="313"/>
      <c r="IQD115" s="313"/>
      <c r="IQE115" s="313"/>
      <c r="IQF115" s="313"/>
      <c r="IQG115" s="313"/>
      <c r="IQH115" s="313"/>
      <c r="IQI115" s="313"/>
      <c r="IQJ115" s="313"/>
      <c r="IQK115" s="313"/>
      <c r="IQL115" s="313"/>
      <c r="IQM115" s="313"/>
      <c r="IQN115" s="313"/>
      <c r="IQO115" s="313"/>
      <c r="IQP115" s="313"/>
      <c r="IQQ115" s="313"/>
      <c r="IQR115" s="313"/>
      <c r="IQS115" s="313"/>
      <c r="IQT115" s="313"/>
      <c r="IQU115" s="313"/>
      <c r="IQV115" s="313"/>
      <c r="IQW115" s="313"/>
      <c r="IQX115" s="313"/>
      <c r="IQY115" s="313"/>
      <c r="IQZ115" s="313"/>
      <c r="IRA115" s="313"/>
      <c r="IRB115" s="313"/>
      <c r="IRC115" s="313"/>
      <c r="IRD115" s="313"/>
      <c r="IRE115" s="313"/>
      <c r="IRF115" s="313"/>
      <c r="IRG115" s="313"/>
      <c r="IRH115" s="313"/>
      <c r="IRI115" s="313"/>
      <c r="IRJ115" s="313"/>
      <c r="IRK115" s="313"/>
      <c r="IRL115" s="313"/>
      <c r="IRM115" s="313"/>
      <c r="IRN115" s="313"/>
      <c r="IRO115" s="313"/>
      <c r="IRP115" s="313"/>
      <c r="IRQ115" s="313"/>
      <c r="IRR115" s="313"/>
      <c r="IRS115" s="313"/>
      <c r="IRT115" s="313"/>
      <c r="IRU115" s="313"/>
      <c r="IRV115" s="313"/>
      <c r="IRW115" s="313"/>
      <c r="IRX115" s="313"/>
      <c r="IRY115" s="313"/>
      <c r="IRZ115" s="313"/>
      <c r="ISA115" s="313"/>
      <c r="ISB115" s="313"/>
      <c r="ISC115" s="313"/>
      <c r="ISD115" s="313"/>
      <c r="ISE115" s="313"/>
      <c r="ISF115" s="313"/>
      <c r="ISG115" s="313"/>
      <c r="ISH115" s="313"/>
      <c r="ISI115" s="313"/>
      <c r="ISJ115" s="313"/>
      <c r="ISK115" s="313"/>
      <c r="ISL115" s="313"/>
      <c r="ISM115" s="313"/>
      <c r="ISN115" s="313"/>
      <c r="ISO115" s="313"/>
      <c r="ISP115" s="313"/>
      <c r="ISQ115" s="313"/>
      <c r="ISR115" s="313"/>
      <c r="ISS115" s="313"/>
      <c r="IST115" s="313"/>
      <c r="ISU115" s="313"/>
      <c r="ISV115" s="313"/>
      <c r="ISW115" s="313"/>
      <c r="ISX115" s="313"/>
      <c r="ISY115" s="313"/>
      <c r="ISZ115" s="313"/>
      <c r="ITA115" s="313"/>
      <c r="ITB115" s="313"/>
      <c r="ITC115" s="313"/>
      <c r="ITD115" s="313"/>
      <c r="ITE115" s="313"/>
      <c r="ITF115" s="313"/>
      <c r="ITG115" s="313"/>
      <c r="ITH115" s="313"/>
      <c r="ITI115" s="313"/>
      <c r="ITJ115" s="313"/>
      <c r="ITK115" s="313"/>
      <c r="ITL115" s="313"/>
      <c r="ITM115" s="313"/>
      <c r="ITN115" s="313"/>
      <c r="ITO115" s="313"/>
      <c r="ITP115" s="313"/>
      <c r="ITQ115" s="313"/>
      <c r="ITR115" s="313"/>
      <c r="ITS115" s="313"/>
      <c r="ITT115" s="313"/>
      <c r="ITU115" s="313"/>
      <c r="ITV115" s="313"/>
      <c r="ITW115" s="313"/>
      <c r="ITX115" s="313"/>
      <c r="ITY115" s="313"/>
      <c r="ITZ115" s="313"/>
      <c r="IUA115" s="313"/>
      <c r="IUB115" s="313"/>
      <c r="IUC115" s="313"/>
      <c r="IUD115" s="313"/>
      <c r="IUE115" s="313"/>
      <c r="IUF115" s="313"/>
      <c r="IUG115" s="313"/>
      <c r="IUH115" s="313"/>
      <c r="IUI115" s="313"/>
      <c r="IUJ115" s="313"/>
      <c r="IUK115" s="313"/>
      <c r="IUL115" s="313"/>
      <c r="IUM115" s="313"/>
      <c r="IUN115" s="313"/>
      <c r="IUO115" s="313"/>
      <c r="IUP115" s="313"/>
      <c r="IUQ115" s="313"/>
      <c r="IUR115" s="313"/>
      <c r="IUS115" s="313"/>
      <c r="IUT115" s="313"/>
      <c r="IUU115" s="313"/>
      <c r="IUV115" s="313"/>
      <c r="IUW115" s="313"/>
      <c r="IUX115" s="313"/>
      <c r="IUY115" s="313"/>
      <c r="IUZ115" s="313"/>
      <c r="IVA115" s="313"/>
      <c r="IVB115" s="313"/>
      <c r="IVC115" s="313"/>
      <c r="IVD115" s="313"/>
      <c r="IVE115" s="313"/>
      <c r="IVF115" s="313"/>
      <c r="IVG115" s="313"/>
      <c r="IVH115" s="313"/>
      <c r="IVI115" s="313"/>
      <c r="IVJ115" s="313"/>
      <c r="IVK115" s="313"/>
      <c r="IVL115" s="313"/>
      <c r="IVM115" s="313"/>
      <c r="IVN115" s="313"/>
      <c r="IVO115" s="313"/>
      <c r="IVP115" s="313"/>
      <c r="IVQ115" s="313"/>
      <c r="IVR115" s="313"/>
      <c r="IVS115" s="313"/>
      <c r="IVT115" s="313"/>
      <c r="IVU115" s="313"/>
      <c r="IVV115" s="313"/>
      <c r="IVW115" s="313"/>
      <c r="IVX115" s="313"/>
      <c r="IVY115" s="313"/>
      <c r="IVZ115" s="313"/>
      <c r="IWA115" s="313"/>
      <c r="IWB115" s="313"/>
      <c r="IWC115" s="313"/>
      <c r="IWD115" s="313"/>
      <c r="IWE115" s="313"/>
      <c r="IWF115" s="313"/>
      <c r="IWG115" s="313"/>
      <c r="IWH115" s="313"/>
      <c r="IWI115" s="313"/>
      <c r="IWJ115" s="313"/>
      <c r="IWK115" s="313"/>
      <c r="IWL115" s="313"/>
      <c r="IWM115" s="313"/>
      <c r="IWN115" s="313"/>
      <c r="IWO115" s="313"/>
      <c r="IWP115" s="313"/>
      <c r="IWQ115" s="313"/>
      <c r="IWR115" s="313"/>
      <c r="IWS115" s="313"/>
      <c r="IWT115" s="313"/>
      <c r="IWU115" s="313"/>
      <c r="IWV115" s="313"/>
      <c r="IWW115" s="313"/>
      <c r="IWX115" s="313"/>
      <c r="IWY115" s="313"/>
      <c r="IWZ115" s="313"/>
      <c r="IXA115" s="313"/>
      <c r="IXB115" s="313"/>
      <c r="IXC115" s="313"/>
      <c r="IXD115" s="313"/>
      <c r="IXE115" s="313"/>
      <c r="IXF115" s="313"/>
      <c r="IXG115" s="313"/>
      <c r="IXH115" s="313"/>
      <c r="IXI115" s="313"/>
      <c r="IXJ115" s="313"/>
      <c r="IXK115" s="313"/>
      <c r="IXL115" s="313"/>
      <c r="IXM115" s="313"/>
      <c r="IXN115" s="313"/>
      <c r="IXO115" s="313"/>
      <c r="IXP115" s="313"/>
      <c r="IXQ115" s="313"/>
      <c r="IXR115" s="313"/>
      <c r="IXS115" s="313"/>
      <c r="IXT115" s="313"/>
      <c r="IXU115" s="313"/>
      <c r="IXV115" s="313"/>
      <c r="IXW115" s="313"/>
      <c r="IXX115" s="313"/>
      <c r="IXY115" s="313"/>
      <c r="IXZ115" s="313"/>
      <c r="IYA115" s="313"/>
      <c r="IYB115" s="313"/>
      <c r="IYC115" s="313"/>
      <c r="IYD115" s="313"/>
      <c r="IYE115" s="313"/>
      <c r="IYF115" s="313"/>
      <c r="IYG115" s="313"/>
      <c r="IYH115" s="313"/>
      <c r="IYI115" s="313"/>
      <c r="IYJ115" s="313"/>
      <c r="IYK115" s="313"/>
      <c r="IYL115" s="313"/>
      <c r="IYM115" s="313"/>
      <c r="IYN115" s="313"/>
      <c r="IYO115" s="313"/>
      <c r="IYP115" s="313"/>
      <c r="IYQ115" s="313"/>
      <c r="IYR115" s="313"/>
      <c r="IYS115" s="313"/>
      <c r="IYT115" s="313"/>
      <c r="IYU115" s="313"/>
      <c r="IYV115" s="313"/>
      <c r="IYW115" s="313"/>
      <c r="IYX115" s="313"/>
      <c r="IYY115" s="313"/>
      <c r="IYZ115" s="313"/>
      <c r="IZA115" s="313"/>
      <c r="IZB115" s="313"/>
      <c r="IZC115" s="313"/>
      <c r="IZD115" s="313"/>
      <c r="IZE115" s="313"/>
      <c r="IZF115" s="313"/>
      <c r="IZG115" s="313"/>
      <c r="IZH115" s="313"/>
      <c r="IZI115" s="313"/>
      <c r="IZJ115" s="313"/>
      <c r="IZK115" s="313"/>
      <c r="IZL115" s="313"/>
      <c r="IZM115" s="313"/>
      <c r="IZN115" s="313"/>
      <c r="IZO115" s="313"/>
      <c r="IZP115" s="313"/>
      <c r="IZQ115" s="313"/>
      <c r="IZR115" s="313"/>
      <c r="IZS115" s="313"/>
      <c r="IZT115" s="313"/>
      <c r="IZU115" s="313"/>
      <c r="IZV115" s="313"/>
      <c r="IZW115" s="313"/>
      <c r="IZX115" s="313"/>
      <c r="IZY115" s="313"/>
      <c r="IZZ115" s="313"/>
      <c r="JAA115" s="313"/>
      <c r="JAB115" s="313"/>
      <c r="JAC115" s="313"/>
      <c r="JAD115" s="313"/>
      <c r="JAE115" s="313"/>
      <c r="JAF115" s="313"/>
      <c r="JAG115" s="313"/>
      <c r="JAH115" s="313"/>
      <c r="JAI115" s="313"/>
      <c r="JAJ115" s="313"/>
      <c r="JAK115" s="313"/>
      <c r="JAL115" s="313"/>
      <c r="JAM115" s="313"/>
      <c r="JAN115" s="313"/>
      <c r="JAO115" s="313"/>
      <c r="JAP115" s="313"/>
      <c r="JAQ115" s="313"/>
      <c r="JAR115" s="313"/>
      <c r="JAS115" s="313"/>
      <c r="JAT115" s="313"/>
      <c r="JAU115" s="313"/>
      <c r="JAV115" s="313"/>
      <c r="JAW115" s="313"/>
      <c r="JAX115" s="313"/>
      <c r="JAY115" s="313"/>
      <c r="JAZ115" s="313"/>
      <c r="JBA115" s="313"/>
      <c r="JBB115" s="313"/>
      <c r="JBC115" s="313"/>
      <c r="JBD115" s="313"/>
      <c r="JBE115" s="313"/>
      <c r="JBF115" s="313"/>
      <c r="JBG115" s="313"/>
      <c r="JBH115" s="313"/>
      <c r="JBI115" s="313"/>
      <c r="JBJ115" s="313"/>
      <c r="JBK115" s="313"/>
      <c r="JBL115" s="313"/>
      <c r="JBM115" s="313"/>
      <c r="JBN115" s="313"/>
      <c r="JBO115" s="313"/>
      <c r="JBP115" s="313"/>
      <c r="JBQ115" s="313"/>
      <c r="JBR115" s="313"/>
      <c r="JBS115" s="313"/>
      <c r="JBT115" s="313"/>
      <c r="JBU115" s="313"/>
      <c r="JBV115" s="313"/>
      <c r="JBW115" s="313"/>
      <c r="JBX115" s="313"/>
      <c r="JBY115" s="313"/>
      <c r="JBZ115" s="313"/>
      <c r="JCA115" s="313"/>
      <c r="JCB115" s="313"/>
      <c r="JCC115" s="313"/>
      <c r="JCD115" s="313"/>
      <c r="JCE115" s="313"/>
      <c r="JCF115" s="313"/>
      <c r="JCG115" s="313"/>
      <c r="JCH115" s="313"/>
      <c r="JCI115" s="313"/>
      <c r="JCJ115" s="313"/>
      <c r="JCK115" s="313"/>
      <c r="JCL115" s="313"/>
      <c r="JCM115" s="313"/>
      <c r="JCN115" s="313"/>
      <c r="JCO115" s="313"/>
      <c r="JCP115" s="313"/>
      <c r="JCQ115" s="313"/>
      <c r="JCR115" s="313"/>
      <c r="JCS115" s="313"/>
      <c r="JCT115" s="313"/>
      <c r="JCU115" s="313"/>
      <c r="JCV115" s="313"/>
      <c r="JCW115" s="313"/>
      <c r="JCX115" s="313"/>
      <c r="JCY115" s="313"/>
      <c r="JCZ115" s="313"/>
      <c r="JDA115" s="313"/>
      <c r="JDB115" s="313"/>
      <c r="JDC115" s="313"/>
      <c r="JDD115" s="313"/>
      <c r="JDE115" s="313"/>
      <c r="JDF115" s="313"/>
      <c r="JDG115" s="313"/>
      <c r="JDH115" s="313"/>
      <c r="JDI115" s="313"/>
      <c r="JDJ115" s="313"/>
      <c r="JDK115" s="313"/>
      <c r="JDL115" s="313"/>
      <c r="JDM115" s="313"/>
      <c r="JDN115" s="313"/>
      <c r="JDO115" s="313"/>
      <c r="JDP115" s="313"/>
      <c r="JDQ115" s="313"/>
      <c r="JDR115" s="313"/>
      <c r="JDS115" s="313"/>
      <c r="JDT115" s="313"/>
      <c r="JDU115" s="313"/>
      <c r="JDV115" s="313"/>
      <c r="JDW115" s="313"/>
      <c r="JDX115" s="313"/>
      <c r="JDY115" s="313"/>
      <c r="JDZ115" s="313"/>
      <c r="JEA115" s="313"/>
      <c r="JEB115" s="313"/>
      <c r="JEC115" s="313"/>
      <c r="JED115" s="313"/>
      <c r="JEE115" s="313"/>
      <c r="JEF115" s="313"/>
      <c r="JEG115" s="313"/>
      <c r="JEH115" s="313"/>
      <c r="JEI115" s="313"/>
      <c r="JEJ115" s="313"/>
      <c r="JEK115" s="313"/>
      <c r="JEL115" s="313"/>
      <c r="JEM115" s="313"/>
      <c r="JEN115" s="313"/>
      <c r="JEO115" s="313"/>
      <c r="JEP115" s="313"/>
      <c r="JEQ115" s="313"/>
      <c r="JER115" s="313"/>
      <c r="JES115" s="313"/>
      <c r="JET115" s="313"/>
      <c r="JEU115" s="313"/>
      <c r="JEV115" s="313"/>
      <c r="JEW115" s="313"/>
      <c r="JEX115" s="313"/>
      <c r="JEY115" s="313"/>
      <c r="JEZ115" s="313"/>
      <c r="JFA115" s="313"/>
      <c r="JFB115" s="313"/>
      <c r="JFC115" s="313"/>
      <c r="JFD115" s="313"/>
      <c r="JFE115" s="313"/>
      <c r="JFF115" s="313"/>
      <c r="JFG115" s="313"/>
      <c r="JFH115" s="313"/>
      <c r="JFI115" s="313"/>
      <c r="JFJ115" s="313"/>
      <c r="JFK115" s="313"/>
      <c r="JFL115" s="313"/>
      <c r="JFM115" s="313"/>
      <c r="JFN115" s="313"/>
      <c r="JFO115" s="313"/>
      <c r="JFP115" s="313"/>
      <c r="JFQ115" s="313"/>
      <c r="JFR115" s="313"/>
      <c r="JFS115" s="313"/>
      <c r="JFT115" s="313"/>
      <c r="JFU115" s="313"/>
      <c r="JFV115" s="313"/>
      <c r="JFW115" s="313"/>
      <c r="JFX115" s="313"/>
      <c r="JFY115" s="313"/>
      <c r="JFZ115" s="313"/>
      <c r="JGA115" s="313"/>
      <c r="JGB115" s="313"/>
      <c r="JGC115" s="313"/>
      <c r="JGD115" s="313"/>
      <c r="JGE115" s="313"/>
      <c r="JGF115" s="313"/>
      <c r="JGG115" s="313"/>
      <c r="JGH115" s="313"/>
      <c r="JGI115" s="313"/>
      <c r="JGJ115" s="313"/>
      <c r="JGK115" s="313"/>
      <c r="JGL115" s="313"/>
      <c r="JGM115" s="313"/>
      <c r="JGN115" s="313"/>
      <c r="JGO115" s="313"/>
      <c r="JGP115" s="313"/>
      <c r="JGQ115" s="313"/>
      <c r="JGR115" s="313"/>
      <c r="JGS115" s="313"/>
      <c r="JGT115" s="313"/>
      <c r="JGU115" s="313"/>
      <c r="JGV115" s="313"/>
      <c r="JGW115" s="313"/>
      <c r="JGX115" s="313"/>
      <c r="JGY115" s="313"/>
      <c r="JGZ115" s="313"/>
      <c r="JHA115" s="313"/>
      <c r="JHB115" s="313"/>
      <c r="JHC115" s="313"/>
      <c r="JHD115" s="313"/>
      <c r="JHE115" s="313"/>
      <c r="JHF115" s="313"/>
      <c r="JHG115" s="313"/>
      <c r="JHH115" s="313"/>
      <c r="JHI115" s="313"/>
      <c r="JHJ115" s="313"/>
      <c r="JHK115" s="313"/>
      <c r="JHL115" s="313"/>
      <c r="JHM115" s="313"/>
      <c r="JHN115" s="313"/>
      <c r="JHO115" s="313"/>
      <c r="JHP115" s="313"/>
      <c r="JHQ115" s="313"/>
      <c r="JHR115" s="313"/>
      <c r="JHS115" s="313"/>
      <c r="JHT115" s="313"/>
      <c r="JHU115" s="313"/>
      <c r="JHV115" s="313"/>
      <c r="JHW115" s="313"/>
      <c r="JHX115" s="313"/>
      <c r="JHY115" s="313"/>
      <c r="JHZ115" s="313"/>
      <c r="JIA115" s="313"/>
      <c r="JIB115" s="313"/>
      <c r="JIC115" s="313"/>
      <c r="JID115" s="313"/>
      <c r="JIE115" s="313"/>
      <c r="JIF115" s="313"/>
      <c r="JIG115" s="313"/>
      <c r="JIH115" s="313"/>
      <c r="JII115" s="313"/>
      <c r="JIJ115" s="313"/>
      <c r="JIK115" s="313"/>
      <c r="JIL115" s="313"/>
      <c r="JIM115" s="313"/>
      <c r="JIN115" s="313"/>
      <c r="JIO115" s="313"/>
      <c r="JIP115" s="313"/>
      <c r="JIQ115" s="313"/>
      <c r="JIR115" s="313"/>
      <c r="JIS115" s="313"/>
      <c r="JIT115" s="313"/>
      <c r="JIU115" s="313"/>
      <c r="JIV115" s="313"/>
      <c r="JIW115" s="313"/>
      <c r="JIX115" s="313"/>
      <c r="JIY115" s="313"/>
      <c r="JIZ115" s="313"/>
      <c r="JJA115" s="313"/>
      <c r="JJB115" s="313"/>
      <c r="JJC115" s="313"/>
      <c r="JJD115" s="313"/>
      <c r="JJE115" s="313"/>
      <c r="JJF115" s="313"/>
      <c r="JJG115" s="313"/>
      <c r="JJH115" s="313"/>
      <c r="JJI115" s="313"/>
      <c r="JJJ115" s="313"/>
      <c r="JJK115" s="313"/>
      <c r="JJL115" s="313"/>
      <c r="JJM115" s="313"/>
      <c r="JJN115" s="313"/>
      <c r="JJO115" s="313"/>
      <c r="JJP115" s="313"/>
      <c r="JJQ115" s="313"/>
      <c r="JJR115" s="313"/>
      <c r="JJS115" s="313"/>
      <c r="JJT115" s="313"/>
      <c r="JJU115" s="313"/>
      <c r="JJV115" s="313"/>
      <c r="JJW115" s="313"/>
      <c r="JJX115" s="313"/>
      <c r="JJY115" s="313"/>
      <c r="JJZ115" s="313"/>
      <c r="JKA115" s="313"/>
      <c r="JKB115" s="313"/>
      <c r="JKC115" s="313"/>
      <c r="JKD115" s="313"/>
      <c r="JKE115" s="313"/>
      <c r="JKF115" s="313"/>
      <c r="JKG115" s="313"/>
      <c r="JKH115" s="313"/>
      <c r="JKI115" s="313"/>
      <c r="JKJ115" s="313"/>
      <c r="JKK115" s="313"/>
      <c r="JKL115" s="313"/>
      <c r="JKM115" s="313"/>
      <c r="JKN115" s="313"/>
      <c r="JKO115" s="313"/>
      <c r="JKP115" s="313"/>
      <c r="JKQ115" s="313"/>
      <c r="JKR115" s="313"/>
      <c r="JKS115" s="313"/>
      <c r="JKT115" s="313"/>
      <c r="JKU115" s="313"/>
      <c r="JKV115" s="313"/>
      <c r="JKW115" s="313"/>
      <c r="JKX115" s="313"/>
      <c r="JKY115" s="313"/>
      <c r="JKZ115" s="313"/>
      <c r="JLA115" s="313"/>
      <c r="JLB115" s="313"/>
      <c r="JLC115" s="313"/>
      <c r="JLD115" s="313"/>
      <c r="JLE115" s="313"/>
      <c r="JLF115" s="313"/>
      <c r="JLG115" s="313"/>
      <c r="JLH115" s="313"/>
      <c r="JLI115" s="313"/>
      <c r="JLJ115" s="313"/>
      <c r="JLK115" s="313"/>
      <c r="JLL115" s="313"/>
      <c r="JLM115" s="313"/>
      <c r="JLN115" s="313"/>
      <c r="JLO115" s="313"/>
      <c r="JLP115" s="313"/>
      <c r="JLQ115" s="313"/>
      <c r="JLR115" s="313"/>
      <c r="JLS115" s="313"/>
      <c r="JLT115" s="313"/>
      <c r="JLU115" s="313"/>
      <c r="JLV115" s="313"/>
      <c r="JLW115" s="313"/>
      <c r="JLX115" s="313"/>
      <c r="JLY115" s="313"/>
      <c r="JLZ115" s="313"/>
      <c r="JMA115" s="313"/>
      <c r="JMB115" s="313"/>
      <c r="JMC115" s="313"/>
      <c r="JMD115" s="313"/>
      <c r="JME115" s="313"/>
      <c r="JMF115" s="313"/>
      <c r="JMG115" s="313"/>
      <c r="JMH115" s="313"/>
      <c r="JMI115" s="313"/>
      <c r="JMJ115" s="313"/>
      <c r="JMK115" s="313"/>
      <c r="JML115" s="313"/>
      <c r="JMM115" s="313"/>
      <c r="JMN115" s="313"/>
      <c r="JMO115" s="313"/>
      <c r="JMP115" s="313"/>
      <c r="JMQ115" s="313"/>
      <c r="JMR115" s="313"/>
      <c r="JMS115" s="313"/>
      <c r="JMT115" s="313"/>
      <c r="JMU115" s="313"/>
      <c r="JMV115" s="313"/>
      <c r="JMW115" s="313"/>
      <c r="JMX115" s="313"/>
      <c r="JMY115" s="313"/>
      <c r="JMZ115" s="313"/>
      <c r="JNA115" s="313"/>
      <c r="JNB115" s="313"/>
      <c r="JNC115" s="313"/>
      <c r="JND115" s="313"/>
      <c r="JNE115" s="313"/>
      <c r="JNF115" s="313"/>
      <c r="JNG115" s="313"/>
      <c r="JNH115" s="313"/>
      <c r="JNI115" s="313"/>
      <c r="JNJ115" s="313"/>
      <c r="JNK115" s="313"/>
      <c r="JNL115" s="313"/>
      <c r="JNM115" s="313"/>
      <c r="JNN115" s="313"/>
      <c r="JNO115" s="313"/>
      <c r="JNP115" s="313"/>
      <c r="JNQ115" s="313"/>
      <c r="JNR115" s="313"/>
      <c r="JNS115" s="313"/>
      <c r="JNT115" s="313"/>
      <c r="JNU115" s="313"/>
      <c r="JNV115" s="313"/>
      <c r="JNW115" s="313"/>
      <c r="JNX115" s="313"/>
      <c r="JNY115" s="313"/>
      <c r="JNZ115" s="313"/>
      <c r="JOA115" s="313"/>
      <c r="JOB115" s="313"/>
      <c r="JOC115" s="313"/>
      <c r="JOD115" s="313"/>
      <c r="JOE115" s="313"/>
      <c r="JOF115" s="313"/>
      <c r="JOG115" s="313"/>
      <c r="JOH115" s="313"/>
      <c r="JOI115" s="313"/>
      <c r="JOJ115" s="313"/>
      <c r="JOK115" s="313"/>
      <c r="JOL115" s="313"/>
      <c r="JOM115" s="313"/>
      <c r="JON115" s="313"/>
      <c r="JOO115" s="313"/>
      <c r="JOP115" s="313"/>
      <c r="JOQ115" s="313"/>
      <c r="JOR115" s="313"/>
      <c r="JOS115" s="313"/>
      <c r="JOT115" s="313"/>
      <c r="JOU115" s="313"/>
      <c r="JOV115" s="313"/>
      <c r="JOW115" s="313"/>
      <c r="JOX115" s="313"/>
      <c r="JOY115" s="313"/>
      <c r="JOZ115" s="313"/>
      <c r="JPA115" s="313"/>
      <c r="JPB115" s="313"/>
      <c r="JPC115" s="313"/>
      <c r="JPD115" s="313"/>
      <c r="JPE115" s="313"/>
      <c r="JPF115" s="313"/>
      <c r="JPG115" s="313"/>
      <c r="JPH115" s="313"/>
      <c r="JPI115" s="313"/>
      <c r="JPJ115" s="313"/>
      <c r="JPK115" s="313"/>
      <c r="JPL115" s="313"/>
      <c r="JPM115" s="313"/>
      <c r="JPN115" s="313"/>
      <c r="JPO115" s="313"/>
      <c r="JPP115" s="313"/>
      <c r="JPQ115" s="313"/>
      <c r="JPR115" s="313"/>
      <c r="JPS115" s="313"/>
      <c r="JPT115" s="313"/>
      <c r="JPU115" s="313"/>
      <c r="JPV115" s="313"/>
      <c r="JPW115" s="313"/>
      <c r="JPX115" s="313"/>
      <c r="JPY115" s="313"/>
      <c r="JPZ115" s="313"/>
      <c r="JQA115" s="313"/>
      <c r="JQB115" s="313"/>
      <c r="JQC115" s="313"/>
      <c r="JQD115" s="313"/>
      <c r="JQE115" s="313"/>
      <c r="JQF115" s="313"/>
      <c r="JQG115" s="313"/>
      <c r="JQH115" s="313"/>
      <c r="JQI115" s="313"/>
      <c r="JQJ115" s="313"/>
      <c r="JQK115" s="313"/>
      <c r="JQL115" s="313"/>
      <c r="JQM115" s="313"/>
      <c r="JQN115" s="313"/>
      <c r="JQO115" s="313"/>
      <c r="JQP115" s="313"/>
      <c r="JQQ115" s="313"/>
      <c r="JQR115" s="313"/>
      <c r="JQS115" s="313"/>
      <c r="JQT115" s="313"/>
      <c r="JQU115" s="313"/>
      <c r="JQV115" s="313"/>
      <c r="JQW115" s="313"/>
      <c r="JQX115" s="313"/>
      <c r="JQY115" s="313"/>
      <c r="JQZ115" s="313"/>
      <c r="JRA115" s="313"/>
      <c r="JRB115" s="313"/>
      <c r="JRC115" s="313"/>
      <c r="JRD115" s="313"/>
      <c r="JRE115" s="313"/>
      <c r="JRF115" s="313"/>
      <c r="JRG115" s="313"/>
      <c r="JRH115" s="313"/>
      <c r="JRI115" s="313"/>
      <c r="JRJ115" s="313"/>
      <c r="JRK115" s="313"/>
      <c r="JRL115" s="313"/>
      <c r="JRM115" s="313"/>
      <c r="JRN115" s="313"/>
      <c r="JRO115" s="313"/>
      <c r="JRP115" s="313"/>
      <c r="JRQ115" s="313"/>
      <c r="JRR115" s="313"/>
      <c r="JRS115" s="313"/>
      <c r="JRT115" s="313"/>
      <c r="JRU115" s="313"/>
      <c r="JRV115" s="313"/>
      <c r="JRW115" s="313"/>
      <c r="JRX115" s="313"/>
      <c r="JRY115" s="313"/>
      <c r="JRZ115" s="313"/>
      <c r="JSA115" s="313"/>
      <c r="JSB115" s="313"/>
      <c r="JSC115" s="313"/>
      <c r="JSD115" s="313"/>
      <c r="JSE115" s="313"/>
      <c r="JSF115" s="313"/>
      <c r="JSG115" s="313"/>
      <c r="JSH115" s="313"/>
      <c r="JSI115" s="313"/>
      <c r="JSJ115" s="313"/>
      <c r="JSK115" s="313"/>
      <c r="JSL115" s="313"/>
      <c r="JSM115" s="313"/>
      <c r="JSN115" s="313"/>
      <c r="JSO115" s="313"/>
      <c r="JSP115" s="313"/>
      <c r="JSQ115" s="313"/>
      <c r="JSR115" s="313"/>
      <c r="JSS115" s="313"/>
      <c r="JST115" s="313"/>
      <c r="JSU115" s="313"/>
      <c r="JSV115" s="313"/>
      <c r="JSW115" s="313"/>
      <c r="JSX115" s="313"/>
      <c r="JSY115" s="313"/>
      <c r="JSZ115" s="313"/>
      <c r="JTA115" s="313"/>
      <c r="JTB115" s="313"/>
      <c r="JTC115" s="313"/>
      <c r="JTD115" s="313"/>
      <c r="JTE115" s="313"/>
      <c r="JTF115" s="313"/>
      <c r="JTG115" s="313"/>
      <c r="JTH115" s="313"/>
      <c r="JTI115" s="313"/>
      <c r="JTJ115" s="313"/>
      <c r="JTK115" s="313"/>
      <c r="JTL115" s="313"/>
      <c r="JTM115" s="313"/>
      <c r="JTN115" s="313"/>
      <c r="JTO115" s="313"/>
      <c r="JTP115" s="313"/>
      <c r="JTQ115" s="313"/>
      <c r="JTR115" s="313"/>
      <c r="JTS115" s="313"/>
      <c r="JTT115" s="313"/>
      <c r="JTU115" s="313"/>
      <c r="JTV115" s="313"/>
      <c r="JTW115" s="313"/>
      <c r="JTX115" s="313"/>
      <c r="JTY115" s="313"/>
      <c r="JTZ115" s="313"/>
      <c r="JUA115" s="313"/>
      <c r="JUB115" s="313"/>
      <c r="JUC115" s="313"/>
      <c r="JUD115" s="313"/>
      <c r="JUE115" s="313"/>
      <c r="JUF115" s="313"/>
      <c r="JUG115" s="313"/>
      <c r="JUH115" s="313"/>
      <c r="JUI115" s="313"/>
      <c r="JUJ115" s="313"/>
      <c r="JUK115" s="313"/>
      <c r="JUL115" s="313"/>
      <c r="JUM115" s="313"/>
      <c r="JUN115" s="313"/>
      <c r="JUO115" s="313"/>
      <c r="JUP115" s="313"/>
      <c r="JUQ115" s="313"/>
      <c r="JUR115" s="313"/>
      <c r="JUS115" s="313"/>
      <c r="JUT115" s="313"/>
      <c r="JUU115" s="313"/>
      <c r="JUV115" s="313"/>
      <c r="JUW115" s="313"/>
      <c r="JUX115" s="313"/>
      <c r="JUY115" s="313"/>
      <c r="JUZ115" s="313"/>
      <c r="JVA115" s="313"/>
      <c r="JVB115" s="313"/>
      <c r="JVC115" s="313"/>
      <c r="JVD115" s="313"/>
      <c r="JVE115" s="313"/>
      <c r="JVF115" s="313"/>
      <c r="JVG115" s="313"/>
      <c r="JVH115" s="313"/>
      <c r="JVI115" s="313"/>
      <c r="JVJ115" s="313"/>
      <c r="JVK115" s="313"/>
      <c r="JVL115" s="313"/>
      <c r="JVM115" s="313"/>
      <c r="JVN115" s="313"/>
      <c r="JVO115" s="313"/>
      <c r="JVP115" s="313"/>
      <c r="JVQ115" s="313"/>
      <c r="JVR115" s="313"/>
      <c r="JVS115" s="313"/>
      <c r="JVT115" s="313"/>
      <c r="JVU115" s="313"/>
      <c r="JVV115" s="313"/>
      <c r="JVW115" s="313"/>
      <c r="JVX115" s="313"/>
      <c r="JVY115" s="313"/>
      <c r="JVZ115" s="313"/>
      <c r="JWA115" s="313"/>
      <c r="JWB115" s="313"/>
      <c r="JWC115" s="313"/>
      <c r="JWD115" s="313"/>
      <c r="JWE115" s="313"/>
      <c r="JWF115" s="313"/>
      <c r="JWG115" s="313"/>
      <c r="JWH115" s="313"/>
      <c r="JWI115" s="313"/>
      <c r="JWJ115" s="313"/>
      <c r="JWK115" s="313"/>
      <c r="JWL115" s="313"/>
      <c r="JWM115" s="313"/>
      <c r="JWN115" s="313"/>
      <c r="JWO115" s="313"/>
      <c r="JWP115" s="313"/>
      <c r="JWQ115" s="313"/>
      <c r="JWR115" s="313"/>
      <c r="JWS115" s="313"/>
      <c r="JWT115" s="313"/>
      <c r="JWU115" s="313"/>
      <c r="JWV115" s="313"/>
      <c r="JWW115" s="313"/>
      <c r="JWX115" s="313"/>
      <c r="JWY115" s="313"/>
      <c r="JWZ115" s="313"/>
      <c r="JXA115" s="313"/>
      <c r="JXB115" s="313"/>
      <c r="JXC115" s="313"/>
      <c r="JXD115" s="313"/>
      <c r="JXE115" s="313"/>
      <c r="JXF115" s="313"/>
      <c r="JXG115" s="313"/>
      <c r="JXH115" s="313"/>
      <c r="JXI115" s="313"/>
      <c r="JXJ115" s="313"/>
      <c r="JXK115" s="313"/>
      <c r="JXL115" s="313"/>
      <c r="JXM115" s="313"/>
      <c r="JXN115" s="313"/>
      <c r="JXO115" s="313"/>
      <c r="JXP115" s="313"/>
      <c r="JXQ115" s="313"/>
      <c r="JXR115" s="313"/>
      <c r="JXS115" s="313"/>
      <c r="JXT115" s="313"/>
      <c r="JXU115" s="313"/>
      <c r="JXV115" s="313"/>
      <c r="JXW115" s="313"/>
      <c r="JXX115" s="313"/>
      <c r="JXY115" s="313"/>
      <c r="JXZ115" s="313"/>
      <c r="JYA115" s="313"/>
      <c r="JYB115" s="313"/>
      <c r="JYC115" s="313"/>
      <c r="JYD115" s="313"/>
      <c r="JYE115" s="313"/>
      <c r="JYF115" s="313"/>
      <c r="JYG115" s="313"/>
      <c r="JYH115" s="313"/>
      <c r="JYI115" s="313"/>
      <c r="JYJ115" s="313"/>
      <c r="JYK115" s="313"/>
      <c r="JYL115" s="313"/>
      <c r="JYM115" s="313"/>
      <c r="JYN115" s="313"/>
      <c r="JYO115" s="313"/>
      <c r="JYP115" s="313"/>
      <c r="JYQ115" s="313"/>
      <c r="JYR115" s="313"/>
      <c r="JYS115" s="313"/>
      <c r="JYT115" s="313"/>
      <c r="JYU115" s="313"/>
      <c r="JYV115" s="313"/>
      <c r="JYW115" s="313"/>
      <c r="JYX115" s="313"/>
      <c r="JYY115" s="313"/>
      <c r="JYZ115" s="313"/>
      <c r="JZA115" s="313"/>
      <c r="JZB115" s="313"/>
      <c r="JZC115" s="313"/>
      <c r="JZD115" s="313"/>
      <c r="JZE115" s="313"/>
      <c r="JZF115" s="313"/>
      <c r="JZG115" s="313"/>
      <c r="JZH115" s="313"/>
      <c r="JZI115" s="313"/>
      <c r="JZJ115" s="313"/>
      <c r="JZK115" s="313"/>
      <c r="JZL115" s="313"/>
      <c r="JZM115" s="313"/>
      <c r="JZN115" s="313"/>
      <c r="JZO115" s="313"/>
      <c r="JZP115" s="313"/>
      <c r="JZQ115" s="313"/>
      <c r="JZR115" s="313"/>
      <c r="JZS115" s="313"/>
      <c r="JZT115" s="313"/>
      <c r="JZU115" s="313"/>
      <c r="JZV115" s="313"/>
      <c r="JZW115" s="313"/>
      <c r="JZX115" s="313"/>
      <c r="JZY115" s="313"/>
      <c r="JZZ115" s="313"/>
      <c r="KAA115" s="313"/>
      <c r="KAB115" s="313"/>
      <c r="KAC115" s="313"/>
      <c r="KAD115" s="313"/>
      <c r="KAE115" s="313"/>
      <c r="KAF115" s="313"/>
      <c r="KAG115" s="313"/>
      <c r="KAH115" s="313"/>
      <c r="KAI115" s="313"/>
      <c r="KAJ115" s="313"/>
      <c r="KAK115" s="313"/>
      <c r="KAL115" s="313"/>
      <c r="KAM115" s="313"/>
      <c r="KAN115" s="313"/>
      <c r="KAO115" s="313"/>
      <c r="KAP115" s="313"/>
      <c r="KAQ115" s="313"/>
      <c r="KAR115" s="313"/>
      <c r="KAS115" s="313"/>
      <c r="KAT115" s="313"/>
      <c r="KAU115" s="313"/>
      <c r="KAV115" s="313"/>
      <c r="KAW115" s="313"/>
      <c r="KAX115" s="313"/>
      <c r="KAY115" s="313"/>
      <c r="KAZ115" s="313"/>
      <c r="KBA115" s="313"/>
      <c r="KBB115" s="313"/>
      <c r="KBC115" s="313"/>
      <c r="KBD115" s="313"/>
      <c r="KBE115" s="313"/>
      <c r="KBF115" s="313"/>
      <c r="KBG115" s="313"/>
      <c r="KBH115" s="313"/>
      <c r="KBI115" s="313"/>
      <c r="KBJ115" s="313"/>
      <c r="KBK115" s="313"/>
      <c r="KBL115" s="313"/>
      <c r="KBM115" s="313"/>
      <c r="KBN115" s="313"/>
      <c r="KBO115" s="313"/>
      <c r="KBP115" s="313"/>
      <c r="KBQ115" s="313"/>
      <c r="KBR115" s="313"/>
      <c r="KBS115" s="313"/>
      <c r="KBT115" s="313"/>
      <c r="KBU115" s="313"/>
      <c r="KBV115" s="313"/>
      <c r="KBW115" s="313"/>
      <c r="KBX115" s="313"/>
      <c r="KBY115" s="313"/>
      <c r="KBZ115" s="313"/>
      <c r="KCA115" s="313"/>
      <c r="KCB115" s="313"/>
      <c r="KCC115" s="313"/>
      <c r="KCD115" s="313"/>
      <c r="KCE115" s="313"/>
      <c r="KCF115" s="313"/>
      <c r="KCG115" s="313"/>
      <c r="KCH115" s="313"/>
      <c r="KCI115" s="313"/>
      <c r="KCJ115" s="313"/>
      <c r="KCK115" s="313"/>
      <c r="KCL115" s="313"/>
      <c r="KCM115" s="313"/>
      <c r="KCN115" s="313"/>
      <c r="KCO115" s="313"/>
      <c r="KCP115" s="313"/>
      <c r="KCQ115" s="313"/>
      <c r="KCR115" s="313"/>
      <c r="KCS115" s="313"/>
      <c r="KCT115" s="313"/>
      <c r="KCU115" s="313"/>
      <c r="KCV115" s="313"/>
      <c r="KCW115" s="313"/>
      <c r="KCX115" s="313"/>
      <c r="KCY115" s="313"/>
      <c r="KCZ115" s="313"/>
      <c r="KDA115" s="313"/>
      <c r="KDB115" s="313"/>
      <c r="KDC115" s="313"/>
      <c r="KDD115" s="313"/>
      <c r="KDE115" s="313"/>
      <c r="KDF115" s="313"/>
      <c r="KDG115" s="313"/>
      <c r="KDH115" s="313"/>
      <c r="KDI115" s="313"/>
      <c r="KDJ115" s="313"/>
      <c r="KDK115" s="313"/>
      <c r="KDL115" s="313"/>
      <c r="KDM115" s="313"/>
      <c r="KDN115" s="313"/>
      <c r="KDO115" s="313"/>
      <c r="KDP115" s="313"/>
      <c r="KDQ115" s="313"/>
      <c r="KDR115" s="313"/>
      <c r="KDS115" s="313"/>
      <c r="KDT115" s="313"/>
      <c r="KDU115" s="313"/>
      <c r="KDV115" s="313"/>
      <c r="KDW115" s="313"/>
      <c r="KDX115" s="313"/>
      <c r="KDY115" s="313"/>
      <c r="KDZ115" s="313"/>
      <c r="KEA115" s="313"/>
      <c r="KEB115" s="313"/>
      <c r="KEC115" s="313"/>
      <c r="KED115" s="313"/>
      <c r="KEE115" s="313"/>
      <c r="KEF115" s="313"/>
      <c r="KEG115" s="313"/>
      <c r="KEH115" s="313"/>
      <c r="KEI115" s="313"/>
      <c r="KEJ115" s="313"/>
      <c r="KEK115" s="313"/>
      <c r="KEL115" s="313"/>
      <c r="KEM115" s="313"/>
      <c r="KEN115" s="313"/>
      <c r="KEO115" s="313"/>
      <c r="KEP115" s="313"/>
      <c r="KEQ115" s="313"/>
      <c r="KER115" s="313"/>
      <c r="KES115" s="313"/>
      <c r="KET115" s="313"/>
      <c r="KEU115" s="313"/>
      <c r="KEV115" s="313"/>
      <c r="KEW115" s="313"/>
      <c r="KEX115" s="313"/>
      <c r="KEY115" s="313"/>
      <c r="KEZ115" s="313"/>
      <c r="KFA115" s="313"/>
      <c r="KFB115" s="313"/>
      <c r="KFC115" s="313"/>
      <c r="KFD115" s="313"/>
      <c r="KFE115" s="313"/>
      <c r="KFF115" s="313"/>
      <c r="KFG115" s="313"/>
      <c r="KFH115" s="313"/>
      <c r="KFI115" s="313"/>
      <c r="KFJ115" s="313"/>
      <c r="KFK115" s="313"/>
      <c r="KFL115" s="313"/>
      <c r="KFM115" s="313"/>
      <c r="KFN115" s="313"/>
      <c r="KFO115" s="313"/>
      <c r="KFP115" s="313"/>
      <c r="KFQ115" s="313"/>
      <c r="KFR115" s="313"/>
      <c r="KFS115" s="313"/>
      <c r="KFT115" s="313"/>
      <c r="KFU115" s="313"/>
      <c r="KFV115" s="313"/>
      <c r="KFW115" s="313"/>
      <c r="KFX115" s="313"/>
      <c r="KFY115" s="313"/>
      <c r="KFZ115" s="313"/>
      <c r="KGA115" s="313"/>
      <c r="KGB115" s="313"/>
      <c r="KGC115" s="313"/>
      <c r="KGD115" s="313"/>
      <c r="KGE115" s="313"/>
      <c r="KGF115" s="313"/>
      <c r="KGG115" s="313"/>
      <c r="KGH115" s="313"/>
      <c r="KGI115" s="313"/>
      <c r="KGJ115" s="313"/>
      <c r="KGK115" s="313"/>
      <c r="KGL115" s="313"/>
      <c r="KGM115" s="313"/>
      <c r="KGN115" s="313"/>
      <c r="KGO115" s="313"/>
      <c r="KGP115" s="313"/>
      <c r="KGQ115" s="313"/>
      <c r="KGR115" s="313"/>
      <c r="KGS115" s="313"/>
      <c r="KGT115" s="313"/>
      <c r="KGU115" s="313"/>
      <c r="KGV115" s="313"/>
      <c r="KGW115" s="313"/>
      <c r="KGX115" s="313"/>
      <c r="KGY115" s="313"/>
      <c r="KGZ115" s="313"/>
      <c r="KHA115" s="313"/>
      <c r="KHB115" s="313"/>
      <c r="KHC115" s="313"/>
      <c r="KHD115" s="313"/>
      <c r="KHE115" s="313"/>
      <c r="KHF115" s="313"/>
      <c r="KHG115" s="313"/>
      <c r="KHH115" s="313"/>
      <c r="KHI115" s="313"/>
      <c r="KHJ115" s="313"/>
      <c r="KHK115" s="313"/>
      <c r="KHL115" s="313"/>
      <c r="KHM115" s="313"/>
      <c r="KHN115" s="313"/>
      <c r="KHO115" s="313"/>
      <c r="KHP115" s="313"/>
      <c r="KHQ115" s="313"/>
      <c r="KHR115" s="313"/>
      <c r="KHS115" s="313"/>
      <c r="KHT115" s="313"/>
      <c r="KHU115" s="313"/>
      <c r="KHV115" s="313"/>
      <c r="KHW115" s="313"/>
      <c r="KHX115" s="313"/>
      <c r="KHY115" s="313"/>
      <c r="KHZ115" s="313"/>
      <c r="KIA115" s="313"/>
      <c r="KIB115" s="313"/>
      <c r="KIC115" s="313"/>
      <c r="KID115" s="313"/>
      <c r="KIE115" s="313"/>
      <c r="KIF115" s="313"/>
      <c r="KIG115" s="313"/>
      <c r="KIH115" s="313"/>
      <c r="KII115" s="313"/>
      <c r="KIJ115" s="313"/>
      <c r="KIK115" s="313"/>
      <c r="KIL115" s="313"/>
      <c r="KIM115" s="313"/>
      <c r="KIN115" s="313"/>
      <c r="KIO115" s="313"/>
      <c r="KIP115" s="313"/>
      <c r="KIQ115" s="313"/>
      <c r="KIR115" s="313"/>
      <c r="KIS115" s="313"/>
      <c r="KIT115" s="313"/>
      <c r="KIU115" s="313"/>
      <c r="KIV115" s="313"/>
      <c r="KIW115" s="313"/>
      <c r="KIX115" s="313"/>
      <c r="KIY115" s="313"/>
      <c r="KIZ115" s="313"/>
      <c r="KJA115" s="313"/>
      <c r="KJB115" s="313"/>
      <c r="KJC115" s="313"/>
      <c r="KJD115" s="313"/>
      <c r="KJE115" s="313"/>
      <c r="KJF115" s="313"/>
      <c r="KJG115" s="313"/>
      <c r="KJH115" s="313"/>
      <c r="KJI115" s="313"/>
      <c r="KJJ115" s="313"/>
      <c r="KJK115" s="313"/>
      <c r="KJL115" s="313"/>
      <c r="KJM115" s="313"/>
      <c r="KJN115" s="313"/>
      <c r="KJO115" s="313"/>
      <c r="KJP115" s="313"/>
      <c r="KJQ115" s="313"/>
      <c r="KJR115" s="313"/>
      <c r="KJS115" s="313"/>
      <c r="KJT115" s="313"/>
      <c r="KJU115" s="313"/>
      <c r="KJV115" s="313"/>
      <c r="KJW115" s="313"/>
      <c r="KJX115" s="313"/>
      <c r="KJY115" s="313"/>
      <c r="KJZ115" s="313"/>
      <c r="KKA115" s="313"/>
      <c r="KKB115" s="313"/>
      <c r="KKC115" s="313"/>
      <c r="KKD115" s="313"/>
      <c r="KKE115" s="313"/>
      <c r="KKF115" s="313"/>
      <c r="KKG115" s="313"/>
      <c r="KKH115" s="313"/>
      <c r="KKI115" s="313"/>
      <c r="KKJ115" s="313"/>
      <c r="KKK115" s="313"/>
      <c r="KKL115" s="313"/>
      <c r="KKM115" s="313"/>
      <c r="KKN115" s="313"/>
      <c r="KKO115" s="313"/>
      <c r="KKP115" s="313"/>
      <c r="KKQ115" s="313"/>
      <c r="KKR115" s="313"/>
      <c r="KKS115" s="313"/>
      <c r="KKT115" s="313"/>
      <c r="KKU115" s="313"/>
      <c r="KKV115" s="313"/>
      <c r="KKW115" s="313"/>
      <c r="KKX115" s="313"/>
      <c r="KKY115" s="313"/>
      <c r="KKZ115" s="313"/>
      <c r="KLA115" s="313"/>
      <c r="KLB115" s="313"/>
      <c r="KLC115" s="313"/>
      <c r="KLD115" s="313"/>
      <c r="KLE115" s="313"/>
      <c r="KLF115" s="313"/>
      <c r="KLG115" s="313"/>
      <c r="KLH115" s="313"/>
      <c r="KLI115" s="313"/>
      <c r="KLJ115" s="313"/>
      <c r="KLK115" s="313"/>
      <c r="KLL115" s="313"/>
      <c r="KLM115" s="313"/>
      <c r="KLN115" s="313"/>
      <c r="KLO115" s="313"/>
      <c r="KLP115" s="313"/>
      <c r="KLQ115" s="313"/>
      <c r="KLR115" s="313"/>
      <c r="KLS115" s="313"/>
      <c r="KLT115" s="313"/>
      <c r="KLU115" s="313"/>
      <c r="KLV115" s="313"/>
      <c r="KLW115" s="313"/>
      <c r="KLX115" s="313"/>
      <c r="KLY115" s="313"/>
      <c r="KLZ115" s="313"/>
      <c r="KMA115" s="313"/>
      <c r="KMB115" s="313"/>
      <c r="KMC115" s="313"/>
      <c r="KMD115" s="313"/>
      <c r="KME115" s="313"/>
      <c r="KMF115" s="313"/>
      <c r="KMG115" s="313"/>
      <c r="KMH115" s="313"/>
      <c r="KMI115" s="313"/>
      <c r="KMJ115" s="313"/>
      <c r="KMK115" s="313"/>
      <c r="KML115" s="313"/>
      <c r="KMM115" s="313"/>
      <c r="KMN115" s="313"/>
      <c r="KMO115" s="313"/>
      <c r="KMP115" s="313"/>
      <c r="KMQ115" s="313"/>
      <c r="KMR115" s="313"/>
      <c r="KMS115" s="313"/>
      <c r="KMT115" s="313"/>
      <c r="KMU115" s="313"/>
      <c r="KMV115" s="313"/>
      <c r="KMW115" s="313"/>
      <c r="KMX115" s="313"/>
      <c r="KMY115" s="313"/>
      <c r="KMZ115" s="313"/>
      <c r="KNA115" s="313"/>
      <c r="KNB115" s="313"/>
      <c r="KNC115" s="313"/>
      <c r="KND115" s="313"/>
      <c r="KNE115" s="313"/>
      <c r="KNF115" s="313"/>
      <c r="KNG115" s="313"/>
      <c r="KNH115" s="313"/>
      <c r="KNI115" s="313"/>
      <c r="KNJ115" s="313"/>
      <c r="KNK115" s="313"/>
      <c r="KNL115" s="313"/>
      <c r="KNM115" s="313"/>
      <c r="KNN115" s="313"/>
      <c r="KNO115" s="313"/>
      <c r="KNP115" s="313"/>
      <c r="KNQ115" s="313"/>
      <c r="KNR115" s="313"/>
      <c r="KNS115" s="313"/>
      <c r="KNT115" s="313"/>
      <c r="KNU115" s="313"/>
      <c r="KNV115" s="313"/>
      <c r="KNW115" s="313"/>
      <c r="KNX115" s="313"/>
      <c r="KNY115" s="313"/>
      <c r="KNZ115" s="313"/>
      <c r="KOA115" s="313"/>
      <c r="KOB115" s="313"/>
      <c r="KOC115" s="313"/>
      <c r="KOD115" s="313"/>
      <c r="KOE115" s="313"/>
      <c r="KOF115" s="313"/>
      <c r="KOG115" s="313"/>
      <c r="KOH115" s="313"/>
      <c r="KOI115" s="313"/>
      <c r="KOJ115" s="313"/>
      <c r="KOK115" s="313"/>
      <c r="KOL115" s="313"/>
      <c r="KOM115" s="313"/>
      <c r="KON115" s="313"/>
      <c r="KOO115" s="313"/>
      <c r="KOP115" s="313"/>
      <c r="KOQ115" s="313"/>
      <c r="KOR115" s="313"/>
      <c r="KOS115" s="313"/>
      <c r="KOT115" s="313"/>
      <c r="KOU115" s="313"/>
      <c r="KOV115" s="313"/>
      <c r="KOW115" s="313"/>
      <c r="KOX115" s="313"/>
      <c r="KOY115" s="313"/>
      <c r="KOZ115" s="313"/>
      <c r="KPA115" s="313"/>
      <c r="KPB115" s="313"/>
      <c r="KPC115" s="313"/>
      <c r="KPD115" s="313"/>
      <c r="KPE115" s="313"/>
      <c r="KPF115" s="313"/>
      <c r="KPG115" s="313"/>
      <c r="KPH115" s="313"/>
      <c r="KPI115" s="313"/>
      <c r="KPJ115" s="313"/>
      <c r="KPK115" s="313"/>
      <c r="KPL115" s="313"/>
      <c r="KPM115" s="313"/>
      <c r="KPN115" s="313"/>
      <c r="KPO115" s="313"/>
      <c r="KPP115" s="313"/>
      <c r="KPQ115" s="313"/>
      <c r="KPR115" s="313"/>
      <c r="KPS115" s="313"/>
      <c r="KPT115" s="313"/>
      <c r="KPU115" s="313"/>
      <c r="KPV115" s="313"/>
      <c r="KPW115" s="313"/>
      <c r="KPX115" s="313"/>
      <c r="KPY115" s="313"/>
      <c r="KPZ115" s="313"/>
      <c r="KQA115" s="313"/>
      <c r="KQB115" s="313"/>
      <c r="KQC115" s="313"/>
      <c r="KQD115" s="313"/>
      <c r="KQE115" s="313"/>
      <c r="KQF115" s="313"/>
      <c r="KQG115" s="313"/>
      <c r="KQH115" s="313"/>
      <c r="KQI115" s="313"/>
      <c r="KQJ115" s="313"/>
      <c r="KQK115" s="313"/>
      <c r="KQL115" s="313"/>
      <c r="KQM115" s="313"/>
      <c r="KQN115" s="313"/>
      <c r="KQO115" s="313"/>
      <c r="KQP115" s="313"/>
      <c r="KQQ115" s="313"/>
      <c r="KQR115" s="313"/>
      <c r="KQS115" s="313"/>
      <c r="KQT115" s="313"/>
      <c r="KQU115" s="313"/>
      <c r="KQV115" s="313"/>
      <c r="KQW115" s="313"/>
      <c r="KQX115" s="313"/>
      <c r="KQY115" s="313"/>
      <c r="KQZ115" s="313"/>
      <c r="KRA115" s="313"/>
      <c r="KRB115" s="313"/>
      <c r="KRC115" s="313"/>
      <c r="KRD115" s="313"/>
      <c r="KRE115" s="313"/>
      <c r="KRF115" s="313"/>
      <c r="KRG115" s="313"/>
      <c r="KRH115" s="313"/>
      <c r="KRI115" s="313"/>
      <c r="KRJ115" s="313"/>
      <c r="KRK115" s="313"/>
      <c r="KRL115" s="313"/>
      <c r="KRM115" s="313"/>
      <c r="KRN115" s="313"/>
      <c r="KRO115" s="313"/>
      <c r="KRP115" s="313"/>
      <c r="KRQ115" s="313"/>
      <c r="KRR115" s="313"/>
      <c r="KRS115" s="313"/>
      <c r="KRT115" s="313"/>
      <c r="KRU115" s="313"/>
      <c r="KRV115" s="313"/>
      <c r="KRW115" s="313"/>
      <c r="KRX115" s="313"/>
      <c r="KRY115" s="313"/>
      <c r="KRZ115" s="313"/>
      <c r="KSA115" s="313"/>
      <c r="KSB115" s="313"/>
      <c r="KSC115" s="313"/>
      <c r="KSD115" s="313"/>
      <c r="KSE115" s="313"/>
      <c r="KSF115" s="313"/>
      <c r="KSG115" s="313"/>
      <c r="KSH115" s="313"/>
      <c r="KSI115" s="313"/>
      <c r="KSJ115" s="313"/>
      <c r="KSK115" s="313"/>
      <c r="KSL115" s="313"/>
      <c r="KSM115" s="313"/>
      <c r="KSN115" s="313"/>
      <c r="KSO115" s="313"/>
      <c r="KSP115" s="313"/>
      <c r="KSQ115" s="313"/>
      <c r="KSR115" s="313"/>
      <c r="KSS115" s="313"/>
      <c r="KST115" s="313"/>
      <c r="KSU115" s="313"/>
      <c r="KSV115" s="313"/>
      <c r="KSW115" s="313"/>
      <c r="KSX115" s="313"/>
      <c r="KSY115" s="313"/>
      <c r="KSZ115" s="313"/>
      <c r="KTA115" s="313"/>
      <c r="KTB115" s="313"/>
      <c r="KTC115" s="313"/>
      <c r="KTD115" s="313"/>
      <c r="KTE115" s="313"/>
      <c r="KTF115" s="313"/>
      <c r="KTG115" s="313"/>
      <c r="KTH115" s="313"/>
      <c r="KTI115" s="313"/>
      <c r="KTJ115" s="313"/>
      <c r="KTK115" s="313"/>
      <c r="KTL115" s="313"/>
      <c r="KTM115" s="313"/>
      <c r="KTN115" s="313"/>
      <c r="KTO115" s="313"/>
      <c r="KTP115" s="313"/>
      <c r="KTQ115" s="313"/>
      <c r="KTR115" s="313"/>
      <c r="KTS115" s="313"/>
      <c r="KTT115" s="313"/>
      <c r="KTU115" s="313"/>
      <c r="KTV115" s="313"/>
      <c r="KTW115" s="313"/>
      <c r="KTX115" s="313"/>
      <c r="KTY115" s="313"/>
      <c r="KTZ115" s="313"/>
      <c r="KUA115" s="313"/>
      <c r="KUB115" s="313"/>
      <c r="KUC115" s="313"/>
      <c r="KUD115" s="313"/>
      <c r="KUE115" s="313"/>
      <c r="KUF115" s="313"/>
      <c r="KUG115" s="313"/>
      <c r="KUH115" s="313"/>
      <c r="KUI115" s="313"/>
      <c r="KUJ115" s="313"/>
      <c r="KUK115" s="313"/>
      <c r="KUL115" s="313"/>
      <c r="KUM115" s="313"/>
      <c r="KUN115" s="313"/>
      <c r="KUO115" s="313"/>
      <c r="KUP115" s="313"/>
      <c r="KUQ115" s="313"/>
      <c r="KUR115" s="313"/>
      <c r="KUS115" s="313"/>
      <c r="KUT115" s="313"/>
      <c r="KUU115" s="313"/>
      <c r="KUV115" s="313"/>
      <c r="KUW115" s="313"/>
      <c r="KUX115" s="313"/>
      <c r="KUY115" s="313"/>
      <c r="KUZ115" s="313"/>
      <c r="KVA115" s="313"/>
      <c r="KVB115" s="313"/>
      <c r="KVC115" s="313"/>
      <c r="KVD115" s="313"/>
      <c r="KVE115" s="313"/>
      <c r="KVF115" s="313"/>
      <c r="KVG115" s="313"/>
      <c r="KVH115" s="313"/>
      <c r="KVI115" s="313"/>
      <c r="KVJ115" s="313"/>
      <c r="KVK115" s="313"/>
      <c r="KVL115" s="313"/>
      <c r="KVM115" s="313"/>
      <c r="KVN115" s="313"/>
      <c r="KVO115" s="313"/>
      <c r="KVP115" s="313"/>
      <c r="KVQ115" s="313"/>
      <c r="KVR115" s="313"/>
      <c r="KVS115" s="313"/>
      <c r="KVT115" s="313"/>
      <c r="KVU115" s="313"/>
      <c r="KVV115" s="313"/>
      <c r="KVW115" s="313"/>
      <c r="KVX115" s="313"/>
      <c r="KVY115" s="313"/>
      <c r="KVZ115" s="313"/>
      <c r="KWA115" s="313"/>
      <c r="KWB115" s="313"/>
      <c r="KWC115" s="313"/>
      <c r="KWD115" s="313"/>
      <c r="KWE115" s="313"/>
      <c r="KWF115" s="313"/>
      <c r="KWG115" s="313"/>
      <c r="KWH115" s="313"/>
      <c r="KWI115" s="313"/>
      <c r="KWJ115" s="313"/>
      <c r="KWK115" s="313"/>
      <c r="KWL115" s="313"/>
      <c r="KWM115" s="313"/>
      <c r="KWN115" s="313"/>
      <c r="KWO115" s="313"/>
      <c r="KWP115" s="313"/>
      <c r="KWQ115" s="313"/>
      <c r="KWR115" s="313"/>
      <c r="KWS115" s="313"/>
      <c r="KWT115" s="313"/>
      <c r="KWU115" s="313"/>
      <c r="KWV115" s="313"/>
      <c r="KWW115" s="313"/>
      <c r="KWX115" s="313"/>
      <c r="KWY115" s="313"/>
      <c r="KWZ115" s="313"/>
      <c r="KXA115" s="313"/>
      <c r="KXB115" s="313"/>
      <c r="KXC115" s="313"/>
      <c r="KXD115" s="313"/>
      <c r="KXE115" s="313"/>
      <c r="KXF115" s="313"/>
      <c r="KXG115" s="313"/>
      <c r="KXH115" s="313"/>
      <c r="KXI115" s="313"/>
      <c r="KXJ115" s="313"/>
      <c r="KXK115" s="313"/>
      <c r="KXL115" s="313"/>
      <c r="KXM115" s="313"/>
      <c r="KXN115" s="313"/>
      <c r="KXO115" s="313"/>
      <c r="KXP115" s="313"/>
      <c r="KXQ115" s="313"/>
      <c r="KXR115" s="313"/>
      <c r="KXS115" s="313"/>
      <c r="KXT115" s="313"/>
      <c r="KXU115" s="313"/>
      <c r="KXV115" s="313"/>
      <c r="KXW115" s="313"/>
      <c r="KXX115" s="313"/>
      <c r="KXY115" s="313"/>
      <c r="KXZ115" s="313"/>
      <c r="KYA115" s="313"/>
      <c r="KYB115" s="313"/>
      <c r="KYC115" s="313"/>
      <c r="KYD115" s="313"/>
      <c r="KYE115" s="313"/>
      <c r="KYF115" s="313"/>
      <c r="KYG115" s="313"/>
      <c r="KYH115" s="313"/>
      <c r="KYI115" s="313"/>
      <c r="KYJ115" s="313"/>
      <c r="KYK115" s="313"/>
      <c r="KYL115" s="313"/>
      <c r="KYM115" s="313"/>
      <c r="KYN115" s="313"/>
      <c r="KYO115" s="313"/>
      <c r="KYP115" s="313"/>
      <c r="KYQ115" s="313"/>
      <c r="KYR115" s="313"/>
      <c r="KYS115" s="313"/>
      <c r="KYT115" s="313"/>
      <c r="KYU115" s="313"/>
      <c r="KYV115" s="313"/>
      <c r="KYW115" s="313"/>
      <c r="KYX115" s="313"/>
      <c r="KYY115" s="313"/>
      <c r="KYZ115" s="313"/>
      <c r="KZA115" s="313"/>
      <c r="KZB115" s="313"/>
      <c r="KZC115" s="313"/>
      <c r="KZD115" s="313"/>
      <c r="KZE115" s="313"/>
      <c r="KZF115" s="313"/>
      <c r="KZG115" s="313"/>
      <c r="KZH115" s="313"/>
      <c r="KZI115" s="313"/>
      <c r="KZJ115" s="313"/>
      <c r="KZK115" s="313"/>
      <c r="KZL115" s="313"/>
      <c r="KZM115" s="313"/>
      <c r="KZN115" s="313"/>
      <c r="KZO115" s="313"/>
      <c r="KZP115" s="313"/>
      <c r="KZQ115" s="313"/>
      <c r="KZR115" s="313"/>
      <c r="KZS115" s="313"/>
      <c r="KZT115" s="313"/>
      <c r="KZU115" s="313"/>
      <c r="KZV115" s="313"/>
      <c r="KZW115" s="313"/>
      <c r="KZX115" s="313"/>
      <c r="KZY115" s="313"/>
      <c r="KZZ115" s="313"/>
      <c r="LAA115" s="313"/>
      <c r="LAB115" s="313"/>
      <c r="LAC115" s="313"/>
      <c r="LAD115" s="313"/>
      <c r="LAE115" s="313"/>
      <c r="LAF115" s="313"/>
      <c r="LAG115" s="313"/>
      <c r="LAH115" s="313"/>
      <c r="LAI115" s="313"/>
      <c r="LAJ115" s="313"/>
      <c r="LAK115" s="313"/>
      <c r="LAL115" s="313"/>
      <c r="LAM115" s="313"/>
      <c r="LAN115" s="313"/>
      <c r="LAO115" s="313"/>
      <c r="LAP115" s="313"/>
      <c r="LAQ115" s="313"/>
      <c r="LAR115" s="313"/>
      <c r="LAS115" s="313"/>
      <c r="LAT115" s="313"/>
      <c r="LAU115" s="313"/>
      <c r="LAV115" s="313"/>
      <c r="LAW115" s="313"/>
      <c r="LAX115" s="313"/>
      <c r="LAY115" s="313"/>
      <c r="LAZ115" s="313"/>
      <c r="LBA115" s="313"/>
      <c r="LBB115" s="313"/>
      <c r="LBC115" s="313"/>
      <c r="LBD115" s="313"/>
      <c r="LBE115" s="313"/>
      <c r="LBF115" s="313"/>
      <c r="LBG115" s="313"/>
      <c r="LBH115" s="313"/>
      <c r="LBI115" s="313"/>
      <c r="LBJ115" s="313"/>
      <c r="LBK115" s="313"/>
      <c r="LBL115" s="313"/>
      <c r="LBM115" s="313"/>
      <c r="LBN115" s="313"/>
      <c r="LBO115" s="313"/>
      <c r="LBP115" s="313"/>
      <c r="LBQ115" s="313"/>
      <c r="LBR115" s="313"/>
      <c r="LBS115" s="313"/>
      <c r="LBT115" s="313"/>
      <c r="LBU115" s="313"/>
      <c r="LBV115" s="313"/>
      <c r="LBW115" s="313"/>
      <c r="LBX115" s="313"/>
      <c r="LBY115" s="313"/>
      <c r="LBZ115" s="313"/>
      <c r="LCA115" s="313"/>
      <c r="LCB115" s="313"/>
      <c r="LCC115" s="313"/>
      <c r="LCD115" s="313"/>
      <c r="LCE115" s="313"/>
      <c r="LCF115" s="313"/>
      <c r="LCG115" s="313"/>
      <c r="LCH115" s="313"/>
      <c r="LCI115" s="313"/>
      <c r="LCJ115" s="313"/>
      <c r="LCK115" s="313"/>
      <c r="LCL115" s="313"/>
      <c r="LCM115" s="313"/>
      <c r="LCN115" s="313"/>
      <c r="LCO115" s="313"/>
      <c r="LCP115" s="313"/>
      <c r="LCQ115" s="313"/>
      <c r="LCR115" s="313"/>
      <c r="LCS115" s="313"/>
      <c r="LCT115" s="313"/>
      <c r="LCU115" s="313"/>
      <c r="LCV115" s="313"/>
      <c r="LCW115" s="313"/>
      <c r="LCX115" s="313"/>
      <c r="LCY115" s="313"/>
      <c r="LCZ115" s="313"/>
      <c r="LDA115" s="313"/>
      <c r="LDB115" s="313"/>
      <c r="LDC115" s="313"/>
      <c r="LDD115" s="313"/>
      <c r="LDE115" s="313"/>
      <c r="LDF115" s="313"/>
      <c r="LDG115" s="313"/>
      <c r="LDH115" s="313"/>
      <c r="LDI115" s="313"/>
      <c r="LDJ115" s="313"/>
      <c r="LDK115" s="313"/>
      <c r="LDL115" s="313"/>
      <c r="LDM115" s="313"/>
      <c r="LDN115" s="313"/>
      <c r="LDO115" s="313"/>
      <c r="LDP115" s="313"/>
      <c r="LDQ115" s="313"/>
      <c r="LDR115" s="313"/>
      <c r="LDS115" s="313"/>
      <c r="LDT115" s="313"/>
      <c r="LDU115" s="313"/>
      <c r="LDV115" s="313"/>
      <c r="LDW115" s="313"/>
      <c r="LDX115" s="313"/>
      <c r="LDY115" s="313"/>
      <c r="LDZ115" s="313"/>
      <c r="LEA115" s="313"/>
      <c r="LEB115" s="313"/>
      <c r="LEC115" s="313"/>
      <c r="LED115" s="313"/>
      <c r="LEE115" s="313"/>
      <c r="LEF115" s="313"/>
      <c r="LEG115" s="313"/>
      <c r="LEH115" s="313"/>
      <c r="LEI115" s="313"/>
      <c r="LEJ115" s="313"/>
      <c r="LEK115" s="313"/>
      <c r="LEL115" s="313"/>
      <c r="LEM115" s="313"/>
      <c r="LEN115" s="313"/>
      <c r="LEO115" s="313"/>
      <c r="LEP115" s="313"/>
      <c r="LEQ115" s="313"/>
      <c r="LER115" s="313"/>
      <c r="LES115" s="313"/>
      <c r="LET115" s="313"/>
      <c r="LEU115" s="313"/>
      <c r="LEV115" s="313"/>
      <c r="LEW115" s="313"/>
      <c r="LEX115" s="313"/>
      <c r="LEY115" s="313"/>
      <c r="LEZ115" s="313"/>
      <c r="LFA115" s="313"/>
      <c r="LFB115" s="313"/>
      <c r="LFC115" s="313"/>
      <c r="LFD115" s="313"/>
      <c r="LFE115" s="313"/>
      <c r="LFF115" s="313"/>
      <c r="LFG115" s="313"/>
      <c r="LFH115" s="313"/>
      <c r="LFI115" s="313"/>
      <c r="LFJ115" s="313"/>
      <c r="LFK115" s="313"/>
      <c r="LFL115" s="313"/>
      <c r="LFM115" s="313"/>
      <c r="LFN115" s="313"/>
      <c r="LFO115" s="313"/>
      <c r="LFP115" s="313"/>
      <c r="LFQ115" s="313"/>
      <c r="LFR115" s="313"/>
      <c r="LFS115" s="313"/>
      <c r="LFT115" s="313"/>
      <c r="LFU115" s="313"/>
      <c r="LFV115" s="313"/>
      <c r="LFW115" s="313"/>
      <c r="LFX115" s="313"/>
      <c r="LFY115" s="313"/>
      <c r="LFZ115" s="313"/>
      <c r="LGA115" s="313"/>
      <c r="LGB115" s="313"/>
      <c r="LGC115" s="313"/>
      <c r="LGD115" s="313"/>
      <c r="LGE115" s="313"/>
      <c r="LGF115" s="313"/>
      <c r="LGG115" s="313"/>
      <c r="LGH115" s="313"/>
      <c r="LGI115" s="313"/>
      <c r="LGJ115" s="313"/>
      <c r="LGK115" s="313"/>
      <c r="LGL115" s="313"/>
      <c r="LGM115" s="313"/>
      <c r="LGN115" s="313"/>
      <c r="LGO115" s="313"/>
      <c r="LGP115" s="313"/>
      <c r="LGQ115" s="313"/>
      <c r="LGR115" s="313"/>
      <c r="LGS115" s="313"/>
      <c r="LGT115" s="313"/>
      <c r="LGU115" s="313"/>
      <c r="LGV115" s="313"/>
      <c r="LGW115" s="313"/>
      <c r="LGX115" s="313"/>
      <c r="LGY115" s="313"/>
      <c r="LGZ115" s="313"/>
      <c r="LHA115" s="313"/>
      <c r="LHB115" s="313"/>
      <c r="LHC115" s="313"/>
      <c r="LHD115" s="313"/>
      <c r="LHE115" s="313"/>
      <c r="LHF115" s="313"/>
      <c r="LHG115" s="313"/>
      <c r="LHH115" s="313"/>
      <c r="LHI115" s="313"/>
      <c r="LHJ115" s="313"/>
      <c r="LHK115" s="313"/>
      <c r="LHL115" s="313"/>
      <c r="LHM115" s="313"/>
      <c r="LHN115" s="313"/>
      <c r="LHO115" s="313"/>
      <c r="LHP115" s="313"/>
      <c r="LHQ115" s="313"/>
      <c r="LHR115" s="313"/>
      <c r="LHS115" s="313"/>
      <c r="LHT115" s="313"/>
      <c r="LHU115" s="313"/>
      <c r="LHV115" s="313"/>
      <c r="LHW115" s="313"/>
      <c r="LHX115" s="313"/>
      <c r="LHY115" s="313"/>
      <c r="LHZ115" s="313"/>
      <c r="LIA115" s="313"/>
      <c r="LIB115" s="313"/>
      <c r="LIC115" s="313"/>
      <c r="LID115" s="313"/>
      <c r="LIE115" s="313"/>
      <c r="LIF115" s="313"/>
      <c r="LIG115" s="313"/>
      <c r="LIH115" s="313"/>
      <c r="LII115" s="313"/>
      <c r="LIJ115" s="313"/>
      <c r="LIK115" s="313"/>
      <c r="LIL115" s="313"/>
      <c r="LIM115" s="313"/>
      <c r="LIN115" s="313"/>
      <c r="LIO115" s="313"/>
      <c r="LIP115" s="313"/>
      <c r="LIQ115" s="313"/>
      <c r="LIR115" s="313"/>
      <c r="LIS115" s="313"/>
      <c r="LIT115" s="313"/>
      <c r="LIU115" s="313"/>
      <c r="LIV115" s="313"/>
      <c r="LIW115" s="313"/>
      <c r="LIX115" s="313"/>
      <c r="LIY115" s="313"/>
      <c r="LIZ115" s="313"/>
      <c r="LJA115" s="313"/>
      <c r="LJB115" s="313"/>
      <c r="LJC115" s="313"/>
      <c r="LJD115" s="313"/>
      <c r="LJE115" s="313"/>
      <c r="LJF115" s="313"/>
      <c r="LJG115" s="313"/>
      <c r="LJH115" s="313"/>
      <c r="LJI115" s="313"/>
      <c r="LJJ115" s="313"/>
      <c r="LJK115" s="313"/>
      <c r="LJL115" s="313"/>
      <c r="LJM115" s="313"/>
      <c r="LJN115" s="313"/>
      <c r="LJO115" s="313"/>
      <c r="LJP115" s="313"/>
      <c r="LJQ115" s="313"/>
      <c r="LJR115" s="313"/>
      <c r="LJS115" s="313"/>
      <c r="LJT115" s="313"/>
      <c r="LJU115" s="313"/>
      <c r="LJV115" s="313"/>
      <c r="LJW115" s="313"/>
      <c r="LJX115" s="313"/>
      <c r="LJY115" s="313"/>
      <c r="LJZ115" s="313"/>
      <c r="LKA115" s="313"/>
      <c r="LKB115" s="313"/>
      <c r="LKC115" s="313"/>
      <c r="LKD115" s="313"/>
      <c r="LKE115" s="313"/>
      <c r="LKF115" s="313"/>
      <c r="LKG115" s="313"/>
      <c r="LKH115" s="313"/>
      <c r="LKI115" s="313"/>
      <c r="LKJ115" s="313"/>
      <c r="LKK115" s="313"/>
      <c r="LKL115" s="313"/>
      <c r="LKM115" s="313"/>
      <c r="LKN115" s="313"/>
      <c r="LKO115" s="313"/>
      <c r="LKP115" s="313"/>
      <c r="LKQ115" s="313"/>
      <c r="LKR115" s="313"/>
      <c r="LKS115" s="313"/>
      <c r="LKT115" s="313"/>
      <c r="LKU115" s="313"/>
      <c r="LKV115" s="313"/>
      <c r="LKW115" s="313"/>
      <c r="LKX115" s="313"/>
      <c r="LKY115" s="313"/>
      <c r="LKZ115" s="313"/>
      <c r="LLA115" s="313"/>
      <c r="LLB115" s="313"/>
      <c r="LLC115" s="313"/>
      <c r="LLD115" s="313"/>
      <c r="LLE115" s="313"/>
      <c r="LLF115" s="313"/>
      <c r="LLG115" s="313"/>
      <c r="LLH115" s="313"/>
      <c r="LLI115" s="313"/>
      <c r="LLJ115" s="313"/>
      <c r="LLK115" s="313"/>
      <c r="LLL115" s="313"/>
      <c r="LLM115" s="313"/>
      <c r="LLN115" s="313"/>
      <c r="LLO115" s="313"/>
      <c r="LLP115" s="313"/>
      <c r="LLQ115" s="313"/>
      <c r="LLR115" s="313"/>
      <c r="LLS115" s="313"/>
      <c r="LLT115" s="313"/>
      <c r="LLU115" s="313"/>
      <c r="LLV115" s="313"/>
      <c r="LLW115" s="313"/>
      <c r="LLX115" s="313"/>
      <c r="LLY115" s="313"/>
      <c r="LLZ115" s="313"/>
      <c r="LMA115" s="313"/>
      <c r="LMB115" s="313"/>
      <c r="LMC115" s="313"/>
      <c r="LMD115" s="313"/>
      <c r="LME115" s="313"/>
      <c r="LMF115" s="313"/>
      <c r="LMG115" s="313"/>
      <c r="LMH115" s="313"/>
      <c r="LMI115" s="313"/>
      <c r="LMJ115" s="313"/>
      <c r="LMK115" s="313"/>
      <c r="LML115" s="313"/>
      <c r="LMM115" s="313"/>
      <c r="LMN115" s="313"/>
      <c r="LMO115" s="313"/>
      <c r="LMP115" s="313"/>
      <c r="LMQ115" s="313"/>
      <c r="LMR115" s="313"/>
      <c r="LMS115" s="313"/>
      <c r="LMT115" s="313"/>
      <c r="LMU115" s="313"/>
      <c r="LMV115" s="313"/>
      <c r="LMW115" s="313"/>
      <c r="LMX115" s="313"/>
      <c r="LMY115" s="313"/>
      <c r="LMZ115" s="313"/>
      <c r="LNA115" s="313"/>
      <c r="LNB115" s="313"/>
      <c r="LNC115" s="313"/>
      <c r="LND115" s="313"/>
      <c r="LNE115" s="313"/>
      <c r="LNF115" s="313"/>
      <c r="LNG115" s="313"/>
      <c r="LNH115" s="313"/>
      <c r="LNI115" s="313"/>
      <c r="LNJ115" s="313"/>
      <c r="LNK115" s="313"/>
      <c r="LNL115" s="313"/>
      <c r="LNM115" s="313"/>
      <c r="LNN115" s="313"/>
      <c r="LNO115" s="313"/>
      <c r="LNP115" s="313"/>
      <c r="LNQ115" s="313"/>
      <c r="LNR115" s="313"/>
      <c r="LNS115" s="313"/>
      <c r="LNT115" s="313"/>
      <c r="LNU115" s="313"/>
      <c r="LNV115" s="313"/>
      <c r="LNW115" s="313"/>
      <c r="LNX115" s="313"/>
      <c r="LNY115" s="313"/>
      <c r="LNZ115" s="313"/>
      <c r="LOA115" s="313"/>
      <c r="LOB115" s="313"/>
      <c r="LOC115" s="313"/>
      <c r="LOD115" s="313"/>
      <c r="LOE115" s="313"/>
      <c r="LOF115" s="313"/>
      <c r="LOG115" s="313"/>
      <c r="LOH115" s="313"/>
      <c r="LOI115" s="313"/>
      <c r="LOJ115" s="313"/>
      <c r="LOK115" s="313"/>
      <c r="LOL115" s="313"/>
      <c r="LOM115" s="313"/>
      <c r="LON115" s="313"/>
      <c r="LOO115" s="313"/>
      <c r="LOP115" s="313"/>
      <c r="LOQ115" s="313"/>
      <c r="LOR115" s="313"/>
      <c r="LOS115" s="313"/>
      <c r="LOT115" s="313"/>
      <c r="LOU115" s="313"/>
      <c r="LOV115" s="313"/>
      <c r="LOW115" s="313"/>
      <c r="LOX115" s="313"/>
      <c r="LOY115" s="313"/>
      <c r="LOZ115" s="313"/>
      <c r="LPA115" s="313"/>
      <c r="LPB115" s="313"/>
      <c r="LPC115" s="313"/>
      <c r="LPD115" s="313"/>
      <c r="LPE115" s="313"/>
      <c r="LPF115" s="313"/>
      <c r="LPG115" s="313"/>
      <c r="LPH115" s="313"/>
      <c r="LPI115" s="313"/>
      <c r="LPJ115" s="313"/>
      <c r="LPK115" s="313"/>
      <c r="LPL115" s="313"/>
      <c r="LPM115" s="313"/>
      <c r="LPN115" s="313"/>
      <c r="LPO115" s="313"/>
      <c r="LPP115" s="313"/>
      <c r="LPQ115" s="313"/>
      <c r="LPR115" s="313"/>
      <c r="LPS115" s="313"/>
      <c r="LPT115" s="313"/>
      <c r="LPU115" s="313"/>
      <c r="LPV115" s="313"/>
      <c r="LPW115" s="313"/>
      <c r="LPX115" s="313"/>
      <c r="LPY115" s="313"/>
      <c r="LPZ115" s="313"/>
      <c r="LQA115" s="313"/>
      <c r="LQB115" s="313"/>
      <c r="LQC115" s="313"/>
      <c r="LQD115" s="313"/>
      <c r="LQE115" s="313"/>
      <c r="LQF115" s="313"/>
      <c r="LQG115" s="313"/>
      <c r="LQH115" s="313"/>
      <c r="LQI115" s="313"/>
      <c r="LQJ115" s="313"/>
      <c r="LQK115" s="313"/>
      <c r="LQL115" s="313"/>
      <c r="LQM115" s="313"/>
      <c r="LQN115" s="313"/>
      <c r="LQO115" s="313"/>
      <c r="LQP115" s="313"/>
      <c r="LQQ115" s="313"/>
      <c r="LQR115" s="313"/>
      <c r="LQS115" s="313"/>
      <c r="LQT115" s="313"/>
      <c r="LQU115" s="313"/>
      <c r="LQV115" s="313"/>
      <c r="LQW115" s="313"/>
      <c r="LQX115" s="313"/>
      <c r="LQY115" s="313"/>
      <c r="LQZ115" s="313"/>
      <c r="LRA115" s="313"/>
      <c r="LRB115" s="313"/>
      <c r="LRC115" s="313"/>
      <c r="LRD115" s="313"/>
      <c r="LRE115" s="313"/>
      <c r="LRF115" s="313"/>
      <c r="LRG115" s="313"/>
      <c r="LRH115" s="313"/>
      <c r="LRI115" s="313"/>
      <c r="LRJ115" s="313"/>
      <c r="LRK115" s="313"/>
      <c r="LRL115" s="313"/>
      <c r="LRM115" s="313"/>
      <c r="LRN115" s="313"/>
      <c r="LRO115" s="313"/>
      <c r="LRP115" s="313"/>
      <c r="LRQ115" s="313"/>
      <c r="LRR115" s="313"/>
      <c r="LRS115" s="313"/>
      <c r="LRT115" s="313"/>
      <c r="LRU115" s="313"/>
      <c r="LRV115" s="313"/>
      <c r="LRW115" s="313"/>
      <c r="LRX115" s="313"/>
      <c r="LRY115" s="313"/>
      <c r="LRZ115" s="313"/>
      <c r="LSA115" s="313"/>
      <c r="LSB115" s="313"/>
      <c r="LSC115" s="313"/>
      <c r="LSD115" s="313"/>
      <c r="LSE115" s="313"/>
      <c r="LSF115" s="313"/>
      <c r="LSG115" s="313"/>
      <c r="LSH115" s="313"/>
      <c r="LSI115" s="313"/>
      <c r="LSJ115" s="313"/>
      <c r="LSK115" s="313"/>
      <c r="LSL115" s="313"/>
      <c r="LSM115" s="313"/>
      <c r="LSN115" s="313"/>
      <c r="LSO115" s="313"/>
      <c r="LSP115" s="313"/>
      <c r="LSQ115" s="313"/>
      <c r="LSR115" s="313"/>
      <c r="LSS115" s="313"/>
      <c r="LST115" s="313"/>
      <c r="LSU115" s="313"/>
      <c r="LSV115" s="313"/>
      <c r="LSW115" s="313"/>
      <c r="LSX115" s="313"/>
      <c r="LSY115" s="313"/>
      <c r="LSZ115" s="313"/>
      <c r="LTA115" s="313"/>
      <c r="LTB115" s="313"/>
      <c r="LTC115" s="313"/>
      <c r="LTD115" s="313"/>
      <c r="LTE115" s="313"/>
      <c r="LTF115" s="313"/>
      <c r="LTG115" s="313"/>
      <c r="LTH115" s="313"/>
      <c r="LTI115" s="313"/>
      <c r="LTJ115" s="313"/>
      <c r="LTK115" s="313"/>
      <c r="LTL115" s="313"/>
      <c r="LTM115" s="313"/>
      <c r="LTN115" s="313"/>
      <c r="LTO115" s="313"/>
      <c r="LTP115" s="313"/>
      <c r="LTQ115" s="313"/>
      <c r="LTR115" s="313"/>
      <c r="LTS115" s="313"/>
      <c r="LTT115" s="313"/>
      <c r="LTU115" s="313"/>
      <c r="LTV115" s="313"/>
      <c r="LTW115" s="313"/>
      <c r="LTX115" s="313"/>
      <c r="LTY115" s="313"/>
      <c r="LTZ115" s="313"/>
      <c r="LUA115" s="313"/>
      <c r="LUB115" s="313"/>
      <c r="LUC115" s="313"/>
      <c r="LUD115" s="313"/>
      <c r="LUE115" s="313"/>
      <c r="LUF115" s="313"/>
      <c r="LUG115" s="313"/>
      <c r="LUH115" s="313"/>
      <c r="LUI115" s="313"/>
      <c r="LUJ115" s="313"/>
      <c r="LUK115" s="313"/>
      <c r="LUL115" s="313"/>
      <c r="LUM115" s="313"/>
      <c r="LUN115" s="313"/>
      <c r="LUO115" s="313"/>
      <c r="LUP115" s="313"/>
      <c r="LUQ115" s="313"/>
      <c r="LUR115" s="313"/>
      <c r="LUS115" s="313"/>
      <c r="LUT115" s="313"/>
      <c r="LUU115" s="313"/>
      <c r="LUV115" s="313"/>
      <c r="LUW115" s="313"/>
      <c r="LUX115" s="313"/>
      <c r="LUY115" s="313"/>
      <c r="LUZ115" s="313"/>
      <c r="LVA115" s="313"/>
      <c r="LVB115" s="313"/>
      <c r="LVC115" s="313"/>
      <c r="LVD115" s="313"/>
      <c r="LVE115" s="313"/>
      <c r="LVF115" s="313"/>
      <c r="LVG115" s="313"/>
      <c r="LVH115" s="313"/>
      <c r="LVI115" s="313"/>
      <c r="LVJ115" s="313"/>
      <c r="LVK115" s="313"/>
      <c r="LVL115" s="313"/>
      <c r="LVM115" s="313"/>
      <c r="LVN115" s="313"/>
      <c r="LVO115" s="313"/>
      <c r="LVP115" s="313"/>
      <c r="LVQ115" s="313"/>
      <c r="LVR115" s="313"/>
      <c r="LVS115" s="313"/>
      <c r="LVT115" s="313"/>
      <c r="LVU115" s="313"/>
      <c r="LVV115" s="313"/>
      <c r="LVW115" s="313"/>
      <c r="LVX115" s="313"/>
      <c r="LVY115" s="313"/>
      <c r="LVZ115" s="313"/>
      <c r="LWA115" s="313"/>
      <c r="LWB115" s="313"/>
      <c r="LWC115" s="313"/>
      <c r="LWD115" s="313"/>
      <c r="LWE115" s="313"/>
      <c r="LWF115" s="313"/>
      <c r="LWG115" s="313"/>
      <c r="LWH115" s="313"/>
      <c r="LWI115" s="313"/>
      <c r="LWJ115" s="313"/>
      <c r="LWK115" s="313"/>
      <c r="LWL115" s="313"/>
      <c r="LWM115" s="313"/>
      <c r="LWN115" s="313"/>
      <c r="LWO115" s="313"/>
      <c r="LWP115" s="313"/>
      <c r="LWQ115" s="313"/>
      <c r="LWR115" s="313"/>
      <c r="LWS115" s="313"/>
      <c r="LWT115" s="313"/>
      <c r="LWU115" s="313"/>
      <c r="LWV115" s="313"/>
      <c r="LWW115" s="313"/>
      <c r="LWX115" s="313"/>
      <c r="LWY115" s="313"/>
      <c r="LWZ115" s="313"/>
      <c r="LXA115" s="313"/>
      <c r="LXB115" s="313"/>
      <c r="LXC115" s="313"/>
      <c r="LXD115" s="313"/>
      <c r="LXE115" s="313"/>
      <c r="LXF115" s="313"/>
      <c r="LXG115" s="313"/>
      <c r="LXH115" s="313"/>
      <c r="LXI115" s="313"/>
      <c r="LXJ115" s="313"/>
      <c r="LXK115" s="313"/>
      <c r="LXL115" s="313"/>
      <c r="LXM115" s="313"/>
      <c r="LXN115" s="313"/>
      <c r="LXO115" s="313"/>
      <c r="LXP115" s="313"/>
      <c r="LXQ115" s="313"/>
      <c r="LXR115" s="313"/>
      <c r="LXS115" s="313"/>
      <c r="LXT115" s="313"/>
      <c r="LXU115" s="313"/>
      <c r="LXV115" s="313"/>
      <c r="LXW115" s="313"/>
      <c r="LXX115" s="313"/>
      <c r="LXY115" s="313"/>
      <c r="LXZ115" s="313"/>
      <c r="LYA115" s="313"/>
      <c r="LYB115" s="313"/>
      <c r="LYC115" s="313"/>
      <c r="LYD115" s="313"/>
      <c r="LYE115" s="313"/>
      <c r="LYF115" s="313"/>
      <c r="LYG115" s="313"/>
      <c r="LYH115" s="313"/>
      <c r="LYI115" s="313"/>
      <c r="LYJ115" s="313"/>
      <c r="LYK115" s="313"/>
      <c r="LYL115" s="313"/>
      <c r="LYM115" s="313"/>
      <c r="LYN115" s="313"/>
      <c r="LYO115" s="313"/>
      <c r="LYP115" s="313"/>
      <c r="LYQ115" s="313"/>
      <c r="LYR115" s="313"/>
      <c r="LYS115" s="313"/>
      <c r="LYT115" s="313"/>
      <c r="LYU115" s="313"/>
      <c r="LYV115" s="313"/>
      <c r="LYW115" s="313"/>
      <c r="LYX115" s="313"/>
      <c r="LYY115" s="313"/>
      <c r="LYZ115" s="313"/>
      <c r="LZA115" s="313"/>
      <c r="LZB115" s="313"/>
      <c r="LZC115" s="313"/>
      <c r="LZD115" s="313"/>
      <c r="LZE115" s="313"/>
      <c r="LZF115" s="313"/>
      <c r="LZG115" s="313"/>
      <c r="LZH115" s="313"/>
      <c r="LZI115" s="313"/>
      <c r="LZJ115" s="313"/>
      <c r="LZK115" s="313"/>
      <c r="LZL115" s="313"/>
      <c r="LZM115" s="313"/>
      <c r="LZN115" s="313"/>
      <c r="LZO115" s="313"/>
      <c r="LZP115" s="313"/>
      <c r="LZQ115" s="313"/>
      <c r="LZR115" s="313"/>
      <c r="LZS115" s="313"/>
      <c r="LZT115" s="313"/>
      <c r="LZU115" s="313"/>
      <c r="LZV115" s="313"/>
      <c r="LZW115" s="313"/>
      <c r="LZX115" s="313"/>
      <c r="LZY115" s="313"/>
      <c r="LZZ115" s="313"/>
      <c r="MAA115" s="313"/>
      <c r="MAB115" s="313"/>
      <c r="MAC115" s="313"/>
      <c r="MAD115" s="313"/>
      <c r="MAE115" s="313"/>
      <c r="MAF115" s="313"/>
      <c r="MAG115" s="313"/>
      <c r="MAH115" s="313"/>
      <c r="MAI115" s="313"/>
      <c r="MAJ115" s="313"/>
      <c r="MAK115" s="313"/>
      <c r="MAL115" s="313"/>
      <c r="MAM115" s="313"/>
      <c r="MAN115" s="313"/>
      <c r="MAO115" s="313"/>
      <c r="MAP115" s="313"/>
      <c r="MAQ115" s="313"/>
      <c r="MAR115" s="313"/>
      <c r="MAS115" s="313"/>
      <c r="MAT115" s="313"/>
      <c r="MAU115" s="313"/>
      <c r="MAV115" s="313"/>
      <c r="MAW115" s="313"/>
      <c r="MAX115" s="313"/>
      <c r="MAY115" s="313"/>
      <c r="MAZ115" s="313"/>
      <c r="MBA115" s="313"/>
      <c r="MBB115" s="313"/>
      <c r="MBC115" s="313"/>
      <c r="MBD115" s="313"/>
      <c r="MBE115" s="313"/>
      <c r="MBF115" s="313"/>
      <c r="MBG115" s="313"/>
      <c r="MBH115" s="313"/>
      <c r="MBI115" s="313"/>
      <c r="MBJ115" s="313"/>
      <c r="MBK115" s="313"/>
      <c r="MBL115" s="313"/>
      <c r="MBM115" s="313"/>
      <c r="MBN115" s="313"/>
      <c r="MBO115" s="313"/>
      <c r="MBP115" s="313"/>
      <c r="MBQ115" s="313"/>
      <c r="MBR115" s="313"/>
      <c r="MBS115" s="313"/>
      <c r="MBT115" s="313"/>
      <c r="MBU115" s="313"/>
      <c r="MBV115" s="313"/>
      <c r="MBW115" s="313"/>
      <c r="MBX115" s="313"/>
      <c r="MBY115" s="313"/>
      <c r="MBZ115" s="313"/>
      <c r="MCA115" s="313"/>
      <c r="MCB115" s="313"/>
      <c r="MCC115" s="313"/>
      <c r="MCD115" s="313"/>
      <c r="MCE115" s="313"/>
      <c r="MCF115" s="313"/>
      <c r="MCG115" s="313"/>
      <c r="MCH115" s="313"/>
      <c r="MCI115" s="313"/>
      <c r="MCJ115" s="313"/>
      <c r="MCK115" s="313"/>
      <c r="MCL115" s="313"/>
      <c r="MCM115" s="313"/>
      <c r="MCN115" s="313"/>
      <c r="MCO115" s="313"/>
      <c r="MCP115" s="313"/>
      <c r="MCQ115" s="313"/>
      <c r="MCR115" s="313"/>
      <c r="MCS115" s="313"/>
      <c r="MCT115" s="313"/>
      <c r="MCU115" s="313"/>
      <c r="MCV115" s="313"/>
      <c r="MCW115" s="313"/>
      <c r="MCX115" s="313"/>
      <c r="MCY115" s="313"/>
      <c r="MCZ115" s="313"/>
      <c r="MDA115" s="313"/>
      <c r="MDB115" s="313"/>
      <c r="MDC115" s="313"/>
      <c r="MDD115" s="313"/>
      <c r="MDE115" s="313"/>
      <c r="MDF115" s="313"/>
      <c r="MDG115" s="313"/>
      <c r="MDH115" s="313"/>
      <c r="MDI115" s="313"/>
      <c r="MDJ115" s="313"/>
      <c r="MDK115" s="313"/>
      <c r="MDL115" s="313"/>
      <c r="MDM115" s="313"/>
      <c r="MDN115" s="313"/>
      <c r="MDO115" s="313"/>
      <c r="MDP115" s="313"/>
      <c r="MDQ115" s="313"/>
      <c r="MDR115" s="313"/>
      <c r="MDS115" s="313"/>
      <c r="MDT115" s="313"/>
      <c r="MDU115" s="313"/>
      <c r="MDV115" s="313"/>
      <c r="MDW115" s="313"/>
      <c r="MDX115" s="313"/>
      <c r="MDY115" s="313"/>
      <c r="MDZ115" s="313"/>
      <c r="MEA115" s="313"/>
      <c r="MEB115" s="313"/>
      <c r="MEC115" s="313"/>
      <c r="MED115" s="313"/>
      <c r="MEE115" s="313"/>
      <c r="MEF115" s="313"/>
      <c r="MEG115" s="313"/>
      <c r="MEH115" s="313"/>
      <c r="MEI115" s="313"/>
      <c r="MEJ115" s="313"/>
      <c r="MEK115" s="313"/>
      <c r="MEL115" s="313"/>
      <c r="MEM115" s="313"/>
      <c r="MEN115" s="313"/>
      <c r="MEO115" s="313"/>
      <c r="MEP115" s="313"/>
      <c r="MEQ115" s="313"/>
      <c r="MER115" s="313"/>
      <c r="MES115" s="313"/>
      <c r="MET115" s="313"/>
      <c r="MEU115" s="313"/>
      <c r="MEV115" s="313"/>
      <c r="MEW115" s="313"/>
      <c r="MEX115" s="313"/>
      <c r="MEY115" s="313"/>
      <c r="MEZ115" s="313"/>
      <c r="MFA115" s="313"/>
      <c r="MFB115" s="313"/>
      <c r="MFC115" s="313"/>
      <c r="MFD115" s="313"/>
      <c r="MFE115" s="313"/>
      <c r="MFF115" s="313"/>
      <c r="MFG115" s="313"/>
      <c r="MFH115" s="313"/>
      <c r="MFI115" s="313"/>
      <c r="MFJ115" s="313"/>
      <c r="MFK115" s="313"/>
      <c r="MFL115" s="313"/>
      <c r="MFM115" s="313"/>
      <c r="MFN115" s="313"/>
      <c r="MFO115" s="313"/>
      <c r="MFP115" s="313"/>
      <c r="MFQ115" s="313"/>
      <c r="MFR115" s="313"/>
      <c r="MFS115" s="313"/>
      <c r="MFT115" s="313"/>
      <c r="MFU115" s="313"/>
      <c r="MFV115" s="313"/>
      <c r="MFW115" s="313"/>
      <c r="MFX115" s="313"/>
      <c r="MFY115" s="313"/>
      <c r="MFZ115" s="313"/>
      <c r="MGA115" s="313"/>
      <c r="MGB115" s="313"/>
      <c r="MGC115" s="313"/>
      <c r="MGD115" s="313"/>
      <c r="MGE115" s="313"/>
      <c r="MGF115" s="313"/>
      <c r="MGG115" s="313"/>
      <c r="MGH115" s="313"/>
      <c r="MGI115" s="313"/>
      <c r="MGJ115" s="313"/>
      <c r="MGK115" s="313"/>
      <c r="MGL115" s="313"/>
      <c r="MGM115" s="313"/>
      <c r="MGN115" s="313"/>
      <c r="MGO115" s="313"/>
      <c r="MGP115" s="313"/>
      <c r="MGQ115" s="313"/>
      <c r="MGR115" s="313"/>
      <c r="MGS115" s="313"/>
      <c r="MGT115" s="313"/>
      <c r="MGU115" s="313"/>
      <c r="MGV115" s="313"/>
      <c r="MGW115" s="313"/>
      <c r="MGX115" s="313"/>
      <c r="MGY115" s="313"/>
      <c r="MGZ115" s="313"/>
      <c r="MHA115" s="313"/>
      <c r="MHB115" s="313"/>
      <c r="MHC115" s="313"/>
      <c r="MHD115" s="313"/>
      <c r="MHE115" s="313"/>
      <c r="MHF115" s="313"/>
      <c r="MHG115" s="313"/>
      <c r="MHH115" s="313"/>
      <c r="MHI115" s="313"/>
      <c r="MHJ115" s="313"/>
      <c r="MHK115" s="313"/>
      <c r="MHL115" s="313"/>
      <c r="MHM115" s="313"/>
      <c r="MHN115" s="313"/>
      <c r="MHO115" s="313"/>
      <c r="MHP115" s="313"/>
      <c r="MHQ115" s="313"/>
      <c r="MHR115" s="313"/>
      <c r="MHS115" s="313"/>
      <c r="MHT115" s="313"/>
      <c r="MHU115" s="313"/>
      <c r="MHV115" s="313"/>
      <c r="MHW115" s="313"/>
      <c r="MHX115" s="313"/>
      <c r="MHY115" s="313"/>
      <c r="MHZ115" s="313"/>
      <c r="MIA115" s="313"/>
      <c r="MIB115" s="313"/>
      <c r="MIC115" s="313"/>
      <c r="MID115" s="313"/>
      <c r="MIE115" s="313"/>
      <c r="MIF115" s="313"/>
      <c r="MIG115" s="313"/>
      <c r="MIH115" s="313"/>
      <c r="MII115" s="313"/>
      <c r="MIJ115" s="313"/>
      <c r="MIK115" s="313"/>
      <c r="MIL115" s="313"/>
      <c r="MIM115" s="313"/>
      <c r="MIN115" s="313"/>
      <c r="MIO115" s="313"/>
      <c r="MIP115" s="313"/>
      <c r="MIQ115" s="313"/>
      <c r="MIR115" s="313"/>
      <c r="MIS115" s="313"/>
      <c r="MIT115" s="313"/>
      <c r="MIU115" s="313"/>
      <c r="MIV115" s="313"/>
      <c r="MIW115" s="313"/>
      <c r="MIX115" s="313"/>
      <c r="MIY115" s="313"/>
      <c r="MIZ115" s="313"/>
      <c r="MJA115" s="313"/>
      <c r="MJB115" s="313"/>
      <c r="MJC115" s="313"/>
      <c r="MJD115" s="313"/>
      <c r="MJE115" s="313"/>
      <c r="MJF115" s="313"/>
      <c r="MJG115" s="313"/>
      <c r="MJH115" s="313"/>
      <c r="MJI115" s="313"/>
      <c r="MJJ115" s="313"/>
      <c r="MJK115" s="313"/>
      <c r="MJL115" s="313"/>
      <c r="MJM115" s="313"/>
      <c r="MJN115" s="313"/>
      <c r="MJO115" s="313"/>
      <c r="MJP115" s="313"/>
      <c r="MJQ115" s="313"/>
      <c r="MJR115" s="313"/>
      <c r="MJS115" s="313"/>
      <c r="MJT115" s="313"/>
      <c r="MJU115" s="313"/>
      <c r="MJV115" s="313"/>
      <c r="MJW115" s="313"/>
      <c r="MJX115" s="313"/>
      <c r="MJY115" s="313"/>
      <c r="MJZ115" s="313"/>
      <c r="MKA115" s="313"/>
      <c r="MKB115" s="313"/>
      <c r="MKC115" s="313"/>
      <c r="MKD115" s="313"/>
      <c r="MKE115" s="313"/>
      <c r="MKF115" s="313"/>
      <c r="MKG115" s="313"/>
      <c r="MKH115" s="313"/>
      <c r="MKI115" s="313"/>
      <c r="MKJ115" s="313"/>
      <c r="MKK115" s="313"/>
      <c r="MKL115" s="313"/>
      <c r="MKM115" s="313"/>
      <c r="MKN115" s="313"/>
      <c r="MKO115" s="313"/>
      <c r="MKP115" s="313"/>
      <c r="MKQ115" s="313"/>
      <c r="MKR115" s="313"/>
      <c r="MKS115" s="313"/>
      <c r="MKT115" s="313"/>
      <c r="MKU115" s="313"/>
      <c r="MKV115" s="313"/>
      <c r="MKW115" s="313"/>
      <c r="MKX115" s="313"/>
      <c r="MKY115" s="313"/>
      <c r="MKZ115" s="313"/>
      <c r="MLA115" s="313"/>
      <c r="MLB115" s="313"/>
      <c r="MLC115" s="313"/>
      <c r="MLD115" s="313"/>
      <c r="MLE115" s="313"/>
      <c r="MLF115" s="313"/>
      <c r="MLG115" s="313"/>
      <c r="MLH115" s="313"/>
      <c r="MLI115" s="313"/>
      <c r="MLJ115" s="313"/>
      <c r="MLK115" s="313"/>
      <c r="MLL115" s="313"/>
      <c r="MLM115" s="313"/>
      <c r="MLN115" s="313"/>
      <c r="MLO115" s="313"/>
      <c r="MLP115" s="313"/>
      <c r="MLQ115" s="313"/>
      <c r="MLR115" s="313"/>
      <c r="MLS115" s="313"/>
      <c r="MLT115" s="313"/>
      <c r="MLU115" s="313"/>
      <c r="MLV115" s="313"/>
      <c r="MLW115" s="313"/>
      <c r="MLX115" s="313"/>
      <c r="MLY115" s="313"/>
      <c r="MLZ115" s="313"/>
      <c r="MMA115" s="313"/>
      <c r="MMB115" s="313"/>
      <c r="MMC115" s="313"/>
      <c r="MMD115" s="313"/>
      <c r="MME115" s="313"/>
      <c r="MMF115" s="313"/>
      <c r="MMG115" s="313"/>
      <c r="MMH115" s="313"/>
      <c r="MMI115" s="313"/>
      <c r="MMJ115" s="313"/>
      <c r="MMK115" s="313"/>
      <c r="MML115" s="313"/>
      <c r="MMM115" s="313"/>
      <c r="MMN115" s="313"/>
      <c r="MMO115" s="313"/>
      <c r="MMP115" s="313"/>
      <c r="MMQ115" s="313"/>
      <c r="MMR115" s="313"/>
      <c r="MMS115" s="313"/>
      <c r="MMT115" s="313"/>
      <c r="MMU115" s="313"/>
      <c r="MMV115" s="313"/>
      <c r="MMW115" s="313"/>
      <c r="MMX115" s="313"/>
      <c r="MMY115" s="313"/>
      <c r="MMZ115" s="313"/>
      <c r="MNA115" s="313"/>
      <c r="MNB115" s="313"/>
      <c r="MNC115" s="313"/>
      <c r="MND115" s="313"/>
      <c r="MNE115" s="313"/>
      <c r="MNF115" s="313"/>
      <c r="MNG115" s="313"/>
      <c r="MNH115" s="313"/>
      <c r="MNI115" s="313"/>
      <c r="MNJ115" s="313"/>
      <c r="MNK115" s="313"/>
      <c r="MNL115" s="313"/>
      <c r="MNM115" s="313"/>
      <c r="MNN115" s="313"/>
      <c r="MNO115" s="313"/>
      <c r="MNP115" s="313"/>
      <c r="MNQ115" s="313"/>
      <c r="MNR115" s="313"/>
      <c r="MNS115" s="313"/>
      <c r="MNT115" s="313"/>
      <c r="MNU115" s="313"/>
      <c r="MNV115" s="313"/>
      <c r="MNW115" s="313"/>
      <c r="MNX115" s="313"/>
      <c r="MNY115" s="313"/>
      <c r="MNZ115" s="313"/>
      <c r="MOA115" s="313"/>
      <c r="MOB115" s="313"/>
      <c r="MOC115" s="313"/>
      <c r="MOD115" s="313"/>
      <c r="MOE115" s="313"/>
      <c r="MOF115" s="313"/>
      <c r="MOG115" s="313"/>
      <c r="MOH115" s="313"/>
      <c r="MOI115" s="313"/>
      <c r="MOJ115" s="313"/>
      <c r="MOK115" s="313"/>
      <c r="MOL115" s="313"/>
      <c r="MOM115" s="313"/>
      <c r="MON115" s="313"/>
      <c r="MOO115" s="313"/>
      <c r="MOP115" s="313"/>
      <c r="MOQ115" s="313"/>
      <c r="MOR115" s="313"/>
      <c r="MOS115" s="313"/>
      <c r="MOT115" s="313"/>
      <c r="MOU115" s="313"/>
      <c r="MOV115" s="313"/>
      <c r="MOW115" s="313"/>
      <c r="MOX115" s="313"/>
      <c r="MOY115" s="313"/>
      <c r="MOZ115" s="313"/>
      <c r="MPA115" s="313"/>
      <c r="MPB115" s="313"/>
      <c r="MPC115" s="313"/>
      <c r="MPD115" s="313"/>
      <c r="MPE115" s="313"/>
      <c r="MPF115" s="313"/>
      <c r="MPG115" s="313"/>
      <c r="MPH115" s="313"/>
      <c r="MPI115" s="313"/>
      <c r="MPJ115" s="313"/>
      <c r="MPK115" s="313"/>
      <c r="MPL115" s="313"/>
      <c r="MPM115" s="313"/>
      <c r="MPN115" s="313"/>
      <c r="MPO115" s="313"/>
      <c r="MPP115" s="313"/>
      <c r="MPQ115" s="313"/>
      <c r="MPR115" s="313"/>
      <c r="MPS115" s="313"/>
      <c r="MPT115" s="313"/>
      <c r="MPU115" s="313"/>
      <c r="MPV115" s="313"/>
      <c r="MPW115" s="313"/>
      <c r="MPX115" s="313"/>
      <c r="MPY115" s="313"/>
      <c r="MPZ115" s="313"/>
      <c r="MQA115" s="313"/>
      <c r="MQB115" s="313"/>
      <c r="MQC115" s="313"/>
      <c r="MQD115" s="313"/>
      <c r="MQE115" s="313"/>
      <c r="MQF115" s="313"/>
      <c r="MQG115" s="313"/>
      <c r="MQH115" s="313"/>
      <c r="MQI115" s="313"/>
      <c r="MQJ115" s="313"/>
      <c r="MQK115" s="313"/>
      <c r="MQL115" s="313"/>
      <c r="MQM115" s="313"/>
      <c r="MQN115" s="313"/>
      <c r="MQO115" s="313"/>
      <c r="MQP115" s="313"/>
      <c r="MQQ115" s="313"/>
      <c r="MQR115" s="313"/>
      <c r="MQS115" s="313"/>
      <c r="MQT115" s="313"/>
      <c r="MQU115" s="313"/>
      <c r="MQV115" s="313"/>
      <c r="MQW115" s="313"/>
      <c r="MQX115" s="313"/>
      <c r="MQY115" s="313"/>
      <c r="MQZ115" s="313"/>
      <c r="MRA115" s="313"/>
      <c r="MRB115" s="313"/>
      <c r="MRC115" s="313"/>
      <c r="MRD115" s="313"/>
      <c r="MRE115" s="313"/>
      <c r="MRF115" s="313"/>
      <c r="MRG115" s="313"/>
      <c r="MRH115" s="313"/>
      <c r="MRI115" s="313"/>
      <c r="MRJ115" s="313"/>
      <c r="MRK115" s="313"/>
      <c r="MRL115" s="313"/>
      <c r="MRM115" s="313"/>
      <c r="MRN115" s="313"/>
      <c r="MRO115" s="313"/>
      <c r="MRP115" s="313"/>
      <c r="MRQ115" s="313"/>
      <c r="MRR115" s="313"/>
      <c r="MRS115" s="313"/>
      <c r="MRT115" s="313"/>
      <c r="MRU115" s="313"/>
      <c r="MRV115" s="313"/>
      <c r="MRW115" s="313"/>
      <c r="MRX115" s="313"/>
      <c r="MRY115" s="313"/>
      <c r="MRZ115" s="313"/>
      <c r="MSA115" s="313"/>
      <c r="MSB115" s="313"/>
      <c r="MSC115" s="313"/>
      <c r="MSD115" s="313"/>
      <c r="MSE115" s="313"/>
      <c r="MSF115" s="313"/>
      <c r="MSG115" s="313"/>
      <c r="MSH115" s="313"/>
      <c r="MSI115" s="313"/>
      <c r="MSJ115" s="313"/>
      <c r="MSK115" s="313"/>
      <c r="MSL115" s="313"/>
      <c r="MSM115" s="313"/>
      <c r="MSN115" s="313"/>
      <c r="MSO115" s="313"/>
      <c r="MSP115" s="313"/>
      <c r="MSQ115" s="313"/>
      <c r="MSR115" s="313"/>
      <c r="MSS115" s="313"/>
      <c r="MST115" s="313"/>
      <c r="MSU115" s="313"/>
      <c r="MSV115" s="313"/>
      <c r="MSW115" s="313"/>
      <c r="MSX115" s="313"/>
      <c r="MSY115" s="313"/>
      <c r="MSZ115" s="313"/>
      <c r="MTA115" s="313"/>
      <c r="MTB115" s="313"/>
      <c r="MTC115" s="313"/>
      <c r="MTD115" s="313"/>
      <c r="MTE115" s="313"/>
      <c r="MTF115" s="313"/>
      <c r="MTG115" s="313"/>
      <c r="MTH115" s="313"/>
      <c r="MTI115" s="313"/>
      <c r="MTJ115" s="313"/>
      <c r="MTK115" s="313"/>
      <c r="MTL115" s="313"/>
      <c r="MTM115" s="313"/>
      <c r="MTN115" s="313"/>
      <c r="MTO115" s="313"/>
      <c r="MTP115" s="313"/>
      <c r="MTQ115" s="313"/>
      <c r="MTR115" s="313"/>
      <c r="MTS115" s="313"/>
      <c r="MTT115" s="313"/>
      <c r="MTU115" s="313"/>
      <c r="MTV115" s="313"/>
      <c r="MTW115" s="313"/>
      <c r="MTX115" s="313"/>
      <c r="MTY115" s="313"/>
      <c r="MTZ115" s="313"/>
      <c r="MUA115" s="313"/>
      <c r="MUB115" s="313"/>
      <c r="MUC115" s="313"/>
      <c r="MUD115" s="313"/>
      <c r="MUE115" s="313"/>
      <c r="MUF115" s="313"/>
      <c r="MUG115" s="313"/>
      <c r="MUH115" s="313"/>
      <c r="MUI115" s="313"/>
      <c r="MUJ115" s="313"/>
      <c r="MUK115" s="313"/>
      <c r="MUL115" s="313"/>
      <c r="MUM115" s="313"/>
      <c r="MUN115" s="313"/>
      <c r="MUO115" s="313"/>
      <c r="MUP115" s="313"/>
      <c r="MUQ115" s="313"/>
      <c r="MUR115" s="313"/>
      <c r="MUS115" s="313"/>
      <c r="MUT115" s="313"/>
      <c r="MUU115" s="313"/>
      <c r="MUV115" s="313"/>
      <c r="MUW115" s="313"/>
      <c r="MUX115" s="313"/>
      <c r="MUY115" s="313"/>
      <c r="MUZ115" s="313"/>
      <c r="MVA115" s="313"/>
      <c r="MVB115" s="313"/>
      <c r="MVC115" s="313"/>
      <c r="MVD115" s="313"/>
      <c r="MVE115" s="313"/>
      <c r="MVF115" s="313"/>
      <c r="MVG115" s="313"/>
      <c r="MVH115" s="313"/>
      <c r="MVI115" s="313"/>
      <c r="MVJ115" s="313"/>
      <c r="MVK115" s="313"/>
      <c r="MVL115" s="313"/>
      <c r="MVM115" s="313"/>
      <c r="MVN115" s="313"/>
      <c r="MVO115" s="313"/>
      <c r="MVP115" s="313"/>
      <c r="MVQ115" s="313"/>
      <c r="MVR115" s="313"/>
      <c r="MVS115" s="313"/>
      <c r="MVT115" s="313"/>
      <c r="MVU115" s="313"/>
      <c r="MVV115" s="313"/>
      <c r="MVW115" s="313"/>
      <c r="MVX115" s="313"/>
      <c r="MVY115" s="313"/>
      <c r="MVZ115" s="313"/>
      <c r="MWA115" s="313"/>
      <c r="MWB115" s="313"/>
      <c r="MWC115" s="313"/>
      <c r="MWD115" s="313"/>
      <c r="MWE115" s="313"/>
      <c r="MWF115" s="313"/>
      <c r="MWG115" s="313"/>
      <c r="MWH115" s="313"/>
      <c r="MWI115" s="313"/>
      <c r="MWJ115" s="313"/>
      <c r="MWK115" s="313"/>
      <c r="MWL115" s="313"/>
      <c r="MWM115" s="313"/>
      <c r="MWN115" s="313"/>
      <c r="MWO115" s="313"/>
      <c r="MWP115" s="313"/>
      <c r="MWQ115" s="313"/>
      <c r="MWR115" s="313"/>
      <c r="MWS115" s="313"/>
      <c r="MWT115" s="313"/>
      <c r="MWU115" s="313"/>
      <c r="MWV115" s="313"/>
      <c r="MWW115" s="313"/>
      <c r="MWX115" s="313"/>
      <c r="MWY115" s="313"/>
      <c r="MWZ115" s="313"/>
      <c r="MXA115" s="313"/>
      <c r="MXB115" s="313"/>
      <c r="MXC115" s="313"/>
      <c r="MXD115" s="313"/>
      <c r="MXE115" s="313"/>
      <c r="MXF115" s="313"/>
      <c r="MXG115" s="313"/>
      <c r="MXH115" s="313"/>
      <c r="MXI115" s="313"/>
      <c r="MXJ115" s="313"/>
      <c r="MXK115" s="313"/>
      <c r="MXL115" s="313"/>
      <c r="MXM115" s="313"/>
      <c r="MXN115" s="313"/>
      <c r="MXO115" s="313"/>
      <c r="MXP115" s="313"/>
      <c r="MXQ115" s="313"/>
      <c r="MXR115" s="313"/>
      <c r="MXS115" s="313"/>
      <c r="MXT115" s="313"/>
      <c r="MXU115" s="313"/>
      <c r="MXV115" s="313"/>
      <c r="MXW115" s="313"/>
      <c r="MXX115" s="313"/>
      <c r="MXY115" s="313"/>
      <c r="MXZ115" s="313"/>
      <c r="MYA115" s="313"/>
      <c r="MYB115" s="313"/>
      <c r="MYC115" s="313"/>
      <c r="MYD115" s="313"/>
      <c r="MYE115" s="313"/>
      <c r="MYF115" s="313"/>
      <c r="MYG115" s="313"/>
      <c r="MYH115" s="313"/>
      <c r="MYI115" s="313"/>
      <c r="MYJ115" s="313"/>
      <c r="MYK115" s="313"/>
      <c r="MYL115" s="313"/>
      <c r="MYM115" s="313"/>
      <c r="MYN115" s="313"/>
      <c r="MYO115" s="313"/>
      <c r="MYP115" s="313"/>
      <c r="MYQ115" s="313"/>
      <c r="MYR115" s="313"/>
      <c r="MYS115" s="313"/>
      <c r="MYT115" s="313"/>
      <c r="MYU115" s="313"/>
      <c r="MYV115" s="313"/>
      <c r="MYW115" s="313"/>
      <c r="MYX115" s="313"/>
      <c r="MYY115" s="313"/>
      <c r="MYZ115" s="313"/>
      <c r="MZA115" s="313"/>
      <c r="MZB115" s="313"/>
      <c r="MZC115" s="313"/>
      <c r="MZD115" s="313"/>
      <c r="MZE115" s="313"/>
      <c r="MZF115" s="313"/>
      <c r="MZG115" s="313"/>
      <c r="MZH115" s="313"/>
      <c r="MZI115" s="313"/>
      <c r="MZJ115" s="313"/>
      <c r="MZK115" s="313"/>
      <c r="MZL115" s="313"/>
      <c r="MZM115" s="313"/>
      <c r="MZN115" s="313"/>
      <c r="MZO115" s="313"/>
      <c r="MZP115" s="313"/>
      <c r="MZQ115" s="313"/>
      <c r="MZR115" s="313"/>
      <c r="MZS115" s="313"/>
      <c r="MZT115" s="313"/>
      <c r="MZU115" s="313"/>
      <c r="MZV115" s="313"/>
      <c r="MZW115" s="313"/>
      <c r="MZX115" s="313"/>
      <c r="MZY115" s="313"/>
      <c r="MZZ115" s="313"/>
      <c r="NAA115" s="313"/>
      <c r="NAB115" s="313"/>
      <c r="NAC115" s="313"/>
      <c r="NAD115" s="313"/>
      <c r="NAE115" s="313"/>
      <c r="NAF115" s="313"/>
      <c r="NAG115" s="313"/>
      <c r="NAH115" s="313"/>
      <c r="NAI115" s="313"/>
      <c r="NAJ115" s="313"/>
      <c r="NAK115" s="313"/>
      <c r="NAL115" s="313"/>
      <c r="NAM115" s="313"/>
      <c r="NAN115" s="313"/>
      <c r="NAO115" s="313"/>
      <c r="NAP115" s="313"/>
      <c r="NAQ115" s="313"/>
      <c r="NAR115" s="313"/>
      <c r="NAS115" s="313"/>
      <c r="NAT115" s="313"/>
      <c r="NAU115" s="313"/>
      <c r="NAV115" s="313"/>
      <c r="NAW115" s="313"/>
      <c r="NAX115" s="313"/>
      <c r="NAY115" s="313"/>
      <c r="NAZ115" s="313"/>
      <c r="NBA115" s="313"/>
      <c r="NBB115" s="313"/>
      <c r="NBC115" s="313"/>
      <c r="NBD115" s="313"/>
      <c r="NBE115" s="313"/>
      <c r="NBF115" s="313"/>
      <c r="NBG115" s="313"/>
      <c r="NBH115" s="313"/>
      <c r="NBI115" s="313"/>
      <c r="NBJ115" s="313"/>
      <c r="NBK115" s="313"/>
      <c r="NBL115" s="313"/>
      <c r="NBM115" s="313"/>
      <c r="NBN115" s="313"/>
      <c r="NBO115" s="313"/>
      <c r="NBP115" s="313"/>
      <c r="NBQ115" s="313"/>
      <c r="NBR115" s="313"/>
      <c r="NBS115" s="313"/>
      <c r="NBT115" s="313"/>
      <c r="NBU115" s="313"/>
      <c r="NBV115" s="313"/>
      <c r="NBW115" s="313"/>
      <c r="NBX115" s="313"/>
      <c r="NBY115" s="313"/>
      <c r="NBZ115" s="313"/>
      <c r="NCA115" s="313"/>
      <c r="NCB115" s="313"/>
      <c r="NCC115" s="313"/>
      <c r="NCD115" s="313"/>
      <c r="NCE115" s="313"/>
      <c r="NCF115" s="313"/>
      <c r="NCG115" s="313"/>
      <c r="NCH115" s="313"/>
      <c r="NCI115" s="313"/>
      <c r="NCJ115" s="313"/>
      <c r="NCK115" s="313"/>
      <c r="NCL115" s="313"/>
      <c r="NCM115" s="313"/>
      <c r="NCN115" s="313"/>
      <c r="NCO115" s="313"/>
      <c r="NCP115" s="313"/>
      <c r="NCQ115" s="313"/>
      <c r="NCR115" s="313"/>
      <c r="NCS115" s="313"/>
      <c r="NCT115" s="313"/>
      <c r="NCU115" s="313"/>
      <c r="NCV115" s="313"/>
      <c r="NCW115" s="313"/>
      <c r="NCX115" s="313"/>
      <c r="NCY115" s="313"/>
      <c r="NCZ115" s="313"/>
      <c r="NDA115" s="313"/>
      <c r="NDB115" s="313"/>
      <c r="NDC115" s="313"/>
      <c r="NDD115" s="313"/>
      <c r="NDE115" s="313"/>
      <c r="NDF115" s="313"/>
      <c r="NDG115" s="313"/>
      <c r="NDH115" s="313"/>
      <c r="NDI115" s="313"/>
      <c r="NDJ115" s="313"/>
      <c r="NDK115" s="313"/>
      <c r="NDL115" s="313"/>
      <c r="NDM115" s="313"/>
      <c r="NDN115" s="313"/>
      <c r="NDO115" s="313"/>
      <c r="NDP115" s="313"/>
      <c r="NDQ115" s="313"/>
      <c r="NDR115" s="313"/>
      <c r="NDS115" s="313"/>
      <c r="NDT115" s="313"/>
      <c r="NDU115" s="313"/>
      <c r="NDV115" s="313"/>
      <c r="NDW115" s="313"/>
      <c r="NDX115" s="313"/>
      <c r="NDY115" s="313"/>
      <c r="NDZ115" s="313"/>
      <c r="NEA115" s="313"/>
      <c r="NEB115" s="313"/>
      <c r="NEC115" s="313"/>
      <c r="NED115" s="313"/>
      <c r="NEE115" s="313"/>
      <c r="NEF115" s="313"/>
      <c r="NEG115" s="313"/>
      <c r="NEH115" s="313"/>
      <c r="NEI115" s="313"/>
      <c r="NEJ115" s="313"/>
      <c r="NEK115" s="313"/>
      <c r="NEL115" s="313"/>
      <c r="NEM115" s="313"/>
      <c r="NEN115" s="313"/>
      <c r="NEO115" s="313"/>
      <c r="NEP115" s="313"/>
      <c r="NEQ115" s="313"/>
      <c r="NER115" s="313"/>
      <c r="NES115" s="313"/>
      <c r="NET115" s="313"/>
      <c r="NEU115" s="313"/>
      <c r="NEV115" s="313"/>
      <c r="NEW115" s="313"/>
      <c r="NEX115" s="313"/>
      <c r="NEY115" s="313"/>
      <c r="NEZ115" s="313"/>
      <c r="NFA115" s="313"/>
      <c r="NFB115" s="313"/>
      <c r="NFC115" s="313"/>
      <c r="NFD115" s="313"/>
      <c r="NFE115" s="313"/>
      <c r="NFF115" s="313"/>
      <c r="NFG115" s="313"/>
      <c r="NFH115" s="313"/>
      <c r="NFI115" s="313"/>
      <c r="NFJ115" s="313"/>
      <c r="NFK115" s="313"/>
      <c r="NFL115" s="313"/>
      <c r="NFM115" s="313"/>
      <c r="NFN115" s="313"/>
      <c r="NFO115" s="313"/>
      <c r="NFP115" s="313"/>
      <c r="NFQ115" s="313"/>
      <c r="NFR115" s="313"/>
      <c r="NFS115" s="313"/>
      <c r="NFT115" s="313"/>
      <c r="NFU115" s="313"/>
      <c r="NFV115" s="313"/>
      <c r="NFW115" s="313"/>
      <c r="NFX115" s="313"/>
      <c r="NFY115" s="313"/>
      <c r="NFZ115" s="313"/>
      <c r="NGA115" s="313"/>
      <c r="NGB115" s="313"/>
      <c r="NGC115" s="313"/>
      <c r="NGD115" s="313"/>
      <c r="NGE115" s="313"/>
      <c r="NGF115" s="313"/>
      <c r="NGG115" s="313"/>
      <c r="NGH115" s="313"/>
      <c r="NGI115" s="313"/>
      <c r="NGJ115" s="313"/>
      <c r="NGK115" s="313"/>
      <c r="NGL115" s="313"/>
      <c r="NGM115" s="313"/>
      <c r="NGN115" s="313"/>
      <c r="NGO115" s="313"/>
      <c r="NGP115" s="313"/>
      <c r="NGQ115" s="313"/>
      <c r="NGR115" s="313"/>
      <c r="NGS115" s="313"/>
      <c r="NGT115" s="313"/>
      <c r="NGU115" s="313"/>
      <c r="NGV115" s="313"/>
      <c r="NGW115" s="313"/>
      <c r="NGX115" s="313"/>
      <c r="NGY115" s="313"/>
      <c r="NGZ115" s="313"/>
      <c r="NHA115" s="313"/>
      <c r="NHB115" s="313"/>
      <c r="NHC115" s="313"/>
      <c r="NHD115" s="313"/>
      <c r="NHE115" s="313"/>
      <c r="NHF115" s="313"/>
      <c r="NHG115" s="313"/>
      <c r="NHH115" s="313"/>
      <c r="NHI115" s="313"/>
      <c r="NHJ115" s="313"/>
      <c r="NHK115" s="313"/>
      <c r="NHL115" s="313"/>
      <c r="NHM115" s="313"/>
      <c r="NHN115" s="313"/>
      <c r="NHO115" s="313"/>
      <c r="NHP115" s="313"/>
      <c r="NHQ115" s="313"/>
      <c r="NHR115" s="313"/>
      <c r="NHS115" s="313"/>
      <c r="NHT115" s="313"/>
      <c r="NHU115" s="313"/>
      <c r="NHV115" s="313"/>
      <c r="NHW115" s="313"/>
      <c r="NHX115" s="313"/>
      <c r="NHY115" s="313"/>
      <c r="NHZ115" s="313"/>
      <c r="NIA115" s="313"/>
      <c r="NIB115" s="313"/>
      <c r="NIC115" s="313"/>
      <c r="NID115" s="313"/>
      <c r="NIE115" s="313"/>
      <c r="NIF115" s="313"/>
      <c r="NIG115" s="313"/>
      <c r="NIH115" s="313"/>
      <c r="NII115" s="313"/>
      <c r="NIJ115" s="313"/>
      <c r="NIK115" s="313"/>
      <c r="NIL115" s="313"/>
      <c r="NIM115" s="313"/>
      <c r="NIN115" s="313"/>
      <c r="NIO115" s="313"/>
      <c r="NIP115" s="313"/>
      <c r="NIQ115" s="313"/>
      <c r="NIR115" s="313"/>
      <c r="NIS115" s="313"/>
      <c r="NIT115" s="313"/>
      <c r="NIU115" s="313"/>
      <c r="NIV115" s="313"/>
      <c r="NIW115" s="313"/>
      <c r="NIX115" s="313"/>
      <c r="NIY115" s="313"/>
      <c r="NIZ115" s="313"/>
      <c r="NJA115" s="313"/>
      <c r="NJB115" s="313"/>
      <c r="NJC115" s="313"/>
      <c r="NJD115" s="313"/>
      <c r="NJE115" s="313"/>
      <c r="NJF115" s="313"/>
      <c r="NJG115" s="313"/>
      <c r="NJH115" s="313"/>
      <c r="NJI115" s="313"/>
      <c r="NJJ115" s="313"/>
      <c r="NJK115" s="313"/>
      <c r="NJL115" s="313"/>
      <c r="NJM115" s="313"/>
      <c r="NJN115" s="313"/>
      <c r="NJO115" s="313"/>
      <c r="NJP115" s="313"/>
      <c r="NJQ115" s="313"/>
      <c r="NJR115" s="313"/>
      <c r="NJS115" s="313"/>
      <c r="NJT115" s="313"/>
      <c r="NJU115" s="313"/>
      <c r="NJV115" s="313"/>
      <c r="NJW115" s="313"/>
      <c r="NJX115" s="313"/>
      <c r="NJY115" s="313"/>
      <c r="NJZ115" s="313"/>
      <c r="NKA115" s="313"/>
      <c r="NKB115" s="313"/>
      <c r="NKC115" s="313"/>
      <c r="NKD115" s="313"/>
      <c r="NKE115" s="313"/>
      <c r="NKF115" s="313"/>
      <c r="NKG115" s="313"/>
      <c r="NKH115" s="313"/>
      <c r="NKI115" s="313"/>
      <c r="NKJ115" s="313"/>
      <c r="NKK115" s="313"/>
      <c r="NKL115" s="313"/>
      <c r="NKM115" s="313"/>
      <c r="NKN115" s="313"/>
      <c r="NKO115" s="313"/>
      <c r="NKP115" s="313"/>
      <c r="NKQ115" s="313"/>
      <c r="NKR115" s="313"/>
      <c r="NKS115" s="313"/>
      <c r="NKT115" s="313"/>
      <c r="NKU115" s="313"/>
      <c r="NKV115" s="313"/>
      <c r="NKW115" s="313"/>
      <c r="NKX115" s="313"/>
      <c r="NKY115" s="313"/>
      <c r="NKZ115" s="313"/>
      <c r="NLA115" s="313"/>
      <c r="NLB115" s="313"/>
      <c r="NLC115" s="313"/>
      <c r="NLD115" s="313"/>
      <c r="NLE115" s="313"/>
      <c r="NLF115" s="313"/>
      <c r="NLG115" s="313"/>
      <c r="NLH115" s="313"/>
      <c r="NLI115" s="313"/>
      <c r="NLJ115" s="313"/>
      <c r="NLK115" s="313"/>
      <c r="NLL115" s="313"/>
      <c r="NLM115" s="313"/>
      <c r="NLN115" s="313"/>
      <c r="NLO115" s="313"/>
      <c r="NLP115" s="313"/>
      <c r="NLQ115" s="313"/>
      <c r="NLR115" s="313"/>
      <c r="NLS115" s="313"/>
      <c r="NLT115" s="313"/>
      <c r="NLU115" s="313"/>
      <c r="NLV115" s="313"/>
      <c r="NLW115" s="313"/>
      <c r="NLX115" s="313"/>
      <c r="NLY115" s="313"/>
      <c r="NLZ115" s="313"/>
      <c r="NMA115" s="313"/>
      <c r="NMB115" s="313"/>
      <c r="NMC115" s="313"/>
      <c r="NMD115" s="313"/>
      <c r="NME115" s="313"/>
      <c r="NMF115" s="313"/>
      <c r="NMG115" s="313"/>
      <c r="NMH115" s="313"/>
      <c r="NMI115" s="313"/>
      <c r="NMJ115" s="313"/>
      <c r="NMK115" s="313"/>
      <c r="NML115" s="313"/>
      <c r="NMM115" s="313"/>
      <c r="NMN115" s="313"/>
      <c r="NMO115" s="313"/>
      <c r="NMP115" s="313"/>
      <c r="NMQ115" s="313"/>
      <c r="NMR115" s="313"/>
      <c r="NMS115" s="313"/>
      <c r="NMT115" s="313"/>
      <c r="NMU115" s="313"/>
      <c r="NMV115" s="313"/>
      <c r="NMW115" s="313"/>
      <c r="NMX115" s="313"/>
      <c r="NMY115" s="313"/>
      <c r="NMZ115" s="313"/>
      <c r="NNA115" s="313"/>
      <c r="NNB115" s="313"/>
      <c r="NNC115" s="313"/>
      <c r="NND115" s="313"/>
      <c r="NNE115" s="313"/>
      <c r="NNF115" s="313"/>
      <c r="NNG115" s="313"/>
      <c r="NNH115" s="313"/>
      <c r="NNI115" s="313"/>
      <c r="NNJ115" s="313"/>
      <c r="NNK115" s="313"/>
      <c r="NNL115" s="313"/>
      <c r="NNM115" s="313"/>
      <c r="NNN115" s="313"/>
      <c r="NNO115" s="313"/>
      <c r="NNP115" s="313"/>
      <c r="NNQ115" s="313"/>
      <c r="NNR115" s="313"/>
      <c r="NNS115" s="313"/>
      <c r="NNT115" s="313"/>
      <c r="NNU115" s="313"/>
      <c r="NNV115" s="313"/>
      <c r="NNW115" s="313"/>
      <c r="NNX115" s="313"/>
      <c r="NNY115" s="313"/>
      <c r="NNZ115" s="313"/>
      <c r="NOA115" s="313"/>
      <c r="NOB115" s="313"/>
      <c r="NOC115" s="313"/>
      <c r="NOD115" s="313"/>
      <c r="NOE115" s="313"/>
      <c r="NOF115" s="313"/>
      <c r="NOG115" s="313"/>
      <c r="NOH115" s="313"/>
      <c r="NOI115" s="313"/>
      <c r="NOJ115" s="313"/>
      <c r="NOK115" s="313"/>
      <c r="NOL115" s="313"/>
      <c r="NOM115" s="313"/>
      <c r="NON115" s="313"/>
      <c r="NOO115" s="313"/>
      <c r="NOP115" s="313"/>
      <c r="NOQ115" s="313"/>
      <c r="NOR115" s="313"/>
      <c r="NOS115" s="313"/>
      <c r="NOT115" s="313"/>
      <c r="NOU115" s="313"/>
      <c r="NOV115" s="313"/>
      <c r="NOW115" s="313"/>
      <c r="NOX115" s="313"/>
      <c r="NOY115" s="313"/>
      <c r="NOZ115" s="313"/>
      <c r="NPA115" s="313"/>
      <c r="NPB115" s="313"/>
      <c r="NPC115" s="313"/>
      <c r="NPD115" s="313"/>
      <c r="NPE115" s="313"/>
      <c r="NPF115" s="313"/>
      <c r="NPG115" s="313"/>
      <c r="NPH115" s="313"/>
      <c r="NPI115" s="313"/>
      <c r="NPJ115" s="313"/>
      <c r="NPK115" s="313"/>
      <c r="NPL115" s="313"/>
      <c r="NPM115" s="313"/>
      <c r="NPN115" s="313"/>
      <c r="NPO115" s="313"/>
      <c r="NPP115" s="313"/>
      <c r="NPQ115" s="313"/>
      <c r="NPR115" s="313"/>
      <c r="NPS115" s="313"/>
      <c r="NPT115" s="313"/>
      <c r="NPU115" s="313"/>
      <c r="NPV115" s="313"/>
      <c r="NPW115" s="313"/>
      <c r="NPX115" s="313"/>
      <c r="NPY115" s="313"/>
      <c r="NPZ115" s="313"/>
      <c r="NQA115" s="313"/>
      <c r="NQB115" s="313"/>
      <c r="NQC115" s="313"/>
      <c r="NQD115" s="313"/>
      <c r="NQE115" s="313"/>
      <c r="NQF115" s="313"/>
      <c r="NQG115" s="313"/>
      <c r="NQH115" s="313"/>
      <c r="NQI115" s="313"/>
      <c r="NQJ115" s="313"/>
      <c r="NQK115" s="313"/>
      <c r="NQL115" s="313"/>
      <c r="NQM115" s="313"/>
      <c r="NQN115" s="313"/>
      <c r="NQO115" s="313"/>
      <c r="NQP115" s="313"/>
      <c r="NQQ115" s="313"/>
      <c r="NQR115" s="313"/>
      <c r="NQS115" s="313"/>
      <c r="NQT115" s="313"/>
      <c r="NQU115" s="313"/>
      <c r="NQV115" s="313"/>
      <c r="NQW115" s="313"/>
      <c r="NQX115" s="313"/>
      <c r="NQY115" s="313"/>
      <c r="NQZ115" s="313"/>
      <c r="NRA115" s="313"/>
      <c r="NRB115" s="313"/>
      <c r="NRC115" s="313"/>
      <c r="NRD115" s="313"/>
      <c r="NRE115" s="313"/>
      <c r="NRF115" s="313"/>
      <c r="NRG115" s="313"/>
      <c r="NRH115" s="313"/>
      <c r="NRI115" s="313"/>
      <c r="NRJ115" s="313"/>
      <c r="NRK115" s="313"/>
      <c r="NRL115" s="313"/>
      <c r="NRM115" s="313"/>
      <c r="NRN115" s="313"/>
      <c r="NRO115" s="313"/>
      <c r="NRP115" s="313"/>
      <c r="NRQ115" s="313"/>
      <c r="NRR115" s="313"/>
      <c r="NRS115" s="313"/>
      <c r="NRT115" s="313"/>
      <c r="NRU115" s="313"/>
      <c r="NRV115" s="313"/>
      <c r="NRW115" s="313"/>
      <c r="NRX115" s="313"/>
      <c r="NRY115" s="313"/>
      <c r="NRZ115" s="313"/>
      <c r="NSA115" s="313"/>
      <c r="NSB115" s="313"/>
      <c r="NSC115" s="313"/>
      <c r="NSD115" s="313"/>
      <c r="NSE115" s="313"/>
      <c r="NSF115" s="313"/>
      <c r="NSG115" s="313"/>
      <c r="NSH115" s="313"/>
      <c r="NSI115" s="313"/>
      <c r="NSJ115" s="313"/>
      <c r="NSK115" s="313"/>
      <c r="NSL115" s="313"/>
      <c r="NSM115" s="313"/>
      <c r="NSN115" s="313"/>
      <c r="NSO115" s="313"/>
      <c r="NSP115" s="313"/>
      <c r="NSQ115" s="313"/>
      <c r="NSR115" s="313"/>
      <c r="NSS115" s="313"/>
      <c r="NST115" s="313"/>
      <c r="NSU115" s="313"/>
      <c r="NSV115" s="313"/>
      <c r="NSW115" s="313"/>
      <c r="NSX115" s="313"/>
      <c r="NSY115" s="313"/>
      <c r="NSZ115" s="313"/>
      <c r="NTA115" s="313"/>
      <c r="NTB115" s="313"/>
      <c r="NTC115" s="313"/>
      <c r="NTD115" s="313"/>
      <c r="NTE115" s="313"/>
      <c r="NTF115" s="313"/>
      <c r="NTG115" s="313"/>
      <c r="NTH115" s="313"/>
      <c r="NTI115" s="313"/>
      <c r="NTJ115" s="313"/>
      <c r="NTK115" s="313"/>
      <c r="NTL115" s="313"/>
      <c r="NTM115" s="313"/>
      <c r="NTN115" s="313"/>
      <c r="NTO115" s="313"/>
      <c r="NTP115" s="313"/>
      <c r="NTQ115" s="313"/>
      <c r="NTR115" s="313"/>
      <c r="NTS115" s="313"/>
      <c r="NTT115" s="313"/>
      <c r="NTU115" s="313"/>
      <c r="NTV115" s="313"/>
      <c r="NTW115" s="313"/>
      <c r="NTX115" s="313"/>
      <c r="NTY115" s="313"/>
      <c r="NTZ115" s="313"/>
      <c r="NUA115" s="313"/>
      <c r="NUB115" s="313"/>
      <c r="NUC115" s="313"/>
      <c r="NUD115" s="313"/>
      <c r="NUE115" s="313"/>
      <c r="NUF115" s="313"/>
      <c r="NUG115" s="313"/>
      <c r="NUH115" s="313"/>
      <c r="NUI115" s="313"/>
      <c r="NUJ115" s="313"/>
      <c r="NUK115" s="313"/>
      <c r="NUL115" s="313"/>
      <c r="NUM115" s="313"/>
      <c r="NUN115" s="313"/>
      <c r="NUO115" s="313"/>
      <c r="NUP115" s="313"/>
      <c r="NUQ115" s="313"/>
      <c r="NUR115" s="313"/>
      <c r="NUS115" s="313"/>
      <c r="NUT115" s="313"/>
      <c r="NUU115" s="313"/>
      <c r="NUV115" s="313"/>
      <c r="NUW115" s="313"/>
      <c r="NUX115" s="313"/>
      <c r="NUY115" s="313"/>
      <c r="NUZ115" s="313"/>
      <c r="NVA115" s="313"/>
      <c r="NVB115" s="313"/>
      <c r="NVC115" s="313"/>
      <c r="NVD115" s="313"/>
      <c r="NVE115" s="313"/>
      <c r="NVF115" s="313"/>
      <c r="NVG115" s="313"/>
      <c r="NVH115" s="313"/>
      <c r="NVI115" s="313"/>
      <c r="NVJ115" s="313"/>
      <c r="NVK115" s="313"/>
      <c r="NVL115" s="313"/>
      <c r="NVM115" s="313"/>
      <c r="NVN115" s="313"/>
      <c r="NVO115" s="313"/>
      <c r="NVP115" s="313"/>
      <c r="NVQ115" s="313"/>
      <c r="NVR115" s="313"/>
      <c r="NVS115" s="313"/>
      <c r="NVT115" s="313"/>
      <c r="NVU115" s="313"/>
      <c r="NVV115" s="313"/>
      <c r="NVW115" s="313"/>
      <c r="NVX115" s="313"/>
      <c r="NVY115" s="313"/>
      <c r="NVZ115" s="313"/>
      <c r="NWA115" s="313"/>
      <c r="NWB115" s="313"/>
      <c r="NWC115" s="313"/>
      <c r="NWD115" s="313"/>
      <c r="NWE115" s="313"/>
      <c r="NWF115" s="313"/>
      <c r="NWG115" s="313"/>
      <c r="NWH115" s="313"/>
      <c r="NWI115" s="313"/>
      <c r="NWJ115" s="313"/>
      <c r="NWK115" s="313"/>
      <c r="NWL115" s="313"/>
      <c r="NWM115" s="313"/>
      <c r="NWN115" s="313"/>
      <c r="NWO115" s="313"/>
      <c r="NWP115" s="313"/>
      <c r="NWQ115" s="313"/>
      <c r="NWR115" s="313"/>
      <c r="NWS115" s="313"/>
      <c r="NWT115" s="313"/>
      <c r="NWU115" s="313"/>
      <c r="NWV115" s="313"/>
      <c r="NWW115" s="313"/>
      <c r="NWX115" s="313"/>
      <c r="NWY115" s="313"/>
      <c r="NWZ115" s="313"/>
      <c r="NXA115" s="313"/>
      <c r="NXB115" s="313"/>
      <c r="NXC115" s="313"/>
      <c r="NXD115" s="313"/>
      <c r="NXE115" s="313"/>
      <c r="NXF115" s="313"/>
      <c r="NXG115" s="313"/>
      <c r="NXH115" s="313"/>
      <c r="NXI115" s="313"/>
      <c r="NXJ115" s="313"/>
      <c r="NXK115" s="313"/>
      <c r="NXL115" s="313"/>
      <c r="NXM115" s="313"/>
      <c r="NXN115" s="313"/>
      <c r="NXO115" s="313"/>
      <c r="NXP115" s="313"/>
      <c r="NXQ115" s="313"/>
      <c r="NXR115" s="313"/>
      <c r="NXS115" s="313"/>
      <c r="NXT115" s="313"/>
      <c r="NXU115" s="313"/>
      <c r="NXV115" s="313"/>
      <c r="NXW115" s="313"/>
      <c r="NXX115" s="313"/>
      <c r="NXY115" s="313"/>
      <c r="NXZ115" s="313"/>
      <c r="NYA115" s="313"/>
      <c r="NYB115" s="313"/>
      <c r="NYC115" s="313"/>
      <c r="NYD115" s="313"/>
      <c r="NYE115" s="313"/>
      <c r="NYF115" s="313"/>
      <c r="NYG115" s="313"/>
      <c r="NYH115" s="313"/>
      <c r="NYI115" s="313"/>
      <c r="NYJ115" s="313"/>
      <c r="NYK115" s="313"/>
      <c r="NYL115" s="313"/>
      <c r="NYM115" s="313"/>
      <c r="NYN115" s="313"/>
      <c r="NYO115" s="313"/>
      <c r="NYP115" s="313"/>
      <c r="NYQ115" s="313"/>
      <c r="NYR115" s="313"/>
      <c r="NYS115" s="313"/>
      <c r="NYT115" s="313"/>
      <c r="NYU115" s="313"/>
      <c r="NYV115" s="313"/>
      <c r="NYW115" s="313"/>
      <c r="NYX115" s="313"/>
      <c r="NYY115" s="313"/>
      <c r="NYZ115" s="313"/>
      <c r="NZA115" s="313"/>
      <c r="NZB115" s="313"/>
      <c r="NZC115" s="313"/>
      <c r="NZD115" s="313"/>
      <c r="NZE115" s="313"/>
      <c r="NZF115" s="313"/>
      <c r="NZG115" s="313"/>
      <c r="NZH115" s="313"/>
      <c r="NZI115" s="313"/>
      <c r="NZJ115" s="313"/>
      <c r="NZK115" s="313"/>
      <c r="NZL115" s="313"/>
      <c r="NZM115" s="313"/>
      <c r="NZN115" s="313"/>
      <c r="NZO115" s="313"/>
      <c r="NZP115" s="313"/>
      <c r="NZQ115" s="313"/>
      <c r="NZR115" s="313"/>
      <c r="NZS115" s="313"/>
      <c r="NZT115" s="313"/>
      <c r="NZU115" s="313"/>
      <c r="NZV115" s="313"/>
      <c r="NZW115" s="313"/>
      <c r="NZX115" s="313"/>
      <c r="NZY115" s="313"/>
      <c r="NZZ115" s="313"/>
      <c r="OAA115" s="313"/>
      <c r="OAB115" s="313"/>
      <c r="OAC115" s="313"/>
      <c r="OAD115" s="313"/>
      <c r="OAE115" s="313"/>
      <c r="OAF115" s="313"/>
      <c r="OAG115" s="313"/>
      <c r="OAH115" s="313"/>
      <c r="OAI115" s="313"/>
      <c r="OAJ115" s="313"/>
      <c r="OAK115" s="313"/>
      <c r="OAL115" s="313"/>
      <c r="OAM115" s="313"/>
      <c r="OAN115" s="313"/>
      <c r="OAO115" s="313"/>
      <c r="OAP115" s="313"/>
      <c r="OAQ115" s="313"/>
      <c r="OAR115" s="313"/>
      <c r="OAS115" s="313"/>
      <c r="OAT115" s="313"/>
      <c r="OAU115" s="313"/>
      <c r="OAV115" s="313"/>
      <c r="OAW115" s="313"/>
      <c r="OAX115" s="313"/>
      <c r="OAY115" s="313"/>
      <c r="OAZ115" s="313"/>
      <c r="OBA115" s="313"/>
      <c r="OBB115" s="313"/>
      <c r="OBC115" s="313"/>
      <c r="OBD115" s="313"/>
      <c r="OBE115" s="313"/>
      <c r="OBF115" s="313"/>
      <c r="OBG115" s="313"/>
      <c r="OBH115" s="313"/>
      <c r="OBI115" s="313"/>
      <c r="OBJ115" s="313"/>
      <c r="OBK115" s="313"/>
      <c r="OBL115" s="313"/>
      <c r="OBM115" s="313"/>
      <c r="OBN115" s="313"/>
      <c r="OBO115" s="313"/>
      <c r="OBP115" s="313"/>
      <c r="OBQ115" s="313"/>
      <c r="OBR115" s="313"/>
      <c r="OBS115" s="313"/>
      <c r="OBT115" s="313"/>
      <c r="OBU115" s="313"/>
      <c r="OBV115" s="313"/>
      <c r="OBW115" s="313"/>
      <c r="OBX115" s="313"/>
      <c r="OBY115" s="313"/>
      <c r="OBZ115" s="313"/>
      <c r="OCA115" s="313"/>
      <c r="OCB115" s="313"/>
      <c r="OCC115" s="313"/>
      <c r="OCD115" s="313"/>
      <c r="OCE115" s="313"/>
      <c r="OCF115" s="313"/>
      <c r="OCG115" s="313"/>
      <c r="OCH115" s="313"/>
      <c r="OCI115" s="313"/>
      <c r="OCJ115" s="313"/>
      <c r="OCK115" s="313"/>
      <c r="OCL115" s="313"/>
      <c r="OCM115" s="313"/>
      <c r="OCN115" s="313"/>
      <c r="OCO115" s="313"/>
      <c r="OCP115" s="313"/>
      <c r="OCQ115" s="313"/>
      <c r="OCR115" s="313"/>
      <c r="OCS115" s="313"/>
      <c r="OCT115" s="313"/>
      <c r="OCU115" s="313"/>
      <c r="OCV115" s="313"/>
      <c r="OCW115" s="313"/>
      <c r="OCX115" s="313"/>
      <c r="OCY115" s="313"/>
      <c r="OCZ115" s="313"/>
      <c r="ODA115" s="313"/>
      <c r="ODB115" s="313"/>
      <c r="ODC115" s="313"/>
      <c r="ODD115" s="313"/>
      <c r="ODE115" s="313"/>
      <c r="ODF115" s="313"/>
      <c r="ODG115" s="313"/>
      <c r="ODH115" s="313"/>
      <c r="ODI115" s="313"/>
      <c r="ODJ115" s="313"/>
      <c r="ODK115" s="313"/>
      <c r="ODL115" s="313"/>
      <c r="ODM115" s="313"/>
      <c r="ODN115" s="313"/>
      <c r="ODO115" s="313"/>
      <c r="ODP115" s="313"/>
      <c r="ODQ115" s="313"/>
      <c r="ODR115" s="313"/>
      <c r="ODS115" s="313"/>
      <c r="ODT115" s="313"/>
      <c r="ODU115" s="313"/>
      <c r="ODV115" s="313"/>
      <c r="ODW115" s="313"/>
      <c r="ODX115" s="313"/>
      <c r="ODY115" s="313"/>
      <c r="ODZ115" s="313"/>
      <c r="OEA115" s="313"/>
      <c r="OEB115" s="313"/>
      <c r="OEC115" s="313"/>
      <c r="OED115" s="313"/>
      <c r="OEE115" s="313"/>
      <c r="OEF115" s="313"/>
      <c r="OEG115" s="313"/>
      <c r="OEH115" s="313"/>
      <c r="OEI115" s="313"/>
      <c r="OEJ115" s="313"/>
      <c r="OEK115" s="313"/>
      <c r="OEL115" s="313"/>
      <c r="OEM115" s="313"/>
      <c r="OEN115" s="313"/>
      <c r="OEO115" s="313"/>
      <c r="OEP115" s="313"/>
      <c r="OEQ115" s="313"/>
      <c r="OER115" s="313"/>
      <c r="OES115" s="313"/>
      <c r="OET115" s="313"/>
      <c r="OEU115" s="313"/>
      <c r="OEV115" s="313"/>
      <c r="OEW115" s="313"/>
      <c r="OEX115" s="313"/>
      <c r="OEY115" s="313"/>
      <c r="OEZ115" s="313"/>
      <c r="OFA115" s="313"/>
      <c r="OFB115" s="313"/>
      <c r="OFC115" s="313"/>
      <c r="OFD115" s="313"/>
      <c r="OFE115" s="313"/>
      <c r="OFF115" s="313"/>
      <c r="OFG115" s="313"/>
      <c r="OFH115" s="313"/>
      <c r="OFI115" s="313"/>
      <c r="OFJ115" s="313"/>
      <c r="OFK115" s="313"/>
      <c r="OFL115" s="313"/>
      <c r="OFM115" s="313"/>
      <c r="OFN115" s="313"/>
      <c r="OFO115" s="313"/>
      <c r="OFP115" s="313"/>
      <c r="OFQ115" s="313"/>
      <c r="OFR115" s="313"/>
      <c r="OFS115" s="313"/>
      <c r="OFT115" s="313"/>
      <c r="OFU115" s="313"/>
      <c r="OFV115" s="313"/>
      <c r="OFW115" s="313"/>
      <c r="OFX115" s="313"/>
      <c r="OFY115" s="313"/>
      <c r="OFZ115" s="313"/>
      <c r="OGA115" s="313"/>
      <c r="OGB115" s="313"/>
      <c r="OGC115" s="313"/>
      <c r="OGD115" s="313"/>
      <c r="OGE115" s="313"/>
      <c r="OGF115" s="313"/>
      <c r="OGG115" s="313"/>
      <c r="OGH115" s="313"/>
      <c r="OGI115" s="313"/>
      <c r="OGJ115" s="313"/>
      <c r="OGK115" s="313"/>
      <c r="OGL115" s="313"/>
      <c r="OGM115" s="313"/>
      <c r="OGN115" s="313"/>
      <c r="OGO115" s="313"/>
      <c r="OGP115" s="313"/>
      <c r="OGQ115" s="313"/>
      <c r="OGR115" s="313"/>
      <c r="OGS115" s="313"/>
      <c r="OGT115" s="313"/>
      <c r="OGU115" s="313"/>
      <c r="OGV115" s="313"/>
      <c r="OGW115" s="313"/>
      <c r="OGX115" s="313"/>
      <c r="OGY115" s="313"/>
      <c r="OGZ115" s="313"/>
      <c r="OHA115" s="313"/>
      <c r="OHB115" s="313"/>
      <c r="OHC115" s="313"/>
      <c r="OHD115" s="313"/>
      <c r="OHE115" s="313"/>
      <c r="OHF115" s="313"/>
      <c r="OHG115" s="313"/>
      <c r="OHH115" s="313"/>
      <c r="OHI115" s="313"/>
      <c r="OHJ115" s="313"/>
      <c r="OHK115" s="313"/>
      <c r="OHL115" s="313"/>
      <c r="OHM115" s="313"/>
      <c r="OHN115" s="313"/>
      <c r="OHO115" s="313"/>
      <c r="OHP115" s="313"/>
      <c r="OHQ115" s="313"/>
      <c r="OHR115" s="313"/>
      <c r="OHS115" s="313"/>
      <c r="OHT115" s="313"/>
      <c r="OHU115" s="313"/>
      <c r="OHV115" s="313"/>
      <c r="OHW115" s="313"/>
      <c r="OHX115" s="313"/>
      <c r="OHY115" s="313"/>
      <c r="OHZ115" s="313"/>
      <c r="OIA115" s="313"/>
      <c r="OIB115" s="313"/>
      <c r="OIC115" s="313"/>
      <c r="OID115" s="313"/>
      <c r="OIE115" s="313"/>
      <c r="OIF115" s="313"/>
      <c r="OIG115" s="313"/>
      <c r="OIH115" s="313"/>
      <c r="OII115" s="313"/>
      <c r="OIJ115" s="313"/>
      <c r="OIK115" s="313"/>
      <c r="OIL115" s="313"/>
      <c r="OIM115" s="313"/>
      <c r="OIN115" s="313"/>
      <c r="OIO115" s="313"/>
      <c r="OIP115" s="313"/>
      <c r="OIQ115" s="313"/>
      <c r="OIR115" s="313"/>
      <c r="OIS115" s="313"/>
      <c r="OIT115" s="313"/>
      <c r="OIU115" s="313"/>
      <c r="OIV115" s="313"/>
      <c r="OIW115" s="313"/>
      <c r="OIX115" s="313"/>
      <c r="OIY115" s="313"/>
      <c r="OIZ115" s="313"/>
      <c r="OJA115" s="313"/>
      <c r="OJB115" s="313"/>
      <c r="OJC115" s="313"/>
      <c r="OJD115" s="313"/>
      <c r="OJE115" s="313"/>
      <c r="OJF115" s="313"/>
      <c r="OJG115" s="313"/>
      <c r="OJH115" s="313"/>
      <c r="OJI115" s="313"/>
      <c r="OJJ115" s="313"/>
      <c r="OJK115" s="313"/>
      <c r="OJL115" s="313"/>
      <c r="OJM115" s="313"/>
      <c r="OJN115" s="313"/>
      <c r="OJO115" s="313"/>
      <c r="OJP115" s="313"/>
      <c r="OJQ115" s="313"/>
      <c r="OJR115" s="313"/>
      <c r="OJS115" s="313"/>
      <c r="OJT115" s="313"/>
      <c r="OJU115" s="313"/>
      <c r="OJV115" s="313"/>
      <c r="OJW115" s="313"/>
      <c r="OJX115" s="313"/>
      <c r="OJY115" s="313"/>
      <c r="OJZ115" s="313"/>
      <c r="OKA115" s="313"/>
      <c r="OKB115" s="313"/>
      <c r="OKC115" s="313"/>
      <c r="OKD115" s="313"/>
      <c r="OKE115" s="313"/>
      <c r="OKF115" s="313"/>
      <c r="OKG115" s="313"/>
      <c r="OKH115" s="313"/>
      <c r="OKI115" s="313"/>
      <c r="OKJ115" s="313"/>
      <c r="OKK115" s="313"/>
      <c r="OKL115" s="313"/>
      <c r="OKM115" s="313"/>
      <c r="OKN115" s="313"/>
      <c r="OKO115" s="313"/>
      <c r="OKP115" s="313"/>
      <c r="OKQ115" s="313"/>
      <c r="OKR115" s="313"/>
      <c r="OKS115" s="313"/>
      <c r="OKT115" s="313"/>
      <c r="OKU115" s="313"/>
      <c r="OKV115" s="313"/>
      <c r="OKW115" s="313"/>
      <c r="OKX115" s="313"/>
      <c r="OKY115" s="313"/>
      <c r="OKZ115" s="313"/>
      <c r="OLA115" s="313"/>
      <c r="OLB115" s="313"/>
      <c r="OLC115" s="313"/>
      <c r="OLD115" s="313"/>
      <c r="OLE115" s="313"/>
      <c r="OLF115" s="313"/>
      <c r="OLG115" s="313"/>
      <c r="OLH115" s="313"/>
      <c r="OLI115" s="313"/>
      <c r="OLJ115" s="313"/>
      <c r="OLK115" s="313"/>
      <c r="OLL115" s="313"/>
      <c r="OLM115" s="313"/>
      <c r="OLN115" s="313"/>
      <c r="OLO115" s="313"/>
      <c r="OLP115" s="313"/>
      <c r="OLQ115" s="313"/>
      <c r="OLR115" s="313"/>
      <c r="OLS115" s="313"/>
      <c r="OLT115" s="313"/>
      <c r="OLU115" s="313"/>
      <c r="OLV115" s="313"/>
      <c r="OLW115" s="313"/>
      <c r="OLX115" s="313"/>
      <c r="OLY115" s="313"/>
      <c r="OLZ115" s="313"/>
      <c r="OMA115" s="313"/>
      <c r="OMB115" s="313"/>
      <c r="OMC115" s="313"/>
      <c r="OMD115" s="313"/>
      <c r="OME115" s="313"/>
      <c r="OMF115" s="313"/>
      <c r="OMG115" s="313"/>
      <c r="OMH115" s="313"/>
      <c r="OMI115" s="313"/>
      <c r="OMJ115" s="313"/>
      <c r="OMK115" s="313"/>
      <c r="OML115" s="313"/>
      <c r="OMM115" s="313"/>
      <c r="OMN115" s="313"/>
      <c r="OMO115" s="313"/>
      <c r="OMP115" s="313"/>
      <c r="OMQ115" s="313"/>
      <c r="OMR115" s="313"/>
      <c r="OMS115" s="313"/>
      <c r="OMT115" s="313"/>
      <c r="OMU115" s="313"/>
      <c r="OMV115" s="313"/>
      <c r="OMW115" s="313"/>
      <c r="OMX115" s="313"/>
      <c r="OMY115" s="313"/>
      <c r="OMZ115" s="313"/>
      <c r="ONA115" s="313"/>
      <c r="ONB115" s="313"/>
      <c r="ONC115" s="313"/>
      <c r="OND115" s="313"/>
      <c r="ONE115" s="313"/>
      <c r="ONF115" s="313"/>
      <c r="ONG115" s="313"/>
      <c r="ONH115" s="313"/>
      <c r="ONI115" s="313"/>
      <c r="ONJ115" s="313"/>
      <c r="ONK115" s="313"/>
      <c r="ONL115" s="313"/>
      <c r="ONM115" s="313"/>
      <c r="ONN115" s="313"/>
      <c r="ONO115" s="313"/>
      <c r="ONP115" s="313"/>
      <c r="ONQ115" s="313"/>
      <c r="ONR115" s="313"/>
      <c r="ONS115" s="313"/>
      <c r="ONT115" s="313"/>
      <c r="ONU115" s="313"/>
      <c r="ONV115" s="313"/>
      <c r="ONW115" s="313"/>
      <c r="ONX115" s="313"/>
      <c r="ONY115" s="313"/>
      <c r="ONZ115" s="313"/>
      <c r="OOA115" s="313"/>
      <c r="OOB115" s="313"/>
      <c r="OOC115" s="313"/>
      <c r="OOD115" s="313"/>
      <c r="OOE115" s="313"/>
      <c r="OOF115" s="313"/>
      <c r="OOG115" s="313"/>
      <c r="OOH115" s="313"/>
      <c r="OOI115" s="313"/>
      <c r="OOJ115" s="313"/>
      <c r="OOK115" s="313"/>
      <c r="OOL115" s="313"/>
      <c r="OOM115" s="313"/>
      <c r="OON115" s="313"/>
      <c r="OOO115" s="313"/>
      <c r="OOP115" s="313"/>
      <c r="OOQ115" s="313"/>
      <c r="OOR115" s="313"/>
      <c r="OOS115" s="313"/>
      <c r="OOT115" s="313"/>
      <c r="OOU115" s="313"/>
      <c r="OOV115" s="313"/>
      <c r="OOW115" s="313"/>
      <c r="OOX115" s="313"/>
      <c r="OOY115" s="313"/>
      <c r="OOZ115" s="313"/>
      <c r="OPA115" s="313"/>
      <c r="OPB115" s="313"/>
      <c r="OPC115" s="313"/>
      <c r="OPD115" s="313"/>
      <c r="OPE115" s="313"/>
      <c r="OPF115" s="313"/>
      <c r="OPG115" s="313"/>
      <c r="OPH115" s="313"/>
      <c r="OPI115" s="313"/>
      <c r="OPJ115" s="313"/>
      <c r="OPK115" s="313"/>
      <c r="OPL115" s="313"/>
      <c r="OPM115" s="313"/>
      <c r="OPN115" s="313"/>
      <c r="OPO115" s="313"/>
      <c r="OPP115" s="313"/>
      <c r="OPQ115" s="313"/>
      <c r="OPR115" s="313"/>
      <c r="OPS115" s="313"/>
      <c r="OPT115" s="313"/>
      <c r="OPU115" s="313"/>
      <c r="OPV115" s="313"/>
      <c r="OPW115" s="313"/>
      <c r="OPX115" s="313"/>
      <c r="OPY115" s="313"/>
      <c r="OPZ115" s="313"/>
      <c r="OQA115" s="313"/>
      <c r="OQB115" s="313"/>
      <c r="OQC115" s="313"/>
      <c r="OQD115" s="313"/>
      <c r="OQE115" s="313"/>
      <c r="OQF115" s="313"/>
      <c r="OQG115" s="313"/>
      <c r="OQH115" s="313"/>
      <c r="OQI115" s="313"/>
      <c r="OQJ115" s="313"/>
      <c r="OQK115" s="313"/>
      <c r="OQL115" s="313"/>
      <c r="OQM115" s="313"/>
      <c r="OQN115" s="313"/>
      <c r="OQO115" s="313"/>
      <c r="OQP115" s="313"/>
      <c r="OQQ115" s="313"/>
      <c r="OQR115" s="313"/>
      <c r="OQS115" s="313"/>
      <c r="OQT115" s="313"/>
      <c r="OQU115" s="313"/>
      <c r="OQV115" s="313"/>
      <c r="OQW115" s="313"/>
      <c r="OQX115" s="313"/>
      <c r="OQY115" s="313"/>
      <c r="OQZ115" s="313"/>
      <c r="ORA115" s="313"/>
      <c r="ORB115" s="313"/>
      <c r="ORC115" s="313"/>
      <c r="ORD115" s="313"/>
      <c r="ORE115" s="313"/>
      <c r="ORF115" s="313"/>
      <c r="ORG115" s="313"/>
      <c r="ORH115" s="313"/>
      <c r="ORI115" s="313"/>
      <c r="ORJ115" s="313"/>
      <c r="ORK115" s="313"/>
      <c r="ORL115" s="313"/>
      <c r="ORM115" s="313"/>
      <c r="ORN115" s="313"/>
      <c r="ORO115" s="313"/>
      <c r="ORP115" s="313"/>
      <c r="ORQ115" s="313"/>
      <c r="ORR115" s="313"/>
      <c r="ORS115" s="313"/>
      <c r="ORT115" s="313"/>
      <c r="ORU115" s="313"/>
      <c r="ORV115" s="313"/>
      <c r="ORW115" s="313"/>
      <c r="ORX115" s="313"/>
      <c r="ORY115" s="313"/>
      <c r="ORZ115" s="313"/>
      <c r="OSA115" s="313"/>
      <c r="OSB115" s="313"/>
      <c r="OSC115" s="313"/>
      <c r="OSD115" s="313"/>
      <c r="OSE115" s="313"/>
      <c r="OSF115" s="313"/>
      <c r="OSG115" s="313"/>
      <c r="OSH115" s="313"/>
      <c r="OSI115" s="313"/>
      <c r="OSJ115" s="313"/>
      <c r="OSK115" s="313"/>
      <c r="OSL115" s="313"/>
      <c r="OSM115" s="313"/>
      <c r="OSN115" s="313"/>
      <c r="OSO115" s="313"/>
      <c r="OSP115" s="313"/>
      <c r="OSQ115" s="313"/>
      <c r="OSR115" s="313"/>
      <c r="OSS115" s="313"/>
      <c r="OST115" s="313"/>
      <c r="OSU115" s="313"/>
      <c r="OSV115" s="313"/>
      <c r="OSW115" s="313"/>
      <c r="OSX115" s="313"/>
      <c r="OSY115" s="313"/>
      <c r="OSZ115" s="313"/>
      <c r="OTA115" s="313"/>
      <c r="OTB115" s="313"/>
      <c r="OTC115" s="313"/>
      <c r="OTD115" s="313"/>
      <c r="OTE115" s="313"/>
      <c r="OTF115" s="313"/>
      <c r="OTG115" s="313"/>
      <c r="OTH115" s="313"/>
      <c r="OTI115" s="313"/>
      <c r="OTJ115" s="313"/>
      <c r="OTK115" s="313"/>
      <c r="OTL115" s="313"/>
      <c r="OTM115" s="313"/>
      <c r="OTN115" s="313"/>
      <c r="OTO115" s="313"/>
      <c r="OTP115" s="313"/>
      <c r="OTQ115" s="313"/>
      <c r="OTR115" s="313"/>
      <c r="OTS115" s="313"/>
      <c r="OTT115" s="313"/>
      <c r="OTU115" s="313"/>
      <c r="OTV115" s="313"/>
      <c r="OTW115" s="313"/>
      <c r="OTX115" s="313"/>
      <c r="OTY115" s="313"/>
      <c r="OTZ115" s="313"/>
      <c r="OUA115" s="313"/>
      <c r="OUB115" s="313"/>
      <c r="OUC115" s="313"/>
      <c r="OUD115" s="313"/>
      <c r="OUE115" s="313"/>
      <c r="OUF115" s="313"/>
      <c r="OUG115" s="313"/>
      <c r="OUH115" s="313"/>
      <c r="OUI115" s="313"/>
      <c r="OUJ115" s="313"/>
      <c r="OUK115" s="313"/>
      <c r="OUL115" s="313"/>
      <c r="OUM115" s="313"/>
      <c r="OUN115" s="313"/>
      <c r="OUO115" s="313"/>
      <c r="OUP115" s="313"/>
      <c r="OUQ115" s="313"/>
      <c r="OUR115" s="313"/>
      <c r="OUS115" s="313"/>
      <c r="OUT115" s="313"/>
      <c r="OUU115" s="313"/>
      <c r="OUV115" s="313"/>
      <c r="OUW115" s="313"/>
      <c r="OUX115" s="313"/>
      <c r="OUY115" s="313"/>
      <c r="OUZ115" s="313"/>
      <c r="OVA115" s="313"/>
      <c r="OVB115" s="313"/>
      <c r="OVC115" s="313"/>
      <c r="OVD115" s="313"/>
      <c r="OVE115" s="313"/>
      <c r="OVF115" s="313"/>
      <c r="OVG115" s="313"/>
      <c r="OVH115" s="313"/>
      <c r="OVI115" s="313"/>
      <c r="OVJ115" s="313"/>
      <c r="OVK115" s="313"/>
      <c r="OVL115" s="313"/>
      <c r="OVM115" s="313"/>
      <c r="OVN115" s="313"/>
      <c r="OVO115" s="313"/>
      <c r="OVP115" s="313"/>
      <c r="OVQ115" s="313"/>
      <c r="OVR115" s="313"/>
      <c r="OVS115" s="313"/>
      <c r="OVT115" s="313"/>
      <c r="OVU115" s="313"/>
      <c r="OVV115" s="313"/>
      <c r="OVW115" s="313"/>
      <c r="OVX115" s="313"/>
      <c r="OVY115" s="313"/>
      <c r="OVZ115" s="313"/>
      <c r="OWA115" s="313"/>
      <c r="OWB115" s="313"/>
      <c r="OWC115" s="313"/>
      <c r="OWD115" s="313"/>
      <c r="OWE115" s="313"/>
      <c r="OWF115" s="313"/>
      <c r="OWG115" s="313"/>
      <c r="OWH115" s="313"/>
      <c r="OWI115" s="313"/>
      <c r="OWJ115" s="313"/>
      <c r="OWK115" s="313"/>
      <c r="OWL115" s="313"/>
      <c r="OWM115" s="313"/>
      <c r="OWN115" s="313"/>
      <c r="OWO115" s="313"/>
      <c r="OWP115" s="313"/>
      <c r="OWQ115" s="313"/>
      <c r="OWR115" s="313"/>
      <c r="OWS115" s="313"/>
      <c r="OWT115" s="313"/>
      <c r="OWU115" s="313"/>
      <c r="OWV115" s="313"/>
      <c r="OWW115" s="313"/>
      <c r="OWX115" s="313"/>
      <c r="OWY115" s="313"/>
      <c r="OWZ115" s="313"/>
      <c r="OXA115" s="313"/>
      <c r="OXB115" s="313"/>
      <c r="OXC115" s="313"/>
      <c r="OXD115" s="313"/>
      <c r="OXE115" s="313"/>
      <c r="OXF115" s="313"/>
      <c r="OXG115" s="313"/>
      <c r="OXH115" s="313"/>
      <c r="OXI115" s="313"/>
      <c r="OXJ115" s="313"/>
      <c r="OXK115" s="313"/>
      <c r="OXL115" s="313"/>
      <c r="OXM115" s="313"/>
      <c r="OXN115" s="313"/>
      <c r="OXO115" s="313"/>
      <c r="OXP115" s="313"/>
      <c r="OXQ115" s="313"/>
      <c r="OXR115" s="313"/>
      <c r="OXS115" s="313"/>
      <c r="OXT115" s="313"/>
      <c r="OXU115" s="313"/>
      <c r="OXV115" s="313"/>
      <c r="OXW115" s="313"/>
      <c r="OXX115" s="313"/>
      <c r="OXY115" s="313"/>
      <c r="OXZ115" s="313"/>
      <c r="OYA115" s="313"/>
      <c r="OYB115" s="313"/>
      <c r="OYC115" s="313"/>
      <c r="OYD115" s="313"/>
      <c r="OYE115" s="313"/>
      <c r="OYF115" s="313"/>
      <c r="OYG115" s="313"/>
      <c r="OYH115" s="313"/>
      <c r="OYI115" s="313"/>
      <c r="OYJ115" s="313"/>
      <c r="OYK115" s="313"/>
      <c r="OYL115" s="313"/>
      <c r="OYM115" s="313"/>
      <c r="OYN115" s="313"/>
      <c r="OYO115" s="313"/>
      <c r="OYP115" s="313"/>
      <c r="OYQ115" s="313"/>
      <c r="OYR115" s="313"/>
      <c r="OYS115" s="313"/>
      <c r="OYT115" s="313"/>
      <c r="OYU115" s="313"/>
      <c r="OYV115" s="313"/>
      <c r="OYW115" s="313"/>
      <c r="OYX115" s="313"/>
      <c r="OYY115" s="313"/>
      <c r="OYZ115" s="313"/>
      <c r="OZA115" s="313"/>
      <c r="OZB115" s="313"/>
      <c r="OZC115" s="313"/>
      <c r="OZD115" s="313"/>
      <c r="OZE115" s="313"/>
      <c r="OZF115" s="313"/>
      <c r="OZG115" s="313"/>
      <c r="OZH115" s="313"/>
      <c r="OZI115" s="313"/>
      <c r="OZJ115" s="313"/>
      <c r="OZK115" s="313"/>
      <c r="OZL115" s="313"/>
      <c r="OZM115" s="313"/>
      <c r="OZN115" s="313"/>
      <c r="OZO115" s="313"/>
      <c r="OZP115" s="313"/>
      <c r="OZQ115" s="313"/>
      <c r="OZR115" s="313"/>
      <c r="OZS115" s="313"/>
      <c r="OZT115" s="313"/>
      <c r="OZU115" s="313"/>
      <c r="OZV115" s="313"/>
      <c r="OZW115" s="313"/>
      <c r="OZX115" s="313"/>
      <c r="OZY115" s="313"/>
      <c r="OZZ115" s="313"/>
      <c r="PAA115" s="313"/>
      <c r="PAB115" s="313"/>
      <c r="PAC115" s="313"/>
      <c r="PAD115" s="313"/>
      <c r="PAE115" s="313"/>
      <c r="PAF115" s="313"/>
      <c r="PAG115" s="313"/>
      <c r="PAH115" s="313"/>
      <c r="PAI115" s="313"/>
      <c r="PAJ115" s="313"/>
      <c r="PAK115" s="313"/>
      <c r="PAL115" s="313"/>
      <c r="PAM115" s="313"/>
      <c r="PAN115" s="313"/>
      <c r="PAO115" s="313"/>
      <c r="PAP115" s="313"/>
      <c r="PAQ115" s="313"/>
      <c r="PAR115" s="313"/>
      <c r="PAS115" s="313"/>
      <c r="PAT115" s="313"/>
      <c r="PAU115" s="313"/>
      <c r="PAV115" s="313"/>
      <c r="PAW115" s="313"/>
      <c r="PAX115" s="313"/>
      <c r="PAY115" s="313"/>
      <c r="PAZ115" s="313"/>
      <c r="PBA115" s="313"/>
      <c r="PBB115" s="313"/>
      <c r="PBC115" s="313"/>
      <c r="PBD115" s="313"/>
      <c r="PBE115" s="313"/>
      <c r="PBF115" s="313"/>
      <c r="PBG115" s="313"/>
      <c r="PBH115" s="313"/>
      <c r="PBI115" s="313"/>
      <c r="PBJ115" s="313"/>
      <c r="PBK115" s="313"/>
      <c r="PBL115" s="313"/>
      <c r="PBM115" s="313"/>
      <c r="PBN115" s="313"/>
      <c r="PBO115" s="313"/>
      <c r="PBP115" s="313"/>
      <c r="PBQ115" s="313"/>
      <c r="PBR115" s="313"/>
      <c r="PBS115" s="313"/>
      <c r="PBT115" s="313"/>
      <c r="PBU115" s="313"/>
      <c r="PBV115" s="313"/>
      <c r="PBW115" s="313"/>
      <c r="PBX115" s="313"/>
      <c r="PBY115" s="313"/>
      <c r="PBZ115" s="313"/>
      <c r="PCA115" s="313"/>
      <c r="PCB115" s="313"/>
      <c r="PCC115" s="313"/>
      <c r="PCD115" s="313"/>
      <c r="PCE115" s="313"/>
      <c r="PCF115" s="313"/>
      <c r="PCG115" s="313"/>
      <c r="PCH115" s="313"/>
      <c r="PCI115" s="313"/>
      <c r="PCJ115" s="313"/>
      <c r="PCK115" s="313"/>
      <c r="PCL115" s="313"/>
      <c r="PCM115" s="313"/>
      <c r="PCN115" s="313"/>
      <c r="PCO115" s="313"/>
      <c r="PCP115" s="313"/>
      <c r="PCQ115" s="313"/>
      <c r="PCR115" s="313"/>
      <c r="PCS115" s="313"/>
      <c r="PCT115" s="313"/>
      <c r="PCU115" s="313"/>
      <c r="PCV115" s="313"/>
      <c r="PCW115" s="313"/>
      <c r="PCX115" s="313"/>
      <c r="PCY115" s="313"/>
      <c r="PCZ115" s="313"/>
      <c r="PDA115" s="313"/>
      <c r="PDB115" s="313"/>
      <c r="PDC115" s="313"/>
      <c r="PDD115" s="313"/>
      <c r="PDE115" s="313"/>
      <c r="PDF115" s="313"/>
      <c r="PDG115" s="313"/>
      <c r="PDH115" s="313"/>
      <c r="PDI115" s="313"/>
      <c r="PDJ115" s="313"/>
      <c r="PDK115" s="313"/>
      <c r="PDL115" s="313"/>
      <c r="PDM115" s="313"/>
      <c r="PDN115" s="313"/>
      <c r="PDO115" s="313"/>
      <c r="PDP115" s="313"/>
      <c r="PDQ115" s="313"/>
      <c r="PDR115" s="313"/>
      <c r="PDS115" s="313"/>
      <c r="PDT115" s="313"/>
      <c r="PDU115" s="313"/>
      <c r="PDV115" s="313"/>
      <c r="PDW115" s="313"/>
      <c r="PDX115" s="313"/>
      <c r="PDY115" s="313"/>
      <c r="PDZ115" s="313"/>
      <c r="PEA115" s="313"/>
      <c r="PEB115" s="313"/>
      <c r="PEC115" s="313"/>
      <c r="PED115" s="313"/>
      <c r="PEE115" s="313"/>
      <c r="PEF115" s="313"/>
      <c r="PEG115" s="313"/>
      <c r="PEH115" s="313"/>
      <c r="PEI115" s="313"/>
      <c r="PEJ115" s="313"/>
      <c r="PEK115" s="313"/>
      <c r="PEL115" s="313"/>
      <c r="PEM115" s="313"/>
      <c r="PEN115" s="313"/>
      <c r="PEO115" s="313"/>
      <c r="PEP115" s="313"/>
      <c r="PEQ115" s="313"/>
      <c r="PER115" s="313"/>
      <c r="PES115" s="313"/>
      <c r="PET115" s="313"/>
      <c r="PEU115" s="313"/>
      <c r="PEV115" s="313"/>
      <c r="PEW115" s="313"/>
      <c r="PEX115" s="313"/>
      <c r="PEY115" s="313"/>
      <c r="PEZ115" s="313"/>
      <c r="PFA115" s="313"/>
      <c r="PFB115" s="313"/>
      <c r="PFC115" s="313"/>
      <c r="PFD115" s="313"/>
      <c r="PFE115" s="313"/>
      <c r="PFF115" s="313"/>
      <c r="PFG115" s="313"/>
      <c r="PFH115" s="313"/>
      <c r="PFI115" s="313"/>
      <c r="PFJ115" s="313"/>
      <c r="PFK115" s="313"/>
      <c r="PFL115" s="313"/>
      <c r="PFM115" s="313"/>
      <c r="PFN115" s="313"/>
      <c r="PFO115" s="313"/>
      <c r="PFP115" s="313"/>
      <c r="PFQ115" s="313"/>
      <c r="PFR115" s="313"/>
      <c r="PFS115" s="313"/>
      <c r="PFT115" s="313"/>
      <c r="PFU115" s="313"/>
      <c r="PFV115" s="313"/>
      <c r="PFW115" s="313"/>
      <c r="PFX115" s="313"/>
      <c r="PFY115" s="313"/>
      <c r="PFZ115" s="313"/>
      <c r="PGA115" s="313"/>
      <c r="PGB115" s="313"/>
      <c r="PGC115" s="313"/>
      <c r="PGD115" s="313"/>
      <c r="PGE115" s="313"/>
      <c r="PGF115" s="313"/>
      <c r="PGG115" s="313"/>
      <c r="PGH115" s="313"/>
      <c r="PGI115" s="313"/>
      <c r="PGJ115" s="313"/>
      <c r="PGK115" s="313"/>
      <c r="PGL115" s="313"/>
      <c r="PGM115" s="313"/>
      <c r="PGN115" s="313"/>
      <c r="PGO115" s="313"/>
      <c r="PGP115" s="313"/>
      <c r="PGQ115" s="313"/>
      <c r="PGR115" s="313"/>
      <c r="PGS115" s="313"/>
      <c r="PGT115" s="313"/>
      <c r="PGU115" s="313"/>
      <c r="PGV115" s="313"/>
      <c r="PGW115" s="313"/>
      <c r="PGX115" s="313"/>
      <c r="PGY115" s="313"/>
      <c r="PGZ115" s="313"/>
      <c r="PHA115" s="313"/>
      <c r="PHB115" s="313"/>
      <c r="PHC115" s="313"/>
      <c r="PHD115" s="313"/>
      <c r="PHE115" s="313"/>
      <c r="PHF115" s="313"/>
      <c r="PHG115" s="313"/>
      <c r="PHH115" s="313"/>
      <c r="PHI115" s="313"/>
      <c r="PHJ115" s="313"/>
      <c r="PHK115" s="313"/>
      <c r="PHL115" s="313"/>
      <c r="PHM115" s="313"/>
      <c r="PHN115" s="313"/>
      <c r="PHO115" s="313"/>
      <c r="PHP115" s="313"/>
      <c r="PHQ115" s="313"/>
      <c r="PHR115" s="313"/>
      <c r="PHS115" s="313"/>
      <c r="PHT115" s="313"/>
      <c r="PHU115" s="313"/>
      <c r="PHV115" s="313"/>
      <c r="PHW115" s="313"/>
      <c r="PHX115" s="313"/>
      <c r="PHY115" s="313"/>
      <c r="PHZ115" s="313"/>
      <c r="PIA115" s="313"/>
      <c r="PIB115" s="313"/>
      <c r="PIC115" s="313"/>
      <c r="PID115" s="313"/>
      <c r="PIE115" s="313"/>
      <c r="PIF115" s="313"/>
      <c r="PIG115" s="313"/>
      <c r="PIH115" s="313"/>
      <c r="PII115" s="313"/>
      <c r="PIJ115" s="313"/>
      <c r="PIK115" s="313"/>
      <c r="PIL115" s="313"/>
      <c r="PIM115" s="313"/>
      <c r="PIN115" s="313"/>
      <c r="PIO115" s="313"/>
      <c r="PIP115" s="313"/>
      <c r="PIQ115" s="313"/>
      <c r="PIR115" s="313"/>
      <c r="PIS115" s="313"/>
      <c r="PIT115" s="313"/>
      <c r="PIU115" s="313"/>
      <c r="PIV115" s="313"/>
      <c r="PIW115" s="313"/>
      <c r="PIX115" s="313"/>
      <c r="PIY115" s="313"/>
      <c r="PIZ115" s="313"/>
      <c r="PJA115" s="313"/>
      <c r="PJB115" s="313"/>
      <c r="PJC115" s="313"/>
      <c r="PJD115" s="313"/>
      <c r="PJE115" s="313"/>
      <c r="PJF115" s="313"/>
      <c r="PJG115" s="313"/>
      <c r="PJH115" s="313"/>
      <c r="PJI115" s="313"/>
      <c r="PJJ115" s="313"/>
      <c r="PJK115" s="313"/>
      <c r="PJL115" s="313"/>
      <c r="PJM115" s="313"/>
      <c r="PJN115" s="313"/>
      <c r="PJO115" s="313"/>
      <c r="PJP115" s="313"/>
      <c r="PJQ115" s="313"/>
      <c r="PJR115" s="313"/>
      <c r="PJS115" s="313"/>
      <c r="PJT115" s="313"/>
      <c r="PJU115" s="313"/>
      <c r="PJV115" s="313"/>
      <c r="PJW115" s="313"/>
      <c r="PJX115" s="313"/>
      <c r="PJY115" s="313"/>
      <c r="PJZ115" s="313"/>
      <c r="PKA115" s="313"/>
      <c r="PKB115" s="313"/>
      <c r="PKC115" s="313"/>
      <c r="PKD115" s="313"/>
      <c r="PKE115" s="313"/>
      <c r="PKF115" s="313"/>
      <c r="PKG115" s="313"/>
      <c r="PKH115" s="313"/>
      <c r="PKI115" s="313"/>
      <c r="PKJ115" s="313"/>
      <c r="PKK115" s="313"/>
      <c r="PKL115" s="313"/>
      <c r="PKM115" s="313"/>
      <c r="PKN115" s="313"/>
      <c r="PKO115" s="313"/>
      <c r="PKP115" s="313"/>
      <c r="PKQ115" s="313"/>
      <c r="PKR115" s="313"/>
      <c r="PKS115" s="313"/>
      <c r="PKT115" s="313"/>
      <c r="PKU115" s="313"/>
      <c r="PKV115" s="313"/>
      <c r="PKW115" s="313"/>
      <c r="PKX115" s="313"/>
      <c r="PKY115" s="313"/>
      <c r="PKZ115" s="313"/>
      <c r="PLA115" s="313"/>
      <c r="PLB115" s="313"/>
      <c r="PLC115" s="313"/>
      <c r="PLD115" s="313"/>
      <c r="PLE115" s="313"/>
      <c r="PLF115" s="313"/>
      <c r="PLG115" s="313"/>
      <c r="PLH115" s="313"/>
      <c r="PLI115" s="313"/>
      <c r="PLJ115" s="313"/>
      <c r="PLK115" s="313"/>
      <c r="PLL115" s="313"/>
      <c r="PLM115" s="313"/>
      <c r="PLN115" s="313"/>
      <c r="PLO115" s="313"/>
      <c r="PLP115" s="313"/>
      <c r="PLQ115" s="313"/>
      <c r="PLR115" s="313"/>
      <c r="PLS115" s="313"/>
      <c r="PLT115" s="313"/>
      <c r="PLU115" s="313"/>
      <c r="PLV115" s="313"/>
      <c r="PLW115" s="313"/>
      <c r="PLX115" s="313"/>
      <c r="PLY115" s="313"/>
      <c r="PLZ115" s="313"/>
      <c r="PMA115" s="313"/>
      <c r="PMB115" s="313"/>
      <c r="PMC115" s="313"/>
      <c r="PMD115" s="313"/>
      <c r="PME115" s="313"/>
      <c r="PMF115" s="313"/>
      <c r="PMG115" s="313"/>
      <c r="PMH115" s="313"/>
      <c r="PMI115" s="313"/>
      <c r="PMJ115" s="313"/>
      <c r="PMK115" s="313"/>
      <c r="PML115" s="313"/>
      <c r="PMM115" s="313"/>
      <c r="PMN115" s="313"/>
      <c r="PMO115" s="313"/>
      <c r="PMP115" s="313"/>
      <c r="PMQ115" s="313"/>
      <c r="PMR115" s="313"/>
      <c r="PMS115" s="313"/>
      <c r="PMT115" s="313"/>
      <c r="PMU115" s="313"/>
      <c r="PMV115" s="313"/>
      <c r="PMW115" s="313"/>
      <c r="PMX115" s="313"/>
      <c r="PMY115" s="313"/>
      <c r="PMZ115" s="313"/>
      <c r="PNA115" s="313"/>
      <c r="PNB115" s="313"/>
      <c r="PNC115" s="313"/>
      <c r="PND115" s="313"/>
      <c r="PNE115" s="313"/>
      <c r="PNF115" s="313"/>
      <c r="PNG115" s="313"/>
      <c r="PNH115" s="313"/>
      <c r="PNI115" s="313"/>
      <c r="PNJ115" s="313"/>
      <c r="PNK115" s="313"/>
      <c r="PNL115" s="313"/>
      <c r="PNM115" s="313"/>
      <c r="PNN115" s="313"/>
      <c r="PNO115" s="313"/>
      <c r="PNP115" s="313"/>
      <c r="PNQ115" s="313"/>
      <c r="PNR115" s="313"/>
      <c r="PNS115" s="313"/>
      <c r="PNT115" s="313"/>
      <c r="PNU115" s="313"/>
      <c r="PNV115" s="313"/>
      <c r="PNW115" s="313"/>
      <c r="PNX115" s="313"/>
      <c r="PNY115" s="313"/>
      <c r="PNZ115" s="313"/>
      <c r="POA115" s="313"/>
      <c r="POB115" s="313"/>
      <c r="POC115" s="313"/>
      <c r="POD115" s="313"/>
      <c r="POE115" s="313"/>
      <c r="POF115" s="313"/>
      <c r="POG115" s="313"/>
      <c r="POH115" s="313"/>
      <c r="POI115" s="313"/>
      <c r="POJ115" s="313"/>
      <c r="POK115" s="313"/>
      <c r="POL115" s="313"/>
      <c r="POM115" s="313"/>
      <c r="PON115" s="313"/>
      <c r="POO115" s="313"/>
      <c r="POP115" s="313"/>
      <c r="POQ115" s="313"/>
      <c r="POR115" s="313"/>
      <c r="POS115" s="313"/>
      <c r="POT115" s="313"/>
      <c r="POU115" s="313"/>
      <c r="POV115" s="313"/>
      <c r="POW115" s="313"/>
      <c r="POX115" s="313"/>
      <c r="POY115" s="313"/>
      <c r="POZ115" s="313"/>
      <c r="PPA115" s="313"/>
      <c r="PPB115" s="313"/>
      <c r="PPC115" s="313"/>
      <c r="PPD115" s="313"/>
      <c r="PPE115" s="313"/>
      <c r="PPF115" s="313"/>
      <c r="PPG115" s="313"/>
      <c r="PPH115" s="313"/>
      <c r="PPI115" s="313"/>
      <c r="PPJ115" s="313"/>
      <c r="PPK115" s="313"/>
      <c r="PPL115" s="313"/>
      <c r="PPM115" s="313"/>
      <c r="PPN115" s="313"/>
      <c r="PPO115" s="313"/>
      <c r="PPP115" s="313"/>
      <c r="PPQ115" s="313"/>
      <c r="PPR115" s="313"/>
      <c r="PPS115" s="313"/>
      <c r="PPT115" s="313"/>
      <c r="PPU115" s="313"/>
      <c r="PPV115" s="313"/>
      <c r="PPW115" s="313"/>
      <c r="PPX115" s="313"/>
      <c r="PPY115" s="313"/>
      <c r="PPZ115" s="313"/>
      <c r="PQA115" s="313"/>
      <c r="PQB115" s="313"/>
      <c r="PQC115" s="313"/>
      <c r="PQD115" s="313"/>
      <c r="PQE115" s="313"/>
      <c r="PQF115" s="313"/>
      <c r="PQG115" s="313"/>
      <c r="PQH115" s="313"/>
      <c r="PQI115" s="313"/>
      <c r="PQJ115" s="313"/>
      <c r="PQK115" s="313"/>
      <c r="PQL115" s="313"/>
      <c r="PQM115" s="313"/>
      <c r="PQN115" s="313"/>
      <c r="PQO115" s="313"/>
      <c r="PQP115" s="313"/>
      <c r="PQQ115" s="313"/>
      <c r="PQR115" s="313"/>
      <c r="PQS115" s="313"/>
      <c r="PQT115" s="313"/>
      <c r="PQU115" s="313"/>
      <c r="PQV115" s="313"/>
      <c r="PQW115" s="313"/>
      <c r="PQX115" s="313"/>
      <c r="PQY115" s="313"/>
      <c r="PQZ115" s="313"/>
      <c r="PRA115" s="313"/>
      <c r="PRB115" s="313"/>
      <c r="PRC115" s="313"/>
      <c r="PRD115" s="313"/>
      <c r="PRE115" s="313"/>
      <c r="PRF115" s="313"/>
      <c r="PRG115" s="313"/>
      <c r="PRH115" s="313"/>
      <c r="PRI115" s="313"/>
      <c r="PRJ115" s="313"/>
      <c r="PRK115" s="313"/>
      <c r="PRL115" s="313"/>
      <c r="PRM115" s="313"/>
      <c r="PRN115" s="313"/>
      <c r="PRO115" s="313"/>
      <c r="PRP115" s="313"/>
      <c r="PRQ115" s="313"/>
      <c r="PRR115" s="313"/>
      <c r="PRS115" s="313"/>
      <c r="PRT115" s="313"/>
      <c r="PRU115" s="313"/>
      <c r="PRV115" s="313"/>
      <c r="PRW115" s="313"/>
      <c r="PRX115" s="313"/>
      <c r="PRY115" s="313"/>
      <c r="PRZ115" s="313"/>
      <c r="PSA115" s="313"/>
      <c r="PSB115" s="313"/>
      <c r="PSC115" s="313"/>
      <c r="PSD115" s="313"/>
      <c r="PSE115" s="313"/>
      <c r="PSF115" s="313"/>
      <c r="PSG115" s="313"/>
      <c r="PSH115" s="313"/>
      <c r="PSI115" s="313"/>
      <c r="PSJ115" s="313"/>
      <c r="PSK115" s="313"/>
      <c r="PSL115" s="313"/>
      <c r="PSM115" s="313"/>
      <c r="PSN115" s="313"/>
      <c r="PSO115" s="313"/>
      <c r="PSP115" s="313"/>
      <c r="PSQ115" s="313"/>
      <c r="PSR115" s="313"/>
      <c r="PSS115" s="313"/>
      <c r="PST115" s="313"/>
      <c r="PSU115" s="313"/>
      <c r="PSV115" s="313"/>
      <c r="PSW115" s="313"/>
      <c r="PSX115" s="313"/>
      <c r="PSY115" s="313"/>
      <c r="PSZ115" s="313"/>
      <c r="PTA115" s="313"/>
      <c r="PTB115" s="313"/>
      <c r="PTC115" s="313"/>
      <c r="PTD115" s="313"/>
      <c r="PTE115" s="313"/>
      <c r="PTF115" s="313"/>
      <c r="PTG115" s="313"/>
      <c r="PTH115" s="313"/>
      <c r="PTI115" s="313"/>
      <c r="PTJ115" s="313"/>
      <c r="PTK115" s="313"/>
      <c r="PTL115" s="313"/>
      <c r="PTM115" s="313"/>
      <c r="PTN115" s="313"/>
      <c r="PTO115" s="313"/>
      <c r="PTP115" s="313"/>
      <c r="PTQ115" s="313"/>
      <c r="PTR115" s="313"/>
      <c r="PTS115" s="313"/>
      <c r="PTT115" s="313"/>
      <c r="PTU115" s="313"/>
      <c r="PTV115" s="313"/>
      <c r="PTW115" s="313"/>
      <c r="PTX115" s="313"/>
      <c r="PTY115" s="313"/>
      <c r="PTZ115" s="313"/>
      <c r="PUA115" s="313"/>
      <c r="PUB115" s="313"/>
      <c r="PUC115" s="313"/>
      <c r="PUD115" s="313"/>
      <c r="PUE115" s="313"/>
      <c r="PUF115" s="313"/>
      <c r="PUG115" s="313"/>
      <c r="PUH115" s="313"/>
      <c r="PUI115" s="313"/>
      <c r="PUJ115" s="313"/>
      <c r="PUK115" s="313"/>
      <c r="PUL115" s="313"/>
      <c r="PUM115" s="313"/>
      <c r="PUN115" s="313"/>
      <c r="PUO115" s="313"/>
      <c r="PUP115" s="313"/>
      <c r="PUQ115" s="313"/>
      <c r="PUR115" s="313"/>
      <c r="PUS115" s="313"/>
      <c r="PUT115" s="313"/>
      <c r="PUU115" s="313"/>
      <c r="PUV115" s="313"/>
      <c r="PUW115" s="313"/>
      <c r="PUX115" s="313"/>
      <c r="PUY115" s="313"/>
      <c r="PUZ115" s="313"/>
      <c r="PVA115" s="313"/>
      <c r="PVB115" s="313"/>
      <c r="PVC115" s="313"/>
      <c r="PVD115" s="313"/>
      <c r="PVE115" s="313"/>
      <c r="PVF115" s="313"/>
      <c r="PVG115" s="313"/>
      <c r="PVH115" s="313"/>
      <c r="PVI115" s="313"/>
      <c r="PVJ115" s="313"/>
      <c r="PVK115" s="313"/>
      <c r="PVL115" s="313"/>
      <c r="PVM115" s="313"/>
      <c r="PVN115" s="313"/>
      <c r="PVO115" s="313"/>
      <c r="PVP115" s="313"/>
      <c r="PVQ115" s="313"/>
      <c r="PVR115" s="313"/>
      <c r="PVS115" s="313"/>
      <c r="PVT115" s="313"/>
      <c r="PVU115" s="313"/>
      <c r="PVV115" s="313"/>
      <c r="PVW115" s="313"/>
      <c r="PVX115" s="313"/>
      <c r="PVY115" s="313"/>
      <c r="PVZ115" s="313"/>
      <c r="PWA115" s="313"/>
      <c r="PWB115" s="313"/>
      <c r="PWC115" s="313"/>
      <c r="PWD115" s="313"/>
      <c r="PWE115" s="313"/>
      <c r="PWF115" s="313"/>
      <c r="PWG115" s="313"/>
      <c r="PWH115" s="313"/>
      <c r="PWI115" s="313"/>
      <c r="PWJ115" s="313"/>
      <c r="PWK115" s="313"/>
      <c r="PWL115" s="313"/>
      <c r="PWM115" s="313"/>
      <c r="PWN115" s="313"/>
      <c r="PWO115" s="313"/>
      <c r="PWP115" s="313"/>
      <c r="PWQ115" s="313"/>
      <c r="PWR115" s="313"/>
      <c r="PWS115" s="313"/>
      <c r="PWT115" s="313"/>
      <c r="PWU115" s="313"/>
      <c r="PWV115" s="313"/>
      <c r="PWW115" s="313"/>
      <c r="PWX115" s="313"/>
      <c r="PWY115" s="313"/>
      <c r="PWZ115" s="313"/>
      <c r="PXA115" s="313"/>
      <c r="PXB115" s="313"/>
      <c r="PXC115" s="313"/>
      <c r="PXD115" s="313"/>
      <c r="PXE115" s="313"/>
      <c r="PXF115" s="313"/>
      <c r="PXG115" s="313"/>
      <c r="PXH115" s="313"/>
      <c r="PXI115" s="313"/>
      <c r="PXJ115" s="313"/>
      <c r="PXK115" s="313"/>
      <c r="PXL115" s="313"/>
      <c r="PXM115" s="313"/>
      <c r="PXN115" s="313"/>
      <c r="PXO115" s="313"/>
      <c r="PXP115" s="313"/>
      <c r="PXQ115" s="313"/>
      <c r="PXR115" s="313"/>
      <c r="PXS115" s="313"/>
      <c r="PXT115" s="313"/>
      <c r="PXU115" s="313"/>
      <c r="PXV115" s="313"/>
      <c r="PXW115" s="313"/>
      <c r="PXX115" s="313"/>
      <c r="PXY115" s="313"/>
      <c r="PXZ115" s="313"/>
      <c r="PYA115" s="313"/>
      <c r="PYB115" s="313"/>
      <c r="PYC115" s="313"/>
      <c r="PYD115" s="313"/>
      <c r="PYE115" s="313"/>
      <c r="PYF115" s="313"/>
      <c r="PYG115" s="313"/>
      <c r="PYH115" s="313"/>
      <c r="PYI115" s="313"/>
      <c r="PYJ115" s="313"/>
      <c r="PYK115" s="313"/>
      <c r="PYL115" s="313"/>
      <c r="PYM115" s="313"/>
      <c r="PYN115" s="313"/>
      <c r="PYO115" s="313"/>
      <c r="PYP115" s="313"/>
      <c r="PYQ115" s="313"/>
      <c r="PYR115" s="313"/>
      <c r="PYS115" s="313"/>
      <c r="PYT115" s="313"/>
      <c r="PYU115" s="313"/>
      <c r="PYV115" s="313"/>
      <c r="PYW115" s="313"/>
      <c r="PYX115" s="313"/>
      <c r="PYY115" s="313"/>
      <c r="PYZ115" s="313"/>
      <c r="PZA115" s="313"/>
      <c r="PZB115" s="313"/>
      <c r="PZC115" s="313"/>
      <c r="PZD115" s="313"/>
      <c r="PZE115" s="313"/>
      <c r="PZF115" s="313"/>
      <c r="PZG115" s="313"/>
      <c r="PZH115" s="313"/>
      <c r="PZI115" s="313"/>
      <c r="PZJ115" s="313"/>
      <c r="PZK115" s="313"/>
      <c r="PZL115" s="313"/>
      <c r="PZM115" s="313"/>
      <c r="PZN115" s="313"/>
      <c r="PZO115" s="313"/>
      <c r="PZP115" s="313"/>
      <c r="PZQ115" s="313"/>
      <c r="PZR115" s="313"/>
      <c r="PZS115" s="313"/>
      <c r="PZT115" s="313"/>
      <c r="PZU115" s="313"/>
      <c r="PZV115" s="313"/>
      <c r="PZW115" s="313"/>
      <c r="PZX115" s="313"/>
      <c r="PZY115" s="313"/>
      <c r="PZZ115" s="313"/>
      <c r="QAA115" s="313"/>
      <c r="QAB115" s="313"/>
      <c r="QAC115" s="313"/>
      <c r="QAD115" s="313"/>
      <c r="QAE115" s="313"/>
      <c r="QAF115" s="313"/>
      <c r="QAG115" s="313"/>
      <c r="QAH115" s="313"/>
      <c r="QAI115" s="313"/>
      <c r="QAJ115" s="313"/>
      <c r="QAK115" s="313"/>
      <c r="QAL115" s="313"/>
      <c r="QAM115" s="313"/>
      <c r="QAN115" s="313"/>
      <c r="QAO115" s="313"/>
      <c r="QAP115" s="313"/>
      <c r="QAQ115" s="313"/>
      <c r="QAR115" s="313"/>
      <c r="QAS115" s="313"/>
      <c r="QAT115" s="313"/>
      <c r="QAU115" s="313"/>
      <c r="QAV115" s="313"/>
      <c r="QAW115" s="313"/>
      <c r="QAX115" s="313"/>
      <c r="QAY115" s="313"/>
      <c r="QAZ115" s="313"/>
      <c r="QBA115" s="313"/>
      <c r="QBB115" s="313"/>
      <c r="QBC115" s="313"/>
      <c r="QBD115" s="313"/>
      <c r="QBE115" s="313"/>
      <c r="QBF115" s="313"/>
      <c r="QBG115" s="313"/>
      <c r="QBH115" s="313"/>
      <c r="QBI115" s="313"/>
      <c r="QBJ115" s="313"/>
      <c r="QBK115" s="313"/>
      <c r="QBL115" s="313"/>
      <c r="QBM115" s="313"/>
      <c r="QBN115" s="313"/>
      <c r="QBO115" s="313"/>
      <c r="QBP115" s="313"/>
      <c r="QBQ115" s="313"/>
      <c r="QBR115" s="313"/>
      <c r="QBS115" s="313"/>
      <c r="QBT115" s="313"/>
      <c r="QBU115" s="313"/>
      <c r="QBV115" s="313"/>
      <c r="QBW115" s="313"/>
      <c r="QBX115" s="313"/>
      <c r="QBY115" s="313"/>
      <c r="QBZ115" s="313"/>
      <c r="QCA115" s="313"/>
      <c r="QCB115" s="313"/>
      <c r="QCC115" s="313"/>
      <c r="QCD115" s="313"/>
      <c r="QCE115" s="313"/>
      <c r="QCF115" s="313"/>
      <c r="QCG115" s="313"/>
      <c r="QCH115" s="313"/>
      <c r="QCI115" s="313"/>
      <c r="QCJ115" s="313"/>
      <c r="QCK115" s="313"/>
      <c r="QCL115" s="313"/>
      <c r="QCM115" s="313"/>
      <c r="QCN115" s="313"/>
      <c r="QCO115" s="313"/>
      <c r="QCP115" s="313"/>
      <c r="QCQ115" s="313"/>
      <c r="QCR115" s="313"/>
      <c r="QCS115" s="313"/>
      <c r="QCT115" s="313"/>
      <c r="QCU115" s="313"/>
      <c r="QCV115" s="313"/>
      <c r="QCW115" s="313"/>
      <c r="QCX115" s="313"/>
      <c r="QCY115" s="313"/>
      <c r="QCZ115" s="313"/>
      <c r="QDA115" s="313"/>
      <c r="QDB115" s="313"/>
      <c r="QDC115" s="313"/>
      <c r="QDD115" s="313"/>
      <c r="QDE115" s="313"/>
      <c r="QDF115" s="313"/>
      <c r="QDG115" s="313"/>
      <c r="QDH115" s="313"/>
      <c r="QDI115" s="313"/>
      <c r="QDJ115" s="313"/>
      <c r="QDK115" s="313"/>
      <c r="QDL115" s="313"/>
      <c r="QDM115" s="313"/>
      <c r="QDN115" s="313"/>
      <c r="QDO115" s="313"/>
      <c r="QDP115" s="313"/>
      <c r="QDQ115" s="313"/>
      <c r="QDR115" s="313"/>
      <c r="QDS115" s="313"/>
      <c r="QDT115" s="313"/>
      <c r="QDU115" s="313"/>
      <c r="QDV115" s="313"/>
      <c r="QDW115" s="313"/>
      <c r="QDX115" s="313"/>
      <c r="QDY115" s="313"/>
      <c r="QDZ115" s="313"/>
      <c r="QEA115" s="313"/>
      <c r="QEB115" s="313"/>
      <c r="QEC115" s="313"/>
      <c r="QED115" s="313"/>
      <c r="QEE115" s="313"/>
      <c r="QEF115" s="313"/>
      <c r="QEG115" s="313"/>
      <c r="QEH115" s="313"/>
      <c r="QEI115" s="313"/>
      <c r="QEJ115" s="313"/>
      <c r="QEK115" s="313"/>
      <c r="QEL115" s="313"/>
      <c r="QEM115" s="313"/>
      <c r="QEN115" s="313"/>
      <c r="QEO115" s="313"/>
      <c r="QEP115" s="313"/>
      <c r="QEQ115" s="313"/>
      <c r="QER115" s="313"/>
      <c r="QES115" s="313"/>
      <c r="QET115" s="313"/>
      <c r="QEU115" s="313"/>
      <c r="QEV115" s="313"/>
      <c r="QEW115" s="313"/>
      <c r="QEX115" s="313"/>
      <c r="QEY115" s="313"/>
      <c r="QEZ115" s="313"/>
      <c r="QFA115" s="313"/>
      <c r="QFB115" s="313"/>
      <c r="QFC115" s="313"/>
      <c r="QFD115" s="313"/>
      <c r="QFE115" s="313"/>
      <c r="QFF115" s="313"/>
      <c r="QFG115" s="313"/>
      <c r="QFH115" s="313"/>
      <c r="QFI115" s="313"/>
      <c r="QFJ115" s="313"/>
      <c r="QFK115" s="313"/>
      <c r="QFL115" s="313"/>
      <c r="QFM115" s="313"/>
      <c r="QFN115" s="313"/>
      <c r="QFO115" s="313"/>
      <c r="QFP115" s="313"/>
      <c r="QFQ115" s="313"/>
      <c r="QFR115" s="313"/>
      <c r="QFS115" s="313"/>
      <c r="QFT115" s="313"/>
      <c r="QFU115" s="313"/>
      <c r="QFV115" s="313"/>
      <c r="QFW115" s="313"/>
      <c r="QFX115" s="313"/>
      <c r="QFY115" s="313"/>
      <c r="QFZ115" s="313"/>
      <c r="QGA115" s="313"/>
      <c r="QGB115" s="313"/>
      <c r="QGC115" s="313"/>
      <c r="QGD115" s="313"/>
      <c r="QGE115" s="313"/>
      <c r="QGF115" s="313"/>
      <c r="QGG115" s="313"/>
      <c r="QGH115" s="313"/>
      <c r="QGI115" s="313"/>
      <c r="QGJ115" s="313"/>
      <c r="QGK115" s="313"/>
      <c r="QGL115" s="313"/>
      <c r="QGM115" s="313"/>
      <c r="QGN115" s="313"/>
      <c r="QGO115" s="313"/>
      <c r="QGP115" s="313"/>
      <c r="QGQ115" s="313"/>
      <c r="QGR115" s="313"/>
      <c r="QGS115" s="313"/>
      <c r="QGT115" s="313"/>
      <c r="QGU115" s="313"/>
      <c r="QGV115" s="313"/>
      <c r="QGW115" s="313"/>
      <c r="QGX115" s="313"/>
      <c r="QGY115" s="313"/>
      <c r="QGZ115" s="313"/>
      <c r="QHA115" s="313"/>
      <c r="QHB115" s="313"/>
      <c r="QHC115" s="313"/>
      <c r="QHD115" s="313"/>
      <c r="QHE115" s="313"/>
      <c r="QHF115" s="313"/>
      <c r="QHG115" s="313"/>
      <c r="QHH115" s="313"/>
      <c r="QHI115" s="313"/>
      <c r="QHJ115" s="313"/>
      <c r="QHK115" s="313"/>
      <c r="QHL115" s="313"/>
      <c r="QHM115" s="313"/>
      <c r="QHN115" s="313"/>
      <c r="QHO115" s="313"/>
      <c r="QHP115" s="313"/>
      <c r="QHQ115" s="313"/>
      <c r="QHR115" s="313"/>
      <c r="QHS115" s="313"/>
      <c r="QHT115" s="313"/>
      <c r="QHU115" s="313"/>
      <c r="QHV115" s="313"/>
      <c r="QHW115" s="313"/>
      <c r="QHX115" s="313"/>
      <c r="QHY115" s="313"/>
      <c r="QHZ115" s="313"/>
      <c r="QIA115" s="313"/>
      <c r="QIB115" s="313"/>
      <c r="QIC115" s="313"/>
      <c r="QID115" s="313"/>
      <c r="QIE115" s="313"/>
      <c r="QIF115" s="313"/>
      <c r="QIG115" s="313"/>
      <c r="QIH115" s="313"/>
      <c r="QII115" s="313"/>
      <c r="QIJ115" s="313"/>
      <c r="QIK115" s="313"/>
      <c r="QIL115" s="313"/>
      <c r="QIM115" s="313"/>
      <c r="QIN115" s="313"/>
      <c r="QIO115" s="313"/>
      <c r="QIP115" s="313"/>
      <c r="QIQ115" s="313"/>
      <c r="QIR115" s="313"/>
      <c r="QIS115" s="313"/>
      <c r="QIT115" s="313"/>
      <c r="QIU115" s="313"/>
      <c r="QIV115" s="313"/>
      <c r="QIW115" s="313"/>
      <c r="QIX115" s="313"/>
      <c r="QIY115" s="313"/>
      <c r="QIZ115" s="313"/>
      <c r="QJA115" s="313"/>
      <c r="QJB115" s="313"/>
      <c r="QJC115" s="313"/>
      <c r="QJD115" s="313"/>
      <c r="QJE115" s="313"/>
      <c r="QJF115" s="313"/>
      <c r="QJG115" s="313"/>
      <c r="QJH115" s="313"/>
      <c r="QJI115" s="313"/>
      <c r="QJJ115" s="313"/>
      <c r="QJK115" s="313"/>
      <c r="QJL115" s="313"/>
      <c r="QJM115" s="313"/>
      <c r="QJN115" s="313"/>
      <c r="QJO115" s="313"/>
      <c r="QJP115" s="313"/>
      <c r="QJQ115" s="313"/>
      <c r="QJR115" s="313"/>
      <c r="QJS115" s="313"/>
      <c r="QJT115" s="313"/>
      <c r="QJU115" s="313"/>
      <c r="QJV115" s="313"/>
      <c r="QJW115" s="313"/>
      <c r="QJX115" s="313"/>
      <c r="QJY115" s="313"/>
      <c r="QJZ115" s="313"/>
      <c r="QKA115" s="313"/>
      <c r="QKB115" s="313"/>
      <c r="QKC115" s="313"/>
      <c r="QKD115" s="313"/>
      <c r="QKE115" s="313"/>
      <c r="QKF115" s="313"/>
      <c r="QKG115" s="313"/>
      <c r="QKH115" s="313"/>
      <c r="QKI115" s="313"/>
      <c r="QKJ115" s="313"/>
      <c r="QKK115" s="313"/>
      <c r="QKL115" s="313"/>
      <c r="QKM115" s="313"/>
      <c r="QKN115" s="313"/>
      <c r="QKO115" s="313"/>
      <c r="QKP115" s="313"/>
      <c r="QKQ115" s="313"/>
      <c r="QKR115" s="313"/>
      <c r="QKS115" s="313"/>
      <c r="QKT115" s="313"/>
      <c r="QKU115" s="313"/>
      <c r="QKV115" s="313"/>
      <c r="QKW115" s="313"/>
      <c r="QKX115" s="313"/>
      <c r="QKY115" s="313"/>
      <c r="QKZ115" s="313"/>
      <c r="QLA115" s="313"/>
      <c r="QLB115" s="313"/>
      <c r="QLC115" s="313"/>
      <c r="QLD115" s="313"/>
      <c r="QLE115" s="313"/>
      <c r="QLF115" s="313"/>
      <c r="QLG115" s="313"/>
      <c r="QLH115" s="313"/>
      <c r="QLI115" s="313"/>
      <c r="QLJ115" s="313"/>
      <c r="QLK115" s="313"/>
      <c r="QLL115" s="313"/>
      <c r="QLM115" s="313"/>
      <c r="QLN115" s="313"/>
      <c r="QLO115" s="313"/>
      <c r="QLP115" s="313"/>
      <c r="QLQ115" s="313"/>
      <c r="QLR115" s="313"/>
      <c r="QLS115" s="313"/>
      <c r="QLT115" s="313"/>
      <c r="QLU115" s="313"/>
      <c r="QLV115" s="313"/>
      <c r="QLW115" s="313"/>
      <c r="QLX115" s="313"/>
      <c r="QLY115" s="313"/>
      <c r="QLZ115" s="313"/>
      <c r="QMA115" s="313"/>
      <c r="QMB115" s="313"/>
      <c r="QMC115" s="313"/>
      <c r="QMD115" s="313"/>
      <c r="QME115" s="313"/>
      <c r="QMF115" s="313"/>
      <c r="QMG115" s="313"/>
      <c r="QMH115" s="313"/>
      <c r="QMI115" s="313"/>
      <c r="QMJ115" s="313"/>
      <c r="QMK115" s="313"/>
      <c r="QML115" s="313"/>
      <c r="QMM115" s="313"/>
      <c r="QMN115" s="313"/>
      <c r="QMO115" s="313"/>
      <c r="QMP115" s="313"/>
      <c r="QMQ115" s="313"/>
      <c r="QMR115" s="313"/>
      <c r="QMS115" s="313"/>
      <c r="QMT115" s="313"/>
      <c r="QMU115" s="313"/>
      <c r="QMV115" s="313"/>
      <c r="QMW115" s="313"/>
      <c r="QMX115" s="313"/>
      <c r="QMY115" s="313"/>
      <c r="QMZ115" s="313"/>
      <c r="QNA115" s="313"/>
      <c r="QNB115" s="313"/>
      <c r="QNC115" s="313"/>
      <c r="QND115" s="313"/>
      <c r="QNE115" s="313"/>
      <c r="QNF115" s="313"/>
      <c r="QNG115" s="313"/>
      <c r="QNH115" s="313"/>
      <c r="QNI115" s="313"/>
      <c r="QNJ115" s="313"/>
      <c r="QNK115" s="313"/>
      <c r="QNL115" s="313"/>
      <c r="QNM115" s="313"/>
      <c r="QNN115" s="313"/>
      <c r="QNO115" s="313"/>
      <c r="QNP115" s="313"/>
      <c r="QNQ115" s="313"/>
      <c r="QNR115" s="313"/>
      <c r="QNS115" s="313"/>
      <c r="QNT115" s="313"/>
      <c r="QNU115" s="313"/>
      <c r="QNV115" s="313"/>
      <c r="QNW115" s="313"/>
      <c r="QNX115" s="313"/>
      <c r="QNY115" s="313"/>
      <c r="QNZ115" s="313"/>
      <c r="QOA115" s="313"/>
      <c r="QOB115" s="313"/>
      <c r="QOC115" s="313"/>
      <c r="QOD115" s="313"/>
      <c r="QOE115" s="313"/>
      <c r="QOF115" s="313"/>
      <c r="QOG115" s="313"/>
      <c r="QOH115" s="313"/>
      <c r="QOI115" s="313"/>
      <c r="QOJ115" s="313"/>
      <c r="QOK115" s="313"/>
      <c r="QOL115" s="313"/>
      <c r="QOM115" s="313"/>
      <c r="QON115" s="313"/>
      <c r="QOO115" s="313"/>
      <c r="QOP115" s="313"/>
      <c r="QOQ115" s="313"/>
      <c r="QOR115" s="313"/>
      <c r="QOS115" s="313"/>
      <c r="QOT115" s="313"/>
      <c r="QOU115" s="313"/>
      <c r="QOV115" s="313"/>
      <c r="QOW115" s="313"/>
      <c r="QOX115" s="313"/>
      <c r="QOY115" s="313"/>
      <c r="QOZ115" s="313"/>
      <c r="QPA115" s="313"/>
      <c r="QPB115" s="313"/>
      <c r="QPC115" s="313"/>
      <c r="QPD115" s="313"/>
      <c r="QPE115" s="313"/>
      <c r="QPF115" s="313"/>
      <c r="QPG115" s="313"/>
      <c r="QPH115" s="313"/>
      <c r="QPI115" s="313"/>
      <c r="QPJ115" s="313"/>
      <c r="QPK115" s="313"/>
      <c r="QPL115" s="313"/>
      <c r="QPM115" s="313"/>
      <c r="QPN115" s="313"/>
      <c r="QPO115" s="313"/>
      <c r="QPP115" s="313"/>
      <c r="QPQ115" s="313"/>
      <c r="QPR115" s="313"/>
      <c r="QPS115" s="313"/>
      <c r="QPT115" s="313"/>
      <c r="QPU115" s="313"/>
      <c r="QPV115" s="313"/>
      <c r="QPW115" s="313"/>
      <c r="QPX115" s="313"/>
      <c r="QPY115" s="313"/>
      <c r="QPZ115" s="313"/>
      <c r="QQA115" s="313"/>
      <c r="QQB115" s="313"/>
      <c r="QQC115" s="313"/>
      <c r="QQD115" s="313"/>
      <c r="QQE115" s="313"/>
      <c r="QQF115" s="313"/>
      <c r="QQG115" s="313"/>
      <c r="QQH115" s="313"/>
      <c r="QQI115" s="313"/>
      <c r="QQJ115" s="313"/>
      <c r="QQK115" s="313"/>
      <c r="QQL115" s="313"/>
      <c r="QQM115" s="313"/>
      <c r="QQN115" s="313"/>
      <c r="QQO115" s="313"/>
      <c r="QQP115" s="313"/>
      <c r="QQQ115" s="313"/>
      <c r="QQR115" s="313"/>
      <c r="QQS115" s="313"/>
      <c r="QQT115" s="313"/>
      <c r="QQU115" s="313"/>
      <c r="QQV115" s="313"/>
      <c r="QQW115" s="313"/>
      <c r="QQX115" s="313"/>
      <c r="QQY115" s="313"/>
      <c r="QQZ115" s="313"/>
      <c r="QRA115" s="313"/>
      <c r="QRB115" s="313"/>
      <c r="QRC115" s="313"/>
      <c r="QRD115" s="313"/>
      <c r="QRE115" s="313"/>
      <c r="QRF115" s="313"/>
      <c r="QRG115" s="313"/>
      <c r="QRH115" s="313"/>
      <c r="QRI115" s="313"/>
      <c r="QRJ115" s="313"/>
      <c r="QRK115" s="313"/>
      <c r="QRL115" s="313"/>
      <c r="QRM115" s="313"/>
      <c r="QRN115" s="313"/>
      <c r="QRO115" s="313"/>
      <c r="QRP115" s="313"/>
      <c r="QRQ115" s="313"/>
      <c r="QRR115" s="313"/>
      <c r="QRS115" s="313"/>
      <c r="QRT115" s="313"/>
      <c r="QRU115" s="313"/>
      <c r="QRV115" s="313"/>
      <c r="QRW115" s="313"/>
      <c r="QRX115" s="313"/>
      <c r="QRY115" s="313"/>
      <c r="QRZ115" s="313"/>
      <c r="QSA115" s="313"/>
      <c r="QSB115" s="313"/>
      <c r="QSC115" s="313"/>
      <c r="QSD115" s="313"/>
      <c r="QSE115" s="313"/>
      <c r="QSF115" s="313"/>
      <c r="QSG115" s="313"/>
      <c r="QSH115" s="313"/>
      <c r="QSI115" s="313"/>
      <c r="QSJ115" s="313"/>
      <c r="QSK115" s="313"/>
      <c r="QSL115" s="313"/>
      <c r="QSM115" s="313"/>
      <c r="QSN115" s="313"/>
      <c r="QSO115" s="313"/>
      <c r="QSP115" s="313"/>
      <c r="QSQ115" s="313"/>
      <c r="QSR115" s="313"/>
      <c r="QSS115" s="313"/>
      <c r="QST115" s="313"/>
      <c r="QSU115" s="313"/>
      <c r="QSV115" s="313"/>
      <c r="QSW115" s="313"/>
      <c r="QSX115" s="313"/>
      <c r="QSY115" s="313"/>
      <c r="QSZ115" s="313"/>
      <c r="QTA115" s="313"/>
      <c r="QTB115" s="313"/>
      <c r="QTC115" s="313"/>
      <c r="QTD115" s="313"/>
      <c r="QTE115" s="313"/>
      <c r="QTF115" s="313"/>
      <c r="QTG115" s="313"/>
      <c r="QTH115" s="313"/>
      <c r="QTI115" s="313"/>
      <c r="QTJ115" s="313"/>
      <c r="QTK115" s="313"/>
      <c r="QTL115" s="313"/>
      <c r="QTM115" s="313"/>
      <c r="QTN115" s="313"/>
      <c r="QTO115" s="313"/>
      <c r="QTP115" s="313"/>
      <c r="QTQ115" s="313"/>
      <c r="QTR115" s="313"/>
      <c r="QTS115" s="313"/>
      <c r="QTT115" s="313"/>
      <c r="QTU115" s="313"/>
      <c r="QTV115" s="313"/>
      <c r="QTW115" s="313"/>
      <c r="QTX115" s="313"/>
      <c r="QTY115" s="313"/>
      <c r="QTZ115" s="313"/>
      <c r="QUA115" s="313"/>
      <c r="QUB115" s="313"/>
      <c r="QUC115" s="313"/>
      <c r="QUD115" s="313"/>
      <c r="QUE115" s="313"/>
      <c r="QUF115" s="313"/>
      <c r="QUG115" s="313"/>
      <c r="QUH115" s="313"/>
      <c r="QUI115" s="313"/>
      <c r="QUJ115" s="313"/>
      <c r="QUK115" s="313"/>
      <c r="QUL115" s="313"/>
      <c r="QUM115" s="313"/>
      <c r="QUN115" s="313"/>
      <c r="QUO115" s="313"/>
      <c r="QUP115" s="313"/>
      <c r="QUQ115" s="313"/>
      <c r="QUR115" s="313"/>
      <c r="QUS115" s="313"/>
      <c r="QUT115" s="313"/>
      <c r="QUU115" s="313"/>
      <c r="QUV115" s="313"/>
      <c r="QUW115" s="313"/>
      <c r="QUX115" s="313"/>
      <c r="QUY115" s="313"/>
      <c r="QUZ115" s="313"/>
      <c r="QVA115" s="313"/>
      <c r="QVB115" s="313"/>
      <c r="QVC115" s="313"/>
      <c r="QVD115" s="313"/>
      <c r="QVE115" s="313"/>
      <c r="QVF115" s="313"/>
      <c r="QVG115" s="313"/>
      <c r="QVH115" s="313"/>
      <c r="QVI115" s="313"/>
      <c r="QVJ115" s="313"/>
      <c r="QVK115" s="313"/>
      <c r="QVL115" s="313"/>
      <c r="QVM115" s="313"/>
      <c r="QVN115" s="313"/>
      <c r="QVO115" s="313"/>
      <c r="QVP115" s="313"/>
      <c r="QVQ115" s="313"/>
      <c r="QVR115" s="313"/>
      <c r="QVS115" s="313"/>
      <c r="QVT115" s="313"/>
      <c r="QVU115" s="313"/>
      <c r="QVV115" s="313"/>
      <c r="QVW115" s="313"/>
      <c r="QVX115" s="313"/>
      <c r="QVY115" s="313"/>
      <c r="QVZ115" s="313"/>
      <c r="QWA115" s="313"/>
      <c r="QWB115" s="313"/>
      <c r="QWC115" s="313"/>
      <c r="QWD115" s="313"/>
      <c r="QWE115" s="313"/>
      <c r="QWF115" s="313"/>
      <c r="QWG115" s="313"/>
      <c r="QWH115" s="313"/>
      <c r="QWI115" s="313"/>
      <c r="QWJ115" s="313"/>
      <c r="QWK115" s="313"/>
      <c r="QWL115" s="313"/>
      <c r="QWM115" s="313"/>
      <c r="QWN115" s="313"/>
      <c r="QWO115" s="313"/>
      <c r="QWP115" s="313"/>
      <c r="QWQ115" s="313"/>
      <c r="QWR115" s="313"/>
      <c r="QWS115" s="313"/>
      <c r="QWT115" s="313"/>
      <c r="QWU115" s="313"/>
      <c r="QWV115" s="313"/>
      <c r="QWW115" s="313"/>
      <c r="QWX115" s="313"/>
      <c r="QWY115" s="313"/>
      <c r="QWZ115" s="313"/>
      <c r="QXA115" s="313"/>
      <c r="QXB115" s="313"/>
      <c r="QXC115" s="313"/>
      <c r="QXD115" s="313"/>
      <c r="QXE115" s="313"/>
      <c r="QXF115" s="313"/>
      <c r="QXG115" s="313"/>
      <c r="QXH115" s="313"/>
      <c r="QXI115" s="313"/>
      <c r="QXJ115" s="313"/>
      <c r="QXK115" s="313"/>
      <c r="QXL115" s="313"/>
      <c r="QXM115" s="313"/>
      <c r="QXN115" s="313"/>
      <c r="QXO115" s="313"/>
      <c r="QXP115" s="313"/>
      <c r="QXQ115" s="313"/>
      <c r="QXR115" s="313"/>
      <c r="QXS115" s="313"/>
      <c r="QXT115" s="313"/>
      <c r="QXU115" s="313"/>
      <c r="QXV115" s="313"/>
      <c r="QXW115" s="313"/>
      <c r="QXX115" s="313"/>
      <c r="QXY115" s="313"/>
      <c r="QXZ115" s="313"/>
      <c r="QYA115" s="313"/>
      <c r="QYB115" s="313"/>
      <c r="QYC115" s="313"/>
      <c r="QYD115" s="313"/>
      <c r="QYE115" s="313"/>
      <c r="QYF115" s="313"/>
      <c r="QYG115" s="313"/>
      <c r="QYH115" s="313"/>
      <c r="QYI115" s="313"/>
      <c r="QYJ115" s="313"/>
      <c r="QYK115" s="313"/>
      <c r="QYL115" s="313"/>
      <c r="QYM115" s="313"/>
      <c r="QYN115" s="313"/>
      <c r="QYO115" s="313"/>
      <c r="QYP115" s="313"/>
      <c r="QYQ115" s="313"/>
      <c r="QYR115" s="313"/>
      <c r="QYS115" s="313"/>
      <c r="QYT115" s="313"/>
      <c r="QYU115" s="313"/>
      <c r="QYV115" s="313"/>
      <c r="QYW115" s="313"/>
      <c r="QYX115" s="313"/>
      <c r="QYY115" s="313"/>
      <c r="QYZ115" s="313"/>
      <c r="QZA115" s="313"/>
      <c r="QZB115" s="313"/>
      <c r="QZC115" s="313"/>
      <c r="QZD115" s="313"/>
      <c r="QZE115" s="313"/>
      <c r="QZF115" s="313"/>
      <c r="QZG115" s="313"/>
      <c r="QZH115" s="313"/>
      <c r="QZI115" s="313"/>
      <c r="QZJ115" s="313"/>
      <c r="QZK115" s="313"/>
      <c r="QZL115" s="313"/>
      <c r="QZM115" s="313"/>
      <c r="QZN115" s="313"/>
      <c r="QZO115" s="313"/>
      <c r="QZP115" s="313"/>
      <c r="QZQ115" s="313"/>
      <c r="QZR115" s="313"/>
      <c r="QZS115" s="313"/>
      <c r="QZT115" s="313"/>
      <c r="QZU115" s="313"/>
      <c r="QZV115" s="313"/>
      <c r="QZW115" s="313"/>
      <c r="QZX115" s="313"/>
      <c r="QZY115" s="313"/>
      <c r="QZZ115" s="313"/>
      <c r="RAA115" s="313"/>
      <c r="RAB115" s="313"/>
      <c r="RAC115" s="313"/>
      <c r="RAD115" s="313"/>
      <c r="RAE115" s="313"/>
      <c r="RAF115" s="313"/>
      <c r="RAG115" s="313"/>
      <c r="RAH115" s="313"/>
      <c r="RAI115" s="313"/>
      <c r="RAJ115" s="313"/>
      <c r="RAK115" s="313"/>
      <c r="RAL115" s="313"/>
      <c r="RAM115" s="313"/>
      <c r="RAN115" s="313"/>
      <c r="RAO115" s="313"/>
      <c r="RAP115" s="313"/>
      <c r="RAQ115" s="313"/>
      <c r="RAR115" s="313"/>
      <c r="RAS115" s="313"/>
      <c r="RAT115" s="313"/>
      <c r="RAU115" s="313"/>
      <c r="RAV115" s="313"/>
      <c r="RAW115" s="313"/>
      <c r="RAX115" s="313"/>
      <c r="RAY115" s="313"/>
      <c r="RAZ115" s="313"/>
      <c r="RBA115" s="313"/>
      <c r="RBB115" s="313"/>
      <c r="RBC115" s="313"/>
      <c r="RBD115" s="313"/>
      <c r="RBE115" s="313"/>
      <c r="RBF115" s="313"/>
      <c r="RBG115" s="313"/>
      <c r="RBH115" s="313"/>
      <c r="RBI115" s="313"/>
      <c r="RBJ115" s="313"/>
      <c r="RBK115" s="313"/>
      <c r="RBL115" s="313"/>
      <c r="RBM115" s="313"/>
      <c r="RBN115" s="313"/>
      <c r="RBO115" s="313"/>
      <c r="RBP115" s="313"/>
      <c r="RBQ115" s="313"/>
      <c r="RBR115" s="313"/>
      <c r="RBS115" s="313"/>
      <c r="RBT115" s="313"/>
      <c r="RBU115" s="313"/>
      <c r="RBV115" s="313"/>
      <c r="RBW115" s="313"/>
      <c r="RBX115" s="313"/>
      <c r="RBY115" s="313"/>
      <c r="RBZ115" s="313"/>
      <c r="RCA115" s="313"/>
      <c r="RCB115" s="313"/>
      <c r="RCC115" s="313"/>
      <c r="RCD115" s="313"/>
      <c r="RCE115" s="313"/>
      <c r="RCF115" s="313"/>
      <c r="RCG115" s="313"/>
      <c r="RCH115" s="313"/>
      <c r="RCI115" s="313"/>
      <c r="RCJ115" s="313"/>
      <c r="RCK115" s="313"/>
      <c r="RCL115" s="313"/>
      <c r="RCM115" s="313"/>
      <c r="RCN115" s="313"/>
      <c r="RCO115" s="313"/>
      <c r="RCP115" s="313"/>
      <c r="RCQ115" s="313"/>
      <c r="RCR115" s="313"/>
      <c r="RCS115" s="313"/>
      <c r="RCT115" s="313"/>
      <c r="RCU115" s="313"/>
      <c r="RCV115" s="313"/>
      <c r="RCW115" s="313"/>
      <c r="RCX115" s="313"/>
      <c r="RCY115" s="313"/>
      <c r="RCZ115" s="313"/>
      <c r="RDA115" s="313"/>
      <c r="RDB115" s="313"/>
      <c r="RDC115" s="313"/>
      <c r="RDD115" s="313"/>
      <c r="RDE115" s="313"/>
      <c r="RDF115" s="313"/>
      <c r="RDG115" s="313"/>
      <c r="RDH115" s="313"/>
      <c r="RDI115" s="313"/>
      <c r="RDJ115" s="313"/>
      <c r="RDK115" s="313"/>
      <c r="RDL115" s="313"/>
      <c r="RDM115" s="313"/>
      <c r="RDN115" s="313"/>
      <c r="RDO115" s="313"/>
      <c r="RDP115" s="313"/>
      <c r="RDQ115" s="313"/>
      <c r="RDR115" s="313"/>
      <c r="RDS115" s="313"/>
      <c r="RDT115" s="313"/>
      <c r="RDU115" s="313"/>
      <c r="RDV115" s="313"/>
      <c r="RDW115" s="313"/>
      <c r="RDX115" s="313"/>
      <c r="RDY115" s="313"/>
      <c r="RDZ115" s="313"/>
      <c r="REA115" s="313"/>
      <c r="REB115" s="313"/>
      <c r="REC115" s="313"/>
      <c r="RED115" s="313"/>
      <c r="REE115" s="313"/>
      <c r="REF115" s="313"/>
      <c r="REG115" s="313"/>
      <c r="REH115" s="313"/>
      <c r="REI115" s="313"/>
      <c r="REJ115" s="313"/>
      <c r="REK115" s="313"/>
      <c r="REL115" s="313"/>
      <c r="REM115" s="313"/>
      <c r="REN115" s="313"/>
      <c r="REO115" s="313"/>
      <c r="REP115" s="313"/>
      <c r="REQ115" s="313"/>
      <c r="RER115" s="313"/>
      <c r="RES115" s="313"/>
      <c r="RET115" s="313"/>
      <c r="REU115" s="313"/>
      <c r="REV115" s="313"/>
      <c r="REW115" s="313"/>
      <c r="REX115" s="313"/>
      <c r="REY115" s="313"/>
      <c r="REZ115" s="313"/>
      <c r="RFA115" s="313"/>
      <c r="RFB115" s="313"/>
      <c r="RFC115" s="313"/>
      <c r="RFD115" s="313"/>
      <c r="RFE115" s="313"/>
      <c r="RFF115" s="313"/>
      <c r="RFG115" s="313"/>
      <c r="RFH115" s="313"/>
      <c r="RFI115" s="313"/>
      <c r="RFJ115" s="313"/>
      <c r="RFK115" s="313"/>
      <c r="RFL115" s="313"/>
      <c r="RFM115" s="313"/>
      <c r="RFN115" s="313"/>
      <c r="RFO115" s="313"/>
      <c r="RFP115" s="313"/>
      <c r="RFQ115" s="313"/>
      <c r="RFR115" s="313"/>
      <c r="RFS115" s="313"/>
      <c r="RFT115" s="313"/>
      <c r="RFU115" s="313"/>
      <c r="RFV115" s="313"/>
      <c r="RFW115" s="313"/>
      <c r="RFX115" s="313"/>
      <c r="RFY115" s="313"/>
      <c r="RFZ115" s="313"/>
      <c r="RGA115" s="313"/>
      <c r="RGB115" s="313"/>
      <c r="RGC115" s="313"/>
      <c r="RGD115" s="313"/>
      <c r="RGE115" s="313"/>
      <c r="RGF115" s="313"/>
      <c r="RGG115" s="313"/>
      <c r="RGH115" s="313"/>
      <c r="RGI115" s="313"/>
      <c r="RGJ115" s="313"/>
      <c r="RGK115" s="313"/>
      <c r="RGL115" s="313"/>
      <c r="RGM115" s="313"/>
      <c r="RGN115" s="313"/>
      <c r="RGO115" s="313"/>
      <c r="RGP115" s="313"/>
      <c r="RGQ115" s="313"/>
      <c r="RGR115" s="313"/>
      <c r="RGS115" s="313"/>
      <c r="RGT115" s="313"/>
      <c r="RGU115" s="313"/>
      <c r="RGV115" s="313"/>
      <c r="RGW115" s="313"/>
      <c r="RGX115" s="313"/>
      <c r="RGY115" s="313"/>
      <c r="RGZ115" s="313"/>
      <c r="RHA115" s="313"/>
      <c r="RHB115" s="313"/>
      <c r="RHC115" s="313"/>
      <c r="RHD115" s="313"/>
      <c r="RHE115" s="313"/>
      <c r="RHF115" s="313"/>
      <c r="RHG115" s="313"/>
      <c r="RHH115" s="313"/>
      <c r="RHI115" s="313"/>
      <c r="RHJ115" s="313"/>
      <c r="RHK115" s="313"/>
      <c r="RHL115" s="313"/>
      <c r="RHM115" s="313"/>
      <c r="RHN115" s="313"/>
      <c r="RHO115" s="313"/>
      <c r="RHP115" s="313"/>
      <c r="RHQ115" s="313"/>
      <c r="RHR115" s="313"/>
      <c r="RHS115" s="313"/>
      <c r="RHT115" s="313"/>
      <c r="RHU115" s="313"/>
      <c r="RHV115" s="313"/>
      <c r="RHW115" s="313"/>
      <c r="RHX115" s="313"/>
      <c r="RHY115" s="313"/>
      <c r="RHZ115" s="313"/>
      <c r="RIA115" s="313"/>
      <c r="RIB115" s="313"/>
      <c r="RIC115" s="313"/>
      <c r="RID115" s="313"/>
      <c r="RIE115" s="313"/>
      <c r="RIF115" s="313"/>
      <c r="RIG115" s="313"/>
      <c r="RIH115" s="313"/>
      <c r="RII115" s="313"/>
      <c r="RIJ115" s="313"/>
      <c r="RIK115" s="313"/>
      <c r="RIL115" s="313"/>
      <c r="RIM115" s="313"/>
      <c r="RIN115" s="313"/>
      <c r="RIO115" s="313"/>
      <c r="RIP115" s="313"/>
      <c r="RIQ115" s="313"/>
      <c r="RIR115" s="313"/>
      <c r="RIS115" s="313"/>
      <c r="RIT115" s="313"/>
      <c r="RIU115" s="313"/>
      <c r="RIV115" s="313"/>
      <c r="RIW115" s="313"/>
      <c r="RIX115" s="313"/>
      <c r="RIY115" s="313"/>
      <c r="RIZ115" s="313"/>
      <c r="RJA115" s="313"/>
      <c r="RJB115" s="313"/>
      <c r="RJC115" s="313"/>
      <c r="RJD115" s="313"/>
      <c r="RJE115" s="313"/>
      <c r="RJF115" s="313"/>
      <c r="RJG115" s="313"/>
      <c r="RJH115" s="313"/>
      <c r="RJI115" s="313"/>
      <c r="RJJ115" s="313"/>
      <c r="RJK115" s="313"/>
      <c r="RJL115" s="313"/>
      <c r="RJM115" s="313"/>
      <c r="RJN115" s="313"/>
      <c r="RJO115" s="313"/>
      <c r="RJP115" s="313"/>
      <c r="RJQ115" s="313"/>
      <c r="RJR115" s="313"/>
      <c r="RJS115" s="313"/>
      <c r="RJT115" s="313"/>
      <c r="RJU115" s="313"/>
      <c r="RJV115" s="313"/>
      <c r="RJW115" s="313"/>
      <c r="RJX115" s="313"/>
      <c r="RJY115" s="313"/>
      <c r="RJZ115" s="313"/>
      <c r="RKA115" s="313"/>
      <c r="RKB115" s="313"/>
      <c r="RKC115" s="313"/>
      <c r="RKD115" s="313"/>
      <c r="RKE115" s="313"/>
      <c r="RKF115" s="313"/>
      <c r="RKG115" s="313"/>
      <c r="RKH115" s="313"/>
      <c r="RKI115" s="313"/>
      <c r="RKJ115" s="313"/>
      <c r="RKK115" s="313"/>
      <c r="RKL115" s="313"/>
      <c r="RKM115" s="313"/>
      <c r="RKN115" s="313"/>
      <c r="RKO115" s="313"/>
      <c r="RKP115" s="313"/>
      <c r="RKQ115" s="313"/>
      <c r="RKR115" s="313"/>
      <c r="RKS115" s="313"/>
      <c r="RKT115" s="313"/>
      <c r="RKU115" s="313"/>
      <c r="RKV115" s="313"/>
      <c r="RKW115" s="313"/>
      <c r="RKX115" s="313"/>
      <c r="RKY115" s="313"/>
      <c r="RKZ115" s="313"/>
      <c r="RLA115" s="313"/>
      <c r="RLB115" s="313"/>
      <c r="RLC115" s="313"/>
      <c r="RLD115" s="313"/>
      <c r="RLE115" s="313"/>
      <c r="RLF115" s="313"/>
      <c r="RLG115" s="313"/>
      <c r="RLH115" s="313"/>
      <c r="RLI115" s="313"/>
      <c r="RLJ115" s="313"/>
      <c r="RLK115" s="313"/>
      <c r="RLL115" s="313"/>
      <c r="RLM115" s="313"/>
      <c r="RLN115" s="313"/>
      <c r="RLO115" s="313"/>
      <c r="RLP115" s="313"/>
      <c r="RLQ115" s="313"/>
      <c r="RLR115" s="313"/>
      <c r="RLS115" s="313"/>
      <c r="RLT115" s="313"/>
      <c r="RLU115" s="313"/>
      <c r="RLV115" s="313"/>
      <c r="RLW115" s="313"/>
      <c r="RLX115" s="313"/>
      <c r="RLY115" s="313"/>
      <c r="RLZ115" s="313"/>
      <c r="RMA115" s="313"/>
      <c r="RMB115" s="313"/>
      <c r="RMC115" s="313"/>
      <c r="RMD115" s="313"/>
      <c r="RME115" s="313"/>
      <c r="RMF115" s="313"/>
      <c r="RMG115" s="313"/>
      <c r="RMH115" s="313"/>
      <c r="RMI115" s="313"/>
      <c r="RMJ115" s="313"/>
      <c r="RMK115" s="313"/>
      <c r="RML115" s="313"/>
      <c r="RMM115" s="313"/>
      <c r="RMN115" s="313"/>
      <c r="RMO115" s="313"/>
      <c r="RMP115" s="313"/>
      <c r="RMQ115" s="313"/>
      <c r="RMR115" s="313"/>
      <c r="RMS115" s="313"/>
      <c r="RMT115" s="313"/>
      <c r="RMU115" s="313"/>
      <c r="RMV115" s="313"/>
      <c r="RMW115" s="313"/>
      <c r="RMX115" s="313"/>
      <c r="RMY115" s="313"/>
      <c r="RMZ115" s="313"/>
      <c r="RNA115" s="313"/>
      <c r="RNB115" s="313"/>
      <c r="RNC115" s="313"/>
      <c r="RND115" s="313"/>
      <c r="RNE115" s="313"/>
      <c r="RNF115" s="313"/>
      <c r="RNG115" s="313"/>
      <c r="RNH115" s="313"/>
      <c r="RNI115" s="313"/>
      <c r="RNJ115" s="313"/>
      <c r="RNK115" s="313"/>
      <c r="RNL115" s="313"/>
      <c r="RNM115" s="313"/>
      <c r="RNN115" s="313"/>
      <c r="RNO115" s="313"/>
      <c r="RNP115" s="313"/>
      <c r="RNQ115" s="313"/>
      <c r="RNR115" s="313"/>
      <c r="RNS115" s="313"/>
      <c r="RNT115" s="313"/>
      <c r="RNU115" s="313"/>
      <c r="RNV115" s="313"/>
      <c r="RNW115" s="313"/>
      <c r="RNX115" s="313"/>
      <c r="RNY115" s="313"/>
      <c r="RNZ115" s="313"/>
      <c r="ROA115" s="313"/>
      <c r="ROB115" s="313"/>
      <c r="ROC115" s="313"/>
      <c r="ROD115" s="313"/>
      <c r="ROE115" s="313"/>
      <c r="ROF115" s="313"/>
      <c r="ROG115" s="313"/>
      <c r="ROH115" s="313"/>
      <c r="ROI115" s="313"/>
      <c r="ROJ115" s="313"/>
      <c r="ROK115" s="313"/>
      <c r="ROL115" s="313"/>
      <c r="ROM115" s="313"/>
      <c r="RON115" s="313"/>
      <c r="ROO115" s="313"/>
      <c r="ROP115" s="313"/>
      <c r="ROQ115" s="313"/>
      <c r="ROR115" s="313"/>
      <c r="ROS115" s="313"/>
      <c r="ROT115" s="313"/>
      <c r="ROU115" s="313"/>
      <c r="ROV115" s="313"/>
      <c r="ROW115" s="313"/>
      <c r="ROX115" s="313"/>
      <c r="ROY115" s="313"/>
      <c r="ROZ115" s="313"/>
      <c r="RPA115" s="313"/>
      <c r="RPB115" s="313"/>
      <c r="RPC115" s="313"/>
      <c r="RPD115" s="313"/>
      <c r="RPE115" s="313"/>
      <c r="RPF115" s="313"/>
      <c r="RPG115" s="313"/>
      <c r="RPH115" s="313"/>
      <c r="RPI115" s="313"/>
      <c r="RPJ115" s="313"/>
      <c r="RPK115" s="313"/>
      <c r="RPL115" s="313"/>
      <c r="RPM115" s="313"/>
      <c r="RPN115" s="313"/>
      <c r="RPO115" s="313"/>
      <c r="RPP115" s="313"/>
      <c r="RPQ115" s="313"/>
      <c r="RPR115" s="313"/>
      <c r="RPS115" s="313"/>
      <c r="RPT115" s="313"/>
      <c r="RPU115" s="313"/>
      <c r="RPV115" s="313"/>
      <c r="RPW115" s="313"/>
      <c r="RPX115" s="313"/>
      <c r="RPY115" s="313"/>
      <c r="RPZ115" s="313"/>
      <c r="RQA115" s="313"/>
      <c r="RQB115" s="313"/>
      <c r="RQC115" s="313"/>
      <c r="RQD115" s="313"/>
      <c r="RQE115" s="313"/>
      <c r="RQF115" s="313"/>
      <c r="RQG115" s="313"/>
      <c r="RQH115" s="313"/>
      <c r="RQI115" s="313"/>
      <c r="RQJ115" s="313"/>
      <c r="RQK115" s="313"/>
      <c r="RQL115" s="313"/>
      <c r="RQM115" s="313"/>
      <c r="RQN115" s="313"/>
      <c r="RQO115" s="313"/>
      <c r="RQP115" s="313"/>
      <c r="RQQ115" s="313"/>
      <c r="RQR115" s="313"/>
      <c r="RQS115" s="313"/>
      <c r="RQT115" s="313"/>
      <c r="RQU115" s="313"/>
      <c r="RQV115" s="313"/>
      <c r="RQW115" s="313"/>
      <c r="RQX115" s="313"/>
      <c r="RQY115" s="313"/>
      <c r="RQZ115" s="313"/>
      <c r="RRA115" s="313"/>
      <c r="RRB115" s="313"/>
      <c r="RRC115" s="313"/>
      <c r="RRD115" s="313"/>
      <c r="RRE115" s="313"/>
      <c r="RRF115" s="313"/>
      <c r="RRG115" s="313"/>
      <c r="RRH115" s="313"/>
      <c r="RRI115" s="313"/>
      <c r="RRJ115" s="313"/>
      <c r="RRK115" s="313"/>
      <c r="RRL115" s="313"/>
      <c r="RRM115" s="313"/>
      <c r="RRN115" s="313"/>
      <c r="RRO115" s="313"/>
      <c r="RRP115" s="313"/>
      <c r="RRQ115" s="313"/>
      <c r="RRR115" s="313"/>
      <c r="RRS115" s="313"/>
      <c r="RRT115" s="313"/>
      <c r="RRU115" s="313"/>
      <c r="RRV115" s="313"/>
      <c r="RRW115" s="313"/>
      <c r="RRX115" s="313"/>
      <c r="RRY115" s="313"/>
      <c r="RRZ115" s="313"/>
      <c r="RSA115" s="313"/>
      <c r="RSB115" s="313"/>
      <c r="RSC115" s="313"/>
      <c r="RSD115" s="313"/>
      <c r="RSE115" s="313"/>
      <c r="RSF115" s="313"/>
      <c r="RSG115" s="313"/>
      <c r="RSH115" s="313"/>
      <c r="RSI115" s="313"/>
      <c r="RSJ115" s="313"/>
      <c r="RSK115" s="313"/>
      <c r="RSL115" s="313"/>
      <c r="RSM115" s="313"/>
      <c r="RSN115" s="313"/>
      <c r="RSO115" s="313"/>
      <c r="RSP115" s="313"/>
      <c r="RSQ115" s="313"/>
      <c r="RSR115" s="313"/>
      <c r="RSS115" s="313"/>
      <c r="RST115" s="313"/>
      <c r="RSU115" s="313"/>
      <c r="RSV115" s="313"/>
      <c r="RSW115" s="313"/>
      <c r="RSX115" s="313"/>
      <c r="RSY115" s="313"/>
      <c r="RSZ115" s="313"/>
      <c r="RTA115" s="313"/>
      <c r="RTB115" s="313"/>
      <c r="RTC115" s="313"/>
      <c r="RTD115" s="313"/>
      <c r="RTE115" s="313"/>
      <c r="RTF115" s="313"/>
      <c r="RTG115" s="313"/>
      <c r="RTH115" s="313"/>
      <c r="RTI115" s="313"/>
      <c r="RTJ115" s="313"/>
      <c r="RTK115" s="313"/>
      <c r="RTL115" s="313"/>
      <c r="RTM115" s="313"/>
      <c r="RTN115" s="313"/>
      <c r="RTO115" s="313"/>
      <c r="RTP115" s="313"/>
      <c r="RTQ115" s="313"/>
      <c r="RTR115" s="313"/>
      <c r="RTS115" s="313"/>
      <c r="RTT115" s="313"/>
      <c r="RTU115" s="313"/>
      <c r="RTV115" s="313"/>
      <c r="RTW115" s="313"/>
      <c r="RTX115" s="313"/>
      <c r="RTY115" s="313"/>
      <c r="RTZ115" s="313"/>
      <c r="RUA115" s="313"/>
      <c r="RUB115" s="313"/>
      <c r="RUC115" s="313"/>
      <c r="RUD115" s="313"/>
      <c r="RUE115" s="313"/>
      <c r="RUF115" s="313"/>
      <c r="RUG115" s="313"/>
      <c r="RUH115" s="313"/>
      <c r="RUI115" s="313"/>
      <c r="RUJ115" s="313"/>
      <c r="RUK115" s="313"/>
      <c r="RUL115" s="313"/>
      <c r="RUM115" s="313"/>
      <c r="RUN115" s="313"/>
      <c r="RUO115" s="313"/>
      <c r="RUP115" s="313"/>
      <c r="RUQ115" s="313"/>
      <c r="RUR115" s="313"/>
      <c r="RUS115" s="313"/>
      <c r="RUT115" s="313"/>
      <c r="RUU115" s="313"/>
      <c r="RUV115" s="313"/>
      <c r="RUW115" s="313"/>
      <c r="RUX115" s="313"/>
      <c r="RUY115" s="313"/>
      <c r="RUZ115" s="313"/>
      <c r="RVA115" s="313"/>
      <c r="RVB115" s="313"/>
      <c r="RVC115" s="313"/>
      <c r="RVD115" s="313"/>
      <c r="RVE115" s="313"/>
      <c r="RVF115" s="313"/>
      <c r="RVG115" s="313"/>
      <c r="RVH115" s="313"/>
      <c r="RVI115" s="313"/>
      <c r="RVJ115" s="313"/>
      <c r="RVK115" s="313"/>
      <c r="RVL115" s="313"/>
      <c r="RVM115" s="313"/>
      <c r="RVN115" s="313"/>
      <c r="RVO115" s="313"/>
      <c r="RVP115" s="313"/>
      <c r="RVQ115" s="313"/>
      <c r="RVR115" s="313"/>
      <c r="RVS115" s="313"/>
      <c r="RVT115" s="313"/>
      <c r="RVU115" s="313"/>
      <c r="RVV115" s="313"/>
      <c r="RVW115" s="313"/>
      <c r="RVX115" s="313"/>
      <c r="RVY115" s="313"/>
      <c r="RVZ115" s="313"/>
      <c r="RWA115" s="313"/>
      <c r="RWB115" s="313"/>
      <c r="RWC115" s="313"/>
      <c r="RWD115" s="313"/>
      <c r="RWE115" s="313"/>
      <c r="RWF115" s="313"/>
      <c r="RWG115" s="313"/>
      <c r="RWH115" s="313"/>
      <c r="RWI115" s="313"/>
      <c r="RWJ115" s="313"/>
      <c r="RWK115" s="313"/>
      <c r="RWL115" s="313"/>
      <c r="RWM115" s="313"/>
      <c r="RWN115" s="313"/>
      <c r="RWO115" s="313"/>
      <c r="RWP115" s="313"/>
      <c r="RWQ115" s="313"/>
      <c r="RWR115" s="313"/>
      <c r="RWS115" s="313"/>
      <c r="RWT115" s="313"/>
      <c r="RWU115" s="313"/>
      <c r="RWV115" s="313"/>
      <c r="RWW115" s="313"/>
      <c r="RWX115" s="313"/>
      <c r="RWY115" s="313"/>
      <c r="RWZ115" s="313"/>
      <c r="RXA115" s="313"/>
      <c r="RXB115" s="313"/>
      <c r="RXC115" s="313"/>
      <c r="RXD115" s="313"/>
      <c r="RXE115" s="313"/>
      <c r="RXF115" s="313"/>
      <c r="RXG115" s="313"/>
      <c r="RXH115" s="313"/>
      <c r="RXI115" s="313"/>
      <c r="RXJ115" s="313"/>
      <c r="RXK115" s="313"/>
      <c r="RXL115" s="313"/>
      <c r="RXM115" s="313"/>
      <c r="RXN115" s="313"/>
      <c r="RXO115" s="313"/>
      <c r="RXP115" s="313"/>
      <c r="RXQ115" s="313"/>
      <c r="RXR115" s="313"/>
      <c r="RXS115" s="313"/>
      <c r="RXT115" s="313"/>
      <c r="RXU115" s="313"/>
      <c r="RXV115" s="313"/>
      <c r="RXW115" s="313"/>
      <c r="RXX115" s="313"/>
      <c r="RXY115" s="313"/>
      <c r="RXZ115" s="313"/>
      <c r="RYA115" s="313"/>
      <c r="RYB115" s="313"/>
      <c r="RYC115" s="313"/>
      <c r="RYD115" s="313"/>
      <c r="RYE115" s="313"/>
      <c r="RYF115" s="313"/>
      <c r="RYG115" s="313"/>
      <c r="RYH115" s="313"/>
      <c r="RYI115" s="313"/>
      <c r="RYJ115" s="313"/>
      <c r="RYK115" s="313"/>
      <c r="RYL115" s="313"/>
      <c r="RYM115" s="313"/>
      <c r="RYN115" s="313"/>
      <c r="RYO115" s="313"/>
      <c r="RYP115" s="313"/>
      <c r="RYQ115" s="313"/>
      <c r="RYR115" s="313"/>
      <c r="RYS115" s="313"/>
      <c r="RYT115" s="313"/>
      <c r="RYU115" s="313"/>
      <c r="RYV115" s="313"/>
      <c r="RYW115" s="313"/>
      <c r="RYX115" s="313"/>
      <c r="RYY115" s="313"/>
      <c r="RYZ115" s="313"/>
      <c r="RZA115" s="313"/>
      <c r="RZB115" s="313"/>
      <c r="RZC115" s="313"/>
      <c r="RZD115" s="313"/>
      <c r="RZE115" s="313"/>
      <c r="RZF115" s="313"/>
      <c r="RZG115" s="313"/>
      <c r="RZH115" s="313"/>
      <c r="RZI115" s="313"/>
      <c r="RZJ115" s="313"/>
      <c r="RZK115" s="313"/>
      <c r="RZL115" s="313"/>
      <c r="RZM115" s="313"/>
      <c r="RZN115" s="313"/>
      <c r="RZO115" s="313"/>
      <c r="RZP115" s="313"/>
      <c r="RZQ115" s="313"/>
      <c r="RZR115" s="313"/>
      <c r="RZS115" s="313"/>
      <c r="RZT115" s="313"/>
      <c r="RZU115" s="313"/>
      <c r="RZV115" s="313"/>
      <c r="RZW115" s="313"/>
      <c r="RZX115" s="313"/>
      <c r="RZY115" s="313"/>
      <c r="RZZ115" s="313"/>
      <c r="SAA115" s="313"/>
      <c r="SAB115" s="313"/>
      <c r="SAC115" s="313"/>
      <c r="SAD115" s="313"/>
      <c r="SAE115" s="313"/>
      <c r="SAF115" s="313"/>
      <c r="SAG115" s="313"/>
      <c r="SAH115" s="313"/>
      <c r="SAI115" s="313"/>
      <c r="SAJ115" s="313"/>
      <c r="SAK115" s="313"/>
      <c r="SAL115" s="313"/>
      <c r="SAM115" s="313"/>
      <c r="SAN115" s="313"/>
      <c r="SAO115" s="313"/>
      <c r="SAP115" s="313"/>
      <c r="SAQ115" s="313"/>
      <c r="SAR115" s="313"/>
      <c r="SAS115" s="313"/>
      <c r="SAT115" s="313"/>
      <c r="SAU115" s="313"/>
      <c r="SAV115" s="313"/>
      <c r="SAW115" s="313"/>
      <c r="SAX115" s="313"/>
      <c r="SAY115" s="313"/>
      <c r="SAZ115" s="313"/>
      <c r="SBA115" s="313"/>
      <c r="SBB115" s="313"/>
      <c r="SBC115" s="313"/>
      <c r="SBD115" s="313"/>
      <c r="SBE115" s="313"/>
      <c r="SBF115" s="313"/>
      <c r="SBG115" s="313"/>
      <c r="SBH115" s="313"/>
      <c r="SBI115" s="313"/>
      <c r="SBJ115" s="313"/>
      <c r="SBK115" s="313"/>
      <c r="SBL115" s="313"/>
      <c r="SBM115" s="313"/>
      <c r="SBN115" s="313"/>
      <c r="SBO115" s="313"/>
      <c r="SBP115" s="313"/>
      <c r="SBQ115" s="313"/>
      <c r="SBR115" s="313"/>
      <c r="SBS115" s="313"/>
      <c r="SBT115" s="313"/>
      <c r="SBU115" s="313"/>
      <c r="SBV115" s="313"/>
      <c r="SBW115" s="313"/>
      <c r="SBX115" s="313"/>
      <c r="SBY115" s="313"/>
      <c r="SBZ115" s="313"/>
      <c r="SCA115" s="313"/>
      <c r="SCB115" s="313"/>
      <c r="SCC115" s="313"/>
      <c r="SCD115" s="313"/>
      <c r="SCE115" s="313"/>
      <c r="SCF115" s="313"/>
      <c r="SCG115" s="313"/>
      <c r="SCH115" s="313"/>
      <c r="SCI115" s="313"/>
      <c r="SCJ115" s="313"/>
      <c r="SCK115" s="313"/>
      <c r="SCL115" s="313"/>
      <c r="SCM115" s="313"/>
      <c r="SCN115" s="313"/>
      <c r="SCO115" s="313"/>
      <c r="SCP115" s="313"/>
      <c r="SCQ115" s="313"/>
      <c r="SCR115" s="313"/>
      <c r="SCS115" s="313"/>
      <c r="SCT115" s="313"/>
      <c r="SCU115" s="313"/>
      <c r="SCV115" s="313"/>
      <c r="SCW115" s="313"/>
      <c r="SCX115" s="313"/>
      <c r="SCY115" s="313"/>
      <c r="SCZ115" s="313"/>
      <c r="SDA115" s="313"/>
      <c r="SDB115" s="313"/>
      <c r="SDC115" s="313"/>
      <c r="SDD115" s="313"/>
      <c r="SDE115" s="313"/>
      <c r="SDF115" s="313"/>
      <c r="SDG115" s="313"/>
      <c r="SDH115" s="313"/>
      <c r="SDI115" s="313"/>
      <c r="SDJ115" s="313"/>
      <c r="SDK115" s="313"/>
      <c r="SDL115" s="313"/>
      <c r="SDM115" s="313"/>
      <c r="SDN115" s="313"/>
      <c r="SDO115" s="313"/>
      <c r="SDP115" s="313"/>
      <c r="SDQ115" s="313"/>
      <c r="SDR115" s="313"/>
      <c r="SDS115" s="313"/>
      <c r="SDT115" s="313"/>
      <c r="SDU115" s="313"/>
      <c r="SDV115" s="313"/>
      <c r="SDW115" s="313"/>
      <c r="SDX115" s="313"/>
      <c r="SDY115" s="313"/>
      <c r="SDZ115" s="313"/>
      <c r="SEA115" s="313"/>
      <c r="SEB115" s="313"/>
      <c r="SEC115" s="313"/>
      <c r="SED115" s="313"/>
      <c r="SEE115" s="313"/>
      <c r="SEF115" s="313"/>
      <c r="SEG115" s="313"/>
      <c r="SEH115" s="313"/>
      <c r="SEI115" s="313"/>
      <c r="SEJ115" s="313"/>
      <c r="SEK115" s="313"/>
      <c r="SEL115" s="313"/>
      <c r="SEM115" s="313"/>
      <c r="SEN115" s="313"/>
      <c r="SEO115" s="313"/>
      <c r="SEP115" s="313"/>
      <c r="SEQ115" s="313"/>
      <c r="SER115" s="313"/>
      <c r="SES115" s="313"/>
      <c r="SET115" s="313"/>
      <c r="SEU115" s="313"/>
      <c r="SEV115" s="313"/>
      <c r="SEW115" s="313"/>
      <c r="SEX115" s="313"/>
      <c r="SEY115" s="313"/>
      <c r="SEZ115" s="313"/>
      <c r="SFA115" s="313"/>
      <c r="SFB115" s="313"/>
      <c r="SFC115" s="313"/>
      <c r="SFD115" s="313"/>
      <c r="SFE115" s="313"/>
      <c r="SFF115" s="313"/>
      <c r="SFG115" s="313"/>
      <c r="SFH115" s="313"/>
      <c r="SFI115" s="313"/>
      <c r="SFJ115" s="313"/>
      <c r="SFK115" s="313"/>
      <c r="SFL115" s="313"/>
      <c r="SFM115" s="313"/>
      <c r="SFN115" s="313"/>
      <c r="SFO115" s="313"/>
      <c r="SFP115" s="313"/>
      <c r="SFQ115" s="313"/>
      <c r="SFR115" s="313"/>
      <c r="SFS115" s="313"/>
      <c r="SFT115" s="313"/>
      <c r="SFU115" s="313"/>
      <c r="SFV115" s="313"/>
      <c r="SFW115" s="313"/>
      <c r="SFX115" s="313"/>
      <c r="SFY115" s="313"/>
      <c r="SFZ115" s="313"/>
      <c r="SGA115" s="313"/>
      <c r="SGB115" s="313"/>
      <c r="SGC115" s="313"/>
      <c r="SGD115" s="313"/>
      <c r="SGE115" s="313"/>
      <c r="SGF115" s="313"/>
      <c r="SGG115" s="313"/>
      <c r="SGH115" s="313"/>
      <c r="SGI115" s="313"/>
      <c r="SGJ115" s="313"/>
      <c r="SGK115" s="313"/>
      <c r="SGL115" s="313"/>
      <c r="SGM115" s="313"/>
      <c r="SGN115" s="313"/>
      <c r="SGO115" s="313"/>
      <c r="SGP115" s="313"/>
      <c r="SGQ115" s="313"/>
      <c r="SGR115" s="313"/>
      <c r="SGS115" s="313"/>
      <c r="SGT115" s="313"/>
      <c r="SGU115" s="313"/>
      <c r="SGV115" s="313"/>
      <c r="SGW115" s="313"/>
      <c r="SGX115" s="313"/>
      <c r="SGY115" s="313"/>
      <c r="SGZ115" s="313"/>
      <c r="SHA115" s="313"/>
      <c r="SHB115" s="313"/>
      <c r="SHC115" s="313"/>
      <c r="SHD115" s="313"/>
      <c r="SHE115" s="313"/>
      <c r="SHF115" s="313"/>
      <c r="SHG115" s="313"/>
      <c r="SHH115" s="313"/>
      <c r="SHI115" s="313"/>
      <c r="SHJ115" s="313"/>
      <c r="SHK115" s="313"/>
      <c r="SHL115" s="313"/>
      <c r="SHM115" s="313"/>
      <c r="SHN115" s="313"/>
      <c r="SHO115" s="313"/>
      <c r="SHP115" s="313"/>
      <c r="SHQ115" s="313"/>
      <c r="SHR115" s="313"/>
      <c r="SHS115" s="313"/>
      <c r="SHT115" s="313"/>
      <c r="SHU115" s="313"/>
      <c r="SHV115" s="313"/>
      <c r="SHW115" s="313"/>
      <c r="SHX115" s="313"/>
      <c r="SHY115" s="313"/>
      <c r="SHZ115" s="313"/>
      <c r="SIA115" s="313"/>
      <c r="SIB115" s="313"/>
      <c r="SIC115" s="313"/>
      <c r="SID115" s="313"/>
      <c r="SIE115" s="313"/>
      <c r="SIF115" s="313"/>
      <c r="SIG115" s="313"/>
      <c r="SIH115" s="313"/>
      <c r="SII115" s="313"/>
      <c r="SIJ115" s="313"/>
      <c r="SIK115" s="313"/>
      <c r="SIL115" s="313"/>
      <c r="SIM115" s="313"/>
      <c r="SIN115" s="313"/>
      <c r="SIO115" s="313"/>
      <c r="SIP115" s="313"/>
      <c r="SIQ115" s="313"/>
      <c r="SIR115" s="313"/>
      <c r="SIS115" s="313"/>
      <c r="SIT115" s="313"/>
      <c r="SIU115" s="313"/>
      <c r="SIV115" s="313"/>
      <c r="SIW115" s="313"/>
      <c r="SIX115" s="313"/>
      <c r="SIY115" s="313"/>
      <c r="SIZ115" s="313"/>
      <c r="SJA115" s="313"/>
      <c r="SJB115" s="313"/>
      <c r="SJC115" s="313"/>
      <c r="SJD115" s="313"/>
      <c r="SJE115" s="313"/>
      <c r="SJF115" s="313"/>
      <c r="SJG115" s="313"/>
      <c r="SJH115" s="313"/>
      <c r="SJI115" s="313"/>
      <c r="SJJ115" s="313"/>
      <c r="SJK115" s="313"/>
      <c r="SJL115" s="313"/>
      <c r="SJM115" s="313"/>
      <c r="SJN115" s="313"/>
      <c r="SJO115" s="313"/>
      <c r="SJP115" s="313"/>
      <c r="SJQ115" s="313"/>
      <c r="SJR115" s="313"/>
      <c r="SJS115" s="313"/>
      <c r="SJT115" s="313"/>
      <c r="SJU115" s="313"/>
      <c r="SJV115" s="313"/>
      <c r="SJW115" s="313"/>
      <c r="SJX115" s="313"/>
      <c r="SJY115" s="313"/>
      <c r="SJZ115" s="313"/>
      <c r="SKA115" s="313"/>
      <c r="SKB115" s="313"/>
      <c r="SKC115" s="313"/>
      <c r="SKD115" s="313"/>
      <c r="SKE115" s="313"/>
      <c r="SKF115" s="313"/>
      <c r="SKG115" s="313"/>
      <c r="SKH115" s="313"/>
      <c r="SKI115" s="313"/>
      <c r="SKJ115" s="313"/>
      <c r="SKK115" s="313"/>
      <c r="SKL115" s="313"/>
      <c r="SKM115" s="313"/>
      <c r="SKN115" s="313"/>
      <c r="SKO115" s="313"/>
      <c r="SKP115" s="313"/>
      <c r="SKQ115" s="313"/>
      <c r="SKR115" s="313"/>
      <c r="SKS115" s="313"/>
      <c r="SKT115" s="313"/>
      <c r="SKU115" s="313"/>
      <c r="SKV115" s="313"/>
      <c r="SKW115" s="313"/>
      <c r="SKX115" s="313"/>
      <c r="SKY115" s="313"/>
      <c r="SKZ115" s="313"/>
      <c r="SLA115" s="313"/>
      <c r="SLB115" s="313"/>
      <c r="SLC115" s="313"/>
      <c r="SLD115" s="313"/>
      <c r="SLE115" s="313"/>
      <c r="SLF115" s="313"/>
      <c r="SLG115" s="313"/>
      <c r="SLH115" s="313"/>
      <c r="SLI115" s="313"/>
      <c r="SLJ115" s="313"/>
      <c r="SLK115" s="313"/>
      <c r="SLL115" s="313"/>
      <c r="SLM115" s="313"/>
      <c r="SLN115" s="313"/>
      <c r="SLO115" s="313"/>
      <c r="SLP115" s="313"/>
      <c r="SLQ115" s="313"/>
      <c r="SLR115" s="313"/>
      <c r="SLS115" s="313"/>
      <c r="SLT115" s="313"/>
      <c r="SLU115" s="313"/>
      <c r="SLV115" s="313"/>
      <c r="SLW115" s="313"/>
      <c r="SLX115" s="313"/>
      <c r="SLY115" s="313"/>
      <c r="SLZ115" s="313"/>
      <c r="SMA115" s="313"/>
      <c r="SMB115" s="313"/>
      <c r="SMC115" s="313"/>
      <c r="SMD115" s="313"/>
      <c r="SME115" s="313"/>
      <c r="SMF115" s="313"/>
      <c r="SMG115" s="313"/>
      <c r="SMH115" s="313"/>
      <c r="SMI115" s="313"/>
      <c r="SMJ115" s="313"/>
      <c r="SMK115" s="313"/>
      <c r="SML115" s="313"/>
      <c r="SMM115" s="313"/>
      <c r="SMN115" s="313"/>
      <c r="SMO115" s="313"/>
      <c r="SMP115" s="313"/>
      <c r="SMQ115" s="313"/>
      <c r="SMR115" s="313"/>
      <c r="SMS115" s="313"/>
      <c r="SMT115" s="313"/>
      <c r="SMU115" s="313"/>
      <c r="SMV115" s="313"/>
      <c r="SMW115" s="313"/>
      <c r="SMX115" s="313"/>
      <c r="SMY115" s="313"/>
      <c r="SMZ115" s="313"/>
      <c r="SNA115" s="313"/>
      <c r="SNB115" s="313"/>
      <c r="SNC115" s="313"/>
      <c r="SND115" s="313"/>
      <c r="SNE115" s="313"/>
      <c r="SNF115" s="313"/>
      <c r="SNG115" s="313"/>
      <c r="SNH115" s="313"/>
      <c r="SNI115" s="313"/>
      <c r="SNJ115" s="313"/>
      <c r="SNK115" s="313"/>
      <c r="SNL115" s="313"/>
      <c r="SNM115" s="313"/>
      <c r="SNN115" s="313"/>
      <c r="SNO115" s="313"/>
      <c r="SNP115" s="313"/>
      <c r="SNQ115" s="313"/>
      <c r="SNR115" s="313"/>
      <c r="SNS115" s="313"/>
      <c r="SNT115" s="313"/>
      <c r="SNU115" s="313"/>
      <c r="SNV115" s="313"/>
      <c r="SNW115" s="313"/>
      <c r="SNX115" s="313"/>
      <c r="SNY115" s="313"/>
      <c r="SNZ115" s="313"/>
      <c r="SOA115" s="313"/>
      <c r="SOB115" s="313"/>
      <c r="SOC115" s="313"/>
      <c r="SOD115" s="313"/>
      <c r="SOE115" s="313"/>
      <c r="SOF115" s="313"/>
      <c r="SOG115" s="313"/>
      <c r="SOH115" s="313"/>
      <c r="SOI115" s="313"/>
      <c r="SOJ115" s="313"/>
      <c r="SOK115" s="313"/>
      <c r="SOL115" s="313"/>
      <c r="SOM115" s="313"/>
      <c r="SON115" s="313"/>
      <c r="SOO115" s="313"/>
      <c r="SOP115" s="313"/>
      <c r="SOQ115" s="313"/>
      <c r="SOR115" s="313"/>
      <c r="SOS115" s="313"/>
      <c r="SOT115" s="313"/>
      <c r="SOU115" s="313"/>
      <c r="SOV115" s="313"/>
      <c r="SOW115" s="313"/>
      <c r="SOX115" s="313"/>
      <c r="SOY115" s="313"/>
      <c r="SOZ115" s="313"/>
      <c r="SPA115" s="313"/>
      <c r="SPB115" s="313"/>
      <c r="SPC115" s="313"/>
      <c r="SPD115" s="313"/>
      <c r="SPE115" s="313"/>
      <c r="SPF115" s="313"/>
      <c r="SPG115" s="313"/>
      <c r="SPH115" s="313"/>
      <c r="SPI115" s="313"/>
      <c r="SPJ115" s="313"/>
      <c r="SPK115" s="313"/>
      <c r="SPL115" s="313"/>
      <c r="SPM115" s="313"/>
      <c r="SPN115" s="313"/>
      <c r="SPO115" s="313"/>
      <c r="SPP115" s="313"/>
      <c r="SPQ115" s="313"/>
      <c r="SPR115" s="313"/>
      <c r="SPS115" s="313"/>
      <c r="SPT115" s="313"/>
      <c r="SPU115" s="313"/>
      <c r="SPV115" s="313"/>
      <c r="SPW115" s="313"/>
      <c r="SPX115" s="313"/>
      <c r="SPY115" s="313"/>
      <c r="SPZ115" s="313"/>
      <c r="SQA115" s="313"/>
      <c r="SQB115" s="313"/>
      <c r="SQC115" s="313"/>
      <c r="SQD115" s="313"/>
      <c r="SQE115" s="313"/>
      <c r="SQF115" s="313"/>
      <c r="SQG115" s="313"/>
      <c r="SQH115" s="313"/>
      <c r="SQI115" s="313"/>
      <c r="SQJ115" s="313"/>
      <c r="SQK115" s="313"/>
      <c r="SQL115" s="313"/>
      <c r="SQM115" s="313"/>
      <c r="SQN115" s="313"/>
      <c r="SQO115" s="313"/>
      <c r="SQP115" s="313"/>
      <c r="SQQ115" s="313"/>
      <c r="SQR115" s="313"/>
      <c r="SQS115" s="313"/>
      <c r="SQT115" s="313"/>
      <c r="SQU115" s="313"/>
      <c r="SQV115" s="313"/>
      <c r="SQW115" s="313"/>
      <c r="SQX115" s="313"/>
      <c r="SQY115" s="313"/>
      <c r="SQZ115" s="313"/>
      <c r="SRA115" s="313"/>
      <c r="SRB115" s="313"/>
      <c r="SRC115" s="313"/>
      <c r="SRD115" s="313"/>
      <c r="SRE115" s="313"/>
      <c r="SRF115" s="313"/>
      <c r="SRG115" s="313"/>
      <c r="SRH115" s="313"/>
      <c r="SRI115" s="313"/>
      <c r="SRJ115" s="313"/>
      <c r="SRK115" s="313"/>
      <c r="SRL115" s="313"/>
      <c r="SRM115" s="313"/>
      <c r="SRN115" s="313"/>
      <c r="SRO115" s="313"/>
      <c r="SRP115" s="313"/>
      <c r="SRQ115" s="313"/>
      <c r="SRR115" s="313"/>
      <c r="SRS115" s="313"/>
      <c r="SRT115" s="313"/>
      <c r="SRU115" s="313"/>
      <c r="SRV115" s="313"/>
      <c r="SRW115" s="313"/>
      <c r="SRX115" s="313"/>
      <c r="SRY115" s="313"/>
      <c r="SRZ115" s="313"/>
      <c r="SSA115" s="313"/>
      <c r="SSB115" s="313"/>
      <c r="SSC115" s="313"/>
      <c r="SSD115" s="313"/>
      <c r="SSE115" s="313"/>
      <c r="SSF115" s="313"/>
      <c r="SSG115" s="313"/>
      <c r="SSH115" s="313"/>
      <c r="SSI115" s="313"/>
      <c r="SSJ115" s="313"/>
      <c r="SSK115" s="313"/>
      <c r="SSL115" s="313"/>
      <c r="SSM115" s="313"/>
      <c r="SSN115" s="313"/>
      <c r="SSO115" s="313"/>
      <c r="SSP115" s="313"/>
      <c r="SSQ115" s="313"/>
      <c r="SSR115" s="313"/>
      <c r="SSS115" s="313"/>
      <c r="SST115" s="313"/>
      <c r="SSU115" s="313"/>
      <c r="SSV115" s="313"/>
      <c r="SSW115" s="313"/>
      <c r="SSX115" s="313"/>
      <c r="SSY115" s="313"/>
      <c r="SSZ115" s="313"/>
      <c r="STA115" s="313"/>
      <c r="STB115" s="313"/>
      <c r="STC115" s="313"/>
      <c r="STD115" s="313"/>
      <c r="STE115" s="313"/>
      <c r="STF115" s="313"/>
      <c r="STG115" s="313"/>
      <c r="STH115" s="313"/>
      <c r="STI115" s="313"/>
      <c r="STJ115" s="313"/>
      <c r="STK115" s="313"/>
      <c r="STL115" s="313"/>
      <c r="STM115" s="313"/>
      <c r="STN115" s="313"/>
      <c r="STO115" s="313"/>
      <c r="STP115" s="313"/>
      <c r="STQ115" s="313"/>
      <c r="STR115" s="313"/>
      <c r="STS115" s="313"/>
      <c r="STT115" s="313"/>
      <c r="STU115" s="313"/>
      <c r="STV115" s="313"/>
      <c r="STW115" s="313"/>
      <c r="STX115" s="313"/>
      <c r="STY115" s="313"/>
      <c r="STZ115" s="313"/>
      <c r="SUA115" s="313"/>
      <c r="SUB115" s="313"/>
      <c r="SUC115" s="313"/>
      <c r="SUD115" s="313"/>
      <c r="SUE115" s="313"/>
      <c r="SUF115" s="313"/>
      <c r="SUG115" s="313"/>
      <c r="SUH115" s="313"/>
      <c r="SUI115" s="313"/>
      <c r="SUJ115" s="313"/>
      <c r="SUK115" s="313"/>
      <c r="SUL115" s="313"/>
      <c r="SUM115" s="313"/>
      <c r="SUN115" s="313"/>
      <c r="SUO115" s="313"/>
      <c r="SUP115" s="313"/>
      <c r="SUQ115" s="313"/>
      <c r="SUR115" s="313"/>
      <c r="SUS115" s="313"/>
      <c r="SUT115" s="313"/>
      <c r="SUU115" s="313"/>
      <c r="SUV115" s="313"/>
      <c r="SUW115" s="313"/>
      <c r="SUX115" s="313"/>
      <c r="SUY115" s="313"/>
      <c r="SUZ115" s="313"/>
      <c r="SVA115" s="313"/>
      <c r="SVB115" s="313"/>
      <c r="SVC115" s="313"/>
      <c r="SVD115" s="313"/>
      <c r="SVE115" s="313"/>
      <c r="SVF115" s="313"/>
      <c r="SVG115" s="313"/>
      <c r="SVH115" s="313"/>
      <c r="SVI115" s="313"/>
      <c r="SVJ115" s="313"/>
      <c r="SVK115" s="313"/>
      <c r="SVL115" s="313"/>
      <c r="SVM115" s="313"/>
      <c r="SVN115" s="313"/>
      <c r="SVO115" s="313"/>
      <c r="SVP115" s="313"/>
      <c r="SVQ115" s="313"/>
      <c r="SVR115" s="313"/>
      <c r="SVS115" s="313"/>
      <c r="SVT115" s="313"/>
      <c r="SVU115" s="313"/>
      <c r="SVV115" s="313"/>
      <c r="SVW115" s="313"/>
      <c r="SVX115" s="313"/>
      <c r="SVY115" s="313"/>
      <c r="SVZ115" s="313"/>
      <c r="SWA115" s="313"/>
      <c r="SWB115" s="313"/>
      <c r="SWC115" s="313"/>
      <c r="SWD115" s="313"/>
      <c r="SWE115" s="313"/>
      <c r="SWF115" s="313"/>
      <c r="SWG115" s="313"/>
      <c r="SWH115" s="313"/>
      <c r="SWI115" s="313"/>
      <c r="SWJ115" s="313"/>
      <c r="SWK115" s="313"/>
      <c r="SWL115" s="313"/>
      <c r="SWM115" s="313"/>
      <c r="SWN115" s="313"/>
      <c r="SWO115" s="313"/>
      <c r="SWP115" s="313"/>
      <c r="SWQ115" s="313"/>
      <c r="SWR115" s="313"/>
      <c r="SWS115" s="313"/>
      <c r="SWT115" s="313"/>
      <c r="SWU115" s="313"/>
      <c r="SWV115" s="313"/>
      <c r="SWW115" s="313"/>
      <c r="SWX115" s="313"/>
      <c r="SWY115" s="313"/>
      <c r="SWZ115" s="313"/>
      <c r="SXA115" s="313"/>
      <c r="SXB115" s="313"/>
      <c r="SXC115" s="313"/>
      <c r="SXD115" s="313"/>
      <c r="SXE115" s="313"/>
      <c r="SXF115" s="313"/>
      <c r="SXG115" s="313"/>
      <c r="SXH115" s="313"/>
      <c r="SXI115" s="313"/>
      <c r="SXJ115" s="313"/>
      <c r="SXK115" s="313"/>
      <c r="SXL115" s="313"/>
      <c r="SXM115" s="313"/>
      <c r="SXN115" s="313"/>
      <c r="SXO115" s="313"/>
      <c r="SXP115" s="313"/>
      <c r="SXQ115" s="313"/>
      <c r="SXR115" s="313"/>
      <c r="SXS115" s="313"/>
      <c r="SXT115" s="313"/>
      <c r="SXU115" s="313"/>
      <c r="SXV115" s="313"/>
      <c r="SXW115" s="313"/>
      <c r="SXX115" s="313"/>
      <c r="SXY115" s="313"/>
      <c r="SXZ115" s="313"/>
      <c r="SYA115" s="313"/>
      <c r="SYB115" s="313"/>
      <c r="SYC115" s="313"/>
      <c r="SYD115" s="313"/>
      <c r="SYE115" s="313"/>
      <c r="SYF115" s="313"/>
      <c r="SYG115" s="313"/>
      <c r="SYH115" s="313"/>
      <c r="SYI115" s="313"/>
      <c r="SYJ115" s="313"/>
      <c r="SYK115" s="313"/>
      <c r="SYL115" s="313"/>
      <c r="SYM115" s="313"/>
      <c r="SYN115" s="313"/>
      <c r="SYO115" s="313"/>
      <c r="SYP115" s="313"/>
      <c r="SYQ115" s="313"/>
      <c r="SYR115" s="313"/>
      <c r="SYS115" s="313"/>
      <c r="SYT115" s="313"/>
      <c r="SYU115" s="313"/>
      <c r="SYV115" s="313"/>
      <c r="SYW115" s="313"/>
      <c r="SYX115" s="313"/>
      <c r="SYY115" s="313"/>
      <c r="SYZ115" s="313"/>
      <c r="SZA115" s="313"/>
      <c r="SZB115" s="313"/>
      <c r="SZC115" s="313"/>
      <c r="SZD115" s="313"/>
      <c r="SZE115" s="313"/>
      <c r="SZF115" s="313"/>
      <c r="SZG115" s="313"/>
      <c r="SZH115" s="313"/>
      <c r="SZI115" s="313"/>
      <c r="SZJ115" s="313"/>
      <c r="SZK115" s="313"/>
      <c r="SZL115" s="313"/>
      <c r="SZM115" s="313"/>
      <c r="SZN115" s="313"/>
      <c r="SZO115" s="313"/>
      <c r="SZP115" s="313"/>
      <c r="SZQ115" s="313"/>
      <c r="SZR115" s="313"/>
      <c r="SZS115" s="313"/>
      <c r="SZT115" s="313"/>
      <c r="SZU115" s="313"/>
      <c r="SZV115" s="313"/>
      <c r="SZW115" s="313"/>
      <c r="SZX115" s="313"/>
      <c r="SZY115" s="313"/>
      <c r="SZZ115" s="313"/>
      <c r="TAA115" s="313"/>
      <c r="TAB115" s="313"/>
      <c r="TAC115" s="313"/>
      <c r="TAD115" s="313"/>
      <c r="TAE115" s="313"/>
      <c r="TAF115" s="313"/>
      <c r="TAG115" s="313"/>
      <c r="TAH115" s="313"/>
      <c r="TAI115" s="313"/>
      <c r="TAJ115" s="313"/>
      <c r="TAK115" s="313"/>
      <c r="TAL115" s="313"/>
      <c r="TAM115" s="313"/>
      <c r="TAN115" s="313"/>
      <c r="TAO115" s="313"/>
      <c r="TAP115" s="313"/>
      <c r="TAQ115" s="313"/>
      <c r="TAR115" s="313"/>
      <c r="TAS115" s="313"/>
      <c r="TAT115" s="313"/>
      <c r="TAU115" s="313"/>
      <c r="TAV115" s="313"/>
      <c r="TAW115" s="313"/>
      <c r="TAX115" s="313"/>
      <c r="TAY115" s="313"/>
      <c r="TAZ115" s="313"/>
      <c r="TBA115" s="313"/>
      <c r="TBB115" s="313"/>
      <c r="TBC115" s="313"/>
      <c r="TBD115" s="313"/>
      <c r="TBE115" s="313"/>
      <c r="TBF115" s="313"/>
      <c r="TBG115" s="313"/>
      <c r="TBH115" s="313"/>
      <c r="TBI115" s="313"/>
      <c r="TBJ115" s="313"/>
      <c r="TBK115" s="313"/>
      <c r="TBL115" s="313"/>
      <c r="TBM115" s="313"/>
      <c r="TBN115" s="313"/>
      <c r="TBO115" s="313"/>
      <c r="TBP115" s="313"/>
      <c r="TBQ115" s="313"/>
      <c r="TBR115" s="313"/>
      <c r="TBS115" s="313"/>
      <c r="TBT115" s="313"/>
      <c r="TBU115" s="313"/>
      <c r="TBV115" s="313"/>
      <c r="TBW115" s="313"/>
      <c r="TBX115" s="313"/>
      <c r="TBY115" s="313"/>
      <c r="TBZ115" s="313"/>
      <c r="TCA115" s="313"/>
      <c r="TCB115" s="313"/>
      <c r="TCC115" s="313"/>
      <c r="TCD115" s="313"/>
      <c r="TCE115" s="313"/>
      <c r="TCF115" s="313"/>
      <c r="TCG115" s="313"/>
      <c r="TCH115" s="313"/>
      <c r="TCI115" s="313"/>
      <c r="TCJ115" s="313"/>
      <c r="TCK115" s="313"/>
      <c r="TCL115" s="313"/>
      <c r="TCM115" s="313"/>
      <c r="TCN115" s="313"/>
      <c r="TCO115" s="313"/>
      <c r="TCP115" s="313"/>
      <c r="TCQ115" s="313"/>
      <c r="TCR115" s="313"/>
      <c r="TCS115" s="313"/>
      <c r="TCT115" s="313"/>
      <c r="TCU115" s="313"/>
      <c r="TCV115" s="313"/>
      <c r="TCW115" s="313"/>
      <c r="TCX115" s="313"/>
      <c r="TCY115" s="313"/>
      <c r="TCZ115" s="313"/>
      <c r="TDA115" s="313"/>
      <c r="TDB115" s="313"/>
      <c r="TDC115" s="313"/>
      <c r="TDD115" s="313"/>
      <c r="TDE115" s="313"/>
      <c r="TDF115" s="313"/>
      <c r="TDG115" s="313"/>
      <c r="TDH115" s="313"/>
      <c r="TDI115" s="313"/>
      <c r="TDJ115" s="313"/>
      <c r="TDK115" s="313"/>
      <c r="TDL115" s="313"/>
      <c r="TDM115" s="313"/>
      <c r="TDN115" s="313"/>
      <c r="TDO115" s="313"/>
      <c r="TDP115" s="313"/>
      <c r="TDQ115" s="313"/>
      <c r="TDR115" s="313"/>
      <c r="TDS115" s="313"/>
      <c r="TDT115" s="313"/>
      <c r="TDU115" s="313"/>
      <c r="TDV115" s="313"/>
      <c r="TDW115" s="313"/>
      <c r="TDX115" s="313"/>
      <c r="TDY115" s="313"/>
      <c r="TDZ115" s="313"/>
      <c r="TEA115" s="313"/>
      <c r="TEB115" s="313"/>
      <c r="TEC115" s="313"/>
      <c r="TED115" s="313"/>
      <c r="TEE115" s="313"/>
      <c r="TEF115" s="313"/>
      <c r="TEG115" s="313"/>
      <c r="TEH115" s="313"/>
      <c r="TEI115" s="313"/>
      <c r="TEJ115" s="313"/>
      <c r="TEK115" s="313"/>
      <c r="TEL115" s="313"/>
      <c r="TEM115" s="313"/>
      <c r="TEN115" s="313"/>
      <c r="TEO115" s="313"/>
      <c r="TEP115" s="313"/>
      <c r="TEQ115" s="313"/>
      <c r="TER115" s="313"/>
      <c r="TES115" s="313"/>
      <c r="TET115" s="313"/>
      <c r="TEU115" s="313"/>
      <c r="TEV115" s="313"/>
      <c r="TEW115" s="313"/>
      <c r="TEX115" s="313"/>
      <c r="TEY115" s="313"/>
      <c r="TEZ115" s="313"/>
      <c r="TFA115" s="313"/>
      <c r="TFB115" s="313"/>
      <c r="TFC115" s="313"/>
      <c r="TFD115" s="313"/>
      <c r="TFE115" s="313"/>
      <c r="TFF115" s="313"/>
      <c r="TFG115" s="313"/>
      <c r="TFH115" s="313"/>
      <c r="TFI115" s="313"/>
      <c r="TFJ115" s="313"/>
      <c r="TFK115" s="313"/>
      <c r="TFL115" s="313"/>
      <c r="TFM115" s="313"/>
      <c r="TFN115" s="313"/>
      <c r="TFO115" s="313"/>
      <c r="TFP115" s="313"/>
      <c r="TFQ115" s="313"/>
      <c r="TFR115" s="313"/>
      <c r="TFS115" s="313"/>
      <c r="TFT115" s="313"/>
      <c r="TFU115" s="313"/>
      <c r="TFV115" s="313"/>
      <c r="TFW115" s="313"/>
      <c r="TFX115" s="313"/>
      <c r="TFY115" s="313"/>
      <c r="TFZ115" s="313"/>
      <c r="TGA115" s="313"/>
      <c r="TGB115" s="313"/>
      <c r="TGC115" s="313"/>
      <c r="TGD115" s="313"/>
      <c r="TGE115" s="313"/>
      <c r="TGF115" s="313"/>
      <c r="TGG115" s="313"/>
      <c r="TGH115" s="313"/>
      <c r="TGI115" s="313"/>
      <c r="TGJ115" s="313"/>
      <c r="TGK115" s="313"/>
      <c r="TGL115" s="313"/>
      <c r="TGM115" s="313"/>
      <c r="TGN115" s="313"/>
      <c r="TGO115" s="313"/>
      <c r="TGP115" s="313"/>
      <c r="TGQ115" s="313"/>
      <c r="TGR115" s="313"/>
      <c r="TGS115" s="313"/>
      <c r="TGT115" s="313"/>
      <c r="TGU115" s="313"/>
      <c r="TGV115" s="313"/>
      <c r="TGW115" s="313"/>
      <c r="TGX115" s="313"/>
      <c r="TGY115" s="313"/>
      <c r="TGZ115" s="313"/>
      <c r="THA115" s="313"/>
      <c r="THB115" s="313"/>
      <c r="THC115" s="313"/>
      <c r="THD115" s="313"/>
      <c r="THE115" s="313"/>
      <c r="THF115" s="313"/>
      <c r="THG115" s="313"/>
      <c r="THH115" s="313"/>
      <c r="THI115" s="313"/>
      <c r="THJ115" s="313"/>
      <c r="THK115" s="313"/>
      <c r="THL115" s="313"/>
      <c r="THM115" s="313"/>
      <c r="THN115" s="313"/>
      <c r="THO115" s="313"/>
      <c r="THP115" s="313"/>
      <c r="THQ115" s="313"/>
      <c r="THR115" s="313"/>
      <c r="THS115" s="313"/>
      <c r="THT115" s="313"/>
      <c r="THU115" s="313"/>
      <c r="THV115" s="313"/>
      <c r="THW115" s="313"/>
      <c r="THX115" s="313"/>
      <c r="THY115" s="313"/>
      <c r="THZ115" s="313"/>
      <c r="TIA115" s="313"/>
      <c r="TIB115" s="313"/>
      <c r="TIC115" s="313"/>
      <c r="TID115" s="313"/>
      <c r="TIE115" s="313"/>
      <c r="TIF115" s="313"/>
      <c r="TIG115" s="313"/>
      <c r="TIH115" s="313"/>
      <c r="TII115" s="313"/>
      <c r="TIJ115" s="313"/>
      <c r="TIK115" s="313"/>
      <c r="TIL115" s="313"/>
      <c r="TIM115" s="313"/>
      <c r="TIN115" s="313"/>
      <c r="TIO115" s="313"/>
      <c r="TIP115" s="313"/>
      <c r="TIQ115" s="313"/>
      <c r="TIR115" s="313"/>
      <c r="TIS115" s="313"/>
      <c r="TIT115" s="313"/>
      <c r="TIU115" s="313"/>
      <c r="TIV115" s="313"/>
      <c r="TIW115" s="313"/>
      <c r="TIX115" s="313"/>
      <c r="TIY115" s="313"/>
      <c r="TIZ115" s="313"/>
      <c r="TJA115" s="313"/>
      <c r="TJB115" s="313"/>
      <c r="TJC115" s="313"/>
      <c r="TJD115" s="313"/>
      <c r="TJE115" s="313"/>
      <c r="TJF115" s="313"/>
      <c r="TJG115" s="313"/>
      <c r="TJH115" s="313"/>
      <c r="TJI115" s="313"/>
      <c r="TJJ115" s="313"/>
      <c r="TJK115" s="313"/>
      <c r="TJL115" s="313"/>
      <c r="TJM115" s="313"/>
      <c r="TJN115" s="313"/>
      <c r="TJO115" s="313"/>
      <c r="TJP115" s="313"/>
      <c r="TJQ115" s="313"/>
      <c r="TJR115" s="313"/>
      <c r="TJS115" s="313"/>
      <c r="TJT115" s="313"/>
      <c r="TJU115" s="313"/>
      <c r="TJV115" s="313"/>
      <c r="TJW115" s="313"/>
      <c r="TJX115" s="313"/>
      <c r="TJY115" s="313"/>
      <c r="TJZ115" s="313"/>
      <c r="TKA115" s="313"/>
      <c r="TKB115" s="313"/>
      <c r="TKC115" s="313"/>
      <c r="TKD115" s="313"/>
      <c r="TKE115" s="313"/>
      <c r="TKF115" s="313"/>
      <c r="TKG115" s="313"/>
      <c r="TKH115" s="313"/>
      <c r="TKI115" s="313"/>
      <c r="TKJ115" s="313"/>
      <c r="TKK115" s="313"/>
      <c r="TKL115" s="313"/>
      <c r="TKM115" s="313"/>
      <c r="TKN115" s="313"/>
      <c r="TKO115" s="313"/>
      <c r="TKP115" s="313"/>
      <c r="TKQ115" s="313"/>
      <c r="TKR115" s="313"/>
      <c r="TKS115" s="313"/>
      <c r="TKT115" s="313"/>
      <c r="TKU115" s="313"/>
      <c r="TKV115" s="313"/>
      <c r="TKW115" s="313"/>
      <c r="TKX115" s="313"/>
      <c r="TKY115" s="313"/>
      <c r="TKZ115" s="313"/>
      <c r="TLA115" s="313"/>
      <c r="TLB115" s="313"/>
      <c r="TLC115" s="313"/>
      <c r="TLD115" s="313"/>
      <c r="TLE115" s="313"/>
      <c r="TLF115" s="313"/>
      <c r="TLG115" s="313"/>
      <c r="TLH115" s="313"/>
      <c r="TLI115" s="313"/>
      <c r="TLJ115" s="313"/>
      <c r="TLK115" s="313"/>
      <c r="TLL115" s="313"/>
      <c r="TLM115" s="313"/>
      <c r="TLN115" s="313"/>
      <c r="TLO115" s="313"/>
      <c r="TLP115" s="313"/>
      <c r="TLQ115" s="313"/>
      <c r="TLR115" s="313"/>
      <c r="TLS115" s="313"/>
      <c r="TLT115" s="313"/>
      <c r="TLU115" s="313"/>
      <c r="TLV115" s="313"/>
      <c r="TLW115" s="313"/>
      <c r="TLX115" s="313"/>
      <c r="TLY115" s="313"/>
      <c r="TLZ115" s="313"/>
      <c r="TMA115" s="313"/>
      <c r="TMB115" s="313"/>
      <c r="TMC115" s="313"/>
      <c r="TMD115" s="313"/>
      <c r="TME115" s="313"/>
      <c r="TMF115" s="313"/>
      <c r="TMG115" s="313"/>
      <c r="TMH115" s="313"/>
      <c r="TMI115" s="313"/>
      <c r="TMJ115" s="313"/>
      <c r="TMK115" s="313"/>
      <c r="TML115" s="313"/>
      <c r="TMM115" s="313"/>
      <c r="TMN115" s="313"/>
      <c r="TMO115" s="313"/>
      <c r="TMP115" s="313"/>
      <c r="TMQ115" s="313"/>
      <c r="TMR115" s="313"/>
      <c r="TMS115" s="313"/>
      <c r="TMT115" s="313"/>
      <c r="TMU115" s="313"/>
      <c r="TMV115" s="313"/>
      <c r="TMW115" s="313"/>
      <c r="TMX115" s="313"/>
      <c r="TMY115" s="313"/>
      <c r="TMZ115" s="313"/>
      <c r="TNA115" s="313"/>
      <c r="TNB115" s="313"/>
      <c r="TNC115" s="313"/>
      <c r="TND115" s="313"/>
      <c r="TNE115" s="313"/>
      <c r="TNF115" s="313"/>
      <c r="TNG115" s="313"/>
      <c r="TNH115" s="313"/>
      <c r="TNI115" s="313"/>
      <c r="TNJ115" s="313"/>
      <c r="TNK115" s="313"/>
      <c r="TNL115" s="313"/>
      <c r="TNM115" s="313"/>
      <c r="TNN115" s="313"/>
      <c r="TNO115" s="313"/>
      <c r="TNP115" s="313"/>
      <c r="TNQ115" s="313"/>
      <c r="TNR115" s="313"/>
      <c r="TNS115" s="313"/>
      <c r="TNT115" s="313"/>
      <c r="TNU115" s="313"/>
      <c r="TNV115" s="313"/>
      <c r="TNW115" s="313"/>
      <c r="TNX115" s="313"/>
      <c r="TNY115" s="313"/>
      <c r="TNZ115" s="313"/>
      <c r="TOA115" s="313"/>
      <c r="TOB115" s="313"/>
      <c r="TOC115" s="313"/>
      <c r="TOD115" s="313"/>
      <c r="TOE115" s="313"/>
      <c r="TOF115" s="313"/>
      <c r="TOG115" s="313"/>
      <c r="TOH115" s="313"/>
      <c r="TOI115" s="313"/>
      <c r="TOJ115" s="313"/>
      <c r="TOK115" s="313"/>
      <c r="TOL115" s="313"/>
      <c r="TOM115" s="313"/>
      <c r="TON115" s="313"/>
      <c r="TOO115" s="313"/>
      <c r="TOP115" s="313"/>
      <c r="TOQ115" s="313"/>
      <c r="TOR115" s="313"/>
      <c r="TOS115" s="313"/>
      <c r="TOT115" s="313"/>
      <c r="TOU115" s="313"/>
      <c r="TOV115" s="313"/>
      <c r="TOW115" s="313"/>
      <c r="TOX115" s="313"/>
      <c r="TOY115" s="313"/>
      <c r="TOZ115" s="313"/>
      <c r="TPA115" s="313"/>
      <c r="TPB115" s="313"/>
      <c r="TPC115" s="313"/>
      <c r="TPD115" s="313"/>
      <c r="TPE115" s="313"/>
      <c r="TPF115" s="313"/>
      <c r="TPG115" s="313"/>
      <c r="TPH115" s="313"/>
      <c r="TPI115" s="313"/>
      <c r="TPJ115" s="313"/>
      <c r="TPK115" s="313"/>
      <c r="TPL115" s="313"/>
      <c r="TPM115" s="313"/>
      <c r="TPN115" s="313"/>
      <c r="TPO115" s="313"/>
      <c r="TPP115" s="313"/>
      <c r="TPQ115" s="313"/>
      <c r="TPR115" s="313"/>
      <c r="TPS115" s="313"/>
      <c r="TPT115" s="313"/>
      <c r="TPU115" s="313"/>
      <c r="TPV115" s="313"/>
      <c r="TPW115" s="313"/>
      <c r="TPX115" s="313"/>
      <c r="TPY115" s="313"/>
      <c r="TPZ115" s="313"/>
      <c r="TQA115" s="313"/>
      <c r="TQB115" s="313"/>
      <c r="TQC115" s="313"/>
      <c r="TQD115" s="313"/>
      <c r="TQE115" s="313"/>
      <c r="TQF115" s="313"/>
      <c r="TQG115" s="313"/>
      <c r="TQH115" s="313"/>
      <c r="TQI115" s="313"/>
      <c r="TQJ115" s="313"/>
      <c r="TQK115" s="313"/>
      <c r="TQL115" s="313"/>
      <c r="TQM115" s="313"/>
      <c r="TQN115" s="313"/>
      <c r="TQO115" s="313"/>
      <c r="TQP115" s="313"/>
      <c r="TQQ115" s="313"/>
      <c r="TQR115" s="313"/>
      <c r="TQS115" s="313"/>
      <c r="TQT115" s="313"/>
      <c r="TQU115" s="313"/>
      <c r="TQV115" s="313"/>
      <c r="TQW115" s="313"/>
      <c r="TQX115" s="313"/>
      <c r="TQY115" s="313"/>
      <c r="TQZ115" s="313"/>
      <c r="TRA115" s="313"/>
      <c r="TRB115" s="313"/>
      <c r="TRC115" s="313"/>
      <c r="TRD115" s="313"/>
      <c r="TRE115" s="313"/>
      <c r="TRF115" s="313"/>
      <c r="TRG115" s="313"/>
      <c r="TRH115" s="313"/>
      <c r="TRI115" s="313"/>
      <c r="TRJ115" s="313"/>
      <c r="TRK115" s="313"/>
      <c r="TRL115" s="313"/>
      <c r="TRM115" s="313"/>
      <c r="TRN115" s="313"/>
      <c r="TRO115" s="313"/>
      <c r="TRP115" s="313"/>
      <c r="TRQ115" s="313"/>
      <c r="TRR115" s="313"/>
      <c r="TRS115" s="313"/>
      <c r="TRT115" s="313"/>
      <c r="TRU115" s="313"/>
      <c r="TRV115" s="313"/>
      <c r="TRW115" s="313"/>
      <c r="TRX115" s="313"/>
      <c r="TRY115" s="313"/>
      <c r="TRZ115" s="313"/>
      <c r="TSA115" s="313"/>
      <c r="TSB115" s="313"/>
      <c r="TSC115" s="313"/>
      <c r="TSD115" s="313"/>
      <c r="TSE115" s="313"/>
      <c r="TSF115" s="313"/>
      <c r="TSG115" s="313"/>
      <c r="TSH115" s="313"/>
      <c r="TSI115" s="313"/>
      <c r="TSJ115" s="313"/>
      <c r="TSK115" s="313"/>
      <c r="TSL115" s="313"/>
      <c r="TSM115" s="313"/>
      <c r="TSN115" s="313"/>
      <c r="TSO115" s="313"/>
      <c r="TSP115" s="313"/>
      <c r="TSQ115" s="313"/>
      <c r="TSR115" s="313"/>
      <c r="TSS115" s="313"/>
      <c r="TST115" s="313"/>
      <c r="TSU115" s="313"/>
      <c r="TSV115" s="313"/>
      <c r="TSW115" s="313"/>
      <c r="TSX115" s="313"/>
      <c r="TSY115" s="313"/>
      <c r="TSZ115" s="313"/>
      <c r="TTA115" s="313"/>
      <c r="TTB115" s="313"/>
      <c r="TTC115" s="313"/>
      <c r="TTD115" s="313"/>
      <c r="TTE115" s="313"/>
      <c r="TTF115" s="313"/>
      <c r="TTG115" s="313"/>
      <c r="TTH115" s="313"/>
      <c r="TTI115" s="313"/>
      <c r="TTJ115" s="313"/>
      <c r="TTK115" s="313"/>
      <c r="TTL115" s="313"/>
      <c r="TTM115" s="313"/>
      <c r="TTN115" s="313"/>
      <c r="TTO115" s="313"/>
      <c r="TTP115" s="313"/>
      <c r="TTQ115" s="313"/>
      <c r="TTR115" s="313"/>
      <c r="TTS115" s="313"/>
      <c r="TTT115" s="313"/>
      <c r="TTU115" s="313"/>
      <c r="TTV115" s="313"/>
      <c r="TTW115" s="313"/>
      <c r="TTX115" s="313"/>
      <c r="TTY115" s="313"/>
      <c r="TTZ115" s="313"/>
      <c r="TUA115" s="313"/>
      <c r="TUB115" s="313"/>
      <c r="TUC115" s="313"/>
      <c r="TUD115" s="313"/>
      <c r="TUE115" s="313"/>
      <c r="TUF115" s="313"/>
      <c r="TUG115" s="313"/>
      <c r="TUH115" s="313"/>
      <c r="TUI115" s="313"/>
      <c r="TUJ115" s="313"/>
      <c r="TUK115" s="313"/>
      <c r="TUL115" s="313"/>
      <c r="TUM115" s="313"/>
      <c r="TUN115" s="313"/>
      <c r="TUO115" s="313"/>
      <c r="TUP115" s="313"/>
      <c r="TUQ115" s="313"/>
      <c r="TUR115" s="313"/>
      <c r="TUS115" s="313"/>
      <c r="TUT115" s="313"/>
      <c r="TUU115" s="313"/>
      <c r="TUV115" s="313"/>
      <c r="TUW115" s="313"/>
      <c r="TUX115" s="313"/>
      <c r="TUY115" s="313"/>
      <c r="TUZ115" s="313"/>
      <c r="TVA115" s="313"/>
      <c r="TVB115" s="313"/>
      <c r="TVC115" s="313"/>
      <c r="TVD115" s="313"/>
      <c r="TVE115" s="313"/>
      <c r="TVF115" s="313"/>
      <c r="TVG115" s="313"/>
      <c r="TVH115" s="313"/>
      <c r="TVI115" s="313"/>
      <c r="TVJ115" s="313"/>
      <c r="TVK115" s="313"/>
      <c r="TVL115" s="313"/>
      <c r="TVM115" s="313"/>
      <c r="TVN115" s="313"/>
      <c r="TVO115" s="313"/>
      <c r="TVP115" s="313"/>
      <c r="TVQ115" s="313"/>
      <c r="TVR115" s="313"/>
      <c r="TVS115" s="313"/>
      <c r="TVT115" s="313"/>
      <c r="TVU115" s="313"/>
      <c r="TVV115" s="313"/>
      <c r="TVW115" s="313"/>
      <c r="TVX115" s="313"/>
      <c r="TVY115" s="313"/>
      <c r="TVZ115" s="313"/>
      <c r="TWA115" s="313"/>
      <c r="TWB115" s="313"/>
      <c r="TWC115" s="313"/>
      <c r="TWD115" s="313"/>
      <c r="TWE115" s="313"/>
      <c r="TWF115" s="313"/>
      <c r="TWG115" s="313"/>
      <c r="TWH115" s="313"/>
      <c r="TWI115" s="313"/>
      <c r="TWJ115" s="313"/>
      <c r="TWK115" s="313"/>
      <c r="TWL115" s="313"/>
      <c r="TWM115" s="313"/>
      <c r="TWN115" s="313"/>
      <c r="TWO115" s="313"/>
      <c r="TWP115" s="313"/>
      <c r="TWQ115" s="313"/>
      <c r="TWR115" s="313"/>
      <c r="TWS115" s="313"/>
      <c r="TWT115" s="313"/>
      <c r="TWU115" s="313"/>
      <c r="TWV115" s="313"/>
      <c r="TWW115" s="313"/>
      <c r="TWX115" s="313"/>
      <c r="TWY115" s="313"/>
      <c r="TWZ115" s="313"/>
      <c r="TXA115" s="313"/>
      <c r="TXB115" s="313"/>
      <c r="TXC115" s="313"/>
      <c r="TXD115" s="313"/>
      <c r="TXE115" s="313"/>
      <c r="TXF115" s="313"/>
      <c r="TXG115" s="313"/>
      <c r="TXH115" s="313"/>
      <c r="TXI115" s="313"/>
      <c r="TXJ115" s="313"/>
      <c r="TXK115" s="313"/>
      <c r="TXL115" s="313"/>
      <c r="TXM115" s="313"/>
      <c r="TXN115" s="313"/>
      <c r="TXO115" s="313"/>
      <c r="TXP115" s="313"/>
      <c r="TXQ115" s="313"/>
      <c r="TXR115" s="313"/>
      <c r="TXS115" s="313"/>
      <c r="TXT115" s="313"/>
      <c r="TXU115" s="313"/>
      <c r="TXV115" s="313"/>
      <c r="TXW115" s="313"/>
      <c r="TXX115" s="313"/>
      <c r="TXY115" s="313"/>
      <c r="TXZ115" s="313"/>
      <c r="TYA115" s="313"/>
      <c r="TYB115" s="313"/>
      <c r="TYC115" s="313"/>
      <c r="TYD115" s="313"/>
      <c r="TYE115" s="313"/>
      <c r="TYF115" s="313"/>
      <c r="TYG115" s="313"/>
      <c r="TYH115" s="313"/>
      <c r="TYI115" s="313"/>
      <c r="TYJ115" s="313"/>
      <c r="TYK115" s="313"/>
      <c r="TYL115" s="313"/>
      <c r="TYM115" s="313"/>
      <c r="TYN115" s="313"/>
      <c r="TYO115" s="313"/>
      <c r="TYP115" s="313"/>
      <c r="TYQ115" s="313"/>
      <c r="TYR115" s="313"/>
      <c r="TYS115" s="313"/>
      <c r="TYT115" s="313"/>
      <c r="TYU115" s="313"/>
      <c r="TYV115" s="313"/>
      <c r="TYW115" s="313"/>
      <c r="TYX115" s="313"/>
      <c r="TYY115" s="313"/>
      <c r="TYZ115" s="313"/>
      <c r="TZA115" s="313"/>
      <c r="TZB115" s="313"/>
      <c r="TZC115" s="313"/>
      <c r="TZD115" s="313"/>
      <c r="TZE115" s="313"/>
      <c r="TZF115" s="313"/>
      <c r="TZG115" s="313"/>
      <c r="TZH115" s="313"/>
      <c r="TZI115" s="313"/>
      <c r="TZJ115" s="313"/>
      <c r="TZK115" s="313"/>
      <c r="TZL115" s="313"/>
      <c r="TZM115" s="313"/>
      <c r="TZN115" s="313"/>
      <c r="TZO115" s="313"/>
      <c r="TZP115" s="313"/>
      <c r="TZQ115" s="313"/>
      <c r="TZR115" s="313"/>
      <c r="TZS115" s="313"/>
      <c r="TZT115" s="313"/>
      <c r="TZU115" s="313"/>
      <c r="TZV115" s="313"/>
      <c r="TZW115" s="313"/>
      <c r="TZX115" s="313"/>
      <c r="TZY115" s="313"/>
      <c r="TZZ115" s="313"/>
      <c r="UAA115" s="313"/>
      <c r="UAB115" s="313"/>
      <c r="UAC115" s="313"/>
      <c r="UAD115" s="313"/>
      <c r="UAE115" s="313"/>
      <c r="UAF115" s="313"/>
      <c r="UAG115" s="313"/>
      <c r="UAH115" s="313"/>
      <c r="UAI115" s="313"/>
      <c r="UAJ115" s="313"/>
      <c r="UAK115" s="313"/>
      <c r="UAL115" s="313"/>
      <c r="UAM115" s="313"/>
      <c r="UAN115" s="313"/>
      <c r="UAO115" s="313"/>
      <c r="UAP115" s="313"/>
      <c r="UAQ115" s="313"/>
      <c r="UAR115" s="313"/>
      <c r="UAS115" s="313"/>
      <c r="UAT115" s="313"/>
      <c r="UAU115" s="313"/>
      <c r="UAV115" s="313"/>
      <c r="UAW115" s="313"/>
      <c r="UAX115" s="313"/>
      <c r="UAY115" s="313"/>
      <c r="UAZ115" s="313"/>
      <c r="UBA115" s="313"/>
      <c r="UBB115" s="313"/>
      <c r="UBC115" s="313"/>
      <c r="UBD115" s="313"/>
      <c r="UBE115" s="313"/>
      <c r="UBF115" s="313"/>
      <c r="UBG115" s="313"/>
      <c r="UBH115" s="313"/>
      <c r="UBI115" s="313"/>
      <c r="UBJ115" s="313"/>
      <c r="UBK115" s="313"/>
      <c r="UBL115" s="313"/>
      <c r="UBM115" s="313"/>
      <c r="UBN115" s="313"/>
      <c r="UBO115" s="313"/>
      <c r="UBP115" s="313"/>
      <c r="UBQ115" s="313"/>
      <c r="UBR115" s="313"/>
      <c r="UBS115" s="313"/>
      <c r="UBT115" s="313"/>
      <c r="UBU115" s="313"/>
      <c r="UBV115" s="313"/>
      <c r="UBW115" s="313"/>
      <c r="UBX115" s="313"/>
      <c r="UBY115" s="313"/>
      <c r="UBZ115" s="313"/>
      <c r="UCA115" s="313"/>
      <c r="UCB115" s="313"/>
      <c r="UCC115" s="313"/>
      <c r="UCD115" s="313"/>
      <c r="UCE115" s="313"/>
      <c r="UCF115" s="313"/>
      <c r="UCG115" s="313"/>
      <c r="UCH115" s="313"/>
      <c r="UCI115" s="313"/>
      <c r="UCJ115" s="313"/>
      <c r="UCK115" s="313"/>
      <c r="UCL115" s="313"/>
      <c r="UCM115" s="313"/>
      <c r="UCN115" s="313"/>
      <c r="UCO115" s="313"/>
      <c r="UCP115" s="313"/>
      <c r="UCQ115" s="313"/>
      <c r="UCR115" s="313"/>
      <c r="UCS115" s="313"/>
      <c r="UCT115" s="313"/>
      <c r="UCU115" s="313"/>
      <c r="UCV115" s="313"/>
      <c r="UCW115" s="313"/>
      <c r="UCX115" s="313"/>
      <c r="UCY115" s="313"/>
      <c r="UCZ115" s="313"/>
      <c r="UDA115" s="313"/>
      <c r="UDB115" s="313"/>
      <c r="UDC115" s="313"/>
      <c r="UDD115" s="313"/>
      <c r="UDE115" s="313"/>
      <c r="UDF115" s="313"/>
      <c r="UDG115" s="313"/>
      <c r="UDH115" s="313"/>
      <c r="UDI115" s="313"/>
      <c r="UDJ115" s="313"/>
      <c r="UDK115" s="313"/>
      <c r="UDL115" s="313"/>
      <c r="UDM115" s="313"/>
      <c r="UDN115" s="313"/>
      <c r="UDO115" s="313"/>
      <c r="UDP115" s="313"/>
      <c r="UDQ115" s="313"/>
      <c r="UDR115" s="313"/>
      <c r="UDS115" s="313"/>
      <c r="UDT115" s="313"/>
      <c r="UDU115" s="313"/>
      <c r="UDV115" s="313"/>
      <c r="UDW115" s="313"/>
      <c r="UDX115" s="313"/>
      <c r="UDY115" s="313"/>
      <c r="UDZ115" s="313"/>
      <c r="UEA115" s="313"/>
      <c r="UEB115" s="313"/>
      <c r="UEC115" s="313"/>
      <c r="UED115" s="313"/>
      <c r="UEE115" s="313"/>
      <c r="UEF115" s="313"/>
      <c r="UEG115" s="313"/>
      <c r="UEH115" s="313"/>
      <c r="UEI115" s="313"/>
      <c r="UEJ115" s="313"/>
      <c r="UEK115" s="313"/>
      <c r="UEL115" s="313"/>
      <c r="UEM115" s="313"/>
      <c r="UEN115" s="313"/>
      <c r="UEO115" s="313"/>
      <c r="UEP115" s="313"/>
      <c r="UEQ115" s="313"/>
      <c r="UER115" s="313"/>
      <c r="UES115" s="313"/>
      <c r="UET115" s="313"/>
      <c r="UEU115" s="313"/>
      <c r="UEV115" s="313"/>
      <c r="UEW115" s="313"/>
      <c r="UEX115" s="313"/>
      <c r="UEY115" s="313"/>
      <c r="UEZ115" s="313"/>
      <c r="UFA115" s="313"/>
      <c r="UFB115" s="313"/>
      <c r="UFC115" s="313"/>
      <c r="UFD115" s="313"/>
      <c r="UFE115" s="313"/>
      <c r="UFF115" s="313"/>
      <c r="UFG115" s="313"/>
      <c r="UFH115" s="313"/>
      <c r="UFI115" s="313"/>
      <c r="UFJ115" s="313"/>
      <c r="UFK115" s="313"/>
      <c r="UFL115" s="313"/>
      <c r="UFM115" s="313"/>
      <c r="UFN115" s="313"/>
      <c r="UFO115" s="313"/>
      <c r="UFP115" s="313"/>
      <c r="UFQ115" s="313"/>
      <c r="UFR115" s="313"/>
      <c r="UFS115" s="313"/>
      <c r="UFT115" s="313"/>
      <c r="UFU115" s="313"/>
      <c r="UFV115" s="313"/>
      <c r="UFW115" s="313"/>
      <c r="UFX115" s="313"/>
      <c r="UFY115" s="313"/>
      <c r="UFZ115" s="313"/>
      <c r="UGA115" s="313"/>
      <c r="UGB115" s="313"/>
      <c r="UGC115" s="313"/>
      <c r="UGD115" s="313"/>
      <c r="UGE115" s="313"/>
      <c r="UGF115" s="313"/>
      <c r="UGG115" s="313"/>
      <c r="UGH115" s="313"/>
      <c r="UGI115" s="313"/>
      <c r="UGJ115" s="313"/>
      <c r="UGK115" s="313"/>
      <c r="UGL115" s="313"/>
      <c r="UGM115" s="313"/>
      <c r="UGN115" s="313"/>
      <c r="UGO115" s="313"/>
      <c r="UGP115" s="313"/>
      <c r="UGQ115" s="313"/>
      <c r="UGR115" s="313"/>
      <c r="UGS115" s="313"/>
      <c r="UGT115" s="313"/>
      <c r="UGU115" s="313"/>
      <c r="UGV115" s="313"/>
      <c r="UGW115" s="313"/>
      <c r="UGX115" s="313"/>
      <c r="UGY115" s="313"/>
      <c r="UGZ115" s="313"/>
      <c r="UHA115" s="313"/>
      <c r="UHB115" s="313"/>
      <c r="UHC115" s="313"/>
      <c r="UHD115" s="313"/>
      <c r="UHE115" s="313"/>
      <c r="UHF115" s="313"/>
      <c r="UHG115" s="313"/>
      <c r="UHH115" s="313"/>
      <c r="UHI115" s="313"/>
      <c r="UHJ115" s="313"/>
      <c r="UHK115" s="313"/>
      <c r="UHL115" s="313"/>
      <c r="UHM115" s="313"/>
      <c r="UHN115" s="313"/>
      <c r="UHO115" s="313"/>
      <c r="UHP115" s="313"/>
      <c r="UHQ115" s="313"/>
      <c r="UHR115" s="313"/>
      <c r="UHS115" s="313"/>
      <c r="UHT115" s="313"/>
      <c r="UHU115" s="313"/>
      <c r="UHV115" s="313"/>
      <c r="UHW115" s="313"/>
      <c r="UHX115" s="313"/>
      <c r="UHY115" s="313"/>
      <c r="UHZ115" s="313"/>
      <c r="UIA115" s="313"/>
      <c r="UIB115" s="313"/>
      <c r="UIC115" s="313"/>
      <c r="UID115" s="313"/>
      <c r="UIE115" s="313"/>
      <c r="UIF115" s="313"/>
      <c r="UIG115" s="313"/>
      <c r="UIH115" s="313"/>
      <c r="UII115" s="313"/>
      <c r="UIJ115" s="313"/>
      <c r="UIK115" s="313"/>
      <c r="UIL115" s="313"/>
      <c r="UIM115" s="313"/>
      <c r="UIN115" s="313"/>
      <c r="UIO115" s="313"/>
      <c r="UIP115" s="313"/>
      <c r="UIQ115" s="313"/>
      <c r="UIR115" s="313"/>
      <c r="UIS115" s="313"/>
      <c r="UIT115" s="313"/>
      <c r="UIU115" s="313"/>
      <c r="UIV115" s="313"/>
      <c r="UIW115" s="313"/>
      <c r="UIX115" s="313"/>
      <c r="UIY115" s="313"/>
      <c r="UIZ115" s="313"/>
      <c r="UJA115" s="313"/>
      <c r="UJB115" s="313"/>
      <c r="UJC115" s="313"/>
      <c r="UJD115" s="313"/>
      <c r="UJE115" s="313"/>
      <c r="UJF115" s="313"/>
      <c r="UJG115" s="313"/>
      <c r="UJH115" s="313"/>
      <c r="UJI115" s="313"/>
      <c r="UJJ115" s="313"/>
      <c r="UJK115" s="313"/>
      <c r="UJL115" s="313"/>
      <c r="UJM115" s="313"/>
      <c r="UJN115" s="313"/>
      <c r="UJO115" s="313"/>
      <c r="UJP115" s="313"/>
      <c r="UJQ115" s="313"/>
      <c r="UJR115" s="313"/>
      <c r="UJS115" s="313"/>
      <c r="UJT115" s="313"/>
      <c r="UJU115" s="313"/>
      <c r="UJV115" s="313"/>
      <c r="UJW115" s="313"/>
      <c r="UJX115" s="313"/>
      <c r="UJY115" s="313"/>
      <c r="UJZ115" s="313"/>
      <c r="UKA115" s="313"/>
      <c r="UKB115" s="313"/>
      <c r="UKC115" s="313"/>
      <c r="UKD115" s="313"/>
      <c r="UKE115" s="313"/>
      <c r="UKF115" s="313"/>
      <c r="UKG115" s="313"/>
      <c r="UKH115" s="313"/>
      <c r="UKI115" s="313"/>
      <c r="UKJ115" s="313"/>
      <c r="UKK115" s="313"/>
      <c r="UKL115" s="313"/>
      <c r="UKM115" s="313"/>
      <c r="UKN115" s="313"/>
      <c r="UKO115" s="313"/>
      <c r="UKP115" s="313"/>
      <c r="UKQ115" s="313"/>
      <c r="UKR115" s="313"/>
      <c r="UKS115" s="313"/>
      <c r="UKT115" s="313"/>
      <c r="UKU115" s="313"/>
      <c r="UKV115" s="313"/>
      <c r="UKW115" s="313"/>
      <c r="UKX115" s="313"/>
      <c r="UKY115" s="313"/>
      <c r="UKZ115" s="313"/>
      <c r="ULA115" s="313"/>
      <c r="ULB115" s="313"/>
      <c r="ULC115" s="313"/>
      <c r="ULD115" s="313"/>
      <c r="ULE115" s="313"/>
      <c r="ULF115" s="313"/>
      <c r="ULG115" s="313"/>
      <c r="ULH115" s="313"/>
      <c r="ULI115" s="313"/>
      <c r="ULJ115" s="313"/>
      <c r="ULK115" s="313"/>
      <c r="ULL115" s="313"/>
      <c r="ULM115" s="313"/>
      <c r="ULN115" s="313"/>
      <c r="ULO115" s="313"/>
      <c r="ULP115" s="313"/>
      <c r="ULQ115" s="313"/>
      <c r="ULR115" s="313"/>
      <c r="ULS115" s="313"/>
      <c r="ULT115" s="313"/>
      <c r="ULU115" s="313"/>
      <c r="ULV115" s="313"/>
      <c r="ULW115" s="313"/>
      <c r="ULX115" s="313"/>
      <c r="ULY115" s="313"/>
      <c r="ULZ115" s="313"/>
      <c r="UMA115" s="313"/>
      <c r="UMB115" s="313"/>
      <c r="UMC115" s="313"/>
      <c r="UMD115" s="313"/>
      <c r="UME115" s="313"/>
      <c r="UMF115" s="313"/>
      <c r="UMG115" s="313"/>
      <c r="UMH115" s="313"/>
      <c r="UMI115" s="313"/>
      <c r="UMJ115" s="313"/>
      <c r="UMK115" s="313"/>
      <c r="UML115" s="313"/>
      <c r="UMM115" s="313"/>
      <c r="UMN115" s="313"/>
      <c r="UMO115" s="313"/>
      <c r="UMP115" s="313"/>
      <c r="UMQ115" s="313"/>
      <c r="UMR115" s="313"/>
      <c r="UMS115" s="313"/>
      <c r="UMT115" s="313"/>
      <c r="UMU115" s="313"/>
      <c r="UMV115" s="313"/>
      <c r="UMW115" s="313"/>
      <c r="UMX115" s="313"/>
      <c r="UMY115" s="313"/>
      <c r="UMZ115" s="313"/>
      <c r="UNA115" s="313"/>
      <c r="UNB115" s="313"/>
      <c r="UNC115" s="313"/>
      <c r="UND115" s="313"/>
      <c r="UNE115" s="313"/>
      <c r="UNF115" s="313"/>
      <c r="UNG115" s="313"/>
      <c r="UNH115" s="313"/>
      <c r="UNI115" s="313"/>
      <c r="UNJ115" s="313"/>
      <c r="UNK115" s="313"/>
      <c r="UNL115" s="313"/>
      <c r="UNM115" s="313"/>
      <c r="UNN115" s="313"/>
      <c r="UNO115" s="313"/>
      <c r="UNP115" s="313"/>
      <c r="UNQ115" s="313"/>
      <c r="UNR115" s="313"/>
      <c r="UNS115" s="313"/>
      <c r="UNT115" s="313"/>
      <c r="UNU115" s="313"/>
      <c r="UNV115" s="313"/>
      <c r="UNW115" s="313"/>
      <c r="UNX115" s="313"/>
      <c r="UNY115" s="313"/>
      <c r="UNZ115" s="313"/>
      <c r="UOA115" s="313"/>
      <c r="UOB115" s="313"/>
      <c r="UOC115" s="313"/>
      <c r="UOD115" s="313"/>
      <c r="UOE115" s="313"/>
      <c r="UOF115" s="313"/>
      <c r="UOG115" s="313"/>
      <c r="UOH115" s="313"/>
      <c r="UOI115" s="313"/>
      <c r="UOJ115" s="313"/>
      <c r="UOK115" s="313"/>
      <c r="UOL115" s="313"/>
      <c r="UOM115" s="313"/>
      <c r="UON115" s="313"/>
      <c r="UOO115" s="313"/>
      <c r="UOP115" s="313"/>
      <c r="UOQ115" s="313"/>
      <c r="UOR115" s="313"/>
      <c r="UOS115" s="313"/>
      <c r="UOT115" s="313"/>
      <c r="UOU115" s="313"/>
      <c r="UOV115" s="313"/>
      <c r="UOW115" s="313"/>
      <c r="UOX115" s="313"/>
      <c r="UOY115" s="313"/>
      <c r="UOZ115" s="313"/>
      <c r="UPA115" s="313"/>
      <c r="UPB115" s="313"/>
      <c r="UPC115" s="313"/>
      <c r="UPD115" s="313"/>
      <c r="UPE115" s="313"/>
      <c r="UPF115" s="313"/>
      <c r="UPG115" s="313"/>
      <c r="UPH115" s="313"/>
      <c r="UPI115" s="313"/>
      <c r="UPJ115" s="313"/>
      <c r="UPK115" s="313"/>
      <c r="UPL115" s="313"/>
      <c r="UPM115" s="313"/>
      <c r="UPN115" s="313"/>
      <c r="UPO115" s="313"/>
      <c r="UPP115" s="313"/>
      <c r="UPQ115" s="313"/>
      <c r="UPR115" s="313"/>
      <c r="UPS115" s="313"/>
      <c r="UPT115" s="313"/>
      <c r="UPU115" s="313"/>
      <c r="UPV115" s="313"/>
      <c r="UPW115" s="313"/>
      <c r="UPX115" s="313"/>
      <c r="UPY115" s="313"/>
      <c r="UPZ115" s="313"/>
      <c r="UQA115" s="313"/>
      <c r="UQB115" s="313"/>
      <c r="UQC115" s="313"/>
      <c r="UQD115" s="313"/>
      <c r="UQE115" s="313"/>
      <c r="UQF115" s="313"/>
      <c r="UQG115" s="313"/>
      <c r="UQH115" s="313"/>
      <c r="UQI115" s="313"/>
      <c r="UQJ115" s="313"/>
      <c r="UQK115" s="313"/>
      <c r="UQL115" s="313"/>
      <c r="UQM115" s="313"/>
      <c r="UQN115" s="313"/>
      <c r="UQO115" s="313"/>
      <c r="UQP115" s="313"/>
      <c r="UQQ115" s="313"/>
      <c r="UQR115" s="313"/>
      <c r="UQS115" s="313"/>
      <c r="UQT115" s="313"/>
      <c r="UQU115" s="313"/>
      <c r="UQV115" s="313"/>
      <c r="UQW115" s="313"/>
      <c r="UQX115" s="313"/>
      <c r="UQY115" s="313"/>
      <c r="UQZ115" s="313"/>
      <c r="URA115" s="313"/>
      <c r="URB115" s="313"/>
      <c r="URC115" s="313"/>
      <c r="URD115" s="313"/>
      <c r="URE115" s="313"/>
      <c r="URF115" s="313"/>
      <c r="URG115" s="313"/>
      <c r="URH115" s="313"/>
      <c r="URI115" s="313"/>
      <c r="URJ115" s="313"/>
      <c r="URK115" s="313"/>
      <c r="URL115" s="313"/>
      <c r="URM115" s="313"/>
      <c r="URN115" s="313"/>
      <c r="URO115" s="313"/>
      <c r="URP115" s="313"/>
      <c r="URQ115" s="313"/>
      <c r="URR115" s="313"/>
      <c r="URS115" s="313"/>
      <c r="URT115" s="313"/>
      <c r="URU115" s="313"/>
      <c r="URV115" s="313"/>
      <c r="URW115" s="313"/>
      <c r="URX115" s="313"/>
      <c r="URY115" s="313"/>
      <c r="URZ115" s="313"/>
      <c r="USA115" s="313"/>
      <c r="USB115" s="313"/>
      <c r="USC115" s="313"/>
      <c r="USD115" s="313"/>
      <c r="USE115" s="313"/>
      <c r="USF115" s="313"/>
      <c r="USG115" s="313"/>
      <c r="USH115" s="313"/>
      <c r="USI115" s="313"/>
      <c r="USJ115" s="313"/>
      <c r="USK115" s="313"/>
      <c r="USL115" s="313"/>
      <c r="USM115" s="313"/>
      <c r="USN115" s="313"/>
      <c r="USO115" s="313"/>
      <c r="USP115" s="313"/>
      <c r="USQ115" s="313"/>
      <c r="USR115" s="313"/>
      <c r="USS115" s="313"/>
      <c r="UST115" s="313"/>
      <c r="USU115" s="313"/>
      <c r="USV115" s="313"/>
      <c r="USW115" s="313"/>
      <c r="USX115" s="313"/>
      <c r="USY115" s="313"/>
      <c r="USZ115" s="313"/>
      <c r="UTA115" s="313"/>
      <c r="UTB115" s="313"/>
      <c r="UTC115" s="313"/>
      <c r="UTD115" s="313"/>
      <c r="UTE115" s="313"/>
      <c r="UTF115" s="313"/>
      <c r="UTG115" s="313"/>
      <c r="UTH115" s="313"/>
      <c r="UTI115" s="313"/>
      <c r="UTJ115" s="313"/>
      <c r="UTK115" s="313"/>
      <c r="UTL115" s="313"/>
      <c r="UTM115" s="313"/>
      <c r="UTN115" s="313"/>
      <c r="UTO115" s="313"/>
      <c r="UTP115" s="313"/>
      <c r="UTQ115" s="313"/>
      <c r="UTR115" s="313"/>
      <c r="UTS115" s="313"/>
      <c r="UTT115" s="313"/>
      <c r="UTU115" s="313"/>
      <c r="UTV115" s="313"/>
      <c r="UTW115" s="313"/>
      <c r="UTX115" s="313"/>
      <c r="UTY115" s="313"/>
      <c r="UTZ115" s="313"/>
      <c r="UUA115" s="313"/>
      <c r="UUB115" s="313"/>
      <c r="UUC115" s="313"/>
      <c r="UUD115" s="313"/>
      <c r="UUE115" s="313"/>
      <c r="UUF115" s="313"/>
      <c r="UUG115" s="313"/>
      <c r="UUH115" s="313"/>
      <c r="UUI115" s="313"/>
      <c r="UUJ115" s="313"/>
      <c r="UUK115" s="313"/>
      <c r="UUL115" s="313"/>
      <c r="UUM115" s="313"/>
      <c r="UUN115" s="313"/>
      <c r="UUO115" s="313"/>
      <c r="UUP115" s="313"/>
      <c r="UUQ115" s="313"/>
      <c r="UUR115" s="313"/>
      <c r="UUS115" s="313"/>
      <c r="UUT115" s="313"/>
      <c r="UUU115" s="313"/>
      <c r="UUV115" s="313"/>
      <c r="UUW115" s="313"/>
      <c r="UUX115" s="313"/>
      <c r="UUY115" s="313"/>
      <c r="UUZ115" s="313"/>
      <c r="UVA115" s="313"/>
      <c r="UVB115" s="313"/>
      <c r="UVC115" s="313"/>
      <c r="UVD115" s="313"/>
      <c r="UVE115" s="313"/>
      <c r="UVF115" s="313"/>
      <c r="UVG115" s="313"/>
      <c r="UVH115" s="313"/>
      <c r="UVI115" s="313"/>
      <c r="UVJ115" s="313"/>
      <c r="UVK115" s="313"/>
      <c r="UVL115" s="313"/>
      <c r="UVM115" s="313"/>
      <c r="UVN115" s="313"/>
      <c r="UVO115" s="313"/>
      <c r="UVP115" s="313"/>
      <c r="UVQ115" s="313"/>
      <c r="UVR115" s="313"/>
      <c r="UVS115" s="313"/>
      <c r="UVT115" s="313"/>
      <c r="UVU115" s="313"/>
      <c r="UVV115" s="313"/>
      <c r="UVW115" s="313"/>
      <c r="UVX115" s="313"/>
      <c r="UVY115" s="313"/>
      <c r="UVZ115" s="313"/>
      <c r="UWA115" s="313"/>
      <c r="UWB115" s="313"/>
      <c r="UWC115" s="313"/>
      <c r="UWD115" s="313"/>
      <c r="UWE115" s="313"/>
      <c r="UWF115" s="313"/>
      <c r="UWG115" s="313"/>
      <c r="UWH115" s="313"/>
      <c r="UWI115" s="313"/>
      <c r="UWJ115" s="313"/>
      <c r="UWK115" s="313"/>
      <c r="UWL115" s="313"/>
      <c r="UWM115" s="313"/>
      <c r="UWN115" s="313"/>
      <c r="UWO115" s="313"/>
      <c r="UWP115" s="313"/>
      <c r="UWQ115" s="313"/>
      <c r="UWR115" s="313"/>
      <c r="UWS115" s="313"/>
      <c r="UWT115" s="313"/>
      <c r="UWU115" s="313"/>
      <c r="UWV115" s="313"/>
      <c r="UWW115" s="313"/>
      <c r="UWX115" s="313"/>
      <c r="UWY115" s="313"/>
      <c r="UWZ115" s="313"/>
      <c r="UXA115" s="313"/>
      <c r="UXB115" s="313"/>
      <c r="UXC115" s="313"/>
      <c r="UXD115" s="313"/>
      <c r="UXE115" s="313"/>
      <c r="UXF115" s="313"/>
      <c r="UXG115" s="313"/>
      <c r="UXH115" s="313"/>
      <c r="UXI115" s="313"/>
      <c r="UXJ115" s="313"/>
      <c r="UXK115" s="313"/>
      <c r="UXL115" s="313"/>
      <c r="UXM115" s="313"/>
      <c r="UXN115" s="313"/>
      <c r="UXO115" s="313"/>
      <c r="UXP115" s="313"/>
      <c r="UXQ115" s="313"/>
      <c r="UXR115" s="313"/>
      <c r="UXS115" s="313"/>
      <c r="UXT115" s="313"/>
      <c r="UXU115" s="313"/>
      <c r="UXV115" s="313"/>
      <c r="UXW115" s="313"/>
      <c r="UXX115" s="313"/>
      <c r="UXY115" s="313"/>
      <c r="UXZ115" s="313"/>
      <c r="UYA115" s="313"/>
      <c r="UYB115" s="313"/>
      <c r="UYC115" s="313"/>
      <c r="UYD115" s="313"/>
      <c r="UYE115" s="313"/>
      <c r="UYF115" s="313"/>
      <c r="UYG115" s="313"/>
      <c r="UYH115" s="313"/>
      <c r="UYI115" s="313"/>
      <c r="UYJ115" s="313"/>
      <c r="UYK115" s="313"/>
      <c r="UYL115" s="313"/>
      <c r="UYM115" s="313"/>
      <c r="UYN115" s="313"/>
      <c r="UYO115" s="313"/>
      <c r="UYP115" s="313"/>
      <c r="UYQ115" s="313"/>
      <c r="UYR115" s="313"/>
      <c r="UYS115" s="313"/>
      <c r="UYT115" s="313"/>
      <c r="UYU115" s="313"/>
      <c r="UYV115" s="313"/>
      <c r="UYW115" s="313"/>
      <c r="UYX115" s="313"/>
      <c r="UYY115" s="313"/>
      <c r="UYZ115" s="313"/>
      <c r="UZA115" s="313"/>
      <c r="UZB115" s="313"/>
      <c r="UZC115" s="313"/>
      <c r="UZD115" s="313"/>
      <c r="UZE115" s="313"/>
      <c r="UZF115" s="313"/>
      <c r="UZG115" s="313"/>
      <c r="UZH115" s="313"/>
      <c r="UZI115" s="313"/>
      <c r="UZJ115" s="313"/>
      <c r="UZK115" s="313"/>
      <c r="UZL115" s="313"/>
      <c r="UZM115" s="313"/>
      <c r="UZN115" s="313"/>
      <c r="UZO115" s="313"/>
      <c r="UZP115" s="313"/>
      <c r="UZQ115" s="313"/>
      <c r="UZR115" s="313"/>
      <c r="UZS115" s="313"/>
      <c r="UZT115" s="313"/>
      <c r="UZU115" s="313"/>
      <c r="UZV115" s="313"/>
      <c r="UZW115" s="313"/>
      <c r="UZX115" s="313"/>
      <c r="UZY115" s="313"/>
      <c r="UZZ115" s="313"/>
      <c r="VAA115" s="313"/>
      <c r="VAB115" s="313"/>
      <c r="VAC115" s="313"/>
      <c r="VAD115" s="313"/>
      <c r="VAE115" s="313"/>
      <c r="VAF115" s="313"/>
      <c r="VAG115" s="313"/>
      <c r="VAH115" s="313"/>
      <c r="VAI115" s="313"/>
      <c r="VAJ115" s="313"/>
      <c r="VAK115" s="313"/>
      <c r="VAL115" s="313"/>
      <c r="VAM115" s="313"/>
      <c r="VAN115" s="313"/>
      <c r="VAO115" s="313"/>
      <c r="VAP115" s="313"/>
      <c r="VAQ115" s="313"/>
      <c r="VAR115" s="313"/>
      <c r="VAS115" s="313"/>
      <c r="VAT115" s="313"/>
      <c r="VAU115" s="313"/>
      <c r="VAV115" s="313"/>
      <c r="VAW115" s="313"/>
      <c r="VAX115" s="313"/>
      <c r="VAY115" s="313"/>
      <c r="VAZ115" s="313"/>
      <c r="VBA115" s="313"/>
      <c r="VBB115" s="313"/>
      <c r="VBC115" s="313"/>
      <c r="VBD115" s="313"/>
      <c r="VBE115" s="313"/>
      <c r="VBF115" s="313"/>
      <c r="VBG115" s="313"/>
      <c r="VBH115" s="313"/>
      <c r="VBI115" s="313"/>
      <c r="VBJ115" s="313"/>
      <c r="VBK115" s="313"/>
      <c r="VBL115" s="313"/>
      <c r="VBM115" s="313"/>
      <c r="VBN115" s="313"/>
      <c r="VBO115" s="313"/>
      <c r="VBP115" s="313"/>
      <c r="VBQ115" s="313"/>
      <c r="VBR115" s="313"/>
      <c r="VBS115" s="313"/>
      <c r="VBT115" s="313"/>
      <c r="VBU115" s="313"/>
      <c r="VBV115" s="313"/>
      <c r="VBW115" s="313"/>
      <c r="VBX115" s="313"/>
      <c r="VBY115" s="313"/>
      <c r="VBZ115" s="313"/>
      <c r="VCA115" s="313"/>
      <c r="VCB115" s="313"/>
      <c r="VCC115" s="313"/>
      <c r="VCD115" s="313"/>
      <c r="VCE115" s="313"/>
      <c r="VCF115" s="313"/>
      <c r="VCG115" s="313"/>
      <c r="VCH115" s="313"/>
      <c r="VCI115" s="313"/>
      <c r="VCJ115" s="313"/>
      <c r="VCK115" s="313"/>
      <c r="VCL115" s="313"/>
      <c r="VCM115" s="313"/>
      <c r="VCN115" s="313"/>
      <c r="VCO115" s="313"/>
      <c r="VCP115" s="313"/>
      <c r="VCQ115" s="313"/>
      <c r="VCR115" s="313"/>
      <c r="VCS115" s="313"/>
      <c r="VCT115" s="313"/>
      <c r="VCU115" s="313"/>
      <c r="VCV115" s="313"/>
      <c r="VCW115" s="313"/>
      <c r="VCX115" s="313"/>
      <c r="VCY115" s="313"/>
      <c r="VCZ115" s="313"/>
      <c r="VDA115" s="313"/>
      <c r="VDB115" s="313"/>
      <c r="VDC115" s="313"/>
      <c r="VDD115" s="313"/>
      <c r="VDE115" s="313"/>
      <c r="VDF115" s="313"/>
      <c r="VDG115" s="313"/>
      <c r="VDH115" s="313"/>
      <c r="VDI115" s="313"/>
      <c r="VDJ115" s="313"/>
      <c r="VDK115" s="313"/>
      <c r="VDL115" s="313"/>
      <c r="VDM115" s="313"/>
      <c r="VDN115" s="313"/>
      <c r="VDO115" s="313"/>
      <c r="VDP115" s="313"/>
      <c r="VDQ115" s="313"/>
      <c r="VDR115" s="313"/>
      <c r="VDS115" s="313"/>
      <c r="VDT115" s="313"/>
      <c r="VDU115" s="313"/>
      <c r="VDV115" s="313"/>
      <c r="VDW115" s="313"/>
      <c r="VDX115" s="313"/>
      <c r="VDY115" s="313"/>
      <c r="VDZ115" s="313"/>
      <c r="VEA115" s="313"/>
      <c r="VEB115" s="313"/>
      <c r="VEC115" s="313"/>
      <c r="VED115" s="313"/>
      <c r="VEE115" s="313"/>
      <c r="VEF115" s="313"/>
      <c r="VEG115" s="313"/>
      <c r="VEH115" s="313"/>
      <c r="VEI115" s="313"/>
      <c r="VEJ115" s="313"/>
      <c r="VEK115" s="313"/>
      <c r="VEL115" s="313"/>
      <c r="VEM115" s="313"/>
      <c r="VEN115" s="313"/>
      <c r="VEO115" s="313"/>
      <c r="VEP115" s="313"/>
      <c r="VEQ115" s="313"/>
      <c r="VER115" s="313"/>
      <c r="VES115" s="313"/>
      <c r="VET115" s="313"/>
      <c r="VEU115" s="313"/>
      <c r="VEV115" s="313"/>
      <c r="VEW115" s="313"/>
      <c r="VEX115" s="313"/>
      <c r="VEY115" s="313"/>
      <c r="VEZ115" s="313"/>
      <c r="VFA115" s="313"/>
      <c r="VFB115" s="313"/>
      <c r="VFC115" s="313"/>
      <c r="VFD115" s="313"/>
      <c r="VFE115" s="313"/>
      <c r="VFF115" s="313"/>
      <c r="VFG115" s="313"/>
      <c r="VFH115" s="313"/>
      <c r="VFI115" s="313"/>
      <c r="VFJ115" s="313"/>
      <c r="VFK115" s="313"/>
      <c r="VFL115" s="313"/>
      <c r="VFM115" s="313"/>
      <c r="VFN115" s="313"/>
      <c r="VFO115" s="313"/>
      <c r="VFP115" s="313"/>
      <c r="VFQ115" s="313"/>
      <c r="VFR115" s="313"/>
      <c r="VFS115" s="313"/>
      <c r="VFT115" s="313"/>
      <c r="VFU115" s="313"/>
      <c r="VFV115" s="313"/>
      <c r="VFW115" s="313"/>
      <c r="VFX115" s="313"/>
      <c r="VFY115" s="313"/>
      <c r="VFZ115" s="313"/>
      <c r="VGA115" s="313"/>
      <c r="VGB115" s="313"/>
      <c r="VGC115" s="313"/>
      <c r="VGD115" s="313"/>
      <c r="VGE115" s="313"/>
      <c r="VGF115" s="313"/>
      <c r="VGG115" s="313"/>
      <c r="VGH115" s="313"/>
      <c r="VGI115" s="313"/>
      <c r="VGJ115" s="313"/>
      <c r="VGK115" s="313"/>
      <c r="VGL115" s="313"/>
      <c r="VGM115" s="313"/>
      <c r="VGN115" s="313"/>
      <c r="VGO115" s="313"/>
      <c r="VGP115" s="313"/>
      <c r="VGQ115" s="313"/>
      <c r="VGR115" s="313"/>
      <c r="VGS115" s="313"/>
      <c r="VGT115" s="313"/>
      <c r="VGU115" s="313"/>
      <c r="VGV115" s="313"/>
      <c r="VGW115" s="313"/>
      <c r="VGX115" s="313"/>
      <c r="VGY115" s="313"/>
      <c r="VGZ115" s="313"/>
      <c r="VHA115" s="313"/>
      <c r="VHB115" s="313"/>
      <c r="VHC115" s="313"/>
      <c r="VHD115" s="313"/>
      <c r="VHE115" s="313"/>
      <c r="VHF115" s="313"/>
      <c r="VHG115" s="313"/>
      <c r="VHH115" s="313"/>
      <c r="VHI115" s="313"/>
      <c r="VHJ115" s="313"/>
      <c r="VHK115" s="313"/>
      <c r="VHL115" s="313"/>
      <c r="VHM115" s="313"/>
      <c r="VHN115" s="313"/>
      <c r="VHO115" s="313"/>
      <c r="VHP115" s="313"/>
      <c r="VHQ115" s="313"/>
      <c r="VHR115" s="313"/>
      <c r="VHS115" s="313"/>
      <c r="VHT115" s="313"/>
      <c r="VHU115" s="313"/>
      <c r="VHV115" s="313"/>
      <c r="VHW115" s="313"/>
      <c r="VHX115" s="313"/>
      <c r="VHY115" s="313"/>
      <c r="VHZ115" s="313"/>
      <c r="VIA115" s="313"/>
      <c r="VIB115" s="313"/>
      <c r="VIC115" s="313"/>
      <c r="VID115" s="313"/>
      <c r="VIE115" s="313"/>
      <c r="VIF115" s="313"/>
      <c r="VIG115" s="313"/>
      <c r="VIH115" s="313"/>
      <c r="VII115" s="313"/>
      <c r="VIJ115" s="313"/>
      <c r="VIK115" s="313"/>
      <c r="VIL115" s="313"/>
      <c r="VIM115" s="313"/>
      <c r="VIN115" s="313"/>
      <c r="VIO115" s="313"/>
      <c r="VIP115" s="313"/>
      <c r="VIQ115" s="313"/>
      <c r="VIR115" s="313"/>
      <c r="VIS115" s="313"/>
      <c r="VIT115" s="313"/>
      <c r="VIU115" s="313"/>
      <c r="VIV115" s="313"/>
      <c r="VIW115" s="313"/>
      <c r="VIX115" s="313"/>
      <c r="VIY115" s="313"/>
      <c r="VIZ115" s="313"/>
      <c r="VJA115" s="313"/>
      <c r="VJB115" s="313"/>
      <c r="VJC115" s="313"/>
      <c r="VJD115" s="313"/>
      <c r="VJE115" s="313"/>
      <c r="VJF115" s="313"/>
      <c r="VJG115" s="313"/>
      <c r="VJH115" s="313"/>
      <c r="VJI115" s="313"/>
      <c r="VJJ115" s="313"/>
      <c r="VJK115" s="313"/>
      <c r="VJL115" s="313"/>
      <c r="VJM115" s="313"/>
      <c r="VJN115" s="313"/>
      <c r="VJO115" s="313"/>
      <c r="VJP115" s="313"/>
      <c r="VJQ115" s="313"/>
      <c r="VJR115" s="313"/>
      <c r="VJS115" s="313"/>
      <c r="VJT115" s="313"/>
      <c r="VJU115" s="313"/>
      <c r="VJV115" s="313"/>
      <c r="VJW115" s="313"/>
      <c r="VJX115" s="313"/>
      <c r="VJY115" s="313"/>
      <c r="VJZ115" s="313"/>
      <c r="VKA115" s="313"/>
      <c r="VKB115" s="313"/>
      <c r="VKC115" s="313"/>
      <c r="VKD115" s="313"/>
      <c r="VKE115" s="313"/>
      <c r="VKF115" s="313"/>
      <c r="VKG115" s="313"/>
      <c r="VKH115" s="313"/>
      <c r="VKI115" s="313"/>
      <c r="VKJ115" s="313"/>
      <c r="VKK115" s="313"/>
      <c r="VKL115" s="313"/>
      <c r="VKM115" s="313"/>
      <c r="VKN115" s="313"/>
      <c r="VKO115" s="313"/>
      <c r="VKP115" s="313"/>
      <c r="VKQ115" s="313"/>
      <c r="VKR115" s="313"/>
      <c r="VKS115" s="313"/>
      <c r="VKT115" s="313"/>
      <c r="VKU115" s="313"/>
      <c r="VKV115" s="313"/>
      <c r="VKW115" s="313"/>
      <c r="VKX115" s="313"/>
      <c r="VKY115" s="313"/>
      <c r="VKZ115" s="313"/>
      <c r="VLA115" s="313"/>
      <c r="VLB115" s="313"/>
      <c r="VLC115" s="313"/>
      <c r="VLD115" s="313"/>
      <c r="VLE115" s="313"/>
      <c r="VLF115" s="313"/>
      <c r="VLG115" s="313"/>
      <c r="VLH115" s="313"/>
      <c r="VLI115" s="313"/>
      <c r="VLJ115" s="313"/>
      <c r="VLK115" s="313"/>
      <c r="VLL115" s="313"/>
      <c r="VLM115" s="313"/>
      <c r="VLN115" s="313"/>
      <c r="VLO115" s="313"/>
      <c r="VLP115" s="313"/>
      <c r="VLQ115" s="313"/>
      <c r="VLR115" s="313"/>
      <c r="VLS115" s="313"/>
      <c r="VLT115" s="313"/>
      <c r="VLU115" s="313"/>
      <c r="VLV115" s="313"/>
      <c r="VLW115" s="313"/>
      <c r="VLX115" s="313"/>
      <c r="VLY115" s="313"/>
      <c r="VLZ115" s="313"/>
      <c r="VMA115" s="313"/>
      <c r="VMB115" s="313"/>
      <c r="VMC115" s="313"/>
      <c r="VMD115" s="313"/>
      <c r="VME115" s="313"/>
      <c r="VMF115" s="313"/>
      <c r="VMG115" s="313"/>
      <c r="VMH115" s="313"/>
      <c r="VMI115" s="313"/>
      <c r="VMJ115" s="313"/>
      <c r="VMK115" s="313"/>
      <c r="VML115" s="313"/>
      <c r="VMM115" s="313"/>
      <c r="VMN115" s="313"/>
      <c r="VMO115" s="313"/>
      <c r="VMP115" s="313"/>
      <c r="VMQ115" s="313"/>
      <c r="VMR115" s="313"/>
      <c r="VMS115" s="313"/>
      <c r="VMT115" s="313"/>
      <c r="VMU115" s="313"/>
      <c r="VMV115" s="313"/>
      <c r="VMW115" s="313"/>
      <c r="VMX115" s="313"/>
      <c r="VMY115" s="313"/>
      <c r="VMZ115" s="313"/>
      <c r="VNA115" s="313"/>
      <c r="VNB115" s="313"/>
      <c r="VNC115" s="313"/>
      <c r="VND115" s="313"/>
      <c r="VNE115" s="313"/>
      <c r="VNF115" s="313"/>
      <c r="VNG115" s="313"/>
      <c r="VNH115" s="313"/>
      <c r="VNI115" s="313"/>
      <c r="VNJ115" s="313"/>
      <c r="VNK115" s="313"/>
      <c r="VNL115" s="313"/>
      <c r="VNM115" s="313"/>
      <c r="VNN115" s="313"/>
      <c r="VNO115" s="313"/>
      <c r="VNP115" s="313"/>
      <c r="VNQ115" s="313"/>
      <c r="VNR115" s="313"/>
      <c r="VNS115" s="313"/>
      <c r="VNT115" s="313"/>
      <c r="VNU115" s="313"/>
      <c r="VNV115" s="313"/>
      <c r="VNW115" s="313"/>
      <c r="VNX115" s="313"/>
      <c r="VNY115" s="313"/>
      <c r="VNZ115" s="313"/>
      <c r="VOA115" s="313"/>
      <c r="VOB115" s="313"/>
      <c r="VOC115" s="313"/>
      <c r="VOD115" s="313"/>
      <c r="VOE115" s="313"/>
      <c r="VOF115" s="313"/>
      <c r="VOG115" s="313"/>
      <c r="VOH115" s="313"/>
      <c r="VOI115" s="313"/>
      <c r="VOJ115" s="313"/>
      <c r="VOK115" s="313"/>
      <c r="VOL115" s="313"/>
      <c r="VOM115" s="313"/>
      <c r="VON115" s="313"/>
      <c r="VOO115" s="313"/>
      <c r="VOP115" s="313"/>
      <c r="VOQ115" s="313"/>
      <c r="VOR115" s="313"/>
      <c r="VOS115" s="313"/>
      <c r="VOT115" s="313"/>
      <c r="VOU115" s="313"/>
      <c r="VOV115" s="313"/>
      <c r="VOW115" s="313"/>
      <c r="VOX115" s="313"/>
      <c r="VOY115" s="313"/>
      <c r="VOZ115" s="313"/>
      <c r="VPA115" s="313"/>
      <c r="VPB115" s="313"/>
      <c r="VPC115" s="313"/>
      <c r="VPD115" s="313"/>
      <c r="VPE115" s="313"/>
      <c r="VPF115" s="313"/>
      <c r="VPG115" s="313"/>
      <c r="VPH115" s="313"/>
      <c r="VPI115" s="313"/>
      <c r="VPJ115" s="313"/>
      <c r="VPK115" s="313"/>
      <c r="VPL115" s="313"/>
      <c r="VPM115" s="313"/>
      <c r="VPN115" s="313"/>
      <c r="VPO115" s="313"/>
      <c r="VPP115" s="313"/>
      <c r="VPQ115" s="313"/>
      <c r="VPR115" s="313"/>
      <c r="VPS115" s="313"/>
      <c r="VPT115" s="313"/>
      <c r="VPU115" s="313"/>
      <c r="VPV115" s="313"/>
      <c r="VPW115" s="313"/>
      <c r="VPX115" s="313"/>
      <c r="VPY115" s="313"/>
      <c r="VPZ115" s="313"/>
      <c r="VQA115" s="313"/>
      <c r="VQB115" s="313"/>
      <c r="VQC115" s="313"/>
      <c r="VQD115" s="313"/>
      <c r="VQE115" s="313"/>
      <c r="VQF115" s="313"/>
      <c r="VQG115" s="313"/>
      <c r="VQH115" s="313"/>
      <c r="VQI115" s="313"/>
      <c r="VQJ115" s="313"/>
      <c r="VQK115" s="313"/>
      <c r="VQL115" s="313"/>
      <c r="VQM115" s="313"/>
      <c r="VQN115" s="313"/>
      <c r="VQO115" s="313"/>
      <c r="VQP115" s="313"/>
      <c r="VQQ115" s="313"/>
      <c r="VQR115" s="313"/>
      <c r="VQS115" s="313"/>
      <c r="VQT115" s="313"/>
      <c r="VQU115" s="313"/>
      <c r="VQV115" s="313"/>
      <c r="VQW115" s="313"/>
      <c r="VQX115" s="313"/>
      <c r="VQY115" s="313"/>
      <c r="VQZ115" s="313"/>
      <c r="VRA115" s="313"/>
      <c r="VRB115" s="313"/>
      <c r="VRC115" s="313"/>
      <c r="VRD115" s="313"/>
      <c r="VRE115" s="313"/>
      <c r="VRF115" s="313"/>
      <c r="VRG115" s="313"/>
      <c r="VRH115" s="313"/>
      <c r="VRI115" s="313"/>
      <c r="VRJ115" s="313"/>
      <c r="VRK115" s="313"/>
      <c r="VRL115" s="313"/>
      <c r="VRM115" s="313"/>
      <c r="VRN115" s="313"/>
      <c r="VRO115" s="313"/>
      <c r="VRP115" s="313"/>
      <c r="VRQ115" s="313"/>
      <c r="VRR115" s="313"/>
      <c r="VRS115" s="313"/>
      <c r="VRT115" s="313"/>
      <c r="VRU115" s="313"/>
      <c r="VRV115" s="313"/>
      <c r="VRW115" s="313"/>
      <c r="VRX115" s="313"/>
      <c r="VRY115" s="313"/>
      <c r="VRZ115" s="313"/>
      <c r="VSA115" s="313"/>
      <c r="VSB115" s="313"/>
      <c r="VSC115" s="313"/>
      <c r="VSD115" s="313"/>
      <c r="VSE115" s="313"/>
      <c r="VSF115" s="313"/>
      <c r="VSG115" s="313"/>
      <c r="VSH115" s="313"/>
      <c r="VSI115" s="313"/>
      <c r="VSJ115" s="313"/>
      <c r="VSK115" s="313"/>
      <c r="VSL115" s="313"/>
      <c r="VSM115" s="313"/>
      <c r="VSN115" s="313"/>
      <c r="VSO115" s="313"/>
      <c r="VSP115" s="313"/>
      <c r="VSQ115" s="313"/>
      <c r="VSR115" s="313"/>
      <c r="VSS115" s="313"/>
      <c r="VST115" s="313"/>
      <c r="VSU115" s="313"/>
      <c r="VSV115" s="313"/>
      <c r="VSW115" s="313"/>
      <c r="VSX115" s="313"/>
      <c r="VSY115" s="313"/>
      <c r="VSZ115" s="313"/>
      <c r="VTA115" s="313"/>
      <c r="VTB115" s="313"/>
      <c r="VTC115" s="313"/>
      <c r="VTD115" s="313"/>
      <c r="VTE115" s="313"/>
      <c r="VTF115" s="313"/>
      <c r="VTG115" s="313"/>
      <c r="VTH115" s="313"/>
      <c r="VTI115" s="313"/>
      <c r="VTJ115" s="313"/>
      <c r="VTK115" s="313"/>
      <c r="VTL115" s="313"/>
      <c r="VTM115" s="313"/>
      <c r="VTN115" s="313"/>
      <c r="VTO115" s="313"/>
      <c r="VTP115" s="313"/>
      <c r="VTQ115" s="313"/>
      <c r="VTR115" s="313"/>
      <c r="VTS115" s="313"/>
      <c r="VTT115" s="313"/>
      <c r="VTU115" s="313"/>
      <c r="VTV115" s="313"/>
      <c r="VTW115" s="313"/>
      <c r="VTX115" s="313"/>
      <c r="VTY115" s="313"/>
      <c r="VTZ115" s="313"/>
      <c r="VUA115" s="313"/>
      <c r="VUB115" s="313"/>
      <c r="VUC115" s="313"/>
      <c r="VUD115" s="313"/>
      <c r="VUE115" s="313"/>
      <c r="VUF115" s="313"/>
      <c r="VUG115" s="313"/>
      <c r="VUH115" s="313"/>
      <c r="VUI115" s="313"/>
      <c r="VUJ115" s="313"/>
      <c r="VUK115" s="313"/>
      <c r="VUL115" s="313"/>
      <c r="VUM115" s="313"/>
      <c r="VUN115" s="313"/>
      <c r="VUO115" s="313"/>
      <c r="VUP115" s="313"/>
      <c r="VUQ115" s="313"/>
      <c r="VUR115" s="313"/>
      <c r="VUS115" s="313"/>
      <c r="VUT115" s="313"/>
      <c r="VUU115" s="313"/>
      <c r="VUV115" s="313"/>
      <c r="VUW115" s="313"/>
      <c r="VUX115" s="313"/>
      <c r="VUY115" s="313"/>
      <c r="VUZ115" s="313"/>
      <c r="VVA115" s="313"/>
      <c r="VVB115" s="313"/>
      <c r="VVC115" s="313"/>
      <c r="VVD115" s="313"/>
      <c r="VVE115" s="313"/>
      <c r="VVF115" s="313"/>
      <c r="VVG115" s="313"/>
      <c r="VVH115" s="313"/>
      <c r="VVI115" s="313"/>
      <c r="VVJ115" s="313"/>
      <c r="VVK115" s="313"/>
      <c r="VVL115" s="313"/>
      <c r="VVM115" s="313"/>
      <c r="VVN115" s="313"/>
      <c r="VVO115" s="313"/>
      <c r="VVP115" s="313"/>
      <c r="VVQ115" s="313"/>
      <c r="VVR115" s="313"/>
      <c r="VVS115" s="313"/>
      <c r="VVT115" s="313"/>
      <c r="VVU115" s="313"/>
      <c r="VVV115" s="313"/>
      <c r="VVW115" s="313"/>
      <c r="VVX115" s="313"/>
      <c r="VVY115" s="313"/>
      <c r="VVZ115" s="313"/>
      <c r="VWA115" s="313"/>
      <c r="VWB115" s="313"/>
      <c r="VWC115" s="313"/>
      <c r="VWD115" s="313"/>
      <c r="VWE115" s="313"/>
      <c r="VWF115" s="313"/>
      <c r="VWG115" s="313"/>
      <c r="VWH115" s="313"/>
      <c r="VWI115" s="313"/>
      <c r="VWJ115" s="313"/>
      <c r="VWK115" s="313"/>
      <c r="VWL115" s="313"/>
      <c r="VWM115" s="313"/>
      <c r="VWN115" s="313"/>
      <c r="VWO115" s="313"/>
      <c r="VWP115" s="313"/>
      <c r="VWQ115" s="313"/>
      <c r="VWR115" s="313"/>
      <c r="VWS115" s="313"/>
      <c r="VWT115" s="313"/>
      <c r="VWU115" s="313"/>
      <c r="VWV115" s="313"/>
      <c r="VWW115" s="313"/>
      <c r="VWX115" s="313"/>
      <c r="VWY115" s="313"/>
      <c r="VWZ115" s="313"/>
      <c r="VXA115" s="313"/>
      <c r="VXB115" s="313"/>
      <c r="VXC115" s="313"/>
      <c r="VXD115" s="313"/>
      <c r="VXE115" s="313"/>
      <c r="VXF115" s="313"/>
      <c r="VXG115" s="313"/>
      <c r="VXH115" s="313"/>
      <c r="VXI115" s="313"/>
      <c r="VXJ115" s="313"/>
      <c r="VXK115" s="313"/>
      <c r="VXL115" s="313"/>
      <c r="VXM115" s="313"/>
      <c r="VXN115" s="313"/>
      <c r="VXO115" s="313"/>
      <c r="VXP115" s="313"/>
      <c r="VXQ115" s="313"/>
      <c r="VXR115" s="313"/>
      <c r="VXS115" s="313"/>
      <c r="VXT115" s="313"/>
      <c r="VXU115" s="313"/>
      <c r="VXV115" s="313"/>
      <c r="VXW115" s="313"/>
      <c r="VXX115" s="313"/>
      <c r="VXY115" s="313"/>
      <c r="VXZ115" s="313"/>
      <c r="VYA115" s="313"/>
      <c r="VYB115" s="313"/>
      <c r="VYC115" s="313"/>
      <c r="VYD115" s="313"/>
      <c r="VYE115" s="313"/>
      <c r="VYF115" s="313"/>
      <c r="VYG115" s="313"/>
      <c r="VYH115" s="313"/>
      <c r="VYI115" s="313"/>
      <c r="VYJ115" s="313"/>
      <c r="VYK115" s="313"/>
      <c r="VYL115" s="313"/>
      <c r="VYM115" s="313"/>
      <c r="VYN115" s="313"/>
      <c r="VYO115" s="313"/>
      <c r="VYP115" s="313"/>
      <c r="VYQ115" s="313"/>
      <c r="VYR115" s="313"/>
      <c r="VYS115" s="313"/>
      <c r="VYT115" s="313"/>
      <c r="VYU115" s="313"/>
      <c r="VYV115" s="313"/>
      <c r="VYW115" s="313"/>
      <c r="VYX115" s="313"/>
      <c r="VYY115" s="313"/>
      <c r="VYZ115" s="313"/>
      <c r="VZA115" s="313"/>
      <c r="VZB115" s="313"/>
      <c r="VZC115" s="313"/>
      <c r="VZD115" s="313"/>
      <c r="VZE115" s="313"/>
      <c r="VZF115" s="313"/>
      <c r="VZG115" s="313"/>
      <c r="VZH115" s="313"/>
      <c r="VZI115" s="313"/>
      <c r="VZJ115" s="313"/>
      <c r="VZK115" s="313"/>
      <c r="VZL115" s="313"/>
      <c r="VZM115" s="313"/>
      <c r="VZN115" s="313"/>
      <c r="VZO115" s="313"/>
      <c r="VZP115" s="313"/>
      <c r="VZQ115" s="313"/>
      <c r="VZR115" s="313"/>
      <c r="VZS115" s="313"/>
      <c r="VZT115" s="313"/>
      <c r="VZU115" s="313"/>
      <c r="VZV115" s="313"/>
      <c r="VZW115" s="313"/>
      <c r="VZX115" s="313"/>
      <c r="VZY115" s="313"/>
      <c r="VZZ115" s="313"/>
      <c r="WAA115" s="313"/>
      <c r="WAB115" s="313"/>
      <c r="WAC115" s="313"/>
      <c r="WAD115" s="313"/>
      <c r="WAE115" s="313"/>
      <c r="WAF115" s="313"/>
      <c r="WAG115" s="313"/>
      <c r="WAH115" s="313"/>
      <c r="WAI115" s="313"/>
      <c r="WAJ115" s="313"/>
      <c r="WAK115" s="313"/>
      <c r="WAL115" s="313"/>
      <c r="WAM115" s="313"/>
      <c r="WAN115" s="313"/>
      <c r="WAO115" s="313"/>
      <c r="WAP115" s="313"/>
      <c r="WAQ115" s="313"/>
      <c r="WAR115" s="313"/>
      <c r="WAS115" s="313"/>
      <c r="WAT115" s="313"/>
      <c r="WAU115" s="313"/>
      <c r="WAV115" s="313"/>
      <c r="WAW115" s="313"/>
      <c r="WAX115" s="313"/>
      <c r="WAY115" s="313"/>
      <c r="WAZ115" s="313"/>
      <c r="WBA115" s="313"/>
      <c r="WBB115" s="313"/>
      <c r="WBC115" s="313"/>
      <c r="WBD115" s="313"/>
      <c r="WBE115" s="313"/>
      <c r="WBF115" s="313"/>
      <c r="WBG115" s="313"/>
      <c r="WBH115" s="313"/>
      <c r="WBI115" s="313"/>
      <c r="WBJ115" s="313"/>
      <c r="WBK115" s="313"/>
      <c r="WBL115" s="313"/>
      <c r="WBM115" s="313"/>
      <c r="WBN115" s="313"/>
      <c r="WBO115" s="313"/>
      <c r="WBP115" s="313"/>
      <c r="WBQ115" s="313"/>
      <c r="WBR115" s="313"/>
      <c r="WBS115" s="313"/>
      <c r="WBT115" s="313"/>
      <c r="WBU115" s="313"/>
      <c r="WBV115" s="313"/>
      <c r="WBW115" s="313"/>
      <c r="WBX115" s="313"/>
      <c r="WBY115" s="313"/>
      <c r="WBZ115" s="313"/>
      <c r="WCA115" s="313"/>
      <c r="WCB115" s="313"/>
      <c r="WCC115" s="313"/>
      <c r="WCD115" s="313"/>
      <c r="WCE115" s="313"/>
      <c r="WCF115" s="313"/>
      <c r="WCG115" s="313"/>
      <c r="WCH115" s="313"/>
      <c r="WCI115" s="313"/>
      <c r="WCJ115" s="313"/>
      <c r="WCK115" s="313"/>
      <c r="WCL115" s="313"/>
      <c r="WCM115" s="313"/>
      <c r="WCN115" s="313"/>
      <c r="WCO115" s="313"/>
      <c r="WCP115" s="313"/>
      <c r="WCQ115" s="313"/>
      <c r="WCR115" s="313"/>
      <c r="WCS115" s="313"/>
      <c r="WCT115" s="313"/>
      <c r="WCU115" s="313"/>
      <c r="WCV115" s="313"/>
      <c r="WCW115" s="313"/>
      <c r="WCX115" s="313"/>
      <c r="WCY115" s="313"/>
      <c r="WCZ115" s="313"/>
      <c r="WDA115" s="313"/>
      <c r="WDB115" s="313"/>
      <c r="WDC115" s="313"/>
      <c r="WDD115" s="313"/>
      <c r="WDE115" s="313"/>
      <c r="WDF115" s="313"/>
      <c r="WDG115" s="313"/>
      <c r="WDH115" s="313"/>
      <c r="WDI115" s="313"/>
      <c r="WDJ115" s="313"/>
      <c r="WDK115" s="313"/>
      <c r="WDL115" s="313"/>
      <c r="WDM115" s="313"/>
      <c r="WDN115" s="313"/>
      <c r="WDO115" s="313"/>
      <c r="WDP115" s="313"/>
      <c r="WDQ115" s="313"/>
      <c r="WDR115" s="313"/>
      <c r="WDS115" s="313"/>
      <c r="WDT115" s="313"/>
      <c r="WDU115" s="313"/>
      <c r="WDV115" s="313"/>
      <c r="WDW115" s="313"/>
      <c r="WDX115" s="313"/>
      <c r="WDY115" s="313"/>
      <c r="WDZ115" s="313"/>
      <c r="WEA115" s="313"/>
      <c r="WEB115" s="313"/>
      <c r="WEC115" s="313"/>
      <c r="WED115" s="313"/>
      <c r="WEE115" s="313"/>
      <c r="WEF115" s="313"/>
      <c r="WEG115" s="313"/>
      <c r="WEH115" s="313"/>
      <c r="WEI115" s="313"/>
      <c r="WEJ115" s="313"/>
      <c r="WEK115" s="313"/>
      <c r="WEL115" s="313"/>
      <c r="WEM115" s="313"/>
      <c r="WEN115" s="313"/>
      <c r="WEO115" s="313"/>
      <c r="WEP115" s="313"/>
      <c r="WEQ115" s="313"/>
      <c r="WER115" s="313"/>
      <c r="WES115" s="313"/>
      <c r="WET115" s="313"/>
      <c r="WEU115" s="313"/>
      <c r="WEV115" s="313"/>
      <c r="WEW115" s="313"/>
      <c r="WEX115" s="313"/>
      <c r="WEY115" s="313"/>
      <c r="WEZ115" s="313"/>
      <c r="WFA115" s="313"/>
      <c r="WFB115" s="313"/>
      <c r="WFC115" s="313"/>
      <c r="WFD115" s="313"/>
      <c r="WFE115" s="313"/>
      <c r="WFF115" s="313"/>
      <c r="WFG115" s="313"/>
      <c r="WFH115" s="313"/>
      <c r="WFI115" s="313"/>
      <c r="WFJ115" s="313"/>
      <c r="WFK115" s="313"/>
      <c r="WFL115" s="313"/>
      <c r="WFM115" s="313"/>
      <c r="WFN115" s="313"/>
      <c r="WFO115" s="313"/>
      <c r="WFP115" s="313"/>
      <c r="WFQ115" s="313"/>
      <c r="WFR115" s="313"/>
      <c r="WFS115" s="313"/>
      <c r="WFT115" s="313"/>
      <c r="WFU115" s="313"/>
      <c r="WFV115" s="313"/>
      <c r="WFW115" s="313"/>
      <c r="WFX115" s="313"/>
      <c r="WFY115" s="313"/>
      <c r="WFZ115" s="313"/>
      <c r="WGA115" s="313"/>
      <c r="WGB115" s="313"/>
      <c r="WGC115" s="313"/>
      <c r="WGD115" s="313"/>
      <c r="WGE115" s="313"/>
      <c r="WGF115" s="313"/>
      <c r="WGG115" s="313"/>
      <c r="WGH115" s="313"/>
      <c r="WGI115" s="313"/>
      <c r="WGJ115" s="313"/>
      <c r="WGK115" s="313"/>
      <c r="WGL115" s="313"/>
      <c r="WGM115" s="313"/>
      <c r="WGN115" s="313"/>
      <c r="WGO115" s="313"/>
      <c r="WGP115" s="313"/>
      <c r="WGQ115" s="313"/>
      <c r="WGR115" s="313"/>
      <c r="WGS115" s="313"/>
      <c r="WGT115" s="313"/>
      <c r="WGU115" s="313"/>
      <c r="WGV115" s="313"/>
      <c r="WGW115" s="313"/>
      <c r="WGX115" s="313"/>
      <c r="WGY115" s="313"/>
      <c r="WGZ115" s="313"/>
      <c r="WHA115" s="313"/>
      <c r="WHB115" s="313"/>
      <c r="WHC115" s="313"/>
      <c r="WHD115" s="313"/>
      <c r="WHE115" s="313"/>
      <c r="WHF115" s="313"/>
      <c r="WHG115" s="313"/>
      <c r="WHH115" s="313"/>
      <c r="WHI115" s="313"/>
      <c r="WHJ115" s="313"/>
      <c r="WHK115" s="313"/>
      <c r="WHL115" s="313"/>
      <c r="WHM115" s="313"/>
      <c r="WHN115" s="313"/>
      <c r="WHO115" s="313"/>
      <c r="WHP115" s="313"/>
      <c r="WHQ115" s="313"/>
      <c r="WHR115" s="313"/>
      <c r="WHS115" s="313"/>
      <c r="WHT115" s="313"/>
      <c r="WHU115" s="313"/>
      <c r="WHV115" s="313"/>
      <c r="WHW115" s="313"/>
      <c r="WHX115" s="313"/>
      <c r="WHY115" s="313"/>
      <c r="WHZ115" s="313"/>
      <c r="WIA115" s="313"/>
      <c r="WIB115" s="313"/>
      <c r="WIC115" s="313"/>
      <c r="WID115" s="313"/>
      <c r="WIE115" s="313"/>
      <c r="WIF115" s="313"/>
      <c r="WIG115" s="313"/>
      <c r="WIH115" s="313"/>
      <c r="WII115" s="313"/>
      <c r="WIJ115" s="313"/>
      <c r="WIK115" s="313"/>
      <c r="WIL115" s="313"/>
      <c r="WIM115" s="313"/>
      <c r="WIN115" s="313"/>
      <c r="WIO115" s="313"/>
      <c r="WIP115" s="313"/>
      <c r="WIQ115" s="313"/>
      <c r="WIR115" s="313"/>
      <c r="WIS115" s="313"/>
      <c r="WIT115" s="313"/>
      <c r="WIU115" s="313"/>
      <c r="WIV115" s="313"/>
      <c r="WIW115" s="313"/>
      <c r="WIX115" s="313"/>
      <c r="WIY115" s="313"/>
      <c r="WIZ115" s="313"/>
      <c r="WJA115" s="313"/>
      <c r="WJB115" s="313"/>
      <c r="WJC115" s="313"/>
      <c r="WJD115" s="313"/>
      <c r="WJE115" s="313"/>
      <c r="WJF115" s="313"/>
      <c r="WJG115" s="313"/>
      <c r="WJH115" s="313"/>
      <c r="WJI115" s="313"/>
      <c r="WJJ115" s="313"/>
      <c r="WJK115" s="313"/>
      <c r="WJL115" s="313"/>
      <c r="WJM115" s="313"/>
      <c r="WJN115" s="313"/>
      <c r="WJO115" s="313"/>
      <c r="WJP115" s="313"/>
      <c r="WJQ115" s="313"/>
      <c r="WJR115" s="313"/>
      <c r="WJS115" s="313"/>
      <c r="WJT115" s="313"/>
      <c r="WJU115" s="313"/>
      <c r="WJV115" s="313"/>
      <c r="WJW115" s="313"/>
      <c r="WJX115" s="313"/>
      <c r="WJY115" s="313"/>
      <c r="WJZ115" s="313"/>
      <c r="WKA115" s="313"/>
      <c r="WKB115" s="313"/>
      <c r="WKC115" s="313"/>
      <c r="WKD115" s="313"/>
      <c r="WKE115" s="313"/>
      <c r="WKF115" s="313"/>
      <c r="WKG115" s="313"/>
      <c r="WKH115" s="313"/>
      <c r="WKI115" s="313"/>
      <c r="WKJ115" s="313"/>
      <c r="WKK115" s="313"/>
      <c r="WKL115" s="313"/>
      <c r="WKM115" s="313"/>
      <c r="WKN115" s="313"/>
      <c r="WKO115" s="313"/>
      <c r="WKP115" s="313"/>
      <c r="WKQ115" s="313"/>
      <c r="WKR115" s="313"/>
      <c r="WKS115" s="313"/>
      <c r="WKT115" s="313"/>
      <c r="WKU115" s="313"/>
      <c r="WKV115" s="313"/>
      <c r="WKW115" s="313"/>
      <c r="WKX115" s="313"/>
      <c r="WKY115" s="313"/>
      <c r="WKZ115" s="313"/>
      <c r="WLA115" s="313"/>
      <c r="WLB115" s="313"/>
      <c r="WLC115" s="313"/>
      <c r="WLD115" s="313"/>
      <c r="WLE115" s="313"/>
      <c r="WLF115" s="313"/>
      <c r="WLG115" s="313"/>
      <c r="WLH115" s="313"/>
      <c r="WLI115" s="313"/>
      <c r="WLJ115" s="313"/>
      <c r="WLK115" s="313"/>
      <c r="WLL115" s="313"/>
      <c r="WLM115" s="313"/>
      <c r="WLN115" s="313"/>
      <c r="WLO115" s="313"/>
      <c r="WLP115" s="313"/>
      <c r="WLQ115" s="313"/>
      <c r="WLR115" s="313"/>
      <c r="WLS115" s="313"/>
      <c r="WLT115" s="313"/>
      <c r="WLU115" s="313"/>
      <c r="WLV115" s="313"/>
      <c r="WLW115" s="313"/>
      <c r="WLX115" s="313"/>
      <c r="WLY115" s="313"/>
      <c r="WLZ115" s="313"/>
      <c r="WMA115" s="313"/>
      <c r="WMB115" s="313"/>
      <c r="WMC115" s="313"/>
      <c r="WMD115" s="313"/>
      <c r="WME115" s="313"/>
      <c r="WMF115" s="313"/>
      <c r="WMG115" s="313"/>
      <c r="WMH115" s="313"/>
      <c r="WMI115" s="313"/>
      <c r="WMJ115" s="313"/>
      <c r="WMK115" s="313"/>
      <c r="WML115" s="313"/>
      <c r="WMM115" s="313"/>
      <c r="WMN115" s="313"/>
      <c r="WMO115" s="313"/>
      <c r="WMP115" s="313"/>
      <c r="WMQ115" s="313"/>
      <c r="WMR115" s="313"/>
      <c r="WMS115" s="313"/>
      <c r="WMT115" s="313"/>
      <c r="WMU115" s="313"/>
      <c r="WMV115" s="313"/>
      <c r="WMW115" s="313"/>
      <c r="WMX115" s="313"/>
      <c r="WMY115" s="313"/>
      <c r="WMZ115" s="313"/>
      <c r="WNA115" s="313"/>
      <c r="WNB115" s="313"/>
      <c r="WNC115" s="313"/>
      <c r="WND115" s="313"/>
      <c r="WNE115" s="313"/>
      <c r="WNF115" s="313"/>
      <c r="WNG115" s="313"/>
      <c r="WNH115" s="313"/>
      <c r="WNI115" s="313"/>
      <c r="WNJ115" s="313"/>
      <c r="WNK115" s="313"/>
      <c r="WNL115" s="313"/>
      <c r="WNM115" s="313"/>
      <c r="WNN115" s="313"/>
      <c r="WNO115" s="313"/>
      <c r="WNP115" s="313"/>
      <c r="WNQ115" s="313"/>
      <c r="WNR115" s="313"/>
      <c r="WNS115" s="313"/>
      <c r="WNT115" s="313"/>
      <c r="WNU115" s="313"/>
      <c r="WNV115" s="313"/>
      <c r="WNW115" s="313"/>
      <c r="WNX115" s="313"/>
      <c r="WNY115" s="313"/>
      <c r="WNZ115" s="313"/>
      <c r="WOA115" s="313"/>
      <c r="WOB115" s="313"/>
      <c r="WOC115" s="313"/>
      <c r="WOD115" s="313"/>
      <c r="WOE115" s="313"/>
      <c r="WOF115" s="313"/>
      <c r="WOG115" s="313"/>
      <c r="WOH115" s="313"/>
      <c r="WOI115" s="313"/>
      <c r="WOJ115" s="313"/>
      <c r="WOK115" s="313"/>
      <c r="WOL115" s="313"/>
      <c r="WOM115" s="313"/>
      <c r="WON115" s="313"/>
      <c r="WOO115" s="313"/>
      <c r="WOP115" s="313"/>
      <c r="WOQ115" s="313"/>
      <c r="WOR115" s="313"/>
      <c r="WOS115" s="313"/>
      <c r="WOT115" s="313"/>
      <c r="WOU115" s="313"/>
      <c r="WOV115" s="313"/>
      <c r="WOW115" s="313"/>
      <c r="WOX115" s="313"/>
      <c r="WOY115" s="313"/>
      <c r="WOZ115" s="313"/>
      <c r="WPA115" s="313"/>
      <c r="WPB115" s="313"/>
      <c r="WPC115" s="313"/>
      <c r="WPD115" s="313"/>
      <c r="WPE115" s="313"/>
      <c r="WPF115" s="313"/>
      <c r="WPG115" s="313"/>
      <c r="WPH115" s="313"/>
      <c r="WPI115" s="313"/>
      <c r="WPJ115" s="313"/>
      <c r="WPK115" s="313"/>
      <c r="WPL115" s="313"/>
      <c r="WPM115" s="313"/>
      <c r="WPN115" s="313"/>
      <c r="WPO115" s="313"/>
      <c r="WPP115" s="313"/>
      <c r="WPQ115" s="313"/>
      <c r="WPR115" s="313"/>
      <c r="WPS115" s="313"/>
      <c r="WPT115" s="313"/>
      <c r="WPU115" s="313"/>
      <c r="WPV115" s="313"/>
      <c r="WPW115" s="313"/>
      <c r="WPX115" s="313"/>
      <c r="WPY115" s="313"/>
      <c r="WPZ115" s="313"/>
      <c r="WQA115" s="313"/>
      <c r="WQB115" s="313"/>
      <c r="WQC115" s="313"/>
      <c r="WQD115" s="313"/>
      <c r="WQE115" s="313"/>
      <c r="WQF115" s="313"/>
      <c r="WQG115" s="313"/>
      <c r="WQH115" s="313"/>
      <c r="WQI115" s="313"/>
      <c r="WQJ115" s="313"/>
      <c r="WQK115" s="313"/>
      <c r="WQL115" s="313"/>
      <c r="WQM115" s="313"/>
      <c r="WQN115" s="313"/>
      <c r="WQO115" s="313"/>
      <c r="WQP115" s="313"/>
      <c r="WQQ115" s="313"/>
      <c r="WQR115" s="313"/>
      <c r="WQS115" s="313"/>
      <c r="WQT115" s="313"/>
      <c r="WQU115" s="313"/>
      <c r="WQV115" s="313"/>
      <c r="WQW115" s="313"/>
      <c r="WQX115" s="313"/>
      <c r="WQY115" s="313"/>
      <c r="WQZ115" s="313"/>
      <c r="WRA115" s="313"/>
      <c r="WRB115" s="313"/>
      <c r="WRC115" s="313"/>
      <c r="WRD115" s="313"/>
      <c r="WRE115" s="313"/>
      <c r="WRF115" s="313"/>
      <c r="WRG115" s="313"/>
      <c r="WRH115" s="313"/>
      <c r="WRI115" s="313"/>
      <c r="WRJ115" s="313"/>
      <c r="WRK115" s="313"/>
      <c r="WRL115" s="313"/>
      <c r="WRM115" s="313"/>
      <c r="WRN115" s="313"/>
      <c r="WRO115" s="313"/>
      <c r="WRP115" s="313"/>
      <c r="WRQ115" s="313"/>
      <c r="WRR115" s="313"/>
      <c r="WRS115" s="313"/>
      <c r="WRT115" s="313"/>
      <c r="WRU115" s="313"/>
      <c r="WRV115" s="313"/>
      <c r="WRW115" s="313"/>
      <c r="WRX115" s="313"/>
      <c r="WRY115" s="313"/>
      <c r="WRZ115" s="313"/>
      <c r="WSA115" s="313"/>
      <c r="WSB115" s="313"/>
      <c r="WSC115" s="313"/>
      <c r="WSD115" s="313"/>
      <c r="WSE115" s="313"/>
      <c r="WSF115" s="313"/>
      <c r="WSG115" s="313"/>
      <c r="WSH115" s="313"/>
      <c r="WSI115" s="313"/>
      <c r="WSJ115" s="313"/>
      <c r="WSK115" s="313"/>
      <c r="WSL115" s="313"/>
      <c r="WSM115" s="313"/>
      <c r="WSN115" s="313"/>
      <c r="WSO115" s="313"/>
      <c r="WSP115" s="313"/>
      <c r="WSQ115" s="313"/>
      <c r="WSR115" s="313"/>
      <c r="WSS115" s="313"/>
      <c r="WST115" s="313"/>
      <c r="WSU115" s="313"/>
      <c r="WSV115" s="313"/>
      <c r="WSW115" s="313"/>
      <c r="WSX115" s="313"/>
      <c r="WSY115" s="313"/>
      <c r="WSZ115" s="313"/>
      <c r="WTA115" s="313"/>
      <c r="WTB115" s="313"/>
      <c r="WTC115" s="313"/>
      <c r="WTD115" s="313"/>
      <c r="WTE115" s="313"/>
      <c r="WTF115" s="313"/>
      <c r="WTG115" s="313"/>
      <c r="WTH115" s="313"/>
      <c r="WTI115" s="313"/>
      <c r="WTJ115" s="313"/>
      <c r="WTK115" s="313"/>
      <c r="WTL115" s="313"/>
      <c r="WTM115" s="313"/>
      <c r="WTN115" s="313"/>
      <c r="WTO115" s="313"/>
      <c r="WTP115" s="313"/>
      <c r="WTQ115" s="313"/>
      <c r="WTR115" s="313"/>
      <c r="WTS115" s="313"/>
      <c r="WTT115" s="313"/>
      <c r="WTU115" s="313"/>
      <c r="WTV115" s="313"/>
      <c r="WTW115" s="313"/>
      <c r="WTX115" s="313"/>
      <c r="WTY115" s="313"/>
      <c r="WTZ115" s="313"/>
      <c r="WUA115" s="313"/>
      <c r="WUB115" s="313"/>
      <c r="WUC115" s="313"/>
      <c r="WUD115" s="313"/>
      <c r="WUE115" s="313"/>
      <c r="WUF115" s="313"/>
      <c r="WUG115" s="313"/>
      <c r="WUH115" s="313"/>
      <c r="WUI115" s="313"/>
      <c r="WUJ115" s="313"/>
      <c r="WUK115" s="313"/>
      <c r="WUL115" s="313"/>
      <c r="WUM115" s="313"/>
      <c r="WUN115" s="313"/>
      <c r="WUO115" s="313"/>
      <c r="WUP115" s="313"/>
      <c r="WUQ115" s="313"/>
      <c r="WUR115" s="313"/>
      <c r="WUS115" s="313"/>
      <c r="WUT115" s="313"/>
      <c r="WUU115" s="313"/>
      <c r="WUV115" s="313"/>
      <c r="WUW115" s="313"/>
      <c r="WUX115" s="313"/>
      <c r="WUY115" s="313"/>
      <c r="WUZ115" s="313"/>
      <c r="WVA115" s="313"/>
      <c r="WVB115" s="313"/>
      <c r="WVC115" s="313"/>
      <c r="WVD115" s="313"/>
      <c r="WVE115" s="313"/>
      <c r="WVF115" s="313"/>
      <c r="WVG115" s="313"/>
      <c r="WVH115" s="313"/>
      <c r="WVI115" s="313"/>
      <c r="WVJ115" s="313"/>
      <c r="WVK115" s="313"/>
      <c r="WVL115" s="313"/>
      <c r="WVM115" s="313"/>
      <c r="WVN115" s="313"/>
      <c r="WVO115" s="313"/>
      <c r="WVP115" s="313"/>
      <c r="WVQ115" s="313"/>
      <c r="WVR115" s="313"/>
      <c r="WVS115" s="313"/>
      <c r="WVT115" s="313"/>
      <c r="WVU115" s="313"/>
      <c r="WVV115" s="313"/>
      <c r="WVW115" s="313"/>
      <c r="WVX115" s="313"/>
      <c r="WVY115" s="313"/>
      <c r="WVZ115" s="313"/>
      <c r="WWA115" s="313"/>
      <c r="WWB115" s="313"/>
      <c r="WWC115" s="313"/>
      <c r="WWD115" s="313"/>
      <c r="WWE115" s="313"/>
      <c r="WWF115" s="313"/>
      <c r="WWG115" s="313"/>
      <c r="WWH115" s="313"/>
      <c r="WWI115" s="313"/>
      <c r="WWJ115" s="313"/>
      <c r="WWK115" s="313"/>
      <c r="WWL115" s="313"/>
      <c r="WWM115" s="313"/>
      <c r="WWN115" s="313"/>
      <c r="WWO115" s="313"/>
      <c r="WWP115" s="313"/>
      <c r="WWQ115" s="313"/>
      <c r="WWR115" s="313"/>
      <c r="WWS115" s="313"/>
      <c r="WWT115" s="313"/>
      <c r="WWU115" s="313"/>
      <c r="WWV115" s="313"/>
      <c r="WWW115" s="313"/>
      <c r="WWX115" s="313"/>
      <c r="WWY115" s="313"/>
      <c r="WWZ115" s="313"/>
      <c r="WXA115" s="313"/>
      <c r="WXB115" s="313"/>
      <c r="WXC115" s="313"/>
      <c r="WXD115" s="313"/>
      <c r="WXE115" s="313"/>
      <c r="WXF115" s="313"/>
      <c r="WXG115" s="313"/>
      <c r="WXH115" s="313"/>
      <c r="WXI115" s="313"/>
      <c r="WXJ115" s="313"/>
      <c r="WXK115" s="313"/>
      <c r="WXL115" s="313"/>
      <c r="WXM115" s="313"/>
      <c r="WXN115" s="313"/>
      <c r="WXO115" s="313"/>
      <c r="WXP115" s="313"/>
      <c r="WXQ115" s="313"/>
      <c r="WXR115" s="313"/>
      <c r="WXS115" s="313"/>
      <c r="WXT115" s="313"/>
      <c r="WXU115" s="313"/>
      <c r="WXV115" s="313"/>
      <c r="WXW115" s="313"/>
      <c r="WXX115" s="313"/>
      <c r="WXY115" s="313"/>
      <c r="WXZ115" s="313"/>
      <c r="WYA115" s="313"/>
      <c r="WYB115" s="313"/>
      <c r="WYC115" s="313"/>
      <c r="WYD115" s="313"/>
      <c r="WYE115" s="313"/>
      <c r="WYF115" s="313"/>
      <c r="WYG115" s="313"/>
      <c r="WYH115" s="313"/>
      <c r="WYI115" s="313"/>
      <c r="WYJ115" s="313"/>
      <c r="WYK115" s="313"/>
      <c r="WYL115" s="313"/>
      <c r="WYM115" s="313"/>
      <c r="WYN115" s="313"/>
      <c r="WYO115" s="313"/>
      <c r="WYP115" s="313"/>
      <c r="WYQ115" s="313"/>
      <c r="WYR115" s="313"/>
      <c r="WYS115" s="313"/>
      <c r="WYT115" s="313"/>
      <c r="WYU115" s="313"/>
      <c r="WYV115" s="313"/>
      <c r="WYW115" s="313"/>
      <c r="WYX115" s="313"/>
      <c r="WYY115" s="313"/>
      <c r="WYZ115" s="313"/>
      <c r="WZA115" s="313"/>
      <c r="WZB115" s="313"/>
      <c r="WZC115" s="313"/>
      <c r="WZD115" s="313"/>
      <c r="WZE115" s="313"/>
      <c r="WZF115" s="313"/>
      <c r="WZG115" s="313"/>
      <c r="WZH115" s="313"/>
      <c r="WZI115" s="313"/>
      <c r="WZJ115" s="313"/>
      <c r="WZK115" s="313"/>
      <c r="WZL115" s="313"/>
      <c r="WZM115" s="313"/>
      <c r="WZN115" s="313"/>
      <c r="WZO115" s="313"/>
      <c r="WZP115" s="313"/>
      <c r="WZQ115" s="313"/>
      <c r="WZR115" s="313"/>
      <c r="WZS115" s="313"/>
      <c r="WZT115" s="313"/>
      <c r="WZU115" s="313"/>
      <c r="WZV115" s="313"/>
      <c r="WZW115" s="313"/>
      <c r="WZX115" s="313"/>
      <c r="WZY115" s="313"/>
      <c r="WZZ115" s="313"/>
      <c r="XAA115" s="313"/>
      <c r="XAB115" s="313"/>
      <c r="XAC115" s="313"/>
      <c r="XAD115" s="313"/>
      <c r="XAE115" s="313"/>
      <c r="XAF115" s="313"/>
      <c r="XAG115" s="313"/>
      <c r="XAH115" s="313"/>
      <c r="XAI115" s="313"/>
      <c r="XAJ115" s="313"/>
      <c r="XAK115" s="313"/>
      <c r="XAL115" s="313"/>
      <c r="XAM115" s="313"/>
      <c r="XAN115" s="313"/>
      <c r="XAO115" s="313"/>
      <c r="XAP115" s="313"/>
      <c r="XAQ115" s="313"/>
      <c r="XAR115" s="313"/>
      <c r="XAS115" s="313"/>
      <c r="XAT115" s="313"/>
      <c r="XAU115" s="313"/>
      <c r="XAV115" s="313"/>
      <c r="XAW115" s="313"/>
      <c r="XAX115" s="313"/>
      <c r="XAY115" s="313"/>
      <c r="XAZ115" s="313"/>
      <c r="XBA115" s="313"/>
      <c r="XBB115" s="313"/>
      <c r="XBC115" s="313"/>
      <c r="XBD115" s="313"/>
      <c r="XBE115" s="313"/>
      <c r="XBF115" s="313"/>
      <c r="XBG115" s="313"/>
      <c r="XBH115" s="313"/>
      <c r="XBI115" s="313"/>
      <c r="XBJ115" s="313"/>
      <c r="XBK115" s="313"/>
      <c r="XBL115" s="313"/>
      <c r="XBM115" s="313"/>
      <c r="XBN115" s="313"/>
      <c r="XBO115" s="313"/>
      <c r="XBP115" s="313"/>
      <c r="XBQ115" s="313"/>
      <c r="XBR115" s="313"/>
      <c r="XBS115" s="313"/>
      <c r="XBT115" s="313"/>
      <c r="XBU115" s="313"/>
      <c r="XBV115" s="313"/>
      <c r="XBW115" s="313"/>
      <c r="XBX115" s="313"/>
      <c r="XBY115" s="313"/>
      <c r="XBZ115" s="313"/>
      <c r="XCA115" s="313"/>
      <c r="XCB115" s="313"/>
      <c r="XCC115" s="313"/>
      <c r="XCD115" s="313"/>
      <c r="XCE115" s="313"/>
      <c r="XCF115" s="313"/>
      <c r="XCG115" s="313"/>
      <c r="XCH115" s="313"/>
      <c r="XCI115" s="313"/>
      <c r="XCJ115" s="313"/>
      <c r="XCK115" s="313"/>
      <c r="XCL115" s="313"/>
      <c r="XCM115" s="313"/>
      <c r="XCN115" s="313"/>
      <c r="XCO115" s="313"/>
      <c r="XCP115" s="313"/>
      <c r="XCQ115" s="313"/>
      <c r="XCR115" s="313"/>
      <c r="XCS115" s="313"/>
      <c r="XCT115" s="313"/>
      <c r="XCU115" s="313"/>
      <c r="XCV115" s="313"/>
      <c r="XCW115" s="313"/>
      <c r="XCX115" s="313"/>
      <c r="XCY115" s="313"/>
      <c r="XCZ115" s="313"/>
      <c r="XDA115" s="313"/>
      <c r="XDB115" s="313"/>
      <c r="XDC115" s="313"/>
      <c r="XDD115" s="313"/>
      <c r="XDE115" s="313"/>
      <c r="XDF115" s="313"/>
      <c r="XDG115" s="313"/>
      <c r="XDH115" s="313"/>
      <c r="XDI115" s="313"/>
      <c r="XDJ115" s="313"/>
      <c r="XDK115" s="313"/>
      <c r="XDL115" s="313"/>
      <c r="XDM115" s="313"/>
      <c r="XDN115" s="313"/>
      <c r="XDO115" s="313"/>
      <c r="XDP115" s="313"/>
      <c r="XDQ115" s="313"/>
      <c r="XDR115" s="313"/>
      <c r="XDS115" s="313"/>
      <c r="XDT115" s="313"/>
      <c r="XDU115" s="313"/>
      <c r="XDV115" s="313"/>
      <c r="XDW115" s="313"/>
      <c r="XDX115" s="313"/>
      <c r="XDY115" s="313"/>
      <c r="XDZ115" s="313"/>
      <c r="XEA115" s="313"/>
      <c r="XEB115" s="313"/>
      <c r="XEC115" s="313"/>
      <c r="XED115" s="313"/>
      <c r="XEE115" s="313"/>
      <c r="XEF115" s="313"/>
      <c r="XEG115" s="313"/>
      <c r="XEH115" s="313"/>
      <c r="XEI115" s="313"/>
      <c r="XEJ115" s="313"/>
      <c r="XEK115" s="313"/>
      <c r="XEL115" s="313"/>
      <c r="XEM115" s="313"/>
      <c r="XEN115" s="313"/>
      <c r="XEO115" s="313"/>
      <c r="XEP115" s="313"/>
      <c r="XEQ115" s="313"/>
      <c r="XER115" s="313"/>
      <c r="XES115" s="313"/>
      <c r="XET115" s="313"/>
      <c r="XEU115" s="313"/>
      <c r="XEV115" s="313"/>
      <c r="XEW115" s="313"/>
      <c r="XEX115" s="313"/>
      <c r="XEY115" s="313"/>
      <c r="XEZ115" s="313"/>
      <c r="XFA115" s="313"/>
      <c r="XFB115" s="313"/>
      <c r="XFC115" s="313"/>
      <c r="XFD115" s="313"/>
    </row>
    <row r="116" spans="1:16384" s="147" customFormat="1" x14ac:dyDescent="0.2">
      <c r="A116" s="152"/>
      <c r="B116" s="152"/>
      <c r="C116" s="314"/>
      <c r="D116" s="230"/>
      <c r="E116" s="230"/>
      <c r="F116" s="230"/>
      <c r="G116" s="230"/>
      <c r="H116" s="230"/>
      <c r="I116" s="230"/>
      <c r="J116" s="230"/>
      <c r="K116" s="313"/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  <c r="AR116" s="313"/>
      <c r="AS116" s="313"/>
      <c r="AT116" s="313"/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313"/>
      <c r="BE116" s="313"/>
      <c r="BF116" s="313"/>
      <c r="BG116" s="313"/>
      <c r="BH116" s="313"/>
      <c r="BI116" s="313"/>
      <c r="BJ116" s="313"/>
      <c r="BK116" s="313"/>
      <c r="BL116" s="313"/>
      <c r="BM116" s="313"/>
      <c r="BN116" s="313"/>
      <c r="BO116" s="313"/>
      <c r="BP116" s="313"/>
      <c r="BQ116" s="313"/>
      <c r="BR116" s="313"/>
      <c r="BS116" s="313"/>
      <c r="BT116" s="313"/>
      <c r="BU116" s="313"/>
      <c r="BV116" s="313"/>
      <c r="BW116" s="313"/>
      <c r="BX116" s="313"/>
      <c r="BY116" s="313"/>
      <c r="BZ116" s="313"/>
      <c r="CA116" s="313"/>
      <c r="CB116" s="313"/>
      <c r="CC116" s="313"/>
      <c r="CD116" s="313"/>
      <c r="CE116" s="313"/>
      <c r="CF116" s="313"/>
      <c r="CG116" s="313"/>
      <c r="CH116" s="313"/>
      <c r="CI116" s="313"/>
      <c r="CJ116" s="313"/>
      <c r="CK116" s="313"/>
      <c r="CL116" s="313"/>
      <c r="CM116" s="313"/>
      <c r="CN116" s="313"/>
      <c r="CO116" s="313"/>
      <c r="CP116" s="313"/>
      <c r="CQ116" s="313"/>
      <c r="CR116" s="313"/>
      <c r="CS116" s="313"/>
      <c r="CT116" s="313"/>
      <c r="CU116" s="313"/>
      <c r="CV116" s="313"/>
      <c r="CW116" s="313"/>
      <c r="CX116" s="313"/>
      <c r="CY116" s="313"/>
      <c r="CZ116" s="313"/>
      <c r="DA116" s="313"/>
      <c r="DB116" s="313"/>
      <c r="DC116" s="313"/>
      <c r="DD116" s="313"/>
      <c r="DE116" s="313"/>
      <c r="DF116" s="313"/>
      <c r="DG116" s="313"/>
      <c r="DH116" s="313"/>
      <c r="DI116" s="313"/>
      <c r="DJ116" s="313"/>
      <c r="DK116" s="313"/>
      <c r="DL116" s="313"/>
      <c r="DM116" s="313"/>
      <c r="DN116" s="313"/>
      <c r="DO116" s="313"/>
      <c r="DP116" s="313"/>
      <c r="DQ116" s="313"/>
      <c r="DR116" s="313"/>
      <c r="DS116" s="313"/>
      <c r="DT116" s="313"/>
      <c r="DU116" s="313"/>
      <c r="DV116" s="313"/>
      <c r="DW116" s="313"/>
      <c r="DX116" s="313"/>
      <c r="DY116" s="313"/>
      <c r="DZ116" s="313"/>
      <c r="EA116" s="313"/>
      <c r="EB116" s="313"/>
      <c r="EC116" s="313"/>
      <c r="ED116" s="313"/>
      <c r="EE116" s="313"/>
      <c r="EF116" s="313"/>
      <c r="EG116" s="313"/>
      <c r="EH116" s="313"/>
      <c r="EI116" s="313"/>
      <c r="EJ116" s="313"/>
      <c r="EK116" s="313"/>
      <c r="EL116" s="313"/>
      <c r="EM116" s="313"/>
      <c r="EN116" s="313"/>
      <c r="EO116" s="313"/>
      <c r="EP116" s="313"/>
      <c r="EQ116" s="313"/>
      <c r="ER116" s="313"/>
      <c r="ES116" s="313"/>
      <c r="ET116" s="313"/>
      <c r="EU116" s="313"/>
      <c r="EV116" s="313"/>
      <c r="EW116" s="313"/>
      <c r="EX116" s="313"/>
      <c r="EY116" s="313"/>
      <c r="EZ116" s="313"/>
      <c r="FA116" s="313"/>
      <c r="FB116" s="313"/>
      <c r="FC116" s="313"/>
      <c r="FD116" s="313"/>
      <c r="FE116" s="313"/>
      <c r="FF116" s="313"/>
      <c r="FG116" s="313"/>
      <c r="FH116" s="313"/>
      <c r="FI116" s="313"/>
      <c r="FJ116" s="313"/>
      <c r="FK116" s="313"/>
      <c r="FL116" s="313"/>
      <c r="FM116" s="313"/>
      <c r="FN116" s="313"/>
      <c r="FO116" s="313"/>
      <c r="FP116" s="313"/>
      <c r="FQ116" s="313"/>
      <c r="FR116" s="313"/>
      <c r="FS116" s="313"/>
      <c r="FT116" s="313"/>
      <c r="FU116" s="313"/>
      <c r="FV116" s="313"/>
      <c r="FW116" s="313"/>
      <c r="FX116" s="313"/>
      <c r="FY116" s="313"/>
      <c r="FZ116" s="313"/>
      <c r="GA116" s="313"/>
      <c r="GB116" s="313"/>
      <c r="GC116" s="313"/>
      <c r="GD116" s="313"/>
      <c r="GE116" s="313"/>
      <c r="GF116" s="313"/>
      <c r="GG116" s="313"/>
      <c r="GH116" s="313"/>
      <c r="GI116" s="313"/>
      <c r="GJ116" s="313"/>
      <c r="GK116" s="313"/>
      <c r="GL116" s="313"/>
      <c r="GM116" s="313"/>
      <c r="GN116" s="313"/>
      <c r="GO116" s="313"/>
      <c r="GP116" s="313"/>
      <c r="GQ116" s="313"/>
      <c r="GR116" s="313"/>
      <c r="GS116" s="313"/>
      <c r="GT116" s="313"/>
      <c r="GU116" s="313"/>
      <c r="GV116" s="313"/>
      <c r="GW116" s="313"/>
      <c r="GX116" s="313"/>
      <c r="GY116" s="313"/>
      <c r="GZ116" s="313"/>
      <c r="HA116" s="313"/>
      <c r="HB116" s="313"/>
      <c r="HC116" s="313"/>
      <c r="HD116" s="313"/>
      <c r="HE116" s="313"/>
      <c r="HF116" s="313"/>
      <c r="HG116" s="313"/>
      <c r="HH116" s="313"/>
      <c r="HI116" s="313"/>
      <c r="HJ116" s="313"/>
      <c r="HK116" s="313"/>
      <c r="HL116" s="313"/>
      <c r="HM116" s="313"/>
      <c r="HN116" s="313"/>
      <c r="HO116" s="313"/>
      <c r="HP116" s="313"/>
      <c r="HQ116" s="313"/>
      <c r="HR116" s="313"/>
      <c r="HS116" s="313"/>
      <c r="HT116" s="313"/>
      <c r="HU116" s="313"/>
      <c r="HV116" s="313"/>
      <c r="HW116" s="313"/>
      <c r="HX116" s="313"/>
      <c r="HY116" s="313"/>
      <c r="HZ116" s="313"/>
      <c r="IA116" s="313"/>
      <c r="IB116" s="313"/>
      <c r="IC116" s="313"/>
      <c r="ID116" s="313"/>
      <c r="IE116" s="313"/>
      <c r="IF116" s="313"/>
      <c r="IG116" s="313"/>
      <c r="IH116" s="313"/>
      <c r="II116" s="313"/>
      <c r="IJ116" s="313"/>
      <c r="IK116" s="313"/>
      <c r="IL116" s="313"/>
      <c r="IM116" s="313"/>
      <c r="IN116" s="313"/>
      <c r="IO116" s="313"/>
      <c r="IP116" s="313"/>
      <c r="IQ116" s="313"/>
      <c r="IR116" s="313"/>
      <c r="IS116" s="313"/>
      <c r="IT116" s="313"/>
      <c r="IU116" s="313"/>
      <c r="IV116" s="313"/>
      <c r="IW116" s="313"/>
      <c r="IX116" s="313"/>
      <c r="IY116" s="313"/>
      <c r="IZ116" s="313"/>
      <c r="JA116" s="313"/>
      <c r="JB116" s="313"/>
      <c r="JC116" s="313"/>
      <c r="JD116" s="313"/>
      <c r="JE116" s="313"/>
      <c r="JF116" s="313"/>
      <c r="JG116" s="313"/>
      <c r="JH116" s="313"/>
      <c r="JI116" s="313"/>
      <c r="JJ116" s="313"/>
      <c r="JK116" s="313"/>
      <c r="JL116" s="313"/>
      <c r="JM116" s="313"/>
      <c r="JN116" s="313"/>
      <c r="JO116" s="313"/>
      <c r="JP116" s="313"/>
      <c r="JQ116" s="313"/>
      <c r="JR116" s="313"/>
      <c r="JS116" s="313"/>
      <c r="JT116" s="313"/>
      <c r="JU116" s="313"/>
      <c r="JV116" s="313"/>
      <c r="JW116" s="313"/>
      <c r="JX116" s="313"/>
      <c r="JY116" s="313"/>
      <c r="JZ116" s="313"/>
      <c r="KA116" s="313"/>
      <c r="KB116" s="313"/>
      <c r="KC116" s="313"/>
      <c r="KD116" s="313"/>
      <c r="KE116" s="313"/>
      <c r="KF116" s="313"/>
      <c r="KG116" s="313"/>
      <c r="KH116" s="313"/>
      <c r="KI116" s="313"/>
      <c r="KJ116" s="313"/>
      <c r="KK116" s="313"/>
      <c r="KL116" s="313"/>
      <c r="KM116" s="313"/>
      <c r="KN116" s="313"/>
      <c r="KO116" s="313"/>
      <c r="KP116" s="313"/>
      <c r="KQ116" s="313"/>
      <c r="KR116" s="313"/>
      <c r="KS116" s="313"/>
      <c r="KT116" s="313"/>
      <c r="KU116" s="313"/>
      <c r="KV116" s="313"/>
      <c r="KW116" s="313"/>
      <c r="KX116" s="313"/>
      <c r="KY116" s="313"/>
      <c r="KZ116" s="313"/>
      <c r="LA116" s="313"/>
      <c r="LB116" s="313"/>
      <c r="LC116" s="313"/>
      <c r="LD116" s="313"/>
      <c r="LE116" s="313"/>
      <c r="LF116" s="313"/>
      <c r="LG116" s="313"/>
      <c r="LH116" s="313"/>
      <c r="LI116" s="313"/>
      <c r="LJ116" s="313"/>
      <c r="LK116" s="313"/>
      <c r="LL116" s="313"/>
      <c r="LM116" s="313"/>
      <c r="LN116" s="313"/>
      <c r="LO116" s="313"/>
      <c r="LP116" s="313"/>
      <c r="LQ116" s="313"/>
      <c r="LR116" s="313"/>
      <c r="LS116" s="313"/>
      <c r="LT116" s="313"/>
      <c r="LU116" s="313"/>
      <c r="LV116" s="313"/>
      <c r="LW116" s="313"/>
      <c r="LX116" s="313"/>
      <c r="LY116" s="313"/>
      <c r="LZ116" s="313"/>
      <c r="MA116" s="313"/>
      <c r="MB116" s="313"/>
      <c r="MC116" s="313"/>
      <c r="MD116" s="313"/>
      <c r="ME116" s="313"/>
      <c r="MF116" s="313"/>
      <c r="MG116" s="313"/>
      <c r="MH116" s="313"/>
      <c r="MI116" s="313"/>
      <c r="MJ116" s="313"/>
      <c r="MK116" s="313"/>
      <c r="ML116" s="313"/>
      <c r="MM116" s="313"/>
      <c r="MN116" s="313"/>
      <c r="MO116" s="313"/>
      <c r="MP116" s="313"/>
      <c r="MQ116" s="313"/>
      <c r="MR116" s="313"/>
      <c r="MS116" s="313"/>
      <c r="MT116" s="313"/>
      <c r="MU116" s="313"/>
      <c r="MV116" s="313"/>
      <c r="MW116" s="313"/>
      <c r="MX116" s="313"/>
      <c r="MY116" s="313"/>
      <c r="MZ116" s="313"/>
      <c r="NA116" s="313"/>
      <c r="NB116" s="313"/>
      <c r="NC116" s="313"/>
      <c r="ND116" s="313"/>
      <c r="NE116" s="313"/>
      <c r="NF116" s="313"/>
      <c r="NG116" s="313"/>
      <c r="NH116" s="313"/>
      <c r="NI116" s="313"/>
      <c r="NJ116" s="313"/>
      <c r="NK116" s="313"/>
      <c r="NL116" s="313"/>
      <c r="NM116" s="313"/>
      <c r="NN116" s="313"/>
      <c r="NO116" s="313"/>
      <c r="NP116" s="313"/>
      <c r="NQ116" s="313"/>
      <c r="NR116" s="313"/>
      <c r="NS116" s="313"/>
      <c r="NT116" s="313"/>
      <c r="NU116" s="313"/>
      <c r="NV116" s="313"/>
      <c r="NW116" s="313"/>
      <c r="NX116" s="313"/>
      <c r="NY116" s="313"/>
      <c r="NZ116" s="313"/>
      <c r="OA116" s="313"/>
      <c r="OB116" s="313"/>
      <c r="OC116" s="313"/>
      <c r="OD116" s="313"/>
      <c r="OE116" s="313"/>
      <c r="OF116" s="313"/>
      <c r="OG116" s="313"/>
      <c r="OH116" s="313"/>
      <c r="OI116" s="313"/>
      <c r="OJ116" s="313"/>
      <c r="OK116" s="313"/>
      <c r="OL116" s="313"/>
      <c r="OM116" s="313"/>
      <c r="ON116" s="313"/>
      <c r="OO116" s="313"/>
      <c r="OP116" s="313"/>
      <c r="OQ116" s="313"/>
      <c r="OR116" s="313"/>
      <c r="OS116" s="313"/>
      <c r="OT116" s="313"/>
      <c r="OU116" s="313"/>
      <c r="OV116" s="313"/>
      <c r="OW116" s="313"/>
      <c r="OX116" s="313"/>
      <c r="OY116" s="313"/>
      <c r="OZ116" s="313"/>
      <c r="PA116" s="313"/>
      <c r="PB116" s="313"/>
      <c r="PC116" s="313"/>
      <c r="PD116" s="313"/>
      <c r="PE116" s="313"/>
      <c r="PF116" s="313"/>
      <c r="PG116" s="313"/>
      <c r="PH116" s="313"/>
      <c r="PI116" s="313"/>
      <c r="PJ116" s="313"/>
      <c r="PK116" s="313"/>
      <c r="PL116" s="313"/>
      <c r="PM116" s="313"/>
      <c r="PN116" s="313"/>
      <c r="PO116" s="313"/>
      <c r="PP116" s="313"/>
      <c r="PQ116" s="313"/>
      <c r="PR116" s="313"/>
      <c r="PS116" s="313"/>
      <c r="PT116" s="313"/>
      <c r="PU116" s="313"/>
      <c r="PV116" s="313"/>
      <c r="PW116" s="313"/>
      <c r="PX116" s="313"/>
      <c r="PY116" s="313"/>
      <c r="PZ116" s="313"/>
      <c r="QA116" s="313"/>
      <c r="QB116" s="313"/>
      <c r="QC116" s="313"/>
      <c r="QD116" s="313"/>
      <c r="QE116" s="313"/>
      <c r="QF116" s="313"/>
      <c r="QG116" s="313"/>
      <c r="QH116" s="313"/>
      <c r="QI116" s="313"/>
      <c r="QJ116" s="313"/>
      <c r="QK116" s="313"/>
      <c r="QL116" s="313"/>
      <c r="QM116" s="313"/>
      <c r="QN116" s="313"/>
      <c r="QO116" s="313"/>
      <c r="QP116" s="313"/>
      <c r="QQ116" s="313"/>
      <c r="QR116" s="313"/>
      <c r="QS116" s="313"/>
      <c r="QT116" s="313"/>
      <c r="QU116" s="313"/>
      <c r="QV116" s="313"/>
      <c r="QW116" s="313"/>
      <c r="QX116" s="313"/>
      <c r="QY116" s="313"/>
      <c r="QZ116" s="313"/>
      <c r="RA116" s="313"/>
      <c r="RB116" s="313"/>
      <c r="RC116" s="313"/>
      <c r="RD116" s="313"/>
      <c r="RE116" s="313"/>
      <c r="RF116" s="313"/>
      <c r="RG116" s="313"/>
      <c r="RH116" s="313"/>
      <c r="RI116" s="313"/>
      <c r="RJ116" s="313"/>
      <c r="RK116" s="313"/>
      <c r="RL116" s="313"/>
      <c r="RM116" s="313"/>
      <c r="RN116" s="313"/>
      <c r="RO116" s="313"/>
      <c r="RP116" s="313"/>
      <c r="RQ116" s="313"/>
      <c r="RR116" s="313"/>
      <c r="RS116" s="313"/>
      <c r="RT116" s="313"/>
      <c r="RU116" s="313"/>
      <c r="RV116" s="313"/>
      <c r="RW116" s="313"/>
      <c r="RX116" s="313"/>
      <c r="RY116" s="313"/>
      <c r="RZ116" s="313"/>
      <c r="SA116" s="313"/>
      <c r="SB116" s="313"/>
      <c r="SC116" s="313"/>
      <c r="SD116" s="313"/>
      <c r="SE116" s="313"/>
      <c r="SF116" s="313"/>
      <c r="SG116" s="313"/>
      <c r="SH116" s="313"/>
      <c r="SI116" s="313"/>
      <c r="SJ116" s="313"/>
      <c r="SK116" s="313"/>
      <c r="SL116" s="313"/>
      <c r="SM116" s="313"/>
      <c r="SN116" s="313"/>
      <c r="SO116" s="313"/>
      <c r="SP116" s="313"/>
      <c r="SQ116" s="313"/>
      <c r="SR116" s="313"/>
      <c r="SS116" s="313"/>
      <c r="ST116" s="313"/>
      <c r="SU116" s="313"/>
      <c r="SV116" s="313"/>
      <c r="SW116" s="313"/>
      <c r="SX116" s="313"/>
      <c r="SY116" s="313"/>
      <c r="SZ116" s="313"/>
      <c r="TA116" s="313"/>
      <c r="TB116" s="313"/>
      <c r="TC116" s="313"/>
      <c r="TD116" s="313"/>
      <c r="TE116" s="313"/>
      <c r="TF116" s="313"/>
      <c r="TG116" s="313"/>
      <c r="TH116" s="313"/>
      <c r="TI116" s="313"/>
      <c r="TJ116" s="313"/>
      <c r="TK116" s="313"/>
      <c r="TL116" s="313"/>
      <c r="TM116" s="313"/>
      <c r="TN116" s="313"/>
      <c r="TO116" s="313"/>
      <c r="TP116" s="313"/>
      <c r="TQ116" s="313"/>
      <c r="TR116" s="313"/>
      <c r="TS116" s="313"/>
      <c r="TT116" s="313"/>
      <c r="TU116" s="313"/>
      <c r="TV116" s="313"/>
      <c r="TW116" s="313"/>
      <c r="TX116" s="313"/>
      <c r="TY116" s="313"/>
      <c r="TZ116" s="313"/>
      <c r="UA116" s="313"/>
      <c r="UB116" s="313"/>
      <c r="UC116" s="313"/>
      <c r="UD116" s="313"/>
      <c r="UE116" s="313"/>
      <c r="UF116" s="313"/>
      <c r="UG116" s="313"/>
      <c r="UH116" s="313"/>
      <c r="UI116" s="313"/>
      <c r="UJ116" s="313"/>
      <c r="UK116" s="313"/>
      <c r="UL116" s="313"/>
      <c r="UM116" s="313"/>
      <c r="UN116" s="313"/>
      <c r="UO116" s="313"/>
      <c r="UP116" s="313"/>
      <c r="UQ116" s="313"/>
      <c r="UR116" s="313"/>
      <c r="US116" s="313"/>
      <c r="UT116" s="313"/>
      <c r="UU116" s="313"/>
      <c r="UV116" s="313"/>
      <c r="UW116" s="313"/>
      <c r="UX116" s="313"/>
      <c r="UY116" s="313"/>
      <c r="UZ116" s="313"/>
      <c r="VA116" s="313"/>
      <c r="VB116" s="313"/>
      <c r="VC116" s="313"/>
      <c r="VD116" s="313"/>
      <c r="VE116" s="313"/>
      <c r="VF116" s="313"/>
      <c r="VG116" s="313"/>
      <c r="VH116" s="313"/>
      <c r="VI116" s="313"/>
      <c r="VJ116" s="313"/>
      <c r="VK116" s="313"/>
      <c r="VL116" s="313"/>
      <c r="VM116" s="313"/>
      <c r="VN116" s="313"/>
      <c r="VO116" s="313"/>
      <c r="VP116" s="313"/>
      <c r="VQ116" s="313"/>
      <c r="VR116" s="313"/>
      <c r="VS116" s="313"/>
      <c r="VT116" s="313"/>
      <c r="VU116" s="313"/>
      <c r="VV116" s="313"/>
      <c r="VW116" s="313"/>
      <c r="VX116" s="313"/>
      <c r="VY116" s="313"/>
      <c r="VZ116" s="313"/>
      <c r="WA116" s="313"/>
      <c r="WB116" s="313"/>
      <c r="WC116" s="313"/>
      <c r="WD116" s="313"/>
      <c r="WE116" s="313"/>
      <c r="WF116" s="313"/>
      <c r="WG116" s="313"/>
      <c r="WH116" s="313"/>
      <c r="WI116" s="313"/>
      <c r="WJ116" s="313"/>
      <c r="WK116" s="313"/>
      <c r="WL116" s="313"/>
      <c r="WM116" s="313"/>
      <c r="WN116" s="313"/>
      <c r="WO116" s="313"/>
      <c r="WP116" s="313"/>
      <c r="WQ116" s="313"/>
      <c r="WR116" s="313"/>
      <c r="WS116" s="313"/>
      <c r="WT116" s="313"/>
      <c r="WU116" s="313"/>
      <c r="WV116" s="313"/>
      <c r="WW116" s="313"/>
      <c r="WX116" s="313"/>
      <c r="WY116" s="313"/>
      <c r="WZ116" s="313"/>
      <c r="XA116" s="313"/>
      <c r="XB116" s="313"/>
      <c r="XC116" s="313"/>
      <c r="XD116" s="313"/>
      <c r="XE116" s="313"/>
      <c r="XF116" s="313"/>
      <c r="XG116" s="313"/>
      <c r="XH116" s="313"/>
      <c r="XI116" s="313"/>
      <c r="XJ116" s="313"/>
      <c r="XK116" s="313"/>
      <c r="XL116" s="313"/>
      <c r="XM116" s="313"/>
      <c r="XN116" s="313"/>
      <c r="XO116" s="313"/>
      <c r="XP116" s="313"/>
      <c r="XQ116" s="313"/>
      <c r="XR116" s="313"/>
      <c r="XS116" s="313"/>
      <c r="XT116" s="313"/>
      <c r="XU116" s="313"/>
      <c r="XV116" s="313"/>
      <c r="XW116" s="313"/>
      <c r="XX116" s="313"/>
      <c r="XY116" s="313"/>
      <c r="XZ116" s="313"/>
      <c r="YA116" s="313"/>
      <c r="YB116" s="313"/>
      <c r="YC116" s="313"/>
      <c r="YD116" s="313"/>
      <c r="YE116" s="313"/>
      <c r="YF116" s="313"/>
      <c r="YG116" s="313"/>
      <c r="YH116" s="313"/>
      <c r="YI116" s="313"/>
      <c r="YJ116" s="313"/>
      <c r="YK116" s="313"/>
      <c r="YL116" s="313"/>
      <c r="YM116" s="313"/>
      <c r="YN116" s="313"/>
      <c r="YO116" s="313"/>
      <c r="YP116" s="313"/>
      <c r="YQ116" s="313"/>
      <c r="YR116" s="313"/>
      <c r="YS116" s="313"/>
      <c r="YT116" s="313"/>
      <c r="YU116" s="313"/>
      <c r="YV116" s="313"/>
      <c r="YW116" s="313"/>
      <c r="YX116" s="313"/>
      <c r="YY116" s="313"/>
      <c r="YZ116" s="313"/>
      <c r="ZA116" s="313"/>
      <c r="ZB116" s="313"/>
      <c r="ZC116" s="313"/>
      <c r="ZD116" s="313"/>
      <c r="ZE116" s="313"/>
      <c r="ZF116" s="313"/>
      <c r="ZG116" s="313"/>
      <c r="ZH116" s="313"/>
      <c r="ZI116" s="313"/>
      <c r="ZJ116" s="313"/>
      <c r="ZK116" s="313"/>
      <c r="ZL116" s="313"/>
      <c r="ZM116" s="313"/>
      <c r="ZN116" s="313"/>
      <c r="ZO116" s="313"/>
      <c r="ZP116" s="313"/>
      <c r="ZQ116" s="313"/>
      <c r="ZR116" s="313"/>
      <c r="ZS116" s="313"/>
      <c r="ZT116" s="313"/>
      <c r="ZU116" s="313"/>
      <c r="ZV116" s="313"/>
      <c r="ZW116" s="313"/>
      <c r="ZX116" s="313"/>
      <c r="ZY116" s="313"/>
      <c r="ZZ116" s="313"/>
      <c r="AAA116" s="313"/>
      <c r="AAB116" s="313"/>
      <c r="AAC116" s="313"/>
      <c r="AAD116" s="313"/>
      <c r="AAE116" s="313"/>
      <c r="AAF116" s="313"/>
      <c r="AAG116" s="313"/>
      <c r="AAH116" s="313"/>
      <c r="AAI116" s="313"/>
      <c r="AAJ116" s="313"/>
      <c r="AAK116" s="313"/>
      <c r="AAL116" s="313"/>
      <c r="AAM116" s="313"/>
      <c r="AAN116" s="313"/>
      <c r="AAO116" s="313"/>
      <c r="AAP116" s="313"/>
      <c r="AAQ116" s="313"/>
      <c r="AAR116" s="313"/>
      <c r="AAS116" s="313"/>
      <c r="AAT116" s="313"/>
      <c r="AAU116" s="313"/>
      <c r="AAV116" s="313"/>
      <c r="AAW116" s="313"/>
      <c r="AAX116" s="313"/>
      <c r="AAY116" s="313"/>
      <c r="AAZ116" s="313"/>
      <c r="ABA116" s="313"/>
      <c r="ABB116" s="313"/>
      <c r="ABC116" s="313"/>
      <c r="ABD116" s="313"/>
      <c r="ABE116" s="313"/>
      <c r="ABF116" s="313"/>
      <c r="ABG116" s="313"/>
      <c r="ABH116" s="313"/>
      <c r="ABI116" s="313"/>
      <c r="ABJ116" s="313"/>
      <c r="ABK116" s="313"/>
      <c r="ABL116" s="313"/>
      <c r="ABM116" s="313"/>
      <c r="ABN116" s="313"/>
      <c r="ABO116" s="313"/>
      <c r="ABP116" s="313"/>
      <c r="ABQ116" s="313"/>
      <c r="ABR116" s="313"/>
      <c r="ABS116" s="313"/>
      <c r="ABT116" s="313"/>
      <c r="ABU116" s="313"/>
      <c r="ABV116" s="313"/>
      <c r="ABW116" s="313"/>
      <c r="ABX116" s="313"/>
      <c r="ABY116" s="313"/>
      <c r="ABZ116" s="313"/>
      <c r="ACA116" s="313"/>
      <c r="ACB116" s="313"/>
      <c r="ACC116" s="313"/>
      <c r="ACD116" s="313"/>
      <c r="ACE116" s="313"/>
      <c r="ACF116" s="313"/>
      <c r="ACG116" s="313"/>
      <c r="ACH116" s="313"/>
      <c r="ACI116" s="313"/>
      <c r="ACJ116" s="313"/>
      <c r="ACK116" s="313"/>
      <c r="ACL116" s="313"/>
      <c r="ACM116" s="313"/>
      <c r="ACN116" s="313"/>
      <c r="ACO116" s="313"/>
      <c r="ACP116" s="313"/>
      <c r="ACQ116" s="313"/>
      <c r="ACR116" s="313"/>
      <c r="ACS116" s="313"/>
      <c r="ACT116" s="313"/>
      <c r="ACU116" s="313"/>
      <c r="ACV116" s="313"/>
      <c r="ACW116" s="313"/>
      <c r="ACX116" s="313"/>
      <c r="ACY116" s="313"/>
      <c r="ACZ116" s="313"/>
      <c r="ADA116" s="313"/>
      <c r="ADB116" s="313"/>
      <c r="ADC116" s="313"/>
      <c r="ADD116" s="313"/>
      <c r="ADE116" s="313"/>
      <c r="ADF116" s="313"/>
      <c r="ADG116" s="313"/>
      <c r="ADH116" s="313"/>
      <c r="ADI116" s="313"/>
      <c r="ADJ116" s="313"/>
      <c r="ADK116" s="313"/>
      <c r="ADL116" s="313"/>
      <c r="ADM116" s="313"/>
      <c r="ADN116" s="313"/>
      <c r="ADO116" s="313"/>
      <c r="ADP116" s="313"/>
      <c r="ADQ116" s="313"/>
      <c r="ADR116" s="313"/>
      <c r="ADS116" s="313"/>
      <c r="ADT116" s="313"/>
      <c r="ADU116" s="313"/>
      <c r="ADV116" s="313"/>
      <c r="ADW116" s="313"/>
      <c r="ADX116" s="313"/>
      <c r="ADY116" s="313"/>
      <c r="ADZ116" s="313"/>
      <c r="AEA116" s="313"/>
      <c r="AEB116" s="313"/>
      <c r="AEC116" s="313"/>
      <c r="AED116" s="313"/>
      <c r="AEE116" s="313"/>
      <c r="AEF116" s="313"/>
      <c r="AEG116" s="313"/>
      <c r="AEH116" s="313"/>
      <c r="AEI116" s="313"/>
      <c r="AEJ116" s="313"/>
      <c r="AEK116" s="313"/>
      <c r="AEL116" s="313"/>
      <c r="AEM116" s="313"/>
      <c r="AEN116" s="313"/>
      <c r="AEO116" s="313"/>
      <c r="AEP116" s="313"/>
      <c r="AEQ116" s="313"/>
      <c r="AER116" s="313"/>
      <c r="AES116" s="313"/>
      <c r="AET116" s="313"/>
      <c r="AEU116" s="313"/>
      <c r="AEV116" s="313"/>
      <c r="AEW116" s="313"/>
      <c r="AEX116" s="313"/>
      <c r="AEY116" s="313"/>
      <c r="AEZ116" s="313"/>
      <c r="AFA116" s="313"/>
      <c r="AFB116" s="313"/>
      <c r="AFC116" s="313"/>
      <c r="AFD116" s="313"/>
      <c r="AFE116" s="313"/>
      <c r="AFF116" s="313"/>
      <c r="AFG116" s="313"/>
      <c r="AFH116" s="313"/>
      <c r="AFI116" s="313"/>
      <c r="AFJ116" s="313"/>
      <c r="AFK116" s="313"/>
      <c r="AFL116" s="313"/>
      <c r="AFM116" s="313"/>
      <c r="AFN116" s="313"/>
      <c r="AFO116" s="313"/>
      <c r="AFP116" s="313"/>
      <c r="AFQ116" s="313"/>
      <c r="AFR116" s="313"/>
      <c r="AFS116" s="313"/>
      <c r="AFT116" s="313"/>
      <c r="AFU116" s="313"/>
      <c r="AFV116" s="313"/>
      <c r="AFW116" s="313"/>
      <c r="AFX116" s="313"/>
      <c r="AFY116" s="313"/>
      <c r="AFZ116" s="313"/>
      <c r="AGA116" s="313"/>
      <c r="AGB116" s="313"/>
      <c r="AGC116" s="313"/>
      <c r="AGD116" s="313"/>
      <c r="AGE116" s="313"/>
      <c r="AGF116" s="313"/>
      <c r="AGG116" s="313"/>
      <c r="AGH116" s="313"/>
      <c r="AGI116" s="313"/>
      <c r="AGJ116" s="313"/>
      <c r="AGK116" s="313"/>
      <c r="AGL116" s="313"/>
      <c r="AGM116" s="313"/>
      <c r="AGN116" s="313"/>
      <c r="AGO116" s="313"/>
      <c r="AGP116" s="313"/>
      <c r="AGQ116" s="313"/>
      <c r="AGR116" s="313"/>
      <c r="AGS116" s="313"/>
      <c r="AGT116" s="313"/>
      <c r="AGU116" s="313"/>
      <c r="AGV116" s="313"/>
      <c r="AGW116" s="313"/>
      <c r="AGX116" s="313"/>
      <c r="AGY116" s="313"/>
      <c r="AGZ116" s="313"/>
      <c r="AHA116" s="313"/>
      <c r="AHB116" s="313"/>
      <c r="AHC116" s="313"/>
      <c r="AHD116" s="313"/>
      <c r="AHE116" s="313"/>
      <c r="AHF116" s="313"/>
      <c r="AHG116" s="313"/>
      <c r="AHH116" s="313"/>
      <c r="AHI116" s="313"/>
      <c r="AHJ116" s="313"/>
      <c r="AHK116" s="313"/>
      <c r="AHL116" s="313"/>
      <c r="AHM116" s="313"/>
      <c r="AHN116" s="313"/>
      <c r="AHO116" s="313"/>
      <c r="AHP116" s="313"/>
      <c r="AHQ116" s="313"/>
      <c r="AHR116" s="313"/>
      <c r="AHS116" s="313"/>
      <c r="AHT116" s="313"/>
      <c r="AHU116" s="313"/>
      <c r="AHV116" s="313"/>
      <c r="AHW116" s="313"/>
      <c r="AHX116" s="313"/>
      <c r="AHY116" s="313"/>
      <c r="AHZ116" s="313"/>
      <c r="AIA116" s="313"/>
      <c r="AIB116" s="313"/>
      <c r="AIC116" s="313"/>
      <c r="AID116" s="313"/>
      <c r="AIE116" s="313"/>
      <c r="AIF116" s="313"/>
      <c r="AIG116" s="313"/>
      <c r="AIH116" s="313"/>
      <c r="AII116" s="313"/>
      <c r="AIJ116" s="313"/>
      <c r="AIK116" s="313"/>
      <c r="AIL116" s="313"/>
      <c r="AIM116" s="313"/>
      <c r="AIN116" s="313"/>
      <c r="AIO116" s="313"/>
      <c r="AIP116" s="313"/>
      <c r="AIQ116" s="313"/>
      <c r="AIR116" s="313"/>
      <c r="AIS116" s="313"/>
      <c r="AIT116" s="313"/>
      <c r="AIU116" s="313"/>
      <c r="AIV116" s="313"/>
      <c r="AIW116" s="313"/>
      <c r="AIX116" s="313"/>
      <c r="AIY116" s="313"/>
      <c r="AIZ116" s="313"/>
      <c r="AJA116" s="313"/>
      <c r="AJB116" s="313"/>
      <c r="AJC116" s="313"/>
      <c r="AJD116" s="313"/>
      <c r="AJE116" s="313"/>
      <c r="AJF116" s="313"/>
      <c r="AJG116" s="313"/>
      <c r="AJH116" s="313"/>
      <c r="AJI116" s="313"/>
      <c r="AJJ116" s="313"/>
      <c r="AJK116" s="313"/>
      <c r="AJL116" s="313"/>
      <c r="AJM116" s="313"/>
      <c r="AJN116" s="313"/>
      <c r="AJO116" s="313"/>
      <c r="AJP116" s="313"/>
      <c r="AJQ116" s="313"/>
      <c r="AJR116" s="313"/>
      <c r="AJS116" s="313"/>
      <c r="AJT116" s="313"/>
      <c r="AJU116" s="313"/>
      <c r="AJV116" s="313"/>
      <c r="AJW116" s="313"/>
      <c r="AJX116" s="313"/>
      <c r="AJY116" s="313"/>
      <c r="AJZ116" s="313"/>
      <c r="AKA116" s="313"/>
      <c r="AKB116" s="313"/>
      <c r="AKC116" s="313"/>
      <c r="AKD116" s="313"/>
      <c r="AKE116" s="313"/>
      <c r="AKF116" s="313"/>
      <c r="AKG116" s="313"/>
      <c r="AKH116" s="313"/>
      <c r="AKI116" s="313"/>
      <c r="AKJ116" s="313"/>
      <c r="AKK116" s="313"/>
      <c r="AKL116" s="313"/>
      <c r="AKM116" s="313"/>
      <c r="AKN116" s="313"/>
      <c r="AKO116" s="313"/>
      <c r="AKP116" s="313"/>
      <c r="AKQ116" s="313"/>
      <c r="AKR116" s="313"/>
      <c r="AKS116" s="313"/>
      <c r="AKT116" s="313"/>
      <c r="AKU116" s="313"/>
      <c r="AKV116" s="313"/>
      <c r="AKW116" s="313"/>
      <c r="AKX116" s="313"/>
      <c r="AKY116" s="313"/>
      <c r="AKZ116" s="313"/>
      <c r="ALA116" s="313"/>
      <c r="ALB116" s="313"/>
      <c r="ALC116" s="313"/>
      <c r="ALD116" s="313"/>
      <c r="ALE116" s="313"/>
      <c r="ALF116" s="313"/>
      <c r="ALG116" s="313"/>
      <c r="ALH116" s="313"/>
      <c r="ALI116" s="313"/>
      <c r="ALJ116" s="313"/>
      <c r="ALK116" s="313"/>
      <c r="ALL116" s="313"/>
      <c r="ALM116" s="313"/>
      <c r="ALN116" s="313"/>
      <c r="ALO116" s="313"/>
      <c r="ALP116" s="313"/>
      <c r="ALQ116" s="313"/>
      <c r="ALR116" s="313"/>
      <c r="ALS116" s="313"/>
      <c r="ALT116" s="313"/>
      <c r="ALU116" s="313"/>
      <c r="ALV116" s="313"/>
      <c r="ALW116" s="313"/>
      <c r="ALX116" s="313"/>
      <c r="ALY116" s="313"/>
      <c r="ALZ116" s="313"/>
      <c r="AMA116" s="313"/>
      <c r="AMB116" s="313"/>
      <c r="AMC116" s="313"/>
      <c r="AMD116" s="313"/>
      <c r="AME116" s="313"/>
      <c r="AMF116" s="313"/>
      <c r="AMG116" s="313"/>
      <c r="AMH116" s="313"/>
      <c r="AMI116" s="313"/>
      <c r="AMJ116" s="313"/>
      <c r="AMK116" s="313"/>
      <c r="AML116" s="313"/>
      <c r="AMM116" s="313"/>
      <c r="AMN116" s="313"/>
      <c r="AMO116" s="313"/>
      <c r="AMP116" s="313"/>
      <c r="AMQ116" s="313"/>
      <c r="AMR116" s="313"/>
      <c r="AMS116" s="313"/>
      <c r="AMT116" s="313"/>
      <c r="AMU116" s="313"/>
      <c r="AMV116" s="313"/>
      <c r="AMW116" s="313"/>
      <c r="AMX116" s="313"/>
      <c r="AMY116" s="313"/>
      <c r="AMZ116" s="313"/>
      <c r="ANA116" s="313"/>
      <c r="ANB116" s="313"/>
      <c r="ANC116" s="313"/>
      <c r="AND116" s="313"/>
      <c r="ANE116" s="313"/>
      <c r="ANF116" s="313"/>
      <c r="ANG116" s="313"/>
      <c r="ANH116" s="313"/>
      <c r="ANI116" s="313"/>
      <c r="ANJ116" s="313"/>
      <c r="ANK116" s="313"/>
      <c r="ANL116" s="313"/>
      <c r="ANM116" s="313"/>
      <c r="ANN116" s="313"/>
      <c r="ANO116" s="313"/>
      <c r="ANP116" s="313"/>
      <c r="ANQ116" s="313"/>
      <c r="ANR116" s="313"/>
      <c r="ANS116" s="313"/>
      <c r="ANT116" s="313"/>
      <c r="ANU116" s="313"/>
      <c r="ANV116" s="313"/>
      <c r="ANW116" s="313"/>
      <c r="ANX116" s="313"/>
      <c r="ANY116" s="313"/>
      <c r="ANZ116" s="313"/>
      <c r="AOA116" s="313"/>
      <c r="AOB116" s="313"/>
      <c r="AOC116" s="313"/>
      <c r="AOD116" s="313"/>
      <c r="AOE116" s="313"/>
      <c r="AOF116" s="313"/>
      <c r="AOG116" s="313"/>
      <c r="AOH116" s="313"/>
      <c r="AOI116" s="313"/>
      <c r="AOJ116" s="313"/>
      <c r="AOK116" s="313"/>
      <c r="AOL116" s="313"/>
      <c r="AOM116" s="313"/>
      <c r="AON116" s="313"/>
      <c r="AOO116" s="313"/>
      <c r="AOP116" s="313"/>
      <c r="AOQ116" s="313"/>
      <c r="AOR116" s="313"/>
      <c r="AOS116" s="313"/>
      <c r="AOT116" s="313"/>
      <c r="AOU116" s="313"/>
      <c r="AOV116" s="313"/>
      <c r="AOW116" s="313"/>
      <c r="AOX116" s="313"/>
      <c r="AOY116" s="313"/>
      <c r="AOZ116" s="313"/>
      <c r="APA116" s="313"/>
      <c r="APB116" s="313"/>
      <c r="APC116" s="313"/>
      <c r="APD116" s="313"/>
      <c r="APE116" s="313"/>
      <c r="APF116" s="313"/>
      <c r="APG116" s="313"/>
      <c r="APH116" s="313"/>
      <c r="API116" s="313"/>
      <c r="APJ116" s="313"/>
      <c r="APK116" s="313"/>
      <c r="APL116" s="313"/>
      <c r="APM116" s="313"/>
      <c r="APN116" s="313"/>
      <c r="APO116" s="313"/>
      <c r="APP116" s="313"/>
      <c r="APQ116" s="313"/>
      <c r="APR116" s="313"/>
      <c r="APS116" s="313"/>
      <c r="APT116" s="313"/>
      <c r="APU116" s="313"/>
      <c r="APV116" s="313"/>
      <c r="APW116" s="313"/>
      <c r="APX116" s="313"/>
      <c r="APY116" s="313"/>
      <c r="APZ116" s="313"/>
      <c r="AQA116" s="313"/>
      <c r="AQB116" s="313"/>
      <c r="AQC116" s="313"/>
      <c r="AQD116" s="313"/>
      <c r="AQE116" s="313"/>
      <c r="AQF116" s="313"/>
      <c r="AQG116" s="313"/>
      <c r="AQH116" s="313"/>
      <c r="AQI116" s="313"/>
      <c r="AQJ116" s="313"/>
      <c r="AQK116" s="313"/>
      <c r="AQL116" s="313"/>
      <c r="AQM116" s="313"/>
      <c r="AQN116" s="313"/>
      <c r="AQO116" s="313"/>
      <c r="AQP116" s="313"/>
      <c r="AQQ116" s="313"/>
      <c r="AQR116" s="313"/>
      <c r="AQS116" s="313"/>
      <c r="AQT116" s="313"/>
      <c r="AQU116" s="313"/>
      <c r="AQV116" s="313"/>
      <c r="AQW116" s="313"/>
      <c r="AQX116" s="313"/>
      <c r="AQY116" s="313"/>
      <c r="AQZ116" s="313"/>
      <c r="ARA116" s="313"/>
      <c r="ARB116" s="313"/>
      <c r="ARC116" s="313"/>
      <c r="ARD116" s="313"/>
      <c r="ARE116" s="313"/>
      <c r="ARF116" s="313"/>
      <c r="ARG116" s="313"/>
      <c r="ARH116" s="313"/>
      <c r="ARI116" s="313"/>
      <c r="ARJ116" s="313"/>
      <c r="ARK116" s="313"/>
      <c r="ARL116" s="313"/>
      <c r="ARM116" s="313"/>
      <c r="ARN116" s="313"/>
      <c r="ARO116" s="313"/>
      <c r="ARP116" s="313"/>
      <c r="ARQ116" s="313"/>
      <c r="ARR116" s="313"/>
      <c r="ARS116" s="313"/>
      <c r="ART116" s="313"/>
      <c r="ARU116" s="313"/>
      <c r="ARV116" s="313"/>
      <c r="ARW116" s="313"/>
      <c r="ARX116" s="313"/>
      <c r="ARY116" s="313"/>
      <c r="ARZ116" s="313"/>
      <c r="ASA116" s="313"/>
      <c r="ASB116" s="313"/>
      <c r="ASC116" s="313"/>
      <c r="ASD116" s="313"/>
      <c r="ASE116" s="313"/>
      <c r="ASF116" s="313"/>
      <c r="ASG116" s="313"/>
      <c r="ASH116" s="313"/>
      <c r="ASI116" s="313"/>
      <c r="ASJ116" s="313"/>
      <c r="ASK116" s="313"/>
      <c r="ASL116" s="313"/>
      <c r="ASM116" s="313"/>
      <c r="ASN116" s="313"/>
      <c r="ASO116" s="313"/>
      <c r="ASP116" s="313"/>
      <c r="ASQ116" s="313"/>
      <c r="ASR116" s="313"/>
      <c r="ASS116" s="313"/>
      <c r="AST116" s="313"/>
      <c r="ASU116" s="313"/>
      <c r="ASV116" s="313"/>
      <c r="ASW116" s="313"/>
      <c r="ASX116" s="313"/>
      <c r="ASY116" s="313"/>
      <c r="ASZ116" s="313"/>
      <c r="ATA116" s="313"/>
      <c r="ATB116" s="313"/>
      <c r="ATC116" s="313"/>
      <c r="ATD116" s="313"/>
      <c r="ATE116" s="313"/>
      <c r="ATF116" s="313"/>
      <c r="ATG116" s="313"/>
      <c r="ATH116" s="313"/>
      <c r="ATI116" s="313"/>
      <c r="ATJ116" s="313"/>
      <c r="ATK116" s="313"/>
      <c r="ATL116" s="313"/>
      <c r="ATM116" s="313"/>
      <c r="ATN116" s="313"/>
      <c r="ATO116" s="313"/>
      <c r="ATP116" s="313"/>
      <c r="ATQ116" s="313"/>
      <c r="ATR116" s="313"/>
      <c r="ATS116" s="313"/>
      <c r="ATT116" s="313"/>
      <c r="ATU116" s="313"/>
      <c r="ATV116" s="313"/>
      <c r="ATW116" s="313"/>
      <c r="ATX116" s="313"/>
      <c r="ATY116" s="313"/>
      <c r="ATZ116" s="313"/>
      <c r="AUA116" s="313"/>
      <c r="AUB116" s="313"/>
      <c r="AUC116" s="313"/>
      <c r="AUD116" s="313"/>
      <c r="AUE116" s="313"/>
      <c r="AUF116" s="313"/>
      <c r="AUG116" s="313"/>
      <c r="AUH116" s="313"/>
      <c r="AUI116" s="313"/>
      <c r="AUJ116" s="313"/>
      <c r="AUK116" s="313"/>
      <c r="AUL116" s="313"/>
      <c r="AUM116" s="313"/>
      <c r="AUN116" s="313"/>
      <c r="AUO116" s="313"/>
      <c r="AUP116" s="313"/>
      <c r="AUQ116" s="313"/>
      <c r="AUR116" s="313"/>
      <c r="AUS116" s="313"/>
      <c r="AUT116" s="313"/>
      <c r="AUU116" s="313"/>
      <c r="AUV116" s="313"/>
      <c r="AUW116" s="313"/>
      <c r="AUX116" s="313"/>
      <c r="AUY116" s="313"/>
      <c r="AUZ116" s="313"/>
      <c r="AVA116" s="313"/>
      <c r="AVB116" s="313"/>
      <c r="AVC116" s="313"/>
      <c r="AVD116" s="313"/>
      <c r="AVE116" s="313"/>
      <c r="AVF116" s="313"/>
      <c r="AVG116" s="313"/>
      <c r="AVH116" s="313"/>
      <c r="AVI116" s="313"/>
      <c r="AVJ116" s="313"/>
      <c r="AVK116" s="313"/>
      <c r="AVL116" s="313"/>
      <c r="AVM116" s="313"/>
      <c r="AVN116" s="313"/>
      <c r="AVO116" s="313"/>
      <c r="AVP116" s="313"/>
      <c r="AVQ116" s="313"/>
      <c r="AVR116" s="313"/>
      <c r="AVS116" s="313"/>
      <c r="AVT116" s="313"/>
      <c r="AVU116" s="313"/>
      <c r="AVV116" s="313"/>
      <c r="AVW116" s="313"/>
      <c r="AVX116" s="313"/>
      <c r="AVY116" s="313"/>
      <c r="AVZ116" s="313"/>
      <c r="AWA116" s="313"/>
      <c r="AWB116" s="313"/>
      <c r="AWC116" s="313"/>
      <c r="AWD116" s="313"/>
      <c r="AWE116" s="313"/>
      <c r="AWF116" s="313"/>
      <c r="AWG116" s="313"/>
      <c r="AWH116" s="313"/>
      <c r="AWI116" s="313"/>
      <c r="AWJ116" s="313"/>
      <c r="AWK116" s="313"/>
      <c r="AWL116" s="313"/>
      <c r="AWM116" s="313"/>
      <c r="AWN116" s="313"/>
      <c r="AWO116" s="313"/>
      <c r="AWP116" s="313"/>
      <c r="AWQ116" s="313"/>
      <c r="AWR116" s="313"/>
      <c r="AWS116" s="313"/>
      <c r="AWT116" s="313"/>
      <c r="AWU116" s="313"/>
      <c r="AWV116" s="313"/>
      <c r="AWW116" s="313"/>
      <c r="AWX116" s="313"/>
      <c r="AWY116" s="313"/>
      <c r="AWZ116" s="313"/>
      <c r="AXA116" s="313"/>
      <c r="AXB116" s="313"/>
      <c r="AXC116" s="313"/>
      <c r="AXD116" s="313"/>
      <c r="AXE116" s="313"/>
      <c r="AXF116" s="313"/>
      <c r="AXG116" s="313"/>
      <c r="AXH116" s="313"/>
      <c r="AXI116" s="313"/>
      <c r="AXJ116" s="313"/>
      <c r="AXK116" s="313"/>
      <c r="AXL116" s="313"/>
      <c r="AXM116" s="313"/>
      <c r="AXN116" s="313"/>
      <c r="AXO116" s="313"/>
      <c r="AXP116" s="313"/>
      <c r="AXQ116" s="313"/>
      <c r="AXR116" s="313"/>
      <c r="AXS116" s="313"/>
      <c r="AXT116" s="313"/>
      <c r="AXU116" s="313"/>
      <c r="AXV116" s="313"/>
      <c r="AXW116" s="313"/>
      <c r="AXX116" s="313"/>
      <c r="AXY116" s="313"/>
      <c r="AXZ116" s="313"/>
      <c r="AYA116" s="313"/>
      <c r="AYB116" s="313"/>
      <c r="AYC116" s="313"/>
      <c r="AYD116" s="313"/>
      <c r="AYE116" s="313"/>
      <c r="AYF116" s="313"/>
      <c r="AYG116" s="313"/>
      <c r="AYH116" s="313"/>
      <c r="AYI116" s="313"/>
      <c r="AYJ116" s="313"/>
      <c r="AYK116" s="313"/>
      <c r="AYL116" s="313"/>
      <c r="AYM116" s="313"/>
      <c r="AYN116" s="313"/>
      <c r="AYO116" s="313"/>
      <c r="AYP116" s="313"/>
      <c r="AYQ116" s="313"/>
      <c r="AYR116" s="313"/>
      <c r="AYS116" s="313"/>
      <c r="AYT116" s="313"/>
      <c r="AYU116" s="313"/>
      <c r="AYV116" s="313"/>
      <c r="AYW116" s="313"/>
      <c r="AYX116" s="313"/>
      <c r="AYY116" s="313"/>
      <c r="AYZ116" s="313"/>
      <c r="AZA116" s="313"/>
      <c r="AZB116" s="313"/>
      <c r="AZC116" s="313"/>
      <c r="AZD116" s="313"/>
      <c r="AZE116" s="313"/>
      <c r="AZF116" s="313"/>
      <c r="AZG116" s="313"/>
      <c r="AZH116" s="313"/>
      <c r="AZI116" s="313"/>
      <c r="AZJ116" s="313"/>
      <c r="AZK116" s="313"/>
      <c r="AZL116" s="313"/>
      <c r="AZM116" s="313"/>
      <c r="AZN116" s="313"/>
      <c r="AZO116" s="313"/>
      <c r="AZP116" s="313"/>
      <c r="AZQ116" s="313"/>
      <c r="AZR116" s="313"/>
      <c r="AZS116" s="313"/>
      <c r="AZT116" s="313"/>
      <c r="AZU116" s="313"/>
      <c r="AZV116" s="313"/>
      <c r="AZW116" s="313"/>
      <c r="AZX116" s="313"/>
      <c r="AZY116" s="313"/>
      <c r="AZZ116" s="313"/>
      <c r="BAA116" s="313"/>
      <c r="BAB116" s="313"/>
      <c r="BAC116" s="313"/>
      <c r="BAD116" s="313"/>
      <c r="BAE116" s="313"/>
      <c r="BAF116" s="313"/>
      <c r="BAG116" s="313"/>
      <c r="BAH116" s="313"/>
      <c r="BAI116" s="313"/>
      <c r="BAJ116" s="313"/>
      <c r="BAK116" s="313"/>
      <c r="BAL116" s="313"/>
      <c r="BAM116" s="313"/>
      <c r="BAN116" s="313"/>
      <c r="BAO116" s="313"/>
      <c r="BAP116" s="313"/>
      <c r="BAQ116" s="313"/>
      <c r="BAR116" s="313"/>
      <c r="BAS116" s="313"/>
      <c r="BAT116" s="313"/>
      <c r="BAU116" s="313"/>
      <c r="BAV116" s="313"/>
      <c r="BAW116" s="313"/>
      <c r="BAX116" s="313"/>
      <c r="BAY116" s="313"/>
      <c r="BAZ116" s="313"/>
      <c r="BBA116" s="313"/>
      <c r="BBB116" s="313"/>
      <c r="BBC116" s="313"/>
      <c r="BBD116" s="313"/>
      <c r="BBE116" s="313"/>
      <c r="BBF116" s="313"/>
      <c r="BBG116" s="313"/>
      <c r="BBH116" s="313"/>
      <c r="BBI116" s="313"/>
      <c r="BBJ116" s="313"/>
      <c r="BBK116" s="313"/>
      <c r="BBL116" s="313"/>
      <c r="BBM116" s="313"/>
      <c r="BBN116" s="313"/>
      <c r="BBO116" s="313"/>
      <c r="BBP116" s="313"/>
      <c r="BBQ116" s="313"/>
      <c r="BBR116" s="313"/>
      <c r="BBS116" s="313"/>
      <c r="BBT116" s="313"/>
      <c r="BBU116" s="313"/>
      <c r="BBV116" s="313"/>
      <c r="BBW116" s="313"/>
      <c r="BBX116" s="313"/>
      <c r="BBY116" s="313"/>
      <c r="BBZ116" s="313"/>
      <c r="BCA116" s="313"/>
      <c r="BCB116" s="313"/>
      <c r="BCC116" s="313"/>
      <c r="BCD116" s="313"/>
      <c r="BCE116" s="313"/>
      <c r="BCF116" s="313"/>
      <c r="BCG116" s="313"/>
      <c r="BCH116" s="313"/>
      <c r="BCI116" s="313"/>
      <c r="BCJ116" s="313"/>
      <c r="BCK116" s="313"/>
      <c r="BCL116" s="313"/>
      <c r="BCM116" s="313"/>
      <c r="BCN116" s="313"/>
      <c r="BCO116" s="313"/>
      <c r="BCP116" s="313"/>
      <c r="BCQ116" s="313"/>
      <c r="BCR116" s="313"/>
      <c r="BCS116" s="313"/>
      <c r="BCT116" s="313"/>
      <c r="BCU116" s="313"/>
      <c r="BCV116" s="313"/>
      <c r="BCW116" s="313"/>
      <c r="BCX116" s="313"/>
      <c r="BCY116" s="313"/>
      <c r="BCZ116" s="313"/>
      <c r="BDA116" s="313"/>
      <c r="BDB116" s="313"/>
      <c r="BDC116" s="313"/>
      <c r="BDD116" s="313"/>
      <c r="BDE116" s="313"/>
      <c r="BDF116" s="313"/>
      <c r="BDG116" s="313"/>
      <c r="BDH116" s="313"/>
      <c r="BDI116" s="313"/>
      <c r="BDJ116" s="313"/>
      <c r="BDK116" s="313"/>
      <c r="BDL116" s="313"/>
      <c r="BDM116" s="313"/>
      <c r="BDN116" s="313"/>
      <c r="BDO116" s="313"/>
      <c r="BDP116" s="313"/>
      <c r="BDQ116" s="313"/>
      <c r="BDR116" s="313"/>
      <c r="BDS116" s="313"/>
      <c r="BDT116" s="313"/>
      <c r="BDU116" s="313"/>
      <c r="BDV116" s="313"/>
      <c r="BDW116" s="313"/>
      <c r="BDX116" s="313"/>
      <c r="BDY116" s="313"/>
      <c r="BDZ116" s="313"/>
      <c r="BEA116" s="313"/>
      <c r="BEB116" s="313"/>
      <c r="BEC116" s="313"/>
      <c r="BED116" s="313"/>
      <c r="BEE116" s="313"/>
      <c r="BEF116" s="313"/>
      <c r="BEG116" s="313"/>
      <c r="BEH116" s="313"/>
      <c r="BEI116" s="313"/>
      <c r="BEJ116" s="313"/>
      <c r="BEK116" s="313"/>
      <c r="BEL116" s="313"/>
      <c r="BEM116" s="313"/>
      <c r="BEN116" s="313"/>
      <c r="BEO116" s="313"/>
      <c r="BEP116" s="313"/>
      <c r="BEQ116" s="313"/>
      <c r="BER116" s="313"/>
      <c r="BES116" s="313"/>
      <c r="BET116" s="313"/>
      <c r="BEU116" s="313"/>
      <c r="BEV116" s="313"/>
      <c r="BEW116" s="313"/>
      <c r="BEX116" s="313"/>
      <c r="BEY116" s="313"/>
      <c r="BEZ116" s="313"/>
      <c r="BFA116" s="313"/>
      <c r="BFB116" s="313"/>
      <c r="BFC116" s="313"/>
      <c r="BFD116" s="313"/>
      <c r="BFE116" s="313"/>
      <c r="BFF116" s="313"/>
      <c r="BFG116" s="313"/>
      <c r="BFH116" s="313"/>
      <c r="BFI116" s="313"/>
      <c r="BFJ116" s="313"/>
      <c r="BFK116" s="313"/>
      <c r="BFL116" s="313"/>
      <c r="BFM116" s="313"/>
      <c r="BFN116" s="313"/>
      <c r="BFO116" s="313"/>
      <c r="BFP116" s="313"/>
      <c r="BFQ116" s="313"/>
      <c r="BFR116" s="313"/>
      <c r="BFS116" s="313"/>
      <c r="BFT116" s="313"/>
      <c r="BFU116" s="313"/>
      <c r="BFV116" s="313"/>
      <c r="BFW116" s="313"/>
      <c r="BFX116" s="313"/>
      <c r="BFY116" s="313"/>
      <c r="BFZ116" s="313"/>
      <c r="BGA116" s="313"/>
      <c r="BGB116" s="313"/>
      <c r="BGC116" s="313"/>
      <c r="BGD116" s="313"/>
      <c r="BGE116" s="313"/>
      <c r="BGF116" s="313"/>
      <c r="BGG116" s="313"/>
      <c r="BGH116" s="313"/>
      <c r="BGI116" s="313"/>
      <c r="BGJ116" s="313"/>
      <c r="BGK116" s="313"/>
      <c r="BGL116" s="313"/>
      <c r="BGM116" s="313"/>
      <c r="BGN116" s="313"/>
      <c r="BGO116" s="313"/>
      <c r="BGP116" s="313"/>
      <c r="BGQ116" s="313"/>
      <c r="BGR116" s="313"/>
      <c r="BGS116" s="313"/>
      <c r="BGT116" s="313"/>
      <c r="BGU116" s="313"/>
      <c r="BGV116" s="313"/>
      <c r="BGW116" s="313"/>
      <c r="BGX116" s="313"/>
      <c r="BGY116" s="313"/>
      <c r="BGZ116" s="313"/>
      <c r="BHA116" s="313"/>
      <c r="BHB116" s="313"/>
      <c r="BHC116" s="313"/>
      <c r="BHD116" s="313"/>
      <c r="BHE116" s="313"/>
      <c r="BHF116" s="313"/>
      <c r="BHG116" s="313"/>
      <c r="BHH116" s="313"/>
      <c r="BHI116" s="313"/>
      <c r="BHJ116" s="313"/>
      <c r="BHK116" s="313"/>
      <c r="BHL116" s="313"/>
      <c r="BHM116" s="313"/>
      <c r="BHN116" s="313"/>
      <c r="BHO116" s="313"/>
      <c r="BHP116" s="313"/>
      <c r="BHQ116" s="313"/>
      <c r="BHR116" s="313"/>
      <c r="BHS116" s="313"/>
      <c r="BHT116" s="313"/>
      <c r="BHU116" s="313"/>
      <c r="BHV116" s="313"/>
      <c r="BHW116" s="313"/>
      <c r="BHX116" s="313"/>
      <c r="BHY116" s="313"/>
      <c r="BHZ116" s="313"/>
      <c r="BIA116" s="313"/>
      <c r="BIB116" s="313"/>
      <c r="BIC116" s="313"/>
      <c r="BID116" s="313"/>
      <c r="BIE116" s="313"/>
      <c r="BIF116" s="313"/>
      <c r="BIG116" s="313"/>
      <c r="BIH116" s="313"/>
      <c r="BII116" s="313"/>
      <c r="BIJ116" s="313"/>
      <c r="BIK116" s="313"/>
      <c r="BIL116" s="313"/>
      <c r="BIM116" s="313"/>
      <c r="BIN116" s="313"/>
      <c r="BIO116" s="313"/>
      <c r="BIP116" s="313"/>
      <c r="BIQ116" s="313"/>
      <c r="BIR116" s="313"/>
      <c r="BIS116" s="313"/>
      <c r="BIT116" s="313"/>
      <c r="BIU116" s="313"/>
      <c r="BIV116" s="313"/>
      <c r="BIW116" s="313"/>
      <c r="BIX116" s="313"/>
      <c r="BIY116" s="313"/>
      <c r="BIZ116" s="313"/>
      <c r="BJA116" s="313"/>
      <c r="BJB116" s="313"/>
      <c r="BJC116" s="313"/>
      <c r="BJD116" s="313"/>
      <c r="BJE116" s="313"/>
      <c r="BJF116" s="313"/>
      <c r="BJG116" s="313"/>
      <c r="BJH116" s="313"/>
      <c r="BJI116" s="313"/>
      <c r="BJJ116" s="313"/>
      <c r="BJK116" s="313"/>
      <c r="BJL116" s="313"/>
      <c r="BJM116" s="313"/>
      <c r="BJN116" s="313"/>
      <c r="BJO116" s="313"/>
      <c r="BJP116" s="313"/>
      <c r="BJQ116" s="313"/>
      <c r="BJR116" s="313"/>
      <c r="BJS116" s="313"/>
      <c r="BJT116" s="313"/>
      <c r="BJU116" s="313"/>
      <c r="BJV116" s="313"/>
      <c r="BJW116" s="313"/>
      <c r="BJX116" s="313"/>
      <c r="BJY116" s="313"/>
      <c r="BJZ116" s="313"/>
      <c r="BKA116" s="313"/>
      <c r="BKB116" s="313"/>
      <c r="BKC116" s="313"/>
      <c r="BKD116" s="313"/>
      <c r="BKE116" s="313"/>
      <c r="BKF116" s="313"/>
      <c r="BKG116" s="313"/>
      <c r="BKH116" s="313"/>
      <c r="BKI116" s="313"/>
      <c r="BKJ116" s="313"/>
      <c r="BKK116" s="313"/>
      <c r="BKL116" s="313"/>
      <c r="BKM116" s="313"/>
      <c r="BKN116" s="313"/>
      <c r="BKO116" s="313"/>
      <c r="BKP116" s="313"/>
      <c r="BKQ116" s="313"/>
      <c r="BKR116" s="313"/>
      <c r="BKS116" s="313"/>
      <c r="BKT116" s="313"/>
      <c r="BKU116" s="313"/>
      <c r="BKV116" s="313"/>
      <c r="BKW116" s="313"/>
      <c r="BKX116" s="313"/>
      <c r="BKY116" s="313"/>
      <c r="BKZ116" s="313"/>
      <c r="BLA116" s="313"/>
      <c r="BLB116" s="313"/>
      <c r="BLC116" s="313"/>
      <c r="BLD116" s="313"/>
      <c r="BLE116" s="313"/>
      <c r="BLF116" s="313"/>
      <c r="BLG116" s="313"/>
      <c r="BLH116" s="313"/>
      <c r="BLI116" s="313"/>
      <c r="BLJ116" s="313"/>
      <c r="BLK116" s="313"/>
      <c r="BLL116" s="313"/>
      <c r="BLM116" s="313"/>
      <c r="BLN116" s="313"/>
      <c r="BLO116" s="313"/>
      <c r="BLP116" s="313"/>
      <c r="BLQ116" s="313"/>
      <c r="BLR116" s="313"/>
      <c r="BLS116" s="313"/>
      <c r="BLT116" s="313"/>
      <c r="BLU116" s="313"/>
      <c r="BLV116" s="313"/>
      <c r="BLW116" s="313"/>
      <c r="BLX116" s="313"/>
      <c r="BLY116" s="313"/>
      <c r="BLZ116" s="313"/>
      <c r="BMA116" s="313"/>
      <c r="BMB116" s="313"/>
      <c r="BMC116" s="313"/>
      <c r="BMD116" s="313"/>
      <c r="BME116" s="313"/>
      <c r="BMF116" s="313"/>
      <c r="BMG116" s="313"/>
      <c r="BMH116" s="313"/>
      <c r="BMI116" s="313"/>
      <c r="BMJ116" s="313"/>
      <c r="BMK116" s="313"/>
      <c r="BML116" s="313"/>
      <c r="BMM116" s="313"/>
      <c r="BMN116" s="313"/>
      <c r="BMO116" s="313"/>
      <c r="BMP116" s="313"/>
      <c r="BMQ116" s="313"/>
      <c r="BMR116" s="313"/>
      <c r="BMS116" s="313"/>
      <c r="BMT116" s="313"/>
      <c r="BMU116" s="313"/>
      <c r="BMV116" s="313"/>
      <c r="BMW116" s="313"/>
      <c r="BMX116" s="313"/>
      <c r="BMY116" s="313"/>
      <c r="BMZ116" s="313"/>
      <c r="BNA116" s="313"/>
      <c r="BNB116" s="313"/>
      <c r="BNC116" s="313"/>
      <c r="BND116" s="313"/>
      <c r="BNE116" s="313"/>
      <c r="BNF116" s="313"/>
      <c r="BNG116" s="313"/>
      <c r="BNH116" s="313"/>
      <c r="BNI116" s="313"/>
      <c r="BNJ116" s="313"/>
      <c r="BNK116" s="313"/>
      <c r="BNL116" s="313"/>
      <c r="BNM116" s="313"/>
      <c r="BNN116" s="313"/>
      <c r="BNO116" s="313"/>
      <c r="BNP116" s="313"/>
      <c r="BNQ116" s="313"/>
      <c r="BNR116" s="313"/>
      <c r="BNS116" s="313"/>
      <c r="BNT116" s="313"/>
      <c r="BNU116" s="313"/>
      <c r="BNV116" s="313"/>
      <c r="BNW116" s="313"/>
      <c r="BNX116" s="313"/>
      <c r="BNY116" s="313"/>
      <c r="BNZ116" s="313"/>
      <c r="BOA116" s="313"/>
      <c r="BOB116" s="313"/>
      <c r="BOC116" s="313"/>
      <c r="BOD116" s="313"/>
      <c r="BOE116" s="313"/>
      <c r="BOF116" s="313"/>
      <c r="BOG116" s="313"/>
      <c r="BOH116" s="313"/>
      <c r="BOI116" s="313"/>
      <c r="BOJ116" s="313"/>
      <c r="BOK116" s="313"/>
      <c r="BOL116" s="313"/>
      <c r="BOM116" s="313"/>
      <c r="BON116" s="313"/>
      <c r="BOO116" s="313"/>
      <c r="BOP116" s="313"/>
      <c r="BOQ116" s="313"/>
      <c r="BOR116" s="313"/>
      <c r="BOS116" s="313"/>
      <c r="BOT116" s="313"/>
      <c r="BOU116" s="313"/>
      <c r="BOV116" s="313"/>
      <c r="BOW116" s="313"/>
      <c r="BOX116" s="313"/>
      <c r="BOY116" s="313"/>
      <c r="BOZ116" s="313"/>
      <c r="BPA116" s="313"/>
      <c r="BPB116" s="313"/>
      <c r="BPC116" s="313"/>
      <c r="BPD116" s="313"/>
      <c r="BPE116" s="313"/>
      <c r="BPF116" s="313"/>
      <c r="BPG116" s="313"/>
      <c r="BPH116" s="313"/>
      <c r="BPI116" s="313"/>
      <c r="BPJ116" s="313"/>
      <c r="BPK116" s="313"/>
      <c r="BPL116" s="313"/>
      <c r="BPM116" s="313"/>
      <c r="BPN116" s="313"/>
      <c r="BPO116" s="313"/>
      <c r="BPP116" s="313"/>
      <c r="BPQ116" s="313"/>
      <c r="BPR116" s="313"/>
      <c r="BPS116" s="313"/>
      <c r="BPT116" s="313"/>
      <c r="BPU116" s="313"/>
      <c r="BPV116" s="313"/>
      <c r="BPW116" s="313"/>
      <c r="BPX116" s="313"/>
      <c r="BPY116" s="313"/>
      <c r="BPZ116" s="313"/>
      <c r="BQA116" s="313"/>
      <c r="BQB116" s="313"/>
      <c r="BQC116" s="313"/>
      <c r="BQD116" s="313"/>
      <c r="BQE116" s="313"/>
      <c r="BQF116" s="313"/>
      <c r="BQG116" s="313"/>
      <c r="BQH116" s="313"/>
      <c r="BQI116" s="313"/>
      <c r="BQJ116" s="313"/>
      <c r="BQK116" s="313"/>
      <c r="BQL116" s="313"/>
      <c r="BQM116" s="313"/>
      <c r="BQN116" s="313"/>
      <c r="BQO116" s="313"/>
      <c r="BQP116" s="313"/>
      <c r="BQQ116" s="313"/>
      <c r="BQR116" s="313"/>
      <c r="BQS116" s="313"/>
      <c r="BQT116" s="313"/>
      <c r="BQU116" s="313"/>
      <c r="BQV116" s="313"/>
      <c r="BQW116" s="313"/>
      <c r="BQX116" s="313"/>
      <c r="BQY116" s="313"/>
      <c r="BQZ116" s="313"/>
      <c r="BRA116" s="313"/>
      <c r="BRB116" s="313"/>
      <c r="BRC116" s="313"/>
      <c r="BRD116" s="313"/>
      <c r="BRE116" s="313"/>
      <c r="BRF116" s="313"/>
      <c r="BRG116" s="313"/>
      <c r="BRH116" s="313"/>
      <c r="BRI116" s="313"/>
      <c r="BRJ116" s="313"/>
      <c r="BRK116" s="313"/>
      <c r="BRL116" s="313"/>
      <c r="BRM116" s="313"/>
      <c r="BRN116" s="313"/>
      <c r="BRO116" s="313"/>
      <c r="BRP116" s="313"/>
      <c r="BRQ116" s="313"/>
      <c r="BRR116" s="313"/>
      <c r="BRS116" s="313"/>
      <c r="BRT116" s="313"/>
      <c r="BRU116" s="313"/>
      <c r="BRV116" s="313"/>
      <c r="BRW116" s="313"/>
      <c r="BRX116" s="313"/>
      <c r="BRY116" s="313"/>
      <c r="BRZ116" s="313"/>
      <c r="BSA116" s="313"/>
      <c r="BSB116" s="313"/>
      <c r="BSC116" s="313"/>
      <c r="BSD116" s="313"/>
      <c r="BSE116" s="313"/>
      <c r="BSF116" s="313"/>
      <c r="BSG116" s="313"/>
      <c r="BSH116" s="313"/>
      <c r="BSI116" s="313"/>
      <c r="BSJ116" s="313"/>
      <c r="BSK116" s="313"/>
      <c r="BSL116" s="313"/>
      <c r="BSM116" s="313"/>
      <c r="BSN116" s="313"/>
      <c r="BSO116" s="313"/>
      <c r="BSP116" s="313"/>
      <c r="BSQ116" s="313"/>
      <c r="BSR116" s="313"/>
      <c r="BSS116" s="313"/>
      <c r="BST116" s="313"/>
      <c r="BSU116" s="313"/>
      <c r="BSV116" s="313"/>
      <c r="BSW116" s="313"/>
      <c r="BSX116" s="313"/>
      <c r="BSY116" s="313"/>
      <c r="BSZ116" s="313"/>
      <c r="BTA116" s="313"/>
      <c r="BTB116" s="313"/>
      <c r="BTC116" s="313"/>
      <c r="BTD116" s="313"/>
      <c r="BTE116" s="313"/>
      <c r="BTF116" s="313"/>
      <c r="BTG116" s="313"/>
      <c r="BTH116" s="313"/>
      <c r="BTI116" s="313"/>
      <c r="BTJ116" s="313"/>
      <c r="BTK116" s="313"/>
      <c r="BTL116" s="313"/>
      <c r="BTM116" s="313"/>
      <c r="BTN116" s="313"/>
      <c r="BTO116" s="313"/>
      <c r="BTP116" s="313"/>
      <c r="BTQ116" s="313"/>
      <c r="BTR116" s="313"/>
      <c r="BTS116" s="313"/>
      <c r="BTT116" s="313"/>
      <c r="BTU116" s="313"/>
      <c r="BTV116" s="313"/>
      <c r="BTW116" s="313"/>
      <c r="BTX116" s="313"/>
      <c r="BTY116" s="313"/>
      <c r="BTZ116" s="313"/>
      <c r="BUA116" s="313"/>
      <c r="BUB116" s="313"/>
      <c r="BUC116" s="313"/>
      <c r="BUD116" s="313"/>
      <c r="BUE116" s="313"/>
      <c r="BUF116" s="313"/>
      <c r="BUG116" s="313"/>
      <c r="BUH116" s="313"/>
      <c r="BUI116" s="313"/>
      <c r="BUJ116" s="313"/>
      <c r="BUK116" s="313"/>
      <c r="BUL116" s="313"/>
      <c r="BUM116" s="313"/>
      <c r="BUN116" s="313"/>
      <c r="BUO116" s="313"/>
      <c r="BUP116" s="313"/>
      <c r="BUQ116" s="313"/>
      <c r="BUR116" s="313"/>
      <c r="BUS116" s="313"/>
      <c r="BUT116" s="313"/>
      <c r="BUU116" s="313"/>
      <c r="BUV116" s="313"/>
      <c r="BUW116" s="313"/>
      <c r="BUX116" s="313"/>
      <c r="BUY116" s="313"/>
      <c r="BUZ116" s="313"/>
      <c r="BVA116" s="313"/>
      <c r="BVB116" s="313"/>
      <c r="BVC116" s="313"/>
      <c r="BVD116" s="313"/>
      <c r="BVE116" s="313"/>
      <c r="BVF116" s="313"/>
      <c r="BVG116" s="313"/>
      <c r="BVH116" s="313"/>
      <c r="BVI116" s="313"/>
      <c r="BVJ116" s="313"/>
      <c r="BVK116" s="313"/>
      <c r="BVL116" s="313"/>
      <c r="BVM116" s="313"/>
      <c r="BVN116" s="313"/>
      <c r="BVO116" s="313"/>
      <c r="BVP116" s="313"/>
      <c r="BVQ116" s="313"/>
      <c r="BVR116" s="313"/>
      <c r="BVS116" s="313"/>
      <c r="BVT116" s="313"/>
      <c r="BVU116" s="313"/>
      <c r="BVV116" s="313"/>
      <c r="BVW116" s="313"/>
      <c r="BVX116" s="313"/>
      <c r="BVY116" s="313"/>
      <c r="BVZ116" s="313"/>
      <c r="BWA116" s="313"/>
      <c r="BWB116" s="313"/>
      <c r="BWC116" s="313"/>
      <c r="BWD116" s="313"/>
      <c r="BWE116" s="313"/>
      <c r="BWF116" s="313"/>
      <c r="BWG116" s="313"/>
      <c r="BWH116" s="313"/>
      <c r="BWI116" s="313"/>
      <c r="BWJ116" s="313"/>
      <c r="BWK116" s="313"/>
      <c r="BWL116" s="313"/>
      <c r="BWM116" s="313"/>
      <c r="BWN116" s="313"/>
      <c r="BWO116" s="313"/>
      <c r="BWP116" s="313"/>
      <c r="BWQ116" s="313"/>
      <c r="BWR116" s="313"/>
      <c r="BWS116" s="313"/>
      <c r="BWT116" s="313"/>
      <c r="BWU116" s="313"/>
      <c r="BWV116" s="313"/>
      <c r="BWW116" s="313"/>
      <c r="BWX116" s="313"/>
      <c r="BWY116" s="313"/>
      <c r="BWZ116" s="313"/>
      <c r="BXA116" s="313"/>
      <c r="BXB116" s="313"/>
      <c r="BXC116" s="313"/>
      <c r="BXD116" s="313"/>
      <c r="BXE116" s="313"/>
      <c r="BXF116" s="313"/>
      <c r="BXG116" s="313"/>
      <c r="BXH116" s="313"/>
      <c r="BXI116" s="313"/>
      <c r="BXJ116" s="313"/>
      <c r="BXK116" s="313"/>
      <c r="BXL116" s="313"/>
      <c r="BXM116" s="313"/>
      <c r="BXN116" s="313"/>
      <c r="BXO116" s="313"/>
      <c r="BXP116" s="313"/>
      <c r="BXQ116" s="313"/>
      <c r="BXR116" s="313"/>
      <c r="BXS116" s="313"/>
      <c r="BXT116" s="313"/>
      <c r="BXU116" s="313"/>
      <c r="BXV116" s="313"/>
      <c r="BXW116" s="313"/>
      <c r="BXX116" s="313"/>
      <c r="BXY116" s="313"/>
      <c r="BXZ116" s="313"/>
      <c r="BYA116" s="313"/>
      <c r="BYB116" s="313"/>
      <c r="BYC116" s="313"/>
      <c r="BYD116" s="313"/>
      <c r="BYE116" s="313"/>
      <c r="BYF116" s="313"/>
      <c r="BYG116" s="313"/>
      <c r="BYH116" s="313"/>
      <c r="BYI116" s="313"/>
      <c r="BYJ116" s="313"/>
      <c r="BYK116" s="313"/>
      <c r="BYL116" s="313"/>
      <c r="BYM116" s="313"/>
      <c r="BYN116" s="313"/>
      <c r="BYO116" s="313"/>
      <c r="BYP116" s="313"/>
      <c r="BYQ116" s="313"/>
      <c r="BYR116" s="313"/>
      <c r="BYS116" s="313"/>
      <c r="BYT116" s="313"/>
      <c r="BYU116" s="313"/>
      <c r="BYV116" s="313"/>
      <c r="BYW116" s="313"/>
      <c r="BYX116" s="313"/>
      <c r="BYY116" s="313"/>
      <c r="BYZ116" s="313"/>
      <c r="BZA116" s="313"/>
      <c r="BZB116" s="313"/>
      <c r="BZC116" s="313"/>
      <c r="BZD116" s="313"/>
      <c r="BZE116" s="313"/>
      <c r="BZF116" s="313"/>
      <c r="BZG116" s="313"/>
      <c r="BZH116" s="313"/>
      <c r="BZI116" s="313"/>
      <c r="BZJ116" s="313"/>
      <c r="BZK116" s="313"/>
      <c r="BZL116" s="313"/>
      <c r="BZM116" s="313"/>
      <c r="BZN116" s="313"/>
      <c r="BZO116" s="313"/>
      <c r="BZP116" s="313"/>
      <c r="BZQ116" s="313"/>
      <c r="BZR116" s="313"/>
      <c r="BZS116" s="313"/>
      <c r="BZT116" s="313"/>
      <c r="BZU116" s="313"/>
      <c r="BZV116" s="313"/>
      <c r="BZW116" s="313"/>
      <c r="BZX116" s="313"/>
      <c r="BZY116" s="313"/>
      <c r="BZZ116" s="313"/>
      <c r="CAA116" s="313"/>
      <c r="CAB116" s="313"/>
      <c r="CAC116" s="313"/>
      <c r="CAD116" s="313"/>
      <c r="CAE116" s="313"/>
      <c r="CAF116" s="313"/>
      <c r="CAG116" s="313"/>
      <c r="CAH116" s="313"/>
      <c r="CAI116" s="313"/>
      <c r="CAJ116" s="313"/>
      <c r="CAK116" s="313"/>
      <c r="CAL116" s="313"/>
      <c r="CAM116" s="313"/>
      <c r="CAN116" s="313"/>
      <c r="CAO116" s="313"/>
      <c r="CAP116" s="313"/>
      <c r="CAQ116" s="313"/>
      <c r="CAR116" s="313"/>
      <c r="CAS116" s="313"/>
      <c r="CAT116" s="313"/>
      <c r="CAU116" s="313"/>
      <c r="CAV116" s="313"/>
      <c r="CAW116" s="313"/>
      <c r="CAX116" s="313"/>
      <c r="CAY116" s="313"/>
      <c r="CAZ116" s="313"/>
      <c r="CBA116" s="313"/>
      <c r="CBB116" s="313"/>
      <c r="CBC116" s="313"/>
      <c r="CBD116" s="313"/>
      <c r="CBE116" s="313"/>
      <c r="CBF116" s="313"/>
      <c r="CBG116" s="313"/>
      <c r="CBH116" s="313"/>
      <c r="CBI116" s="313"/>
      <c r="CBJ116" s="313"/>
      <c r="CBK116" s="313"/>
      <c r="CBL116" s="313"/>
      <c r="CBM116" s="313"/>
      <c r="CBN116" s="313"/>
      <c r="CBO116" s="313"/>
      <c r="CBP116" s="313"/>
      <c r="CBQ116" s="313"/>
      <c r="CBR116" s="313"/>
      <c r="CBS116" s="313"/>
      <c r="CBT116" s="313"/>
      <c r="CBU116" s="313"/>
      <c r="CBV116" s="313"/>
      <c r="CBW116" s="313"/>
      <c r="CBX116" s="313"/>
      <c r="CBY116" s="313"/>
      <c r="CBZ116" s="313"/>
      <c r="CCA116" s="313"/>
      <c r="CCB116" s="313"/>
      <c r="CCC116" s="313"/>
      <c r="CCD116" s="313"/>
      <c r="CCE116" s="313"/>
      <c r="CCF116" s="313"/>
      <c r="CCG116" s="313"/>
      <c r="CCH116" s="313"/>
      <c r="CCI116" s="313"/>
      <c r="CCJ116" s="313"/>
      <c r="CCK116" s="313"/>
      <c r="CCL116" s="313"/>
      <c r="CCM116" s="313"/>
      <c r="CCN116" s="313"/>
      <c r="CCO116" s="313"/>
      <c r="CCP116" s="313"/>
      <c r="CCQ116" s="313"/>
      <c r="CCR116" s="313"/>
      <c r="CCS116" s="313"/>
      <c r="CCT116" s="313"/>
      <c r="CCU116" s="313"/>
      <c r="CCV116" s="313"/>
      <c r="CCW116" s="313"/>
      <c r="CCX116" s="313"/>
      <c r="CCY116" s="313"/>
      <c r="CCZ116" s="313"/>
      <c r="CDA116" s="313"/>
      <c r="CDB116" s="313"/>
      <c r="CDC116" s="313"/>
      <c r="CDD116" s="313"/>
      <c r="CDE116" s="313"/>
      <c r="CDF116" s="313"/>
      <c r="CDG116" s="313"/>
      <c r="CDH116" s="313"/>
      <c r="CDI116" s="313"/>
      <c r="CDJ116" s="313"/>
      <c r="CDK116" s="313"/>
      <c r="CDL116" s="313"/>
      <c r="CDM116" s="313"/>
      <c r="CDN116" s="313"/>
      <c r="CDO116" s="313"/>
      <c r="CDP116" s="313"/>
      <c r="CDQ116" s="313"/>
      <c r="CDR116" s="313"/>
      <c r="CDS116" s="313"/>
      <c r="CDT116" s="313"/>
      <c r="CDU116" s="313"/>
      <c r="CDV116" s="313"/>
      <c r="CDW116" s="313"/>
      <c r="CDX116" s="313"/>
      <c r="CDY116" s="313"/>
      <c r="CDZ116" s="313"/>
      <c r="CEA116" s="313"/>
      <c r="CEB116" s="313"/>
      <c r="CEC116" s="313"/>
      <c r="CED116" s="313"/>
      <c r="CEE116" s="313"/>
      <c r="CEF116" s="313"/>
      <c r="CEG116" s="313"/>
      <c r="CEH116" s="313"/>
      <c r="CEI116" s="313"/>
      <c r="CEJ116" s="313"/>
      <c r="CEK116" s="313"/>
      <c r="CEL116" s="313"/>
      <c r="CEM116" s="313"/>
      <c r="CEN116" s="313"/>
      <c r="CEO116" s="313"/>
      <c r="CEP116" s="313"/>
      <c r="CEQ116" s="313"/>
      <c r="CER116" s="313"/>
      <c r="CES116" s="313"/>
      <c r="CET116" s="313"/>
      <c r="CEU116" s="313"/>
      <c r="CEV116" s="313"/>
      <c r="CEW116" s="313"/>
      <c r="CEX116" s="313"/>
      <c r="CEY116" s="313"/>
      <c r="CEZ116" s="313"/>
      <c r="CFA116" s="313"/>
      <c r="CFB116" s="313"/>
      <c r="CFC116" s="313"/>
      <c r="CFD116" s="313"/>
      <c r="CFE116" s="313"/>
      <c r="CFF116" s="313"/>
      <c r="CFG116" s="313"/>
      <c r="CFH116" s="313"/>
      <c r="CFI116" s="313"/>
      <c r="CFJ116" s="313"/>
      <c r="CFK116" s="313"/>
      <c r="CFL116" s="313"/>
      <c r="CFM116" s="313"/>
      <c r="CFN116" s="313"/>
      <c r="CFO116" s="313"/>
      <c r="CFP116" s="313"/>
      <c r="CFQ116" s="313"/>
      <c r="CFR116" s="313"/>
      <c r="CFS116" s="313"/>
      <c r="CFT116" s="313"/>
      <c r="CFU116" s="313"/>
      <c r="CFV116" s="313"/>
      <c r="CFW116" s="313"/>
      <c r="CFX116" s="313"/>
      <c r="CFY116" s="313"/>
      <c r="CFZ116" s="313"/>
      <c r="CGA116" s="313"/>
      <c r="CGB116" s="313"/>
      <c r="CGC116" s="313"/>
      <c r="CGD116" s="313"/>
      <c r="CGE116" s="313"/>
      <c r="CGF116" s="313"/>
      <c r="CGG116" s="313"/>
      <c r="CGH116" s="313"/>
      <c r="CGI116" s="313"/>
      <c r="CGJ116" s="313"/>
      <c r="CGK116" s="313"/>
      <c r="CGL116" s="313"/>
      <c r="CGM116" s="313"/>
      <c r="CGN116" s="313"/>
      <c r="CGO116" s="313"/>
      <c r="CGP116" s="313"/>
      <c r="CGQ116" s="313"/>
      <c r="CGR116" s="313"/>
      <c r="CGS116" s="313"/>
      <c r="CGT116" s="313"/>
      <c r="CGU116" s="313"/>
      <c r="CGV116" s="313"/>
      <c r="CGW116" s="313"/>
      <c r="CGX116" s="313"/>
      <c r="CGY116" s="313"/>
      <c r="CGZ116" s="313"/>
      <c r="CHA116" s="313"/>
      <c r="CHB116" s="313"/>
      <c r="CHC116" s="313"/>
      <c r="CHD116" s="313"/>
      <c r="CHE116" s="313"/>
      <c r="CHF116" s="313"/>
      <c r="CHG116" s="313"/>
      <c r="CHH116" s="313"/>
      <c r="CHI116" s="313"/>
      <c r="CHJ116" s="313"/>
      <c r="CHK116" s="313"/>
      <c r="CHL116" s="313"/>
      <c r="CHM116" s="313"/>
      <c r="CHN116" s="313"/>
      <c r="CHO116" s="313"/>
      <c r="CHP116" s="313"/>
      <c r="CHQ116" s="313"/>
      <c r="CHR116" s="313"/>
      <c r="CHS116" s="313"/>
      <c r="CHT116" s="313"/>
      <c r="CHU116" s="313"/>
      <c r="CHV116" s="313"/>
      <c r="CHW116" s="313"/>
      <c r="CHX116" s="313"/>
      <c r="CHY116" s="313"/>
      <c r="CHZ116" s="313"/>
      <c r="CIA116" s="313"/>
      <c r="CIB116" s="313"/>
      <c r="CIC116" s="313"/>
      <c r="CID116" s="313"/>
      <c r="CIE116" s="313"/>
      <c r="CIF116" s="313"/>
      <c r="CIG116" s="313"/>
      <c r="CIH116" s="313"/>
      <c r="CII116" s="313"/>
      <c r="CIJ116" s="313"/>
      <c r="CIK116" s="313"/>
      <c r="CIL116" s="313"/>
      <c r="CIM116" s="313"/>
      <c r="CIN116" s="313"/>
      <c r="CIO116" s="313"/>
      <c r="CIP116" s="313"/>
      <c r="CIQ116" s="313"/>
      <c r="CIR116" s="313"/>
      <c r="CIS116" s="313"/>
      <c r="CIT116" s="313"/>
      <c r="CIU116" s="313"/>
      <c r="CIV116" s="313"/>
      <c r="CIW116" s="313"/>
      <c r="CIX116" s="313"/>
      <c r="CIY116" s="313"/>
      <c r="CIZ116" s="313"/>
      <c r="CJA116" s="313"/>
      <c r="CJB116" s="313"/>
      <c r="CJC116" s="313"/>
      <c r="CJD116" s="313"/>
      <c r="CJE116" s="313"/>
      <c r="CJF116" s="313"/>
      <c r="CJG116" s="313"/>
      <c r="CJH116" s="313"/>
      <c r="CJI116" s="313"/>
      <c r="CJJ116" s="313"/>
      <c r="CJK116" s="313"/>
      <c r="CJL116" s="313"/>
      <c r="CJM116" s="313"/>
      <c r="CJN116" s="313"/>
      <c r="CJO116" s="313"/>
      <c r="CJP116" s="313"/>
      <c r="CJQ116" s="313"/>
      <c r="CJR116" s="313"/>
      <c r="CJS116" s="313"/>
      <c r="CJT116" s="313"/>
      <c r="CJU116" s="313"/>
      <c r="CJV116" s="313"/>
      <c r="CJW116" s="313"/>
      <c r="CJX116" s="313"/>
      <c r="CJY116" s="313"/>
      <c r="CJZ116" s="313"/>
      <c r="CKA116" s="313"/>
      <c r="CKB116" s="313"/>
      <c r="CKC116" s="313"/>
      <c r="CKD116" s="313"/>
      <c r="CKE116" s="313"/>
      <c r="CKF116" s="313"/>
      <c r="CKG116" s="313"/>
      <c r="CKH116" s="313"/>
      <c r="CKI116" s="313"/>
      <c r="CKJ116" s="313"/>
      <c r="CKK116" s="313"/>
      <c r="CKL116" s="313"/>
      <c r="CKM116" s="313"/>
      <c r="CKN116" s="313"/>
      <c r="CKO116" s="313"/>
      <c r="CKP116" s="313"/>
      <c r="CKQ116" s="313"/>
      <c r="CKR116" s="313"/>
      <c r="CKS116" s="313"/>
      <c r="CKT116" s="313"/>
      <c r="CKU116" s="313"/>
      <c r="CKV116" s="313"/>
      <c r="CKW116" s="313"/>
      <c r="CKX116" s="313"/>
      <c r="CKY116" s="313"/>
      <c r="CKZ116" s="313"/>
      <c r="CLA116" s="313"/>
      <c r="CLB116" s="313"/>
      <c r="CLC116" s="313"/>
      <c r="CLD116" s="313"/>
      <c r="CLE116" s="313"/>
      <c r="CLF116" s="313"/>
      <c r="CLG116" s="313"/>
      <c r="CLH116" s="313"/>
      <c r="CLI116" s="313"/>
      <c r="CLJ116" s="313"/>
      <c r="CLK116" s="313"/>
      <c r="CLL116" s="313"/>
      <c r="CLM116" s="313"/>
      <c r="CLN116" s="313"/>
      <c r="CLO116" s="313"/>
      <c r="CLP116" s="313"/>
      <c r="CLQ116" s="313"/>
      <c r="CLR116" s="313"/>
      <c r="CLS116" s="313"/>
      <c r="CLT116" s="313"/>
      <c r="CLU116" s="313"/>
      <c r="CLV116" s="313"/>
      <c r="CLW116" s="313"/>
      <c r="CLX116" s="313"/>
      <c r="CLY116" s="313"/>
      <c r="CLZ116" s="313"/>
      <c r="CMA116" s="313"/>
      <c r="CMB116" s="313"/>
      <c r="CMC116" s="313"/>
      <c r="CMD116" s="313"/>
      <c r="CME116" s="313"/>
      <c r="CMF116" s="313"/>
      <c r="CMG116" s="313"/>
      <c r="CMH116" s="313"/>
      <c r="CMI116" s="313"/>
      <c r="CMJ116" s="313"/>
      <c r="CMK116" s="313"/>
      <c r="CML116" s="313"/>
      <c r="CMM116" s="313"/>
      <c r="CMN116" s="313"/>
      <c r="CMO116" s="313"/>
      <c r="CMP116" s="313"/>
      <c r="CMQ116" s="313"/>
      <c r="CMR116" s="313"/>
      <c r="CMS116" s="313"/>
      <c r="CMT116" s="313"/>
      <c r="CMU116" s="313"/>
      <c r="CMV116" s="313"/>
      <c r="CMW116" s="313"/>
      <c r="CMX116" s="313"/>
      <c r="CMY116" s="313"/>
      <c r="CMZ116" s="313"/>
      <c r="CNA116" s="313"/>
      <c r="CNB116" s="313"/>
      <c r="CNC116" s="313"/>
      <c r="CND116" s="313"/>
      <c r="CNE116" s="313"/>
      <c r="CNF116" s="313"/>
      <c r="CNG116" s="313"/>
      <c r="CNH116" s="313"/>
      <c r="CNI116" s="313"/>
      <c r="CNJ116" s="313"/>
      <c r="CNK116" s="313"/>
      <c r="CNL116" s="313"/>
      <c r="CNM116" s="313"/>
      <c r="CNN116" s="313"/>
      <c r="CNO116" s="313"/>
      <c r="CNP116" s="313"/>
      <c r="CNQ116" s="313"/>
      <c r="CNR116" s="313"/>
      <c r="CNS116" s="313"/>
      <c r="CNT116" s="313"/>
      <c r="CNU116" s="313"/>
      <c r="CNV116" s="313"/>
      <c r="CNW116" s="313"/>
      <c r="CNX116" s="313"/>
      <c r="CNY116" s="313"/>
      <c r="CNZ116" s="313"/>
      <c r="COA116" s="313"/>
      <c r="COB116" s="313"/>
      <c r="COC116" s="313"/>
      <c r="COD116" s="313"/>
      <c r="COE116" s="313"/>
      <c r="COF116" s="313"/>
      <c r="COG116" s="313"/>
      <c r="COH116" s="313"/>
      <c r="COI116" s="313"/>
      <c r="COJ116" s="313"/>
      <c r="COK116" s="313"/>
      <c r="COL116" s="313"/>
      <c r="COM116" s="313"/>
      <c r="CON116" s="313"/>
      <c r="COO116" s="313"/>
      <c r="COP116" s="313"/>
      <c r="COQ116" s="313"/>
      <c r="COR116" s="313"/>
      <c r="COS116" s="313"/>
      <c r="COT116" s="313"/>
      <c r="COU116" s="313"/>
      <c r="COV116" s="313"/>
      <c r="COW116" s="313"/>
      <c r="COX116" s="313"/>
      <c r="COY116" s="313"/>
      <c r="COZ116" s="313"/>
      <c r="CPA116" s="313"/>
      <c r="CPB116" s="313"/>
      <c r="CPC116" s="313"/>
      <c r="CPD116" s="313"/>
      <c r="CPE116" s="313"/>
      <c r="CPF116" s="313"/>
      <c r="CPG116" s="313"/>
      <c r="CPH116" s="313"/>
      <c r="CPI116" s="313"/>
      <c r="CPJ116" s="313"/>
      <c r="CPK116" s="313"/>
      <c r="CPL116" s="313"/>
      <c r="CPM116" s="313"/>
      <c r="CPN116" s="313"/>
      <c r="CPO116" s="313"/>
      <c r="CPP116" s="313"/>
      <c r="CPQ116" s="313"/>
      <c r="CPR116" s="313"/>
      <c r="CPS116" s="313"/>
      <c r="CPT116" s="313"/>
      <c r="CPU116" s="313"/>
      <c r="CPV116" s="313"/>
      <c r="CPW116" s="313"/>
      <c r="CPX116" s="313"/>
      <c r="CPY116" s="313"/>
      <c r="CPZ116" s="313"/>
      <c r="CQA116" s="313"/>
      <c r="CQB116" s="313"/>
      <c r="CQC116" s="313"/>
      <c r="CQD116" s="313"/>
      <c r="CQE116" s="313"/>
      <c r="CQF116" s="313"/>
      <c r="CQG116" s="313"/>
      <c r="CQH116" s="313"/>
      <c r="CQI116" s="313"/>
      <c r="CQJ116" s="313"/>
      <c r="CQK116" s="313"/>
      <c r="CQL116" s="313"/>
      <c r="CQM116" s="313"/>
      <c r="CQN116" s="313"/>
      <c r="CQO116" s="313"/>
      <c r="CQP116" s="313"/>
      <c r="CQQ116" s="313"/>
      <c r="CQR116" s="313"/>
      <c r="CQS116" s="313"/>
      <c r="CQT116" s="313"/>
      <c r="CQU116" s="313"/>
      <c r="CQV116" s="313"/>
      <c r="CQW116" s="313"/>
      <c r="CQX116" s="313"/>
      <c r="CQY116" s="313"/>
      <c r="CQZ116" s="313"/>
      <c r="CRA116" s="313"/>
      <c r="CRB116" s="313"/>
      <c r="CRC116" s="313"/>
      <c r="CRD116" s="313"/>
      <c r="CRE116" s="313"/>
      <c r="CRF116" s="313"/>
      <c r="CRG116" s="313"/>
      <c r="CRH116" s="313"/>
      <c r="CRI116" s="313"/>
      <c r="CRJ116" s="313"/>
      <c r="CRK116" s="313"/>
      <c r="CRL116" s="313"/>
      <c r="CRM116" s="313"/>
      <c r="CRN116" s="313"/>
      <c r="CRO116" s="313"/>
      <c r="CRP116" s="313"/>
      <c r="CRQ116" s="313"/>
      <c r="CRR116" s="313"/>
      <c r="CRS116" s="313"/>
      <c r="CRT116" s="313"/>
      <c r="CRU116" s="313"/>
      <c r="CRV116" s="313"/>
      <c r="CRW116" s="313"/>
      <c r="CRX116" s="313"/>
      <c r="CRY116" s="313"/>
      <c r="CRZ116" s="313"/>
      <c r="CSA116" s="313"/>
      <c r="CSB116" s="313"/>
      <c r="CSC116" s="313"/>
      <c r="CSD116" s="313"/>
      <c r="CSE116" s="313"/>
      <c r="CSF116" s="313"/>
      <c r="CSG116" s="313"/>
      <c r="CSH116" s="313"/>
      <c r="CSI116" s="313"/>
      <c r="CSJ116" s="313"/>
      <c r="CSK116" s="313"/>
      <c r="CSL116" s="313"/>
      <c r="CSM116" s="313"/>
      <c r="CSN116" s="313"/>
      <c r="CSO116" s="313"/>
      <c r="CSP116" s="313"/>
      <c r="CSQ116" s="313"/>
      <c r="CSR116" s="313"/>
      <c r="CSS116" s="313"/>
      <c r="CST116" s="313"/>
      <c r="CSU116" s="313"/>
      <c r="CSV116" s="313"/>
      <c r="CSW116" s="313"/>
      <c r="CSX116" s="313"/>
      <c r="CSY116" s="313"/>
      <c r="CSZ116" s="313"/>
      <c r="CTA116" s="313"/>
      <c r="CTB116" s="313"/>
      <c r="CTC116" s="313"/>
      <c r="CTD116" s="313"/>
      <c r="CTE116" s="313"/>
      <c r="CTF116" s="313"/>
      <c r="CTG116" s="313"/>
      <c r="CTH116" s="313"/>
      <c r="CTI116" s="313"/>
      <c r="CTJ116" s="313"/>
      <c r="CTK116" s="313"/>
      <c r="CTL116" s="313"/>
      <c r="CTM116" s="313"/>
      <c r="CTN116" s="313"/>
      <c r="CTO116" s="313"/>
      <c r="CTP116" s="313"/>
      <c r="CTQ116" s="313"/>
      <c r="CTR116" s="313"/>
      <c r="CTS116" s="313"/>
      <c r="CTT116" s="313"/>
      <c r="CTU116" s="313"/>
      <c r="CTV116" s="313"/>
      <c r="CTW116" s="313"/>
      <c r="CTX116" s="313"/>
      <c r="CTY116" s="313"/>
      <c r="CTZ116" s="313"/>
      <c r="CUA116" s="313"/>
      <c r="CUB116" s="313"/>
      <c r="CUC116" s="313"/>
      <c r="CUD116" s="313"/>
      <c r="CUE116" s="313"/>
      <c r="CUF116" s="313"/>
      <c r="CUG116" s="313"/>
      <c r="CUH116" s="313"/>
      <c r="CUI116" s="313"/>
      <c r="CUJ116" s="313"/>
      <c r="CUK116" s="313"/>
      <c r="CUL116" s="313"/>
      <c r="CUM116" s="313"/>
      <c r="CUN116" s="313"/>
      <c r="CUO116" s="313"/>
      <c r="CUP116" s="313"/>
      <c r="CUQ116" s="313"/>
      <c r="CUR116" s="313"/>
      <c r="CUS116" s="313"/>
      <c r="CUT116" s="313"/>
      <c r="CUU116" s="313"/>
      <c r="CUV116" s="313"/>
      <c r="CUW116" s="313"/>
      <c r="CUX116" s="313"/>
      <c r="CUY116" s="313"/>
      <c r="CUZ116" s="313"/>
      <c r="CVA116" s="313"/>
      <c r="CVB116" s="313"/>
      <c r="CVC116" s="313"/>
      <c r="CVD116" s="313"/>
      <c r="CVE116" s="313"/>
      <c r="CVF116" s="313"/>
      <c r="CVG116" s="313"/>
      <c r="CVH116" s="313"/>
      <c r="CVI116" s="313"/>
      <c r="CVJ116" s="313"/>
      <c r="CVK116" s="313"/>
      <c r="CVL116" s="313"/>
      <c r="CVM116" s="313"/>
      <c r="CVN116" s="313"/>
      <c r="CVO116" s="313"/>
      <c r="CVP116" s="313"/>
      <c r="CVQ116" s="313"/>
      <c r="CVR116" s="313"/>
      <c r="CVS116" s="313"/>
      <c r="CVT116" s="313"/>
      <c r="CVU116" s="313"/>
      <c r="CVV116" s="313"/>
      <c r="CVW116" s="313"/>
      <c r="CVX116" s="313"/>
      <c r="CVY116" s="313"/>
      <c r="CVZ116" s="313"/>
      <c r="CWA116" s="313"/>
      <c r="CWB116" s="313"/>
      <c r="CWC116" s="313"/>
      <c r="CWD116" s="313"/>
      <c r="CWE116" s="313"/>
      <c r="CWF116" s="313"/>
      <c r="CWG116" s="313"/>
      <c r="CWH116" s="313"/>
      <c r="CWI116" s="313"/>
      <c r="CWJ116" s="313"/>
      <c r="CWK116" s="313"/>
      <c r="CWL116" s="313"/>
      <c r="CWM116" s="313"/>
      <c r="CWN116" s="313"/>
      <c r="CWO116" s="313"/>
      <c r="CWP116" s="313"/>
      <c r="CWQ116" s="313"/>
      <c r="CWR116" s="313"/>
      <c r="CWS116" s="313"/>
      <c r="CWT116" s="313"/>
      <c r="CWU116" s="313"/>
      <c r="CWV116" s="313"/>
      <c r="CWW116" s="313"/>
      <c r="CWX116" s="313"/>
      <c r="CWY116" s="313"/>
      <c r="CWZ116" s="313"/>
      <c r="CXA116" s="313"/>
      <c r="CXB116" s="313"/>
      <c r="CXC116" s="313"/>
      <c r="CXD116" s="313"/>
      <c r="CXE116" s="313"/>
      <c r="CXF116" s="313"/>
      <c r="CXG116" s="313"/>
      <c r="CXH116" s="313"/>
      <c r="CXI116" s="313"/>
      <c r="CXJ116" s="313"/>
      <c r="CXK116" s="313"/>
      <c r="CXL116" s="313"/>
      <c r="CXM116" s="313"/>
      <c r="CXN116" s="313"/>
      <c r="CXO116" s="313"/>
      <c r="CXP116" s="313"/>
      <c r="CXQ116" s="313"/>
      <c r="CXR116" s="313"/>
      <c r="CXS116" s="313"/>
      <c r="CXT116" s="313"/>
      <c r="CXU116" s="313"/>
      <c r="CXV116" s="313"/>
      <c r="CXW116" s="313"/>
      <c r="CXX116" s="313"/>
      <c r="CXY116" s="313"/>
      <c r="CXZ116" s="313"/>
      <c r="CYA116" s="313"/>
      <c r="CYB116" s="313"/>
      <c r="CYC116" s="313"/>
      <c r="CYD116" s="313"/>
      <c r="CYE116" s="313"/>
      <c r="CYF116" s="313"/>
      <c r="CYG116" s="313"/>
      <c r="CYH116" s="313"/>
      <c r="CYI116" s="313"/>
      <c r="CYJ116" s="313"/>
      <c r="CYK116" s="313"/>
      <c r="CYL116" s="313"/>
      <c r="CYM116" s="313"/>
      <c r="CYN116" s="313"/>
      <c r="CYO116" s="313"/>
      <c r="CYP116" s="313"/>
      <c r="CYQ116" s="313"/>
      <c r="CYR116" s="313"/>
      <c r="CYS116" s="313"/>
      <c r="CYT116" s="313"/>
      <c r="CYU116" s="313"/>
      <c r="CYV116" s="313"/>
      <c r="CYW116" s="313"/>
      <c r="CYX116" s="313"/>
      <c r="CYY116" s="313"/>
      <c r="CYZ116" s="313"/>
      <c r="CZA116" s="313"/>
      <c r="CZB116" s="313"/>
      <c r="CZC116" s="313"/>
      <c r="CZD116" s="313"/>
      <c r="CZE116" s="313"/>
      <c r="CZF116" s="313"/>
      <c r="CZG116" s="313"/>
      <c r="CZH116" s="313"/>
      <c r="CZI116" s="313"/>
      <c r="CZJ116" s="313"/>
      <c r="CZK116" s="313"/>
      <c r="CZL116" s="313"/>
      <c r="CZM116" s="313"/>
      <c r="CZN116" s="313"/>
      <c r="CZO116" s="313"/>
      <c r="CZP116" s="313"/>
      <c r="CZQ116" s="313"/>
      <c r="CZR116" s="313"/>
      <c r="CZS116" s="313"/>
      <c r="CZT116" s="313"/>
      <c r="CZU116" s="313"/>
      <c r="CZV116" s="313"/>
      <c r="CZW116" s="313"/>
      <c r="CZX116" s="313"/>
      <c r="CZY116" s="313"/>
      <c r="CZZ116" s="313"/>
      <c r="DAA116" s="313"/>
      <c r="DAB116" s="313"/>
      <c r="DAC116" s="313"/>
      <c r="DAD116" s="313"/>
      <c r="DAE116" s="313"/>
      <c r="DAF116" s="313"/>
      <c r="DAG116" s="313"/>
      <c r="DAH116" s="313"/>
      <c r="DAI116" s="313"/>
      <c r="DAJ116" s="313"/>
      <c r="DAK116" s="313"/>
      <c r="DAL116" s="313"/>
      <c r="DAM116" s="313"/>
      <c r="DAN116" s="313"/>
      <c r="DAO116" s="313"/>
      <c r="DAP116" s="313"/>
      <c r="DAQ116" s="313"/>
      <c r="DAR116" s="313"/>
      <c r="DAS116" s="313"/>
      <c r="DAT116" s="313"/>
      <c r="DAU116" s="313"/>
      <c r="DAV116" s="313"/>
      <c r="DAW116" s="313"/>
      <c r="DAX116" s="313"/>
      <c r="DAY116" s="313"/>
      <c r="DAZ116" s="313"/>
      <c r="DBA116" s="313"/>
      <c r="DBB116" s="313"/>
      <c r="DBC116" s="313"/>
      <c r="DBD116" s="313"/>
      <c r="DBE116" s="313"/>
      <c r="DBF116" s="313"/>
      <c r="DBG116" s="313"/>
      <c r="DBH116" s="313"/>
      <c r="DBI116" s="313"/>
      <c r="DBJ116" s="313"/>
      <c r="DBK116" s="313"/>
      <c r="DBL116" s="313"/>
      <c r="DBM116" s="313"/>
      <c r="DBN116" s="313"/>
      <c r="DBO116" s="313"/>
      <c r="DBP116" s="313"/>
      <c r="DBQ116" s="313"/>
      <c r="DBR116" s="313"/>
      <c r="DBS116" s="313"/>
      <c r="DBT116" s="313"/>
      <c r="DBU116" s="313"/>
      <c r="DBV116" s="313"/>
      <c r="DBW116" s="313"/>
      <c r="DBX116" s="313"/>
      <c r="DBY116" s="313"/>
      <c r="DBZ116" s="313"/>
      <c r="DCA116" s="313"/>
      <c r="DCB116" s="313"/>
      <c r="DCC116" s="313"/>
      <c r="DCD116" s="313"/>
      <c r="DCE116" s="313"/>
      <c r="DCF116" s="313"/>
      <c r="DCG116" s="313"/>
      <c r="DCH116" s="313"/>
      <c r="DCI116" s="313"/>
      <c r="DCJ116" s="313"/>
      <c r="DCK116" s="313"/>
      <c r="DCL116" s="313"/>
      <c r="DCM116" s="313"/>
      <c r="DCN116" s="313"/>
      <c r="DCO116" s="313"/>
      <c r="DCP116" s="313"/>
      <c r="DCQ116" s="313"/>
      <c r="DCR116" s="313"/>
      <c r="DCS116" s="313"/>
      <c r="DCT116" s="313"/>
      <c r="DCU116" s="313"/>
      <c r="DCV116" s="313"/>
      <c r="DCW116" s="313"/>
      <c r="DCX116" s="313"/>
      <c r="DCY116" s="313"/>
      <c r="DCZ116" s="313"/>
      <c r="DDA116" s="313"/>
      <c r="DDB116" s="313"/>
      <c r="DDC116" s="313"/>
      <c r="DDD116" s="313"/>
      <c r="DDE116" s="313"/>
      <c r="DDF116" s="313"/>
      <c r="DDG116" s="313"/>
      <c r="DDH116" s="313"/>
      <c r="DDI116" s="313"/>
      <c r="DDJ116" s="313"/>
      <c r="DDK116" s="313"/>
      <c r="DDL116" s="313"/>
      <c r="DDM116" s="313"/>
      <c r="DDN116" s="313"/>
      <c r="DDO116" s="313"/>
      <c r="DDP116" s="313"/>
      <c r="DDQ116" s="313"/>
      <c r="DDR116" s="313"/>
      <c r="DDS116" s="313"/>
      <c r="DDT116" s="313"/>
      <c r="DDU116" s="313"/>
      <c r="DDV116" s="313"/>
      <c r="DDW116" s="313"/>
      <c r="DDX116" s="313"/>
      <c r="DDY116" s="313"/>
      <c r="DDZ116" s="313"/>
      <c r="DEA116" s="313"/>
      <c r="DEB116" s="313"/>
      <c r="DEC116" s="313"/>
      <c r="DED116" s="313"/>
      <c r="DEE116" s="313"/>
      <c r="DEF116" s="313"/>
      <c r="DEG116" s="313"/>
      <c r="DEH116" s="313"/>
      <c r="DEI116" s="313"/>
      <c r="DEJ116" s="313"/>
      <c r="DEK116" s="313"/>
      <c r="DEL116" s="313"/>
      <c r="DEM116" s="313"/>
      <c r="DEN116" s="313"/>
      <c r="DEO116" s="313"/>
      <c r="DEP116" s="313"/>
      <c r="DEQ116" s="313"/>
      <c r="DER116" s="313"/>
      <c r="DES116" s="313"/>
      <c r="DET116" s="313"/>
      <c r="DEU116" s="313"/>
      <c r="DEV116" s="313"/>
      <c r="DEW116" s="313"/>
      <c r="DEX116" s="313"/>
      <c r="DEY116" s="313"/>
      <c r="DEZ116" s="313"/>
      <c r="DFA116" s="313"/>
      <c r="DFB116" s="313"/>
      <c r="DFC116" s="313"/>
      <c r="DFD116" s="313"/>
      <c r="DFE116" s="313"/>
      <c r="DFF116" s="313"/>
      <c r="DFG116" s="313"/>
      <c r="DFH116" s="313"/>
      <c r="DFI116" s="313"/>
      <c r="DFJ116" s="313"/>
      <c r="DFK116" s="313"/>
      <c r="DFL116" s="313"/>
      <c r="DFM116" s="313"/>
      <c r="DFN116" s="313"/>
      <c r="DFO116" s="313"/>
      <c r="DFP116" s="313"/>
      <c r="DFQ116" s="313"/>
      <c r="DFR116" s="313"/>
      <c r="DFS116" s="313"/>
      <c r="DFT116" s="313"/>
      <c r="DFU116" s="313"/>
      <c r="DFV116" s="313"/>
      <c r="DFW116" s="313"/>
      <c r="DFX116" s="313"/>
      <c r="DFY116" s="313"/>
      <c r="DFZ116" s="313"/>
      <c r="DGA116" s="313"/>
      <c r="DGB116" s="313"/>
      <c r="DGC116" s="313"/>
      <c r="DGD116" s="313"/>
      <c r="DGE116" s="313"/>
      <c r="DGF116" s="313"/>
      <c r="DGG116" s="313"/>
      <c r="DGH116" s="313"/>
      <c r="DGI116" s="313"/>
      <c r="DGJ116" s="313"/>
      <c r="DGK116" s="313"/>
      <c r="DGL116" s="313"/>
      <c r="DGM116" s="313"/>
      <c r="DGN116" s="313"/>
      <c r="DGO116" s="313"/>
      <c r="DGP116" s="313"/>
      <c r="DGQ116" s="313"/>
      <c r="DGR116" s="313"/>
      <c r="DGS116" s="313"/>
      <c r="DGT116" s="313"/>
      <c r="DGU116" s="313"/>
      <c r="DGV116" s="313"/>
      <c r="DGW116" s="313"/>
      <c r="DGX116" s="313"/>
      <c r="DGY116" s="313"/>
      <c r="DGZ116" s="313"/>
      <c r="DHA116" s="313"/>
      <c r="DHB116" s="313"/>
      <c r="DHC116" s="313"/>
      <c r="DHD116" s="313"/>
      <c r="DHE116" s="313"/>
      <c r="DHF116" s="313"/>
      <c r="DHG116" s="313"/>
      <c r="DHH116" s="313"/>
      <c r="DHI116" s="313"/>
      <c r="DHJ116" s="313"/>
      <c r="DHK116" s="313"/>
      <c r="DHL116" s="313"/>
      <c r="DHM116" s="313"/>
      <c r="DHN116" s="313"/>
      <c r="DHO116" s="313"/>
      <c r="DHP116" s="313"/>
      <c r="DHQ116" s="313"/>
      <c r="DHR116" s="313"/>
      <c r="DHS116" s="313"/>
      <c r="DHT116" s="313"/>
      <c r="DHU116" s="313"/>
      <c r="DHV116" s="313"/>
      <c r="DHW116" s="313"/>
      <c r="DHX116" s="313"/>
      <c r="DHY116" s="313"/>
      <c r="DHZ116" s="313"/>
      <c r="DIA116" s="313"/>
      <c r="DIB116" s="313"/>
      <c r="DIC116" s="313"/>
      <c r="DID116" s="313"/>
      <c r="DIE116" s="313"/>
      <c r="DIF116" s="313"/>
      <c r="DIG116" s="313"/>
      <c r="DIH116" s="313"/>
      <c r="DII116" s="313"/>
      <c r="DIJ116" s="313"/>
      <c r="DIK116" s="313"/>
      <c r="DIL116" s="313"/>
      <c r="DIM116" s="313"/>
      <c r="DIN116" s="313"/>
      <c r="DIO116" s="313"/>
      <c r="DIP116" s="313"/>
      <c r="DIQ116" s="313"/>
      <c r="DIR116" s="313"/>
      <c r="DIS116" s="313"/>
      <c r="DIT116" s="313"/>
      <c r="DIU116" s="313"/>
      <c r="DIV116" s="313"/>
      <c r="DIW116" s="313"/>
      <c r="DIX116" s="313"/>
      <c r="DIY116" s="313"/>
      <c r="DIZ116" s="313"/>
      <c r="DJA116" s="313"/>
      <c r="DJB116" s="313"/>
      <c r="DJC116" s="313"/>
      <c r="DJD116" s="313"/>
      <c r="DJE116" s="313"/>
      <c r="DJF116" s="313"/>
      <c r="DJG116" s="313"/>
      <c r="DJH116" s="313"/>
      <c r="DJI116" s="313"/>
      <c r="DJJ116" s="313"/>
      <c r="DJK116" s="313"/>
      <c r="DJL116" s="313"/>
      <c r="DJM116" s="313"/>
      <c r="DJN116" s="313"/>
      <c r="DJO116" s="313"/>
      <c r="DJP116" s="313"/>
      <c r="DJQ116" s="313"/>
      <c r="DJR116" s="313"/>
      <c r="DJS116" s="313"/>
      <c r="DJT116" s="313"/>
      <c r="DJU116" s="313"/>
      <c r="DJV116" s="313"/>
      <c r="DJW116" s="313"/>
      <c r="DJX116" s="313"/>
      <c r="DJY116" s="313"/>
      <c r="DJZ116" s="313"/>
      <c r="DKA116" s="313"/>
      <c r="DKB116" s="313"/>
      <c r="DKC116" s="313"/>
      <c r="DKD116" s="313"/>
      <c r="DKE116" s="313"/>
      <c r="DKF116" s="313"/>
      <c r="DKG116" s="313"/>
      <c r="DKH116" s="313"/>
      <c r="DKI116" s="313"/>
      <c r="DKJ116" s="313"/>
      <c r="DKK116" s="313"/>
      <c r="DKL116" s="313"/>
      <c r="DKM116" s="313"/>
      <c r="DKN116" s="313"/>
      <c r="DKO116" s="313"/>
      <c r="DKP116" s="313"/>
      <c r="DKQ116" s="313"/>
      <c r="DKR116" s="313"/>
      <c r="DKS116" s="313"/>
      <c r="DKT116" s="313"/>
      <c r="DKU116" s="313"/>
      <c r="DKV116" s="313"/>
      <c r="DKW116" s="313"/>
      <c r="DKX116" s="313"/>
      <c r="DKY116" s="313"/>
      <c r="DKZ116" s="313"/>
      <c r="DLA116" s="313"/>
      <c r="DLB116" s="313"/>
      <c r="DLC116" s="313"/>
      <c r="DLD116" s="313"/>
      <c r="DLE116" s="313"/>
      <c r="DLF116" s="313"/>
      <c r="DLG116" s="313"/>
      <c r="DLH116" s="313"/>
      <c r="DLI116" s="313"/>
      <c r="DLJ116" s="313"/>
      <c r="DLK116" s="313"/>
      <c r="DLL116" s="313"/>
      <c r="DLM116" s="313"/>
      <c r="DLN116" s="313"/>
      <c r="DLO116" s="313"/>
      <c r="DLP116" s="313"/>
      <c r="DLQ116" s="313"/>
      <c r="DLR116" s="313"/>
      <c r="DLS116" s="313"/>
      <c r="DLT116" s="313"/>
      <c r="DLU116" s="313"/>
      <c r="DLV116" s="313"/>
      <c r="DLW116" s="313"/>
      <c r="DLX116" s="313"/>
      <c r="DLY116" s="313"/>
      <c r="DLZ116" s="313"/>
      <c r="DMA116" s="313"/>
      <c r="DMB116" s="313"/>
      <c r="DMC116" s="313"/>
      <c r="DMD116" s="313"/>
      <c r="DME116" s="313"/>
      <c r="DMF116" s="313"/>
      <c r="DMG116" s="313"/>
      <c r="DMH116" s="313"/>
      <c r="DMI116" s="313"/>
      <c r="DMJ116" s="313"/>
      <c r="DMK116" s="313"/>
      <c r="DML116" s="313"/>
      <c r="DMM116" s="313"/>
      <c r="DMN116" s="313"/>
      <c r="DMO116" s="313"/>
      <c r="DMP116" s="313"/>
      <c r="DMQ116" s="313"/>
      <c r="DMR116" s="313"/>
      <c r="DMS116" s="313"/>
      <c r="DMT116" s="313"/>
      <c r="DMU116" s="313"/>
      <c r="DMV116" s="313"/>
      <c r="DMW116" s="313"/>
      <c r="DMX116" s="313"/>
      <c r="DMY116" s="313"/>
      <c r="DMZ116" s="313"/>
      <c r="DNA116" s="313"/>
      <c r="DNB116" s="313"/>
      <c r="DNC116" s="313"/>
      <c r="DND116" s="313"/>
      <c r="DNE116" s="313"/>
      <c r="DNF116" s="313"/>
      <c r="DNG116" s="313"/>
      <c r="DNH116" s="313"/>
      <c r="DNI116" s="313"/>
      <c r="DNJ116" s="313"/>
      <c r="DNK116" s="313"/>
      <c r="DNL116" s="313"/>
      <c r="DNM116" s="313"/>
      <c r="DNN116" s="313"/>
      <c r="DNO116" s="313"/>
      <c r="DNP116" s="313"/>
      <c r="DNQ116" s="313"/>
      <c r="DNR116" s="313"/>
      <c r="DNS116" s="313"/>
      <c r="DNT116" s="313"/>
      <c r="DNU116" s="313"/>
      <c r="DNV116" s="313"/>
      <c r="DNW116" s="313"/>
      <c r="DNX116" s="313"/>
      <c r="DNY116" s="313"/>
      <c r="DNZ116" s="313"/>
      <c r="DOA116" s="313"/>
      <c r="DOB116" s="313"/>
      <c r="DOC116" s="313"/>
      <c r="DOD116" s="313"/>
      <c r="DOE116" s="313"/>
      <c r="DOF116" s="313"/>
      <c r="DOG116" s="313"/>
      <c r="DOH116" s="313"/>
      <c r="DOI116" s="313"/>
      <c r="DOJ116" s="313"/>
      <c r="DOK116" s="313"/>
      <c r="DOL116" s="313"/>
      <c r="DOM116" s="313"/>
      <c r="DON116" s="313"/>
      <c r="DOO116" s="313"/>
      <c r="DOP116" s="313"/>
      <c r="DOQ116" s="313"/>
      <c r="DOR116" s="313"/>
      <c r="DOS116" s="313"/>
      <c r="DOT116" s="313"/>
      <c r="DOU116" s="313"/>
      <c r="DOV116" s="313"/>
      <c r="DOW116" s="313"/>
      <c r="DOX116" s="313"/>
      <c r="DOY116" s="313"/>
      <c r="DOZ116" s="313"/>
      <c r="DPA116" s="313"/>
      <c r="DPB116" s="313"/>
      <c r="DPC116" s="313"/>
      <c r="DPD116" s="313"/>
      <c r="DPE116" s="313"/>
      <c r="DPF116" s="313"/>
      <c r="DPG116" s="313"/>
      <c r="DPH116" s="313"/>
      <c r="DPI116" s="313"/>
      <c r="DPJ116" s="313"/>
      <c r="DPK116" s="313"/>
      <c r="DPL116" s="313"/>
      <c r="DPM116" s="313"/>
      <c r="DPN116" s="313"/>
      <c r="DPO116" s="313"/>
      <c r="DPP116" s="313"/>
      <c r="DPQ116" s="313"/>
      <c r="DPR116" s="313"/>
      <c r="DPS116" s="313"/>
      <c r="DPT116" s="313"/>
      <c r="DPU116" s="313"/>
      <c r="DPV116" s="313"/>
      <c r="DPW116" s="313"/>
      <c r="DPX116" s="313"/>
      <c r="DPY116" s="313"/>
      <c r="DPZ116" s="313"/>
      <c r="DQA116" s="313"/>
      <c r="DQB116" s="313"/>
      <c r="DQC116" s="313"/>
      <c r="DQD116" s="313"/>
      <c r="DQE116" s="313"/>
      <c r="DQF116" s="313"/>
      <c r="DQG116" s="313"/>
      <c r="DQH116" s="313"/>
      <c r="DQI116" s="313"/>
      <c r="DQJ116" s="313"/>
      <c r="DQK116" s="313"/>
      <c r="DQL116" s="313"/>
      <c r="DQM116" s="313"/>
      <c r="DQN116" s="313"/>
      <c r="DQO116" s="313"/>
      <c r="DQP116" s="313"/>
      <c r="DQQ116" s="313"/>
      <c r="DQR116" s="313"/>
      <c r="DQS116" s="313"/>
      <c r="DQT116" s="313"/>
      <c r="DQU116" s="313"/>
      <c r="DQV116" s="313"/>
      <c r="DQW116" s="313"/>
      <c r="DQX116" s="313"/>
      <c r="DQY116" s="313"/>
      <c r="DQZ116" s="313"/>
      <c r="DRA116" s="313"/>
      <c r="DRB116" s="313"/>
      <c r="DRC116" s="313"/>
      <c r="DRD116" s="313"/>
      <c r="DRE116" s="313"/>
      <c r="DRF116" s="313"/>
      <c r="DRG116" s="313"/>
      <c r="DRH116" s="313"/>
      <c r="DRI116" s="313"/>
      <c r="DRJ116" s="313"/>
      <c r="DRK116" s="313"/>
      <c r="DRL116" s="313"/>
      <c r="DRM116" s="313"/>
      <c r="DRN116" s="313"/>
      <c r="DRO116" s="313"/>
      <c r="DRP116" s="313"/>
      <c r="DRQ116" s="313"/>
      <c r="DRR116" s="313"/>
      <c r="DRS116" s="313"/>
      <c r="DRT116" s="313"/>
      <c r="DRU116" s="313"/>
      <c r="DRV116" s="313"/>
      <c r="DRW116" s="313"/>
      <c r="DRX116" s="313"/>
      <c r="DRY116" s="313"/>
      <c r="DRZ116" s="313"/>
      <c r="DSA116" s="313"/>
      <c r="DSB116" s="313"/>
      <c r="DSC116" s="313"/>
      <c r="DSD116" s="313"/>
      <c r="DSE116" s="313"/>
      <c r="DSF116" s="313"/>
      <c r="DSG116" s="313"/>
      <c r="DSH116" s="313"/>
      <c r="DSI116" s="313"/>
      <c r="DSJ116" s="313"/>
      <c r="DSK116" s="313"/>
      <c r="DSL116" s="313"/>
      <c r="DSM116" s="313"/>
      <c r="DSN116" s="313"/>
      <c r="DSO116" s="313"/>
      <c r="DSP116" s="313"/>
      <c r="DSQ116" s="313"/>
      <c r="DSR116" s="313"/>
      <c r="DSS116" s="313"/>
      <c r="DST116" s="313"/>
      <c r="DSU116" s="313"/>
      <c r="DSV116" s="313"/>
      <c r="DSW116" s="313"/>
      <c r="DSX116" s="313"/>
      <c r="DSY116" s="313"/>
      <c r="DSZ116" s="313"/>
      <c r="DTA116" s="313"/>
      <c r="DTB116" s="313"/>
      <c r="DTC116" s="313"/>
      <c r="DTD116" s="313"/>
      <c r="DTE116" s="313"/>
      <c r="DTF116" s="313"/>
      <c r="DTG116" s="313"/>
      <c r="DTH116" s="313"/>
      <c r="DTI116" s="313"/>
      <c r="DTJ116" s="313"/>
      <c r="DTK116" s="313"/>
      <c r="DTL116" s="313"/>
      <c r="DTM116" s="313"/>
      <c r="DTN116" s="313"/>
      <c r="DTO116" s="313"/>
      <c r="DTP116" s="313"/>
      <c r="DTQ116" s="313"/>
      <c r="DTR116" s="313"/>
      <c r="DTS116" s="313"/>
      <c r="DTT116" s="313"/>
      <c r="DTU116" s="313"/>
      <c r="DTV116" s="313"/>
      <c r="DTW116" s="313"/>
      <c r="DTX116" s="313"/>
      <c r="DTY116" s="313"/>
      <c r="DTZ116" s="313"/>
      <c r="DUA116" s="313"/>
      <c r="DUB116" s="313"/>
      <c r="DUC116" s="313"/>
      <c r="DUD116" s="313"/>
      <c r="DUE116" s="313"/>
      <c r="DUF116" s="313"/>
      <c r="DUG116" s="313"/>
      <c r="DUH116" s="313"/>
      <c r="DUI116" s="313"/>
      <c r="DUJ116" s="313"/>
      <c r="DUK116" s="313"/>
      <c r="DUL116" s="313"/>
      <c r="DUM116" s="313"/>
      <c r="DUN116" s="313"/>
      <c r="DUO116" s="313"/>
      <c r="DUP116" s="313"/>
      <c r="DUQ116" s="313"/>
      <c r="DUR116" s="313"/>
      <c r="DUS116" s="313"/>
      <c r="DUT116" s="313"/>
      <c r="DUU116" s="313"/>
      <c r="DUV116" s="313"/>
      <c r="DUW116" s="313"/>
      <c r="DUX116" s="313"/>
      <c r="DUY116" s="313"/>
      <c r="DUZ116" s="313"/>
      <c r="DVA116" s="313"/>
      <c r="DVB116" s="313"/>
      <c r="DVC116" s="313"/>
      <c r="DVD116" s="313"/>
      <c r="DVE116" s="313"/>
      <c r="DVF116" s="313"/>
      <c r="DVG116" s="313"/>
      <c r="DVH116" s="313"/>
      <c r="DVI116" s="313"/>
      <c r="DVJ116" s="313"/>
      <c r="DVK116" s="313"/>
      <c r="DVL116" s="313"/>
      <c r="DVM116" s="313"/>
      <c r="DVN116" s="313"/>
      <c r="DVO116" s="313"/>
      <c r="DVP116" s="313"/>
      <c r="DVQ116" s="313"/>
      <c r="DVR116" s="313"/>
      <c r="DVS116" s="313"/>
      <c r="DVT116" s="313"/>
      <c r="DVU116" s="313"/>
      <c r="DVV116" s="313"/>
      <c r="DVW116" s="313"/>
      <c r="DVX116" s="313"/>
      <c r="DVY116" s="313"/>
      <c r="DVZ116" s="313"/>
      <c r="DWA116" s="313"/>
      <c r="DWB116" s="313"/>
      <c r="DWC116" s="313"/>
      <c r="DWD116" s="313"/>
      <c r="DWE116" s="313"/>
      <c r="DWF116" s="313"/>
      <c r="DWG116" s="313"/>
      <c r="DWH116" s="313"/>
      <c r="DWI116" s="313"/>
      <c r="DWJ116" s="313"/>
      <c r="DWK116" s="313"/>
      <c r="DWL116" s="313"/>
      <c r="DWM116" s="313"/>
      <c r="DWN116" s="313"/>
      <c r="DWO116" s="313"/>
      <c r="DWP116" s="313"/>
      <c r="DWQ116" s="313"/>
      <c r="DWR116" s="313"/>
      <c r="DWS116" s="313"/>
      <c r="DWT116" s="313"/>
      <c r="DWU116" s="313"/>
      <c r="DWV116" s="313"/>
      <c r="DWW116" s="313"/>
      <c r="DWX116" s="313"/>
      <c r="DWY116" s="313"/>
      <c r="DWZ116" s="313"/>
      <c r="DXA116" s="313"/>
      <c r="DXB116" s="313"/>
      <c r="DXC116" s="313"/>
      <c r="DXD116" s="313"/>
      <c r="DXE116" s="313"/>
      <c r="DXF116" s="313"/>
      <c r="DXG116" s="313"/>
      <c r="DXH116" s="313"/>
      <c r="DXI116" s="313"/>
      <c r="DXJ116" s="313"/>
      <c r="DXK116" s="313"/>
      <c r="DXL116" s="313"/>
      <c r="DXM116" s="313"/>
      <c r="DXN116" s="313"/>
      <c r="DXO116" s="313"/>
      <c r="DXP116" s="313"/>
      <c r="DXQ116" s="313"/>
      <c r="DXR116" s="313"/>
      <c r="DXS116" s="313"/>
      <c r="DXT116" s="313"/>
      <c r="DXU116" s="313"/>
      <c r="DXV116" s="313"/>
      <c r="DXW116" s="313"/>
      <c r="DXX116" s="313"/>
      <c r="DXY116" s="313"/>
      <c r="DXZ116" s="313"/>
      <c r="DYA116" s="313"/>
      <c r="DYB116" s="313"/>
      <c r="DYC116" s="313"/>
      <c r="DYD116" s="313"/>
      <c r="DYE116" s="313"/>
      <c r="DYF116" s="313"/>
      <c r="DYG116" s="313"/>
      <c r="DYH116" s="313"/>
      <c r="DYI116" s="313"/>
      <c r="DYJ116" s="313"/>
      <c r="DYK116" s="313"/>
      <c r="DYL116" s="313"/>
      <c r="DYM116" s="313"/>
      <c r="DYN116" s="313"/>
      <c r="DYO116" s="313"/>
      <c r="DYP116" s="313"/>
      <c r="DYQ116" s="313"/>
      <c r="DYR116" s="313"/>
      <c r="DYS116" s="313"/>
      <c r="DYT116" s="313"/>
      <c r="DYU116" s="313"/>
      <c r="DYV116" s="313"/>
      <c r="DYW116" s="313"/>
      <c r="DYX116" s="313"/>
      <c r="DYY116" s="313"/>
      <c r="DYZ116" s="313"/>
      <c r="DZA116" s="313"/>
      <c r="DZB116" s="313"/>
      <c r="DZC116" s="313"/>
      <c r="DZD116" s="313"/>
      <c r="DZE116" s="313"/>
      <c r="DZF116" s="313"/>
      <c r="DZG116" s="313"/>
      <c r="DZH116" s="313"/>
      <c r="DZI116" s="313"/>
      <c r="DZJ116" s="313"/>
      <c r="DZK116" s="313"/>
      <c r="DZL116" s="313"/>
      <c r="DZM116" s="313"/>
      <c r="DZN116" s="313"/>
      <c r="DZO116" s="313"/>
      <c r="DZP116" s="313"/>
      <c r="DZQ116" s="313"/>
      <c r="DZR116" s="313"/>
      <c r="DZS116" s="313"/>
      <c r="DZT116" s="313"/>
      <c r="DZU116" s="313"/>
      <c r="DZV116" s="313"/>
      <c r="DZW116" s="313"/>
      <c r="DZX116" s="313"/>
      <c r="DZY116" s="313"/>
      <c r="DZZ116" s="313"/>
      <c r="EAA116" s="313"/>
      <c r="EAB116" s="313"/>
      <c r="EAC116" s="313"/>
      <c r="EAD116" s="313"/>
      <c r="EAE116" s="313"/>
      <c r="EAF116" s="313"/>
      <c r="EAG116" s="313"/>
      <c r="EAH116" s="313"/>
      <c r="EAI116" s="313"/>
      <c r="EAJ116" s="313"/>
      <c r="EAK116" s="313"/>
      <c r="EAL116" s="313"/>
      <c r="EAM116" s="313"/>
      <c r="EAN116" s="313"/>
      <c r="EAO116" s="313"/>
      <c r="EAP116" s="313"/>
      <c r="EAQ116" s="313"/>
      <c r="EAR116" s="313"/>
      <c r="EAS116" s="313"/>
      <c r="EAT116" s="313"/>
      <c r="EAU116" s="313"/>
      <c r="EAV116" s="313"/>
      <c r="EAW116" s="313"/>
      <c r="EAX116" s="313"/>
      <c r="EAY116" s="313"/>
      <c r="EAZ116" s="313"/>
      <c r="EBA116" s="313"/>
      <c r="EBB116" s="313"/>
      <c r="EBC116" s="313"/>
      <c r="EBD116" s="313"/>
      <c r="EBE116" s="313"/>
      <c r="EBF116" s="313"/>
      <c r="EBG116" s="313"/>
      <c r="EBH116" s="313"/>
      <c r="EBI116" s="313"/>
      <c r="EBJ116" s="313"/>
      <c r="EBK116" s="313"/>
      <c r="EBL116" s="313"/>
      <c r="EBM116" s="313"/>
      <c r="EBN116" s="313"/>
      <c r="EBO116" s="313"/>
      <c r="EBP116" s="313"/>
      <c r="EBQ116" s="313"/>
      <c r="EBR116" s="313"/>
      <c r="EBS116" s="313"/>
      <c r="EBT116" s="313"/>
      <c r="EBU116" s="313"/>
      <c r="EBV116" s="313"/>
      <c r="EBW116" s="313"/>
      <c r="EBX116" s="313"/>
      <c r="EBY116" s="313"/>
      <c r="EBZ116" s="313"/>
      <c r="ECA116" s="313"/>
      <c r="ECB116" s="313"/>
      <c r="ECC116" s="313"/>
      <c r="ECD116" s="313"/>
      <c r="ECE116" s="313"/>
      <c r="ECF116" s="313"/>
      <c r="ECG116" s="313"/>
      <c r="ECH116" s="313"/>
      <c r="ECI116" s="313"/>
      <c r="ECJ116" s="313"/>
      <c r="ECK116" s="313"/>
      <c r="ECL116" s="313"/>
      <c r="ECM116" s="313"/>
      <c r="ECN116" s="313"/>
      <c r="ECO116" s="313"/>
      <c r="ECP116" s="313"/>
      <c r="ECQ116" s="313"/>
      <c r="ECR116" s="313"/>
      <c r="ECS116" s="313"/>
      <c r="ECT116" s="313"/>
      <c r="ECU116" s="313"/>
      <c r="ECV116" s="313"/>
      <c r="ECW116" s="313"/>
      <c r="ECX116" s="313"/>
      <c r="ECY116" s="313"/>
      <c r="ECZ116" s="313"/>
      <c r="EDA116" s="313"/>
      <c r="EDB116" s="313"/>
      <c r="EDC116" s="313"/>
      <c r="EDD116" s="313"/>
      <c r="EDE116" s="313"/>
      <c r="EDF116" s="313"/>
      <c r="EDG116" s="313"/>
      <c r="EDH116" s="313"/>
      <c r="EDI116" s="313"/>
      <c r="EDJ116" s="313"/>
      <c r="EDK116" s="313"/>
      <c r="EDL116" s="313"/>
      <c r="EDM116" s="313"/>
      <c r="EDN116" s="313"/>
      <c r="EDO116" s="313"/>
      <c r="EDP116" s="313"/>
      <c r="EDQ116" s="313"/>
      <c r="EDR116" s="313"/>
      <c r="EDS116" s="313"/>
      <c r="EDT116" s="313"/>
      <c r="EDU116" s="313"/>
      <c r="EDV116" s="313"/>
      <c r="EDW116" s="313"/>
      <c r="EDX116" s="313"/>
      <c r="EDY116" s="313"/>
      <c r="EDZ116" s="313"/>
      <c r="EEA116" s="313"/>
      <c r="EEB116" s="313"/>
      <c r="EEC116" s="313"/>
      <c r="EED116" s="313"/>
      <c r="EEE116" s="313"/>
      <c r="EEF116" s="313"/>
      <c r="EEG116" s="313"/>
      <c r="EEH116" s="313"/>
      <c r="EEI116" s="313"/>
      <c r="EEJ116" s="313"/>
      <c r="EEK116" s="313"/>
      <c r="EEL116" s="313"/>
      <c r="EEM116" s="313"/>
      <c r="EEN116" s="313"/>
      <c r="EEO116" s="313"/>
      <c r="EEP116" s="313"/>
      <c r="EEQ116" s="313"/>
      <c r="EER116" s="313"/>
      <c r="EES116" s="313"/>
      <c r="EET116" s="313"/>
      <c r="EEU116" s="313"/>
      <c r="EEV116" s="313"/>
      <c r="EEW116" s="313"/>
      <c r="EEX116" s="313"/>
      <c r="EEY116" s="313"/>
      <c r="EEZ116" s="313"/>
      <c r="EFA116" s="313"/>
      <c r="EFB116" s="313"/>
      <c r="EFC116" s="313"/>
      <c r="EFD116" s="313"/>
      <c r="EFE116" s="313"/>
      <c r="EFF116" s="313"/>
      <c r="EFG116" s="313"/>
      <c r="EFH116" s="313"/>
      <c r="EFI116" s="313"/>
      <c r="EFJ116" s="313"/>
      <c r="EFK116" s="313"/>
      <c r="EFL116" s="313"/>
      <c r="EFM116" s="313"/>
      <c r="EFN116" s="313"/>
      <c r="EFO116" s="313"/>
      <c r="EFP116" s="313"/>
      <c r="EFQ116" s="313"/>
      <c r="EFR116" s="313"/>
      <c r="EFS116" s="313"/>
      <c r="EFT116" s="313"/>
      <c r="EFU116" s="313"/>
      <c r="EFV116" s="313"/>
      <c r="EFW116" s="313"/>
      <c r="EFX116" s="313"/>
      <c r="EFY116" s="313"/>
      <c r="EFZ116" s="313"/>
      <c r="EGA116" s="313"/>
      <c r="EGB116" s="313"/>
      <c r="EGC116" s="313"/>
      <c r="EGD116" s="313"/>
      <c r="EGE116" s="313"/>
      <c r="EGF116" s="313"/>
      <c r="EGG116" s="313"/>
      <c r="EGH116" s="313"/>
      <c r="EGI116" s="313"/>
      <c r="EGJ116" s="313"/>
      <c r="EGK116" s="313"/>
      <c r="EGL116" s="313"/>
      <c r="EGM116" s="313"/>
      <c r="EGN116" s="313"/>
      <c r="EGO116" s="313"/>
      <c r="EGP116" s="313"/>
      <c r="EGQ116" s="313"/>
      <c r="EGR116" s="313"/>
      <c r="EGS116" s="313"/>
      <c r="EGT116" s="313"/>
      <c r="EGU116" s="313"/>
      <c r="EGV116" s="313"/>
      <c r="EGW116" s="313"/>
      <c r="EGX116" s="313"/>
      <c r="EGY116" s="313"/>
      <c r="EGZ116" s="313"/>
      <c r="EHA116" s="313"/>
      <c r="EHB116" s="313"/>
      <c r="EHC116" s="313"/>
      <c r="EHD116" s="313"/>
      <c r="EHE116" s="313"/>
      <c r="EHF116" s="313"/>
      <c r="EHG116" s="313"/>
      <c r="EHH116" s="313"/>
      <c r="EHI116" s="313"/>
      <c r="EHJ116" s="313"/>
      <c r="EHK116" s="313"/>
      <c r="EHL116" s="313"/>
      <c r="EHM116" s="313"/>
      <c r="EHN116" s="313"/>
      <c r="EHO116" s="313"/>
      <c r="EHP116" s="313"/>
      <c r="EHQ116" s="313"/>
      <c r="EHR116" s="313"/>
      <c r="EHS116" s="313"/>
      <c r="EHT116" s="313"/>
      <c r="EHU116" s="313"/>
      <c r="EHV116" s="313"/>
      <c r="EHW116" s="313"/>
      <c r="EHX116" s="313"/>
      <c r="EHY116" s="313"/>
      <c r="EHZ116" s="313"/>
      <c r="EIA116" s="313"/>
      <c r="EIB116" s="313"/>
      <c r="EIC116" s="313"/>
      <c r="EID116" s="313"/>
      <c r="EIE116" s="313"/>
      <c r="EIF116" s="313"/>
      <c r="EIG116" s="313"/>
      <c r="EIH116" s="313"/>
      <c r="EII116" s="313"/>
      <c r="EIJ116" s="313"/>
      <c r="EIK116" s="313"/>
      <c r="EIL116" s="313"/>
      <c r="EIM116" s="313"/>
      <c r="EIN116" s="313"/>
      <c r="EIO116" s="313"/>
      <c r="EIP116" s="313"/>
      <c r="EIQ116" s="313"/>
      <c r="EIR116" s="313"/>
      <c r="EIS116" s="313"/>
      <c r="EIT116" s="313"/>
      <c r="EIU116" s="313"/>
      <c r="EIV116" s="313"/>
      <c r="EIW116" s="313"/>
      <c r="EIX116" s="313"/>
      <c r="EIY116" s="313"/>
      <c r="EIZ116" s="313"/>
      <c r="EJA116" s="313"/>
      <c r="EJB116" s="313"/>
      <c r="EJC116" s="313"/>
      <c r="EJD116" s="313"/>
      <c r="EJE116" s="313"/>
      <c r="EJF116" s="313"/>
      <c r="EJG116" s="313"/>
      <c r="EJH116" s="313"/>
      <c r="EJI116" s="313"/>
      <c r="EJJ116" s="313"/>
      <c r="EJK116" s="313"/>
      <c r="EJL116" s="313"/>
      <c r="EJM116" s="313"/>
      <c r="EJN116" s="313"/>
      <c r="EJO116" s="313"/>
      <c r="EJP116" s="313"/>
      <c r="EJQ116" s="313"/>
      <c r="EJR116" s="313"/>
      <c r="EJS116" s="313"/>
      <c r="EJT116" s="313"/>
      <c r="EJU116" s="313"/>
      <c r="EJV116" s="313"/>
      <c r="EJW116" s="313"/>
      <c r="EJX116" s="313"/>
      <c r="EJY116" s="313"/>
      <c r="EJZ116" s="313"/>
      <c r="EKA116" s="313"/>
      <c r="EKB116" s="313"/>
      <c r="EKC116" s="313"/>
      <c r="EKD116" s="313"/>
      <c r="EKE116" s="313"/>
      <c r="EKF116" s="313"/>
      <c r="EKG116" s="313"/>
      <c r="EKH116" s="313"/>
      <c r="EKI116" s="313"/>
      <c r="EKJ116" s="313"/>
      <c r="EKK116" s="313"/>
      <c r="EKL116" s="313"/>
      <c r="EKM116" s="313"/>
      <c r="EKN116" s="313"/>
      <c r="EKO116" s="313"/>
      <c r="EKP116" s="313"/>
      <c r="EKQ116" s="313"/>
      <c r="EKR116" s="313"/>
      <c r="EKS116" s="313"/>
      <c r="EKT116" s="313"/>
      <c r="EKU116" s="313"/>
      <c r="EKV116" s="313"/>
      <c r="EKW116" s="313"/>
      <c r="EKX116" s="313"/>
      <c r="EKY116" s="313"/>
      <c r="EKZ116" s="313"/>
      <c r="ELA116" s="313"/>
      <c r="ELB116" s="313"/>
      <c r="ELC116" s="313"/>
      <c r="ELD116" s="313"/>
      <c r="ELE116" s="313"/>
      <c r="ELF116" s="313"/>
      <c r="ELG116" s="313"/>
      <c r="ELH116" s="313"/>
      <c r="ELI116" s="313"/>
      <c r="ELJ116" s="313"/>
      <c r="ELK116" s="313"/>
      <c r="ELL116" s="313"/>
      <c r="ELM116" s="313"/>
      <c r="ELN116" s="313"/>
      <c r="ELO116" s="313"/>
      <c r="ELP116" s="313"/>
      <c r="ELQ116" s="313"/>
      <c r="ELR116" s="313"/>
      <c r="ELS116" s="313"/>
      <c r="ELT116" s="313"/>
      <c r="ELU116" s="313"/>
      <c r="ELV116" s="313"/>
      <c r="ELW116" s="313"/>
      <c r="ELX116" s="313"/>
      <c r="ELY116" s="313"/>
      <c r="ELZ116" s="313"/>
      <c r="EMA116" s="313"/>
      <c r="EMB116" s="313"/>
      <c r="EMC116" s="313"/>
      <c r="EMD116" s="313"/>
      <c r="EME116" s="313"/>
      <c r="EMF116" s="313"/>
      <c r="EMG116" s="313"/>
      <c r="EMH116" s="313"/>
      <c r="EMI116" s="313"/>
      <c r="EMJ116" s="313"/>
      <c r="EMK116" s="313"/>
      <c r="EML116" s="313"/>
      <c r="EMM116" s="313"/>
      <c r="EMN116" s="313"/>
      <c r="EMO116" s="313"/>
      <c r="EMP116" s="313"/>
      <c r="EMQ116" s="313"/>
      <c r="EMR116" s="313"/>
      <c r="EMS116" s="313"/>
      <c r="EMT116" s="313"/>
      <c r="EMU116" s="313"/>
      <c r="EMV116" s="313"/>
      <c r="EMW116" s="313"/>
      <c r="EMX116" s="313"/>
      <c r="EMY116" s="313"/>
      <c r="EMZ116" s="313"/>
      <c r="ENA116" s="313"/>
      <c r="ENB116" s="313"/>
      <c r="ENC116" s="313"/>
      <c r="END116" s="313"/>
      <c r="ENE116" s="313"/>
      <c r="ENF116" s="313"/>
      <c r="ENG116" s="313"/>
      <c r="ENH116" s="313"/>
      <c r="ENI116" s="313"/>
      <c r="ENJ116" s="313"/>
      <c r="ENK116" s="313"/>
      <c r="ENL116" s="313"/>
      <c r="ENM116" s="313"/>
      <c r="ENN116" s="313"/>
      <c r="ENO116" s="313"/>
      <c r="ENP116" s="313"/>
      <c r="ENQ116" s="313"/>
      <c r="ENR116" s="313"/>
      <c r="ENS116" s="313"/>
      <c r="ENT116" s="313"/>
      <c r="ENU116" s="313"/>
      <c r="ENV116" s="313"/>
      <c r="ENW116" s="313"/>
      <c r="ENX116" s="313"/>
      <c r="ENY116" s="313"/>
      <c r="ENZ116" s="313"/>
      <c r="EOA116" s="313"/>
      <c r="EOB116" s="313"/>
      <c r="EOC116" s="313"/>
      <c r="EOD116" s="313"/>
      <c r="EOE116" s="313"/>
      <c r="EOF116" s="313"/>
      <c r="EOG116" s="313"/>
      <c r="EOH116" s="313"/>
      <c r="EOI116" s="313"/>
      <c r="EOJ116" s="313"/>
      <c r="EOK116" s="313"/>
      <c r="EOL116" s="313"/>
      <c r="EOM116" s="313"/>
      <c r="EON116" s="313"/>
      <c r="EOO116" s="313"/>
      <c r="EOP116" s="313"/>
      <c r="EOQ116" s="313"/>
      <c r="EOR116" s="313"/>
      <c r="EOS116" s="313"/>
      <c r="EOT116" s="313"/>
      <c r="EOU116" s="313"/>
      <c r="EOV116" s="313"/>
      <c r="EOW116" s="313"/>
      <c r="EOX116" s="313"/>
      <c r="EOY116" s="313"/>
      <c r="EOZ116" s="313"/>
      <c r="EPA116" s="313"/>
      <c r="EPB116" s="313"/>
      <c r="EPC116" s="313"/>
      <c r="EPD116" s="313"/>
      <c r="EPE116" s="313"/>
      <c r="EPF116" s="313"/>
      <c r="EPG116" s="313"/>
      <c r="EPH116" s="313"/>
      <c r="EPI116" s="313"/>
      <c r="EPJ116" s="313"/>
      <c r="EPK116" s="313"/>
      <c r="EPL116" s="313"/>
      <c r="EPM116" s="313"/>
      <c r="EPN116" s="313"/>
      <c r="EPO116" s="313"/>
      <c r="EPP116" s="313"/>
      <c r="EPQ116" s="313"/>
      <c r="EPR116" s="313"/>
      <c r="EPS116" s="313"/>
      <c r="EPT116" s="313"/>
      <c r="EPU116" s="313"/>
      <c r="EPV116" s="313"/>
      <c r="EPW116" s="313"/>
      <c r="EPX116" s="313"/>
      <c r="EPY116" s="313"/>
      <c r="EPZ116" s="313"/>
      <c r="EQA116" s="313"/>
      <c r="EQB116" s="313"/>
      <c r="EQC116" s="313"/>
      <c r="EQD116" s="313"/>
      <c r="EQE116" s="313"/>
      <c r="EQF116" s="313"/>
      <c r="EQG116" s="313"/>
      <c r="EQH116" s="313"/>
      <c r="EQI116" s="313"/>
      <c r="EQJ116" s="313"/>
      <c r="EQK116" s="313"/>
      <c r="EQL116" s="313"/>
      <c r="EQM116" s="313"/>
      <c r="EQN116" s="313"/>
      <c r="EQO116" s="313"/>
      <c r="EQP116" s="313"/>
      <c r="EQQ116" s="313"/>
      <c r="EQR116" s="313"/>
      <c r="EQS116" s="313"/>
      <c r="EQT116" s="313"/>
      <c r="EQU116" s="313"/>
      <c r="EQV116" s="313"/>
      <c r="EQW116" s="313"/>
      <c r="EQX116" s="313"/>
      <c r="EQY116" s="313"/>
      <c r="EQZ116" s="313"/>
      <c r="ERA116" s="313"/>
      <c r="ERB116" s="313"/>
      <c r="ERC116" s="313"/>
      <c r="ERD116" s="313"/>
      <c r="ERE116" s="313"/>
      <c r="ERF116" s="313"/>
      <c r="ERG116" s="313"/>
      <c r="ERH116" s="313"/>
      <c r="ERI116" s="313"/>
      <c r="ERJ116" s="313"/>
      <c r="ERK116" s="313"/>
      <c r="ERL116" s="313"/>
      <c r="ERM116" s="313"/>
      <c r="ERN116" s="313"/>
      <c r="ERO116" s="313"/>
      <c r="ERP116" s="313"/>
      <c r="ERQ116" s="313"/>
      <c r="ERR116" s="313"/>
      <c r="ERS116" s="313"/>
      <c r="ERT116" s="313"/>
      <c r="ERU116" s="313"/>
      <c r="ERV116" s="313"/>
      <c r="ERW116" s="313"/>
      <c r="ERX116" s="313"/>
      <c r="ERY116" s="313"/>
      <c r="ERZ116" s="313"/>
      <c r="ESA116" s="313"/>
      <c r="ESB116" s="313"/>
      <c r="ESC116" s="313"/>
      <c r="ESD116" s="313"/>
      <c r="ESE116" s="313"/>
      <c r="ESF116" s="313"/>
      <c r="ESG116" s="313"/>
      <c r="ESH116" s="313"/>
      <c r="ESI116" s="313"/>
      <c r="ESJ116" s="313"/>
      <c r="ESK116" s="313"/>
      <c r="ESL116" s="313"/>
      <c r="ESM116" s="313"/>
      <c r="ESN116" s="313"/>
      <c r="ESO116" s="313"/>
      <c r="ESP116" s="313"/>
      <c r="ESQ116" s="313"/>
      <c r="ESR116" s="313"/>
      <c r="ESS116" s="313"/>
      <c r="EST116" s="313"/>
      <c r="ESU116" s="313"/>
      <c r="ESV116" s="313"/>
      <c r="ESW116" s="313"/>
      <c r="ESX116" s="313"/>
      <c r="ESY116" s="313"/>
      <c r="ESZ116" s="313"/>
      <c r="ETA116" s="313"/>
      <c r="ETB116" s="313"/>
      <c r="ETC116" s="313"/>
      <c r="ETD116" s="313"/>
      <c r="ETE116" s="313"/>
      <c r="ETF116" s="313"/>
      <c r="ETG116" s="313"/>
      <c r="ETH116" s="313"/>
      <c r="ETI116" s="313"/>
      <c r="ETJ116" s="313"/>
      <c r="ETK116" s="313"/>
      <c r="ETL116" s="313"/>
      <c r="ETM116" s="313"/>
      <c r="ETN116" s="313"/>
      <c r="ETO116" s="313"/>
      <c r="ETP116" s="313"/>
      <c r="ETQ116" s="313"/>
      <c r="ETR116" s="313"/>
      <c r="ETS116" s="313"/>
      <c r="ETT116" s="313"/>
      <c r="ETU116" s="313"/>
      <c r="ETV116" s="313"/>
      <c r="ETW116" s="313"/>
      <c r="ETX116" s="313"/>
      <c r="ETY116" s="313"/>
      <c r="ETZ116" s="313"/>
      <c r="EUA116" s="313"/>
      <c r="EUB116" s="313"/>
      <c r="EUC116" s="313"/>
      <c r="EUD116" s="313"/>
      <c r="EUE116" s="313"/>
      <c r="EUF116" s="313"/>
      <c r="EUG116" s="313"/>
      <c r="EUH116" s="313"/>
      <c r="EUI116" s="313"/>
      <c r="EUJ116" s="313"/>
      <c r="EUK116" s="313"/>
      <c r="EUL116" s="313"/>
      <c r="EUM116" s="313"/>
      <c r="EUN116" s="313"/>
      <c r="EUO116" s="313"/>
      <c r="EUP116" s="313"/>
      <c r="EUQ116" s="313"/>
      <c r="EUR116" s="313"/>
      <c r="EUS116" s="313"/>
      <c r="EUT116" s="313"/>
      <c r="EUU116" s="313"/>
      <c r="EUV116" s="313"/>
      <c r="EUW116" s="313"/>
      <c r="EUX116" s="313"/>
      <c r="EUY116" s="313"/>
      <c r="EUZ116" s="313"/>
      <c r="EVA116" s="313"/>
      <c r="EVB116" s="313"/>
      <c r="EVC116" s="313"/>
      <c r="EVD116" s="313"/>
      <c r="EVE116" s="313"/>
      <c r="EVF116" s="313"/>
      <c r="EVG116" s="313"/>
      <c r="EVH116" s="313"/>
      <c r="EVI116" s="313"/>
      <c r="EVJ116" s="313"/>
      <c r="EVK116" s="313"/>
      <c r="EVL116" s="313"/>
      <c r="EVM116" s="313"/>
      <c r="EVN116" s="313"/>
      <c r="EVO116" s="313"/>
      <c r="EVP116" s="313"/>
      <c r="EVQ116" s="313"/>
      <c r="EVR116" s="313"/>
      <c r="EVS116" s="313"/>
      <c r="EVT116" s="313"/>
      <c r="EVU116" s="313"/>
      <c r="EVV116" s="313"/>
      <c r="EVW116" s="313"/>
      <c r="EVX116" s="313"/>
      <c r="EVY116" s="313"/>
      <c r="EVZ116" s="313"/>
      <c r="EWA116" s="313"/>
      <c r="EWB116" s="313"/>
      <c r="EWC116" s="313"/>
      <c r="EWD116" s="313"/>
      <c r="EWE116" s="313"/>
      <c r="EWF116" s="313"/>
      <c r="EWG116" s="313"/>
      <c r="EWH116" s="313"/>
      <c r="EWI116" s="313"/>
      <c r="EWJ116" s="313"/>
      <c r="EWK116" s="313"/>
      <c r="EWL116" s="313"/>
      <c r="EWM116" s="313"/>
      <c r="EWN116" s="313"/>
      <c r="EWO116" s="313"/>
      <c r="EWP116" s="313"/>
      <c r="EWQ116" s="313"/>
      <c r="EWR116" s="313"/>
      <c r="EWS116" s="313"/>
      <c r="EWT116" s="313"/>
      <c r="EWU116" s="313"/>
      <c r="EWV116" s="313"/>
      <c r="EWW116" s="313"/>
      <c r="EWX116" s="313"/>
      <c r="EWY116" s="313"/>
      <c r="EWZ116" s="313"/>
      <c r="EXA116" s="313"/>
      <c r="EXB116" s="313"/>
      <c r="EXC116" s="313"/>
      <c r="EXD116" s="313"/>
      <c r="EXE116" s="313"/>
      <c r="EXF116" s="313"/>
      <c r="EXG116" s="313"/>
      <c r="EXH116" s="313"/>
      <c r="EXI116" s="313"/>
      <c r="EXJ116" s="313"/>
      <c r="EXK116" s="313"/>
      <c r="EXL116" s="313"/>
      <c r="EXM116" s="313"/>
      <c r="EXN116" s="313"/>
      <c r="EXO116" s="313"/>
      <c r="EXP116" s="313"/>
      <c r="EXQ116" s="313"/>
      <c r="EXR116" s="313"/>
      <c r="EXS116" s="313"/>
      <c r="EXT116" s="313"/>
      <c r="EXU116" s="313"/>
      <c r="EXV116" s="313"/>
      <c r="EXW116" s="313"/>
      <c r="EXX116" s="313"/>
      <c r="EXY116" s="313"/>
      <c r="EXZ116" s="313"/>
      <c r="EYA116" s="313"/>
      <c r="EYB116" s="313"/>
      <c r="EYC116" s="313"/>
      <c r="EYD116" s="313"/>
      <c r="EYE116" s="313"/>
      <c r="EYF116" s="313"/>
      <c r="EYG116" s="313"/>
      <c r="EYH116" s="313"/>
      <c r="EYI116" s="313"/>
      <c r="EYJ116" s="313"/>
      <c r="EYK116" s="313"/>
      <c r="EYL116" s="313"/>
      <c r="EYM116" s="313"/>
      <c r="EYN116" s="313"/>
      <c r="EYO116" s="313"/>
      <c r="EYP116" s="313"/>
      <c r="EYQ116" s="313"/>
      <c r="EYR116" s="313"/>
      <c r="EYS116" s="313"/>
      <c r="EYT116" s="313"/>
      <c r="EYU116" s="313"/>
      <c r="EYV116" s="313"/>
      <c r="EYW116" s="313"/>
      <c r="EYX116" s="313"/>
      <c r="EYY116" s="313"/>
      <c r="EYZ116" s="313"/>
      <c r="EZA116" s="313"/>
      <c r="EZB116" s="313"/>
      <c r="EZC116" s="313"/>
      <c r="EZD116" s="313"/>
      <c r="EZE116" s="313"/>
      <c r="EZF116" s="313"/>
      <c r="EZG116" s="313"/>
      <c r="EZH116" s="313"/>
      <c r="EZI116" s="313"/>
      <c r="EZJ116" s="313"/>
      <c r="EZK116" s="313"/>
      <c r="EZL116" s="313"/>
      <c r="EZM116" s="313"/>
      <c r="EZN116" s="313"/>
      <c r="EZO116" s="313"/>
      <c r="EZP116" s="313"/>
      <c r="EZQ116" s="313"/>
      <c r="EZR116" s="313"/>
      <c r="EZS116" s="313"/>
      <c r="EZT116" s="313"/>
      <c r="EZU116" s="313"/>
      <c r="EZV116" s="313"/>
      <c r="EZW116" s="313"/>
      <c r="EZX116" s="313"/>
      <c r="EZY116" s="313"/>
      <c r="EZZ116" s="313"/>
      <c r="FAA116" s="313"/>
      <c r="FAB116" s="313"/>
      <c r="FAC116" s="313"/>
      <c r="FAD116" s="313"/>
      <c r="FAE116" s="313"/>
      <c r="FAF116" s="313"/>
      <c r="FAG116" s="313"/>
      <c r="FAH116" s="313"/>
      <c r="FAI116" s="313"/>
      <c r="FAJ116" s="313"/>
      <c r="FAK116" s="313"/>
      <c r="FAL116" s="313"/>
      <c r="FAM116" s="313"/>
      <c r="FAN116" s="313"/>
      <c r="FAO116" s="313"/>
      <c r="FAP116" s="313"/>
      <c r="FAQ116" s="313"/>
      <c r="FAR116" s="313"/>
      <c r="FAS116" s="313"/>
      <c r="FAT116" s="313"/>
      <c r="FAU116" s="313"/>
      <c r="FAV116" s="313"/>
      <c r="FAW116" s="313"/>
      <c r="FAX116" s="313"/>
      <c r="FAY116" s="313"/>
      <c r="FAZ116" s="313"/>
      <c r="FBA116" s="313"/>
      <c r="FBB116" s="313"/>
      <c r="FBC116" s="313"/>
      <c r="FBD116" s="313"/>
      <c r="FBE116" s="313"/>
      <c r="FBF116" s="313"/>
      <c r="FBG116" s="313"/>
      <c r="FBH116" s="313"/>
      <c r="FBI116" s="313"/>
      <c r="FBJ116" s="313"/>
      <c r="FBK116" s="313"/>
      <c r="FBL116" s="313"/>
      <c r="FBM116" s="313"/>
      <c r="FBN116" s="313"/>
      <c r="FBO116" s="313"/>
      <c r="FBP116" s="313"/>
      <c r="FBQ116" s="313"/>
      <c r="FBR116" s="313"/>
      <c r="FBS116" s="313"/>
      <c r="FBT116" s="313"/>
      <c r="FBU116" s="313"/>
      <c r="FBV116" s="313"/>
      <c r="FBW116" s="313"/>
      <c r="FBX116" s="313"/>
      <c r="FBY116" s="313"/>
      <c r="FBZ116" s="313"/>
      <c r="FCA116" s="313"/>
      <c r="FCB116" s="313"/>
      <c r="FCC116" s="313"/>
      <c r="FCD116" s="313"/>
      <c r="FCE116" s="313"/>
      <c r="FCF116" s="313"/>
      <c r="FCG116" s="313"/>
      <c r="FCH116" s="313"/>
      <c r="FCI116" s="313"/>
      <c r="FCJ116" s="313"/>
      <c r="FCK116" s="313"/>
      <c r="FCL116" s="313"/>
      <c r="FCM116" s="313"/>
      <c r="FCN116" s="313"/>
      <c r="FCO116" s="313"/>
      <c r="FCP116" s="313"/>
      <c r="FCQ116" s="313"/>
      <c r="FCR116" s="313"/>
      <c r="FCS116" s="313"/>
      <c r="FCT116" s="313"/>
      <c r="FCU116" s="313"/>
      <c r="FCV116" s="313"/>
      <c r="FCW116" s="313"/>
      <c r="FCX116" s="313"/>
      <c r="FCY116" s="313"/>
      <c r="FCZ116" s="313"/>
      <c r="FDA116" s="313"/>
      <c r="FDB116" s="313"/>
      <c r="FDC116" s="313"/>
      <c r="FDD116" s="313"/>
      <c r="FDE116" s="313"/>
      <c r="FDF116" s="313"/>
      <c r="FDG116" s="313"/>
      <c r="FDH116" s="313"/>
      <c r="FDI116" s="313"/>
      <c r="FDJ116" s="313"/>
      <c r="FDK116" s="313"/>
      <c r="FDL116" s="313"/>
      <c r="FDM116" s="313"/>
      <c r="FDN116" s="313"/>
      <c r="FDO116" s="313"/>
      <c r="FDP116" s="313"/>
      <c r="FDQ116" s="313"/>
      <c r="FDR116" s="313"/>
      <c r="FDS116" s="313"/>
      <c r="FDT116" s="313"/>
      <c r="FDU116" s="313"/>
      <c r="FDV116" s="313"/>
      <c r="FDW116" s="313"/>
      <c r="FDX116" s="313"/>
      <c r="FDY116" s="313"/>
      <c r="FDZ116" s="313"/>
      <c r="FEA116" s="313"/>
      <c r="FEB116" s="313"/>
      <c r="FEC116" s="313"/>
      <c r="FED116" s="313"/>
      <c r="FEE116" s="313"/>
      <c r="FEF116" s="313"/>
      <c r="FEG116" s="313"/>
      <c r="FEH116" s="313"/>
      <c r="FEI116" s="313"/>
      <c r="FEJ116" s="313"/>
      <c r="FEK116" s="313"/>
      <c r="FEL116" s="313"/>
      <c r="FEM116" s="313"/>
      <c r="FEN116" s="313"/>
      <c r="FEO116" s="313"/>
      <c r="FEP116" s="313"/>
      <c r="FEQ116" s="313"/>
      <c r="FER116" s="313"/>
      <c r="FES116" s="313"/>
      <c r="FET116" s="313"/>
      <c r="FEU116" s="313"/>
      <c r="FEV116" s="313"/>
      <c r="FEW116" s="313"/>
      <c r="FEX116" s="313"/>
      <c r="FEY116" s="313"/>
      <c r="FEZ116" s="313"/>
      <c r="FFA116" s="313"/>
      <c r="FFB116" s="313"/>
      <c r="FFC116" s="313"/>
      <c r="FFD116" s="313"/>
      <c r="FFE116" s="313"/>
      <c r="FFF116" s="313"/>
      <c r="FFG116" s="313"/>
      <c r="FFH116" s="313"/>
      <c r="FFI116" s="313"/>
      <c r="FFJ116" s="313"/>
      <c r="FFK116" s="313"/>
      <c r="FFL116" s="313"/>
      <c r="FFM116" s="313"/>
      <c r="FFN116" s="313"/>
      <c r="FFO116" s="313"/>
      <c r="FFP116" s="313"/>
      <c r="FFQ116" s="313"/>
      <c r="FFR116" s="313"/>
      <c r="FFS116" s="313"/>
      <c r="FFT116" s="313"/>
      <c r="FFU116" s="313"/>
      <c r="FFV116" s="313"/>
      <c r="FFW116" s="313"/>
      <c r="FFX116" s="313"/>
      <c r="FFY116" s="313"/>
      <c r="FFZ116" s="313"/>
      <c r="FGA116" s="313"/>
      <c r="FGB116" s="313"/>
      <c r="FGC116" s="313"/>
      <c r="FGD116" s="313"/>
      <c r="FGE116" s="313"/>
      <c r="FGF116" s="313"/>
      <c r="FGG116" s="313"/>
      <c r="FGH116" s="313"/>
      <c r="FGI116" s="313"/>
      <c r="FGJ116" s="313"/>
      <c r="FGK116" s="313"/>
      <c r="FGL116" s="313"/>
      <c r="FGM116" s="313"/>
      <c r="FGN116" s="313"/>
      <c r="FGO116" s="313"/>
      <c r="FGP116" s="313"/>
      <c r="FGQ116" s="313"/>
      <c r="FGR116" s="313"/>
      <c r="FGS116" s="313"/>
      <c r="FGT116" s="313"/>
      <c r="FGU116" s="313"/>
      <c r="FGV116" s="313"/>
      <c r="FGW116" s="313"/>
      <c r="FGX116" s="313"/>
      <c r="FGY116" s="313"/>
      <c r="FGZ116" s="313"/>
      <c r="FHA116" s="313"/>
      <c r="FHB116" s="313"/>
      <c r="FHC116" s="313"/>
      <c r="FHD116" s="313"/>
      <c r="FHE116" s="313"/>
      <c r="FHF116" s="313"/>
      <c r="FHG116" s="313"/>
      <c r="FHH116" s="313"/>
      <c r="FHI116" s="313"/>
      <c r="FHJ116" s="313"/>
      <c r="FHK116" s="313"/>
      <c r="FHL116" s="313"/>
      <c r="FHM116" s="313"/>
      <c r="FHN116" s="313"/>
      <c r="FHO116" s="313"/>
      <c r="FHP116" s="313"/>
      <c r="FHQ116" s="313"/>
      <c r="FHR116" s="313"/>
      <c r="FHS116" s="313"/>
      <c r="FHT116" s="313"/>
      <c r="FHU116" s="313"/>
      <c r="FHV116" s="313"/>
      <c r="FHW116" s="313"/>
      <c r="FHX116" s="313"/>
      <c r="FHY116" s="313"/>
      <c r="FHZ116" s="313"/>
      <c r="FIA116" s="313"/>
      <c r="FIB116" s="313"/>
      <c r="FIC116" s="313"/>
      <c r="FID116" s="313"/>
      <c r="FIE116" s="313"/>
      <c r="FIF116" s="313"/>
      <c r="FIG116" s="313"/>
      <c r="FIH116" s="313"/>
      <c r="FII116" s="313"/>
      <c r="FIJ116" s="313"/>
      <c r="FIK116" s="313"/>
      <c r="FIL116" s="313"/>
      <c r="FIM116" s="313"/>
      <c r="FIN116" s="313"/>
      <c r="FIO116" s="313"/>
      <c r="FIP116" s="313"/>
      <c r="FIQ116" s="313"/>
      <c r="FIR116" s="313"/>
      <c r="FIS116" s="313"/>
      <c r="FIT116" s="313"/>
      <c r="FIU116" s="313"/>
      <c r="FIV116" s="313"/>
      <c r="FIW116" s="313"/>
      <c r="FIX116" s="313"/>
      <c r="FIY116" s="313"/>
      <c r="FIZ116" s="313"/>
      <c r="FJA116" s="313"/>
      <c r="FJB116" s="313"/>
      <c r="FJC116" s="313"/>
      <c r="FJD116" s="313"/>
      <c r="FJE116" s="313"/>
      <c r="FJF116" s="313"/>
      <c r="FJG116" s="313"/>
      <c r="FJH116" s="313"/>
      <c r="FJI116" s="313"/>
      <c r="FJJ116" s="313"/>
      <c r="FJK116" s="313"/>
      <c r="FJL116" s="313"/>
      <c r="FJM116" s="313"/>
      <c r="FJN116" s="313"/>
      <c r="FJO116" s="313"/>
      <c r="FJP116" s="313"/>
      <c r="FJQ116" s="313"/>
      <c r="FJR116" s="313"/>
      <c r="FJS116" s="313"/>
      <c r="FJT116" s="313"/>
      <c r="FJU116" s="313"/>
      <c r="FJV116" s="313"/>
      <c r="FJW116" s="313"/>
      <c r="FJX116" s="313"/>
      <c r="FJY116" s="313"/>
      <c r="FJZ116" s="313"/>
      <c r="FKA116" s="313"/>
      <c r="FKB116" s="313"/>
      <c r="FKC116" s="313"/>
      <c r="FKD116" s="313"/>
      <c r="FKE116" s="313"/>
      <c r="FKF116" s="313"/>
      <c r="FKG116" s="313"/>
      <c r="FKH116" s="313"/>
      <c r="FKI116" s="313"/>
      <c r="FKJ116" s="313"/>
      <c r="FKK116" s="313"/>
      <c r="FKL116" s="313"/>
      <c r="FKM116" s="313"/>
      <c r="FKN116" s="313"/>
      <c r="FKO116" s="313"/>
      <c r="FKP116" s="313"/>
      <c r="FKQ116" s="313"/>
      <c r="FKR116" s="313"/>
      <c r="FKS116" s="313"/>
      <c r="FKT116" s="313"/>
      <c r="FKU116" s="313"/>
      <c r="FKV116" s="313"/>
      <c r="FKW116" s="313"/>
      <c r="FKX116" s="313"/>
      <c r="FKY116" s="313"/>
      <c r="FKZ116" s="313"/>
      <c r="FLA116" s="313"/>
      <c r="FLB116" s="313"/>
      <c r="FLC116" s="313"/>
      <c r="FLD116" s="313"/>
      <c r="FLE116" s="313"/>
      <c r="FLF116" s="313"/>
      <c r="FLG116" s="313"/>
      <c r="FLH116" s="313"/>
      <c r="FLI116" s="313"/>
      <c r="FLJ116" s="313"/>
      <c r="FLK116" s="313"/>
      <c r="FLL116" s="313"/>
      <c r="FLM116" s="313"/>
      <c r="FLN116" s="313"/>
      <c r="FLO116" s="313"/>
      <c r="FLP116" s="313"/>
      <c r="FLQ116" s="313"/>
      <c r="FLR116" s="313"/>
      <c r="FLS116" s="313"/>
      <c r="FLT116" s="313"/>
      <c r="FLU116" s="313"/>
      <c r="FLV116" s="313"/>
      <c r="FLW116" s="313"/>
      <c r="FLX116" s="313"/>
      <c r="FLY116" s="313"/>
      <c r="FLZ116" s="313"/>
      <c r="FMA116" s="313"/>
      <c r="FMB116" s="313"/>
      <c r="FMC116" s="313"/>
      <c r="FMD116" s="313"/>
      <c r="FME116" s="313"/>
      <c r="FMF116" s="313"/>
      <c r="FMG116" s="313"/>
      <c r="FMH116" s="313"/>
      <c r="FMI116" s="313"/>
      <c r="FMJ116" s="313"/>
      <c r="FMK116" s="313"/>
      <c r="FML116" s="313"/>
      <c r="FMM116" s="313"/>
      <c r="FMN116" s="313"/>
      <c r="FMO116" s="313"/>
      <c r="FMP116" s="313"/>
      <c r="FMQ116" s="313"/>
      <c r="FMR116" s="313"/>
      <c r="FMS116" s="313"/>
      <c r="FMT116" s="313"/>
      <c r="FMU116" s="313"/>
      <c r="FMV116" s="313"/>
      <c r="FMW116" s="313"/>
      <c r="FMX116" s="313"/>
      <c r="FMY116" s="313"/>
      <c r="FMZ116" s="313"/>
      <c r="FNA116" s="313"/>
      <c r="FNB116" s="313"/>
      <c r="FNC116" s="313"/>
      <c r="FND116" s="313"/>
      <c r="FNE116" s="313"/>
      <c r="FNF116" s="313"/>
      <c r="FNG116" s="313"/>
      <c r="FNH116" s="313"/>
      <c r="FNI116" s="313"/>
      <c r="FNJ116" s="313"/>
      <c r="FNK116" s="313"/>
      <c r="FNL116" s="313"/>
      <c r="FNM116" s="313"/>
      <c r="FNN116" s="313"/>
      <c r="FNO116" s="313"/>
      <c r="FNP116" s="313"/>
      <c r="FNQ116" s="313"/>
      <c r="FNR116" s="313"/>
      <c r="FNS116" s="313"/>
      <c r="FNT116" s="313"/>
      <c r="FNU116" s="313"/>
      <c r="FNV116" s="313"/>
      <c r="FNW116" s="313"/>
      <c r="FNX116" s="313"/>
      <c r="FNY116" s="313"/>
      <c r="FNZ116" s="313"/>
      <c r="FOA116" s="313"/>
      <c r="FOB116" s="313"/>
      <c r="FOC116" s="313"/>
      <c r="FOD116" s="313"/>
      <c r="FOE116" s="313"/>
      <c r="FOF116" s="313"/>
      <c r="FOG116" s="313"/>
      <c r="FOH116" s="313"/>
      <c r="FOI116" s="313"/>
      <c r="FOJ116" s="313"/>
      <c r="FOK116" s="313"/>
      <c r="FOL116" s="313"/>
      <c r="FOM116" s="313"/>
      <c r="FON116" s="313"/>
      <c r="FOO116" s="313"/>
      <c r="FOP116" s="313"/>
      <c r="FOQ116" s="313"/>
      <c r="FOR116" s="313"/>
      <c r="FOS116" s="313"/>
      <c r="FOT116" s="313"/>
      <c r="FOU116" s="313"/>
      <c r="FOV116" s="313"/>
      <c r="FOW116" s="313"/>
      <c r="FOX116" s="313"/>
      <c r="FOY116" s="313"/>
      <c r="FOZ116" s="313"/>
      <c r="FPA116" s="313"/>
      <c r="FPB116" s="313"/>
      <c r="FPC116" s="313"/>
      <c r="FPD116" s="313"/>
      <c r="FPE116" s="313"/>
      <c r="FPF116" s="313"/>
      <c r="FPG116" s="313"/>
      <c r="FPH116" s="313"/>
      <c r="FPI116" s="313"/>
      <c r="FPJ116" s="313"/>
      <c r="FPK116" s="313"/>
      <c r="FPL116" s="313"/>
      <c r="FPM116" s="313"/>
      <c r="FPN116" s="313"/>
      <c r="FPO116" s="313"/>
      <c r="FPP116" s="313"/>
      <c r="FPQ116" s="313"/>
      <c r="FPR116" s="313"/>
      <c r="FPS116" s="313"/>
      <c r="FPT116" s="313"/>
      <c r="FPU116" s="313"/>
      <c r="FPV116" s="313"/>
      <c r="FPW116" s="313"/>
      <c r="FPX116" s="313"/>
      <c r="FPY116" s="313"/>
      <c r="FPZ116" s="313"/>
      <c r="FQA116" s="313"/>
      <c r="FQB116" s="313"/>
      <c r="FQC116" s="313"/>
      <c r="FQD116" s="313"/>
      <c r="FQE116" s="313"/>
      <c r="FQF116" s="313"/>
      <c r="FQG116" s="313"/>
      <c r="FQH116" s="313"/>
      <c r="FQI116" s="313"/>
      <c r="FQJ116" s="313"/>
      <c r="FQK116" s="313"/>
      <c r="FQL116" s="313"/>
      <c r="FQM116" s="313"/>
      <c r="FQN116" s="313"/>
      <c r="FQO116" s="313"/>
      <c r="FQP116" s="313"/>
      <c r="FQQ116" s="313"/>
      <c r="FQR116" s="313"/>
      <c r="FQS116" s="313"/>
      <c r="FQT116" s="313"/>
      <c r="FQU116" s="313"/>
      <c r="FQV116" s="313"/>
      <c r="FQW116" s="313"/>
      <c r="FQX116" s="313"/>
      <c r="FQY116" s="313"/>
      <c r="FQZ116" s="313"/>
      <c r="FRA116" s="313"/>
      <c r="FRB116" s="313"/>
      <c r="FRC116" s="313"/>
      <c r="FRD116" s="313"/>
      <c r="FRE116" s="313"/>
      <c r="FRF116" s="313"/>
      <c r="FRG116" s="313"/>
      <c r="FRH116" s="313"/>
      <c r="FRI116" s="313"/>
      <c r="FRJ116" s="313"/>
      <c r="FRK116" s="313"/>
      <c r="FRL116" s="313"/>
      <c r="FRM116" s="313"/>
      <c r="FRN116" s="313"/>
      <c r="FRO116" s="313"/>
      <c r="FRP116" s="313"/>
      <c r="FRQ116" s="313"/>
      <c r="FRR116" s="313"/>
      <c r="FRS116" s="313"/>
      <c r="FRT116" s="313"/>
      <c r="FRU116" s="313"/>
      <c r="FRV116" s="313"/>
      <c r="FRW116" s="313"/>
      <c r="FRX116" s="313"/>
      <c r="FRY116" s="313"/>
      <c r="FRZ116" s="313"/>
      <c r="FSA116" s="313"/>
      <c r="FSB116" s="313"/>
      <c r="FSC116" s="313"/>
      <c r="FSD116" s="313"/>
      <c r="FSE116" s="313"/>
      <c r="FSF116" s="313"/>
      <c r="FSG116" s="313"/>
      <c r="FSH116" s="313"/>
      <c r="FSI116" s="313"/>
      <c r="FSJ116" s="313"/>
      <c r="FSK116" s="313"/>
      <c r="FSL116" s="313"/>
      <c r="FSM116" s="313"/>
      <c r="FSN116" s="313"/>
      <c r="FSO116" s="313"/>
      <c r="FSP116" s="313"/>
      <c r="FSQ116" s="313"/>
      <c r="FSR116" s="313"/>
      <c r="FSS116" s="313"/>
      <c r="FST116" s="313"/>
      <c r="FSU116" s="313"/>
      <c r="FSV116" s="313"/>
      <c r="FSW116" s="313"/>
      <c r="FSX116" s="313"/>
      <c r="FSY116" s="313"/>
      <c r="FSZ116" s="313"/>
      <c r="FTA116" s="313"/>
      <c r="FTB116" s="313"/>
      <c r="FTC116" s="313"/>
      <c r="FTD116" s="313"/>
      <c r="FTE116" s="313"/>
      <c r="FTF116" s="313"/>
      <c r="FTG116" s="313"/>
      <c r="FTH116" s="313"/>
      <c r="FTI116" s="313"/>
      <c r="FTJ116" s="313"/>
      <c r="FTK116" s="313"/>
      <c r="FTL116" s="313"/>
      <c r="FTM116" s="313"/>
      <c r="FTN116" s="313"/>
      <c r="FTO116" s="313"/>
      <c r="FTP116" s="313"/>
      <c r="FTQ116" s="313"/>
      <c r="FTR116" s="313"/>
      <c r="FTS116" s="313"/>
      <c r="FTT116" s="313"/>
      <c r="FTU116" s="313"/>
      <c r="FTV116" s="313"/>
      <c r="FTW116" s="313"/>
      <c r="FTX116" s="313"/>
      <c r="FTY116" s="313"/>
      <c r="FTZ116" s="313"/>
      <c r="FUA116" s="313"/>
      <c r="FUB116" s="313"/>
      <c r="FUC116" s="313"/>
      <c r="FUD116" s="313"/>
      <c r="FUE116" s="313"/>
      <c r="FUF116" s="313"/>
      <c r="FUG116" s="313"/>
      <c r="FUH116" s="313"/>
      <c r="FUI116" s="313"/>
      <c r="FUJ116" s="313"/>
      <c r="FUK116" s="313"/>
      <c r="FUL116" s="313"/>
      <c r="FUM116" s="313"/>
      <c r="FUN116" s="313"/>
      <c r="FUO116" s="313"/>
      <c r="FUP116" s="313"/>
      <c r="FUQ116" s="313"/>
      <c r="FUR116" s="313"/>
      <c r="FUS116" s="313"/>
      <c r="FUT116" s="313"/>
      <c r="FUU116" s="313"/>
      <c r="FUV116" s="313"/>
      <c r="FUW116" s="313"/>
      <c r="FUX116" s="313"/>
      <c r="FUY116" s="313"/>
      <c r="FUZ116" s="313"/>
      <c r="FVA116" s="313"/>
      <c r="FVB116" s="313"/>
      <c r="FVC116" s="313"/>
      <c r="FVD116" s="313"/>
      <c r="FVE116" s="313"/>
      <c r="FVF116" s="313"/>
      <c r="FVG116" s="313"/>
      <c r="FVH116" s="313"/>
      <c r="FVI116" s="313"/>
      <c r="FVJ116" s="313"/>
      <c r="FVK116" s="313"/>
      <c r="FVL116" s="313"/>
      <c r="FVM116" s="313"/>
      <c r="FVN116" s="313"/>
      <c r="FVO116" s="313"/>
      <c r="FVP116" s="313"/>
      <c r="FVQ116" s="313"/>
      <c r="FVR116" s="313"/>
      <c r="FVS116" s="313"/>
      <c r="FVT116" s="313"/>
      <c r="FVU116" s="313"/>
      <c r="FVV116" s="313"/>
      <c r="FVW116" s="313"/>
      <c r="FVX116" s="313"/>
      <c r="FVY116" s="313"/>
      <c r="FVZ116" s="313"/>
      <c r="FWA116" s="313"/>
      <c r="FWB116" s="313"/>
      <c r="FWC116" s="313"/>
      <c r="FWD116" s="313"/>
      <c r="FWE116" s="313"/>
      <c r="FWF116" s="313"/>
      <c r="FWG116" s="313"/>
      <c r="FWH116" s="313"/>
      <c r="FWI116" s="313"/>
      <c r="FWJ116" s="313"/>
      <c r="FWK116" s="313"/>
      <c r="FWL116" s="313"/>
      <c r="FWM116" s="313"/>
      <c r="FWN116" s="313"/>
      <c r="FWO116" s="313"/>
      <c r="FWP116" s="313"/>
      <c r="FWQ116" s="313"/>
      <c r="FWR116" s="313"/>
      <c r="FWS116" s="313"/>
      <c r="FWT116" s="313"/>
      <c r="FWU116" s="313"/>
      <c r="FWV116" s="313"/>
      <c r="FWW116" s="313"/>
      <c r="FWX116" s="313"/>
      <c r="FWY116" s="313"/>
      <c r="FWZ116" s="313"/>
      <c r="FXA116" s="313"/>
      <c r="FXB116" s="313"/>
      <c r="FXC116" s="313"/>
      <c r="FXD116" s="313"/>
      <c r="FXE116" s="313"/>
      <c r="FXF116" s="313"/>
      <c r="FXG116" s="313"/>
      <c r="FXH116" s="313"/>
      <c r="FXI116" s="313"/>
      <c r="FXJ116" s="313"/>
      <c r="FXK116" s="313"/>
      <c r="FXL116" s="313"/>
      <c r="FXM116" s="313"/>
      <c r="FXN116" s="313"/>
      <c r="FXO116" s="313"/>
      <c r="FXP116" s="313"/>
      <c r="FXQ116" s="313"/>
      <c r="FXR116" s="313"/>
      <c r="FXS116" s="313"/>
      <c r="FXT116" s="313"/>
      <c r="FXU116" s="313"/>
      <c r="FXV116" s="313"/>
      <c r="FXW116" s="313"/>
      <c r="FXX116" s="313"/>
      <c r="FXY116" s="313"/>
      <c r="FXZ116" s="313"/>
      <c r="FYA116" s="313"/>
      <c r="FYB116" s="313"/>
      <c r="FYC116" s="313"/>
      <c r="FYD116" s="313"/>
      <c r="FYE116" s="313"/>
      <c r="FYF116" s="313"/>
      <c r="FYG116" s="313"/>
      <c r="FYH116" s="313"/>
      <c r="FYI116" s="313"/>
      <c r="FYJ116" s="313"/>
      <c r="FYK116" s="313"/>
      <c r="FYL116" s="313"/>
      <c r="FYM116" s="313"/>
      <c r="FYN116" s="313"/>
      <c r="FYO116" s="313"/>
      <c r="FYP116" s="313"/>
      <c r="FYQ116" s="313"/>
      <c r="FYR116" s="313"/>
      <c r="FYS116" s="313"/>
      <c r="FYT116" s="313"/>
      <c r="FYU116" s="313"/>
      <c r="FYV116" s="313"/>
      <c r="FYW116" s="313"/>
      <c r="FYX116" s="313"/>
      <c r="FYY116" s="313"/>
      <c r="FYZ116" s="313"/>
      <c r="FZA116" s="313"/>
      <c r="FZB116" s="313"/>
      <c r="FZC116" s="313"/>
      <c r="FZD116" s="313"/>
      <c r="FZE116" s="313"/>
      <c r="FZF116" s="313"/>
      <c r="FZG116" s="313"/>
      <c r="FZH116" s="313"/>
      <c r="FZI116" s="313"/>
      <c r="FZJ116" s="313"/>
      <c r="FZK116" s="313"/>
      <c r="FZL116" s="313"/>
      <c r="FZM116" s="313"/>
      <c r="FZN116" s="313"/>
      <c r="FZO116" s="313"/>
      <c r="FZP116" s="313"/>
      <c r="FZQ116" s="313"/>
      <c r="FZR116" s="313"/>
      <c r="FZS116" s="313"/>
      <c r="FZT116" s="313"/>
      <c r="FZU116" s="313"/>
      <c r="FZV116" s="313"/>
      <c r="FZW116" s="313"/>
      <c r="FZX116" s="313"/>
      <c r="FZY116" s="313"/>
      <c r="FZZ116" s="313"/>
      <c r="GAA116" s="313"/>
      <c r="GAB116" s="313"/>
      <c r="GAC116" s="313"/>
      <c r="GAD116" s="313"/>
      <c r="GAE116" s="313"/>
      <c r="GAF116" s="313"/>
      <c r="GAG116" s="313"/>
      <c r="GAH116" s="313"/>
      <c r="GAI116" s="313"/>
      <c r="GAJ116" s="313"/>
      <c r="GAK116" s="313"/>
      <c r="GAL116" s="313"/>
      <c r="GAM116" s="313"/>
      <c r="GAN116" s="313"/>
      <c r="GAO116" s="313"/>
      <c r="GAP116" s="313"/>
      <c r="GAQ116" s="313"/>
      <c r="GAR116" s="313"/>
      <c r="GAS116" s="313"/>
      <c r="GAT116" s="313"/>
      <c r="GAU116" s="313"/>
      <c r="GAV116" s="313"/>
      <c r="GAW116" s="313"/>
      <c r="GAX116" s="313"/>
      <c r="GAY116" s="313"/>
      <c r="GAZ116" s="313"/>
      <c r="GBA116" s="313"/>
      <c r="GBB116" s="313"/>
      <c r="GBC116" s="313"/>
      <c r="GBD116" s="313"/>
      <c r="GBE116" s="313"/>
      <c r="GBF116" s="313"/>
      <c r="GBG116" s="313"/>
      <c r="GBH116" s="313"/>
      <c r="GBI116" s="313"/>
      <c r="GBJ116" s="313"/>
      <c r="GBK116" s="313"/>
      <c r="GBL116" s="313"/>
      <c r="GBM116" s="313"/>
      <c r="GBN116" s="313"/>
      <c r="GBO116" s="313"/>
      <c r="GBP116" s="313"/>
      <c r="GBQ116" s="313"/>
      <c r="GBR116" s="313"/>
      <c r="GBS116" s="313"/>
      <c r="GBT116" s="313"/>
      <c r="GBU116" s="313"/>
      <c r="GBV116" s="313"/>
      <c r="GBW116" s="313"/>
      <c r="GBX116" s="313"/>
      <c r="GBY116" s="313"/>
      <c r="GBZ116" s="313"/>
      <c r="GCA116" s="313"/>
      <c r="GCB116" s="313"/>
      <c r="GCC116" s="313"/>
      <c r="GCD116" s="313"/>
      <c r="GCE116" s="313"/>
      <c r="GCF116" s="313"/>
      <c r="GCG116" s="313"/>
      <c r="GCH116" s="313"/>
      <c r="GCI116" s="313"/>
      <c r="GCJ116" s="313"/>
      <c r="GCK116" s="313"/>
      <c r="GCL116" s="313"/>
      <c r="GCM116" s="313"/>
      <c r="GCN116" s="313"/>
      <c r="GCO116" s="313"/>
      <c r="GCP116" s="313"/>
      <c r="GCQ116" s="313"/>
      <c r="GCR116" s="313"/>
      <c r="GCS116" s="313"/>
      <c r="GCT116" s="313"/>
      <c r="GCU116" s="313"/>
      <c r="GCV116" s="313"/>
      <c r="GCW116" s="313"/>
      <c r="GCX116" s="313"/>
      <c r="GCY116" s="313"/>
      <c r="GCZ116" s="313"/>
      <c r="GDA116" s="313"/>
      <c r="GDB116" s="313"/>
      <c r="GDC116" s="313"/>
      <c r="GDD116" s="313"/>
      <c r="GDE116" s="313"/>
      <c r="GDF116" s="313"/>
      <c r="GDG116" s="313"/>
      <c r="GDH116" s="313"/>
      <c r="GDI116" s="313"/>
      <c r="GDJ116" s="313"/>
      <c r="GDK116" s="313"/>
      <c r="GDL116" s="313"/>
      <c r="GDM116" s="313"/>
      <c r="GDN116" s="313"/>
      <c r="GDO116" s="313"/>
      <c r="GDP116" s="313"/>
      <c r="GDQ116" s="313"/>
      <c r="GDR116" s="313"/>
      <c r="GDS116" s="313"/>
      <c r="GDT116" s="313"/>
      <c r="GDU116" s="313"/>
      <c r="GDV116" s="313"/>
      <c r="GDW116" s="313"/>
      <c r="GDX116" s="313"/>
      <c r="GDY116" s="313"/>
      <c r="GDZ116" s="313"/>
      <c r="GEA116" s="313"/>
      <c r="GEB116" s="313"/>
      <c r="GEC116" s="313"/>
      <c r="GED116" s="313"/>
      <c r="GEE116" s="313"/>
      <c r="GEF116" s="313"/>
      <c r="GEG116" s="313"/>
      <c r="GEH116" s="313"/>
      <c r="GEI116" s="313"/>
      <c r="GEJ116" s="313"/>
      <c r="GEK116" s="313"/>
      <c r="GEL116" s="313"/>
      <c r="GEM116" s="313"/>
      <c r="GEN116" s="313"/>
      <c r="GEO116" s="313"/>
      <c r="GEP116" s="313"/>
      <c r="GEQ116" s="313"/>
      <c r="GER116" s="313"/>
      <c r="GES116" s="313"/>
      <c r="GET116" s="313"/>
      <c r="GEU116" s="313"/>
      <c r="GEV116" s="313"/>
      <c r="GEW116" s="313"/>
      <c r="GEX116" s="313"/>
      <c r="GEY116" s="313"/>
      <c r="GEZ116" s="313"/>
      <c r="GFA116" s="313"/>
      <c r="GFB116" s="313"/>
      <c r="GFC116" s="313"/>
      <c r="GFD116" s="313"/>
      <c r="GFE116" s="313"/>
      <c r="GFF116" s="313"/>
      <c r="GFG116" s="313"/>
      <c r="GFH116" s="313"/>
      <c r="GFI116" s="313"/>
      <c r="GFJ116" s="313"/>
      <c r="GFK116" s="313"/>
      <c r="GFL116" s="313"/>
      <c r="GFM116" s="313"/>
      <c r="GFN116" s="313"/>
      <c r="GFO116" s="313"/>
      <c r="GFP116" s="313"/>
      <c r="GFQ116" s="313"/>
      <c r="GFR116" s="313"/>
      <c r="GFS116" s="313"/>
      <c r="GFT116" s="313"/>
      <c r="GFU116" s="313"/>
      <c r="GFV116" s="313"/>
      <c r="GFW116" s="313"/>
      <c r="GFX116" s="313"/>
      <c r="GFY116" s="313"/>
      <c r="GFZ116" s="313"/>
      <c r="GGA116" s="313"/>
      <c r="GGB116" s="313"/>
      <c r="GGC116" s="313"/>
      <c r="GGD116" s="313"/>
      <c r="GGE116" s="313"/>
      <c r="GGF116" s="313"/>
      <c r="GGG116" s="313"/>
      <c r="GGH116" s="313"/>
      <c r="GGI116" s="313"/>
      <c r="GGJ116" s="313"/>
      <c r="GGK116" s="313"/>
      <c r="GGL116" s="313"/>
      <c r="GGM116" s="313"/>
      <c r="GGN116" s="313"/>
      <c r="GGO116" s="313"/>
      <c r="GGP116" s="313"/>
      <c r="GGQ116" s="313"/>
      <c r="GGR116" s="313"/>
      <c r="GGS116" s="313"/>
      <c r="GGT116" s="313"/>
      <c r="GGU116" s="313"/>
      <c r="GGV116" s="313"/>
      <c r="GGW116" s="313"/>
      <c r="GGX116" s="313"/>
      <c r="GGY116" s="313"/>
      <c r="GGZ116" s="313"/>
      <c r="GHA116" s="313"/>
      <c r="GHB116" s="313"/>
      <c r="GHC116" s="313"/>
      <c r="GHD116" s="313"/>
      <c r="GHE116" s="313"/>
      <c r="GHF116" s="313"/>
      <c r="GHG116" s="313"/>
      <c r="GHH116" s="313"/>
      <c r="GHI116" s="313"/>
      <c r="GHJ116" s="313"/>
      <c r="GHK116" s="313"/>
      <c r="GHL116" s="313"/>
      <c r="GHM116" s="313"/>
      <c r="GHN116" s="313"/>
      <c r="GHO116" s="313"/>
      <c r="GHP116" s="313"/>
      <c r="GHQ116" s="313"/>
      <c r="GHR116" s="313"/>
      <c r="GHS116" s="313"/>
      <c r="GHT116" s="313"/>
      <c r="GHU116" s="313"/>
      <c r="GHV116" s="313"/>
      <c r="GHW116" s="313"/>
      <c r="GHX116" s="313"/>
      <c r="GHY116" s="313"/>
      <c r="GHZ116" s="313"/>
      <c r="GIA116" s="313"/>
      <c r="GIB116" s="313"/>
      <c r="GIC116" s="313"/>
      <c r="GID116" s="313"/>
      <c r="GIE116" s="313"/>
      <c r="GIF116" s="313"/>
      <c r="GIG116" s="313"/>
      <c r="GIH116" s="313"/>
      <c r="GII116" s="313"/>
      <c r="GIJ116" s="313"/>
      <c r="GIK116" s="313"/>
      <c r="GIL116" s="313"/>
      <c r="GIM116" s="313"/>
      <c r="GIN116" s="313"/>
      <c r="GIO116" s="313"/>
      <c r="GIP116" s="313"/>
      <c r="GIQ116" s="313"/>
      <c r="GIR116" s="313"/>
      <c r="GIS116" s="313"/>
      <c r="GIT116" s="313"/>
      <c r="GIU116" s="313"/>
      <c r="GIV116" s="313"/>
      <c r="GIW116" s="313"/>
      <c r="GIX116" s="313"/>
      <c r="GIY116" s="313"/>
      <c r="GIZ116" s="313"/>
      <c r="GJA116" s="313"/>
      <c r="GJB116" s="313"/>
      <c r="GJC116" s="313"/>
      <c r="GJD116" s="313"/>
      <c r="GJE116" s="313"/>
      <c r="GJF116" s="313"/>
      <c r="GJG116" s="313"/>
      <c r="GJH116" s="313"/>
      <c r="GJI116" s="313"/>
      <c r="GJJ116" s="313"/>
      <c r="GJK116" s="313"/>
      <c r="GJL116" s="313"/>
      <c r="GJM116" s="313"/>
      <c r="GJN116" s="313"/>
      <c r="GJO116" s="313"/>
      <c r="GJP116" s="313"/>
      <c r="GJQ116" s="313"/>
      <c r="GJR116" s="313"/>
      <c r="GJS116" s="313"/>
      <c r="GJT116" s="313"/>
      <c r="GJU116" s="313"/>
      <c r="GJV116" s="313"/>
      <c r="GJW116" s="313"/>
      <c r="GJX116" s="313"/>
      <c r="GJY116" s="313"/>
      <c r="GJZ116" s="313"/>
      <c r="GKA116" s="313"/>
      <c r="GKB116" s="313"/>
      <c r="GKC116" s="313"/>
      <c r="GKD116" s="313"/>
      <c r="GKE116" s="313"/>
      <c r="GKF116" s="313"/>
      <c r="GKG116" s="313"/>
      <c r="GKH116" s="313"/>
      <c r="GKI116" s="313"/>
      <c r="GKJ116" s="313"/>
      <c r="GKK116" s="313"/>
      <c r="GKL116" s="313"/>
      <c r="GKM116" s="313"/>
      <c r="GKN116" s="313"/>
      <c r="GKO116" s="313"/>
      <c r="GKP116" s="313"/>
      <c r="GKQ116" s="313"/>
      <c r="GKR116" s="313"/>
      <c r="GKS116" s="313"/>
      <c r="GKT116" s="313"/>
      <c r="GKU116" s="313"/>
      <c r="GKV116" s="313"/>
      <c r="GKW116" s="313"/>
      <c r="GKX116" s="313"/>
      <c r="GKY116" s="313"/>
      <c r="GKZ116" s="313"/>
      <c r="GLA116" s="313"/>
      <c r="GLB116" s="313"/>
      <c r="GLC116" s="313"/>
      <c r="GLD116" s="313"/>
      <c r="GLE116" s="313"/>
      <c r="GLF116" s="313"/>
      <c r="GLG116" s="313"/>
      <c r="GLH116" s="313"/>
      <c r="GLI116" s="313"/>
      <c r="GLJ116" s="313"/>
      <c r="GLK116" s="313"/>
      <c r="GLL116" s="313"/>
      <c r="GLM116" s="313"/>
      <c r="GLN116" s="313"/>
      <c r="GLO116" s="313"/>
      <c r="GLP116" s="313"/>
      <c r="GLQ116" s="313"/>
      <c r="GLR116" s="313"/>
      <c r="GLS116" s="313"/>
      <c r="GLT116" s="313"/>
      <c r="GLU116" s="313"/>
      <c r="GLV116" s="313"/>
      <c r="GLW116" s="313"/>
      <c r="GLX116" s="313"/>
      <c r="GLY116" s="313"/>
      <c r="GLZ116" s="313"/>
      <c r="GMA116" s="313"/>
      <c r="GMB116" s="313"/>
      <c r="GMC116" s="313"/>
      <c r="GMD116" s="313"/>
      <c r="GME116" s="313"/>
      <c r="GMF116" s="313"/>
      <c r="GMG116" s="313"/>
      <c r="GMH116" s="313"/>
      <c r="GMI116" s="313"/>
      <c r="GMJ116" s="313"/>
      <c r="GMK116" s="313"/>
      <c r="GML116" s="313"/>
      <c r="GMM116" s="313"/>
      <c r="GMN116" s="313"/>
      <c r="GMO116" s="313"/>
      <c r="GMP116" s="313"/>
      <c r="GMQ116" s="313"/>
      <c r="GMR116" s="313"/>
      <c r="GMS116" s="313"/>
      <c r="GMT116" s="313"/>
      <c r="GMU116" s="313"/>
      <c r="GMV116" s="313"/>
      <c r="GMW116" s="313"/>
      <c r="GMX116" s="313"/>
      <c r="GMY116" s="313"/>
      <c r="GMZ116" s="313"/>
      <c r="GNA116" s="313"/>
      <c r="GNB116" s="313"/>
      <c r="GNC116" s="313"/>
      <c r="GND116" s="313"/>
      <c r="GNE116" s="313"/>
      <c r="GNF116" s="313"/>
      <c r="GNG116" s="313"/>
      <c r="GNH116" s="313"/>
      <c r="GNI116" s="313"/>
      <c r="GNJ116" s="313"/>
      <c r="GNK116" s="313"/>
      <c r="GNL116" s="313"/>
      <c r="GNM116" s="313"/>
      <c r="GNN116" s="313"/>
      <c r="GNO116" s="313"/>
      <c r="GNP116" s="313"/>
      <c r="GNQ116" s="313"/>
      <c r="GNR116" s="313"/>
      <c r="GNS116" s="313"/>
      <c r="GNT116" s="313"/>
      <c r="GNU116" s="313"/>
      <c r="GNV116" s="313"/>
      <c r="GNW116" s="313"/>
      <c r="GNX116" s="313"/>
      <c r="GNY116" s="313"/>
      <c r="GNZ116" s="313"/>
      <c r="GOA116" s="313"/>
      <c r="GOB116" s="313"/>
      <c r="GOC116" s="313"/>
      <c r="GOD116" s="313"/>
      <c r="GOE116" s="313"/>
      <c r="GOF116" s="313"/>
      <c r="GOG116" s="313"/>
      <c r="GOH116" s="313"/>
      <c r="GOI116" s="313"/>
      <c r="GOJ116" s="313"/>
      <c r="GOK116" s="313"/>
      <c r="GOL116" s="313"/>
      <c r="GOM116" s="313"/>
      <c r="GON116" s="313"/>
      <c r="GOO116" s="313"/>
      <c r="GOP116" s="313"/>
      <c r="GOQ116" s="313"/>
      <c r="GOR116" s="313"/>
      <c r="GOS116" s="313"/>
      <c r="GOT116" s="313"/>
      <c r="GOU116" s="313"/>
      <c r="GOV116" s="313"/>
      <c r="GOW116" s="313"/>
      <c r="GOX116" s="313"/>
      <c r="GOY116" s="313"/>
      <c r="GOZ116" s="313"/>
      <c r="GPA116" s="313"/>
      <c r="GPB116" s="313"/>
      <c r="GPC116" s="313"/>
      <c r="GPD116" s="313"/>
      <c r="GPE116" s="313"/>
      <c r="GPF116" s="313"/>
      <c r="GPG116" s="313"/>
      <c r="GPH116" s="313"/>
      <c r="GPI116" s="313"/>
      <c r="GPJ116" s="313"/>
      <c r="GPK116" s="313"/>
      <c r="GPL116" s="313"/>
      <c r="GPM116" s="313"/>
      <c r="GPN116" s="313"/>
      <c r="GPO116" s="313"/>
      <c r="GPP116" s="313"/>
      <c r="GPQ116" s="313"/>
      <c r="GPR116" s="313"/>
      <c r="GPS116" s="313"/>
      <c r="GPT116" s="313"/>
      <c r="GPU116" s="313"/>
      <c r="GPV116" s="313"/>
      <c r="GPW116" s="313"/>
      <c r="GPX116" s="313"/>
      <c r="GPY116" s="313"/>
      <c r="GPZ116" s="313"/>
      <c r="GQA116" s="313"/>
      <c r="GQB116" s="313"/>
      <c r="GQC116" s="313"/>
      <c r="GQD116" s="313"/>
      <c r="GQE116" s="313"/>
      <c r="GQF116" s="313"/>
      <c r="GQG116" s="313"/>
      <c r="GQH116" s="313"/>
      <c r="GQI116" s="313"/>
      <c r="GQJ116" s="313"/>
      <c r="GQK116" s="313"/>
      <c r="GQL116" s="313"/>
      <c r="GQM116" s="313"/>
      <c r="GQN116" s="313"/>
      <c r="GQO116" s="313"/>
      <c r="GQP116" s="313"/>
      <c r="GQQ116" s="313"/>
      <c r="GQR116" s="313"/>
      <c r="GQS116" s="313"/>
      <c r="GQT116" s="313"/>
      <c r="GQU116" s="313"/>
      <c r="GQV116" s="313"/>
      <c r="GQW116" s="313"/>
      <c r="GQX116" s="313"/>
      <c r="GQY116" s="313"/>
      <c r="GQZ116" s="313"/>
      <c r="GRA116" s="313"/>
      <c r="GRB116" s="313"/>
      <c r="GRC116" s="313"/>
      <c r="GRD116" s="313"/>
      <c r="GRE116" s="313"/>
      <c r="GRF116" s="313"/>
      <c r="GRG116" s="313"/>
      <c r="GRH116" s="313"/>
      <c r="GRI116" s="313"/>
      <c r="GRJ116" s="313"/>
      <c r="GRK116" s="313"/>
      <c r="GRL116" s="313"/>
      <c r="GRM116" s="313"/>
      <c r="GRN116" s="313"/>
      <c r="GRO116" s="313"/>
      <c r="GRP116" s="313"/>
      <c r="GRQ116" s="313"/>
      <c r="GRR116" s="313"/>
      <c r="GRS116" s="313"/>
      <c r="GRT116" s="313"/>
      <c r="GRU116" s="313"/>
      <c r="GRV116" s="313"/>
      <c r="GRW116" s="313"/>
      <c r="GRX116" s="313"/>
      <c r="GRY116" s="313"/>
      <c r="GRZ116" s="313"/>
      <c r="GSA116" s="313"/>
      <c r="GSB116" s="313"/>
      <c r="GSC116" s="313"/>
      <c r="GSD116" s="313"/>
      <c r="GSE116" s="313"/>
      <c r="GSF116" s="313"/>
      <c r="GSG116" s="313"/>
      <c r="GSH116" s="313"/>
      <c r="GSI116" s="313"/>
      <c r="GSJ116" s="313"/>
      <c r="GSK116" s="313"/>
      <c r="GSL116" s="313"/>
      <c r="GSM116" s="313"/>
      <c r="GSN116" s="313"/>
      <c r="GSO116" s="313"/>
      <c r="GSP116" s="313"/>
      <c r="GSQ116" s="313"/>
      <c r="GSR116" s="313"/>
      <c r="GSS116" s="313"/>
      <c r="GST116" s="313"/>
      <c r="GSU116" s="313"/>
      <c r="GSV116" s="313"/>
      <c r="GSW116" s="313"/>
      <c r="GSX116" s="313"/>
      <c r="GSY116" s="313"/>
      <c r="GSZ116" s="313"/>
      <c r="GTA116" s="313"/>
      <c r="GTB116" s="313"/>
      <c r="GTC116" s="313"/>
      <c r="GTD116" s="313"/>
      <c r="GTE116" s="313"/>
      <c r="GTF116" s="313"/>
      <c r="GTG116" s="313"/>
      <c r="GTH116" s="313"/>
      <c r="GTI116" s="313"/>
      <c r="GTJ116" s="313"/>
      <c r="GTK116" s="313"/>
      <c r="GTL116" s="313"/>
      <c r="GTM116" s="313"/>
      <c r="GTN116" s="313"/>
      <c r="GTO116" s="313"/>
      <c r="GTP116" s="313"/>
      <c r="GTQ116" s="313"/>
      <c r="GTR116" s="313"/>
      <c r="GTS116" s="313"/>
      <c r="GTT116" s="313"/>
      <c r="GTU116" s="313"/>
      <c r="GTV116" s="313"/>
      <c r="GTW116" s="313"/>
      <c r="GTX116" s="313"/>
      <c r="GTY116" s="313"/>
      <c r="GTZ116" s="313"/>
      <c r="GUA116" s="313"/>
      <c r="GUB116" s="313"/>
      <c r="GUC116" s="313"/>
      <c r="GUD116" s="313"/>
      <c r="GUE116" s="313"/>
      <c r="GUF116" s="313"/>
      <c r="GUG116" s="313"/>
      <c r="GUH116" s="313"/>
      <c r="GUI116" s="313"/>
      <c r="GUJ116" s="313"/>
      <c r="GUK116" s="313"/>
      <c r="GUL116" s="313"/>
      <c r="GUM116" s="313"/>
      <c r="GUN116" s="313"/>
      <c r="GUO116" s="313"/>
      <c r="GUP116" s="313"/>
      <c r="GUQ116" s="313"/>
      <c r="GUR116" s="313"/>
      <c r="GUS116" s="313"/>
      <c r="GUT116" s="313"/>
      <c r="GUU116" s="313"/>
      <c r="GUV116" s="313"/>
      <c r="GUW116" s="313"/>
      <c r="GUX116" s="313"/>
      <c r="GUY116" s="313"/>
      <c r="GUZ116" s="313"/>
      <c r="GVA116" s="313"/>
      <c r="GVB116" s="313"/>
      <c r="GVC116" s="313"/>
      <c r="GVD116" s="313"/>
      <c r="GVE116" s="313"/>
      <c r="GVF116" s="313"/>
      <c r="GVG116" s="313"/>
      <c r="GVH116" s="313"/>
      <c r="GVI116" s="313"/>
      <c r="GVJ116" s="313"/>
      <c r="GVK116" s="313"/>
      <c r="GVL116" s="313"/>
      <c r="GVM116" s="313"/>
      <c r="GVN116" s="313"/>
      <c r="GVO116" s="313"/>
      <c r="GVP116" s="313"/>
      <c r="GVQ116" s="313"/>
      <c r="GVR116" s="313"/>
      <c r="GVS116" s="313"/>
      <c r="GVT116" s="313"/>
      <c r="GVU116" s="313"/>
      <c r="GVV116" s="313"/>
      <c r="GVW116" s="313"/>
      <c r="GVX116" s="313"/>
      <c r="GVY116" s="313"/>
      <c r="GVZ116" s="313"/>
      <c r="GWA116" s="313"/>
      <c r="GWB116" s="313"/>
      <c r="GWC116" s="313"/>
      <c r="GWD116" s="313"/>
      <c r="GWE116" s="313"/>
      <c r="GWF116" s="313"/>
      <c r="GWG116" s="313"/>
      <c r="GWH116" s="313"/>
      <c r="GWI116" s="313"/>
      <c r="GWJ116" s="313"/>
      <c r="GWK116" s="313"/>
      <c r="GWL116" s="313"/>
      <c r="GWM116" s="313"/>
      <c r="GWN116" s="313"/>
      <c r="GWO116" s="313"/>
      <c r="GWP116" s="313"/>
      <c r="GWQ116" s="313"/>
      <c r="GWR116" s="313"/>
      <c r="GWS116" s="313"/>
      <c r="GWT116" s="313"/>
      <c r="GWU116" s="313"/>
      <c r="GWV116" s="313"/>
      <c r="GWW116" s="313"/>
      <c r="GWX116" s="313"/>
      <c r="GWY116" s="313"/>
      <c r="GWZ116" s="313"/>
      <c r="GXA116" s="313"/>
      <c r="GXB116" s="313"/>
      <c r="GXC116" s="313"/>
      <c r="GXD116" s="313"/>
      <c r="GXE116" s="313"/>
      <c r="GXF116" s="313"/>
      <c r="GXG116" s="313"/>
      <c r="GXH116" s="313"/>
      <c r="GXI116" s="313"/>
      <c r="GXJ116" s="313"/>
      <c r="GXK116" s="313"/>
      <c r="GXL116" s="313"/>
      <c r="GXM116" s="313"/>
      <c r="GXN116" s="313"/>
      <c r="GXO116" s="313"/>
      <c r="GXP116" s="313"/>
      <c r="GXQ116" s="313"/>
      <c r="GXR116" s="313"/>
      <c r="GXS116" s="313"/>
      <c r="GXT116" s="313"/>
      <c r="GXU116" s="313"/>
      <c r="GXV116" s="313"/>
      <c r="GXW116" s="313"/>
      <c r="GXX116" s="313"/>
      <c r="GXY116" s="313"/>
      <c r="GXZ116" s="313"/>
      <c r="GYA116" s="313"/>
      <c r="GYB116" s="313"/>
      <c r="GYC116" s="313"/>
      <c r="GYD116" s="313"/>
      <c r="GYE116" s="313"/>
      <c r="GYF116" s="313"/>
      <c r="GYG116" s="313"/>
      <c r="GYH116" s="313"/>
      <c r="GYI116" s="313"/>
      <c r="GYJ116" s="313"/>
      <c r="GYK116" s="313"/>
      <c r="GYL116" s="313"/>
      <c r="GYM116" s="313"/>
      <c r="GYN116" s="313"/>
      <c r="GYO116" s="313"/>
      <c r="GYP116" s="313"/>
      <c r="GYQ116" s="313"/>
      <c r="GYR116" s="313"/>
      <c r="GYS116" s="313"/>
      <c r="GYT116" s="313"/>
      <c r="GYU116" s="313"/>
      <c r="GYV116" s="313"/>
      <c r="GYW116" s="313"/>
      <c r="GYX116" s="313"/>
      <c r="GYY116" s="313"/>
      <c r="GYZ116" s="313"/>
      <c r="GZA116" s="313"/>
      <c r="GZB116" s="313"/>
      <c r="GZC116" s="313"/>
      <c r="GZD116" s="313"/>
      <c r="GZE116" s="313"/>
      <c r="GZF116" s="313"/>
      <c r="GZG116" s="313"/>
      <c r="GZH116" s="313"/>
      <c r="GZI116" s="313"/>
      <c r="GZJ116" s="313"/>
      <c r="GZK116" s="313"/>
      <c r="GZL116" s="313"/>
      <c r="GZM116" s="313"/>
      <c r="GZN116" s="313"/>
      <c r="GZO116" s="313"/>
      <c r="GZP116" s="313"/>
      <c r="GZQ116" s="313"/>
      <c r="GZR116" s="313"/>
      <c r="GZS116" s="313"/>
      <c r="GZT116" s="313"/>
      <c r="GZU116" s="313"/>
      <c r="GZV116" s="313"/>
      <c r="GZW116" s="313"/>
      <c r="GZX116" s="313"/>
      <c r="GZY116" s="313"/>
      <c r="GZZ116" s="313"/>
      <c r="HAA116" s="313"/>
      <c r="HAB116" s="313"/>
      <c r="HAC116" s="313"/>
      <c r="HAD116" s="313"/>
      <c r="HAE116" s="313"/>
      <c r="HAF116" s="313"/>
      <c r="HAG116" s="313"/>
      <c r="HAH116" s="313"/>
      <c r="HAI116" s="313"/>
      <c r="HAJ116" s="313"/>
      <c r="HAK116" s="313"/>
      <c r="HAL116" s="313"/>
      <c r="HAM116" s="313"/>
      <c r="HAN116" s="313"/>
      <c r="HAO116" s="313"/>
      <c r="HAP116" s="313"/>
      <c r="HAQ116" s="313"/>
      <c r="HAR116" s="313"/>
      <c r="HAS116" s="313"/>
      <c r="HAT116" s="313"/>
      <c r="HAU116" s="313"/>
      <c r="HAV116" s="313"/>
      <c r="HAW116" s="313"/>
      <c r="HAX116" s="313"/>
      <c r="HAY116" s="313"/>
      <c r="HAZ116" s="313"/>
      <c r="HBA116" s="313"/>
      <c r="HBB116" s="313"/>
      <c r="HBC116" s="313"/>
      <c r="HBD116" s="313"/>
      <c r="HBE116" s="313"/>
      <c r="HBF116" s="313"/>
      <c r="HBG116" s="313"/>
      <c r="HBH116" s="313"/>
      <c r="HBI116" s="313"/>
      <c r="HBJ116" s="313"/>
      <c r="HBK116" s="313"/>
      <c r="HBL116" s="313"/>
      <c r="HBM116" s="313"/>
      <c r="HBN116" s="313"/>
      <c r="HBO116" s="313"/>
      <c r="HBP116" s="313"/>
      <c r="HBQ116" s="313"/>
      <c r="HBR116" s="313"/>
      <c r="HBS116" s="313"/>
      <c r="HBT116" s="313"/>
      <c r="HBU116" s="313"/>
      <c r="HBV116" s="313"/>
      <c r="HBW116" s="313"/>
      <c r="HBX116" s="313"/>
      <c r="HBY116" s="313"/>
      <c r="HBZ116" s="313"/>
      <c r="HCA116" s="313"/>
      <c r="HCB116" s="313"/>
      <c r="HCC116" s="313"/>
      <c r="HCD116" s="313"/>
      <c r="HCE116" s="313"/>
      <c r="HCF116" s="313"/>
      <c r="HCG116" s="313"/>
      <c r="HCH116" s="313"/>
      <c r="HCI116" s="313"/>
      <c r="HCJ116" s="313"/>
      <c r="HCK116" s="313"/>
      <c r="HCL116" s="313"/>
      <c r="HCM116" s="313"/>
      <c r="HCN116" s="313"/>
      <c r="HCO116" s="313"/>
      <c r="HCP116" s="313"/>
      <c r="HCQ116" s="313"/>
      <c r="HCR116" s="313"/>
      <c r="HCS116" s="313"/>
      <c r="HCT116" s="313"/>
      <c r="HCU116" s="313"/>
      <c r="HCV116" s="313"/>
      <c r="HCW116" s="313"/>
      <c r="HCX116" s="313"/>
      <c r="HCY116" s="313"/>
      <c r="HCZ116" s="313"/>
      <c r="HDA116" s="313"/>
      <c r="HDB116" s="313"/>
      <c r="HDC116" s="313"/>
      <c r="HDD116" s="313"/>
      <c r="HDE116" s="313"/>
      <c r="HDF116" s="313"/>
      <c r="HDG116" s="313"/>
      <c r="HDH116" s="313"/>
      <c r="HDI116" s="313"/>
      <c r="HDJ116" s="313"/>
      <c r="HDK116" s="313"/>
      <c r="HDL116" s="313"/>
      <c r="HDM116" s="313"/>
      <c r="HDN116" s="313"/>
      <c r="HDO116" s="313"/>
      <c r="HDP116" s="313"/>
      <c r="HDQ116" s="313"/>
      <c r="HDR116" s="313"/>
      <c r="HDS116" s="313"/>
      <c r="HDT116" s="313"/>
      <c r="HDU116" s="313"/>
      <c r="HDV116" s="313"/>
      <c r="HDW116" s="313"/>
      <c r="HDX116" s="313"/>
      <c r="HDY116" s="313"/>
      <c r="HDZ116" s="313"/>
      <c r="HEA116" s="313"/>
      <c r="HEB116" s="313"/>
      <c r="HEC116" s="313"/>
      <c r="HED116" s="313"/>
      <c r="HEE116" s="313"/>
      <c r="HEF116" s="313"/>
      <c r="HEG116" s="313"/>
      <c r="HEH116" s="313"/>
      <c r="HEI116" s="313"/>
      <c r="HEJ116" s="313"/>
      <c r="HEK116" s="313"/>
      <c r="HEL116" s="313"/>
      <c r="HEM116" s="313"/>
      <c r="HEN116" s="313"/>
      <c r="HEO116" s="313"/>
      <c r="HEP116" s="313"/>
      <c r="HEQ116" s="313"/>
      <c r="HER116" s="313"/>
      <c r="HES116" s="313"/>
      <c r="HET116" s="313"/>
      <c r="HEU116" s="313"/>
      <c r="HEV116" s="313"/>
      <c r="HEW116" s="313"/>
      <c r="HEX116" s="313"/>
      <c r="HEY116" s="313"/>
      <c r="HEZ116" s="313"/>
      <c r="HFA116" s="313"/>
      <c r="HFB116" s="313"/>
      <c r="HFC116" s="313"/>
      <c r="HFD116" s="313"/>
      <c r="HFE116" s="313"/>
      <c r="HFF116" s="313"/>
      <c r="HFG116" s="313"/>
      <c r="HFH116" s="313"/>
      <c r="HFI116" s="313"/>
      <c r="HFJ116" s="313"/>
      <c r="HFK116" s="313"/>
      <c r="HFL116" s="313"/>
      <c r="HFM116" s="313"/>
      <c r="HFN116" s="313"/>
      <c r="HFO116" s="313"/>
      <c r="HFP116" s="313"/>
      <c r="HFQ116" s="313"/>
      <c r="HFR116" s="313"/>
      <c r="HFS116" s="313"/>
      <c r="HFT116" s="313"/>
      <c r="HFU116" s="313"/>
      <c r="HFV116" s="313"/>
      <c r="HFW116" s="313"/>
      <c r="HFX116" s="313"/>
      <c r="HFY116" s="313"/>
      <c r="HFZ116" s="313"/>
      <c r="HGA116" s="313"/>
      <c r="HGB116" s="313"/>
      <c r="HGC116" s="313"/>
      <c r="HGD116" s="313"/>
      <c r="HGE116" s="313"/>
      <c r="HGF116" s="313"/>
      <c r="HGG116" s="313"/>
      <c r="HGH116" s="313"/>
      <c r="HGI116" s="313"/>
      <c r="HGJ116" s="313"/>
      <c r="HGK116" s="313"/>
      <c r="HGL116" s="313"/>
      <c r="HGM116" s="313"/>
      <c r="HGN116" s="313"/>
      <c r="HGO116" s="313"/>
      <c r="HGP116" s="313"/>
      <c r="HGQ116" s="313"/>
      <c r="HGR116" s="313"/>
      <c r="HGS116" s="313"/>
      <c r="HGT116" s="313"/>
      <c r="HGU116" s="313"/>
      <c r="HGV116" s="313"/>
      <c r="HGW116" s="313"/>
      <c r="HGX116" s="313"/>
      <c r="HGY116" s="313"/>
      <c r="HGZ116" s="313"/>
      <c r="HHA116" s="313"/>
      <c r="HHB116" s="313"/>
      <c r="HHC116" s="313"/>
      <c r="HHD116" s="313"/>
      <c r="HHE116" s="313"/>
      <c r="HHF116" s="313"/>
      <c r="HHG116" s="313"/>
      <c r="HHH116" s="313"/>
      <c r="HHI116" s="313"/>
      <c r="HHJ116" s="313"/>
      <c r="HHK116" s="313"/>
      <c r="HHL116" s="313"/>
      <c r="HHM116" s="313"/>
      <c r="HHN116" s="313"/>
      <c r="HHO116" s="313"/>
      <c r="HHP116" s="313"/>
      <c r="HHQ116" s="313"/>
      <c r="HHR116" s="313"/>
      <c r="HHS116" s="313"/>
      <c r="HHT116" s="313"/>
      <c r="HHU116" s="313"/>
      <c r="HHV116" s="313"/>
      <c r="HHW116" s="313"/>
      <c r="HHX116" s="313"/>
      <c r="HHY116" s="313"/>
      <c r="HHZ116" s="313"/>
      <c r="HIA116" s="313"/>
      <c r="HIB116" s="313"/>
      <c r="HIC116" s="313"/>
      <c r="HID116" s="313"/>
      <c r="HIE116" s="313"/>
      <c r="HIF116" s="313"/>
      <c r="HIG116" s="313"/>
      <c r="HIH116" s="313"/>
      <c r="HII116" s="313"/>
      <c r="HIJ116" s="313"/>
      <c r="HIK116" s="313"/>
      <c r="HIL116" s="313"/>
      <c r="HIM116" s="313"/>
      <c r="HIN116" s="313"/>
      <c r="HIO116" s="313"/>
      <c r="HIP116" s="313"/>
      <c r="HIQ116" s="313"/>
      <c r="HIR116" s="313"/>
      <c r="HIS116" s="313"/>
      <c r="HIT116" s="313"/>
      <c r="HIU116" s="313"/>
      <c r="HIV116" s="313"/>
      <c r="HIW116" s="313"/>
      <c r="HIX116" s="313"/>
      <c r="HIY116" s="313"/>
      <c r="HIZ116" s="313"/>
      <c r="HJA116" s="313"/>
      <c r="HJB116" s="313"/>
      <c r="HJC116" s="313"/>
      <c r="HJD116" s="313"/>
      <c r="HJE116" s="313"/>
      <c r="HJF116" s="313"/>
      <c r="HJG116" s="313"/>
      <c r="HJH116" s="313"/>
      <c r="HJI116" s="313"/>
      <c r="HJJ116" s="313"/>
      <c r="HJK116" s="313"/>
      <c r="HJL116" s="313"/>
      <c r="HJM116" s="313"/>
      <c r="HJN116" s="313"/>
      <c r="HJO116" s="313"/>
      <c r="HJP116" s="313"/>
      <c r="HJQ116" s="313"/>
      <c r="HJR116" s="313"/>
      <c r="HJS116" s="313"/>
      <c r="HJT116" s="313"/>
      <c r="HJU116" s="313"/>
      <c r="HJV116" s="313"/>
      <c r="HJW116" s="313"/>
      <c r="HJX116" s="313"/>
      <c r="HJY116" s="313"/>
      <c r="HJZ116" s="313"/>
      <c r="HKA116" s="313"/>
      <c r="HKB116" s="313"/>
      <c r="HKC116" s="313"/>
      <c r="HKD116" s="313"/>
      <c r="HKE116" s="313"/>
      <c r="HKF116" s="313"/>
      <c r="HKG116" s="313"/>
      <c r="HKH116" s="313"/>
      <c r="HKI116" s="313"/>
      <c r="HKJ116" s="313"/>
      <c r="HKK116" s="313"/>
      <c r="HKL116" s="313"/>
      <c r="HKM116" s="313"/>
      <c r="HKN116" s="313"/>
      <c r="HKO116" s="313"/>
      <c r="HKP116" s="313"/>
      <c r="HKQ116" s="313"/>
      <c r="HKR116" s="313"/>
      <c r="HKS116" s="313"/>
      <c r="HKT116" s="313"/>
      <c r="HKU116" s="313"/>
      <c r="HKV116" s="313"/>
      <c r="HKW116" s="313"/>
      <c r="HKX116" s="313"/>
      <c r="HKY116" s="313"/>
      <c r="HKZ116" s="313"/>
      <c r="HLA116" s="313"/>
      <c r="HLB116" s="313"/>
      <c r="HLC116" s="313"/>
      <c r="HLD116" s="313"/>
      <c r="HLE116" s="313"/>
      <c r="HLF116" s="313"/>
      <c r="HLG116" s="313"/>
      <c r="HLH116" s="313"/>
      <c r="HLI116" s="313"/>
      <c r="HLJ116" s="313"/>
      <c r="HLK116" s="313"/>
      <c r="HLL116" s="313"/>
      <c r="HLM116" s="313"/>
      <c r="HLN116" s="313"/>
      <c r="HLO116" s="313"/>
      <c r="HLP116" s="313"/>
      <c r="HLQ116" s="313"/>
      <c r="HLR116" s="313"/>
      <c r="HLS116" s="313"/>
      <c r="HLT116" s="313"/>
      <c r="HLU116" s="313"/>
      <c r="HLV116" s="313"/>
      <c r="HLW116" s="313"/>
      <c r="HLX116" s="313"/>
      <c r="HLY116" s="313"/>
      <c r="HLZ116" s="313"/>
      <c r="HMA116" s="313"/>
      <c r="HMB116" s="313"/>
      <c r="HMC116" s="313"/>
      <c r="HMD116" s="313"/>
      <c r="HME116" s="313"/>
      <c r="HMF116" s="313"/>
      <c r="HMG116" s="313"/>
      <c r="HMH116" s="313"/>
      <c r="HMI116" s="313"/>
      <c r="HMJ116" s="313"/>
      <c r="HMK116" s="313"/>
      <c r="HML116" s="313"/>
      <c r="HMM116" s="313"/>
      <c r="HMN116" s="313"/>
      <c r="HMO116" s="313"/>
      <c r="HMP116" s="313"/>
      <c r="HMQ116" s="313"/>
      <c r="HMR116" s="313"/>
      <c r="HMS116" s="313"/>
      <c r="HMT116" s="313"/>
      <c r="HMU116" s="313"/>
      <c r="HMV116" s="313"/>
      <c r="HMW116" s="313"/>
      <c r="HMX116" s="313"/>
      <c r="HMY116" s="313"/>
      <c r="HMZ116" s="313"/>
      <c r="HNA116" s="313"/>
      <c r="HNB116" s="313"/>
      <c r="HNC116" s="313"/>
      <c r="HND116" s="313"/>
      <c r="HNE116" s="313"/>
      <c r="HNF116" s="313"/>
      <c r="HNG116" s="313"/>
      <c r="HNH116" s="313"/>
      <c r="HNI116" s="313"/>
      <c r="HNJ116" s="313"/>
      <c r="HNK116" s="313"/>
      <c r="HNL116" s="313"/>
      <c r="HNM116" s="313"/>
      <c r="HNN116" s="313"/>
      <c r="HNO116" s="313"/>
      <c r="HNP116" s="313"/>
      <c r="HNQ116" s="313"/>
      <c r="HNR116" s="313"/>
      <c r="HNS116" s="313"/>
      <c r="HNT116" s="313"/>
      <c r="HNU116" s="313"/>
      <c r="HNV116" s="313"/>
      <c r="HNW116" s="313"/>
      <c r="HNX116" s="313"/>
      <c r="HNY116" s="313"/>
      <c r="HNZ116" s="313"/>
      <c r="HOA116" s="313"/>
      <c r="HOB116" s="313"/>
      <c r="HOC116" s="313"/>
      <c r="HOD116" s="313"/>
      <c r="HOE116" s="313"/>
      <c r="HOF116" s="313"/>
      <c r="HOG116" s="313"/>
      <c r="HOH116" s="313"/>
      <c r="HOI116" s="313"/>
      <c r="HOJ116" s="313"/>
      <c r="HOK116" s="313"/>
      <c r="HOL116" s="313"/>
      <c r="HOM116" s="313"/>
      <c r="HON116" s="313"/>
      <c r="HOO116" s="313"/>
      <c r="HOP116" s="313"/>
      <c r="HOQ116" s="313"/>
      <c r="HOR116" s="313"/>
      <c r="HOS116" s="313"/>
      <c r="HOT116" s="313"/>
      <c r="HOU116" s="313"/>
      <c r="HOV116" s="313"/>
      <c r="HOW116" s="313"/>
      <c r="HOX116" s="313"/>
      <c r="HOY116" s="313"/>
      <c r="HOZ116" s="313"/>
      <c r="HPA116" s="313"/>
      <c r="HPB116" s="313"/>
      <c r="HPC116" s="313"/>
      <c r="HPD116" s="313"/>
      <c r="HPE116" s="313"/>
      <c r="HPF116" s="313"/>
      <c r="HPG116" s="313"/>
      <c r="HPH116" s="313"/>
      <c r="HPI116" s="313"/>
      <c r="HPJ116" s="313"/>
      <c r="HPK116" s="313"/>
      <c r="HPL116" s="313"/>
      <c r="HPM116" s="313"/>
      <c r="HPN116" s="313"/>
      <c r="HPO116" s="313"/>
      <c r="HPP116" s="313"/>
      <c r="HPQ116" s="313"/>
      <c r="HPR116" s="313"/>
      <c r="HPS116" s="313"/>
      <c r="HPT116" s="313"/>
      <c r="HPU116" s="313"/>
      <c r="HPV116" s="313"/>
      <c r="HPW116" s="313"/>
      <c r="HPX116" s="313"/>
      <c r="HPY116" s="313"/>
      <c r="HPZ116" s="313"/>
      <c r="HQA116" s="313"/>
      <c r="HQB116" s="313"/>
      <c r="HQC116" s="313"/>
      <c r="HQD116" s="313"/>
      <c r="HQE116" s="313"/>
      <c r="HQF116" s="313"/>
      <c r="HQG116" s="313"/>
      <c r="HQH116" s="313"/>
      <c r="HQI116" s="313"/>
      <c r="HQJ116" s="313"/>
      <c r="HQK116" s="313"/>
      <c r="HQL116" s="313"/>
      <c r="HQM116" s="313"/>
      <c r="HQN116" s="313"/>
      <c r="HQO116" s="313"/>
      <c r="HQP116" s="313"/>
      <c r="HQQ116" s="313"/>
      <c r="HQR116" s="313"/>
      <c r="HQS116" s="313"/>
      <c r="HQT116" s="313"/>
      <c r="HQU116" s="313"/>
      <c r="HQV116" s="313"/>
      <c r="HQW116" s="313"/>
      <c r="HQX116" s="313"/>
      <c r="HQY116" s="313"/>
      <c r="HQZ116" s="313"/>
      <c r="HRA116" s="313"/>
      <c r="HRB116" s="313"/>
      <c r="HRC116" s="313"/>
      <c r="HRD116" s="313"/>
      <c r="HRE116" s="313"/>
      <c r="HRF116" s="313"/>
      <c r="HRG116" s="313"/>
      <c r="HRH116" s="313"/>
      <c r="HRI116" s="313"/>
      <c r="HRJ116" s="313"/>
      <c r="HRK116" s="313"/>
      <c r="HRL116" s="313"/>
      <c r="HRM116" s="313"/>
      <c r="HRN116" s="313"/>
      <c r="HRO116" s="313"/>
      <c r="HRP116" s="313"/>
      <c r="HRQ116" s="313"/>
      <c r="HRR116" s="313"/>
      <c r="HRS116" s="313"/>
      <c r="HRT116" s="313"/>
      <c r="HRU116" s="313"/>
      <c r="HRV116" s="313"/>
      <c r="HRW116" s="313"/>
      <c r="HRX116" s="313"/>
      <c r="HRY116" s="313"/>
      <c r="HRZ116" s="313"/>
      <c r="HSA116" s="313"/>
      <c r="HSB116" s="313"/>
      <c r="HSC116" s="313"/>
      <c r="HSD116" s="313"/>
      <c r="HSE116" s="313"/>
      <c r="HSF116" s="313"/>
      <c r="HSG116" s="313"/>
      <c r="HSH116" s="313"/>
      <c r="HSI116" s="313"/>
      <c r="HSJ116" s="313"/>
      <c r="HSK116" s="313"/>
      <c r="HSL116" s="313"/>
      <c r="HSM116" s="313"/>
      <c r="HSN116" s="313"/>
      <c r="HSO116" s="313"/>
      <c r="HSP116" s="313"/>
      <c r="HSQ116" s="313"/>
      <c r="HSR116" s="313"/>
      <c r="HSS116" s="313"/>
      <c r="HST116" s="313"/>
      <c r="HSU116" s="313"/>
      <c r="HSV116" s="313"/>
      <c r="HSW116" s="313"/>
      <c r="HSX116" s="313"/>
      <c r="HSY116" s="313"/>
      <c r="HSZ116" s="313"/>
      <c r="HTA116" s="313"/>
      <c r="HTB116" s="313"/>
      <c r="HTC116" s="313"/>
      <c r="HTD116" s="313"/>
      <c r="HTE116" s="313"/>
      <c r="HTF116" s="313"/>
      <c r="HTG116" s="313"/>
      <c r="HTH116" s="313"/>
      <c r="HTI116" s="313"/>
      <c r="HTJ116" s="313"/>
      <c r="HTK116" s="313"/>
      <c r="HTL116" s="313"/>
      <c r="HTM116" s="313"/>
      <c r="HTN116" s="313"/>
      <c r="HTO116" s="313"/>
      <c r="HTP116" s="313"/>
      <c r="HTQ116" s="313"/>
      <c r="HTR116" s="313"/>
      <c r="HTS116" s="313"/>
      <c r="HTT116" s="313"/>
      <c r="HTU116" s="313"/>
      <c r="HTV116" s="313"/>
      <c r="HTW116" s="313"/>
      <c r="HTX116" s="313"/>
      <c r="HTY116" s="313"/>
      <c r="HTZ116" s="313"/>
      <c r="HUA116" s="313"/>
      <c r="HUB116" s="313"/>
      <c r="HUC116" s="313"/>
      <c r="HUD116" s="313"/>
      <c r="HUE116" s="313"/>
      <c r="HUF116" s="313"/>
      <c r="HUG116" s="313"/>
      <c r="HUH116" s="313"/>
      <c r="HUI116" s="313"/>
      <c r="HUJ116" s="313"/>
      <c r="HUK116" s="313"/>
      <c r="HUL116" s="313"/>
      <c r="HUM116" s="313"/>
      <c r="HUN116" s="313"/>
      <c r="HUO116" s="313"/>
      <c r="HUP116" s="313"/>
      <c r="HUQ116" s="313"/>
      <c r="HUR116" s="313"/>
      <c r="HUS116" s="313"/>
      <c r="HUT116" s="313"/>
      <c r="HUU116" s="313"/>
      <c r="HUV116" s="313"/>
      <c r="HUW116" s="313"/>
      <c r="HUX116" s="313"/>
      <c r="HUY116" s="313"/>
      <c r="HUZ116" s="313"/>
      <c r="HVA116" s="313"/>
      <c r="HVB116" s="313"/>
      <c r="HVC116" s="313"/>
      <c r="HVD116" s="313"/>
      <c r="HVE116" s="313"/>
      <c r="HVF116" s="313"/>
      <c r="HVG116" s="313"/>
      <c r="HVH116" s="313"/>
      <c r="HVI116" s="313"/>
      <c r="HVJ116" s="313"/>
      <c r="HVK116" s="313"/>
      <c r="HVL116" s="313"/>
      <c r="HVM116" s="313"/>
      <c r="HVN116" s="313"/>
      <c r="HVO116" s="313"/>
      <c r="HVP116" s="313"/>
      <c r="HVQ116" s="313"/>
      <c r="HVR116" s="313"/>
      <c r="HVS116" s="313"/>
      <c r="HVT116" s="313"/>
      <c r="HVU116" s="313"/>
      <c r="HVV116" s="313"/>
      <c r="HVW116" s="313"/>
      <c r="HVX116" s="313"/>
      <c r="HVY116" s="313"/>
      <c r="HVZ116" s="313"/>
      <c r="HWA116" s="313"/>
      <c r="HWB116" s="313"/>
      <c r="HWC116" s="313"/>
      <c r="HWD116" s="313"/>
      <c r="HWE116" s="313"/>
      <c r="HWF116" s="313"/>
      <c r="HWG116" s="313"/>
      <c r="HWH116" s="313"/>
      <c r="HWI116" s="313"/>
      <c r="HWJ116" s="313"/>
      <c r="HWK116" s="313"/>
      <c r="HWL116" s="313"/>
      <c r="HWM116" s="313"/>
      <c r="HWN116" s="313"/>
      <c r="HWO116" s="313"/>
      <c r="HWP116" s="313"/>
      <c r="HWQ116" s="313"/>
      <c r="HWR116" s="313"/>
      <c r="HWS116" s="313"/>
      <c r="HWT116" s="313"/>
      <c r="HWU116" s="313"/>
      <c r="HWV116" s="313"/>
      <c r="HWW116" s="313"/>
      <c r="HWX116" s="313"/>
      <c r="HWY116" s="313"/>
      <c r="HWZ116" s="313"/>
      <c r="HXA116" s="313"/>
      <c r="HXB116" s="313"/>
      <c r="HXC116" s="313"/>
      <c r="HXD116" s="313"/>
      <c r="HXE116" s="313"/>
      <c r="HXF116" s="313"/>
      <c r="HXG116" s="313"/>
      <c r="HXH116" s="313"/>
      <c r="HXI116" s="313"/>
      <c r="HXJ116" s="313"/>
      <c r="HXK116" s="313"/>
      <c r="HXL116" s="313"/>
      <c r="HXM116" s="313"/>
      <c r="HXN116" s="313"/>
      <c r="HXO116" s="313"/>
      <c r="HXP116" s="313"/>
      <c r="HXQ116" s="313"/>
      <c r="HXR116" s="313"/>
      <c r="HXS116" s="313"/>
      <c r="HXT116" s="313"/>
      <c r="HXU116" s="313"/>
      <c r="HXV116" s="313"/>
      <c r="HXW116" s="313"/>
      <c r="HXX116" s="313"/>
      <c r="HXY116" s="313"/>
      <c r="HXZ116" s="313"/>
      <c r="HYA116" s="313"/>
      <c r="HYB116" s="313"/>
      <c r="HYC116" s="313"/>
      <c r="HYD116" s="313"/>
      <c r="HYE116" s="313"/>
      <c r="HYF116" s="313"/>
      <c r="HYG116" s="313"/>
      <c r="HYH116" s="313"/>
      <c r="HYI116" s="313"/>
      <c r="HYJ116" s="313"/>
      <c r="HYK116" s="313"/>
      <c r="HYL116" s="313"/>
      <c r="HYM116" s="313"/>
      <c r="HYN116" s="313"/>
      <c r="HYO116" s="313"/>
      <c r="HYP116" s="313"/>
      <c r="HYQ116" s="313"/>
      <c r="HYR116" s="313"/>
      <c r="HYS116" s="313"/>
      <c r="HYT116" s="313"/>
      <c r="HYU116" s="313"/>
      <c r="HYV116" s="313"/>
      <c r="HYW116" s="313"/>
      <c r="HYX116" s="313"/>
      <c r="HYY116" s="313"/>
      <c r="HYZ116" s="313"/>
      <c r="HZA116" s="313"/>
      <c r="HZB116" s="313"/>
      <c r="HZC116" s="313"/>
      <c r="HZD116" s="313"/>
      <c r="HZE116" s="313"/>
      <c r="HZF116" s="313"/>
      <c r="HZG116" s="313"/>
      <c r="HZH116" s="313"/>
      <c r="HZI116" s="313"/>
      <c r="HZJ116" s="313"/>
      <c r="HZK116" s="313"/>
      <c r="HZL116" s="313"/>
      <c r="HZM116" s="313"/>
      <c r="HZN116" s="313"/>
      <c r="HZO116" s="313"/>
      <c r="HZP116" s="313"/>
      <c r="HZQ116" s="313"/>
      <c r="HZR116" s="313"/>
      <c r="HZS116" s="313"/>
      <c r="HZT116" s="313"/>
      <c r="HZU116" s="313"/>
      <c r="HZV116" s="313"/>
      <c r="HZW116" s="313"/>
      <c r="HZX116" s="313"/>
      <c r="HZY116" s="313"/>
      <c r="HZZ116" s="313"/>
      <c r="IAA116" s="313"/>
      <c r="IAB116" s="313"/>
      <c r="IAC116" s="313"/>
      <c r="IAD116" s="313"/>
      <c r="IAE116" s="313"/>
      <c r="IAF116" s="313"/>
      <c r="IAG116" s="313"/>
      <c r="IAH116" s="313"/>
      <c r="IAI116" s="313"/>
      <c r="IAJ116" s="313"/>
      <c r="IAK116" s="313"/>
      <c r="IAL116" s="313"/>
      <c r="IAM116" s="313"/>
      <c r="IAN116" s="313"/>
      <c r="IAO116" s="313"/>
      <c r="IAP116" s="313"/>
      <c r="IAQ116" s="313"/>
      <c r="IAR116" s="313"/>
      <c r="IAS116" s="313"/>
      <c r="IAT116" s="313"/>
      <c r="IAU116" s="313"/>
      <c r="IAV116" s="313"/>
      <c r="IAW116" s="313"/>
      <c r="IAX116" s="313"/>
      <c r="IAY116" s="313"/>
      <c r="IAZ116" s="313"/>
      <c r="IBA116" s="313"/>
      <c r="IBB116" s="313"/>
      <c r="IBC116" s="313"/>
      <c r="IBD116" s="313"/>
      <c r="IBE116" s="313"/>
      <c r="IBF116" s="313"/>
      <c r="IBG116" s="313"/>
      <c r="IBH116" s="313"/>
      <c r="IBI116" s="313"/>
      <c r="IBJ116" s="313"/>
      <c r="IBK116" s="313"/>
      <c r="IBL116" s="313"/>
      <c r="IBM116" s="313"/>
      <c r="IBN116" s="313"/>
      <c r="IBO116" s="313"/>
      <c r="IBP116" s="313"/>
      <c r="IBQ116" s="313"/>
      <c r="IBR116" s="313"/>
      <c r="IBS116" s="313"/>
      <c r="IBT116" s="313"/>
      <c r="IBU116" s="313"/>
      <c r="IBV116" s="313"/>
      <c r="IBW116" s="313"/>
      <c r="IBX116" s="313"/>
      <c r="IBY116" s="313"/>
      <c r="IBZ116" s="313"/>
      <c r="ICA116" s="313"/>
      <c r="ICB116" s="313"/>
      <c r="ICC116" s="313"/>
      <c r="ICD116" s="313"/>
      <c r="ICE116" s="313"/>
      <c r="ICF116" s="313"/>
      <c r="ICG116" s="313"/>
      <c r="ICH116" s="313"/>
      <c r="ICI116" s="313"/>
      <c r="ICJ116" s="313"/>
      <c r="ICK116" s="313"/>
      <c r="ICL116" s="313"/>
      <c r="ICM116" s="313"/>
      <c r="ICN116" s="313"/>
      <c r="ICO116" s="313"/>
      <c r="ICP116" s="313"/>
      <c r="ICQ116" s="313"/>
      <c r="ICR116" s="313"/>
      <c r="ICS116" s="313"/>
      <c r="ICT116" s="313"/>
      <c r="ICU116" s="313"/>
      <c r="ICV116" s="313"/>
      <c r="ICW116" s="313"/>
      <c r="ICX116" s="313"/>
      <c r="ICY116" s="313"/>
      <c r="ICZ116" s="313"/>
      <c r="IDA116" s="313"/>
      <c r="IDB116" s="313"/>
      <c r="IDC116" s="313"/>
      <c r="IDD116" s="313"/>
      <c r="IDE116" s="313"/>
      <c r="IDF116" s="313"/>
      <c r="IDG116" s="313"/>
      <c r="IDH116" s="313"/>
      <c r="IDI116" s="313"/>
      <c r="IDJ116" s="313"/>
      <c r="IDK116" s="313"/>
      <c r="IDL116" s="313"/>
      <c r="IDM116" s="313"/>
      <c r="IDN116" s="313"/>
      <c r="IDO116" s="313"/>
      <c r="IDP116" s="313"/>
      <c r="IDQ116" s="313"/>
      <c r="IDR116" s="313"/>
      <c r="IDS116" s="313"/>
      <c r="IDT116" s="313"/>
      <c r="IDU116" s="313"/>
      <c r="IDV116" s="313"/>
      <c r="IDW116" s="313"/>
      <c r="IDX116" s="313"/>
      <c r="IDY116" s="313"/>
      <c r="IDZ116" s="313"/>
      <c r="IEA116" s="313"/>
      <c r="IEB116" s="313"/>
      <c r="IEC116" s="313"/>
      <c r="IED116" s="313"/>
      <c r="IEE116" s="313"/>
      <c r="IEF116" s="313"/>
      <c r="IEG116" s="313"/>
      <c r="IEH116" s="313"/>
      <c r="IEI116" s="313"/>
      <c r="IEJ116" s="313"/>
      <c r="IEK116" s="313"/>
      <c r="IEL116" s="313"/>
      <c r="IEM116" s="313"/>
      <c r="IEN116" s="313"/>
      <c r="IEO116" s="313"/>
      <c r="IEP116" s="313"/>
      <c r="IEQ116" s="313"/>
      <c r="IER116" s="313"/>
      <c r="IES116" s="313"/>
      <c r="IET116" s="313"/>
      <c r="IEU116" s="313"/>
      <c r="IEV116" s="313"/>
      <c r="IEW116" s="313"/>
      <c r="IEX116" s="313"/>
      <c r="IEY116" s="313"/>
      <c r="IEZ116" s="313"/>
      <c r="IFA116" s="313"/>
      <c r="IFB116" s="313"/>
      <c r="IFC116" s="313"/>
      <c r="IFD116" s="313"/>
      <c r="IFE116" s="313"/>
      <c r="IFF116" s="313"/>
      <c r="IFG116" s="313"/>
      <c r="IFH116" s="313"/>
      <c r="IFI116" s="313"/>
      <c r="IFJ116" s="313"/>
      <c r="IFK116" s="313"/>
      <c r="IFL116" s="313"/>
      <c r="IFM116" s="313"/>
      <c r="IFN116" s="313"/>
      <c r="IFO116" s="313"/>
      <c r="IFP116" s="313"/>
      <c r="IFQ116" s="313"/>
      <c r="IFR116" s="313"/>
      <c r="IFS116" s="313"/>
      <c r="IFT116" s="313"/>
      <c r="IFU116" s="313"/>
      <c r="IFV116" s="313"/>
      <c r="IFW116" s="313"/>
      <c r="IFX116" s="313"/>
      <c r="IFY116" s="313"/>
      <c r="IFZ116" s="313"/>
      <c r="IGA116" s="313"/>
      <c r="IGB116" s="313"/>
      <c r="IGC116" s="313"/>
      <c r="IGD116" s="313"/>
      <c r="IGE116" s="313"/>
      <c r="IGF116" s="313"/>
      <c r="IGG116" s="313"/>
      <c r="IGH116" s="313"/>
      <c r="IGI116" s="313"/>
      <c r="IGJ116" s="313"/>
      <c r="IGK116" s="313"/>
      <c r="IGL116" s="313"/>
      <c r="IGM116" s="313"/>
      <c r="IGN116" s="313"/>
      <c r="IGO116" s="313"/>
      <c r="IGP116" s="313"/>
      <c r="IGQ116" s="313"/>
      <c r="IGR116" s="313"/>
      <c r="IGS116" s="313"/>
      <c r="IGT116" s="313"/>
      <c r="IGU116" s="313"/>
      <c r="IGV116" s="313"/>
      <c r="IGW116" s="313"/>
      <c r="IGX116" s="313"/>
      <c r="IGY116" s="313"/>
      <c r="IGZ116" s="313"/>
      <c r="IHA116" s="313"/>
      <c r="IHB116" s="313"/>
      <c r="IHC116" s="313"/>
      <c r="IHD116" s="313"/>
      <c r="IHE116" s="313"/>
      <c r="IHF116" s="313"/>
      <c r="IHG116" s="313"/>
      <c r="IHH116" s="313"/>
      <c r="IHI116" s="313"/>
      <c r="IHJ116" s="313"/>
      <c r="IHK116" s="313"/>
      <c r="IHL116" s="313"/>
      <c r="IHM116" s="313"/>
      <c r="IHN116" s="313"/>
      <c r="IHO116" s="313"/>
      <c r="IHP116" s="313"/>
      <c r="IHQ116" s="313"/>
      <c r="IHR116" s="313"/>
      <c r="IHS116" s="313"/>
      <c r="IHT116" s="313"/>
      <c r="IHU116" s="313"/>
      <c r="IHV116" s="313"/>
      <c r="IHW116" s="313"/>
      <c r="IHX116" s="313"/>
      <c r="IHY116" s="313"/>
      <c r="IHZ116" s="313"/>
      <c r="IIA116" s="313"/>
      <c r="IIB116" s="313"/>
      <c r="IIC116" s="313"/>
      <c r="IID116" s="313"/>
      <c r="IIE116" s="313"/>
      <c r="IIF116" s="313"/>
      <c r="IIG116" s="313"/>
      <c r="IIH116" s="313"/>
      <c r="III116" s="313"/>
      <c r="IIJ116" s="313"/>
      <c r="IIK116" s="313"/>
      <c r="IIL116" s="313"/>
      <c r="IIM116" s="313"/>
      <c r="IIN116" s="313"/>
      <c r="IIO116" s="313"/>
      <c r="IIP116" s="313"/>
      <c r="IIQ116" s="313"/>
      <c r="IIR116" s="313"/>
      <c r="IIS116" s="313"/>
      <c r="IIT116" s="313"/>
      <c r="IIU116" s="313"/>
      <c r="IIV116" s="313"/>
      <c r="IIW116" s="313"/>
      <c r="IIX116" s="313"/>
      <c r="IIY116" s="313"/>
      <c r="IIZ116" s="313"/>
      <c r="IJA116" s="313"/>
      <c r="IJB116" s="313"/>
      <c r="IJC116" s="313"/>
      <c r="IJD116" s="313"/>
      <c r="IJE116" s="313"/>
      <c r="IJF116" s="313"/>
      <c r="IJG116" s="313"/>
      <c r="IJH116" s="313"/>
      <c r="IJI116" s="313"/>
      <c r="IJJ116" s="313"/>
      <c r="IJK116" s="313"/>
      <c r="IJL116" s="313"/>
      <c r="IJM116" s="313"/>
      <c r="IJN116" s="313"/>
      <c r="IJO116" s="313"/>
      <c r="IJP116" s="313"/>
      <c r="IJQ116" s="313"/>
      <c r="IJR116" s="313"/>
      <c r="IJS116" s="313"/>
      <c r="IJT116" s="313"/>
      <c r="IJU116" s="313"/>
      <c r="IJV116" s="313"/>
      <c r="IJW116" s="313"/>
      <c r="IJX116" s="313"/>
      <c r="IJY116" s="313"/>
      <c r="IJZ116" s="313"/>
      <c r="IKA116" s="313"/>
      <c r="IKB116" s="313"/>
      <c r="IKC116" s="313"/>
      <c r="IKD116" s="313"/>
      <c r="IKE116" s="313"/>
      <c r="IKF116" s="313"/>
      <c r="IKG116" s="313"/>
      <c r="IKH116" s="313"/>
      <c r="IKI116" s="313"/>
      <c r="IKJ116" s="313"/>
      <c r="IKK116" s="313"/>
      <c r="IKL116" s="313"/>
      <c r="IKM116" s="313"/>
      <c r="IKN116" s="313"/>
      <c r="IKO116" s="313"/>
      <c r="IKP116" s="313"/>
      <c r="IKQ116" s="313"/>
      <c r="IKR116" s="313"/>
      <c r="IKS116" s="313"/>
      <c r="IKT116" s="313"/>
      <c r="IKU116" s="313"/>
      <c r="IKV116" s="313"/>
      <c r="IKW116" s="313"/>
      <c r="IKX116" s="313"/>
      <c r="IKY116" s="313"/>
      <c r="IKZ116" s="313"/>
      <c r="ILA116" s="313"/>
      <c r="ILB116" s="313"/>
      <c r="ILC116" s="313"/>
      <c r="ILD116" s="313"/>
      <c r="ILE116" s="313"/>
      <c r="ILF116" s="313"/>
      <c r="ILG116" s="313"/>
      <c r="ILH116" s="313"/>
      <c r="ILI116" s="313"/>
      <c r="ILJ116" s="313"/>
      <c r="ILK116" s="313"/>
      <c r="ILL116" s="313"/>
      <c r="ILM116" s="313"/>
      <c r="ILN116" s="313"/>
      <c r="ILO116" s="313"/>
      <c r="ILP116" s="313"/>
      <c r="ILQ116" s="313"/>
      <c r="ILR116" s="313"/>
      <c r="ILS116" s="313"/>
      <c r="ILT116" s="313"/>
      <c r="ILU116" s="313"/>
      <c r="ILV116" s="313"/>
      <c r="ILW116" s="313"/>
      <c r="ILX116" s="313"/>
      <c r="ILY116" s="313"/>
      <c r="ILZ116" s="313"/>
      <c r="IMA116" s="313"/>
      <c r="IMB116" s="313"/>
      <c r="IMC116" s="313"/>
      <c r="IMD116" s="313"/>
      <c r="IME116" s="313"/>
      <c r="IMF116" s="313"/>
      <c r="IMG116" s="313"/>
      <c r="IMH116" s="313"/>
      <c r="IMI116" s="313"/>
      <c r="IMJ116" s="313"/>
      <c r="IMK116" s="313"/>
      <c r="IML116" s="313"/>
      <c r="IMM116" s="313"/>
      <c r="IMN116" s="313"/>
      <c r="IMO116" s="313"/>
      <c r="IMP116" s="313"/>
      <c r="IMQ116" s="313"/>
      <c r="IMR116" s="313"/>
      <c r="IMS116" s="313"/>
      <c r="IMT116" s="313"/>
      <c r="IMU116" s="313"/>
      <c r="IMV116" s="313"/>
      <c r="IMW116" s="313"/>
      <c r="IMX116" s="313"/>
      <c r="IMY116" s="313"/>
      <c r="IMZ116" s="313"/>
      <c r="INA116" s="313"/>
      <c r="INB116" s="313"/>
      <c r="INC116" s="313"/>
      <c r="IND116" s="313"/>
      <c r="INE116" s="313"/>
      <c r="INF116" s="313"/>
      <c r="ING116" s="313"/>
      <c r="INH116" s="313"/>
      <c r="INI116" s="313"/>
      <c r="INJ116" s="313"/>
      <c r="INK116" s="313"/>
      <c r="INL116" s="313"/>
      <c r="INM116" s="313"/>
      <c r="INN116" s="313"/>
      <c r="INO116" s="313"/>
      <c r="INP116" s="313"/>
      <c r="INQ116" s="313"/>
      <c r="INR116" s="313"/>
      <c r="INS116" s="313"/>
      <c r="INT116" s="313"/>
      <c r="INU116" s="313"/>
      <c r="INV116" s="313"/>
      <c r="INW116" s="313"/>
      <c r="INX116" s="313"/>
      <c r="INY116" s="313"/>
      <c r="INZ116" s="313"/>
      <c r="IOA116" s="313"/>
      <c r="IOB116" s="313"/>
      <c r="IOC116" s="313"/>
      <c r="IOD116" s="313"/>
      <c r="IOE116" s="313"/>
      <c r="IOF116" s="313"/>
      <c r="IOG116" s="313"/>
      <c r="IOH116" s="313"/>
      <c r="IOI116" s="313"/>
      <c r="IOJ116" s="313"/>
      <c r="IOK116" s="313"/>
      <c r="IOL116" s="313"/>
      <c r="IOM116" s="313"/>
      <c r="ION116" s="313"/>
      <c r="IOO116" s="313"/>
      <c r="IOP116" s="313"/>
      <c r="IOQ116" s="313"/>
      <c r="IOR116" s="313"/>
      <c r="IOS116" s="313"/>
      <c r="IOT116" s="313"/>
      <c r="IOU116" s="313"/>
      <c r="IOV116" s="313"/>
      <c r="IOW116" s="313"/>
      <c r="IOX116" s="313"/>
      <c r="IOY116" s="313"/>
      <c r="IOZ116" s="313"/>
      <c r="IPA116" s="313"/>
      <c r="IPB116" s="313"/>
      <c r="IPC116" s="313"/>
      <c r="IPD116" s="313"/>
      <c r="IPE116" s="313"/>
      <c r="IPF116" s="313"/>
      <c r="IPG116" s="313"/>
      <c r="IPH116" s="313"/>
      <c r="IPI116" s="313"/>
      <c r="IPJ116" s="313"/>
      <c r="IPK116" s="313"/>
      <c r="IPL116" s="313"/>
      <c r="IPM116" s="313"/>
      <c r="IPN116" s="313"/>
      <c r="IPO116" s="313"/>
      <c r="IPP116" s="313"/>
      <c r="IPQ116" s="313"/>
      <c r="IPR116" s="313"/>
      <c r="IPS116" s="313"/>
      <c r="IPT116" s="313"/>
      <c r="IPU116" s="313"/>
      <c r="IPV116" s="313"/>
      <c r="IPW116" s="313"/>
      <c r="IPX116" s="313"/>
      <c r="IPY116" s="313"/>
      <c r="IPZ116" s="313"/>
      <c r="IQA116" s="313"/>
      <c r="IQB116" s="313"/>
      <c r="IQC116" s="313"/>
      <c r="IQD116" s="313"/>
      <c r="IQE116" s="313"/>
      <c r="IQF116" s="313"/>
      <c r="IQG116" s="313"/>
      <c r="IQH116" s="313"/>
      <c r="IQI116" s="313"/>
      <c r="IQJ116" s="313"/>
      <c r="IQK116" s="313"/>
      <c r="IQL116" s="313"/>
      <c r="IQM116" s="313"/>
      <c r="IQN116" s="313"/>
      <c r="IQO116" s="313"/>
      <c r="IQP116" s="313"/>
      <c r="IQQ116" s="313"/>
      <c r="IQR116" s="313"/>
      <c r="IQS116" s="313"/>
      <c r="IQT116" s="313"/>
      <c r="IQU116" s="313"/>
      <c r="IQV116" s="313"/>
      <c r="IQW116" s="313"/>
      <c r="IQX116" s="313"/>
      <c r="IQY116" s="313"/>
      <c r="IQZ116" s="313"/>
      <c r="IRA116" s="313"/>
      <c r="IRB116" s="313"/>
      <c r="IRC116" s="313"/>
      <c r="IRD116" s="313"/>
      <c r="IRE116" s="313"/>
      <c r="IRF116" s="313"/>
      <c r="IRG116" s="313"/>
      <c r="IRH116" s="313"/>
      <c r="IRI116" s="313"/>
      <c r="IRJ116" s="313"/>
      <c r="IRK116" s="313"/>
      <c r="IRL116" s="313"/>
      <c r="IRM116" s="313"/>
      <c r="IRN116" s="313"/>
      <c r="IRO116" s="313"/>
      <c r="IRP116" s="313"/>
      <c r="IRQ116" s="313"/>
      <c r="IRR116" s="313"/>
      <c r="IRS116" s="313"/>
      <c r="IRT116" s="313"/>
      <c r="IRU116" s="313"/>
      <c r="IRV116" s="313"/>
      <c r="IRW116" s="313"/>
      <c r="IRX116" s="313"/>
      <c r="IRY116" s="313"/>
      <c r="IRZ116" s="313"/>
      <c r="ISA116" s="313"/>
      <c r="ISB116" s="313"/>
      <c r="ISC116" s="313"/>
      <c r="ISD116" s="313"/>
      <c r="ISE116" s="313"/>
      <c r="ISF116" s="313"/>
      <c r="ISG116" s="313"/>
      <c r="ISH116" s="313"/>
      <c r="ISI116" s="313"/>
      <c r="ISJ116" s="313"/>
      <c r="ISK116" s="313"/>
      <c r="ISL116" s="313"/>
      <c r="ISM116" s="313"/>
      <c r="ISN116" s="313"/>
      <c r="ISO116" s="313"/>
      <c r="ISP116" s="313"/>
      <c r="ISQ116" s="313"/>
      <c r="ISR116" s="313"/>
      <c r="ISS116" s="313"/>
      <c r="IST116" s="313"/>
      <c r="ISU116" s="313"/>
      <c r="ISV116" s="313"/>
      <c r="ISW116" s="313"/>
      <c r="ISX116" s="313"/>
      <c r="ISY116" s="313"/>
      <c r="ISZ116" s="313"/>
      <c r="ITA116" s="313"/>
      <c r="ITB116" s="313"/>
      <c r="ITC116" s="313"/>
      <c r="ITD116" s="313"/>
      <c r="ITE116" s="313"/>
      <c r="ITF116" s="313"/>
      <c r="ITG116" s="313"/>
      <c r="ITH116" s="313"/>
      <c r="ITI116" s="313"/>
      <c r="ITJ116" s="313"/>
      <c r="ITK116" s="313"/>
      <c r="ITL116" s="313"/>
      <c r="ITM116" s="313"/>
      <c r="ITN116" s="313"/>
      <c r="ITO116" s="313"/>
      <c r="ITP116" s="313"/>
      <c r="ITQ116" s="313"/>
      <c r="ITR116" s="313"/>
      <c r="ITS116" s="313"/>
      <c r="ITT116" s="313"/>
      <c r="ITU116" s="313"/>
      <c r="ITV116" s="313"/>
      <c r="ITW116" s="313"/>
      <c r="ITX116" s="313"/>
      <c r="ITY116" s="313"/>
      <c r="ITZ116" s="313"/>
      <c r="IUA116" s="313"/>
      <c r="IUB116" s="313"/>
      <c r="IUC116" s="313"/>
      <c r="IUD116" s="313"/>
      <c r="IUE116" s="313"/>
      <c r="IUF116" s="313"/>
      <c r="IUG116" s="313"/>
      <c r="IUH116" s="313"/>
      <c r="IUI116" s="313"/>
      <c r="IUJ116" s="313"/>
      <c r="IUK116" s="313"/>
      <c r="IUL116" s="313"/>
      <c r="IUM116" s="313"/>
      <c r="IUN116" s="313"/>
      <c r="IUO116" s="313"/>
      <c r="IUP116" s="313"/>
      <c r="IUQ116" s="313"/>
      <c r="IUR116" s="313"/>
      <c r="IUS116" s="313"/>
      <c r="IUT116" s="313"/>
      <c r="IUU116" s="313"/>
      <c r="IUV116" s="313"/>
      <c r="IUW116" s="313"/>
      <c r="IUX116" s="313"/>
      <c r="IUY116" s="313"/>
      <c r="IUZ116" s="313"/>
      <c r="IVA116" s="313"/>
      <c r="IVB116" s="313"/>
      <c r="IVC116" s="313"/>
      <c r="IVD116" s="313"/>
      <c r="IVE116" s="313"/>
      <c r="IVF116" s="313"/>
      <c r="IVG116" s="313"/>
      <c r="IVH116" s="313"/>
      <c r="IVI116" s="313"/>
      <c r="IVJ116" s="313"/>
      <c r="IVK116" s="313"/>
      <c r="IVL116" s="313"/>
      <c r="IVM116" s="313"/>
      <c r="IVN116" s="313"/>
      <c r="IVO116" s="313"/>
      <c r="IVP116" s="313"/>
      <c r="IVQ116" s="313"/>
      <c r="IVR116" s="313"/>
      <c r="IVS116" s="313"/>
      <c r="IVT116" s="313"/>
      <c r="IVU116" s="313"/>
      <c r="IVV116" s="313"/>
      <c r="IVW116" s="313"/>
      <c r="IVX116" s="313"/>
      <c r="IVY116" s="313"/>
      <c r="IVZ116" s="313"/>
      <c r="IWA116" s="313"/>
      <c r="IWB116" s="313"/>
      <c r="IWC116" s="313"/>
      <c r="IWD116" s="313"/>
      <c r="IWE116" s="313"/>
      <c r="IWF116" s="313"/>
      <c r="IWG116" s="313"/>
      <c r="IWH116" s="313"/>
      <c r="IWI116" s="313"/>
      <c r="IWJ116" s="313"/>
      <c r="IWK116" s="313"/>
      <c r="IWL116" s="313"/>
      <c r="IWM116" s="313"/>
      <c r="IWN116" s="313"/>
      <c r="IWO116" s="313"/>
      <c r="IWP116" s="313"/>
      <c r="IWQ116" s="313"/>
      <c r="IWR116" s="313"/>
      <c r="IWS116" s="313"/>
      <c r="IWT116" s="313"/>
      <c r="IWU116" s="313"/>
      <c r="IWV116" s="313"/>
      <c r="IWW116" s="313"/>
      <c r="IWX116" s="313"/>
      <c r="IWY116" s="313"/>
      <c r="IWZ116" s="313"/>
      <c r="IXA116" s="313"/>
      <c r="IXB116" s="313"/>
      <c r="IXC116" s="313"/>
      <c r="IXD116" s="313"/>
      <c r="IXE116" s="313"/>
      <c r="IXF116" s="313"/>
      <c r="IXG116" s="313"/>
      <c r="IXH116" s="313"/>
      <c r="IXI116" s="313"/>
      <c r="IXJ116" s="313"/>
      <c r="IXK116" s="313"/>
      <c r="IXL116" s="313"/>
      <c r="IXM116" s="313"/>
      <c r="IXN116" s="313"/>
      <c r="IXO116" s="313"/>
      <c r="IXP116" s="313"/>
      <c r="IXQ116" s="313"/>
      <c r="IXR116" s="313"/>
      <c r="IXS116" s="313"/>
      <c r="IXT116" s="313"/>
      <c r="IXU116" s="313"/>
      <c r="IXV116" s="313"/>
      <c r="IXW116" s="313"/>
      <c r="IXX116" s="313"/>
      <c r="IXY116" s="313"/>
      <c r="IXZ116" s="313"/>
      <c r="IYA116" s="313"/>
      <c r="IYB116" s="313"/>
      <c r="IYC116" s="313"/>
      <c r="IYD116" s="313"/>
      <c r="IYE116" s="313"/>
      <c r="IYF116" s="313"/>
      <c r="IYG116" s="313"/>
      <c r="IYH116" s="313"/>
      <c r="IYI116" s="313"/>
      <c r="IYJ116" s="313"/>
      <c r="IYK116" s="313"/>
      <c r="IYL116" s="313"/>
      <c r="IYM116" s="313"/>
      <c r="IYN116" s="313"/>
      <c r="IYO116" s="313"/>
      <c r="IYP116" s="313"/>
      <c r="IYQ116" s="313"/>
      <c r="IYR116" s="313"/>
      <c r="IYS116" s="313"/>
      <c r="IYT116" s="313"/>
      <c r="IYU116" s="313"/>
      <c r="IYV116" s="313"/>
      <c r="IYW116" s="313"/>
      <c r="IYX116" s="313"/>
      <c r="IYY116" s="313"/>
      <c r="IYZ116" s="313"/>
      <c r="IZA116" s="313"/>
      <c r="IZB116" s="313"/>
      <c r="IZC116" s="313"/>
      <c r="IZD116" s="313"/>
      <c r="IZE116" s="313"/>
      <c r="IZF116" s="313"/>
      <c r="IZG116" s="313"/>
      <c r="IZH116" s="313"/>
      <c r="IZI116" s="313"/>
      <c r="IZJ116" s="313"/>
      <c r="IZK116" s="313"/>
      <c r="IZL116" s="313"/>
      <c r="IZM116" s="313"/>
      <c r="IZN116" s="313"/>
      <c r="IZO116" s="313"/>
      <c r="IZP116" s="313"/>
      <c r="IZQ116" s="313"/>
      <c r="IZR116" s="313"/>
      <c r="IZS116" s="313"/>
      <c r="IZT116" s="313"/>
      <c r="IZU116" s="313"/>
      <c r="IZV116" s="313"/>
      <c r="IZW116" s="313"/>
      <c r="IZX116" s="313"/>
      <c r="IZY116" s="313"/>
      <c r="IZZ116" s="313"/>
      <c r="JAA116" s="313"/>
      <c r="JAB116" s="313"/>
      <c r="JAC116" s="313"/>
      <c r="JAD116" s="313"/>
      <c r="JAE116" s="313"/>
      <c r="JAF116" s="313"/>
      <c r="JAG116" s="313"/>
      <c r="JAH116" s="313"/>
      <c r="JAI116" s="313"/>
      <c r="JAJ116" s="313"/>
      <c r="JAK116" s="313"/>
      <c r="JAL116" s="313"/>
      <c r="JAM116" s="313"/>
      <c r="JAN116" s="313"/>
      <c r="JAO116" s="313"/>
      <c r="JAP116" s="313"/>
      <c r="JAQ116" s="313"/>
      <c r="JAR116" s="313"/>
      <c r="JAS116" s="313"/>
      <c r="JAT116" s="313"/>
      <c r="JAU116" s="313"/>
      <c r="JAV116" s="313"/>
      <c r="JAW116" s="313"/>
      <c r="JAX116" s="313"/>
      <c r="JAY116" s="313"/>
      <c r="JAZ116" s="313"/>
      <c r="JBA116" s="313"/>
      <c r="JBB116" s="313"/>
      <c r="JBC116" s="313"/>
      <c r="JBD116" s="313"/>
      <c r="JBE116" s="313"/>
      <c r="JBF116" s="313"/>
      <c r="JBG116" s="313"/>
      <c r="JBH116" s="313"/>
      <c r="JBI116" s="313"/>
      <c r="JBJ116" s="313"/>
      <c r="JBK116" s="313"/>
      <c r="JBL116" s="313"/>
      <c r="JBM116" s="313"/>
      <c r="JBN116" s="313"/>
      <c r="JBO116" s="313"/>
      <c r="JBP116" s="313"/>
      <c r="JBQ116" s="313"/>
      <c r="JBR116" s="313"/>
      <c r="JBS116" s="313"/>
      <c r="JBT116" s="313"/>
      <c r="JBU116" s="313"/>
      <c r="JBV116" s="313"/>
      <c r="JBW116" s="313"/>
      <c r="JBX116" s="313"/>
      <c r="JBY116" s="313"/>
      <c r="JBZ116" s="313"/>
      <c r="JCA116" s="313"/>
      <c r="JCB116" s="313"/>
      <c r="JCC116" s="313"/>
      <c r="JCD116" s="313"/>
      <c r="JCE116" s="313"/>
      <c r="JCF116" s="313"/>
      <c r="JCG116" s="313"/>
      <c r="JCH116" s="313"/>
      <c r="JCI116" s="313"/>
      <c r="JCJ116" s="313"/>
      <c r="JCK116" s="313"/>
      <c r="JCL116" s="313"/>
      <c r="JCM116" s="313"/>
      <c r="JCN116" s="313"/>
      <c r="JCO116" s="313"/>
      <c r="JCP116" s="313"/>
      <c r="JCQ116" s="313"/>
      <c r="JCR116" s="313"/>
      <c r="JCS116" s="313"/>
      <c r="JCT116" s="313"/>
      <c r="JCU116" s="313"/>
      <c r="JCV116" s="313"/>
      <c r="JCW116" s="313"/>
      <c r="JCX116" s="313"/>
      <c r="JCY116" s="313"/>
      <c r="JCZ116" s="313"/>
      <c r="JDA116" s="313"/>
      <c r="JDB116" s="313"/>
      <c r="JDC116" s="313"/>
      <c r="JDD116" s="313"/>
      <c r="JDE116" s="313"/>
      <c r="JDF116" s="313"/>
      <c r="JDG116" s="313"/>
      <c r="JDH116" s="313"/>
      <c r="JDI116" s="313"/>
      <c r="JDJ116" s="313"/>
      <c r="JDK116" s="313"/>
      <c r="JDL116" s="313"/>
      <c r="JDM116" s="313"/>
      <c r="JDN116" s="313"/>
      <c r="JDO116" s="313"/>
      <c r="JDP116" s="313"/>
      <c r="JDQ116" s="313"/>
      <c r="JDR116" s="313"/>
      <c r="JDS116" s="313"/>
      <c r="JDT116" s="313"/>
      <c r="JDU116" s="313"/>
      <c r="JDV116" s="313"/>
      <c r="JDW116" s="313"/>
      <c r="JDX116" s="313"/>
      <c r="JDY116" s="313"/>
      <c r="JDZ116" s="313"/>
      <c r="JEA116" s="313"/>
      <c r="JEB116" s="313"/>
      <c r="JEC116" s="313"/>
      <c r="JED116" s="313"/>
      <c r="JEE116" s="313"/>
      <c r="JEF116" s="313"/>
      <c r="JEG116" s="313"/>
      <c r="JEH116" s="313"/>
      <c r="JEI116" s="313"/>
      <c r="JEJ116" s="313"/>
      <c r="JEK116" s="313"/>
      <c r="JEL116" s="313"/>
      <c r="JEM116" s="313"/>
      <c r="JEN116" s="313"/>
      <c r="JEO116" s="313"/>
      <c r="JEP116" s="313"/>
      <c r="JEQ116" s="313"/>
      <c r="JER116" s="313"/>
      <c r="JES116" s="313"/>
      <c r="JET116" s="313"/>
      <c r="JEU116" s="313"/>
      <c r="JEV116" s="313"/>
      <c r="JEW116" s="313"/>
      <c r="JEX116" s="313"/>
      <c r="JEY116" s="313"/>
      <c r="JEZ116" s="313"/>
      <c r="JFA116" s="313"/>
      <c r="JFB116" s="313"/>
      <c r="JFC116" s="313"/>
      <c r="JFD116" s="313"/>
      <c r="JFE116" s="313"/>
      <c r="JFF116" s="313"/>
      <c r="JFG116" s="313"/>
      <c r="JFH116" s="313"/>
      <c r="JFI116" s="313"/>
      <c r="JFJ116" s="313"/>
      <c r="JFK116" s="313"/>
      <c r="JFL116" s="313"/>
      <c r="JFM116" s="313"/>
      <c r="JFN116" s="313"/>
      <c r="JFO116" s="313"/>
      <c r="JFP116" s="313"/>
      <c r="JFQ116" s="313"/>
      <c r="JFR116" s="313"/>
      <c r="JFS116" s="313"/>
      <c r="JFT116" s="313"/>
      <c r="JFU116" s="313"/>
      <c r="JFV116" s="313"/>
      <c r="JFW116" s="313"/>
      <c r="JFX116" s="313"/>
      <c r="JFY116" s="313"/>
      <c r="JFZ116" s="313"/>
      <c r="JGA116" s="313"/>
      <c r="JGB116" s="313"/>
      <c r="JGC116" s="313"/>
      <c r="JGD116" s="313"/>
      <c r="JGE116" s="313"/>
      <c r="JGF116" s="313"/>
      <c r="JGG116" s="313"/>
      <c r="JGH116" s="313"/>
      <c r="JGI116" s="313"/>
      <c r="JGJ116" s="313"/>
      <c r="JGK116" s="313"/>
      <c r="JGL116" s="313"/>
      <c r="JGM116" s="313"/>
      <c r="JGN116" s="313"/>
      <c r="JGO116" s="313"/>
      <c r="JGP116" s="313"/>
      <c r="JGQ116" s="313"/>
      <c r="JGR116" s="313"/>
      <c r="JGS116" s="313"/>
      <c r="JGT116" s="313"/>
      <c r="JGU116" s="313"/>
      <c r="JGV116" s="313"/>
      <c r="JGW116" s="313"/>
      <c r="JGX116" s="313"/>
      <c r="JGY116" s="313"/>
      <c r="JGZ116" s="313"/>
      <c r="JHA116" s="313"/>
      <c r="JHB116" s="313"/>
      <c r="JHC116" s="313"/>
      <c r="JHD116" s="313"/>
      <c r="JHE116" s="313"/>
      <c r="JHF116" s="313"/>
      <c r="JHG116" s="313"/>
      <c r="JHH116" s="313"/>
      <c r="JHI116" s="313"/>
      <c r="JHJ116" s="313"/>
      <c r="JHK116" s="313"/>
      <c r="JHL116" s="313"/>
      <c r="JHM116" s="313"/>
      <c r="JHN116" s="313"/>
      <c r="JHO116" s="313"/>
      <c r="JHP116" s="313"/>
      <c r="JHQ116" s="313"/>
      <c r="JHR116" s="313"/>
      <c r="JHS116" s="313"/>
      <c r="JHT116" s="313"/>
      <c r="JHU116" s="313"/>
      <c r="JHV116" s="313"/>
      <c r="JHW116" s="313"/>
      <c r="JHX116" s="313"/>
      <c r="JHY116" s="313"/>
      <c r="JHZ116" s="313"/>
      <c r="JIA116" s="313"/>
      <c r="JIB116" s="313"/>
      <c r="JIC116" s="313"/>
      <c r="JID116" s="313"/>
      <c r="JIE116" s="313"/>
      <c r="JIF116" s="313"/>
      <c r="JIG116" s="313"/>
      <c r="JIH116" s="313"/>
      <c r="JII116" s="313"/>
      <c r="JIJ116" s="313"/>
      <c r="JIK116" s="313"/>
      <c r="JIL116" s="313"/>
      <c r="JIM116" s="313"/>
      <c r="JIN116" s="313"/>
      <c r="JIO116" s="313"/>
      <c r="JIP116" s="313"/>
      <c r="JIQ116" s="313"/>
      <c r="JIR116" s="313"/>
      <c r="JIS116" s="313"/>
      <c r="JIT116" s="313"/>
      <c r="JIU116" s="313"/>
      <c r="JIV116" s="313"/>
      <c r="JIW116" s="313"/>
      <c r="JIX116" s="313"/>
      <c r="JIY116" s="313"/>
      <c r="JIZ116" s="313"/>
      <c r="JJA116" s="313"/>
      <c r="JJB116" s="313"/>
      <c r="JJC116" s="313"/>
      <c r="JJD116" s="313"/>
      <c r="JJE116" s="313"/>
      <c r="JJF116" s="313"/>
      <c r="JJG116" s="313"/>
      <c r="JJH116" s="313"/>
      <c r="JJI116" s="313"/>
      <c r="JJJ116" s="313"/>
      <c r="JJK116" s="313"/>
      <c r="JJL116" s="313"/>
      <c r="JJM116" s="313"/>
      <c r="JJN116" s="313"/>
      <c r="JJO116" s="313"/>
      <c r="JJP116" s="313"/>
      <c r="JJQ116" s="313"/>
      <c r="JJR116" s="313"/>
      <c r="JJS116" s="313"/>
      <c r="JJT116" s="313"/>
      <c r="JJU116" s="313"/>
      <c r="JJV116" s="313"/>
      <c r="JJW116" s="313"/>
      <c r="JJX116" s="313"/>
      <c r="JJY116" s="313"/>
      <c r="JJZ116" s="313"/>
      <c r="JKA116" s="313"/>
      <c r="JKB116" s="313"/>
      <c r="JKC116" s="313"/>
      <c r="JKD116" s="313"/>
      <c r="JKE116" s="313"/>
      <c r="JKF116" s="313"/>
      <c r="JKG116" s="313"/>
      <c r="JKH116" s="313"/>
      <c r="JKI116" s="313"/>
      <c r="JKJ116" s="313"/>
      <c r="JKK116" s="313"/>
      <c r="JKL116" s="313"/>
      <c r="JKM116" s="313"/>
      <c r="JKN116" s="313"/>
      <c r="JKO116" s="313"/>
      <c r="JKP116" s="313"/>
      <c r="JKQ116" s="313"/>
      <c r="JKR116" s="313"/>
      <c r="JKS116" s="313"/>
      <c r="JKT116" s="313"/>
      <c r="JKU116" s="313"/>
      <c r="JKV116" s="313"/>
      <c r="JKW116" s="313"/>
      <c r="JKX116" s="313"/>
      <c r="JKY116" s="313"/>
      <c r="JKZ116" s="313"/>
      <c r="JLA116" s="313"/>
      <c r="JLB116" s="313"/>
      <c r="JLC116" s="313"/>
      <c r="JLD116" s="313"/>
      <c r="JLE116" s="313"/>
      <c r="JLF116" s="313"/>
      <c r="JLG116" s="313"/>
      <c r="JLH116" s="313"/>
      <c r="JLI116" s="313"/>
      <c r="JLJ116" s="313"/>
      <c r="JLK116" s="313"/>
      <c r="JLL116" s="313"/>
      <c r="JLM116" s="313"/>
      <c r="JLN116" s="313"/>
      <c r="JLO116" s="313"/>
      <c r="JLP116" s="313"/>
      <c r="JLQ116" s="313"/>
      <c r="JLR116" s="313"/>
      <c r="JLS116" s="313"/>
      <c r="JLT116" s="313"/>
      <c r="JLU116" s="313"/>
      <c r="JLV116" s="313"/>
      <c r="JLW116" s="313"/>
      <c r="JLX116" s="313"/>
      <c r="JLY116" s="313"/>
      <c r="JLZ116" s="313"/>
      <c r="JMA116" s="313"/>
      <c r="JMB116" s="313"/>
      <c r="JMC116" s="313"/>
      <c r="JMD116" s="313"/>
      <c r="JME116" s="313"/>
      <c r="JMF116" s="313"/>
      <c r="JMG116" s="313"/>
      <c r="JMH116" s="313"/>
      <c r="JMI116" s="313"/>
      <c r="JMJ116" s="313"/>
      <c r="JMK116" s="313"/>
      <c r="JML116" s="313"/>
      <c r="JMM116" s="313"/>
      <c r="JMN116" s="313"/>
      <c r="JMO116" s="313"/>
      <c r="JMP116" s="313"/>
      <c r="JMQ116" s="313"/>
      <c r="JMR116" s="313"/>
      <c r="JMS116" s="313"/>
      <c r="JMT116" s="313"/>
      <c r="JMU116" s="313"/>
      <c r="JMV116" s="313"/>
      <c r="JMW116" s="313"/>
      <c r="JMX116" s="313"/>
      <c r="JMY116" s="313"/>
      <c r="JMZ116" s="313"/>
      <c r="JNA116" s="313"/>
      <c r="JNB116" s="313"/>
      <c r="JNC116" s="313"/>
      <c r="JND116" s="313"/>
      <c r="JNE116" s="313"/>
      <c r="JNF116" s="313"/>
      <c r="JNG116" s="313"/>
      <c r="JNH116" s="313"/>
      <c r="JNI116" s="313"/>
      <c r="JNJ116" s="313"/>
      <c r="JNK116" s="313"/>
      <c r="JNL116" s="313"/>
      <c r="JNM116" s="313"/>
      <c r="JNN116" s="313"/>
      <c r="JNO116" s="313"/>
      <c r="JNP116" s="313"/>
      <c r="JNQ116" s="313"/>
      <c r="JNR116" s="313"/>
      <c r="JNS116" s="313"/>
      <c r="JNT116" s="313"/>
      <c r="JNU116" s="313"/>
      <c r="JNV116" s="313"/>
      <c r="JNW116" s="313"/>
      <c r="JNX116" s="313"/>
      <c r="JNY116" s="313"/>
      <c r="JNZ116" s="313"/>
      <c r="JOA116" s="313"/>
      <c r="JOB116" s="313"/>
      <c r="JOC116" s="313"/>
      <c r="JOD116" s="313"/>
      <c r="JOE116" s="313"/>
      <c r="JOF116" s="313"/>
      <c r="JOG116" s="313"/>
      <c r="JOH116" s="313"/>
      <c r="JOI116" s="313"/>
      <c r="JOJ116" s="313"/>
      <c r="JOK116" s="313"/>
      <c r="JOL116" s="313"/>
      <c r="JOM116" s="313"/>
      <c r="JON116" s="313"/>
      <c r="JOO116" s="313"/>
      <c r="JOP116" s="313"/>
      <c r="JOQ116" s="313"/>
      <c r="JOR116" s="313"/>
      <c r="JOS116" s="313"/>
      <c r="JOT116" s="313"/>
      <c r="JOU116" s="313"/>
      <c r="JOV116" s="313"/>
      <c r="JOW116" s="313"/>
      <c r="JOX116" s="313"/>
      <c r="JOY116" s="313"/>
      <c r="JOZ116" s="313"/>
      <c r="JPA116" s="313"/>
      <c r="JPB116" s="313"/>
      <c r="JPC116" s="313"/>
      <c r="JPD116" s="313"/>
      <c r="JPE116" s="313"/>
      <c r="JPF116" s="313"/>
      <c r="JPG116" s="313"/>
      <c r="JPH116" s="313"/>
      <c r="JPI116" s="313"/>
      <c r="JPJ116" s="313"/>
      <c r="JPK116" s="313"/>
      <c r="JPL116" s="313"/>
      <c r="JPM116" s="313"/>
      <c r="JPN116" s="313"/>
      <c r="JPO116" s="313"/>
      <c r="JPP116" s="313"/>
      <c r="JPQ116" s="313"/>
      <c r="JPR116" s="313"/>
      <c r="JPS116" s="313"/>
      <c r="JPT116" s="313"/>
      <c r="JPU116" s="313"/>
      <c r="JPV116" s="313"/>
      <c r="JPW116" s="313"/>
      <c r="JPX116" s="313"/>
      <c r="JPY116" s="313"/>
      <c r="JPZ116" s="313"/>
      <c r="JQA116" s="313"/>
      <c r="JQB116" s="313"/>
      <c r="JQC116" s="313"/>
      <c r="JQD116" s="313"/>
      <c r="JQE116" s="313"/>
      <c r="JQF116" s="313"/>
      <c r="JQG116" s="313"/>
      <c r="JQH116" s="313"/>
      <c r="JQI116" s="313"/>
      <c r="JQJ116" s="313"/>
      <c r="JQK116" s="313"/>
      <c r="JQL116" s="313"/>
      <c r="JQM116" s="313"/>
      <c r="JQN116" s="313"/>
      <c r="JQO116" s="313"/>
      <c r="JQP116" s="313"/>
      <c r="JQQ116" s="313"/>
      <c r="JQR116" s="313"/>
      <c r="JQS116" s="313"/>
      <c r="JQT116" s="313"/>
      <c r="JQU116" s="313"/>
      <c r="JQV116" s="313"/>
      <c r="JQW116" s="313"/>
      <c r="JQX116" s="313"/>
      <c r="JQY116" s="313"/>
      <c r="JQZ116" s="313"/>
      <c r="JRA116" s="313"/>
      <c r="JRB116" s="313"/>
      <c r="JRC116" s="313"/>
      <c r="JRD116" s="313"/>
      <c r="JRE116" s="313"/>
      <c r="JRF116" s="313"/>
      <c r="JRG116" s="313"/>
      <c r="JRH116" s="313"/>
      <c r="JRI116" s="313"/>
      <c r="JRJ116" s="313"/>
      <c r="JRK116" s="313"/>
      <c r="JRL116" s="313"/>
      <c r="JRM116" s="313"/>
      <c r="JRN116" s="313"/>
      <c r="JRO116" s="313"/>
      <c r="JRP116" s="313"/>
      <c r="JRQ116" s="313"/>
      <c r="JRR116" s="313"/>
      <c r="JRS116" s="313"/>
      <c r="JRT116" s="313"/>
      <c r="JRU116" s="313"/>
      <c r="JRV116" s="313"/>
      <c r="JRW116" s="313"/>
      <c r="JRX116" s="313"/>
      <c r="JRY116" s="313"/>
      <c r="JRZ116" s="313"/>
      <c r="JSA116" s="313"/>
      <c r="JSB116" s="313"/>
      <c r="JSC116" s="313"/>
      <c r="JSD116" s="313"/>
      <c r="JSE116" s="313"/>
      <c r="JSF116" s="313"/>
      <c r="JSG116" s="313"/>
      <c r="JSH116" s="313"/>
      <c r="JSI116" s="313"/>
      <c r="JSJ116" s="313"/>
      <c r="JSK116" s="313"/>
      <c r="JSL116" s="313"/>
      <c r="JSM116" s="313"/>
      <c r="JSN116" s="313"/>
      <c r="JSO116" s="313"/>
      <c r="JSP116" s="313"/>
      <c r="JSQ116" s="313"/>
      <c r="JSR116" s="313"/>
      <c r="JSS116" s="313"/>
      <c r="JST116" s="313"/>
      <c r="JSU116" s="313"/>
      <c r="JSV116" s="313"/>
      <c r="JSW116" s="313"/>
      <c r="JSX116" s="313"/>
      <c r="JSY116" s="313"/>
      <c r="JSZ116" s="313"/>
      <c r="JTA116" s="313"/>
      <c r="JTB116" s="313"/>
      <c r="JTC116" s="313"/>
      <c r="JTD116" s="313"/>
      <c r="JTE116" s="313"/>
      <c r="JTF116" s="313"/>
      <c r="JTG116" s="313"/>
      <c r="JTH116" s="313"/>
      <c r="JTI116" s="313"/>
      <c r="JTJ116" s="313"/>
      <c r="JTK116" s="313"/>
      <c r="JTL116" s="313"/>
      <c r="JTM116" s="313"/>
      <c r="JTN116" s="313"/>
      <c r="JTO116" s="313"/>
      <c r="JTP116" s="313"/>
      <c r="JTQ116" s="313"/>
      <c r="JTR116" s="313"/>
      <c r="JTS116" s="313"/>
      <c r="JTT116" s="313"/>
      <c r="JTU116" s="313"/>
      <c r="JTV116" s="313"/>
      <c r="JTW116" s="313"/>
      <c r="JTX116" s="313"/>
      <c r="JTY116" s="313"/>
      <c r="JTZ116" s="313"/>
      <c r="JUA116" s="313"/>
      <c r="JUB116" s="313"/>
      <c r="JUC116" s="313"/>
      <c r="JUD116" s="313"/>
      <c r="JUE116" s="313"/>
      <c r="JUF116" s="313"/>
      <c r="JUG116" s="313"/>
      <c r="JUH116" s="313"/>
      <c r="JUI116" s="313"/>
      <c r="JUJ116" s="313"/>
      <c r="JUK116" s="313"/>
      <c r="JUL116" s="313"/>
      <c r="JUM116" s="313"/>
      <c r="JUN116" s="313"/>
      <c r="JUO116" s="313"/>
      <c r="JUP116" s="313"/>
      <c r="JUQ116" s="313"/>
      <c r="JUR116" s="313"/>
      <c r="JUS116" s="313"/>
      <c r="JUT116" s="313"/>
      <c r="JUU116" s="313"/>
      <c r="JUV116" s="313"/>
      <c r="JUW116" s="313"/>
      <c r="JUX116" s="313"/>
      <c r="JUY116" s="313"/>
      <c r="JUZ116" s="313"/>
      <c r="JVA116" s="313"/>
      <c r="JVB116" s="313"/>
      <c r="JVC116" s="313"/>
      <c r="JVD116" s="313"/>
      <c r="JVE116" s="313"/>
      <c r="JVF116" s="313"/>
      <c r="JVG116" s="313"/>
      <c r="JVH116" s="313"/>
      <c r="JVI116" s="313"/>
      <c r="JVJ116" s="313"/>
      <c r="JVK116" s="313"/>
      <c r="JVL116" s="313"/>
      <c r="JVM116" s="313"/>
      <c r="JVN116" s="313"/>
      <c r="JVO116" s="313"/>
      <c r="JVP116" s="313"/>
      <c r="JVQ116" s="313"/>
      <c r="JVR116" s="313"/>
      <c r="JVS116" s="313"/>
      <c r="JVT116" s="313"/>
      <c r="JVU116" s="313"/>
      <c r="JVV116" s="313"/>
      <c r="JVW116" s="313"/>
      <c r="JVX116" s="313"/>
      <c r="JVY116" s="313"/>
      <c r="JVZ116" s="313"/>
      <c r="JWA116" s="313"/>
      <c r="JWB116" s="313"/>
      <c r="JWC116" s="313"/>
      <c r="JWD116" s="313"/>
      <c r="JWE116" s="313"/>
      <c r="JWF116" s="313"/>
      <c r="JWG116" s="313"/>
      <c r="JWH116" s="313"/>
      <c r="JWI116" s="313"/>
      <c r="JWJ116" s="313"/>
      <c r="JWK116" s="313"/>
      <c r="JWL116" s="313"/>
      <c r="JWM116" s="313"/>
      <c r="JWN116" s="313"/>
      <c r="JWO116" s="313"/>
      <c r="JWP116" s="313"/>
      <c r="JWQ116" s="313"/>
      <c r="JWR116" s="313"/>
      <c r="JWS116" s="313"/>
      <c r="JWT116" s="313"/>
      <c r="JWU116" s="313"/>
      <c r="JWV116" s="313"/>
      <c r="JWW116" s="313"/>
      <c r="JWX116" s="313"/>
      <c r="JWY116" s="313"/>
      <c r="JWZ116" s="313"/>
      <c r="JXA116" s="313"/>
      <c r="JXB116" s="313"/>
      <c r="JXC116" s="313"/>
      <c r="JXD116" s="313"/>
      <c r="JXE116" s="313"/>
      <c r="JXF116" s="313"/>
      <c r="JXG116" s="313"/>
      <c r="JXH116" s="313"/>
      <c r="JXI116" s="313"/>
      <c r="JXJ116" s="313"/>
      <c r="JXK116" s="313"/>
      <c r="JXL116" s="313"/>
      <c r="JXM116" s="313"/>
      <c r="JXN116" s="313"/>
      <c r="JXO116" s="313"/>
      <c r="JXP116" s="313"/>
      <c r="JXQ116" s="313"/>
      <c r="JXR116" s="313"/>
      <c r="JXS116" s="313"/>
      <c r="JXT116" s="313"/>
      <c r="JXU116" s="313"/>
      <c r="JXV116" s="313"/>
      <c r="JXW116" s="313"/>
      <c r="JXX116" s="313"/>
      <c r="JXY116" s="313"/>
      <c r="JXZ116" s="313"/>
      <c r="JYA116" s="313"/>
      <c r="JYB116" s="313"/>
      <c r="JYC116" s="313"/>
      <c r="JYD116" s="313"/>
      <c r="JYE116" s="313"/>
      <c r="JYF116" s="313"/>
      <c r="JYG116" s="313"/>
      <c r="JYH116" s="313"/>
      <c r="JYI116" s="313"/>
      <c r="JYJ116" s="313"/>
      <c r="JYK116" s="313"/>
      <c r="JYL116" s="313"/>
      <c r="JYM116" s="313"/>
      <c r="JYN116" s="313"/>
      <c r="JYO116" s="313"/>
      <c r="JYP116" s="313"/>
      <c r="JYQ116" s="313"/>
      <c r="JYR116" s="313"/>
      <c r="JYS116" s="313"/>
      <c r="JYT116" s="313"/>
      <c r="JYU116" s="313"/>
      <c r="JYV116" s="313"/>
      <c r="JYW116" s="313"/>
      <c r="JYX116" s="313"/>
      <c r="JYY116" s="313"/>
      <c r="JYZ116" s="313"/>
      <c r="JZA116" s="313"/>
      <c r="JZB116" s="313"/>
      <c r="JZC116" s="313"/>
      <c r="JZD116" s="313"/>
      <c r="JZE116" s="313"/>
      <c r="JZF116" s="313"/>
      <c r="JZG116" s="313"/>
      <c r="JZH116" s="313"/>
      <c r="JZI116" s="313"/>
      <c r="JZJ116" s="313"/>
      <c r="JZK116" s="313"/>
      <c r="JZL116" s="313"/>
      <c r="JZM116" s="313"/>
      <c r="JZN116" s="313"/>
      <c r="JZO116" s="313"/>
      <c r="JZP116" s="313"/>
      <c r="JZQ116" s="313"/>
      <c r="JZR116" s="313"/>
      <c r="JZS116" s="313"/>
      <c r="JZT116" s="313"/>
      <c r="JZU116" s="313"/>
      <c r="JZV116" s="313"/>
      <c r="JZW116" s="313"/>
      <c r="JZX116" s="313"/>
      <c r="JZY116" s="313"/>
      <c r="JZZ116" s="313"/>
      <c r="KAA116" s="313"/>
      <c r="KAB116" s="313"/>
      <c r="KAC116" s="313"/>
      <c r="KAD116" s="313"/>
      <c r="KAE116" s="313"/>
      <c r="KAF116" s="313"/>
      <c r="KAG116" s="313"/>
      <c r="KAH116" s="313"/>
      <c r="KAI116" s="313"/>
      <c r="KAJ116" s="313"/>
      <c r="KAK116" s="313"/>
      <c r="KAL116" s="313"/>
      <c r="KAM116" s="313"/>
      <c r="KAN116" s="313"/>
      <c r="KAO116" s="313"/>
      <c r="KAP116" s="313"/>
      <c r="KAQ116" s="313"/>
      <c r="KAR116" s="313"/>
      <c r="KAS116" s="313"/>
      <c r="KAT116" s="313"/>
      <c r="KAU116" s="313"/>
      <c r="KAV116" s="313"/>
      <c r="KAW116" s="313"/>
      <c r="KAX116" s="313"/>
      <c r="KAY116" s="313"/>
      <c r="KAZ116" s="313"/>
      <c r="KBA116" s="313"/>
      <c r="KBB116" s="313"/>
      <c r="KBC116" s="313"/>
      <c r="KBD116" s="313"/>
      <c r="KBE116" s="313"/>
      <c r="KBF116" s="313"/>
      <c r="KBG116" s="313"/>
      <c r="KBH116" s="313"/>
      <c r="KBI116" s="313"/>
      <c r="KBJ116" s="313"/>
      <c r="KBK116" s="313"/>
      <c r="KBL116" s="313"/>
      <c r="KBM116" s="313"/>
      <c r="KBN116" s="313"/>
      <c r="KBO116" s="313"/>
      <c r="KBP116" s="313"/>
      <c r="KBQ116" s="313"/>
      <c r="KBR116" s="313"/>
      <c r="KBS116" s="313"/>
      <c r="KBT116" s="313"/>
      <c r="KBU116" s="313"/>
      <c r="KBV116" s="313"/>
      <c r="KBW116" s="313"/>
      <c r="KBX116" s="313"/>
      <c r="KBY116" s="313"/>
      <c r="KBZ116" s="313"/>
      <c r="KCA116" s="313"/>
      <c r="KCB116" s="313"/>
      <c r="KCC116" s="313"/>
      <c r="KCD116" s="313"/>
      <c r="KCE116" s="313"/>
      <c r="KCF116" s="313"/>
      <c r="KCG116" s="313"/>
      <c r="KCH116" s="313"/>
      <c r="KCI116" s="313"/>
      <c r="KCJ116" s="313"/>
      <c r="KCK116" s="313"/>
      <c r="KCL116" s="313"/>
      <c r="KCM116" s="313"/>
      <c r="KCN116" s="313"/>
      <c r="KCO116" s="313"/>
      <c r="KCP116" s="313"/>
      <c r="KCQ116" s="313"/>
      <c r="KCR116" s="313"/>
      <c r="KCS116" s="313"/>
      <c r="KCT116" s="313"/>
      <c r="KCU116" s="313"/>
      <c r="KCV116" s="313"/>
      <c r="KCW116" s="313"/>
      <c r="KCX116" s="313"/>
      <c r="KCY116" s="313"/>
      <c r="KCZ116" s="313"/>
      <c r="KDA116" s="313"/>
      <c r="KDB116" s="313"/>
      <c r="KDC116" s="313"/>
      <c r="KDD116" s="313"/>
      <c r="KDE116" s="313"/>
      <c r="KDF116" s="313"/>
      <c r="KDG116" s="313"/>
      <c r="KDH116" s="313"/>
      <c r="KDI116" s="313"/>
      <c r="KDJ116" s="313"/>
      <c r="KDK116" s="313"/>
      <c r="KDL116" s="313"/>
      <c r="KDM116" s="313"/>
      <c r="KDN116" s="313"/>
      <c r="KDO116" s="313"/>
      <c r="KDP116" s="313"/>
      <c r="KDQ116" s="313"/>
      <c r="KDR116" s="313"/>
      <c r="KDS116" s="313"/>
      <c r="KDT116" s="313"/>
      <c r="KDU116" s="313"/>
      <c r="KDV116" s="313"/>
      <c r="KDW116" s="313"/>
      <c r="KDX116" s="313"/>
      <c r="KDY116" s="313"/>
      <c r="KDZ116" s="313"/>
      <c r="KEA116" s="313"/>
      <c r="KEB116" s="313"/>
      <c r="KEC116" s="313"/>
      <c r="KED116" s="313"/>
      <c r="KEE116" s="313"/>
      <c r="KEF116" s="313"/>
      <c r="KEG116" s="313"/>
      <c r="KEH116" s="313"/>
      <c r="KEI116" s="313"/>
      <c r="KEJ116" s="313"/>
      <c r="KEK116" s="313"/>
      <c r="KEL116" s="313"/>
      <c r="KEM116" s="313"/>
      <c r="KEN116" s="313"/>
      <c r="KEO116" s="313"/>
      <c r="KEP116" s="313"/>
      <c r="KEQ116" s="313"/>
      <c r="KER116" s="313"/>
      <c r="KES116" s="313"/>
      <c r="KET116" s="313"/>
      <c r="KEU116" s="313"/>
      <c r="KEV116" s="313"/>
      <c r="KEW116" s="313"/>
      <c r="KEX116" s="313"/>
      <c r="KEY116" s="313"/>
      <c r="KEZ116" s="313"/>
      <c r="KFA116" s="313"/>
      <c r="KFB116" s="313"/>
      <c r="KFC116" s="313"/>
      <c r="KFD116" s="313"/>
      <c r="KFE116" s="313"/>
      <c r="KFF116" s="313"/>
      <c r="KFG116" s="313"/>
      <c r="KFH116" s="313"/>
      <c r="KFI116" s="313"/>
      <c r="KFJ116" s="313"/>
      <c r="KFK116" s="313"/>
      <c r="KFL116" s="313"/>
      <c r="KFM116" s="313"/>
      <c r="KFN116" s="313"/>
      <c r="KFO116" s="313"/>
      <c r="KFP116" s="313"/>
      <c r="KFQ116" s="313"/>
      <c r="KFR116" s="313"/>
      <c r="KFS116" s="313"/>
      <c r="KFT116" s="313"/>
      <c r="KFU116" s="313"/>
      <c r="KFV116" s="313"/>
      <c r="KFW116" s="313"/>
      <c r="KFX116" s="313"/>
      <c r="KFY116" s="313"/>
      <c r="KFZ116" s="313"/>
      <c r="KGA116" s="313"/>
      <c r="KGB116" s="313"/>
      <c r="KGC116" s="313"/>
      <c r="KGD116" s="313"/>
      <c r="KGE116" s="313"/>
      <c r="KGF116" s="313"/>
      <c r="KGG116" s="313"/>
      <c r="KGH116" s="313"/>
      <c r="KGI116" s="313"/>
      <c r="KGJ116" s="313"/>
      <c r="KGK116" s="313"/>
      <c r="KGL116" s="313"/>
      <c r="KGM116" s="313"/>
      <c r="KGN116" s="313"/>
      <c r="KGO116" s="313"/>
      <c r="KGP116" s="313"/>
      <c r="KGQ116" s="313"/>
      <c r="KGR116" s="313"/>
      <c r="KGS116" s="313"/>
      <c r="KGT116" s="313"/>
      <c r="KGU116" s="313"/>
      <c r="KGV116" s="313"/>
      <c r="KGW116" s="313"/>
      <c r="KGX116" s="313"/>
      <c r="KGY116" s="313"/>
      <c r="KGZ116" s="313"/>
      <c r="KHA116" s="313"/>
      <c r="KHB116" s="313"/>
      <c r="KHC116" s="313"/>
      <c r="KHD116" s="313"/>
      <c r="KHE116" s="313"/>
      <c r="KHF116" s="313"/>
      <c r="KHG116" s="313"/>
      <c r="KHH116" s="313"/>
      <c r="KHI116" s="313"/>
      <c r="KHJ116" s="313"/>
      <c r="KHK116" s="313"/>
      <c r="KHL116" s="313"/>
      <c r="KHM116" s="313"/>
      <c r="KHN116" s="313"/>
      <c r="KHO116" s="313"/>
      <c r="KHP116" s="313"/>
      <c r="KHQ116" s="313"/>
      <c r="KHR116" s="313"/>
      <c r="KHS116" s="313"/>
      <c r="KHT116" s="313"/>
      <c r="KHU116" s="313"/>
      <c r="KHV116" s="313"/>
      <c r="KHW116" s="313"/>
      <c r="KHX116" s="313"/>
      <c r="KHY116" s="313"/>
      <c r="KHZ116" s="313"/>
      <c r="KIA116" s="313"/>
      <c r="KIB116" s="313"/>
      <c r="KIC116" s="313"/>
      <c r="KID116" s="313"/>
      <c r="KIE116" s="313"/>
      <c r="KIF116" s="313"/>
      <c r="KIG116" s="313"/>
      <c r="KIH116" s="313"/>
      <c r="KII116" s="313"/>
      <c r="KIJ116" s="313"/>
      <c r="KIK116" s="313"/>
      <c r="KIL116" s="313"/>
      <c r="KIM116" s="313"/>
      <c r="KIN116" s="313"/>
      <c r="KIO116" s="313"/>
      <c r="KIP116" s="313"/>
      <c r="KIQ116" s="313"/>
      <c r="KIR116" s="313"/>
      <c r="KIS116" s="313"/>
      <c r="KIT116" s="313"/>
      <c r="KIU116" s="313"/>
      <c r="KIV116" s="313"/>
      <c r="KIW116" s="313"/>
      <c r="KIX116" s="313"/>
      <c r="KIY116" s="313"/>
      <c r="KIZ116" s="313"/>
      <c r="KJA116" s="313"/>
      <c r="KJB116" s="313"/>
      <c r="KJC116" s="313"/>
      <c r="KJD116" s="313"/>
      <c r="KJE116" s="313"/>
      <c r="KJF116" s="313"/>
      <c r="KJG116" s="313"/>
      <c r="KJH116" s="313"/>
      <c r="KJI116" s="313"/>
      <c r="KJJ116" s="313"/>
      <c r="KJK116" s="313"/>
      <c r="KJL116" s="313"/>
      <c r="KJM116" s="313"/>
      <c r="KJN116" s="313"/>
      <c r="KJO116" s="313"/>
      <c r="KJP116" s="313"/>
      <c r="KJQ116" s="313"/>
      <c r="KJR116" s="313"/>
      <c r="KJS116" s="313"/>
      <c r="KJT116" s="313"/>
      <c r="KJU116" s="313"/>
      <c r="KJV116" s="313"/>
      <c r="KJW116" s="313"/>
      <c r="KJX116" s="313"/>
      <c r="KJY116" s="313"/>
      <c r="KJZ116" s="313"/>
      <c r="KKA116" s="313"/>
      <c r="KKB116" s="313"/>
      <c r="KKC116" s="313"/>
      <c r="KKD116" s="313"/>
      <c r="KKE116" s="313"/>
      <c r="KKF116" s="313"/>
      <c r="KKG116" s="313"/>
      <c r="KKH116" s="313"/>
      <c r="KKI116" s="313"/>
      <c r="KKJ116" s="313"/>
      <c r="KKK116" s="313"/>
      <c r="KKL116" s="313"/>
      <c r="KKM116" s="313"/>
      <c r="KKN116" s="313"/>
      <c r="KKO116" s="313"/>
      <c r="KKP116" s="313"/>
      <c r="KKQ116" s="313"/>
      <c r="KKR116" s="313"/>
      <c r="KKS116" s="313"/>
      <c r="KKT116" s="313"/>
      <c r="KKU116" s="313"/>
      <c r="KKV116" s="313"/>
      <c r="KKW116" s="313"/>
      <c r="KKX116" s="313"/>
      <c r="KKY116" s="313"/>
      <c r="KKZ116" s="313"/>
      <c r="KLA116" s="313"/>
      <c r="KLB116" s="313"/>
      <c r="KLC116" s="313"/>
      <c r="KLD116" s="313"/>
      <c r="KLE116" s="313"/>
      <c r="KLF116" s="313"/>
      <c r="KLG116" s="313"/>
      <c r="KLH116" s="313"/>
      <c r="KLI116" s="313"/>
      <c r="KLJ116" s="313"/>
      <c r="KLK116" s="313"/>
      <c r="KLL116" s="313"/>
      <c r="KLM116" s="313"/>
      <c r="KLN116" s="313"/>
      <c r="KLO116" s="313"/>
      <c r="KLP116" s="313"/>
      <c r="KLQ116" s="313"/>
      <c r="KLR116" s="313"/>
      <c r="KLS116" s="313"/>
      <c r="KLT116" s="313"/>
      <c r="KLU116" s="313"/>
      <c r="KLV116" s="313"/>
      <c r="KLW116" s="313"/>
      <c r="KLX116" s="313"/>
      <c r="KLY116" s="313"/>
      <c r="KLZ116" s="313"/>
      <c r="KMA116" s="313"/>
      <c r="KMB116" s="313"/>
      <c r="KMC116" s="313"/>
      <c r="KMD116" s="313"/>
      <c r="KME116" s="313"/>
      <c r="KMF116" s="313"/>
      <c r="KMG116" s="313"/>
      <c r="KMH116" s="313"/>
      <c r="KMI116" s="313"/>
      <c r="KMJ116" s="313"/>
      <c r="KMK116" s="313"/>
      <c r="KML116" s="313"/>
      <c r="KMM116" s="313"/>
      <c r="KMN116" s="313"/>
      <c r="KMO116" s="313"/>
      <c r="KMP116" s="313"/>
      <c r="KMQ116" s="313"/>
      <c r="KMR116" s="313"/>
      <c r="KMS116" s="313"/>
      <c r="KMT116" s="313"/>
      <c r="KMU116" s="313"/>
      <c r="KMV116" s="313"/>
      <c r="KMW116" s="313"/>
      <c r="KMX116" s="313"/>
      <c r="KMY116" s="313"/>
      <c r="KMZ116" s="313"/>
      <c r="KNA116" s="313"/>
      <c r="KNB116" s="313"/>
      <c r="KNC116" s="313"/>
      <c r="KND116" s="313"/>
      <c r="KNE116" s="313"/>
      <c r="KNF116" s="313"/>
      <c r="KNG116" s="313"/>
      <c r="KNH116" s="313"/>
      <c r="KNI116" s="313"/>
      <c r="KNJ116" s="313"/>
      <c r="KNK116" s="313"/>
      <c r="KNL116" s="313"/>
      <c r="KNM116" s="313"/>
      <c r="KNN116" s="313"/>
      <c r="KNO116" s="313"/>
      <c r="KNP116" s="313"/>
      <c r="KNQ116" s="313"/>
      <c r="KNR116" s="313"/>
      <c r="KNS116" s="313"/>
      <c r="KNT116" s="313"/>
      <c r="KNU116" s="313"/>
      <c r="KNV116" s="313"/>
      <c r="KNW116" s="313"/>
      <c r="KNX116" s="313"/>
      <c r="KNY116" s="313"/>
      <c r="KNZ116" s="313"/>
      <c r="KOA116" s="313"/>
      <c r="KOB116" s="313"/>
      <c r="KOC116" s="313"/>
      <c r="KOD116" s="313"/>
      <c r="KOE116" s="313"/>
      <c r="KOF116" s="313"/>
      <c r="KOG116" s="313"/>
      <c r="KOH116" s="313"/>
      <c r="KOI116" s="313"/>
      <c r="KOJ116" s="313"/>
      <c r="KOK116" s="313"/>
      <c r="KOL116" s="313"/>
      <c r="KOM116" s="313"/>
      <c r="KON116" s="313"/>
      <c r="KOO116" s="313"/>
      <c r="KOP116" s="313"/>
      <c r="KOQ116" s="313"/>
      <c r="KOR116" s="313"/>
      <c r="KOS116" s="313"/>
      <c r="KOT116" s="313"/>
      <c r="KOU116" s="313"/>
      <c r="KOV116" s="313"/>
      <c r="KOW116" s="313"/>
      <c r="KOX116" s="313"/>
      <c r="KOY116" s="313"/>
      <c r="KOZ116" s="313"/>
      <c r="KPA116" s="313"/>
      <c r="KPB116" s="313"/>
      <c r="KPC116" s="313"/>
      <c r="KPD116" s="313"/>
      <c r="KPE116" s="313"/>
      <c r="KPF116" s="313"/>
      <c r="KPG116" s="313"/>
      <c r="KPH116" s="313"/>
      <c r="KPI116" s="313"/>
      <c r="KPJ116" s="313"/>
      <c r="KPK116" s="313"/>
      <c r="KPL116" s="313"/>
      <c r="KPM116" s="313"/>
      <c r="KPN116" s="313"/>
      <c r="KPO116" s="313"/>
      <c r="KPP116" s="313"/>
      <c r="KPQ116" s="313"/>
      <c r="KPR116" s="313"/>
      <c r="KPS116" s="313"/>
      <c r="KPT116" s="313"/>
      <c r="KPU116" s="313"/>
      <c r="KPV116" s="313"/>
      <c r="KPW116" s="313"/>
      <c r="KPX116" s="313"/>
      <c r="KPY116" s="313"/>
      <c r="KPZ116" s="313"/>
      <c r="KQA116" s="313"/>
      <c r="KQB116" s="313"/>
      <c r="KQC116" s="313"/>
      <c r="KQD116" s="313"/>
      <c r="KQE116" s="313"/>
      <c r="KQF116" s="313"/>
      <c r="KQG116" s="313"/>
      <c r="KQH116" s="313"/>
      <c r="KQI116" s="313"/>
      <c r="KQJ116" s="313"/>
      <c r="KQK116" s="313"/>
      <c r="KQL116" s="313"/>
      <c r="KQM116" s="313"/>
      <c r="KQN116" s="313"/>
      <c r="KQO116" s="313"/>
      <c r="KQP116" s="313"/>
      <c r="KQQ116" s="313"/>
      <c r="KQR116" s="313"/>
      <c r="KQS116" s="313"/>
      <c r="KQT116" s="313"/>
      <c r="KQU116" s="313"/>
      <c r="KQV116" s="313"/>
      <c r="KQW116" s="313"/>
      <c r="KQX116" s="313"/>
      <c r="KQY116" s="313"/>
      <c r="KQZ116" s="313"/>
      <c r="KRA116" s="313"/>
      <c r="KRB116" s="313"/>
      <c r="KRC116" s="313"/>
      <c r="KRD116" s="313"/>
      <c r="KRE116" s="313"/>
      <c r="KRF116" s="313"/>
      <c r="KRG116" s="313"/>
      <c r="KRH116" s="313"/>
      <c r="KRI116" s="313"/>
      <c r="KRJ116" s="313"/>
      <c r="KRK116" s="313"/>
      <c r="KRL116" s="313"/>
      <c r="KRM116" s="313"/>
      <c r="KRN116" s="313"/>
      <c r="KRO116" s="313"/>
      <c r="KRP116" s="313"/>
      <c r="KRQ116" s="313"/>
      <c r="KRR116" s="313"/>
      <c r="KRS116" s="313"/>
      <c r="KRT116" s="313"/>
      <c r="KRU116" s="313"/>
      <c r="KRV116" s="313"/>
      <c r="KRW116" s="313"/>
      <c r="KRX116" s="313"/>
      <c r="KRY116" s="313"/>
      <c r="KRZ116" s="313"/>
      <c r="KSA116" s="313"/>
      <c r="KSB116" s="313"/>
      <c r="KSC116" s="313"/>
      <c r="KSD116" s="313"/>
      <c r="KSE116" s="313"/>
      <c r="KSF116" s="313"/>
      <c r="KSG116" s="313"/>
      <c r="KSH116" s="313"/>
      <c r="KSI116" s="313"/>
      <c r="KSJ116" s="313"/>
      <c r="KSK116" s="313"/>
      <c r="KSL116" s="313"/>
      <c r="KSM116" s="313"/>
      <c r="KSN116" s="313"/>
      <c r="KSO116" s="313"/>
      <c r="KSP116" s="313"/>
      <c r="KSQ116" s="313"/>
      <c r="KSR116" s="313"/>
      <c r="KSS116" s="313"/>
      <c r="KST116" s="313"/>
      <c r="KSU116" s="313"/>
      <c r="KSV116" s="313"/>
      <c r="KSW116" s="313"/>
      <c r="KSX116" s="313"/>
      <c r="KSY116" s="313"/>
      <c r="KSZ116" s="313"/>
      <c r="KTA116" s="313"/>
      <c r="KTB116" s="313"/>
      <c r="KTC116" s="313"/>
      <c r="KTD116" s="313"/>
      <c r="KTE116" s="313"/>
      <c r="KTF116" s="313"/>
      <c r="KTG116" s="313"/>
      <c r="KTH116" s="313"/>
      <c r="KTI116" s="313"/>
      <c r="KTJ116" s="313"/>
      <c r="KTK116" s="313"/>
      <c r="KTL116" s="313"/>
      <c r="KTM116" s="313"/>
      <c r="KTN116" s="313"/>
      <c r="KTO116" s="313"/>
      <c r="KTP116" s="313"/>
      <c r="KTQ116" s="313"/>
      <c r="KTR116" s="313"/>
      <c r="KTS116" s="313"/>
      <c r="KTT116" s="313"/>
      <c r="KTU116" s="313"/>
      <c r="KTV116" s="313"/>
      <c r="KTW116" s="313"/>
      <c r="KTX116" s="313"/>
      <c r="KTY116" s="313"/>
      <c r="KTZ116" s="313"/>
      <c r="KUA116" s="313"/>
      <c r="KUB116" s="313"/>
      <c r="KUC116" s="313"/>
      <c r="KUD116" s="313"/>
      <c r="KUE116" s="313"/>
      <c r="KUF116" s="313"/>
      <c r="KUG116" s="313"/>
      <c r="KUH116" s="313"/>
      <c r="KUI116" s="313"/>
      <c r="KUJ116" s="313"/>
      <c r="KUK116" s="313"/>
      <c r="KUL116" s="313"/>
      <c r="KUM116" s="313"/>
      <c r="KUN116" s="313"/>
      <c r="KUO116" s="313"/>
      <c r="KUP116" s="313"/>
      <c r="KUQ116" s="313"/>
      <c r="KUR116" s="313"/>
      <c r="KUS116" s="313"/>
      <c r="KUT116" s="313"/>
      <c r="KUU116" s="313"/>
      <c r="KUV116" s="313"/>
      <c r="KUW116" s="313"/>
      <c r="KUX116" s="313"/>
      <c r="KUY116" s="313"/>
      <c r="KUZ116" s="313"/>
      <c r="KVA116" s="313"/>
      <c r="KVB116" s="313"/>
      <c r="KVC116" s="313"/>
      <c r="KVD116" s="313"/>
      <c r="KVE116" s="313"/>
      <c r="KVF116" s="313"/>
      <c r="KVG116" s="313"/>
      <c r="KVH116" s="313"/>
      <c r="KVI116" s="313"/>
      <c r="KVJ116" s="313"/>
      <c r="KVK116" s="313"/>
      <c r="KVL116" s="313"/>
      <c r="KVM116" s="313"/>
      <c r="KVN116" s="313"/>
      <c r="KVO116" s="313"/>
      <c r="KVP116" s="313"/>
      <c r="KVQ116" s="313"/>
      <c r="KVR116" s="313"/>
      <c r="KVS116" s="313"/>
      <c r="KVT116" s="313"/>
      <c r="KVU116" s="313"/>
      <c r="KVV116" s="313"/>
      <c r="KVW116" s="313"/>
      <c r="KVX116" s="313"/>
      <c r="KVY116" s="313"/>
      <c r="KVZ116" s="313"/>
      <c r="KWA116" s="313"/>
      <c r="KWB116" s="313"/>
      <c r="KWC116" s="313"/>
      <c r="KWD116" s="313"/>
      <c r="KWE116" s="313"/>
      <c r="KWF116" s="313"/>
      <c r="KWG116" s="313"/>
      <c r="KWH116" s="313"/>
      <c r="KWI116" s="313"/>
      <c r="KWJ116" s="313"/>
      <c r="KWK116" s="313"/>
      <c r="KWL116" s="313"/>
      <c r="KWM116" s="313"/>
      <c r="KWN116" s="313"/>
      <c r="KWO116" s="313"/>
      <c r="KWP116" s="313"/>
      <c r="KWQ116" s="313"/>
      <c r="KWR116" s="313"/>
      <c r="KWS116" s="313"/>
      <c r="KWT116" s="313"/>
      <c r="KWU116" s="313"/>
      <c r="KWV116" s="313"/>
      <c r="KWW116" s="313"/>
      <c r="KWX116" s="313"/>
      <c r="KWY116" s="313"/>
      <c r="KWZ116" s="313"/>
      <c r="KXA116" s="313"/>
      <c r="KXB116" s="313"/>
      <c r="KXC116" s="313"/>
      <c r="KXD116" s="313"/>
      <c r="KXE116" s="313"/>
      <c r="KXF116" s="313"/>
      <c r="KXG116" s="313"/>
      <c r="KXH116" s="313"/>
      <c r="KXI116" s="313"/>
      <c r="KXJ116" s="313"/>
      <c r="KXK116" s="313"/>
      <c r="KXL116" s="313"/>
      <c r="KXM116" s="313"/>
      <c r="KXN116" s="313"/>
      <c r="KXO116" s="313"/>
      <c r="KXP116" s="313"/>
      <c r="KXQ116" s="313"/>
      <c r="KXR116" s="313"/>
      <c r="KXS116" s="313"/>
      <c r="KXT116" s="313"/>
      <c r="KXU116" s="313"/>
      <c r="KXV116" s="313"/>
      <c r="KXW116" s="313"/>
      <c r="KXX116" s="313"/>
      <c r="KXY116" s="313"/>
      <c r="KXZ116" s="313"/>
      <c r="KYA116" s="313"/>
      <c r="KYB116" s="313"/>
      <c r="KYC116" s="313"/>
      <c r="KYD116" s="313"/>
      <c r="KYE116" s="313"/>
      <c r="KYF116" s="313"/>
      <c r="KYG116" s="313"/>
      <c r="KYH116" s="313"/>
      <c r="KYI116" s="313"/>
      <c r="KYJ116" s="313"/>
      <c r="KYK116" s="313"/>
      <c r="KYL116" s="313"/>
      <c r="KYM116" s="313"/>
      <c r="KYN116" s="313"/>
      <c r="KYO116" s="313"/>
      <c r="KYP116" s="313"/>
      <c r="KYQ116" s="313"/>
      <c r="KYR116" s="313"/>
      <c r="KYS116" s="313"/>
      <c r="KYT116" s="313"/>
      <c r="KYU116" s="313"/>
      <c r="KYV116" s="313"/>
      <c r="KYW116" s="313"/>
      <c r="KYX116" s="313"/>
      <c r="KYY116" s="313"/>
      <c r="KYZ116" s="313"/>
      <c r="KZA116" s="313"/>
      <c r="KZB116" s="313"/>
      <c r="KZC116" s="313"/>
      <c r="KZD116" s="313"/>
      <c r="KZE116" s="313"/>
      <c r="KZF116" s="313"/>
      <c r="KZG116" s="313"/>
      <c r="KZH116" s="313"/>
      <c r="KZI116" s="313"/>
      <c r="KZJ116" s="313"/>
      <c r="KZK116" s="313"/>
      <c r="KZL116" s="313"/>
      <c r="KZM116" s="313"/>
      <c r="KZN116" s="313"/>
      <c r="KZO116" s="313"/>
      <c r="KZP116" s="313"/>
      <c r="KZQ116" s="313"/>
      <c r="KZR116" s="313"/>
      <c r="KZS116" s="313"/>
      <c r="KZT116" s="313"/>
      <c r="KZU116" s="313"/>
      <c r="KZV116" s="313"/>
      <c r="KZW116" s="313"/>
      <c r="KZX116" s="313"/>
      <c r="KZY116" s="313"/>
      <c r="KZZ116" s="313"/>
      <c r="LAA116" s="313"/>
      <c r="LAB116" s="313"/>
      <c r="LAC116" s="313"/>
      <c r="LAD116" s="313"/>
      <c r="LAE116" s="313"/>
      <c r="LAF116" s="313"/>
      <c r="LAG116" s="313"/>
      <c r="LAH116" s="313"/>
      <c r="LAI116" s="313"/>
      <c r="LAJ116" s="313"/>
      <c r="LAK116" s="313"/>
      <c r="LAL116" s="313"/>
      <c r="LAM116" s="313"/>
      <c r="LAN116" s="313"/>
      <c r="LAO116" s="313"/>
      <c r="LAP116" s="313"/>
      <c r="LAQ116" s="313"/>
      <c r="LAR116" s="313"/>
      <c r="LAS116" s="313"/>
      <c r="LAT116" s="313"/>
      <c r="LAU116" s="313"/>
      <c r="LAV116" s="313"/>
      <c r="LAW116" s="313"/>
      <c r="LAX116" s="313"/>
      <c r="LAY116" s="313"/>
      <c r="LAZ116" s="313"/>
      <c r="LBA116" s="313"/>
      <c r="LBB116" s="313"/>
      <c r="LBC116" s="313"/>
      <c r="LBD116" s="313"/>
      <c r="LBE116" s="313"/>
      <c r="LBF116" s="313"/>
      <c r="LBG116" s="313"/>
      <c r="LBH116" s="313"/>
      <c r="LBI116" s="313"/>
      <c r="LBJ116" s="313"/>
      <c r="LBK116" s="313"/>
      <c r="LBL116" s="313"/>
      <c r="LBM116" s="313"/>
      <c r="LBN116" s="313"/>
      <c r="LBO116" s="313"/>
      <c r="LBP116" s="313"/>
      <c r="LBQ116" s="313"/>
      <c r="LBR116" s="313"/>
      <c r="LBS116" s="313"/>
      <c r="LBT116" s="313"/>
      <c r="LBU116" s="313"/>
      <c r="LBV116" s="313"/>
      <c r="LBW116" s="313"/>
      <c r="LBX116" s="313"/>
      <c r="LBY116" s="313"/>
      <c r="LBZ116" s="313"/>
      <c r="LCA116" s="313"/>
      <c r="LCB116" s="313"/>
      <c r="LCC116" s="313"/>
      <c r="LCD116" s="313"/>
      <c r="LCE116" s="313"/>
      <c r="LCF116" s="313"/>
      <c r="LCG116" s="313"/>
      <c r="LCH116" s="313"/>
      <c r="LCI116" s="313"/>
      <c r="LCJ116" s="313"/>
      <c r="LCK116" s="313"/>
      <c r="LCL116" s="313"/>
      <c r="LCM116" s="313"/>
      <c r="LCN116" s="313"/>
      <c r="LCO116" s="313"/>
      <c r="LCP116" s="313"/>
      <c r="LCQ116" s="313"/>
      <c r="LCR116" s="313"/>
      <c r="LCS116" s="313"/>
      <c r="LCT116" s="313"/>
      <c r="LCU116" s="313"/>
      <c r="LCV116" s="313"/>
      <c r="LCW116" s="313"/>
      <c r="LCX116" s="313"/>
      <c r="LCY116" s="313"/>
      <c r="LCZ116" s="313"/>
      <c r="LDA116" s="313"/>
      <c r="LDB116" s="313"/>
      <c r="LDC116" s="313"/>
      <c r="LDD116" s="313"/>
      <c r="LDE116" s="313"/>
      <c r="LDF116" s="313"/>
      <c r="LDG116" s="313"/>
      <c r="LDH116" s="313"/>
      <c r="LDI116" s="313"/>
      <c r="LDJ116" s="313"/>
      <c r="LDK116" s="313"/>
      <c r="LDL116" s="313"/>
      <c r="LDM116" s="313"/>
      <c r="LDN116" s="313"/>
      <c r="LDO116" s="313"/>
      <c r="LDP116" s="313"/>
      <c r="LDQ116" s="313"/>
      <c r="LDR116" s="313"/>
      <c r="LDS116" s="313"/>
      <c r="LDT116" s="313"/>
      <c r="LDU116" s="313"/>
      <c r="LDV116" s="313"/>
      <c r="LDW116" s="313"/>
      <c r="LDX116" s="313"/>
      <c r="LDY116" s="313"/>
      <c r="LDZ116" s="313"/>
      <c r="LEA116" s="313"/>
      <c r="LEB116" s="313"/>
      <c r="LEC116" s="313"/>
      <c r="LED116" s="313"/>
      <c r="LEE116" s="313"/>
      <c r="LEF116" s="313"/>
      <c r="LEG116" s="313"/>
      <c r="LEH116" s="313"/>
      <c r="LEI116" s="313"/>
      <c r="LEJ116" s="313"/>
      <c r="LEK116" s="313"/>
      <c r="LEL116" s="313"/>
      <c r="LEM116" s="313"/>
      <c r="LEN116" s="313"/>
      <c r="LEO116" s="313"/>
      <c r="LEP116" s="313"/>
      <c r="LEQ116" s="313"/>
      <c r="LER116" s="313"/>
      <c r="LES116" s="313"/>
      <c r="LET116" s="313"/>
      <c r="LEU116" s="313"/>
      <c r="LEV116" s="313"/>
      <c r="LEW116" s="313"/>
      <c r="LEX116" s="313"/>
      <c r="LEY116" s="313"/>
      <c r="LEZ116" s="313"/>
      <c r="LFA116" s="313"/>
      <c r="LFB116" s="313"/>
      <c r="LFC116" s="313"/>
      <c r="LFD116" s="313"/>
      <c r="LFE116" s="313"/>
      <c r="LFF116" s="313"/>
      <c r="LFG116" s="313"/>
      <c r="LFH116" s="313"/>
      <c r="LFI116" s="313"/>
      <c r="LFJ116" s="313"/>
      <c r="LFK116" s="313"/>
      <c r="LFL116" s="313"/>
      <c r="LFM116" s="313"/>
      <c r="LFN116" s="313"/>
      <c r="LFO116" s="313"/>
      <c r="LFP116" s="313"/>
      <c r="LFQ116" s="313"/>
      <c r="LFR116" s="313"/>
      <c r="LFS116" s="313"/>
      <c r="LFT116" s="313"/>
      <c r="LFU116" s="313"/>
      <c r="LFV116" s="313"/>
      <c r="LFW116" s="313"/>
      <c r="LFX116" s="313"/>
      <c r="LFY116" s="313"/>
      <c r="LFZ116" s="313"/>
      <c r="LGA116" s="313"/>
      <c r="LGB116" s="313"/>
      <c r="LGC116" s="313"/>
      <c r="LGD116" s="313"/>
      <c r="LGE116" s="313"/>
      <c r="LGF116" s="313"/>
      <c r="LGG116" s="313"/>
      <c r="LGH116" s="313"/>
      <c r="LGI116" s="313"/>
      <c r="LGJ116" s="313"/>
      <c r="LGK116" s="313"/>
      <c r="LGL116" s="313"/>
      <c r="LGM116" s="313"/>
      <c r="LGN116" s="313"/>
      <c r="LGO116" s="313"/>
      <c r="LGP116" s="313"/>
      <c r="LGQ116" s="313"/>
      <c r="LGR116" s="313"/>
      <c r="LGS116" s="313"/>
      <c r="LGT116" s="313"/>
      <c r="LGU116" s="313"/>
      <c r="LGV116" s="313"/>
      <c r="LGW116" s="313"/>
      <c r="LGX116" s="313"/>
      <c r="LGY116" s="313"/>
      <c r="LGZ116" s="313"/>
      <c r="LHA116" s="313"/>
      <c r="LHB116" s="313"/>
      <c r="LHC116" s="313"/>
      <c r="LHD116" s="313"/>
      <c r="LHE116" s="313"/>
      <c r="LHF116" s="313"/>
      <c r="LHG116" s="313"/>
      <c r="LHH116" s="313"/>
      <c r="LHI116" s="313"/>
      <c r="LHJ116" s="313"/>
      <c r="LHK116" s="313"/>
      <c r="LHL116" s="313"/>
      <c r="LHM116" s="313"/>
      <c r="LHN116" s="313"/>
      <c r="LHO116" s="313"/>
      <c r="LHP116" s="313"/>
      <c r="LHQ116" s="313"/>
      <c r="LHR116" s="313"/>
      <c r="LHS116" s="313"/>
      <c r="LHT116" s="313"/>
      <c r="LHU116" s="313"/>
      <c r="LHV116" s="313"/>
      <c r="LHW116" s="313"/>
      <c r="LHX116" s="313"/>
      <c r="LHY116" s="313"/>
      <c r="LHZ116" s="313"/>
      <c r="LIA116" s="313"/>
      <c r="LIB116" s="313"/>
      <c r="LIC116" s="313"/>
      <c r="LID116" s="313"/>
      <c r="LIE116" s="313"/>
      <c r="LIF116" s="313"/>
      <c r="LIG116" s="313"/>
      <c r="LIH116" s="313"/>
      <c r="LII116" s="313"/>
      <c r="LIJ116" s="313"/>
      <c r="LIK116" s="313"/>
      <c r="LIL116" s="313"/>
      <c r="LIM116" s="313"/>
      <c r="LIN116" s="313"/>
      <c r="LIO116" s="313"/>
      <c r="LIP116" s="313"/>
      <c r="LIQ116" s="313"/>
      <c r="LIR116" s="313"/>
      <c r="LIS116" s="313"/>
      <c r="LIT116" s="313"/>
      <c r="LIU116" s="313"/>
      <c r="LIV116" s="313"/>
      <c r="LIW116" s="313"/>
      <c r="LIX116" s="313"/>
      <c r="LIY116" s="313"/>
      <c r="LIZ116" s="313"/>
      <c r="LJA116" s="313"/>
      <c r="LJB116" s="313"/>
      <c r="LJC116" s="313"/>
      <c r="LJD116" s="313"/>
      <c r="LJE116" s="313"/>
      <c r="LJF116" s="313"/>
      <c r="LJG116" s="313"/>
      <c r="LJH116" s="313"/>
      <c r="LJI116" s="313"/>
      <c r="LJJ116" s="313"/>
      <c r="LJK116" s="313"/>
      <c r="LJL116" s="313"/>
      <c r="LJM116" s="313"/>
      <c r="LJN116" s="313"/>
      <c r="LJO116" s="313"/>
      <c r="LJP116" s="313"/>
      <c r="LJQ116" s="313"/>
      <c r="LJR116" s="313"/>
      <c r="LJS116" s="313"/>
      <c r="LJT116" s="313"/>
      <c r="LJU116" s="313"/>
      <c r="LJV116" s="313"/>
      <c r="LJW116" s="313"/>
      <c r="LJX116" s="313"/>
      <c r="LJY116" s="313"/>
      <c r="LJZ116" s="313"/>
      <c r="LKA116" s="313"/>
      <c r="LKB116" s="313"/>
      <c r="LKC116" s="313"/>
      <c r="LKD116" s="313"/>
      <c r="LKE116" s="313"/>
      <c r="LKF116" s="313"/>
      <c r="LKG116" s="313"/>
      <c r="LKH116" s="313"/>
      <c r="LKI116" s="313"/>
      <c r="LKJ116" s="313"/>
      <c r="LKK116" s="313"/>
      <c r="LKL116" s="313"/>
      <c r="LKM116" s="313"/>
      <c r="LKN116" s="313"/>
      <c r="LKO116" s="313"/>
      <c r="LKP116" s="313"/>
      <c r="LKQ116" s="313"/>
      <c r="LKR116" s="313"/>
      <c r="LKS116" s="313"/>
      <c r="LKT116" s="313"/>
      <c r="LKU116" s="313"/>
      <c r="LKV116" s="313"/>
      <c r="LKW116" s="313"/>
      <c r="LKX116" s="313"/>
      <c r="LKY116" s="313"/>
      <c r="LKZ116" s="313"/>
      <c r="LLA116" s="313"/>
      <c r="LLB116" s="313"/>
      <c r="LLC116" s="313"/>
      <c r="LLD116" s="313"/>
      <c r="LLE116" s="313"/>
      <c r="LLF116" s="313"/>
      <c r="LLG116" s="313"/>
      <c r="LLH116" s="313"/>
      <c r="LLI116" s="313"/>
      <c r="LLJ116" s="313"/>
      <c r="LLK116" s="313"/>
      <c r="LLL116" s="313"/>
      <c r="LLM116" s="313"/>
      <c r="LLN116" s="313"/>
      <c r="LLO116" s="313"/>
      <c r="LLP116" s="313"/>
      <c r="LLQ116" s="313"/>
      <c r="LLR116" s="313"/>
      <c r="LLS116" s="313"/>
      <c r="LLT116" s="313"/>
      <c r="LLU116" s="313"/>
      <c r="LLV116" s="313"/>
      <c r="LLW116" s="313"/>
      <c r="LLX116" s="313"/>
      <c r="LLY116" s="313"/>
      <c r="LLZ116" s="313"/>
      <c r="LMA116" s="313"/>
      <c r="LMB116" s="313"/>
      <c r="LMC116" s="313"/>
      <c r="LMD116" s="313"/>
      <c r="LME116" s="313"/>
      <c r="LMF116" s="313"/>
      <c r="LMG116" s="313"/>
      <c r="LMH116" s="313"/>
      <c r="LMI116" s="313"/>
      <c r="LMJ116" s="313"/>
      <c r="LMK116" s="313"/>
      <c r="LML116" s="313"/>
      <c r="LMM116" s="313"/>
      <c r="LMN116" s="313"/>
      <c r="LMO116" s="313"/>
      <c r="LMP116" s="313"/>
      <c r="LMQ116" s="313"/>
      <c r="LMR116" s="313"/>
      <c r="LMS116" s="313"/>
      <c r="LMT116" s="313"/>
      <c r="LMU116" s="313"/>
      <c r="LMV116" s="313"/>
      <c r="LMW116" s="313"/>
      <c r="LMX116" s="313"/>
      <c r="LMY116" s="313"/>
      <c r="LMZ116" s="313"/>
      <c r="LNA116" s="313"/>
      <c r="LNB116" s="313"/>
      <c r="LNC116" s="313"/>
      <c r="LND116" s="313"/>
      <c r="LNE116" s="313"/>
      <c r="LNF116" s="313"/>
      <c r="LNG116" s="313"/>
      <c r="LNH116" s="313"/>
      <c r="LNI116" s="313"/>
      <c r="LNJ116" s="313"/>
      <c r="LNK116" s="313"/>
      <c r="LNL116" s="313"/>
      <c r="LNM116" s="313"/>
      <c r="LNN116" s="313"/>
      <c r="LNO116" s="313"/>
      <c r="LNP116" s="313"/>
      <c r="LNQ116" s="313"/>
      <c r="LNR116" s="313"/>
      <c r="LNS116" s="313"/>
      <c r="LNT116" s="313"/>
      <c r="LNU116" s="313"/>
      <c r="LNV116" s="313"/>
      <c r="LNW116" s="313"/>
      <c r="LNX116" s="313"/>
      <c r="LNY116" s="313"/>
      <c r="LNZ116" s="313"/>
      <c r="LOA116" s="313"/>
      <c r="LOB116" s="313"/>
      <c r="LOC116" s="313"/>
      <c r="LOD116" s="313"/>
      <c r="LOE116" s="313"/>
      <c r="LOF116" s="313"/>
      <c r="LOG116" s="313"/>
      <c r="LOH116" s="313"/>
      <c r="LOI116" s="313"/>
      <c r="LOJ116" s="313"/>
      <c r="LOK116" s="313"/>
      <c r="LOL116" s="313"/>
      <c r="LOM116" s="313"/>
      <c r="LON116" s="313"/>
      <c r="LOO116" s="313"/>
      <c r="LOP116" s="313"/>
      <c r="LOQ116" s="313"/>
      <c r="LOR116" s="313"/>
      <c r="LOS116" s="313"/>
      <c r="LOT116" s="313"/>
      <c r="LOU116" s="313"/>
      <c r="LOV116" s="313"/>
      <c r="LOW116" s="313"/>
      <c r="LOX116" s="313"/>
      <c r="LOY116" s="313"/>
      <c r="LOZ116" s="313"/>
      <c r="LPA116" s="313"/>
      <c r="LPB116" s="313"/>
      <c r="LPC116" s="313"/>
      <c r="LPD116" s="313"/>
      <c r="LPE116" s="313"/>
      <c r="LPF116" s="313"/>
      <c r="LPG116" s="313"/>
      <c r="LPH116" s="313"/>
      <c r="LPI116" s="313"/>
      <c r="LPJ116" s="313"/>
      <c r="LPK116" s="313"/>
      <c r="LPL116" s="313"/>
      <c r="LPM116" s="313"/>
      <c r="LPN116" s="313"/>
      <c r="LPO116" s="313"/>
      <c r="LPP116" s="313"/>
      <c r="LPQ116" s="313"/>
      <c r="LPR116" s="313"/>
      <c r="LPS116" s="313"/>
      <c r="LPT116" s="313"/>
      <c r="LPU116" s="313"/>
      <c r="LPV116" s="313"/>
      <c r="LPW116" s="313"/>
      <c r="LPX116" s="313"/>
      <c r="LPY116" s="313"/>
      <c r="LPZ116" s="313"/>
      <c r="LQA116" s="313"/>
      <c r="LQB116" s="313"/>
      <c r="LQC116" s="313"/>
      <c r="LQD116" s="313"/>
      <c r="LQE116" s="313"/>
      <c r="LQF116" s="313"/>
      <c r="LQG116" s="313"/>
      <c r="LQH116" s="313"/>
      <c r="LQI116" s="313"/>
      <c r="LQJ116" s="313"/>
      <c r="LQK116" s="313"/>
      <c r="LQL116" s="313"/>
      <c r="LQM116" s="313"/>
      <c r="LQN116" s="313"/>
      <c r="LQO116" s="313"/>
      <c r="LQP116" s="313"/>
      <c r="LQQ116" s="313"/>
      <c r="LQR116" s="313"/>
      <c r="LQS116" s="313"/>
      <c r="LQT116" s="313"/>
      <c r="LQU116" s="313"/>
      <c r="LQV116" s="313"/>
      <c r="LQW116" s="313"/>
      <c r="LQX116" s="313"/>
      <c r="LQY116" s="313"/>
      <c r="LQZ116" s="313"/>
      <c r="LRA116" s="313"/>
      <c r="LRB116" s="313"/>
      <c r="LRC116" s="313"/>
      <c r="LRD116" s="313"/>
      <c r="LRE116" s="313"/>
      <c r="LRF116" s="313"/>
      <c r="LRG116" s="313"/>
      <c r="LRH116" s="313"/>
      <c r="LRI116" s="313"/>
      <c r="LRJ116" s="313"/>
      <c r="LRK116" s="313"/>
      <c r="LRL116" s="313"/>
      <c r="LRM116" s="313"/>
      <c r="LRN116" s="313"/>
      <c r="LRO116" s="313"/>
      <c r="LRP116" s="313"/>
      <c r="LRQ116" s="313"/>
      <c r="LRR116" s="313"/>
      <c r="LRS116" s="313"/>
      <c r="LRT116" s="313"/>
      <c r="LRU116" s="313"/>
      <c r="LRV116" s="313"/>
      <c r="LRW116" s="313"/>
      <c r="LRX116" s="313"/>
      <c r="LRY116" s="313"/>
      <c r="LRZ116" s="313"/>
      <c r="LSA116" s="313"/>
      <c r="LSB116" s="313"/>
      <c r="LSC116" s="313"/>
      <c r="LSD116" s="313"/>
      <c r="LSE116" s="313"/>
      <c r="LSF116" s="313"/>
      <c r="LSG116" s="313"/>
      <c r="LSH116" s="313"/>
      <c r="LSI116" s="313"/>
      <c r="LSJ116" s="313"/>
      <c r="LSK116" s="313"/>
      <c r="LSL116" s="313"/>
      <c r="LSM116" s="313"/>
      <c r="LSN116" s="313"/>
      <c r="LSO116" s="313"/>
      <c r="LSP116" s="313"/>
      <c r="LSQ116" s="313"/>
      <c r="LSR116" s="313"/>
      <c r="LSS116" s="313"/>
      <c r="LST116" s="313"/>
      <c r="LSU116" s="313"/>
      <c r="LSV116" s="313"/>
      <c r="LSW116" s="313"/>
      <c r="LSX116" s="313"/>
      <c r="LSY116" s="313"/>
      <c r="LSZ116" s="313"/>
      <c r="LTA116" s="313"/>
      <c r="LTB116" s="313"/>
      <c r="LTC116" s="313"/>
      <c r="LTD116" s="313"/>
      <c r="LTE116" s="313"/>
      <c r="LTF116" s="313"/>
      <c r="LTG116" s="313"/>
      <c r="LTH116" s="313"/>
      <c r="LTI116" s="313"/>
      <c r="LTJ116" s="313"/>
      <c r="LTK116" s="313"/>
      <c r="LTL116" s="313"/>
      <c r="LTM116" s="313"/>
      <c r="LTN116" s="313"/>
      <c r="LTO116" s="313"/>
      <c r="LTP116" s="313"/>
      <c r="LTQ116" s="313"/>
      <c r="LTR116" s="313"/>
      <c r="LTS116" s="313"/>
      <c r="LTT116" s="313"/>
      <c r="LTU116" s="313"/>
      <c r="LTV116" s="313"/>
      <c r="LTW116" s="313"/>
      <c r="LTX116" s="313"/>
      <c r="LTY116" s="313"/>
      <c r="LTZ116" s="313"/>
      <c r="LUA116" s="313"/>
      <c r="LUB116" s="313"/>
      <c r="LUC116" s="313"/>
      <c r="LUD116" s="313"/>
      <c r="LUE116" s="313"/>
      <c r="LUF116" s="313"/>
      <c r="LUG116" s="313"/>
      <c r="LUH116" s="313"/>
      <c r="LUI116" s="313"/>
      <c r="LUJ116" s="313"/>
      <c r="LUK116" s="313"/>
      <c r="LUL116" s="313"/>
      <c r="LUM116" s="313"/>
      <c r="LUN116" s="313"/>
      <c r="LUO116" s="313"/>
      <c r="LUP116" s="313"/>
      <c r="LUQ116" s="313"/>
      <c r="LUR116" s="313"/>
      <c r="LUS116" s="313"/>
      <c r="LUT116" s="313"/>
      <c r="LUU116" s="313"/>
      <c r="LUV116" s="313"/>
      <c r="LUW116" s="313"/>
      <c r="LUX116" s="313"/>
      <c r="LUY116" s="313"/>
      <c r="LUZ116" s="313"/>
      <c r="LVA116" s="313"/>
      <c r="LVB116" s="313"/>
      <c r="LVC116" s="313"/>
      <c r="LVD116" s="313"/>
      <c r="LVE116" s="313"/>
      <c r="LVF116" s="313"/>
      <c r="LVG116" s="313"/>
      <c r="LVH116" s="313"/>
      <c r="LVI116" s="313"/>
      <c r="LVJ116" s="313"/>
      <c r="LVK116" s="313"/>
      <c r="LVL116" s="313"/>
      <c r="LVM116" s="313"/>
      <c r="LVN116" s="313"/>
      <c r="LVO116" s="313"/>
      <c r="LVP116" s="313"/>
      <c r="LVQ116" s="313"/>
      <c r="LVR116" s="313"/>
      <c r="LVS116" s="313"/>
      <c r="LVT116" s="313"/>
      <c r="LVU116" s="313"/>
      <c r="LVV116" s="313"/>
      <c r="LVW116" s="313"/>
      <c r="LVX116" s="313"/>
      <c r="LVY116" s="313"/>
      <c r="LVZ116" s="313"/>
      <c r="LWA116" s="313"/>
      <c r="LWB116" s="313"/>
      <c r="LWC116" s="313"/>
      <c r="LWD116" s="313"/>
      <c r="LWE116" s="313"/>
      <c r="LWF116" s="313"/>
      <c r="LWG116" s="313"/>
      <c r="LWH116" s="313"/>
      <c r="LWI116" s="313"/>
      <c r="LWJ116" s="313"/>
      <c r="LWK116" s="313"/>
      <c r="LWL116" s="313"/>
      <c r="LWM116" s="313"/>
      <c r="LWN116" s="313"/>
      <c r="LWO116" s="313"/>
      <c r="LWP116" s="313"/>
      <c r="LWQ116" s="313"/>
      <c r="LWR116" s="313"/>
      <c r="LWS116" s="313"/>
      <c r="LWT116" s="313"/>
      <c r="LWU116" s="313"/>
      <c r="LWV116" s="313"/>
      <c r="LWW116" s="313"/>
      <c r="LWX116" s="313"/>
      <c r="LWY116" s="313"/>
      <c r="LWZ116" s="313"/>
      <c r="LXA116" s="313"/>
      <c r="LXB116" s="313"/>
      <c r="LXC116" s="313"/>
      <c r="LXD116" s="313"/>
      <c r="LXE116" s="313"/>
      <c r="LXF116" s="313"/>
      <c r="LXG116" s="313"/>
      <c r="LXH116" s="313"/>
      <c r="LXI116" s="313"/>
      <c r="LXJ116" s="313"/>
      <c r="LXK116" s="313"/>
      <c r="LXL116" s="313"/>
      <c r="LXM116" s="313"/>
      <c r="LXN116" s="313"/>
      <c r="LXO116" s="313"/>
      <c r="LXP116" s="313"/>
      <c r="LXQ116" s="313"/>
      <c r="LXR116" s="313"/>
      <c r="LXS116" s="313"/>
      <c r="LXT116" s="313"/>
      <c r="LXU116" s="313"/>
      <c r="LXV116" s="313"/>
      <c r="LXW116" s="313"/>
      <c r="LXX116" s="313"/>
      <c r="LXY116" s="313"/>
      <c r="LXZ116" s="313"/>
      <c r="LYA116" s="313"/>
      <c r="LYB116" s="313"/>
      <c r="LYC116" s="313"/>
      <c r="LYD116" s="313"/>
      <c r="LYE116" s="313"/>
      <c r="LYF116" s="313"/>
      <c r="LYG116" s="313"/>
      <c r="LYH116" s="313"/>
      <c r="LYI116" s="313"/>
      <c r="LYJ116" s="313"/>
      <c r="LYK116" s="313"/>
      <c r="LYL116" s="313"/>
      <c r="LYM116" s="313"/>
      <c r="LYN116" s="313"/>
      <c r="LYO116" s="313"/>
      <c r="LYP116" s="313"/>
      <c r="LYQ116" s="313"/>
      <c r="LYR116" s="313"/>
      <c r="LYS116" s="313"/>
      <c r="LYT116" s="313"/>
      <c r="LYU116" s="313"/>
      <c r="LYV116" s="313"/>
      <c r="LYW116" s="313"/>
      <c r="LYX116" s="313"/>
      <c r="LYY116" s="313"/>
      <c r="LYZ116" s="313"/>
      <c r="LZA116" s="313"/>
      <c r="LZB116" s="313"/>
      <c r="LZC116" s="313"/>
      <c r="LZD116" s="313"/>
      <c r="LZE116" s="313"/>
      <c r="LZF116" s="313"/>
      <c r="LZG116" s="313"/>
      <c r="LZH116" s="313"/>
      <c r="LZI116" s="313"/>
      <c r="LZJ116" s="313"/>
      <c r="LZK116" s="313"/>
      <c r="LZL116" s="313"/>
      <c r="LZM116" s="313"/>
      <c r="LZN116" s="313"/>
      <c r="LZO116" s="313"/>
      <c r="LZP116" s="313"/>
      <c r="LZQ116" s="313"/>
      <c r="LZR116" s="313"/>
      <c r="LZS116" s="313"/>
      <c r="LZT116" s="313"/>
      <c r="LZU116" s="313"/>
      <c r="LZV116" s="313"/>
      <c r="LZW116" s="313"/>
      <c r="LZX116" s="313"/>
      <c r="LZY116" s="313"/>
      <c r="LZZ116" s="313"/>
      <c r="MAA116" s="313"/>
      <c r="MAB116" s="313"/>
      <c r="MAC116" s="313"/>
      <c r="MAD116" s="313"/>
      <c r="MAE116" s="313"/>
      <c r="MAF116" s="313"/>
      <c r="MAG116" s="313"/>
      <c r="MAH116" s="313"/>
      <c r="MAI116" s="313"/>
      <c r="MAJ116" s="313"/>
      <c r="MAK116" s="313"/>
      <c r="MAL116" s="313"/>
      <c r="MAM116" s="313"/>
      <c r="MAN116" s="313"/>
      <c r="MAO116" s="313"/>
      <c r="MAP116" s="313"/>
      <c r="MAQ116" s="313"/>
      <c r="MAR116" s="313"/>
      <c r="MAS116" s="313"/>
      <c r="MAT116" s="313"/>
      <c r="MAU116" s="313"/>
      <c r="MAV116" s="313"/>
      <c r="MAW116" s="313"/>
      <c r="MAX116" s="313"/>
      <c r="MAY116" s="313"/>
      <c r="MAZ116" s="313"/>
      <c r="MBA116" s="313"/>
      <c r="MBB116" s="313"/>
      <c r="MBC116" s="313"/>
      <c r="MBD116" s="313"/>
      <c r="MBE116" s="313"/>
      <c r="MBF116" s="313"/>
      <c r="MBG116" s="313"/>
      <c r="MBH116" s="313"/>
      <c r="MBI116" s="313"/>
      <c r="MBJ116" s="313"/>
      <c r="MBK116" s="313"/>
      <c r="MBL116" s="313"/>
      <c r="MBM116" s="313"/>
      <c r="MBN116" s="313"/>
      <c r="MBO116" s="313"/>
      <c r="MBP116" s="313"/>
      <c r="MBQ116" s="313"/>
      <c r="MBR116" s="313"/>
      <c r="MBS116" s="313"/>
      <c r="MBT116" s="313"/>
      <c r="MBU116" s="313"/>
      <c r="MBV116" s="313"/>
      <c r="MBW116" s="313"/>
      <c r="MBX116" s="313"/>
      <c r="MBY116" s="313"/>
      <c r="MBZ116" s="313"/>
      <c r="MCA116" s="313"/>
      <c r="MCB116" s="313"/>
      <c r="MCC116" s="313"/>
      <c r="MCD116" s="313"/>
      <c r="MCE116" s="313"/>
      <c r="MCF116" s="313"/>
      <c r="MCG116" s="313"/>
      <c r="MCH116" s="313"/>
      <c r="MCI116" s="313"/>
      <c r="MCJ116" s="313"/>
      <c r="MCK116" s="313"/>
      <c r="MCL116" s="313"/>
      <c r="MCM116" s="313"/>
      <c r="MCN116" s="313"/>
      <c r="MCO116" s="313"/>
      <c r="MCP116" s="313"/>
      <c r="MCQ116" s="313"/>
      <c r="MCR116" s="313"/>
      <c r="MCS116" s="313"/>
      <c r="MCT116" s="313"/>
      <c r="MCU116" s="313"/>
      <c r="MCV116" s="313"/>
      <c r="MCW116" s="313"/>
      <c r="MCX116" s="313"/>
      <c r="MCY116" s="313"/>
      <c r="MCZ116" s="313"/>
      <c r="MDA116" s="313"/>
      <c r="MDB116" s="313"/>
      <c r="MDC116" s="313"/>
      <c r="MDD116" s="313"/>
      <c r="MDE116" s="313"/>
      <c r="MDF116" s="313"/>
      <c r="MDG116" s="313"/>
      <c r="MDH116" s="313"/>
      <c r="MDI116" s="313"/>
      <c r="MDJ116" s="313"/>
      <c r="MDK116" s="313"/>
      <c r="MDL116" s="313"/>
      <c r="MDM116" s="313"/>
      <c r="MDN116" s="313"/>
      <c r="MDO116" s="313"/>
      <c r="MDP116" s="313"/>
      <c r="MDQ116" s="313"/>
      <c r="MDR116" s="313"/>
      <c r="MDS116" s="313"/>
      <c r="MDT116" s="313"/>
      <c r="MDU116" s="313"/>
      <c r="MDV116" s="313"/>
      <c r="MDW116" s="313"/>
      <c r="MDX116" s="313"/>
      <c r="MDY116" s="313"/>
      <c r="MDZ116" s="313"/>
      <c r="MEA116" s="313"/>
      <c r="MEB116" s="313"/>
      <c r="MEC116" s="313"/>
      <c r="MED116" s="313"/>
      <c r="MEE116" s="313"/>
      <c r="MEF116" s="313"/>
      <c r="MEG116" s="313"/>
      <c r="MEH116" s="313"/>
      <c r="MEI116" s="313"/>
      <c r="MEJ116" s="313"/>
      <c r="MEK116" s="313"/>
      <c r="MEL116" s="313"/>
      <c r="MEM116" s="313"/>
      <c r="MEN116" s="313"/>
      <c r="MEO116" s="313"/>
      <c r="MEP116" s="313"/>
      <c r="MEQ116" s="313"/>
      <c r="MER116" s="313"/>
      <c r="MES116" s="313"/>
      <c r="MET116" s="313"/>
      <c r="MEU116" s="313"/>
      <c r="MEV116" s="313"/>
      <c r="MEW116" s="313"/>
      <c r="MEX116" s="313"/>
      <c r="MEY116" s="313"/>
      <c r="MEZ116" s="313"/>
      <c r="MFA116" s="313"/>
      <c r="MFB116" s="313"/>
      <c r="MFC116" s="313"/>
      <c r="MFD116" s="313"/>
      <c r="MFE116" s="313"/>
      <c r="MFF116" s="313"/>
      <c r="MFG116" s="313"/>
      <c r="MFH116" s="313"/>
      <c r="MFI116" s="313"/>
      <c r="MFJ116" s="313"/>
      <c r="MFK116" s="313"/>
      <c r="MFL116" s="313"/>
      <c r="MFM116" s="313"/>
      <c r="MFN116" s="313"/>
      <c r="MFO116" s="313"/>
      <c r="MFP116" s="313"/>
      <c r="MFQ116" s="313"/>
      <c r="MFR116" s="313"/>
      <c r="MFS116" s="313"/>
      <c r="MFT116" s="313"/>
      <c r="MFU116" s="313"/>
      <c r="MFV116" s="313"/>
      <c r="MFW116" s="313"/>
      <c r="MFX116" s="313"/>
      <c r="MFY116" s="313"/>
      <c r="MFZ116" s="313"/>
      <c r="MGA116" s="313"/>
      <c r="MGB116" s="313"/>
      <c r="MGC116" s="313"/>
      <c r="MGD116" s="313"/>
      <c r="MGE116" s="313"/>
      <c r="MGF116" s="313"/>
      <c r="MGG116" s="313"/>
      <c r="MGH116" s="313"/>
      <c r="MGI116" s="313"/>
      <c r="MGJ116" s="313"/>
      <c r="MGK116" s="313"/>
      <c r="MGL116" s="313"/>
      <c r="MGM116" s="313"/>
      <c r="MGN116" s="313"/>
      <c r="MGO116" s="313"/>
      <c r="MGP116" s="313"/>
      <c r="MGQ116" s="313"/>
      <c r="MGR116" s="313"/>
      <c r="MGS116" s="313"/>
      <c r="MGT116" s="313"/>
      <c r="MGU116" s="313"/>
      <c r="MGV116" s="313"/>
      <c r="MGW116" s="313"/>
      <c r="MGX116" s="313"/>
      <c r="MGY116" s="313"/>
      <c r="MGZ116" s="313"/>
      <c r="MHA116" s="313"/>
      <c r="MHB116" s="313"/>
      <c r="MHC116" s="313"/>
      <c r="MHD116" s="313"/>
      <c r="MHE116" s="313"/>
      <c r="MHF116" s="313"/>
      <c r="MHG116" s="313"/>
      <c r="MHH116" s="313"/>
      <c r="MHI116" s="313"/>
      <c r="MHJ116" s="313"/>
      <c r="MHK116" s="313"/>
      <c r="MHL116" s="313"/>
      <c r="MHM116" s="313"/>
      <c r="MHN116" s="313"/>
      <c r="MHO116" s="313"/>
      <c r="MHP116" s="313"/>
      <c r="MHQ116" s="313"/>
      <c r="MHR116" s="313"/>
      <c r="MHS116" s="313"/>
      <c r="MHT116" s="313"/>
      <c r="MHU116" s="313"/>
      <c r="MHV116" s="313"/>
      <c r="MHW116" s="313"/>
      <c r="MHX116" s="313"/>
      <c r="MHY116" s="313"/>
      <c r="MHZ116" s="313"/>
      <c r="MIA116" s="313"/>
      <c r="MIB116" s="313"/>
      <c r="MIC116" s="313"/>
      <c r="MID116" s="313"/>
      <c r="MIE116" s="313"/>
      <c r="MIF116" s="313"/>
      <c r="MIG116" s="313"/>
      <c r="MIH116" s="313"/>
      <c r="MII116" s="313"/>
      <c r="MIJ116" s="313"/>
      <c r="MIK116" s="313"/>
      <c r="MIL116" s="313"/>
      <c r="MIM116" s="313"/>
      <c r="MIN116" s="313"/>
      <c r="MIO116" s="313"/>
      <c r="MIP116" s="313"/>
      <c r="MIQ116" s="313"/>
      <c r="MIR116" s="313"/>
      <c r="MIS116" s="313"/>
      <c r="MIT116" s="313"/>
      <c r="MIU116" s="313"/>
      <c r="MIV116" s="313"/>
      <c r="MIW116" s="313"/>
      <c r="MIX116" s="313"/>
      <c r="MIY116" s="313"/>
      <c r="MIZ116" s="313"/>
      <c r="MJA116" s="313"/>
      <c r="MJB116" s="313"/>
      <c r="MJC116" s="313"/>
      <c r="MJD116" s="313"/>
      <c r="MJE116" s="313"/>
      <c r="MJF116" s="313"/>
      <c r="MJG116" s="313"/>
      <c r="MJH116" s="313"/>
      <c r="MJI116" s="313"/>
      <c r="MJJ116" s="313"/>
      <c r="MJK116" s="313"/>
      <c r="MJL116" s="313"/>
      <c r="MJM116" s="313"/>
      <c r="MJN116" s="313"/>
      <c r="MJO116" s="313"/>
      <c r="MJP116" s="313"/>
      <c r="MJQ116" s="313"/>
      <c r="MJR116" s="313"/>
      <c r="MJS116" s="313"/>
      <c r="MJT116" s="313"/>
      <c r="MJU116" s="313"/>
      <c r="MJV116" s="313"/>
      <c r="MJW116" s="313"/>
      <c r="MJX116" s="313"/>
      <c r="MJY116" s="313"/>
      <c r="MJZ116" s="313"/>
      <c r="MKA116" s="313"/>
      <c r="MKB116" s="313"/>
      <c r="MKC116" s="313"/>
      <c r="MKD116" s="313"/>
      <c r="MKE116" s="313"/>
      <c r="MKF116" s="313"/>
      <c r="MKG116" s="313"/>
      <c r="MKH116" s="313"/>
      <c r="MKI116" s="313"/>
      <c r="MKJ116" s="313"/>
      <c r="MKK116" s="313"/>
      <c r="MKL116" s="313"/>
      <c r="MKM116" s="313"/>
      <c r="MKN116" s="313"/>
      <c r="MKO116" s="313"/>
      <c r="MKP116" s="313"/>
      <c r="MKQ116" s="313"/>
      <c r="MKR116" s="313"/>
      <c r="MKS116" s="313"/>
      <c r="MKT116" s="313"/>
      <c r="MKU116" s="313"/>
      <c r="MKV116" s="313"/>
      <c r="MKW116" s="313"/>
      <c r="MKX116" s="313"/>
      <c r="MKY116" s="313"/>
      <c r="MKZ116" s="313"/>
      <c r="MLA116" s="313"/>
      <c r="MLB116" s="313"/>
      <c r="MLC116" s="313"/>
      <c r="MLD116" s="313"/>
      <c r="MLE116" s="313"/>
      <c r="MLF116" s="313"/>
      <c r="MLG116" s="313"/>
      <c r="MLH116" s="313"/>
      <c r="MLI116" s="313"/>
      <c r="MLJ116" s="313"/>
      <c r="MLK116" s="313"/>
      <c r="MLL116" s="313"/>
      <c r="MLM116" s="313"/>
      <c r="MLN116" s="313"/>
      <c r="MLO116" s="313"/>
      <c r="MLP116" s="313"/>
      <c r="MLQ116" s="313"/>
      <c r="MLR116" s="313"/>
      <c r="MLS116" s="313"/>
      <c r="MLT116" s="313"/>
      <c r="MLU116" s="313"/>
      <c r="MLV116" s="313"/>
      <c r="MLW116" s="313"/>
      <c r="MLX116" s="313"/>
      <c r="MLY116" s="313"/>
      <c r="MLZ116" s="313"/>
      <c r="MMA116" s="313"/>
      <c r="MMB116" s="313"/>
      <c r="MMC116" s="313"/>
      <c r="MMD116" s="313"/>
      <c r="MME116" s="313"/>
      <c r="MMF116" s="313"/>
      <c r="MMG116" s="313"/>
      <c r="MMH116" s="313"/>
      <c r="MMI116" s="313"/>
      <c r="MMJ116" s="313"/>
      <c r="MMK116" s="313"/>
      <c r="MML116" s="313"/>
      <c r="MMM116" s="313"/>
      <c r="MMN116" s="313"/>
      <c r="MMO116" s="313"/>
      <c r="MMP116" s="313"/>
      <c r="MMQ116" s="313"/>
      <c r="MMR116" s="313"/>
      <c r="MMS116" s="313"/>
      <c r="MMT116" s="313"/>
      <c r="MMU116" s="313"/>
      <c r="MMV116" s="313"/>
      <c r="MMW116" s="313"/>
      <c r="MMX116" s="313"/>
      <c r="MMY116" s="313"/>
      <c r="MMZ116" s="313"/>
      <c r="MNA116" s="313"/>
      <c r="MNB116" s="313"/>
      <c r="MNC116" s="313"/>
      <c r="MND116" s="313"/>
      <c r="MNE116" s="313"/>
      <c r="MNF116" s="313"/>
      <c r="MNG116" s="313"/>
      <c r="MNH116" s="313"/>
      <c r="MNI116" s="313"/>
      <c r="MNJ116" s="313"/>
      <c r="MNK116" s="313"/>
      <c r="MNL116" s="313"/>
      <c r="MNM116" s="313"/>
      <c r="MNN116" s="313"/>
      <c r="MNO116" s="313"/>
      <c r="MNP116" s="313"/>
      <c r="MNQ116" s="313"/>
      <c r="MNR116" s="313"/>
      <c r="MNS116" s="313"/>
      <c r="MNT116" s="313"/>
      <c r="MNU116" s="313"/>
      <c r="MNV116" s="313"/>
      <c r="MNW116" s="313"/>
      <c r="MNX116" s="313"/>
      <c r="MNY116" s="313"/>
      <c r="MNZ116" s="313"/>
      <c r="MOA116" s="313"/>
      <c r="MOB116" s="313"/>
      <c r="MOC116" s="313"/>
      <c r="MOD116" s="313"/>
      <c r="MOE116" s="313"/>
      <c r="MOF116" s="313"/>
      <c r="MOG116" s="313"/>
      <c r="MOH116" s="313"/>
      <c r="MOI116" s="313"/>
      <c r="MOJ116" s="313"/>
      <c r="MOK116" s="313"/>
      <c r="MOL116" s="313"/>
      <c r="MOM116" s="313"/>
      <c r="MON116" s="313"/>
      <c r="MOO116" s="313"/>
      <c r="MOP116" s="313"/>
      <c r="MOQ116" s="313"/>
      <c r="MOR116" s="313"/>
      <c r="MOS116" s="313"/>
      <c r="MOT116" s="313"/>
      <c r="MOU116" s="313"/>
      <c r="MOV116" s="313"/>
      <c r="MOW116" s="313"/>
      <c r="MOX116" s="313"/>
      <c r="MOY116" s="313"/>
      <c r="MOZ116" s="313"/>
      <c r="MPA116" s="313"/>
      <c r="MPB116" s="313"/>
      <c r="MPC116" s="313"/>
      <c r="MPD116" s="313"/>
      <c r="MPE116" s="313"/>
      <c r="MPF116" s="313"/>
      <c r="MPG116" s="313"/>
      <c r="MPH116" s="313"/>
      <c r="MPI116" s="313"/>
      <c r="MPJ116" s="313"/>
      <c r="MPK116" s="313"/>
      <c r="MPL116" s="313"/>
      <c r="MPM116" s="313"/>
      <c r="MPN116" s="313"/>
      <c r="MPO116" s="313"/>
      <c r="MPP116" s="313"/>
      <c r="MPQ116" s="313"/>
      <c r="MPR116" s="313"/>
      <c r="MPS116" s="313"/>
      <c r="MPT116" s="313"/>
      <c r="MPU116" s="313"/>
      <c r="MPV116" s="313"/>
      <c r="MPW116" s="313"/>
      <c r="MPX116" s="313"/>
      <c r="MPY116" s="313"/>
      <c r="MPZ116" s="313"/>
      <c r="MQA116" s="313"/>
      <c r="MQB116" s="313"/>
      <c r="MQC116" s="313"/>
      <c r="MQD116" s="313"/>
      <c r="MQE116" s="313"/>
      <c r="MQF116" s="313"/>
      <c r="MQG116" s="313"/>
      <c r="MQH116" s="313"/>
      <c r="MQI116" s="313"/>
      <c r="MQJ116" s="313"/>
      <c r="MQK116" s="313"/>
      <c r="MQL116" s="313"/>
      <c r="MQM116" s="313"/>
      <c r="MQN116" s="313"/>
      <c r="MQO116" s="313"/>
      <c r="MQP116" s="313"/>
      <c r="MQQ116" s="313"/>
      <c r="MQR116" s="313"/>
      <c r="MQS116" s="313"/>
      <c r="MQT116" s="313"/>
      <c r="MQU116" s="313"/>
      <c r="MQV116" s="313"/>
      <c r="MQW116" s="313"/>
      <c r="MQX116" s="313"/>
      <c r="MQY116" s="313"/>
      <c r="MQZ116" s="313"/>
      <c r="MRA116" s="313"/>
      <c r="MRB116" s="313"/>
      <c r="MRC116" s="313"/>
      <c r="MRD116" s="313"/>
      <c r="MRE116" s="313"/>
      <c r="MRF116" s="313"/>
      <c r="MRG116" s="313"/>
      <c r="MRH116" s="313"/>
      <c r="MRI116" s="313"/>
      <c r="MRJ116" s="313"/>
      <c r="MRK116" s="313"/>
      <c r="MRL116" s="313"/>
      <c r="MRM116" s="313"/>
      <c r="MRN116" s="313"/>
      <c r="MRO116" s="313"/>
      <c r="MRP116" s="313"/>
      <c r="MRQ116" s="313"/>
      <c r="MRR116" s="313"/>
      <c r="MRS116" s="313"/>
      <c r="MRT116" s="313"/>
      <c r="MRU116" s="313"/>
      <c r="MRV116" s="313"/>
      <c r="MRW116" s="313"/>
      <c r="MRX116" s="313"/>
      <c r="MRY116" s="313"/>
      <c r="MRZ116" s="313"/>
      <c r="MSA116" s="313"/>
      <c r="MSB116" s="313"/>
      <c r="MSC116" s="313"/>
      <c r="MSD116" s="313"/>
      <c r="MSE116" s="313"/>
      <c r="MSF116" s="313"/>
      <c r="MSG116" s="313"/>
      <c r="MSH116" s="313"/>
      <c r="MSI116" s="313"/>
      <c r="MSJ116" s="313"/>
      <c r="MSK116" s="313"/>
      <c r="MSL116" s="313"/>
      <c r="MSM116" s="313"/>
      <c r="MSN116" s="313"/>
      <c r="MSO116" s="313"/>
      <c r="MSP116" s="313"/>
      <c r="MSQ116" s="313"/>
      <c r="MSR116" s="313"/>
      <c r="MSS116" s="313"/>
      <c r="MST116" s="313"/>
      <c r="MSU116" s="313"/>
      <c r="MSV116" s="313"/>
      <c r="MSW116" s="313"/>
      <c r="MSX116" s="313"/>
      <c r="MSY116" s="313"/>
      <c r="MSZ116" s="313"/>
      <c r="MTA116" s="313"/>
      <c r="MTB116" s="313"/>
      <c r="MTC116" s="313"/>
      <c r="MTD116" s="313"/>
      <c r="MTE116" s="313"/>
      <c r="MTF116" s="313"/>
      <c r="MTG116" s="313"/>
      <c r="MTH116" s="313"/>
      <c r="MTI116" s="313"/>
      <c r="MTJ116" s="313"/>
      <c r="MTK116" s="313"/>
      <c r="MTL116" s="313"/>
      <c r="MTM116" s="313"/>
      <c r="MTN116" s="313"/>
      <c r="MTO116" s="313"/>
      <c r="MTP116" s="313"/>
      <c r="MTQ116" s="313"/>
      <c r="MTR116" s="313"/>
      <c r="MTS116" s="313"/>
      <c r="MTT116" s="313"/>
      <c r="MTU116" s="313"/>
      <c r="MTV116" s="313"/>
      <c r="MTW116" s="313"/>
      <c r="MTX116" s="313"/>
      <c r="MTY116" s="313"/>
      <c r="MTZ116" s="313"/>
      <c r="MUA116" s="313"/>
      <c r="MUB116" s="313"/>
      <c r="MUC116" s="313"/>
      <c r="MUD116" s="313"/>
      <c r="MUE116" s="313"/>
      <c r="MUF116" s="313"/>
      <c r="MUG116" s="313"/>
      <c r="MUH116" s="313"/>
      <c r="MUI116" s="313"/>
      <c r="MUJ116" s="313"/>
      <c r="MUK116" s="313"/>
      <c r="MUL116" s="313"/>
      <c r="MUM116" s="313"/>
      <c r="MUN116" s="313"/>
      <c r="MUO116" s="313"/>
      <c r="MUP116" s="313"/>
      <c r="MUQ116" s="313"/>
      <c r="MUR116" s="313"/>
      <c r="MUS116" s="313"/>
      <c r="MUT116" s="313"/>
      <c r="MUU116" s="313"/>
      <c r="MUV116" s="313"/>
      <c r="MUW116" s="313"/>
      <c r="MUX116" s="313"/>
      <c r="MUY116" s="313"/>
      <c r="MUZ116" s="313"/>
      <c r="MVA116" s="313"/>
      <c r="MVB116" s="313"/>
      <c r="MVC116" s="313"/>
      <c r="MVD116" s="313"/>
      <c r="MVE116" s="313"/>
      <c r="MVF116" s="313"/>
      <c r="MVG116" s="313"/>
      <c r="MVH116" s="313"/>
      <c r="MVI116" s="313"/>
      <c r="MVJ116" s="313"/>
      <c r="MVK116" s="313"/>
      <c r="MVL116" s="313"/>
      <c r="MVM116" s="313"/>
      <c r="MVN116" s="313"/>
      <c r="MVO116" s="313"/>
      <c r="MVP116" s="313"/>
      <c r="MVQ116" s="313"/>
      <c r="MVR116" s="313"/>
      <c r="MVS116" s="313"/>
      <c r="MVT116" s="313"/>
      <c r="MVU116" s="313"/>
      <c r="MVV116" s="313"/>
      <c r="MVW116" s="313"/>
      <c r="MVX116" s="313"/>
      <c r="MVY116" s="313"/>
      <c r="MVZ116" s="313"/>
      <c r="MWA116" s="313"/>
      <c r="MWB116" s="313"/>
      <c r="MWC116" s="313"/>
      <c r="MWD116" s="313"/>
      <c r="MWE116" s="313"/>
      <c r="MWF116" s="313"/>
      <c r="MWG116" s="313"/>
      <c r="MWH116" s="313"/>
      <c r="MWI116" s="313"/>
      <c r="MWJ116" s="313"/>
      <c r="MWK116" s="313"/>
      <c r="MWL116" s="313"/>
      <c r="MWM116" s="313"/>
      <c r="MWN116" s="313"/>
      <c r="MWO116" s="313"/>
      <c r="MWP116" s="313"/>
      <c r="MWQ116" s="313"/>
      <c r="MWR116" s="313"/>
      <c r="MWS116" s="313"/>
      <c r="MWT116" s="313"/>
      <c r="MWU116" s="313"/>
      <c r="MWV116" s="313"/>
      <c r="MWW116" s="313"/>
      <c r="MWX116" s="313"/>
      <c r="MWY116" s="313"/>
      <c r="MWZ116" s="313"/>
      <c r="MXA116" s="313"/>
      <c r="MXB116" s="313"/>
      <c r="MXC116" s="313"/>
      <c r="MXD116" s="313"/>
      <c r="MXE116" s="313"/>
      <c r="MXF116" s="313"/>
      <c r="MXG116" s="313"/>
      <c r="MXH116" s="313"/>
      <c r="MXI116" s="313"/>
      <c r="MXJ116" s="313"/>
      <c r="MXK116" s="313"/>
      <c r="MXL116" s="313"/>
      <c r="MXM116" s="313"/>
      <c r="MXN116" s="313"/>
      <c r="MXO116" s="313"/>
      <c r="MXP116" s="313"/>
      <c r="MXQ116" s="313"/>
      <c r="MXR116" s="313"/>
      <c r="MXS116" s="313"/>
      <c r="MXT116" s="313"/>
      <c r="MXU116" s="313"/>
      <c r="MXV116" s="313"/>
      <c r="MXW116" s="313"/>
      <c r="MXX116" s="313"/>
      <c r="MXY116" s="313"/>
      <c r="MXZ116" s="313"/>
      <c r="MYA116" s="313"/>
      <c r="MYB116" s="313"/>
      <c r="MYC116" s="313"/>
      <c r="MYD116" s="313"/>
      <c r="MYE116" s="313"/>
      <c r="MYF116" s="313"/>
      <c r="MYG116" s="313"/>
      <c r="MYH116" s="313"/>
      <c r="MYI116" s="313"/>
      <c r="MYJ116" s="313"/>
      <c r="MYK116" s="313"/>
      <c r="MYL116" s="313"/>
      <c r="MYM116" s="313"/>
      <c r="MYN116" s="313"/>
      <c r="MYO116" s="313"/>
      <c r="MYP116" s="313"/>
      <c r="MYQ116" s="313"/>
      <c r="MYR116" s="313"/>
      <c r="MYS116" s="313"/>
      <c r="MYT116" s="313"/>
      <c r="MYU116" s="313"/>
      <c r="MYV116" s="313"/>
      <c r="MYW116" s="313"/>
      <c r="MYX116" s="313"/>
      <c r="MYY116" s="313"/>
      <c r="MYZ116" s="313"/>
      <c r="MZA116" s="313"/>
      <c r="MZB116" s="313"/>
      <c r="MZC116" s="313"/>
      <c r="MZD116" s="313"/>
      <c r="MZE116" s="313"/>
      <c r="MZF116" s="313"/>
      <c r="MZG116" s="313"/>
      <c r="MZH116" s="313"/>
      <c r="MZI116" s="313"/>
      <c r="MZJ116" s="313"/>
      <c r="MZK116" s="313"/>
      <c r="MZL116" s="313"/>
      <c r="MZM116" s="313"/>
      <c r="MZN116" s="313"/>
      <c r="MZO116" s="313"/>
      <c r="MZP116" s="313"/>
      <c r="MZQ116" s="313"/>
      <c r="MZR116" s="313"/>
      <c r="MZS116" s="313"/>
      <c r="MZT116" s="313"/>
      <c r="MZU116" s="313"/>
      <c r="MZV116" s="313"/>
      <c r="MZW116" s="313"/>
      <c r="MZX116" s="313"/>
      <c r="MZY116" s="313"/>
      <c r="MZZ116" s="313"/>
      <c r="NAA116" s="313"/>
      <c r="NAB116" s="313"/>
      <c r="NAC116" s="313"/>
      <c r="NAD116" s="313"/>
      <c r="NAE116" s="313"/>
      <c r="NAF116" s="313"/>
      <c r="NAG116" s="313"/>
      <c r="NAH116" s="313"/>
      <c r="NAI116" s="313"/>
      <c r="NAJ116" s="313"/>
      <c r="NAK116" s="313"/>
      <c r="NAL116" s="313"/>
      <c r="NAM116" s="313"/>
      <c r="NAN116" s="313"/>
      <c r="NAO116" s="313"/>
      <c r="NAP116" s="313"/>
      <c r="NAQ116" s="313"/>
      <c r="NAR116" s="313"/>
      <c r="NAS116" s="313"/>
      <c r="NAT116" s="313"/>
      <c r="NAU116" s="313"/>
      <c r="NAV116" s="313"/>
      <c r="NAW116" s="313"/>
      <c r="NAX116" s="313"/>
      <c r="NAY116" s="313"/>
      <c r="NAZ116" s="313"/>
      <c r="NBA116" s="313"/>
      <c r="NBB116" s="313"/>
      <c r="NBC116" s="313"/>
      <c r="NBD116" s="313"/>
      <c r="NBE116" s="313"/>
      <c r="NBF116" s="313"/>
      <c r="NBG116" s="313"/>
      <c r="NBH116" s="313"/>
      <c r="NBI116" s="313"/>
      <c r="NBJ116" s="313"/>
      <c r="NBK116" s="313"/>
      <c r="NBL116" s="313"/>
      <c r="NBM116" s="313"/>
      <c r="NBN116" s="313"/>
      <c r="NBO116" s="313"/>
      <c r="NBP116" s="313"/>
      <c r="NBQ116" s="313"/>
      <c r="NBR116" s="313"/>
      <c r="NBS116" s="313"/>
      <c r="NBT116" s="313"/>
      <c r="NBU116" s="313"/>
      <c r="NBV116" s="313"/>
      <c r="NBW116" s="313"/>
      <c r="NBX116" s="313"/>
      <c r="NBY116" s="313"/>
      <c r="NBZ116" s="313"/>
      <c r="NCA116" s="313"/>
      <c r="NCB116" s="313"/>
      <c r="NCC116" s="313"/>
      <c r="NCD116" s="313"/>
      <c r="NCE116" s="313"/>
      <c r="NCF116" s="313"/>
      <c r="NCG116" s="313"/>
      <c r="NCH116" s="313"/>
      <c r="NCI116" s="313"/>
      <c r="NCJ116" s="313"/>
      <c r="NCK116" s="313"/>
      <c r="NCL116" s="313"/>
      <c r="NCM116" s="313"/>
      <c r="NCN116" s="313"/>
      <c r="NCO116" s="313"/>
      <c r="NCP116" s="313"/>
      <c r="NCQ116" s="313"/>
      <c r="NCR116" s="313"/>
      <c r="NCS116" s="313"/>
      <c r="NCT116" s="313"/>
      <c r="NCU116" s="313"/>
      <c r="NCV116" s="313"/>
      <c r="NCW116" s="313"/>
      <c r="NCX116" s="313"/>
      <c r="NCY116" s="313"/>
      <c r="NCZ116" s="313"/>
      <c r="NDA116" s="313"/>
      <c r="NDB116" s="313"/>
      <c r="NDC116" s="313"/>
      <c r="NDD116" s="313"/>
      <c r="NDE116" s="313"/>
      <c r="NDF116" s="313"/>
      <c r="NDG116" s="313"/>
      <c r="NDH116" s="313"/>
      <c r="NDI116" s="313"/>
      <c r="NDJ116" s="313"/>
      <c r="NDK116" s="313"/>
      <c r="NDL116" s="313"/>
      <c r="NDM116" s="313"/>
      <c r="NDN116" s="313"/>
      <c r="NDO116" s="313"/>
      <c r="NDP116" s="313"/>
      <c r="NDQ116" s="313"/>
      <c r="NDR116" s="313"/>
      <c r="NDS116" s="313"/>
      <c r="NDT116" s="313"/>
      <c r="NDU116" s="313"/>
      <c r="NDV116" s="313"/>
      <c r="NDW116" s="313"/>
      <c r="NDX116" s="313"/>
      <c r="NDY116" s="313"/>
      <c r="NDZ116" s="313"/>
      <c r="NEA116" s="313"/>
      <c r="NEB116" s="313"/>
      <c r="NEC116" s="313"/>
      <c r="NED116" s="313"/>
      <c r="NEE116" s="313"/>
      <c r="NEF116" s="313"/>
      <c r="NEG116" s="313"/>
      <c r="NEH116" s="313"/>
      <c r="NEI116" s="313"/>
      <c r="NEJ116" s="313"/>
      <c r="NEK116" s="313"/>
      <c r="NEL116" s="313"/>
      <c r="NEM116" s="313"/>
      <c r="NEN116" s="313"/>
      <c r="NEO116" s="313"/>
      <c r="NEP116" s="313"/>
      <c r="NEQ116" s="313"/>
      <c r="NER116" s="313"/>
      <c r="NES116" s="313"/>
      <c r="NET116" s="313"/>
      <c r="NEU116" s="313"/>
      <c r="NEV116" s="313"/>
      <c r="NEW116" s="313"/>
      <c r="NEX116" s="313"/>
      <c r="NEY116" s="313"/>
      <c r="NEZ116" s="313"/>
      <c r="NFA116" s="313"/>
      <c r="NFB116" s="313"/>
      <c r="NFC116" s="313"/>
      <c r="NFD116" s="313"/>
      <c r="NFE116" s="313"/>
      <c r="NFF116" s="313"/>
      <c r="NFG116" s="313"/>
      <c r="NFH116" s="313"/>
      <c r="NFI116" s="313"/>
      <c r="NFJ116" s="313"/>
      <c r="NFK116" s="313"/>
      <c r="NFL116" s="313"/>
      <c r="NFM116" s="313"/>
      <c r="NFN116" s="313"/>
      <c r="NFO116" s="313"/>
      <c r="NFP116" s="313"/>
      <c r="NFQ116" s="313"/>
      <c r="NFR116" s="313"/>
      <c r="NFS116" s="313"/>
      <c r="NFT116" s="313"/>
      <c r="NFU116" s="313"/>
      <c r="NFV116" s="313"/>
      <c r="NFW116" s="313"/>
      <c r="NFX116" s="313"/>
      <c r="NFY116" s="313"/>
      <c r="NFZ116" s="313"/>
      <c r="NGA116" s="313"/>
      <c r="NGB116" s="313"/>
      <c r="NGC116" s="313"/>
      <c r="NGD116" s="313"/>
      <c r="NGE116" s="313"/>
      <c r="NGF116" s="313"/>
      <c r="NGG116" s="313"/>
      <c r="NGH116" s="313"/>
      <c r="NGI116" s="313"/>
      <c r="NGJ116" s="313"/>
      <c r="NGK116" s="313"/>
      <c r="NGL116" s="313"/>
      <c r="NGM116" s="313"/>
      <c r="NGN116" s="313"/>
      <c r="NGO116" s="313"/>
      <c r="NGP116" s="313"/>
      <c r="NGQ116" s="313"/>
      <c r="NGR116" s="313"/>
      <c r="NGS116" s="313"/>
      <c r="NGT116" s="313"/>
      <c r="NGU116" s="313"/>
      <c r="NGV116" s="313"/>
      <c r="NGW116" s="313"/>
      <c r="NGX116" s="313"/>
      <c r="NGY116" s="313"/>
      <c r="NGZ116" s="313"/>
      <c r="NHA116" s="313"/>
      <c r="NHB116" s="313"/>
      <c r="NHC116" s="313"/>
      <c r="NHD116" s="313"/>
      <c r="NHE116" s="313"/>
      <c r="NHF116" s="313"/>
      <c r="NHG116" s="313"/>
      <c r="NHH116" s="313"/>
      <c r="NHI116" s="313"/>
      <c r="NHJ116" s="313"/>
      <c r="NHK116" s="313"/>
      <c r="NHL116" s="313"/>
      <c r="NHM116" s="313"/>
      <c r="NHN116" s="313"/>
      <c r="NHO116" s="313"/>
      <c r="NHP116" s="313"/>
      <c r="NHQ116" s="313"/>
      <c r="NHR116" s="313"/>
      <c r="NHS116" s="313"/>
      <c r="NHT116" s="313"/>
      <c r="NHU116" s="313"/>
      <c r="NHV116" s="313"/>
      <c r="NHW116" s="313"/>
      <c r="NHX116" s="313"/>
      <c r="NHY116" s="313"/>
      <c r="NHZ116" s="313"/>
      <c r="NIA116" s="313"/>
      <c r="NIB116" s="313"/>
      <c r="NIC116" s="313"/>
      <c r="NID116" s="313"/>
      <c r="NIE116" s="313"/>
      <c r="NIF116" s="313"/>
      <c r="NIG116" s="313"/>
      <c r="NIH116" s="313"/>
      <c r="NII116" s="313"/>
      <c r="NIJ116" s="313"/>
      <c r="NIK116" s="313"/>
      <c r="NIL116" s="313"/>
      <c r="NIM116" s="313"/>
      <c r="NIN116" s="313"/>
      <c r="NIO116" s="313"/>
      <c r="NIP116" s="313"/>
      <c r="NIQ116" s="313"/>
      <c r="NIR116" s="313"/>
      <c r="NIS116" s="313"/>
      <c r="NIT116" s="313"/>
      <c r="NIU116" s="313"/>
      <c r="NIV116" s="313"/>
      <c r="NIW116" s="313"/>
      <c r="NIX116" s="313"/>
      <c r="NIY116" s="313"/>
      <c r="NIZ116" s="313"/>
      <c r="NJA116" s="313"/>
      <c r="NJB116" s="313"/>
      <c r="NJC116" s="313"/>
      <c r="NJD116" s="313"/>
      <c r="NJE116" s="313"/>
      <c r="NJF116" s="313"/>
      <c r="NJG116" s="313"/>
      <c r="NJH116" s="313"/>
      <c r="NJI116" s="313"/>
      <c r="NJJ116" s="313"/>
      <c r="NJK116" s="313"/>
      <c r="NJL116" s="313"/>
      <c r="NJM116" s="313"/>
      <c r="NJN116" s="313"/>
      <c r="NJO116" s="313"/>
      <c r="NJP116" s="313"/>
      <c r="NJQ116" s="313"/>
      <c r="NJR116" s="313"/>
      <c r="NJS116" s="313"/>
      <c r="NJT116" s="313"/>
      <c r="NJU116" s="313"/>
      <c r="NJV116" s="313"/>
      <c r="NJW116" s="313"/>
      <c r="NJX116" s="313"/>
      <c r="NJY116" s="313"/>
      <c r="NJZ116" s="313"/>
      <c r="NKA116" s="313"/>
      <c r="NKB116" s="313"/>
      <c r="NKC116" s="313"/>
      <c r="NKD116" s="313"/>
      <c r="NKE116" s="313"/>
      <c r="NKF116" s="313"/>
      <c r="NKG116" s="313"/>
      <c r="NKH116" s="313"/>
      <c r="NKI116" s="313"/>
      <c r="NKJ116" s="313"/>
      <c r="NKK116" s="313"/>
      <c r="NKL116" s="313"/>
      <c r="NKM116" s="313"/>
      <c r="NKN116" s="313"/>
      <c r="NKO116" s="313"/>
      <c r="NKP116" s="313"/>
      <c r="NKQ116" s="313"/>
      <c r="NKR116" s="313"/>
      <c r="NKS116" s="313"/>
      <c r="NKT116" s="313"/>
      <c r="NKU116" s="313"/>
      <c r="NKV116" s="313"/>
      <c r="NKW116" s="313"/>
      <c r="NKX116" s="313"/>
      <c r="NKY116" s="313"/>
      <c r="NKZ116" s="313"/>
      <c r="NLA116" s="313"/>
      <c r="NLB116" s="313"/>
      <c r="NLC116" s="313"/>
      <c r="NLD116" s="313"/>
      <c r="NLE116" s="313"/>
      <c r="NLF116" s="313"/>
      <c r="NLG116" s="313"/>
      <c r="NLH116" s="313"/>
      <c r="NLI116" s="313"/>
      <c r="NLJ116" s="313"/>
      <c r="NLK116" s="313"/>
      <c r="NLL116" s="313"/>
      <c r="NLM116" s="313"/>
      <c r="NLN116" s="313"/>
      <c r="NLO116" s="313"/>
      <c r="NLP116" s="313"/>
      <c r="NLQ116" s="313"/>
      <c r="NLR116" s="313"/>
      <c r="NLS116" s="313"/>
      <c r="NLT116" s="313"/>
      <c r="NLU116" s="313"/>
      <c r="NLV116" s="313"/>
      <c r="NLW116" s="313"/>
      <c r="NLX116" s="313"/>
      <c r="NLY116" s="313"/>
      <c r="NLZ116" s="313"/>
      <c r="NMA116" s="313"/>
      <c r="NMB116" s="313"/>
      <c r="NMC116" s="313"/>
      <c r="NMD116" s="313"/>
      <c r="NME116" s="313"/>
      <c r="NMF116" s="313"/>
      <c r="NMG116" s="313"/>
      <c r="NMH116" s="313"/>
      <c r="NMI116" s="313"/>
      <c r="NMJ116" s="313"/>
      <c r="NMK116" s="313"/>
      <c r="NML116" s="313"/>
      <c r="NMM116" s="313"/>
      <c r="NMN116" s="313"/>
      <c r="NMO116" s="313"/>
      <c r="NMP116" s="313"/>
      <c r="NMQ116" s="313"/>
      <c r="NMR116" s="313"/>
      <c r="NMS116" s="313"/>
      <c r="NMT116" s="313"/>
      <c r="NMU116" s="313"/>
      <c r="NMV116" s="313"/>
      <c r="NMW116" s="313"/>
      <c r="NMX116" s="313"/>
      <c r="NMY116" s="313"/>
      <c r="NMZ116" s="313"/>
      <c r="NNA116" s="313"/>
      <c r="NNB116" s="313"/>
      <c r="NNC116" s="313"/>
      <c r="NND116" s="313"/>
      <c r="NNE116" s="313"/>
      <c r="NNF116" s="313"/>
      <c r="NNG116" s="313"/>
      <c r="NNH116" s="313"/>
      <c r="NNI116" s="313"/>
      <c r="NNJ116" s="313"/>
      <c r="NNK116" s="313"/>
      <c r="NNL116" s="313"/>
      <c r="NNM116" s="313"/>
      <c r="NNN116" s="313"/>
      <c r="NNO116" s="313"/>
      <c r="NNP116" s="313"/>
      <c r="NNQ116" s="313"/>
      <c r="NNR116" s="313"/>
      <c r="NNS116" s="313"/>
      <c r="NNT116" s="313"/>
      <c r="NNU116" s="313"/>
      <c r="NNV116" s="313"/>
      <c r="NNW116" s="313"/>
      <c r="NNX116" s="313"/>
      <c r="NNY116" s="313"/>
      <c r="NNZ116" s="313"/>
      <c r="NOA116" s="313"/>
      <c r="NOB116" s="313"/>
      <c r="NOC116" s="313"/>
      <c r="NOD116" s="313"/>
      <c r="NOE116" s="313"/>
      <c r="NOF116" s="313"/>
      <c r="NOG116" s="313"/>
      <c r="NOH116" s="313"/>
      <c r="NOI116" s="313"/>
      <c r="NOJ116" s="313"/>
      <c r="NOK116" s="313"/>
      <c r="NOL116" s="313"/>
      <c r="NOM116" s="313"/>
      <c r="NON116" s="313"/>
      <c r="NOO116" s="313"/>
      <c r="NOP116" s="313"/>
      <c r="NOQ116" s="313"/>
      <c r="NOR116" s="313"/>
      <c r="NOS116" s="313"/>
      <c r="NOT116" s="313"/>
      <c r="NOU116" s="313"/>
      <c r="NOV116" s="313"/>
      <c r="NOW116" s="313"/>
      <c r="NOX116" s="313"/>
      <c r="NOY116" s="313"/>
      <c r="NOZ116" s="313"/>
      <c r="NPA116" s="313"/>
      <c r="NPB116" s="313"/>
      <c r="NPC116" s="313"/>
      <c r="NPD116" s="313"/>
      <c r="NPE116" s="313"/>
      <c r="NPF116" s="313"/>
      <c r="NPG116" s="313"/>
      <c r="NPH116" s="313"/>
      <c r="NPI116" s="313"/>
      <c r="NPJ116" s="313"/>
      <c r="NPK116" s="313"/>
      <c r="NPL116" s="313"/>
      <c r="NPM116" s="313"/>
      <c r="NPN116" s="313"/>
      <c r="NPO116" s="313"/>
      <c r="NPP116" s="313"/>
      <c r="NPQ116" s="313"/>
      <c r="NPR116" s="313"/>
      <c r="NPS116" s="313"/>
      <c r="NPT116" s="313"/>
      <c r="NPU116" s="313"/>
      <c r="NPV116" s="313"/>
      <c r="NPW116" s="313"/>
      <c r="NPX116" s="313"/>
      <c r="NPY116" s="313"/>
      <c r="NPZ116" s="313"/>
      <c r="NQA116" s="313"/>
      <c r="NQB116" s="313"/>
      <c r="NQC116" s="313"/>
      <c r="NQD116" s="313"/>
      <c r="NQE116" s="313"/>
      <c r="NQF116" s="313"/>
      <c r="NQG116" s="313"/>
      <c r="NQH116" s="313"/>
      <c r="NQI116" s="313"/>
      <c r="NQJ116" s="313"/>
      <c r="NQK116" s="313"/>
      <c r="NQL116" s="313"/>
      <c r="NQM116" s="313"/>
      <c r="NQN116" s="313"/>
      <c r="NQO116" s="313"/>
      <c r="NQP116" s="313"/>
      <c r="NQQ116" s="313"/>
      <c r="NQR116" s="313"/>
      <c r="NQS116" s="313"/>
      <c r="NQT116" s="313"/>
      <c r="NQU116" s="313"/>
      <c r="NQV116" s="313"/>
      <c r="NQW116" s="313"/>
      <c r="NQX116" s="313"/>
      <c r="NQY116" s="313"/>
      <c r="NQZ116" s="313"/>
      <c r="NRA116" s="313"/>
      <c r="NRB116" s="313"/>
      <c r="NRC116" s="313"/>
      <c r="NRD116" s="313"/>
      <c r="NRE116" s="313"/>
      <c r="NRF116" s="313"/>
      <c r="NRG116" s="313"/>
      <c r="NRH116" s="313"/>
      <c r="NRI116" s="313"/>
      <c r="NRJ116" s="313"/>
      <c r="NRK116" s="313"/>
      <c r="NRL116" s="313"/>
      <c r="NRM116" s="313"/>
      <c r="NRN116" s="313"/>
      <c r="NRO116" s="313"/>
      <c r="NRP116" s="313"/>
      <c r="NRQ116" s="313"/>
      <c r="NRR116" s="313"/>
      <c r="NRS116" s="313"/>
      <c r="NRT116" s="313"/>
      <c r="NRU116" s="313"/>
      <c r="NRV116" s="313"/>
      <c r="NRW116" s="313"/>
      <c r="NRX116" s="313"/>
      <c r="NRY116" s="313"/>
      <c r="NRZ116" s="313"/>
      <c r="NSA116" s="313"/>
      <c r="NSB116" s="313"/>
      <c r="NSC116" s="313"/>
      <c r="NSD116" s="313"/>
      <c r="NSE116" s="313"/>
      <c r="NSF116" s="313"/>
      <c r="NSG116" s="313"/>
      <c r="NSH116" s="313"/>
      <c r="NSI116" s="313"/>
      <c r="NSJ116" s="313"/>
      <c r="NSK116" s="313"/>
      <c r="NSL116" s="313"/>
      <c r="NSM116" s="313"/>
      <c r="NSN116" s="313"/>
      <c r="NSO116" s="313"/>
      <c r="NSP116" s="313"/>
      <c r="NSQ116" s="313"/>
      <c r="NSR116" s="313"/>
      <c r="NSS116" s="313"/>
      <c r="NST116" s="313"/>
      <c r="NSU116" s="313"/>
      <c r="NSV116" s="313"/>
      <c r="NSW116" s="313"/>
      <c r="NSX116" s="313"/>
      <c r="NSY116" s="313"/>
      <c r="NSZ116" s="313"/>
      <c r="NTA116" s="313"/>
      <c r="NTB116" s="313"/>
      <c r="NTC116" s="313"/>
      <c r="NTD116" s="313"/>
      <c r="NTE116" s="313"/>
      <c r="NTF116" s="313"/>
      <c r="NTG116" s="313"/>
      <c r="NTH116" s="313"/>
      <c r="NTI116" s="313"/>
      <c r="NTJ116" s="313"/>
      <c r="NTK116" s="313"/>
      <c r="NTL116" s="313"/>
      <c r="NTM116" s="313"/>
      <c r="NTN116" s="313"/>
      <c r="NTO116" s="313"/>
      <c r="NTP116" s="313"/>
      <c r="NTQ116" s="313"/>
      <c r="NTR116" s="313"/>
      <c r="NTS116" s="313"/>
      <c r="NTT116" s="313"/>
      <c r="NTU116" s="313"/>
      <c r="NTV116" s="313"/>
      <c r="NTW116" s="313"/>
      <c r="NTX116" s="313"/>
      <c r="NTY116" s="313"/>
      <c r="NTZ116" s="313"/>
      <c r="NUA116" s="313"/>
      <c r="NUB116" s="313"/>
      <c r="NUC116" s="313"/>
      <c r="NUD116" s="313"/>
      <c r="NUE116" s="313"/>
      <c r="NUF116" s="313"/>
      <c r="NUG116" s="313"/>
      <c r="NUH116" s="313"/>
      <c r="NUI116" s="313"/>
      <c r="NUJ116" s="313"/>
      <c r="NUK116" s="313"/>
      <c r="NUL116" s="313"/>
      <c r="NUM116" s="313"/>
      <c r="NUN116" s="313"/>
      <c r="NUO116" s="313"/>
      <c r="NUP116" s="313"/>
      <c r="NUQ116" s="313"/>
      <c r="NUR116" s="313"/>
      <c r="NUS116" s="313"/>
      <c r="NUT116" s="313"/>
      <c r="NUU116" s="313"/>
      <c r="NUV116" s="313"/>
      <c r="NUW116" s="313"/>
      <c r="NUX116" s="313"/>
      <c r="NUY116" s="313"/>
      <c r="NUZ116" s="313"/>
      <c r="NVA116" s="313"/>
      <c r="NVB116" s="313"/>
      <c r="NVC116" s="313"/>
      <c r="NVD116" s="313"/>
      <c r="NVE116" s="313"/>
      <c r="NVF116" s="313"/>
      <c r="NVG116" s="313"/>
      <c r="NVH116" s="313"/>
      <c r="NVI116" s="313"/>
      <c r="NVJ116" s="313"/>
      <c r="NVK116" s="313"/>
      <c r="NVL116" s="313"/>
      <c r="NVM116" s="313"/>
      <c r="NVN116" s="313"/>
      <c r="NVO116" s="313"/>
      <c r="NVP116" s="313"/>
      <c r="NVQ116" s="313"/>
      <c r="NVR116" s="313"/>
      <c r="NVS116" s="313"/>
      <c r="NVT116" s="313"/>
      <c r="NVU116" s="313"/>
      <c r="NVV116" s="313"/>
      <c r="NVW116" s="313"/>
      <c r="NVX116" s="313"/>
      <c r="NVY116" s="313"/>
      <c r="NVZ116" s="313"/>
      <c r="NWA116" s="313"/>
      <c r="NWB116" s="313"/>
      <c r="NWC116" s="313"/>
      <c r="NWD116" s="313"/>
      <c r="NWE116" s="313"/>
      <c r="NWF116" s="313"/>
      <c r="NWG116" s="313"/>
      <c r="NWH116" s="313"/>
      <c r="NWI116" s="313"/>
      <c r="NWJ116" s="313"/>
      <c r="NWK116" s="313"/>
      <c r="NWL116" s="313"/>
      <c r="NWM116" s="313"/>
      <c r="NWN116" s="313"/>
      <c r="NWO116" s="313"/>
      <c r="NWP116" s="313"/>
      <c r="NWQ116" s="313"/>
      <c r="NWR116" s="313"/>
      <c r="NWS116" s="313"/>
      <c r="NWT116" s="313"/>
      <c r="NWU116" s="313"/>
      <c r="NWV116" s="313"/>
      <c r="NWW116" s="313"/>
      <c r="NWX116" s="313"/>
      <c r="NWY116" s="313"/>
      <c r="NWZ116" s="313"/>
      <c r="NXA116" s="313"/>
      <c r="NXB116" s="313"/>
      <c r="NXC116" s="313"/>
      <c r="NXD116" s="313"/>
      <c r="NXE116" s="313"/>
      <c r="NXF116" s="313"/>
      <c r="NXG116" s="313"/>
      <c r="NXH116" s="313"/>
      <c r="NXI116" s="313"/>
      <c r="NXJ116" s="313"/>
      <c r="NXK116" s="313"/>
      <c r="NXL116" s="313"/>
      <c r="NXM116" s="313"/>
      <c r="NXN116" s="313"/>
      <c r="NXO116" s="313"/>
      <c r="NXP116" s="313"/>
      <c r="NXQ116" s="313"/>
      <c r="NXR116" s="313"/>
      <c r="NXS116" s="313"/>
      <c r="NXT116" s="313"/>
      <c r="NXU116" s="313"/>
      <c r="NXV116" s="313"/>
      <c r="NXW116" s="313"/>
      <c r="NXX116" s="313"/>
      <c r="NXY116" s="313"/>
      <c r="NXZ116" s="313"/>
      <c r="NYA116" s="313"/>
      <c r="NYB116" s="313"/>
      <c r="NYC116" s="313"/>
      <c r="NYD116" s="313"/>
      <c r="NYE116" s="313"/>
      <c r="NYF116" s="313"/>
      <c r="NYG116" s="313"/>
      <c r="NYH116" s="313"/>
      <c r="NYI116" s="313"/>
      <c r="NYJ116" s="313"/>
      <c r="NYK116" s="313"/>
      <c r="NYL116" s="313"/>
      <c r="NYM116" s="313"/>
      <c r="NYN116" s="313"/>
      <c r="NYO116" s="313"/>
      <c r="NYP116" s="313"/>
      <c r="NYQ116" s="313"/>
      <c r="NYR116" s="313"/>
      <c r="NYS116" s="313"/>
      <c r="NYT116" s="313"/>
      <c r="NYU116" s="313"/>
      <c r="NYV116" s="313"/>
      <c r="NYW116" s="313"/>
      <c r="NYX116" s="313"/>
      <c r="NYY116" s="313"/>
      <c r="NYZ116" s="313"/>
      <c r="NZA116" s="313"/>
      <c r="NZB116" s="313"/>
      <c r="NZC116" s="313"/>
      <c r="NZD116" s="313"/>
      <c r="NZE116" s="313"/>
      <c r="NZF116" s="313"/>
      <c r="NZG116" s="313"/>
      <c r="NZH116" s="313"/>
      <c r="NZI116" s="313"/>
      <c r="NZJ116" s="313"/>
      <c r="NZK116" s="313"/>
      <c r="NZL116" s="313"/>
      <c r="NZM116" s="313"/>
      <c r="NZN116" s="313"/>
      <c r="NZO116" s="313"/>
      <c r="NZP116" s="313"/>
      <c r="NZQ116" s="313"/>
      <c r="NZR116" s="313"/>
      <c r="NZS116" s="313"/>
      <c r="NZT116" s="313"/>
      <c r="NZU116" s="313"/>
      <c r="NZV116" s="313"/>
      <c r="NZW116" s="313"/>
      <c r="NZX116" s="313"/>
      <c r="NZY116" s="313"/>
      <c r="NZZ116" s="313"/>
      <c r="OAA116" s="313"/>
      <c r="OAB116" s="313"/>
      <c r="OAC116" s="313"/>
      <c r="OAD116" s="313"/>
      <c r="OAE116" s="313"/>
      <c r="OAF116" s="313"/>
      <c r="OAG116" s="313"/>
      <c r="OAH116" s="313"/>
      <c r="OAI116" s="313"/>
      <c r="OAJ116" s="313"/>
      <c r="OAK116" s="313"/>
      <c r="OAL116" s="313"/>
      <c r="OAM116" s="313"/>
      <c r="OAN116" s="313"/>
      <c r="OAO116" s="313"/>
      <c r="OAP116" s="313"/>
      <c r="OAQ116" s="313"/>
      <c r="OAR116" s="313"/>
      <c r="OAS116" s="313"/>
      <c r="OAT116" s="313"/>
      <c r="OAU116" s="313"/>
      <c r="OAV116" s="313"/>
      <c r="OAW116" s="313"/>
      <c r="OAX116" s="313"/>
      <c r="OAY116" s="313"/>
      <c r="OAZ116" s="313"/>
      <c r="OBA116" s="313"/>
      <c r="OBB116" s="313"/>
      <c r="OBC116" s="313"/>
      <c r="OBD116" s="313"/>
      <c r="OBE116" s="313"/>
      <c r="OBF116" s="313"/>
      <c r="OBG116" s="313"/>
      <c r="OBH116" s="313"/>
      <c r="OBI116" s="313"/>
      <c r="OBJ116" s="313"/>
      <c r="OBK116" s="313"/>
      <c r="OBL116" s="313"/>
      <c r="OBM116" s="313"/>
      <c r="OBN116" s="313"/>
      <c r="OBO116" s="313"/>
      <c r="OBP116" s="313"/>
      <c r="OBQ116" s="313"/>
      <c r="OBR116" s="313"/>
      <c r="OBS116" s="313"/>
      <c r="OBT116" s="313"/>
      <c r="OBU116" s="313"/>
      <c r="OBV116" s="313"/>
      <c r="OBW116" s="313"/>
      <c r="OBX116" s="313"/>
      <c r="OBY116" s="313"/>
      <c r="OBZ116" s="313"/>
      <c r="OCA116" s="313"/>
      <c r="OCB116" s="313"/>
      <c r="OCC116" s="313"/>
      <c r="OCD116" s="313"/>
      <c r="OCE116" s="313"/>
      <c r="OCF116" s="313"/>
      <c r="OCG116" s="313"/>
      <c r="OCH116" s="313"/>
      <c r="OCI116" s="313"/>
      <c r="OCJ116" s="313"/>
      <c r="OCK116" s="313"/>
      <c r="OCL116" s="313"/>
      <c r="OCM116" s="313"/>
      <c r="OCN116" s="313"/>
      <c r="OCO116" s="313"/>
      <c r="OCP116" s="313"/>
      <c r="OCQ116" s="313"/>
      <c r="OCR116" s="313"/>
      <c r="OCS116" s="313"/>
      <c r="OCT116" s="313"/>
      <c r="OCU116" s="313"/>
      <c r="OCV116" s="313"/>
      <c r="OCW116" s="313"/>
      <c r="OCX116" s="313"/>
      <c r="OCY116" s="313"/>
      <c r="OCZ116" s="313"/>
      <c r="ODA116" s="313"/>
      <c r="ODB116" s="313"/>
      <c r="ODC116" s="313"/>
      <c r="ODD116" s="313"/>
      <c r="ODE116" s="313"/>
      <c r="ODF116" s="313"/>
      <c r="ODG116" s="313"/>
      <c r="ODH116" s="313"/>
      <c r="ODI116" s="313"/>
      <c r="ODJ116" s="313"/>
      <c r="ODK116" s="313"/>
      <c r="ODL116" s="313"/>
      <c r="ODM116" s="313"/>
      <c r="ODN116" s="313"/>
      <c r="ODO116" s="313"/>
      <c r="ODP116" s="313"/>
      <c r="ODQ116" s="313"/>
      <c r="ODR116" s="313"/>
      <c r="ODS116" s="313"/>
      <c r="ODT116" s="313"/>
      <c r="ODU116" s="313"/>
      <c r="ODV116" s="313"/>
      <c r="ODW116" s="313"/>
      <c r="ODX116" s="313"/>
      <c r="ODY116" s="313"/>
      <c r="ODZ116" s="313"/>
      <c r="OEA116" s="313"/>
      <c r="OEB116" s="313"/>
      <c r="OEC116" s="313"/>
      <c r="OED116" s="313"/>
      <c r="OEE116" s="313"/>
      <c r="OEF116" s="313"/>
      <c r="OEG116" s="313"/>
      <c r="OEH116" s="313"/>
      <c r="OEI116" s="313"/>
      <c r="OEJ116" s="313"/>
      <c r="OEK116" s="313"/>
      <c r="OEL116" s="313"/>
      <c r="OEM116" s="313"/>
      <c r="OEN116" s="313"/>
      <c r="OEO116" s="313"/>
      <c r="OEP116" s="313"/>
      <c r="OEQ116" s="313"/>
      <c r="OER116" s="313"/>
      <c r="OES116" s="313"/>
      <c r="OET116" s="313"/>
      <c r="OEU116" s="313"/>
      <c r="OEV116" s="313"/>
      <c r="OEW116" s="313"/>
      <c r="OEX116" s="313"/>
      <c r="OEY116" s="313"/>
      <c r="OEZ116" s="313"/>
      <c r="OFA116" s="313"/>
      <c r="OFB116" s="313"/>
      <c r="OFC116" s="313"/>
      <c r="OFD116" s="313"/>
      <c r="OFE116" s="313"/>
      <c r="OFF116" s="313"/>
      <c r="OFG116" s="313"/>
      <c r="OFH116" s="313"/>
      <c r="OFI116" s="313"/>
      <c r="OFJ116" s="313"/>
      <c r="OFK116" s="313"/>
      <c r="OFL116" s="313"/>
      <c r="OFM116" s="313"/>
      <c r="OFN116" s="313"/>
      <c r="OFO116" s="313"/>
      <c r="OFP116" s="313"/>
      <c r="OFQ116" s="313"/>
      <c r="OFR116" s="313"/>
      <c r="OFS116" s="313"/>
      <c r="OFT116" s="313"/>
      <c r="OFU116" s="313"/>
      <c r="OFV116" s="313"/>
      <c r="OFW116" s="313"/>
      <c r="OFX116" s="313"/>
      <c r="OFY116" s="313"/>
      <c r="OFZ116" s="313"/>
      <c r="OGA116" s="313"/>
      <c r="OGB116" s="313"/>
      <c r="OGC116" s="313"/>
      <c r="OGD116" s="313"/>
      <c r="OGE116" s="313"/>
      <c r="OGF116" s="313"/>
      <c r="OGG116" s="313"/>
      <c r="OGH116" s="313"/>
      <c r="OGI116" s="313"/>
      <c r="OGJ116" s="313"/>
      <c r="OGK116" s="313"/>
      <c r="OGL116" s="313"/>
      <c r="OGM116" s="313"/>
      <c r="OGN116" s="313"/>
      <c r="OGO116" s="313"/>
      <c r="OGP116" s="313"/>
      <c r="OGQ116" s="313"/>
      <c r="OGR116" s="313"/>
      <c r="OGS116" s="313"/>
      <c r="OGT116" s="313"/>
      <c r="OGU116" s="313"/>
      <c r="OGV116" s="313"/>
      <c r="OGW116" s="313"/>
      <c r="OGX116" s="313"/>
      <c r="OGY116" s="313"/>
      <c r="OGZ116" s="313"/>
      <c r="OHA116" s="313"/>
      <c r="OHB116" s="313"/>
      <c r="OHC116" s="313"/>
      <c r="OHD116" s="313"/>
      <c r="OHE116" s="313"/>
      <c r="OHF116" s="313"/>
      <c r="OHG116" s="313"/>
      <c r="OHH116" s="313"/>
      <c r="OHI116" s="313"/>
      <c r="OHJ116" s="313"/>
      <c r="OHK116" s="313"/>
      <c r="OHL116" s="313"/>
      <c r="OHM116" s="313"/>
      <c r="OHN116" s="313"/>
      <c r="OHO116" s="313"/>
      <c r="OHP116" s="313"/>
      <c r="OHQ116" s="313"/>
      <c r="OHR116" s="313"/>
      <c r="OHS116" s="313"/>
      <c r="OHT116" s="313"/>
      <c r="OHU116" s="313"/>
      <c r="OHV116" s="313"/>
      <c r="OHW116" s="313"/>
      <c r="OHX116" s="313"/>
      <c r="OHY116" s="313"/>
      <c r="OHZ116" s="313"/>
      <c r="OIA116" s="313"/>
      <c r="OIB116" s="313"/>
      <c r="OIC116" s="313"/>
      <c r="OID116" s="313"/>
      <c r="OIE116" s="313"/>
      <c r="OIF116" s="313"/>
      <c r="OIG116" s="313"/>
      <c r="OIH116" s="313"/>
      <c r="OII116" s="313"/>
      <c r="OIJ116" s="313"/>
      <c r="OIK116" s="313"/>
      <c r="OIL116" s="313"/>
      <c r="OIM116" s="313"/>
      <c r="OIN116" s="313"/>
      <c r="OIO116" s="313"/>
      <c r="OIP116" s="313"/>
      <c r="OIQ116" s="313"/>
      <c r="OIR116" s="313"/>
      <c r="OIS116" s="313"/>
      <c r="OIT116" s="313"/>
      <c r="OIU116" s="313"/>
      <c r="OIV116" s="313"/>
      <c r="OIW116" s="313"/>
      <c r="OIX116" s="313"/>
      <c r="OIY116" s="313"/>
      <c r="OIZ116" s="313"/>
      <c r="OJA116" s="313"/>
      <c r="OJB116" s="313"/>
      <c r="OJC116" s="313"/>
      <c r="OJD116" s="313"/>
      <c r="OJE116" s="313"/>
      <c r="OJF116" s="313"/>
      <c r="OJG116" s="313"/>
      <c r="OJH116" s="313"/>
      <c r="OJI116" s="313"/>
      <c r="OJJ116" s="313"/>
      <c r="OJK116" s="313"/>
      <c r="OJL116" s="313"/>
      <c r="OJM116" s="313"/>
      <c r="OJN116" s="313"/>
      <c r="OJO116" s="313"/>
      <c r="OJP116" s="313"/>
      <c r="OJQ116" s="313"/>
      <c r="OJR116" s="313"/>
      <c r="OJS116" s="313"/>
      <c r="OJT116" s="313"/>
      <c r="OJU116" s="313"/>
      <c r="OJV116" s="313"/>
      <c r="OJW116" s="313"/>
      <c r="OJX116" s="313"/>
      <c r="OJY116" s="313"/>
      <c r="OJZ116" s="313"/>
      <c r="OKA116" s="313"/>
      <c r="OKB116" s="313"/>
      <c r="OKC116" s="313"/>
      <c r="OKD116" s="313"/>
      <c r="OKE116" s="313"/>
      <c r="OKF116" s="313"/>
      <c r="OKG116" s="313"/>
      <c r="OKH116" s="313"/>
      <c r="OKI116" s="313"/>
      <c r="OKJ116" s="313"/>
      <c r="OKK116" s="313"/>
      <c r="OKL116" s="313"/>
      <c r="OKM116" s="313"/>
      <c r="OKN116" s="313"/>
      <c r="OKO116" s="313"/>
      <c r="OKP116" s="313"/>
      <c r="OKQ116" s="313"/>
      <c r="OKR116" s="313"/>
      <c r="OKS116" s="313"/>
      <c r="OKT116" s="313"/>
      <c r="OKU116" s="313"/>
      <c r="OKV116" s="313"/>
      <c r="OKW116" s="313"/>
      <c r="OKX116" s="313"/>
      <c r="OKY116" s="313"/>
      <c r="OKZ116" s="313"/>
      <c r="OLA116" s="313"/>
      <c r="OLB116" s="313"/>
      <c r="OLC116" s="313"/>
      <c r="OLD116" s="313"/>
      <c r="OLE116" s="313"/>
      <c r="OLF116" s="313"/>
      <c r="OLG116" s="313"/>
      <c r="OLH116" s="313"/>
      <c r="OLI116" s="313"/>
      <c r="OLJ116" s="313"/>
      <c r="OLK116" s="313"/>
      <c r="OLL116" s="313"/>
      <c r="OLM116" s="313"/>
      <c r="OLN116" s="313"/>
      <c r="OLO116" s="313"/>
      <c r="OLP116" s="313"/>
      <c r="OLQ116" s="313"/>
      <c r="OLR116" s="313"/>
      <c r="OLS116" s="313"/>
      <c r="OLT116" s="313"/>
      <c r="OLU116" s="313"/>
      <c r="OLV116" s="313"/>
      <c r="OLW116" s="313"/>
      <c r="OLX116" s="313"/>
      <c r="OLY116" s="313"/>
      <c r="OLZ116" s="313"/>
      <c r="OMA116" s="313"/>
      <c r="OMB116" s="313"/>
      <c r="OMC116" s="313"/>
      <c r="OMD116" s="313"/>
      <c r="OME116" s="313"/>
      <c r="OMF116" s="313"/>
      <c r="OMG116" s="313"/>
      <c r="OMH116" s="313"/>
      <c r="OMI116" s="313"/>
      <c r="OMJ116" s="313"/>
      <c r="OMK116" s="313"/>
      <c r="OML116" s="313"/>
      <c r="OMM116" s="313"/>
      <c r="OMN116" s="313"/>
      <c r="OMO116" s="313"/>
      <c r="OMP116" s="313"/>
      <c r="OMQ116" s="313"/>
      <c r="OMR116" s="313"/>
      <c r="OMS116" s="313"/>
      <c r="OMT116" s="313"/>
      <c r="OMU116" s="313"/>
      <c r="OMV116" s="313"/>
      <c r="OMW116" s="313"/>
      <c r="OMX116" s="313"/>
      <c r="OMY116" s="313"/>
      <c r="OMZ116" s="313"/>
      <c r="ONA116" s="313"/>
      <c r="ONB116" s="313"/>
      <c r="ONC116" s="313"/>
      <c r="OND116" s="313"/>
      <c r="ONE116" s="313"/>
      <c r="ONF116" s="313"/>
      <c r="ONG116" s="313"/>
      <c r="ONH116" s="313"/>
      <c r="ONI116" s="313"/>
      <c r="ONJ116" s="313"/>
      <c r="ONK116" s="313"/>
      <c r="ONL116" s="313"/>
      <c r="ONM116" s="313"/>
      <c r="ONN116" s="313"/>
      <c r="ONO116" s="313"/>
      <c r="ONP116" s="313"/>
      <c r="ONQ116" s="313"/>
      <c r="ONR116" s="313"/>
      <c r="ONS116" s="313"/>
      <c r="ONT116" s="313"/>
      <c r="ONU116" s="313"/>
      <c r="ONV116" s="313"/>
      <c r="ONW116" s="313"/>
      <c r="ONX116" s="313"/>
      <c r="ONY116" s="313"/>
      <c r="ONZ116" s="313"/>
      <c r="OOA116" s="313"/>
      <c r="OOB116" s="313"/>
      <c r="OOC116" s="313"/>
      <c r="OOD116" s="313"/>
      <c r="OOE116" s="313"/>
      <c r="OOF116" s="313"/>
      <c r="OOG116" s="313"/>
      <c r="OOH116" s="313"/>
      <c r="OOI116" s="313"/>
      <c r="OOJ116" s="313"/>
      <c r="OOK116" s="313"/>
      <c r="OOL116" s="313"/>
      <c r="OOM116" s="313"/>
      <c r="OON116" s="313"/>
      <c r="OOO116" s="313"/>
      <c r="OOP116" s="313"/>
      <c r="OOQ116" s="313"/>
      <c r="OOR116" s="313"/>
      <c r="OOS116" s="313"/>
      <c r="OOT116" s="313"/>
      <c r="OOU116" s="313"/>
      <c r="OOV116" s="313"/>
      <c r="OOW116" s="313"/>
      <c r="OOX116" s="313"/>
      <c r="OOY116" s="313"/>
      <c r="OOZ116" s="313"/>
      <c r="OPA116" s="313"/>
      <c r="OPB116" s="313"/>
      <c r="OPC116" s="313"/>
      <c r="OPD116" s="313"/>
      <c r="OPE116" s="313"/>
      <c r="OPF116" s="313"/>
      <c r="OPG116" s="313"/>
      <c r="OPH116" s="313"/>
      <c r="OPI116" s="313"/>
      <c r="OPJ116" s="313"/>
      <c r="OPK116" s="313"/>
      <c r="OPL116" s="313"/>
      <c r="OPM116" s="313"/>
      <c r="OPN116" s="313"/>
      <c r="OPO116" s="313"/>
      <c r="OPP116" s="313"/>
      <c r="OPQ116" s="313"/>
      <c r="OPR116" s="313"/>
      <c r="OPS116" s="313"/>
      <c r="OPT116" s="313"/>
      <c r="OPU116" s="313"/>
      <c r="OPV116" s="313"/>
      <c r="OPW116" s="313"/>
      <c r="OPX116" s="313"/>
      <c r="OPY116" s="313"/>
      <c r="OPZ116" s="313"/>
      <c r="OQA116" s="313"/>
      <c r="OQB116" s="313"/>
      <c r="OQC116" s="313"/>
      <c r="OQD116" s="313"/>
      <c r="OQE116" s="313"/>
      <c r="OQF116" s="313"/>
      <c r="OQG116" s="313"/>
      <c r="OQH116" s="313"/>
      <c r="OQI116" s="313"/>
      <c r="OQJ116" s="313"/>
      <c r="OQK116" s="313"/>
      <c r="OQL116" s="313"/>
      <c r="OQM116" s="313"/>
      <c r="OQN116" s="313"/>
      <c r="OQO116" s="313"/>
      <c r="OQP116" s="313"/>
      <c r="OQQ116" s="313"/>
      <c r="OQR116" s="313"/>
      <c r="OQS116" s="313"/>
      <c r="OQT116" s="313"/>
      <c r="OQU116" s="313"/>
      <c r="OQV116" s="313"/>
      <c r="OQW116" s="313"/>
      <c r="OQX116" s="313"/>
      <c r="OQY116" s="313"/>
      <c r="OQZ116" s="313"/>
      <c r="ORA116" s="313"/>
      <c r="ORB116" s="313"/>
      <c r="ORC116" s="313"/>
      <c r="ORD116" s="313"/>
      <c r="ORE116" s="313"/>
      <c r="ORF116" s="313"/>
      <c r="ORG116" s="313"/>
      <c r="ORH116" s="313"/>
      <c r="ORI116" s="313"/>
      <c r="ORJ116" s="313"/>
      <c r="ORK116" s="313"/>
      <c r="ORL116" s="313"/>
      <c r="ORM116" s="313"/>
      <c r="ORN116" s="313"/>
      <c r="ORO116" s="313"/>
      <c r="ORP116" s="313"/>
      <c r="ORQ116" s="313"/>
      <c r="ORR116" s="313"/>
      <c r="ORS116" s="313"/>
      <c r="ORT116" s="313"/>
      <c r="ORU116" s="313"/>
      <c r="ORV116" s="313"/>
      <c r="ORW116" s="313"/>
      <c r="ORX116" s="313"/>
      <c r="ORY116" s="313"/>
      <c r="ORZ116" s="313"/>
      <c r="OSA116" s="313"/>
      <c r="OSB116" s="313"/>
      <c r="OSC116" s="313"/>
      <c r="OSD116" s="313"/>
      <c r="OSE116" s="313"/>
      <c r="OSF116" s="313"/>
      <c r="OSG116" s="313"/>
      <c r="OSH116" s="313"/>
      <c r="OSI116" s="313"/>
      <c r="OSJ116" s="313"/>
      <c r="OSK116" s="313"/>
      <c r="OSL116" s="313"/>
      <c r="OSM116" s="313"/>
      <c r="OSN116" s="313"/>
      <c r="OSO116" s="313"/>
      <c r="OSP116" s="313"/>
      <c r="OSQ116" s="313"/>
      <c r="OSR116" s="313"/>
      <c r="OSS116" s="313"/>
      <c r="OST116" s="313"/>
      <c r="OSU116" s="313"/>
      <c r="OSV116" s="313"/>
      <c r="OSW116" s="313"/>
      <c r="OSX116" s="313"/>
      <c r="OSY116" s="313"/>
      <c r="OSZ116" s="313"/>
      <c r="OTA116" s="313"/>
      <c r="OTB116" s="313"/>
      <c r="OTC116" s="313"/>
      <c r="OTD116" s="313"/>
      <c r="OTE116" s="313"/>
      <c r="OTF116" s="313"/>
      <c r="OTG116" s="313"/>
      <c r="OTH116" s="313"/>
      <c r="OTI116" s="313"/>
      <c r="OTJ116" s="313"/>
      <c r="OTK116" s="313"/>
      <c r="OTL116" s="313"/>
      <c r="OTM116" s="313"/>
      <c r="OTN116" s="313"/>
      <c r="OTO116" s="313"/>
      <c r="OTP116" s="313"/>
      <c r="OTQ116" s="313"/>
      <c r="OTR116" s="313"/>
      <c r="OTS116" s="313"/>
      <c r="OTT116" s="313"/>
      <c r="OTU116" s="313"/>
      <c r="OTV116" s="313"/>
      <c r="OTW116" s="313"/>
      <c r="OTX116" s="313"/>
      <c r="OTY116" s="313"/>
      <c r="OTZ116" s="313"/>
      <c r="OUA116" s="313"/>
      <c r="OUB116" s="313"/>
      <c r="OUC116" s="313"/>
      <c r="OUD116" s="313"/>
      <c r="OUE116" s="313"/>
      <c r="OUF116" s="313"/>
      <c r="OUG116" s="313"/>
      <c r="OUH116" s="313"/>
      <c r="OUI116" s="313"/>
      <c r="OUJ116" s="313"/>
      <c r="OUK116" s="313"/>
      <c r="OUL116" s="313"/>
      <c r="OUM116" s="313"/>
      <c r="OUN116" s="313"/>
      <c r="OUO116" s="313"/>
      <c r="OUP116" s="313"/>
      <c r="OUQ116" s="313"/>
      <c r="OUR116" s="313"/>
      <c r="OUS116" s="313"/>
      <c r="OUT116" s="313"/>
      <c r="OUU116" s="313"/>
      <c r="OUV116" s="313"/>
      <c r="OUW116" s="313"/>
      <c r="OUX116" s="313"/>
      <c r="OUY116" s="313"/>
      <c r="OUZ116" s="313"/>
      <c r="OVA116" s="313"/>
      <c r="OVB116" s="313"/>
      <c r="OVC116" s="313"/>
      <c r="OVD116" s="313"/>
      <c r="OVE116" s="313"/>
      <c r="OVF116" s="313"/>
      <c r="OVG116" s="313"/>
      <c r="OVH116" s="313"/>
      <c r="OVI116" s="313"/>
      <c r="OVJ116" s="313"/>
      <c r="OVK116" s="313"/>
      <c r="OVL116" s="313"/>
      <c r="OVM116" s="313"/>
      <c r="OVN116" s="313"/>
      <c r="OVO116" s="313"/>
      <c r="OVP116" s="313"/>
      <c r="OVQ116" s="313"/>
      <c r="OVR116" s="313"/>
      <c r="OVS116" s="313"/>
      <c r="OVT116" s="313"/>
      <c r="OVU116" s="313"/>
      <c r="OVV116" s="313"/>
      <c r="OVW116" s="313"/>
      <c r="OVX116" s="313"/>
      <c r="OVY116" s="313"/>
      <c r="OVZ116" s="313"/>
      <c r="OWA116" s="313"/>
      <c r="OWB116" s="313"/>
      <c r="OWC116" s="313"/>
      <c r="OWD116" s="313"/>
      <c r="OWE116" s="313"/>
      <c r="OWF116" s="313"/>
      <c r="OWG116" s="313"/>
      <c r="OWH116" s="313"/>
      <c r="OWI116" s="313"/>
      <c r="OWJ116" s="313"/>
      <c r="OWK116" s="313"/>
      <c r="OWL116" s="313"/>
      <c r="OWM116" s="313"/>
      <c r="OWN116" s="313"/>
      <c r="OWO116" s="313"/>
      <c r="OWP116" s="313"/>
      <c r="OWQ116" s="313"/>
      <c r="OWR116" s="313"/>
      <c r="OWS116" s="313"/>
      <c r="OWT116" s="313"/>
      <c r="OWU116" s="313"/>
      <c r="OWV116" s="313"/>
      <c r="OWW116" s="313"/>
      <c r="OWX116" s="313"/>
      <c r="OWY116" s="313"/>
      <c r="OWZ116" s="313"/>
      <c r="OXA116" s="313"/>
      <c r="OXB116" s="313"/>
      <c r="OXC116" s="313"/>
      <c r="OXD116" s="313"/>
      <c r="OXE116" s="313"/>
      <c r="OXF116" s="313"/>
      <c r="OXG116" s="313"/>
      <c r="OXH116" s="313"/>
      <c r="OXI116" s="313"/>
      <c r="OXJ116" s="313"/>
      <c r="OXK116" s="313"/>
      <c r="OXL116" s="313"/>
      <c r="OXM116" s="313"/>
      <c r="OXN116" s="313"/>
      <c r="OXO116" s="313"/>
      <c r="OXP116" s="313"/>
      <c r="OXQ116" s="313"/>
      <c r="OXR116" s="313"/>
      <c r="OXS116" s="313"/>
      <c r="OXT116" s="313"/>
      <c r="OXU116" s="313"/>
      <c r="OXV116" s="313"/>
      <c r="OXW116" s="313"/>
      <c r="OXX116" s="313"/>
      <c r="OXY116" s="313"/>
      <c r="OXZ116" s="313"/>
      <c r="OYA116" s="313"/>
      <c r="OYB116" s="313"/>
      <c r="OYC116" s="313"/>
      <c r="OYD116" s="313"/>
      <c r="OYE116" s="313"/>
      <c r="OYF116" s="313"/>
      <c r="OYG116" s="313"/>
      <c r="OYH116" s="313"/>
      <c r="OYI116" s="313"/>
      <c r="OYJ116" s="313"/>
      <c r="OYK116" s="313"/>
      <c r="OYL116" s="313"/>
      <c r="OYM116" s="313"/>
      <c r="OYN116" s="313"/>
      <c r="OYO116" s="313"/>
      <c r="OYP116" s="313"/>
      <c r="OYQ116" s="313"/>
      <c r="OYR116" s="313"/>
      <c r="OYS116" s="313"/>
      <c r="OYT116" s="313"/>
      <c r="OYU116" s="313"/>
      <c r="OYV116" s="313"/>
      <c r="OYW116" s="313"/>
      <c r="OYX116" s="313"/>
      <c r="OYY116" s="313"/>
      <c r="OYZ116" s="313"/>
      <c r="OZA116" s="313"/>
      <c r="OZB116" s="313"/>
      <c r="OZC116" s="313"/>
      <c r="OZD116" s="313"/>
      <c r="OZE116" s="313"/>
      <c r="OZF116" s="313"/>
      <c r="OZG116" s="313"/>
      <c r="OZH116" s="313"/>
      <c r="OZI116" s="313"/>
      <c r="OZJ116" s="313"/>
      <c r="OZK116" s="313"/>
      <c r="OZL116" s="313"/>
      <c r="OZM116" s="313"/>
      <c r="OZN116" s="313"/>
      <c r="OZO116" s="313"/>
      <c r="OZP116" s="313"/>
      <c r="OZQ116" s="313"/>
      <c r="OZR116" s="313"/>
      <c r="OZS116" s="313"/>
      <c r="OZT116" s="313"/>
      <c r="OZU116" s="313"/>
      <c r="OZV116" s="313"/>
      <c r="OZW116" s="313"/>
      <c r="OZX116" s="313"/>
      <c r="OZY116" s="313"/>
      <c r="OZZ116" s="313"/>
      <c r="PAA116" s="313"/>
      <c r="PAB116" s="313"/>
      <c r="PAC116" s="313"/>
      <c r="PAD116" s="313"/>
      <c r="PAE116" s="313"/>
      <c r="PAF116" s="313"/>
      <c r="PAG116" s="313"/>
      <c r="PAH116" s="313"/>
      <c r="PAI116" s="313"/>
      <c r="PAJ116" s="313"/>
      <c r="PAK116" s="313"/>
      <c r="PAL116" s="313"/>
      <c r="PAM116" s="313"/>
      <c r="PAN116" s="313"/>
      <c r="PAO116" s="313"/>
      <c r="PAP116" s="313"/>
      <c r="PAQ116" s="313"/>
      <c r="PAR116" s="313"/>
      <c r="PAS116" s="313"/>
      <c r="PAT116" s="313"/>
      <c r="PAU116" s="313"/>
      <c r="PAV116" s="313"/>
      <c r="PAW116" s="313"/>
      <c r="PAX116" s="313"/>
      <c r="PAY116" s="313"/>
      <c r="PAZ116" s="313"/>
      <c r="PBA116" s="313"/>
      <c r="PBB116" s="313"/>
      <c r="PBC116" s="313"/>
      <c r="PBD116" s="313"/>
      <c r="PBE116" s="313"/>
      <c r="PBF116" s="313"/>
      <c r="PBG116" s="313"/>
      <c r="PBH116" s="313"/>
      <c r="PBI116" s="313"/>
      <c r="PBJ116" s="313"/>
      <c r="PBK116" s="313"/>
      <c r="PBL116" s="313"/>
      <c r="PBM116" s="313"/>
      <c r="PBN116" s="313"/>
      <c r="PBO116" s="313"/>
      <c r="PBP116" s="313"/>
      <c r="PBQ116" s="313"/>
      <c r="PBR116" s="313"/>
      <c r="PBS116" s="313"/>
      <c r="PBT116" s="313"/>
      <c r="PBU116" s="313"/>
      <c r="PBV116" s="313"/>
      <c r="PBW116" s="313"/>
      <c r="PBX116" s="313"/>
      <c r="PBY116" s="313"/>
      <c r="PBZ116" s="313"/>
      <c r="PCA116" s="313"/>
      <c r="PCB116" s="313"/>
      <c r="PCC116" s="313"/>
      <c r="PCD116" s="313"/>
      <c r="PCE116" s="313"/>
      <c r="PCF116" s="313"/>
      <c r="PCG116" s="313"/>
      <c r="PCH116" s="313"/>
      <c r="PCI116" s="313"/>
      <c r="PCJ116" s="313"/>
      <c r="PCK116" s="313"/>
      <c r="PCL116" s="313"/>
      <c r="PCM116" s="313"/>
      <c r="PCN116" s="313"/>
      <c r="PCO116" s="313"/>
      <c r="PCP116" s="313"/>
      <c r="PCQ116" s="313"/>
      <c r="PCR116" s="313"/>
      <c r="PCS116" s="313"/>
      <c r="PCT116" s="313"/>
      <c r="PCU116" s="313"/>
      <c r="PCV116" s="313"/>
      <c r="PCW116" s="313"/>
      <c r="PCX116" s="313"/>
      <c r="PCY116" s="313"/>
      <c r="PCZ116" s="313"/>
      <c r="PDA116" s="313"/>
      <c r="PDB116" s="313"/>
      <c r="PDC116" s="313"/>
      <c r="PDD116" s="313"/>
      <c r="PDE116" s="313"/>
      <c r="PDF116" s="313"/>
      <c r="PDG116" s="313"/>
      <c r="PDH116" s="313"/>
      <c r="PDI116" s="313"/>
      <c r="PDJ116" s="313"/>
      <c r="PDK116" s="313"/>
      <c r="PDL116" s="313"/>
      <c r="PDM116" s="313"/>
      <c r="PDN116" s="313"/>
      <c r="PDO116" s="313"/>
      <c r="PDP116" s="313"/>
      <c r="PDQ116" s="313"/>
      <c r="PDR116" s="313"/>
      <c r="PDS116" s="313"/>
      <c r="PDT116" s="313"/>
      <c r="PDU116" s="313"/>
      <c r="PDV116" s="313"/>
      <c r="PDW116" s="313"/>
      <c r="PDX116" s="313"/>
      <c r="PDY116" s="313"/>
      <c r="PDZ116" s="313"/>
      <c r="PEA116" s="313"/>
      <c r="PEB116" s="313"/>
      <c r="PEC116" s="313"/>
      <c r="PED116" s="313"/>
      <c r="PEE116" s="313"/>
      <c r="PEF116" s="313"/>
      <c r="PEG116" s="313"/>
      <c r="PEH116" s="313"/>
      <c r="PEI116" s="313"/>
      <c r="PEJ116" s="313"/>
      <c r="PEK116" s="313"/>
      <c r="PEL116" s="313"/>
      <c r="PEM116" s="313"/>
      <c r="PEN116" s="313"/>
      <c r="PEO116" s="313"/>
      <c r="PEP116" s="313"/>
      <c r="PEQ116" s="313"/>
      <c r="PER116" s="313"/>
      <c r="PES116" s="313"/>
      <c r="PET116" s="313"/>
      <c r="PEU116" s="313"/>
      <c r="PEV116" s="313"/>
      <c r="PEW116" s="313"/>
      <c r="PEX116" s="313"/>
      <c r="PEY116" s="313"/>
      <c r="PEZ116" s="313"/>
      <c r="PFA116" s="313"/>
      <c r="PFB116" s="313"/>
      <c r="PFC116" s="313"/>
      <c r="PFD116" s="313"/>
      <c r="PFE116" s="313"/>
      <c r="PFF116" s="313"/>
      <c r="PFG116" s="313"/>
      <c r="PFH116" s="313"/>
      <c r="PFI116" s="313"/>
      <c r="PFJ116" s="313"/>
      <c r="PFK116" s="313"/>
      <c r="PFL116" s="313"/>
      <c r="PFM116" s="313"/>
      <c r="PFN116" s="313"/>
      <c r="PFO116" s="313"/>
      <c r="PFP116" s="313"/>
      <c r="PFQ116" s="313"/>
      <c r="PFR116" s="313"/>
      <c r="PFS116" s="313"/>
      <c r="PFT116" s="313"/>
      <c r="PFU116" s="313"/>
      <c r="PFV116" s="313"/>
      <c r="PFW116" s="313"/>
      <c r="PFX116" s="313"/>
      <c r="PFY116" s="313"/>
      <c r="PFZ116" s="313"/>
      <c r="PGA116" s="313"/>
      <c r="PGB116" s="313"/>
      <c r="PGC116" s="313"/>
      <c r="PGD116" s="313"/>
      <c r="PGE116" s="313"/>
      <c r="PGF116" s="313"/>
      <c r="PGG116" s="313"/>
      <c r="PGH116" s="313"/>
      <c r="PGI116" s="313"/>
      <c r="PGJ116" s="313"/>
      <c r="PGK116" s="313"/>
      <c r="PGL116" s="313"/>
      <c r="PGM116" s="313"/>
      <c r="PGN116" s="313"/>
      <c r="PGO116" s="313"/>
      <c r="PGP116" s="313"/>
      <c r="PGQ116" s="313"/>
      <c r="PGR116" s="313"/>
      <c r="PGS116" s="313"/>
      <c r="PGT116" s="313"/>
      <c r="PGU116" s="313"/>
      <c r="PGV116" s="313"/>
      <c r="PGW116" s="313"/>
      <c r="PGX116" s="313"/>
      <c r="PGY116" s="313"/>
      <c r="PGZ116" s="313"/>
      <c r="PHA116" s="313"/>
      <c r="PHB116" s="313"/>
      <c r="PHC116" s="313"/>
      <c r="PHD116" s="313"/>
      <c r="PHE116" s="313"/>
      <c r="PHF116" s="313"/>
      <c r="PHG116" s="313"/>
      <c r="PHH116" s="313"/>
      <c r="PHI116" s="313"/>
      <c r="PHJ116" s="313"/>
      <c r="PHK116" s="313"/>
      <c r="PHL116" s="313"/>
      <c r="PHM116" s="313"/>
      <c r="PHN116" s="313"/>
      <c r="PHO116" s="313"/>
      <c r="PHP116" s="313"/>
      <c r="PHQ116" s="313"/>
      <c r="PHR116" s="313"/>
      <c r="PHS116" s="313"/>
      <c r="PHT116" s="313"/>
      <c r="PHU116" s="313"/>
      <c r="PHV116" s="313"/>
      <c r="PHW116" s="313"/>
      <c r="PHX116" s="313"/>
      <c r="PHY116" s="313"/>
      <c r="PHZ116" s="313"/>
      <c r="PIA116" s="313"/>
      <c r="PIB116" s="313"/>
      <c r="PIC116" s="313"/>
      <c r="PID116" s="313"/>
      <c r="PIE116" s="313"/>
      <c r="PIF116" s="313"/>
      <c r="PIG116" s="313"/>
      <c r="PIH116" s="313"/>
      <c r="PII116" s="313"/>
      <c r="PIJ116" s="313"/>
      <c r="PIK116" s="313"/>
      <c r="PIL116" s="313"/>
      <c r="PIM116" s="313"/>
      <c r="PIN116" s="313"/>
      <c r="PIO116" s="313"/>
      <c r="PIP116" s="313"/>
      <c r="PIQ116" s="313"/>
      <c r="PIR116" s="313"/>
      <c r="PIS116" s="313"/>
      <c r="PIT116" s="313"/>
      <c r="PIU116" s="313"/>
      <c r="PIV116" s="313"/>
      <c r="PIW116" s="313"/>
      <c r="PIX116" s="313"/>
      <c r="PIY116" s="313"/>
      <c r="PIZ116" s="313"/>
      <c r="PJA116" s="313"/>
      <c r="PJB116" s="313"/>
      <c r="PJC116" s="313"/>
      <c r="PJD116" s="313"/>
      <c r="PJE116" s="313"/>
      <c r="PJF116" s="313"/>
      <c r="PJG116" s="313"/>
      <c r="PJH116" s="313"/>
      <c r="PJI116" s="313"/>
      <c r="PJJ116" s="313"/>
      <c r="PJK116" s="313"/>
      <c r="PJL116" s="313"/>
      <c r="PJM116" s="313"/>
      <c r="PJN116" s="313"/>
      <c r="PJO116" s="313"/>
      <c r="PJP116" s="313"/>
      <c r="PJQ116" s="313"/>
      <c r="PJR116" s="313"/>
      <c r="PJS116" s="313"/>
      <c r="PJT116" s="313"/>
      <c r="PJU116" s="313"/>
      <c r="PJV116" s="313"/>
      <c r="PJW116" s="313"/>
      <c r="PJX116" s="313"/>
      <c r="PJY116" s="313"/>
      <c r="PJZ116" s="313"/>
      <c r="PKA116" s="313"/>
      <c r="PKB116" s="313"/>
      <c r="PKC116" s="313"/>
      <c r="PKD116" s="313"/>
      <c r="PKE116" s="313"/>
      <c r="PKF116" s="313"/>
      <c r="PKG116" s="313"/>
      <c r="PKH116" s="313"/>
      <c r="PKI116" s="313"/>
      <c r="PKJ116" s="313"/>
      <c r="PKK116" s="313"/>
      <c r="PKL116" s="313"/>
      <c r="PKM116" s="313"/>
      <c r="PKN116" s="313"/>
      <c r="PKO116" s="313"/>
      <c r="PKP116" s="313"/>
      <c r="PKQ116" s="313"/>
      <c r="PKR116" s="313"/>
      <c r="PKS116" s="313"/>
      <c r="PKT116" s="313"/>
      <c r="PKU116" s="313"/>
      <c r="PKV116" s="313"/>
      <c r="PKW116" s="313"/>
      <c r="PKX116" s="313"/>
      <c r="PKY116" s="313"/>
      <c r="PKZ116" s="313"/>
      <c r="PLA116" s="313"/>
      <c r="PLB116" s="313"/>
      <c r="PLC116" s="313"/>
      <c r="PLD116" s="313"/>
      <c r="PLE116" s="313"/>
      <c r="PLF116" s="313"/>
      <c r="PLG116" s="313"/>
      <c r="PLH116" s="313"/>
      <c r="PLI116" s="313"/>
      <c r="PLJ116" s="313"/>
      <c r="PLK116" s="313"/>
      <c r="PLL116" s="313"/>
      <c r="PLM116" s="313"/>
      <c r="PLN116" s="313"/>
      <c r="PLO116" s="313"/>
      <c r="PLP116" s="313"/>
      <c r="PLQ116" s="313"/>
      <c r="PLR116" s="313"/>
      <c r="PLS116" s="313"/>
      <c r="PLT116" s="313"/>
      <c r="PLU116" s="313"/>
      <c r="PLV116" s="313"/>
      <c r="PLW116" s="313"/>
      <c r="PLX116" s="313"/>
      <c r="PLY116" s="313"/>
      <c r="PLZ116" s="313"/>
      <c r="PMA116" s="313"/>
      <c r="PMB116" s="313"/>
      <c r="PMC116" s="313"/>
      <c r="PMD116" s="313"/>
      <c r="PME116" s="313"/>
      <c r="PMF116" s="313"/>
      <c r="PMG116" s="313"/>
      <c r="PMH116" s="313"/>
      <c r="PMI116" s="313"/>
      <c r="PMJ116" s="313"/>
      <c r="PMK116" s="313"/>
      <c r="PML116" s="313"/>
      <c r="PMM116" s="313"/>
      <c r="PMN116" s="313"/>
      <c r="PMO116" s="313"/>
      <c r="PMP116" s="313"/>
      <c r="PMQ116" s="313"/>
      <c r="PMR116" s="313"/>
      <c r="PMS116" s="313"/>
      <c r="PMT116" s="313"/>
      <c r="PMU116" s="313"/>
      <c r="PMV116" s="313"/>
      <c r="PMW116" s="313"/>
      <c r="PMX116" s="313"/>
      <c r="PMY116" s="313"/>
      <c r="PMZ116" s="313"/>
      <c r="PNA116" s="313"/>
      <c r="PNB116" s="313"/>
      <c r="PNC116" s="313"/>
      <c r="PND116" s="313"/>
      <c r="PNE116" s="313"/>
      <c r="PNF116" s="313"/>
      <c r="PNG116" s="313"/>
      <c r="PNH116" s="313"/>
      <c r="PNI116" s="313"/>
      <c r="PNJ116" s="313"/>
      <c r="PNK116" s="313"/>
      <c r="PNL116" s="313"/>
      <c r="PNM116" s="313"/>
      <c r="PNN116" s="313"/>
      <c r="PNO116" s="313"/>
      <c r="PNP116" s="313"/>
      <c r="PNQ116" s="313"/>
      <c r="PNR116" s="313"/>
      <c r="PNS116" s="313"/>
      <c r="PNT116" s="313"/>
      <c r="PNU116" s="313"/>
      <c r="PNV116" s="313"/>
      <c r="PNW116" s="313"/>
      <c r="PNX116" s="313"/>
      <c r="PNY116" s="313"/>
      <c r="PNZ116" s="313"/>
      <c r="POA116" s="313"/>
      <c r="POB116" s="313"/>
      <c r="POC116" s="313"/>
      <c r="POD116" s="313"/>
      <c r="POE116" s="313"/>
      <c r="POF116" s="313"/>
      <c r="POG116" s="313"/>
      <c r="POH116" s="313"/>
      <c r="POI116" s="313"/>
      <c r="POJ116" s="313"/>
      <c r="POK116" s="313"/>
      <c r="POL116" s="313"/>
      <c r="POM116" s="313"/>
      <c r="PON116" s="313"/>
      <c r="POO116" s="313"/>
      <c r="POP116" s="313"/>
      <c r="POQ116" s="313"/>
      <c r="POR116" s="313"/>
      <c r="POS116" s="313"/>
      <c r="POT116" s="313"/>
      <c r="POU116" s="313"/>
      <c r="POV116" s="313"/>
      <c r="POW116" s="313"/>
      <c r="POX116" s="313"/>
      <c r="POY116" s="313"/>
      <c r="POZ116" s="313"/>
      <c r="PPA116" s="313"/>
      <c r="PPB116" s="313"/>
      <c r="PPC116" s="313"/>
      <c r="PPD116" s="313"/>
      <c r="PPE116" s="313"/>
      <c r="PPF116" s="313"/>
      <c r="PPG116" s="313"/>
      <c r="PPH116" s="313"/>
      <c r="PPI116" s="313"/>
      <c r="PPJ116" s="313"/>
      <c r="PPK116" s="313"/>
      <c r="PPL116" s="313"/>
      <c r="PPM116" s="313"/>
      <c r="PPN116" s="313"/>
      <c r="PPO116" s="313"/>
      <c r="PPP116" s="313"/>
      <c r="PPQ116" s="313"/>
      <c r="PPR116" s="313"/>
      <c r="PPS116" s="313"/>
      <c r="PPT116" s="313"/>
      <c r="PPU116" s="313"/>
      <c r="PPV116" s="313"/>
      <c r="PPW116" s="313"/>
      <c r="PPX116" s="313"/>
      <c r="PPY116" s="313"/>
      <c r="PPZ116" s="313"/>
      <c r="PQA116" s="313"/>
      <c r="PQB116" s="313"/>
      <c r="PQC116" s="313"/>
      <c r="PQD116" s="313"/>
      <c r="PQE116" s="313"/>
      <c r="PQF116" s="313"/>
      <c r="PQG116" s="313"/>
      <c r="PQH116" s="313"/>
      <c r="PQI116" s="313"/>
      <c r="PQJ116" s="313"/>
      <c r="PQK116" s="313"/>
      <c r="PQL116" s="313"/>
      <c r="PQM116" s="313"/>
      <c r="PQN116" s="313"/>
      <c r="PQO116" s="313"/>
      <c r="PQP116" s="313"/>
      <c r="PQQ116" s="313"/>
      <c r="PQR116" s="313"/>
      <c r="PQS116" s="313"/>
      <c r="PQT116" s="313"/>
      <c r="PQU116" s="313"/>
      <c r="PQV116" s="313"/>
      <c r="PQW116" s="313"/>
      <c r="PQX116" s="313"/>
      <c r="PQY116" s="313"/>
      <c r="PQZ116" s="313"/>
      <c r="PRA116" s="313"/>
      <c r="PRB116" s="313"/>
      <c r="PRC116" s="313"/>
      <c r="PRD116" s="313"/>
      <c r="PRE116" s="313"/>
      <c r="PRF116" s="313"/>
      <c r="PRG116" s="313"/>
      <c r="PRH116" s="313"/>
      <c r="PRI116" s="313"/>
      <c r="PRJ116" s="313"/>
      <c r="PRK116" s="313"/>
      <c r="PRL116" s="313"/>
      <c r="PRM116" s="313"/>
      <c r="PRN116" s="313"/>
      <c r="PRO116" s="313"/>
      <c r="PRP116" s="313"/>
      <c r="PRQ116" s="313"/>
      <c r="PRR116" s="313"/>
      <c r="PRS116" s="313"/>
      <c r="PRT116" s="313"/>
      <c r="PRU116" s="313"/>
      <c r="PRV116" s="313"/>
      <c r="PRW116" s="313"/>
      <c r="PRX116" s="313"/>
      <c r="PRY116" s="313"/>
      <c r="PRZ116" s="313"/>
      <c r="PSA116" s="313"/>
      <c r="PSB116" s="313"/>
      <c r="PSC116" s="313"/>
      <c r="PSD116" s="313"/>
      <c r="PSE116" s="313"/>
      <c r="PSF116" s="313"/>
      <c r="PSG116" s="313"/>
      <c r="PSH116" s="313"/>
      <c r="PSI116" s="313"/>
      <c r="PSJ116" s="313"/>
      <c r="PSK116" s="313"/>
      <c r="PSL116" s="313"/>
      <c r="PSM116" s="313"/>
      <c r="PSN116" s="313"/>
      <c r="PSO116" s="313"/>
      <c r="PSP116" s="313"/>
      <c r="PSQ116" s="313"/>
      <c r="PSR116" s="313"/>
      <c r="PSS116" s="313"/>
      <c r="PST116" s="313"/>
      <c r="PSU116" s="313"/>
      <c r="PSV116" s="313"/>
      <c r="PSW116" s="313"/>
      <c r="PSX116" s="313"/>
      <c r="PSY116" s="313"/>
      <c r="PSZ116" s="313"/>
      <c r="PTA116" s="313"/>
      <c r="PTB116" s="313"/>
      <c r="PTC116" s="313"/>
      <c r="PTD116" s="313"/>
      <c r="PTE116" s="313"/>
      <c r="PTF116" s="313"/>
      <c r="PTG116" s="313"/>
      <c r="PTH116" s="313"/>
      <c r="PTI116" s="313"/>
      <c r="PTJ116" s="313"/>
      <c r="PTK116" s="313"/>
      <c r="PTL116" s="313"/>
      <c r="PTM116" s="313"/>
      <c r="PTN116" s="313"/>
      <c r="PTO116" s="313"/>
      <c r="PTP116" s="313"/>
      <c r="PTQ116" s="313"/>
      <c r="PTR116" s="313"/>
      <c r="PTS116" s="313"/>
      <c r="PTT116" s="313"/>
      <c r="PTU116" s="313"/>
      <c r="PTV116" s="313"/>
      <c r="PTW116" s="313"/>
      <c r="PTX116" s="313"/>
      <c r="PTY116" s="313"/>
      <c r="PTZ116" s="313"/>
      <c r="PUA116" s="313"/>
      <c r="PUB116" s="313"/>
      <c r="PUC116" s="313"/>
      <c r="PUD116" s="313"/>
      <c r="PUE116" s="313"/>
      <c r="PUF116" s="313"/>
      <c r="PUG116" s="313"/>
      <c r="PUH116" s="313"/>
      <c r="PUI116" s="313"/>
      <c r="PUJ116" s="313"/>
      <c r="PUK116" s="313"/>
      <c r="PUL116" s="313"/>
      <c r="PUM116" s="313"/>
      <c r="PUN116" s="313"/>
      <c r="PUO116" s="313"/>
      <c r="PUP116" s="313"/>
      <c r="PUQ116" s="313"/>
      <c r="PUR116" s="313"/>
      <c r="PUS116" s="313"/>
      <c r="PUT116" s="313"/>
      <c r="PUU116" s="313"/>
      <c r="PUV116" s="313"/>
      <c r="PUW116" s="313"/>
      <c r="PUX116" s="313"/>
      <c r="PUY116" s="313"/>
      <c r="PUZ116" s="313"/>
      <c r="PVA116" s="313"/>
      <c r="PVB116" s="313"/>
      <c r="PVC116" s="313"/>
      <c r="PVD116" s="313"/>
      <c r="PVE116" s="313"/>
      <c r="PVF116" s="313"/>
      <c r="PVG116" s="313"/>
      <c r="PVH116" s="313"/>
      <c r="PVI116" s="313"/>
      <c r="PVJ116" s="313"/>
      <c r="PVK116" s="313"/>
      <c r="PVL116" s="313"/>
      <c r="PVM116" s="313"/>
      <c r="PVN116" s="313"/>
      <c r="PVO116" s="313"/>
      <c r="PVP116" s="313"/>
      <c r="PVQ116" s="313"/>
      <c r="PVR116" s="313"/>
      <c r="PVS116" s="313"/>
      <c r="PVT116" s="313"/>
      <c r="PVU116" s="313"/>
      <c r="PVV116" s="313"/>
      <c r="PVW116" s="313"/>
      <c r="PVX116" s="313"/>
      <c r="PVY116" s="313"/>
      <c r="PVZ116" s="313"/>
      <c r="PWA116" s="313"/>
      <c r="PWB116" s="313"/>
      <c r="PWC116" s="313"/>
      <c r="PWD116" s="313"/>
      <c r="PWE116" s="313"/>
      <c r="PWF116" s="313"/>
      <c r="PWG116" s="313"/>
      <c r="PWH116" s="313"/>
      <c r="PWI116" s="313"/>
      <c r="PWJ116" s="313"/>
      <c r="PWK116" s="313"/>
      <c r="PWL116" s="313"/>
      <c r="PWM116" s="313"/>
      <c r="PWN116" s="313"/>
      <c r="PWO116" s="313"/>
      <c r="PWP116" s="313"/>
      <c r="PWQ116" s="313"/>
      <c r="PWR116" s="313"/>
      <c r="PWS116" s="313"/>
      <c r="PWT116" s="313"/>
      <c r="PWU116" s="313"/>
      <c r="PWV116" s="313"/>
      <c r="PWW116" s="313"/>
      <c r="PWX116" s="313"/>
      <c r="PWY116" s="313"/>
      <c r="PWZ116" s="313"/>
      <c r="PXA116" s="313"/>
      <c r="PXB116" s="313"/>
      <c r="PXC116" s="313"/>
      <c r="PXD116" s="313"/>
      <c r="PXE116" s="313"/>
      <c r="PXF116" s="313"/>
      <c r="PXG116" s="313"/>
      <c r="PXH116" s="313"/>
      <c r="PXI116" s="313"/>
      <c r="PXJ116" s="313"/>
      <c r="PXK116" s="313"/>
      <c r="PXL116" s="313"/>
      <c r="PXM116" s="313"/>
      <c r="PXN116" s="313"/>
      <c r="PXO116" s="313"/>
      <c r="PXP116" s="313"/>
      <c r="PXQ116" s="313"/>
      <c r="PXR116" s="313"/>
      <c r="PXS116" s="313"/>
      <c r="PXT116" s="313"/>
      <c r="PXU116" s="313"/>
      <c r="PXV116" s="313"/>
      <c r="PXW116" s="313"/>
      <c r="PXX116" s="313"/>
      <c r="PXY116" s="313"/>
      <c r="PXZ116" s="313"/>
      <c r="PYA116" s="313"/>
      <c r="PYB116" s="313"/>
      <c r="PYC116" s="313"/>
      <c r="PYD116" s="313"/>
      <c r="PYE116" s="313"/>
      <c r="PYF116" s="313"/>
      <c r="PYG116" s="313"/>
      <c r="PYH116" s="313"/>
      <c r="PYI116" s="313"/>
      <c r="PYJ116" s="313"/>
      <c r="PYK116" s="313"/>
      <c r="PYL116" s="313"/>
      <c r="PYM116" s="313"/>
      <c r="PYN116" s="313"/>
      <c r="PYO116" s="313"/>
      <c r="PYP116" s="313"/>
      <c r="PYQ116" s="313"/>
      <c r="PYR116" s="313"/>
      <c r="PYS116" s="313"/>
      <c r="PYT116" s="313"/>
      <c r="PYU116" s="313"/>
      <c r="PYV116" s="313"/>
      <c r="PYW116" s="313"/>
      <c r="PYX116" s="313"/>
      <c r="PYY116" s="313"/>
      <c r="PYZ116" s="313"/>
      <c r="PZA116" s="313"/>
      <c r="PZB116" s="313"/>
      <c r="PZC116" s="313"/>
      <c r="PZD116" s="313"/>
      <c r="PZE116" s="313"/>
      <c r="PZF116" s="313"/>
      <c r="PZG116" s="313"/>
      <c r="PZH116" s="313"/>
      <c r="PZI116" s="313"/>
      <c r="PZJ116" s="313"/>
      <c r="PZK116" s="313"/>
      <c r="PZL116" s="313"/>
      <c r="PZM116" s="313"/>
      <c r="PZN116" s="313"/>
      <c r="PZO116" s="313"/>
      <c r="PZP116" s="313"/>
      <c r="PZQ116" s="313"/>
      <c r="PZR116" s="313"/>
      <c r="PZS116" s="313"/>
      <c r="PZT116" s="313"/>
      <c r="PZU116" s="313"/>
      <c r="PZV116" s="313"/>
      <c r="PZW116" s="313"/>
      <c r="PZX116" s="313"/>
      <c r="PZY116" s="313"/>
      <c r="PZZ116" s="313"/>
      <c r="QAA116" s="313"/>
      <c r="QAB116" s="313"/>
      <c r="QAC116" s="313"/>
      <c r="QAD116" s="313"/>
      <c r="QAE116" s="313"/>
      <c r="QAF116" s="313"/>
      <c r="QAG116" s="313"/>
      <c r="QAH116" s="313"/>
      <c r="QAI116" s="313"/>
      <c r="QAJ116" s="313"/>
      <c r="QAK116" s="313"/>
      <c r="QAL116" s="313"/>
      <c r="QAM116" s="313"/>
      <c r="QAN116" s="313"/>
      <c r="QAO116" s="313"/>
      <c r="QAP116" s="313"/>
      <c r="QAQ116" s="313"/>
      <c r="QAR116" s="313"/>
      <c r="QAS116" s="313"/>
      <c r="QAT116" s="313"/>
      <c r="QAU116" s="313"/>
      <c r="QAV116" s="313"/>
      <c r="QAW116" s="313"/>
      <c r="QAX116" s="313"/>
      <c r="QAY116" s="313"/>
      <c r="QAZ116" s="313"/>
      <c r="QBA116" s="313"/>
      <c r="QBB116" s="313"/>
      <c r="QBC116" s="313"/>
      <c r="QBD116" s="313"/>
      <c r="QBE116" s="313"/>
      <c r="QBF116" s="313"/>
      <c r="QBG116" s="313"/>
      <c r="QBH116" s="313"/>
      <c r="QBI116" s="313"/>
      <c r="QBJ116" s="313"/>
      <c r="QBK116" s="313"/>
      <c r="QBL116" s="313"/>
      <c r="QBM116" s="313"/>
      <c r="QBN116" s="313"/>
      <c r="QBO116" s="313"/>
      <c r="QBP116" s="313"/>
      <c r="QBQ116" s="313"/>
      <c r="QBR116" s="313"/>
      <c r="QBS116" s="313"/>
      <c r="QBT116" s="313"/>
      <c r="QBU116" s="313"/>
      <c r="QBV116" s="313"/>
      <c r="QBW116" s="313"/>
      <c r="QBX116" s="313"/>
      <c r="QBY116" s="313"/>
      <c r="QBZ116" s="313"/>
      <c r="QCA116" s="313"/>
      <c r="QCB116" s="313"/>
      <c r="QCC116" s="313"/>
      <c r="QCD116" s="313"/>
      <c r="QCE116" s="313"/>
      <c r="QCF116" s="313"/>
      <c r="QCG116" s="313"/>
      <c r="QCH116" s="313"/>
      <c r="QCI116" s="313"/>
      <c r="QCJ116" s="313"/>
      <c r="QCK116" s="313"/>
      <c r="QCL116" s="313"/>
      <c r="QCM116" s="313"/>
      <c r="QCN116" s="313"/>
      <c r="QCO116" s="313"/>
      <c r="QCP116" s="313"/>
      <c r="QCQ116" s="313"/>
      <c r="QCR116" s="313"/>
      <c r="QCS116" s="313"/>
      <c r="QCT116" s="313"/>
      <c r="QCU116" s="313"/>
      <c r="QCV116" s="313"/>
      <c r="QCW116" s="313"/>
      <c r="QCX116" s="313"/>
      <c r="QCY116" s="313"/>
      <c r="QCZ116" s="313"/>
      <c r="QDA116" s="313"/>
      <c r="QDB116" s="313"/>
      <c r="QDC116" s="313"/>
      <c r="QDD116" s="313"/>
      <c r="QDE116" s="313"/>
      <c r="QDF116" s="313"/>
      <c r="QDG116" s="313"/>
      <c r="QDH116" s="313"/>
      <c r="QDI116" s="313"/>
      <c r="QDJ116" s="313"/>
      <c r="QDK116" s="313"/>
      <c r="QDL116" s="313"/>
      <c r="QDM116" s="313"/>
      <c r="QDN116" s="313"/>
      <c r="QDO116" s="313"/>
      <c r="QDP116" s="313"/>
      <c r="QDQ116" s="313"/>
      <c r="QDR116" s="313"/>
      <c r="QDS116" s="313"/>
      <c r="QDT116" s="313"/>
      <c r="QDU116" s="313"/>
      <c r="QDV116" s="313"/>
      <c r="QDW116" s="313"/>
      <c r="QDX116" s="313"/>
      <c r="QDY116" s="313"/>
      <c r="QDZ116" s="313"/>
      <c r="QEA116" s="313"/>
      <c r="QEB116" s="313"/>
      <c r="QEC116" s="313"/>
      <c r="QED116" s="313"/>
      <c r="QEE116" s="313"/>
      <c r="QEF116" s="313"/>
      <c r="QEG116" s="313"/>
      <c r="QEH116" s="313"/>
      <c r="QEI116" s="313"/>
      <c r="QEJ116" s="313"/>
      <c r="QEK116" s="313"/>
      <c r="QEL116" s="313"/>
      <c r="QEM116" s="313"/>
      <c r="QEN116" s="313"/>
      <c r="QEO116" s="313"/>
      <c r="QEP116" s="313"/>
      <c r="QEQ116" s="313"/>
      <c r="QER116" s="313"/>
      <c r="QES116" s="313"/>
      <c r="QET116" s="313"/>
      <c r="QEU116" s="313"/>
      <c r="QEV116" s="313"/>
      <c r="QEW116" s="313"/>
      <c r="QEX116" s="313"/>
      <c r="QEY116" s="313"/>
      <c r="QEZ116" s="313"/>
      <c r="QFA116" s="313"/>
      <c r="QFB116" s="313"/>
      <c r="QFC116" s="313"/>
      <c r="QFD116" s="313"/>
      <c r="QFE116" s="313"/>
      <c r="QFF116" s="313"/>
      <c r="QFG116" s="313"/>
      <c r="QFH116" s="313"/>
      <c r="QFI116" s="313"/>
      <c r="QFJ116" s="313"/>
      <c r="QFK116" s="313"/>
      <c r="QFL116" s="313"/>
      <c r="QFM116" s="313"/>
      <c r="QFN116" s="313"/>
      <c r="QFO116" s="313"/>
      <c r="QFP116" s="313"/>
      <c r="QFQ116" s="313"/>
      <c r="QFR116" s="313"/>
      <c r="QFS116" s="313"/>
      <c r="QFT116" s="313"/>
      <c r="QFU116" s="313"/>
      <c r="QFV116" s="313"/>
      <c r="QFW116" s="313"/>
      <c r="QFX116" s="313"/>
      <c r="QFY116" s="313"/>
      <c r="QFZ116" s="313"/>
      <c r="QGA116" s="313"/>
      <c r="QGB116" s="313"/>
      <c r="QGC116" s="313"/>
      <c r="QGD116" s="313"/>
      <c r="QGE116" s="313"/>
      <c r="QGF116" s="313"/>
      <c r="QGG116" s="313"/>
      <c r="QGH116" s="313"/>
      <c r="QGI116" s="313"/>
      <c r="QGJ116" s="313"/>
      <c r="QGK116" s="313"/>
      <c r="QGL116" s="313"/>
      <c r="QGM116" s="313"/>
      <c r="QGN116" s="313"/>
      <c r="QGO116" s="313"/>
      <c r="QGP116" s="313"/>
      <c r="QGQ116" s="313"/>
      <c r="QGR116" s="313"/>
      <c r="QGS116" s="313"/>
      <c r="QGT116" s="313"/>
      <c r="QGU116" s="313"/>
      <c r="QGV116" s="313"/>
      <c r="QGW116" s="313"/>
      <c r="QGX116" s="313"/>
      <c r="QGY116" s="313"/>
      <c r="QGZ116" s="313"/>
      <c r="QHA116" s="313"/>
      <c r="QHB116" s="313"/>
      <c r="QHC116" s="313"/>
      <c r="QHD116" s="313"/>
      <c r="QHE116" s="313"/>
      <c r="QHF116" s="313"/>
      <c r="QHG116" s="313"/>
      <c r="QHH116" s="313"/>
      <c r="QHI116" s="313"/>
      <c r="QHJ116" s="313"/>
      <c r="QHK116" s="313"/>
      <c r="QHL116" s="313"/>
      <c r="QHM116" s="313"/>
      <c r="QHN116" s="313"/>
      <c r="QHO116" s="313"/>
      <c r="QHP116" s="313"/>
      <c r="QHQ116" s="313"/>
      <c r="QHR116" s="313"/>
      <c r="QHS116" s="313"/>
      <c r="QHT116" s="313"/>
      <c r="QHU116" s="313"/>
      <c r="QHV116" s="313"/>
      <c r="QHW116" s="313"/>
      <c r="QHX116" s="313"/>
      <c r="QHY116" s="313"/>
      <c r="QHZ116" s="313"/>
      <c r="QIA116" s="313"/>
      <c r="QIB116" s="313"/>
      <c r="QIC116" s="313"/>
      <c r="QID116" s="313"/>
      <c r="QIE116" s="313"/>
      <c r="QIF116" s="313"/>
      <c r="QIG116" s="313"/>
      <c r="QIH116" s="313"/>
      <c r="QII116" s="313"/>
      <c r="QIJ116" s="313"/>
      <c r="QIK116" s="313"/>
      <c r="QIL116" s="313"/>
      <c r="QIM116" s="313"/>
      <c r="QIN116" s="313"/>
      <c r="QIO116" s="313"/>
      <c r="QIP116" s="313"/>
      <c r="QIQ116" s="313"/>
      <c r="QIR116" s="313"/>
      <c r="QIS116" s="313"/>
      <c r="QIT116" s="313"/>
      <c r="QIU116" s="313"/>
      <c r="QIV116" s="313"/>
      <c r="QIW116" s="313"/>
      <c r="QIX116" s="313"/>
      <c r="QIY116" s="313"/>
      <c r="QIZ116" s="313"/>
      <c r="QJA116" s="313"/>
      <c r="QJB116" s="313"/>
      <c r="QJC116" s="313"/>
      <c r="QJD116" s="313"/>
      <c r="QJE116" s="313"/>
      <c r="QJF116" s="313"/>
      <c r="QJG116" s="313"/>
      <c r="QJH116" s="313"/>
      <c r="QJI116" s="313"/>
      <c r="QJJ116" s="313"/>
      <c r="QJK116" s="313"/>
      <c r="QJL116" s="313"/>
      <c r="QJM116" s="313"/>
      <c r="QJN116" s="313"/>
      <c r="QJO116" s="313"/>
      <c r="QJP116" s="313"/>
      <c r="QJQ116" s="313"/>
      <c r="QJR116" s="313"/>
      <c r="QJS116" s="313"/>
      <c r="QJT116" s="313"/>
      <c r="QJU116" s="313"/>
      <c r="QJV116" s="313"/>
      <c r="QJW116" s="313"/>
      <c r="QJX116" s="313"/>
      <c r="QJY116" s="313"/>
      <c r="QJZ116" s="313"/>
      <c r="QKA116" s="313"/>
      <c r="QKB116" s="313"/>
      <c r="QKC116" s="313"/>
      <c r="QKD116" s="313"/>
      <c r="QKE116" s="313"/>
      <c r="QKF116" s="313"/>
      <c r="QKG116" s="313"/>
      <c r="QKH116" s="313"/>
      <c r="QKI116" s="313"/>
      <c r="QKJ116" s="313"/>
      <c r="QKK116" s="313"/>
      <c r="QKL116" s="313"/>
      <c r="QKM116" s="313"/>
      <c r="QKN116" s="313"/>
      <c r="QKO116" s="313"/>
      <c r="QKP116" s="313"/>
      <c r="QKQ116" s="313"/>
      <c r="QKR116" s="313"/>
      <c r="QKS116" s="313"/>
      <c r="QKT116" s="313"/>
      <c r="QKU116" s="313"/>
      <c r="QKV116" s="313"/>
      <c r="QKW116" s="313"/>
      <c r="QKX116" s="313"/>
      <c r="QKY116" s="313"/>
      <c r="QKZ116" s="313"/>
      <c r="QLA116" s="313"/>
      <c r="QLB116" s="313"/>
      <c r="QLC116" s="313"/>
      <c r="QLD116" s="313"/>
      <c r="QLE116" s="313"/>
      <c r="QLF116" s="313"/>
      <c r="QLG116" s="313"/>
      <c r="QLH116" s="313"/>
      <c r="QLI116" s="313"/>
      <c r="QLJ116" s="313"/>
      <c r="QLK116" s="313"/>
      <c r="QLL116" s="313"/>
      <c r="QLM116" s="313"/>
      <c r="QLN116" s="313"/>
      <c r="QLO116" s="313"/>
      <c r="QLP116" s="313"/>
      <c r="QLQ116" s="313"/>
      <c r="QLR116" s="313"/>
      <c r="QLS116" s="313"/>
      <c r="QLT116" s="313"/>
      <c r="QLU116" s="313"/>
      <c r="QLV116" s="313"/>
      <c r="QLW116" s="313"/>
      <c r="QLX116" s="313"/>
      <c r="QLY116" s="313"/>
      <c r="QLZ116" s="313"/>
      <c r="QMA116" s="313"/>
      <c r="QMB116" s="313"/>
      <c r="QMC116" s="313"/>
      <c r="QMD116" s="313"/>
      <c r="QME116" s="313"/>
      <c r="QMF116" s="313"/>
      <c r="QMG116" s="313"/>
      <c r="QMH116" s="313"/>
      <c r="QMI116" s="313"/>
      <c r="QMJ116" s="313"/>
      <c r="QMK116" s="313"/>
      <c r="QML116" s="313"/>
      <c r="QMM116" s="313"/>
      <c r="QMN116" s="313"/>
      <c r="QMO116" s="313"/>
      <c r="QMP116" s="313"/>
      <c r="QMQ116" s="313"/>
      <c r="QMR116" s="313"/>
      <c r="QMS116" s="313"/>
      <c r="QMT116" s="313"/>
      <c r="QMU116" s="313"/>
      <c r="QMV116" s="313"/>
      <c r="QMW116" s="313"/>
      <c r="QMX116" s="313"/>
      <c r="QMY116" s="313"/>
      <c r="QMZ116" s="313"/>
      <c r="QNA116" s="313"/>
      <c r="QNB116" s="313"/>
      <c r="QNC116" s="313"/>
      <c r="QND116" s="313"/>
      <c r="QNE116" s="313"/>
      <c r="QNF116" s="313"/>
      <c r="QNG116" s="313"/>
      <c r="QNH116" s="313"/>
      <c r="QNI116" s="313"/>
      <c r="QNJ116" s="313"/>
      <c r="QNK116" s="313"/>
      <c r="QNL116" s="313"/>
      <c r="QNM116" s="313"/>
      <c r="QNN116" s="313"/>
      <c r="QNO116" s="313"/>
      <c r="QNP116" s="313"/>
      <c r="QNQ116" s="313"/>
      <c r="QNR116" s="313"/>
      <c r="QNS116" s="313"/>
      <c r="QNT116" s="313"/>
      <c r="QNU116" s="313"/>
      <c r="QNV116" s="313"/>
      <c r="QNW116" s="313"/>
      <c r="QNX116" s="313"/>
      <c r="QNY116" s="313"/>
      <c r="QNZ116" s="313"/>
      <c r="QOA116" s="313"/>
      <c r="QOB116" s="313"/>
      <c r="QOC116" s="313"/>
      <c r="QOD116" s="313"/>
      <c r="QOE116" s="313"/>
      <c r="QOF116" s="313"/>
      <c r="QOG116" s="313"/>
      <c r="QOH116" s="313"/>
      <c r="QOI116" s="313"/>
      <c r="QOJ116" s="313"/>
      <c r="QOK116" s="313"/>
      <c r="QOL116" s="313"/>
      <c r="QOM116" s="313"/>
      <c r="QON116" s="313"/>
      <c r="QOO116" s="313"/>
      <c r="QOP116" s="313"/>
      <c r="QOQ116" s="313"/>
      <c r="QOR116" s="313"/>
      <c r="QOS116" s="313"/>
      <c r="QOT116" s="313"/>
      <c r="QOU116" s="313"/>
      <c r="QOV116" s="313"/>
      <c r="QOW116" s="313"/>
      <c r="QOX116" s="313"/>
      <c r="QOY116" s="313"/>
      <c r="QOZ116" s="313"/>
      <c r="QPA116" s="313"/>
      <c r="QPB116" s="313"/>
      <c r="QPC116" s="313"/>
      <c r="QPD116" s="313"/>
      <c r="QPE116" s="313"/>
      <c r="QPF116" s="313"/>
      <c r="QPG116" s="313"/>
      <c r="QPH116" s="313"/>
      <c r="QPI116" s="313"/>
      <c r="QPJ116" s="313"/>
      <c r="QPK116" s="313"/>
      <c r="QPL116" s="313"/>
      <c r="QPM116" s="313"/>
      <c r="QPN116" s="313"/>
      <c r="QPO116" s="313"/>
      <c r="QPP116" s="313"/>
      <c r="QPQ116" s="313"/>
      <c r="QPR116" s="313"/>
      <c r="QPS116" s="313"/>
      <c r="QPT116" s="313"/>
      <c r="QPU116" s="313"/>
      <c r="QPV116" s="313"/>
      <c r="QPW116" s="313"/>
      <c r="QPX116" s="313"/>
      <c r="QPY116" s="313"/>
      <c r="QPZ116" s="313"/>
      <c r="QQA116" s="313"/>
      <c r="QQB116" s="313"/>
      <c r="QQC116" s="313"/>
      <c r="QQD116" s="313"/>
      <c r="QQE116" s="313"/>
      <c r="QQF116" s="313"/>
      <c r="QQG116" s="313"/>
      <c r="QQH116" s="313"/>
      <c r="QQI116" s="313"/>
      <c r="QQJ116" s="313"/>
      <c r="QQK116" s="313"/>
      <c r="QQL116" s="313"/>
      <c r="QQM116" s="313"/>
      <c r="QQN116" s="313"/>
      <c r="QQO116" s="313"/>
      <c r="QQP116" s="313"/>
      <c r="QQQ116" s="313"/>
      <c r="QQR116" s="313"/>
      <c r="QQS116" s="313"/>
      <c r="QQT116" s="313"/>
      <c r="QQU116" s="313"/>
      <c r="QQV116" s="313"/>
      <c r="QQW116" s="313"/>
      <c r="QQX116" s="313"/>
      <c r="QQY116" s="313"/>
      <c r="QQZ116" s="313"/>
      <c r="QRA116" s="313"/>
      <c r="QRB116" s="313"/>
      <c r="QRC116" s="313"/>
      <c r="QRD116" s="313"/>
      <c r="QRE116" s="313"/>
      <c r="QRF116" s="313"/>
      <c r="QRG116" s="313"/>
      <c r="QRH116" s="313"/>
      <c r="QRI116" s="313"/>
      <c r="QRJ116" s="313"/>
      <c r="QRK116" s="313"/>
      <c r="QRL116" s="313"/>
      <c r="QRM116" s="313"/>
      <c r="QRN116" s="313"/>
      <c r="QRO116" s="313"/>
      <c r="QRP116" s="313"/>
      <c r="QRQ116" s="313"/>
      <c r="QRR116" s="313"/>
      <c r="QRS116" s="313"/>
      <c r="QRT116" s="313"/>
      <c r="QRU116" s="313"/>
      <c r="QRV116" s="313"/>
      <c r="QRW116" s="313"/>
      <c r="QRX116" s="313"/>
      <c r="QRY116" s="313"/>
      <c r="QRZ116" s="313"/>
      <c r="QSA116" s="313"/>
      <c r="QSB116" s="313"/>
      <c r="QSC116" s="313"/>
      <c r="QSD116" s="313"/>
      <c r="QSE116" s="313"/>
      <c r="QSF116" s="313"/>
      <c r="QSG116" s="313"/>
      <c r="QSH116" s="313"/>
      <c r="QSI116" s="313"/>
      <c r="QSJ116" s="313"/>
      <c r="QSK116" s="313"/>
      <c r="QSL116" s="313"/>
      <c r="QSM116" s="313"/>
      <c r="QSN116" s="313"/>
      <c r="QSO116" s="313"/>
      <c r="QSP116" s="313"/>
      <c r="QSQ116" s="313"/>
      <c r="QSR116" s="313"/>
      <c r="QSS116" s="313"/>
      <c r="QST116" s="313"/>
      <c r="QSU116" s="313"/>
      <c r="QSV116" s="313"/>
      <c r="QSW116" s="313"/>
      <c r="QSX116" s="313"/>
      <c r="QSY116" s="313"/>
      <c r="QSZ116" s="313"/>
      <c r="QTA116" s="313"/>
      <c r="QTB116" s="313"/>
      <c r="QTC116" s="313"/>
      <c r="QTD116" s="313"/>
      <c r="QTE116" s="313"/>
      <c r="QTF116" s="313"/>
      <c r="QTG116" s="313"/>
      <c r="QTH116" s="313"/>
      <c r="QTI116" s="313"/>
      <c r="QTJ116" s="313"/>
      <c r="QTK116" s="313"/>
      <c r="QTL116" s="313"/>
      <c r="QTM116" s="313"/>
      <c r="QTN116" s="313"/>
      <c r="QTO116" s="313"/>
      <c r="QTP116" s="313"/>
      <c r="QTQ116" s="313"/>
      <c r="QTR116" s="313"/>
      <c r="QTS116" s="313"/>
      <c r="QTT116" s="313"/>
      <c r="QTU116" s="313"/>
      <c r="QTV116" s="313"/>
      <c r="QTW116" s="313"/>
      <c r="QTX116" s="313"/>
      <c r="QTY116" s="313"/>
      <c r="QTZ116" s="313"/>
      <c r="QUA116" s="313"/>
      <c r="QUB116" s="313"/>
      <c r="QUC116" s="313"/>
      <c r="QUD116" s="313"/>
      <c r="QUE116" s="313"/>
      <c r="QUF116" s="313"/>
      <c r="QUG116" s="313"/>
      <c r="QUH116" s="313"/>
      <c r="QUI116" s="313"/>
      <c r="QUJ116" s="313"/>
      <c r="QUK116" s="313"/>
      <c r="QUL116" s="313"/>
      <c r="QUM116" s="313"/>
      <c r="QUN116" s="313"/>
      <c r="QUO116" s="313"/>
      <c r="QUP116" s="313"/>
      <c r="QUQ116" s="313"/>
      <c r="QUR116" s="313"/>
      <c r="QUS116" s="313"/>
      <c r="QUT116" s="313"/>
      <c r="QUU116" s="313"/>
      <c r="QUV116" s="313"/>
      <c r="QUW116" s="313"/>
      <c r="QUX116" s="313"/>
      <c r="QUY116" s="313"/>
      <c r="QUZ116" s="313"/>
      <c r="QVA116" s="313"/>
      <c r="QVB116" s="313"/>
      <c r="QVC116" s="313"/>
      <c r="QVD116" s="313"/>
      <c r="QVE116" s="313"/>
      <c r="QVF116" s="313"/>
      <c r="QVG116" s="313"/>
      <c r="QVH116" s="313"/>
      <c r="QVI116" s="313"/>
      <c r="QVJ116" s="313"/>
      <c r="QVK116" s="313"/>
      <c r="QVL116" s="313"/>
      <c r="QVM116" s="313"/>
      <c r="QVN116" s="313"/>
      <c r="QVO116" s="313"/>
      <c r="QVP116" s="313"/>
      <c r="QVQ116" s="313"/>
      <c r="QVR116" s="313"/>
      <c r="QVS116" s="313"/>
      <c r="QVT116" s="313"/>
      <c r="QVU116" s="313"/>
      <c r="QVV116" s="313"/>
      <c r="QVW116" s="313"/>
      <c r="QVX116" s="313"/>
      <c r="QVY116" s="313"/>
      <c r="QVZ116" s="313"/>
      <c r="QWA116" s="313"/>
      <c r="QWB116" s="313"/>
      <c r="QWC116" s="313"/>
      <c r="QWD116" s="313"/>
      <c r="QWE116" s="313"/>
      <c r="QWF116" s="313"/>
      <c r="QWG116" s="313"/>
      <c r="QWH116" s="313"/>
      <c r="QWI116" s="313"/>
      <c r="QWJ116" s="313"/>
      <c r="QWK116" s="313"/>
      <c r="QWL116" s="313"/>
      <c r="QWM116" s="313"/>
      <c r="QWN116" s="313"/>
      <c r="QWO116" s="313"/>
      <c r="QWP116" s="313"/>
      <c r="QWQ116" s="313"/>
      <c r="QWR116" s="313"/>
      <c r="QWS116" s="313"/>
      <c r="QWT116" s="313"/>
      <c r="QWU116" s="313"/>
      <c r="QWV116" s="313"/>
      <c r="QWW116" s="313"/>
      <c r="QWX116" s="313"/>
      <c r="QWY116" s="313"/>
      <c r="QWZ116" s="313"/>
      <c r="QXA116" s="313"/>
      <c r="QXB116" s="313"/>
      <c r="QXC116" s="313"/>
      <c r="QXD116" s="313"/>
      <c r="QXE116" s="313"/>
      <c r="QXF116" s="313"/>
      <c r="QXG116" s="313"/>
      <c r="QXH116" s="313"/>
      <c r="QXI116" s="313"/>
      <c r="QXJ116" s="313"/>
      <c r="QXK116" s="313"/>
      <c r="QXL116" s="313"/>
      <c r="QXM116" s="313"/>
      <c r="QXN116" s="313"/>
      <c r="QXO116" s="313"/>
      <c r="QXP116" s="313"/>
      <c r="QXQ116" s="313"/>
      <c r="QXR116" s="313"/>
      <c r="QXS116" s="313"/>
      <c r="QXT116" s="313"/>
      <c r="QXU116" s="313"/>
      <c r="QXV116" s="313"/>
      <c r="QXW116" s="313"/>
      <c r="QXX116" s="313"/>
      <c r="QXY116" s="313"/>
      <c r="QXZ116" s="313"/>
      <c r="QYA116" s="313"/>
      <c r="QYB116" s="313"/>
      <c r="QYC116" s="313"/>
      <c r="QYD116" s="313"/>
      <c r="QYE116" s="313"/>
      <c r="QYF116" s="313"/>
      <c r="QYG116" s="313"/>
      <c r="QYH116" s="313"/>
      <c r="QYI116" s="313"/>
      <c r="QYJ116" s="313"/>
      <c r="QYK116" s="313"/>
      <c r="QYL116" s="313"/>
      <c r="QYM116" s="313"/>
      <c r="QYN116" s="313"/>
      <c r="QYO116" s="313"/>
      <c r="QYP116" s="313"/>
      <c r="QYQ116" s="313"/>
      <c r="QYR116" s="313"/>
      <c r="QYS116" s="313"/>
      <c r="QYT116" s="313"/>
      <c r="QYU116" s="313"/>
      <c r="QYV116" s="313"/>
      <c r="QYW116" s="313"/>
      <c r="QYX116" s="313"/>
      <c r="QYY116" s="313"/>
      <c r="QYZ116" s="313"/>
      <c r="QZA116" s="313"/>
      <c r="QZB116" s="313"/>
      <c r="QZC116" s="313"/>
      <c r="QZD116" s="313"/>
      <c r="QZE116" s="313"/>
      <c r="QZF116" s="313"/>
      <c r="QZG116" s="313"/>
      <c r="QZH116" s="313"/>
      <c r="QZI116" s="313"/>
      <c r="QZJ116" s="313"/>
      <c r="QZK116" s="313"/>
      <c r="QZL116" s="313"/>
      <c r="QZM116" s="313"/>
      <c r="QZN116" s="313"/>
      <c r="QZO116" s="313"/>
      <c r="QZP116" s="313"/>
      <c r="QZQ116" s="313"/>
      <c r="QZR116" s="313"/>
      <c r="QZS116" s="313"/>
      <c r="QZT116" s="313"/>
      <c r="QZU116" s="313"/>
      <c r="QZV116" s="313"/>
      <c r="QZW116" s="313"/>
      <c r="QZX116" s="313"/>
      <c r="QZY116" s="313"/>
      <c r="QZZ116" s="313"/>
      <c r="RAA116" s="313"/>
      <c r="RAB116" s="313"/>
      <c r="RAC116" s="313"/>
      <c r="RAD116" s="313"/>
      <c r="RAE116" s="313"/>
      <c r="RAF116" s="313"/>
      <c r="RAG116" s="313"/>
      <c r="RAH116" s="313"/>
      <c r="RAI116" s="313"/>
      <c r="RAJ116" s="313"/>
      <c r="RAK116" s="313"/>
      <c r="RAL116" s="313"/>
      <c r="RAM116" s="313"/>
      <c r="RAN116" s="313"/>
      <c r="RAO116" s="313"/>
      <c r="RAP116" s="313"/>
      <c r="RAQ116" s="313"/>
      <c r="RAR116" s="313"/>
      <c r="RAS116" s="313"/>
      <c r="RAT116" s="313"/>
      <c r="RAU116" s="313"/>
      <c r="RAV116" s="313"/>
      <c r="RAW116" s="313"/>
      <c r="RAX116" s="313"/>
      <c r="RAY116" s="313"/>
      <c r="RAZ116" s="313"/>
      <c r="RBA116" s="313"/>
      <c r="RBB116" s="313"/>
      <c r="RBC116" s="313"/>
      <c r="RBD116" s="313"/>
      <c r="RBE116" s="313"/>
      <c r="RBF116" s="313"/>
      <c r="RBG116" s="313"/>
      <c r="RBH116" s="313"/>
      <c r="RBI116" s="313"/>
      <c r="RBJ116" s="313"/>
      <c r="RBK116" s="313"/>
      <c r="RBL116" s="313"/>
      <c r="RBM116" s="313"/>
      <c r="RBN116" s="313"/>
      <c r="RBO116" s="313"/>
      <c r="RBP116" s="313"/>
      <c r="RBQ116" s="313"/>
      <c r="RBR116" s="313"/>
      <c r="RBS116" s="313"/>
      <c r="RBT116" s="313"/>
      <c r="RBU116" s="313"/>
      <c r="RBV116" s="313"/>
      <c r="RBW116" s="313"/>
      <c r="RBX116" s="313"/>
      <c r="RBY116" s="313"/>
      <c r="RBZ116" s="313"/>
      <c r="RCA116" s="313"/>
      <c r="RCB116" s="313"/>
      <c r="RCC116" s="313"/>
      <c r="RCD116" s="313"/>
      <c r="RCE116" s="313"/>
      <c r="RCF116" s="313"/>
      <c r="RCG116" s="313"/>
      <c r="RCH116" s="313"/>
      <c r="RCI116" s="313"/>
      <c r="RCJ116" s="313"/>
      <c r="RCK116" s="313"/>
      <c r="RCL116" s="313"/>
      <c r="RCM116" s="313"/>
      <c r="RCN116" s="313"/>
      <c r="RCO116" s="313"/>
      <c r="RCP116" s="313"/>
      <c r="RCQ116" s="313"/>
      <c r="RCR116" s="313"/>
      <c r="RCS116" s="313"/>
      <c r="RCT116" s="313"/>
      <c r="RCU116" s="313"/>
      <c r="RCV116" s="313"/>
      <c r="RCW116" s="313"/>
      <c r="RCX116" s="313"/>
      <c r="RCY116" s="313"/>
      <c r="RCZ116" s="313"/>
      <c r="RDA116" s="313"/>
      <c r="RDB116" s="313"/>
      <c r="RDC116" s="313"/>
      <c r="RDD116" s="313"/>
      <c r="RDE116" s="313"/>
      <c r="RDF116" s="313"/>
      <c r="RDG116" s="313"/>
      <c r="RDH116" s="313"/>
      <c r="RDI116" s="313"/>
      <c r="RDJ116" s="313"/>
      <c r="RDK116" s="313"/>
      <c r="RDL116" s="313"/>
      <c r="RDM116" s="313"/>
      <c r="RDN116" s="313"/>
      <c r="RDO116" s="313"/>
      <c r="RDP116" s="313"/>
      <c r="RDQ116" s="313"/>
      <c r="RDR116" s="313"/>
      <c r="RDS116" s="313"/>
      <c r="RDT116" s="313"/>
      <c r="RDU116" s="313"/>
      <c r="RDV116" s="313"/>
      <c r="RDW116" s="313"/>
      <c r="RDX116" s="313"/>
      <c r="RDY116" s="313"/>
      <c r="RDZ116" s="313"/>
      <c r="REA116" s="313"/>
      <c r="REB116" s="313"/>
      <c r="REC116" s="313"/>
      <c r="RED116" s="313"/>
      <c r="REE116" s="313"/>
      <c r="REF116" s="313"/>
      <c r="REG116" s="313"/>
      <c r="REH116" s="313"/>
      <c r="REI116" s="313"/>
      <c r="REJ116" s="313"/>
      <c r="REK116" s="313"/>
      <c r="REL116" s="313"/>
      <c r="REM116" s="313"/>
      <c r="REN116" s="313"/>
      <c r="REO116" s="313"/>
      <c r="REP116" s="313"/>
      <c r="REQ116" s="313"/>
      <c r="RER116" s="313"/>
      <c r="RES116" s="313"/>
      <c r="RET116" s="313"/>
      <c r="REU116" s="313"/>
      <c r="REV116" s="313"/>
      <c r="REW116" s="313"/>
      <c r="REX116" s="313"/>
      <c r="REY116" s="313"/>
      <c r="REZ116" s="313"/>
      <c r="RFA116" s="313"/>
      <c r="RFB116" s="313"/>
      <c r="RFC116" s="313"/>
      <c r="RFD116" s="313"/>
      <c r="RFE116" s="313"/>
      <c r="RFF116" s="313"/>
      <c r="RFG116" s="313"/>
      <c r="RFH116" s="313"/>
      <c r="RFI116" s="313"/>
      <c r="RFJ116" s="313"/>
      <c r="RFK116" s="313"/>
      <c r="RFL116" s="313"/>
      <c r="RFM116" s="313"/>
      <c r="RFN116" s="313"/>
      <c r="RFO116" s="313"/>
      <c r="RFP116" s="313"/>
      <c r="RFQ116" s="313"/>
      <c r="RFR116" s="313"/>
      <c r="RFS116" s="313"/>
      <c r="RFT116" s="313"/>
      <c r="RFU116" s="313"/>
      <c r="RFV116" s="313"/>
      <c r="RFW116" s="313"/>
      <c r="RFX116" s="313"/>
      <c r="RFY116" s="313"/>
      <c r="RFZ116" s="313"/>
      <c r="RGA116" s="313"/>
      <c r="RGB116" s="313"/>
      <c r="RGC116" s="313"/>
      <c r="RGD116" s="313"/>
      <c r="RGE116" s="313"/>
      <c r="RGF116" s="313"/>
      <c r="RGG116" s="313"/>
      <c r="RGH116" s="313"/>
      <c r="RGI116" s="313"/>
      <c r="RGJ116" s="313"/>
      <c r="RGK116" s="313"/>
      <c r="RGL116" s="313"/>
      <c r="RGM116" s="313"/>
      <c r="RGN116" s="313"/>
      <c r="RGO116" s="313"/>
      <c r="RGP116" s="313"/>
      <c r="RGQ116" s="313"/>
      <c r="RGR116" s="313"/>
      <c r="RGS116" s="313"/>
      <c r="RGT116" s="313"/>
      <c r="RGU116" s="313"/>
      <c r="RGV116" s="313"/>
      <c r="RGW116" s="313"/>
      <c r="RGX116" s="313"/>
      <c r="RGY116" s="313"/>
      <c r="RGZ116" s="313"/>
      <c r="RHA116" s="313"/>
      <c r="RHB116" s="313"/>
      <c r="RHC116" s="313"/>
      <c r="RHD116" s="313"/>
      <c r="RHE116" s="313"/>
      <c r="RHF116" s="313"/>
      <c r="RHG116" s="313"/>
      <c r="RHH116" s="313"/>
      <c r="RHI116" s="313"/>
      <c r="RHJ116" s="313"/>
      <c r="RHK116" s="313"/>
      <c r="RHL116" s="313"/>
      <c r="RHM116" s="313"/>
      <c r="RHN116" s="313"/>
      <c r="RHO116" s="313"/>
      <c r="RHP116" s="313"/>
      <c r="RHQ116" s="313"/>
      <c r="RHR116" s="313"/>
      <c r="RHS116" s="313"/>
      <c r="RHT116" s="313"/>
      <c r="RHU116" s="313"/>
      <c r="RHV116" s="313"/>
      <c r="RHW116" s="313"/>
      <c r="RHX116" s="313"/>
      <c r="RHY116" s="313"/>
      <c r="RHZ116" s="313"/>
      <c r="RIA116" s="313"/>
      <c r="RIB116" s="313"/>
      <c r="RIC116" s="313"/>
      <c r="RID116" s="313"/>
      <c r="RIE116" s="313"/>
      <c r="RIF116" s="313"/>
      <c r="RIG116" s="313"/>
      <c r="RIH116" s="313"/>
      <c r="RII116" s="313"/>
      <c r="RIJ116" s="313"/>
      <c r="RIK116" s="313"/>
      <c r="RIL116" s="313"/>
      <c r="RIM116" s="313"/>
      <c r="RIN116" s="313"/>
      <c r="RIO116" s="313"/>
      <c r="RIP116" s="313"/>
      <c r="RIQ116" s="313"/>
      <c r="RIR116" s="313"/>
      <c r="RIS116" s="313"/>
      <c r="RIT116" s="313"/>
      <c r="RIU116" s="313"/>
      <c r="RIV116" s="313"/>
      <c r="RIW116" s="313"/>
      <c r="RIX116" s="313"/>
      <c r="RIY116" s="313"/>
      <c r="RIZ116" s="313"/>
      <c r="RJA116" s="313"/>
      <c r="RJB116" s="313"/>
      <c r="RJC116" s="313"/>
      <c r="RJD116" s="313"/>
      <c r="RJE116" s="313"/>
      <c r="RJF116" s="313"/>
      <c r="RJG116" s="313"/>
      <c r="RJH116" s="313"/>
      <c r="RJI116" s="313"/>
      <c r="RJJ116" s="313"/>
      <c r="RJK116" s="313"/>
      <c r="RJL116" s="313"/>
      <c r="RJM116" s="313"/>
      <c r="RJN116" s="313"/>
      <c r="RJO116" s="313"/>
      <c r="RJP116" s="313"/>
      <c r="RJQ116" s="313"/>
      <c r="RJR116" s="313"/>
      <c r="RJS116" s="313"/>
      <c r="RJT116" s="313"/>
      <c r="RJU116" s="313"/>
      <c r="RJV116" s="313"/>
      <c r="RJW116" s="313"/>
      <c r="RJX116" s="313"/>
      <c r="RJY116" s="313"/>
      <c r="RJZ116" s="313"/>
      <c r="RKA116" s="313"/>
      <c r="RKB116" s="313"/>
      <c r="RKC116" s="313"/>
      <c r="RKD116" s="313"/>
      <c r="RKE116" s="313"/>
      <c r="RKF116" s="313"/>
      <c r="RKG116" s="313"/>
      <c r="RKH116" s="313"/>
      <c r="RKI116" s="313"/>
      <c r="RKJ116" s="313"/>
      <c r="RKK116" s="313"/>
      <c r="RKL116" s="313"/>
      <c r="RKM116" s="313"/>
      <c r="RKN116" s="313"/>
      <c r="RKO116" s="313"/>
      <c r="RKP116" s="313"/>
      <c r="RKQ116" s="313"/>
      <c r="RKR116" s="313"/>
      <c r="RKS116" s="313"/>
      <c r="RKT116" s="313"/>
      <c r="RKU116" s="313"/>
      <c r="RKV116" s="313"/>
      <c r="RKW116" s="313"/>
      <c r="RKX116" s="313"/>
      <c r="RKY116" s="313"/>
      <c r="RKZ116" s="313"/>
      <c r="RLA116" s="313"/>
      <c r="RLB116" s="313"/>
      <c r="RLC116" s="313"/>
      <c r="RLD116" s="313"/>
      <c r="RLE116" s="313"/>
      <c r="RLF116" s="313"/>
      <c r="RLG116" s="313"/>
      <c r="RLH116" s="313"/>
      <c r="RLI116" s="313"/>
      <c r="RLJ116" s="313"/>
      <c r="RLK116" s="313"/>
      <c r="RLL116" s="313"/>
      <c r="RLM116" s="313"/>
      <c r="RLN116" s="313"/>
      <c r="RLO116" s="313"/>
      <c r="RLP116" s="313"/>
      <c r="RLQ116" s="313"/>
      <c r="RLR116" s="313"/>
      <c r="RLS116" s="313"/>
      <c r="RLT116" s="313"/>
      <c r="RLU116" s="313"/>
      <c r="RLV116" s="313"/>
      <c r="RLW116" s="313"/>
      <c r="RLX116" s="313"/>
      <c r="RLY116" s="313"/>
      <c r="RLZ116" s="313"/>
      <c r="RMA116" s="313"/>
      <c r="RMB116" s="313"/>
      <c r="RMC116" s="313"/>
      <c r="RMD116" s="313"/>
      <c r="RME116" s="313"/>
      <c r="RMF116" s="313"/>
      <c r="RMG116" s="313"/>
      <c r="RMH116" s="313"/>
      <c r="RMI116" s="313"/>
      <c r="RMJ116" s="313"/>
      <c r="RMK116" s="313"/>
      <c r="RML116" s="313"/>
      <c r="RMM116" s="313"/>
      <c r="RMN116" s="313"/>
      <c r="RMO116" s="313"/>
      <c r="RMP116" s="313"/>
      <c r="RMQ116" s="313"/>
      <c r="RMR116" s="313"/>
      <c r="RMS116" s="313"/>
      <c r="RMT116" s="313"/>
      <c r="RMU116" s="313"/>
      <c r="RMV116" s="313"/>
      <c r="RMW116" s="313"/>
      <c r="RMX116" s="313"/>
      <c r="RMY116" s="313"/>
      <c r="RMZ116" s="313"/>
      <c r="RNA116" s="313"/>
      <c r="RNB116" s="313"/>
      <c r="RNC116" s="313"/>
      <c r="RND116" s="313"/>
      <c r="RNE116" s="313"/>
      <c r="RNF116" s="313"/>
      <c r="RNG116" s="313"/>
      <c r="RNH116" s="313"/>
      <c r="RNI116" s="313"/>
      <c r="RNJ116" s="313"/>
      <c r="RNK116" s="313"/>
      <c r="RNL116" s="313"/>
      <c r="RNM116" s="313"/>
      <c r="RNN116" s="313"/>
      <c r="RNO116" s="313"/>
      <c r="RNP116" s="313"/>
      <c r="RNQ116" s="313"/>
      <c r="RNR116" s="313"/>
      <c r="RNS116" s="313"/>
      <c r="RNT116" s="313"/>
      <c r="RNU116" s="313"/>
      <c r="RNV116" s="313"/>
      <c r="RNW116" s="313"/>
      <c r="RNX116" s="313"/>
      <c r="RNY116" s="313"/>
      <c r="RNZ116" s="313"/>
      <c r="ROA116" s="313"/>
      <c r="ROB116" s="313"/>
      <c r="ROC116" s="313"/>
      <c r="ROD116" s="313"/>
      <c r="ROE116" s="313"/>
      <c r="ROF116" s="313"/>
      <c r="ROG116" s="313"/>
      <c r="ROH116" s="313"/>
      <c r="ROI116" s="313"/>
      <c r="ROJ116" s="313"/>
      <c r="ROK116" s="313"/>
      <c r="ROL116" s="313"/>
      <c r="ROM116" s="313"/>
      <c r="RON116" s="313"/>
      <c r="ROO116" s="313"/>
      <c r="ROP116" s="313"/>
      <c r="ROQ116" s="313"/>
      <c r="ROR116" s="313"/>
      <c r="ROS116" s="313"/>
      <c r="ROT116" s="313"/>
      <c r="ROU116" s="313"/>
      <c r="ROV116" s="313"/>
      <c r="ROW116" s="313"/>
      <c r="ROX116" s="313"/>
      <c r="ROY116" s="313"/>
      <c r="ROZ116" s="313"/>
      <c r="RPA116" s="313"/>
      <c r="RPB116" s="313"/>
      <c r="RPC116" s="313"/>
      <c r="RPD116" s="313"/>
      <c r="RPE116" s="313"/>
      <c r="RPF116" s="313"/>
      <c r="RPG116" s="313"/>
      <c r="RPH116" s="313"/>
      <c r="RPI116" s="313"/>
      <c r="RPJ116" s="313"/>
      <c r="RPK116" s="313"/>
      <c r="RPL116" s="313"/>
      <c r="RPM116" s="313"/>
      <c r="RPN116" s="313"/>
      <c r="RPO116" s="313"/>
      <c r="RPP116" s="313"/>
      <c r="RPQ116" s="313"/>
      <c r="RPR116" s="313"/>
      <c r="RPS116" s="313"/>
      <c r="RPT116" s="313"/>
      <c r="RPU116" s="313"/>
      <c r="RPV116" s="313"/>
      <c r="RPW116" s="313"/>
      <c r="RPX116" s="313"/>
      <c r="RPY116" s="313"/>
      <c r="RPZ116" s="313"/>
      <c r="RQA116" s="313"/>
      <c r="RQB116" s="313"/>
      <c r="RQC116" s="313"/>
      <c r="RQD116" s="313"/>
      <c r="RQE116" s="313"/>
      <c r="RQF116" s="313"/>
      <c r="RQG116" s="313"/>
      <c r="RQH116" s="313"/>
      <c r="RQI116" s="313"/>
      <c r="RQJ116" s="313"/>
      <c r="RQK116" s="313"/>
      <c r="RQL116" s="313"/>
      <c r="RQM116" s="313"/>
      <c r="RQN116" s="313"/>
      <c r="RQO116" s="313"/>
      <c r="RQP116" s="313"/>
      <c r="RQQ116" s="313"/>
      <c r="RQR116" s="313"/>
      <c r="RQS116" s="313"/>
      <c r="RQT116" s="313"/>
      <c r="RQU116" s="313"/>
      <c r="RQV116" s="313"/>
      <c r="RQW116" s="313"/>
      <c r="RQX116" s="313"/>
      <c r="RQY116" s="313"/>
      <c r="RQZ116" s="313"/>
      <c r="RRA116" s="313"/>
      <c r="RRB116" s="313"/>
      <c r="RRC116" s="313"/>
      <c r="RRD116" s="313"/>
      <c r="RRE116" s="313"/>
      <c r="RRF116" s="313"/>
      <c r="RRG116" s="313"/>
      <c r="RRH116" s="313"/>
      <c r="RRI116" s="313"/>
      <c r="RRJ116" s="313"/>
      <c r="RRK116" s="313"/>
      <c r="RRL116" s="313"/>
      <c r="RRM116" s="313"/>
      <c r="RRN116" s="313"/>
      <c r="RRO116" s="313"/>
      <c r="RRP116" s="313"/>
      <c r="RRQ116" s="313"/>
      <c r="RRR116" s="313"/>
      <c r="RRS116" s="313"/>
      <c r="RRT116" s="313"/>
      <c r="RRU116" s="313"/>
      <c r="RRV116" s="313"/>
      <c r="RRW116" s="313"/>
      <c r="RRX116" s="313"/>
      <c r="RRY116" s="313"/>
      <c r="RRZ116" s="313"/>
      <c r="RSA116" s="313"/>
      <c r="RSB116" s="313"/>
      <c r="RSC116" s="313"/>
      <c r="RSD116" s="313"/>
      <c r="RSE116" s="313"/>
      <c r="RSF116" s="313"/>
      <c r="RSG116" s="313"/>
      <c r="RSH116" s="313"/>
      <c r="RSI116" s="313"/>
      <c r="RSJ116" s="313"/>
      <c r="RSK116" s="313"/>
      <c r="RSL116" s="313"/>
      <c r="RSM116" s="313"/>
      <c r="RSN116" s="313"/>
      <c r="RSO116" s="313"/>
      <c r="RSP116" s="313"/>
      <c r="RSQ116" s="313"/>
      <c r="RSR116" s="313"/>
      <c r="RSS116" s="313"/>
      <c r="RST116" s="313"/>
      <c r="RSU116" s="313"/>
      <c r="RSV116" s="313"/>
      <c r="RSW116" s="313"/>
      <c r="RSX116" s="313"/>
      <c r="RSY116" s="313"/>
      <c r="RSZ116" s="313"/>
      <c r="RTA116" s="313"/>
      <c r="RTB116" s="313"/>
      <c r="RTC116" s="313"/>
      <c r="RTD116" s="313"/>
      <c r="RTE116" s="313"/>
      <c r="RTF116" s="313"/>
      <c r="RTG116" s="313"/>
      <c r="RTH116" s="313"/>
      <c r="RTI116" s="313"/>
      <c r="RTJ116" s="313"/>
      <c r="RTK116" s="313"/>
      <c r="RTL116" s="313"/>
      <c r="RTM116" s="313"/>
      <c r="RTN116" s="313"/>
      <c r="RTO116" s="313"/>
      <c r="RTP116" s="313"/>
      <c r="RTQ116" s="313"/>
      <c r="RTR116" s="313"/>
      <c r="RTS116" s="313"/>
      <c r="RTT116" s="313"/>
      <c r="RTU116" s="313"/>
      <c r="RTV116" s="313"/>
      <c r="RTW116" s="313"/>
      <c r="RTX116" s="313"/>
      <c r="RTY116" s="313"/>
      <c r="RTZ116" s="313"/>
      <c r="RUA116" s="313"/>
      <c r="RUB116" s="313"/>
      <c r="RUC116" s="313"/>
      <c r="RUD116" s="313"/>
      <c r="RUE116" s="313"/>
      <c r="RUF116" s="313"/>
      <c r="RUG116" s="313"/>
      <c r="RUH116" s="313"/>
      <c r="RUI116" s="313"/>
      <c r="RUJ116" s="313"/>
      <c r="RUK116" s="313"/>
      <c r="RUL116" s="313"/>
      <c r="RUM116" s="313"/>
      <c r="RUN116" s="313"/>
      <c r="RUO116" s="313"/>
      <c r="RUP116" s="313"/>
      <c r="RUQ116" s="313"/>
      <c r="RUR116" s="313"/>
      <c r="RUS116" s="313"/>
      <c r="RUT116" s="313"/>
      <c r="RUU116" s="313"/>
      <c r="RUV116" s="313"/>
      <c r="RUW116" s="313"/>
      <c r="RUX116" s="313"/>
      <c r="RUY116" s="313"/>
      <c r="RUZ116" s="313"/>
      <c r="RVA116" s="313"/>
      <c r="RVB116" s="313"/>
      <c r="RVC116" s="313"/>
      <c r="RVD116" s="313"/>
      <c r="RVE116" s="313"/>
      <c r="RVF116" s="313"/>
      <c r="RVG116" s="313"/>
      <c r="RVH116" s="313"/>
      <c r="RVI116" s="313"/>
      <c r="RVJ116" s="313"/>
      <c r="RVK116" s="313"/>
      <c r="RVL116" s="313"/>
      <c r="RVM116" s="313"/>
      <c r="RVN116" s="313"/>
      <c r="RVO116" s="313"/>
      <c r="RVP116" s="313"/>
      <c r="RVQ116" s="313"/>
      <c r="RVR116" s="313"/>
      <c r="RVS116" s="313"/>
      <c r="RVT116" s="313"/>
      <c r="RVU116" s="313"/>
      <c r="RVV116" s="313"/>
      <c r="RVW116" s="313"/>
      <c r="RVX116" s="313"/>
      <c r="RVY116" s="313"/>
      <c r="RVZ116" s="313"/>
      <c r="RWA116" s="313"/>
      <c r="RWB116" s="313"/>
      <c r="RWC116" s="313"/>
      <c r="RWD116" s="313"/>
      <c r="RWE116" s="313"/>
      <c r="RWF116" s="313"/>
      <c r="RWG116" s="313"/>
      <c r="RWH116" s="313"/>
      <c r="RWI116" s="313"/>
      <c r="RWJ116" s="313"/>
      <c r="RWK116" s="313"/>
      <c r="RWL116" s="313"/>
      <c r="RWM116" s="313"/>
      <c r="RWN116" s="313"/>
      <c r="RWO116" s="313"/>
      <c r="RWP116" s="313"/>
      <c r="RWQ116" s="313"/>
      <c r="RWR116" s="313"/>
      <c r="RWS116" s="313"/>
      <c r="RWT116" s="313"/>
      <c r="RWU116" s="313"/>
      <c r="RWV116" s="313"/>
      <c r="RWW116" s="313"/>
      <c r="RWX116" s="313"/>
      <c r="RWY116" s="313"/>
      <c r="RWZ116" s="313"/>
      <c r="RXA116" s="313"/>
      <c r="RXB116" s="313"/>
      <c r="RXC116" s="313"/>
      <c r="RXD116" s="313"/>
      <c r="RXE116" s="313"/>
      <c r="RXF116" s="313"/>
      <c r="RXG116" s="313"/>
      <c r="RXH116" s="313"/>
      <c r="RXI116" s="313"/>
      <c r="RXJ116" s="313"/>
      <c r="RXK116" s="313"/>
      <c r="RXL116" s="313"/>
      <c r="RXM116" s="313"/>
      <c r="RXN116" s="313"/>
      <c r="RXO116" s="313"/>
      <c r="RXP116" s="313"/>
      <c r="RXQ116" s="313"/>
      <c r="RXR116" s="313"/>
      <c r="RXS116" s="313"/>
      <c r="RXT116" s="313"/>
      <c r="RXU116" s="313"/>
      <c r="RXV116" s="313"/>
      <c r="RXW116" s="313"/>
      <c r="RXX116" s="313"/>
      <c r="RXY116" s="313"/>
      <c r="RXZ116" s="313"/>
      <c r="RYA116" s="313"/>
      <c r="RYB116" s="313"/>
      <c r="RYC116" s="313"/>
      <c r="RYD116" s="313"/>
      <c r="RYE116" s="313"/>
      <c r="RYF116" s="313"/>
      <c r="RYG116" s="313"/>
      <c r="RYH116" s="313"/>
      <c r="RYI116" s="313"/>
      <c r="RYJ116" s="313"/>
      <c r="RYK116" s="313"/>
      <c r="RYL116" s="313"/>
      <c r="RYM116" s="313"/>
      <c r="RYN116" s="313"/>
      <c r="RYO116" s="313"/>
      <c r="RYP116" s="313"/>
      <c r="RYQ116" s="313"/>
      <c r="RYR116" s="313"/>
      <c r="RYS116" s="313"/>
      <c r="RYT116" s="313"/>
      <c r="RYU116" s="313"/>
      <c r="RYV116" s="313"/>
      <c r="RYW116" s="313"/>
      <c r="RYX116" s="313"/>
      <c r="RYY116" s="313"/>
      <c r="RYZ116" s="313"/>
      <c r="RZA116" s="313"/>
      <c r="RZB116" s="313"/>
      <c r="RZC116" s="313"/>
      <c r="RZD116" s="313"/>
      <c r="RZE116" s="313"/>
      <c r="RZF116" s="313"/>
      <c r="RZG116" s="313"/>
      <c r="RZH116" s="313"/>
      <c r="RZI116" s="313"/>
      <c r="RZJ116" s="313"/>
      <c r="RZK116" s="313"/>
      <c r="RZL116" s="313"/>
      <c r="RZM116" s="313"/>
      <c r="RZN116" s="313"/>
      <c r="RZO116" s="313"/>
      <c r="RZP116" s="313"/>
      <c r="RZQ116" s="313"/>
      <c r="RZR116" s="313"/>
      <c r="RZS116" s="313"/>
      <c r="RZT116" s="313"/>
      <c r="RZU116" s="313"/>
      <c r="RZV116" s="313"/>
      <c r="RZW116" s="313"/>
      <c r="RZX116" s="313"/>
      <c r="RZY116" s="313"/>
      <c r="RZZ116" s="313"/>
      <c r="SAA116" s="313"/>
      <c r="SAB116" s="313"/>
      <c r="SAC116" s="313"/>
      <c r="SAD116" s="313"/>
      <c r="SAE116" s="313"/>
      <c r="SAF116" s="313"/>
      <c r="SAG116" s="313"/>
      <c r="SAH116" s="313"/>
      <c r="SAI116" s="313"/>
      <c r="SAJ116" s="313"/>
      <c r="SAK116" s="313"/>
      <c r="SAL116" s="313"/>
      <c r="SAM116" s="313"/>
      <c r="SAN116" s="313"/>
      <c r="SAO116" s="313"/>
      <c r="SAP116" s="313"/>
      <c r="SAQ116" s="313"/>
      <c r="SAR116" s="313"/>
      <c r="SAS116" s="313"/>
      <c r="SAT116" s="313"/>
      <c r="SAU116" s="313"/>
      <c r="SAV116" s="313"/>
      <c r="SAW116" s="313"/>
      <c r="SAX116" s="313"/>
      <c r="SAY116" s="313"/>
      <c r="SAZ116" s="313"/>
      <c r="SBA116" s="313"/>
      <c r="SBB116" s="313"/>
      <c r="SBC116" s="313"/>
      <c r="SBD116" s="313"/>
      <c r="SBE116" s="313"/>
      <c r="SBF116" s="313"/>
      <c r="SBG116" s="313"/>
      <c r="SBH116" s="313"/>
      <c r="SBI116" s="313"/>
      <c r="SBJ116" s="313"/>
      <c r="SBK116" s="313"/>
      <c r="SBL116" s="313"/>
      <c r="SBM116" s="313"/>
      <c r="SBN116" s="313"/>
      <c r="SBO116" s="313"/>
      <c r="SBP116" s="313"/>
      <c r="SBQ116" s="313"/>
      <c r="SBR116" s="313"/>
      <c r="SBS116" s="313"/>
      <c r="SBT116" s="313"/>
      <c r="SBU116" s="313"/>
      <c r="SBV116" s="313"/>
      <c r="SBW116" s="313"/>
      <c r="SBX116" s="313"/>
      <c r="SBY116" s="313"/>
      <c r="SBZ116" s="313"/>
      <c r="SCA116" s="313"/>
      <c r="SCB116" s="313"/>
      <c r="SCC116" s="313"/>
      <c r="SCD116" s="313"/>
      <c r="SCE116" s="313"/>
      <c r="SCF116" s="313"/>
      <c r="SCG116" s="313"/>
      <c r="SCH116" s="313"/>
      <c r="SCI116" s="313"/>
      <c r="SCJ116" s="313"/>
      <c r="SCK116" s="313"/>
      <c r="SCL116" s="313"/>
      <c r="SCM116" s="313"/>
      <c r="SCN116" s="313"/>
      <c r="SCO116" s="313"/>
      <c r="SCP116" s="313"/>
      <c r="SCQ116" s="313"/>
      <c r="SCR116" s="313"/>
      <c r="SCS116" s="313"/>
      <c r="SCT116" s="313"/>
      <c r="SCU116" s="313"/>
      <c r="SCV116" s="313"/>
      <c r="SCW116" s="313"/>
      <c r="SCX116" s="313"/>
      <c r="SCY116" s="313"/>
      <c r="SCZ116" s="313"/>
      <c r="SDA116" s="313"/>
      <c r="SDB116" s="313"/>
      <c r="SDC116" s="313"/>
      <c r="SDD116" s="313"/>
      <c r="SDE116" s="313"/>
      <c r="SDF116" s="313"/>
      <c r="SDG116" s="313"/>
      <c r="SDH116" s="313"/>
      <c r="SDI116" s="313"/>
      <c r="SDJ116" s="313"/>
      <c r="SDK116" s="313"/>
      <c r="SDL116" s="313"/>
      <c r="SDM116" s="313"/>
      <c r="SDN116" s="313"/>
      <c r="SDO116" s="313"/>
      <c r="SDP116" s="313"/>
      <c r="SDQ116" s="313"/>
      <c r="SDR116" s="313"/>
      <c r="SDS116" s="313"/>
      <c r="SDT116" s="313"/>
      <c r="SDU116" s="313"/>
      <c r="SDV116" s="313"/>
      <c r="SDW116" s="313"/>
      <c r="SDX116" s="313"/>
      <c r="SDY116" s="313"/>
      <c r="SDZ116" s="313"/>
      <c r="SEA116" s="313"/>
      <c r="SEB116" s="313"/>
      <c r="SEC116" s="313"/>
      <c r="SED116" s="313"/>
      <c r="SEE116" s="313"/>
      <c r="SEF116" s="313"/>
      <c r="SEG116" s="313"/>
      <c r="SEH116" s="313"/>
      <c r="SEI116" s="313"/>
      <c r="SEJ116" s="313"/>
      <c r="SEK116" s="313"/>
      <c r="SEL116" s="313"/>
      <c r="SEM116" s="313"/>
      <c r="SEN116" s="313"/>
      <c r="SEO116" s="313"/>
      <c r="SEP116" s="313"/>
      <c r="SEQ116" s="313"/>
      <c r="SER116" s="313"/>
      <c r="SES116" s="313"/>
      <c r="SET116" s="313"/>
      <c r="SEU116" s="313"/>
      <c r="SEV116" s="313"/>
      <c r="SEW116" s="313"/>
      <c r="SEX116" s="313"/>
      <c r="SEY116" s="313"/>
      <c r="SEZ116" s="313"/>
      <c r="SFA116" s="313"/>
      <c r="SFB116" s="313"/>
      <c r="SFC116" s="313"/>
      <c r="SFD116" s="313"/>
      <c r="SFE116" s="313"/>
      <c r="SFF116" s="313"/>
      <c r="SFG116" s="313"/>
      <c r="SFH116" s="313"/>
      <c r="SFI116" s="313"/>
      <c r="SFJ116" s="313"/>
      <c r="SFK116" s="313"/>
      <c r="SFL116" s="313"/>
      <c r="SFM116" s="313"/>
      <c r="SFN116" s="313"/>
      <c r="SFO116" s="313"/>
      <c r="SFP116" s="313"/>
      <c r="SFQ116" s="313"/>
      <c r="SFR116" s="313"/>
      <c r="SFS116" s="313"/>
      <c r="SFT116" s="313"/>
      <c r="SFU116" s="313"/>
      <c r="SFV116" s="313"/>
      <c r="SFW116" s="313"/>
      <c r="SFX116" s="313"/>
      <c r="SFY116" s="313"/>
      <c r="SFZ116" s="313"/>
      <c r="SGA116" s="313"/>
      <c r="SGB116" s="313"/>
      <c r="SGC116" s="313"/>
      <c r="SGD116" s="313"/>
      <c r="SGE116" s="313"/>
      <c r="SGF116" s="313"/>
      <c r="SGG116" s="313"/>
      <c r="SGH116" s="313"/>
      <c r="SGI116" s="313"/>
      <c r="SGJ116" s="313"/>
      <c r="SGK116" s="313"/>
      <c r="SGL116" s="313"/>
      <c r="SGM116" s="313"/>
      <c r="SGN116" s="313"/>
      <c r="SGO116" s="313"/>
      <c r="SGP116" s="313"/>
      <c r="SGQ116" s="313"/>
      <c r="SGR116" s="313"/>
      <c r="SGS116" s="313"/>
      <c r="SGT116" s="313"/>
      <c r="SGU116" s="313"/>
      <c r="SGV116" s="313"/>
      <c r="SGW116" s="313"/>
      <c r="SGX116" s="313"/>
      <c r="SGY116" s="313"/>
      <c r="SGZ116" s="313"/>
      <c r="SHA116" s="313"/>
      <c r="SHB116" s="313"/>
      <c r="SHC116" s="313"/>
      <c r="SHD116" s="313"/>
      <c r="SHE116" s="313"/>
      <c r="SHF116" s="313"/>
      <c r="SHG116" s="313"/>
      <c r="SHH116" s="313"/>
      <c r="SHI116" s="313"/>
      <c r="SHJ116" s="313"/>
      <c r="SHK116" s="313"/>
      <c r="SHL116" s="313"/>
      <c r="SHM116" s="313"/>
      <c r="SHN116" s="313"/>
      <c r="SHO116" s="313"/>
      <c r="SHP116" s="313"/>
      <c r="SHQ116" s="313"/>
      <c r="SHR116" s="313"/>
      <c r="SHS116" s="313"/>
      <c r="SHT116" s="313"/>
      <c r="SHU116" s="313"/>
      <c r="SHV116" s="313"/>
      <c r="SHW116" s="313"/>
      <c r="SHX116" s="313"/>
      <c r="SHY116" s="313"/>
      <c r="SHZ116" s="313"/>
      <c r="SIA116" s="313"/>
      <c r="SIB116" s="313"/>
      <c r="SIC116" s="313"/>
      <c r="SID116" s="313"/>
      <c r="SIE116" s="313"/>
      <c r="SIF116" s="313"/>
      <c r="SIG116" s="313"/>
      <c r="SIH116" s="313"/>
      <c r="SII116" s="313"/>
      <c r="SIJ116" s="313"/>
      <c r="SIK116" s="313"/>
      <c r="SIL116" s="313"/>
      <c r="SIM116" s="313"/>
      <c r="SIN116" s="313"/>
      <c r="SIO116" s="313"/>
      <c r="SIP116" s="313"/>
      <c r="SIQ116" s="313"/>
      <c r="SIR116" s="313"/>
      <c r="SIS116" s="313"/>
      <c r="SIT116" s="313"/>
      <c r="SIU116" s="313"/>
      <c r="SIV116" s="313"/>
      <c r="SIW116" s="313"/>
      <c r="SIX116" s="313"/>
      <c r="SIY116" s="313"/>
      <c r="SIZ116" s="313"/>
      <c r="SJA116" s="313"/>
      <c r="SJB116" s="313"/>
      <c r="SJC116" s="313"/>
      <c r="SJD116" s="313"/>
      <c r="SJE116" s="313"/>
      <c r="SJF116" s="313"/>
      <c r="SJG116" s="313"/>
      <c r="SJH116" s="313"/>
      <c r="SJI116" s="313"/>
      <c r="SJJ116" s="313"/>
      <c r="SJK116" s="313"/>
      <c r="SJL116" s="313"/>
      <c r="SJM116" s="313"/>
      <c r="SJN116" s="313"/>
      <c r="SJO116" s="313"/>
      <c r="SJP116" s="313"/>
      <c r="SJQ116" s="313"/>
      <c r="SJR116" s="313"/>
      <c r="SJS116" s="313"/>
      <c r="SJT116" s="313"/>
      <c r="SJU116" s="313"/>
      <c r="SJV116" s="313"/>
      <c r="SJW116" s="313"/>
      <c r="SJX116" s="313"/>
      <c r="SJY116" s="313"/>
      <c r="SJZ116" s="313"/>
      <c r="SKA116" s="313"/>
      <c r="SKB116" s="313"/>
      <c r="SKC116" s="313"/>
      <c r="SKD116" s="313"/>
      <c r="SKE116" s="313"/>
      <c r="SKF116" s="313"/>
      <c r="SKG116" s="313"/>
      <c r="SKH116" s="313"/>
      <c r="SKI116" s="313"/>
      <c r="SKJ116" s="313"/>
      <c r="SKK116" s="313"/>
      <c r="SKL116" s="313"/>
      <c r="SKM116" s="313"/>
      <c r="SKN116" s="313"/>
      <c r="SKO116" s="313"/>
      <c r="SKP116" s="313"/>
      <c r="SKQ116" s="313"/>
      <c r="SKR116" s="313"/>
      <c r="SKS116" s="313"/>
      <c r="SKT116" s="313"/>
      <c r="SKU116" s="313"/>
      <c r="SKV116" s="313"/>
      <c r="SKW116" s="313"/>
      <c r="SKX116" s="313"/>
      <c r="SKY116" s="313"/>
      <c r="SKZ116" s="313"/>
      <c r="SLA116" s="313"/>
      <c r="SLB116" s="313"/>
      <c r="SLC116" s="313"/>
      <c r="SLD116" s="313"/>
      <c r="SLE116" s="313"/>
      <c r="SLF116" s="313"/>
      <c r="SLG116" s="313"/>
      <c r="SLH116" s="313"/>
      <c r="SLI116" s="313"/>
      <c r="SLJ116" s="313"/>
      <c r="SLK116" s="313"/>
      <c r="SLL116" s="313"/>
      <c r="SLM116" s="313"/>
      <c r="SLN116" s="313"/>
      <c r="SLO116" s="313"/>
      <c r="SLP116" s="313"/>
      <c r="SLQ116" s="313"/>
      <c r="SLR116" s="313"/>
      <c r="SLS116" s="313"/>
      <c r="SLT116" s="313"/>
      <c r="SLU116" s="313"/>
      <c r="SLV116" s="313"/>
      <c r="SLW116" s="313"/>
      <c r="SLX116" s="313"/>
      <c r="SLY116" s="313"/>
      <c r="SLZ116" s="313"/>
      <c r="SMA116" s="313"/>
      <c r="SMB116" s="313"/>
      <c r="SMC116" s="313"/>
      <c r="SMD116" s="313"/>
      <c r="SME116" s="313"/>
      <c r="SMF116" s="313"/>
      <c r="SMG116" s="313"/>
      <c r="SMH116" s="313"/>
      <c r="SMI116" s="313"/>
      <c r="SMJ116" s="313"/>
      <c r="SMK116" s="313"/>
      <c r="SML116" s="313"/>
      <c r="SMM116" s="313"/>
      <c r="SMN116" s="313"/>
      <c r="SMO116" s="313"/>
      <c r="SMP116" s="313"/>
      <c r="SMQ116" s="313"/>
      <c r="SMR116" s="313"/>
      <c r="SMS116" s="313"/>
      <c r="SMT116" s="313"/>
      <c r="SMU116" s="313"/>
      <c r="SMV116" s="313"/>
      <c r="SMW116" s="313"/>
      <c r="SMX116" s="313"/>
      <c r="SMY116" s="313"/>
      <c r="SMZ116" s="313"/>
      <c r="SNA116" s="313"/>
      <c r="SNB116" s="313"/>
      <c r="SNC116" s="313"/>
      <c r="SND116" s="313"/>
      <c r="SNE116" s="313"/>
      <c r="SNF116" s="313"/>
      <c r="SNG116" s="313"/>
      <c r="SNH116" s="313"/>
      <c r="SNI116" s="313"/>
      <c r="SNJ116" s="313"/>
      <c r="SNK116" s="313"/>
      <c r="SNL116" s="313"/>
      <c r="SNM116" s="313"/>
      <c r="SNN116" s="313"/>
      <c r="SNO116" s="313"/>
      <c r="SNP116" s="313"/>
      <c r="SNQ116" s="313"/>
      <c r="SNR116" s="313"/>
      <c r="SNS116" s="313"/>
      <c r="SNT116" s="313"/>
      <c r="SNU116" s="313"/>
      <c r="SNV116" s="313"/>
      <c r="SNW116" s="313"/>
      <c r="SNX116" s="313"/>
      <c r="SNY116" s="313"/>
      <c r="SNZ116" s="313"/>
      <c r="SOA116" s="313"/>
      <c r="SOB116" s="313"/>
      <c r="SOC116" s="313"/>
      <c r="SOD116" s="313"/>
      <c r="SOE116" s="313"/>
      <c r="SOF116" s="313"/>
      <c r="SOG116" s="313"/>
      <c r="SOH116" s="313"/>
      <c r="SOI116" s="313"/>
      <c r="SOJ116" s="313"/>
      <c r="SOK116" s="313"/>
      <c r="SOL116" s="313"/>
      <c r="SOM116" s="313"/>
      <c r="SON116" s="313"/>
      <c r="SOO116" s="313"/>
      <c r="SOP116" s="313"/>
      <c r="SOQ116" s="313"/>
      <c r="SOR116" s="313"/>
      <c r="SOS116" s="313"/>
      <c r="SOT116" s="313"/>
      <c r="SOU116" s="313"/>
      <c r="SOV116" s="313"/>
      <c r="SOW116" s="313"/>
      <c r="SOX116" s="313"/>
      <c r="SOY116" s="313"/>
      <c r="SOZ116" s="313"/>
      <c r="SPA116" s="313"/>
      <c r="SPB116" s="313"/>
      <c r="SPC116" s="313"/>
      <c r="SPD116" s="313"/>
      <c r="SPE116" s="313"/>
      <c r="SPF116" s="313"/>
      <c r="SPG116" s="313"/>
      <c r="SPH116" s="313"/>
      <c r="SPI116" s="313"/>
      <c r="SPJ116" s="313"/>
      <c r="SPK116" s="313"/>
      <c r="SPL116" s="313"/>
      <c r="SPM116" s="313"/>
      <c r="SPN116" s="313"/>
      <c r="SPO116" s="313"/>
      <c r="SPP116" s="313"/>
      <c r="SPQ116" s="313"/>
      <c r="SPR116" s="313"/>
      <c r="SPS116" s="313"/>
      <c r="SPT116" s="313"/>
      <c r="SPU116" s="313"/>
      <c r="SPV116" s="313"/>
      <c r="SPW116" s="313"/>
      <c r="SPX116" s="313"/>
      <c r="SPY116" s="313"/>
      <c r="SPZ116" s="313"/>
      <c r="SQA116" s="313"/>
      <c r="SQB116" s="313"/>
      <c r="SQC116" s="313"/>
      <c r="SQD116" s="313"/>
      <c r="SQE116" s="313"/>
      <c r="SQF116" s="313"/>
      <c r="SQG116" s="313"/>
      <c r="SQH116" s="313"/>
      <c r="SQI116" s="313"/>
      <c r="SQJ116" s="313"/>
      <c r="SQK116" s="313"/>
      <c r="SQL116" s="313"/>
      <c r="SQM116" s="313"/>
      <c r="SQN116" s="313"/>
      <c r="SQO116" s="313"/>
      <c r="SQP116" s="313"/>
      <c r="SQQ116" s="313"/>
      <c r="SQR116" s="313"/>
      <c r="SQS116" s="313"/>
      <c r="SQT116" s="313"/>
      <c r="SQU116" s="313"/>
      <c r="SQV116" s="313"/>
      <c r="SQW116" s="313"/>
      <c r="SQX116" s="313"/>
      <c r="SQY116" s="313"/>
      <c r="SQZ116" s="313"/>
      <c r="SRA116" s="313"/>
      <c r="SRB116" s="313"/>
      <c r="SRC116" s="313"/>
      <c r="SRD116" s="313"/>
      <c r="SRE116" s="313"/>
      <c r="SRF116" s="313"/>
      <c r="SRG116" s="313"/>
      <c r="SRH116" s="313"/>
      <c r="SRI116" s="313"/>
      <c r="SRJ116" s="313"/>
      <c r="SRK116" s="313"/>
      <c r="SRL116" s="313"/>
      <c r="SRM116" s="313"/>
      <c r="SRN116" s="313"/>
      <c r="SRO116" s="313"/>
      <c r="SRP116" s="313"/>
      <c r="SRQ116" s="313"/>
      <c r="SRR116" s="313"/>
      <c r="SRS116" s="313"/>
      <c r="SRT116" s="313"/>
      <c r="SRU116" s="313"/>
      <c r="SRV116" s="313"/>
      <c r="SRW116" s="313"/>
      <c r="SRX116" s="313"/>
      <c r="SRY116" s="313"/>
      <c r="SRZ116" s="313"/>
      <c r="SSA116" s="313"/>
      <c r="SSB116" s="313"/>
      <c r="SSC116" s="313"/>
      <c r="SSD116" s="313"/>
      <c r="SSE116" s="313"/>
      <c r="SSF116" s="313"/>
      <c r="SSG116" s="313"/>
      <c r="SSH116" s="313"/>
      <c r="SSI116" s="313"/>
      <c r="SSJ116" s="313"/>
      <c r="SSK116" s="313"/>
      <c r="SSL116" s="313"/>
      <c r="SSM116" s="313"/>
      <c r="SSN116" s="313"/>
      <c r="SSO116" s="313"/>
      <c r="SSP116" s="313"/>
      <c r="SSQ116" s="313"/>
      <c r="SSR116" s="313"/>
      <c r="SSS116" s="313"/>
      <c r="SST116" s="313"/>
      <c r="SSU116" s="313"/>
      <c r="SSV116" s="313"/>
      <c r="SSW116" s="313"/>
      <c r="SSX116" s="313"/>
      <c r="SSY116" s="313"/>
      <c r="SSZ116" s="313"/>
      <c r="STA116" s="313"/>
      <c r="STB116" s="313"/>
      <c r="STC116" s="313"/>
      <c r="STD116" s="313"/>
      <c r="STE116" s="313"/>
      <c r="STF116" s="313"/>
      <c r="STG116" s="313"/>
      <c r="STH116" s="313"/>
      <c r="STI116" s="313"/>
      <c r="STJ116" s="313"/>
      <c r="STK116" s="313"/>
      <c r="STL116" s="313"/>
      <c r="STM116" s="313"/>
      <c r="STN116" s="313"/>
      <c r="STO116" s="313"/>
      <c r="STP116" s="313"/>
      <c r="STQ116" s="313"/>
      <c r="STR116" s="313"/>
      <c r="STS116" s="313"/>
      <c r="STT116" s="313"/>
      <c r="STU116" s="313"/>
      <c r="STV116" s="313"/>
      <c r="STW116" s="313"/>
      <c r="STX116" s="313"/>
      <c r="STY116" s="313"/>
      <c r="STZ116" s="313"/>
      <c r="SUA116" s="313"/>
      <c r="SUB116" s="313"/>
      <c r="SUC116" s="313"/>
      <c r="SUD116" s="313"/>
      <c r="SUE116" s="313"/>
      <c r="SUF116" s="313"/>
      <c r="SUG116" s="313"/>
      <c r="SUH116" s="313"/>
      <c r="SUI116" s="313"/>
      <c r="SUJ116" s="313"/>
      <c r="SUK116" s="313"/>
      <c r="SUL116" s="313"/>
      <c r="SUM116" s="313"/>
      <c r="SUN116" s="313"/>
      <c r="SUO116" s="313"/>
      <c r="SUP116" s="313"/>
      <c r="SUQ116" s="313"/>
      <c r="SUR116" s="313"/>
      <c r="SUS116" s="313"/>
      <c r="SUT116" s="313"/>
      <c r="SUU116" s="313"/>
      <c r="SUV116" s="313"/>
      <c r="SUW116" s="313"/>
      <c r="SUX116" s="313"/>
      <c r="SUY116" s="313"/>
      <c r="SUZ116" s="313"/>
      <c r="SVA116" s="313"/>
      <c r="SVB116" s="313"/>
      <c r="SVC116" s="313"/>
      <c r="SVD116" s="313"/>
      <c r="SVE116" s="313"/>
      <c r="SVF116" s="313"/>
      <c r="SVG116" s="313"/>
      <c r="SVH116" s="313"/>
      <c r="SVI116" s="313"/>
      <c r="SVJ116" s="313"/>
      <c r="SVK116" s="313"/>
      <c r="SVL116" s="313"/>
      <c r="SVM116" s="313"/>
      <c r="SVN116" s="313"/>
      <c r="SVO116" s="313"/>
      <c r="SVP116" s="313"/>
      <c r="SVQ116" s="313"/>
      <c r="SVR116" s="313"/>
      <c r="SVS116" s="313"/>
      <c r="SVT116" s="313"/>
      <c r="SVU116" s="313"/>
      <c r="SVV116" s="313"/>
      <c r="SVW116" s="313"/>
      <c r="SVX116" s="313"/>
      <c r="SVY116" s="313"/>
      <c r="SVZ116" s="313"/>
      <c r="SWA116" s="313"/>
      <c r="SWB116" s="313"/>
      <c r="SWC116" s="313"/>
      <c r="SWD116" s="313"/>
      <c r="SWE116" s="313"/>
      <c r="SWF116" s="313"/>
      <c r="SWG116" s="313"/>
      <c r="SWH116" s="313"/>
      <c r="SWI116" s="313"/>
      <c r="SWJ116" s="313"/>
      <c r="SWK116" s="313"/>
      <c r="SWL116" s="313"/>
      <c r="SWM116" s="313"/>
      <c r="SWN116" s="313"/>
      <c r="SWO116" s="313"/>
      <c r="SWP116" s="313"/>
      <c r="SWQ116" s="313"/>
      <c r="SWR116" s="313"/>
      <c r="SWS116" s="313"/>
      <c r="SWT116" s="313"/>
      <c r="SWU116" s="313"/>
      <c r="SWV116" s="313"/>
      <c r="SWW116" s="313"/>
      <c r="SWX116" s="313"/>
      <c r="SWY116" s="313"/>
      <c r="SWZ116" s="313"/>
      <c r="SXA116" s="313"/>
      <c r="SXB116" s="313"/>
      <c r="SXC116" s="313"/>
      <c r="SXD116" s="313"/>
      <c r="SXE116" s="313"/>
      <c r="SXF116" s="313"/>
      <c r="SXG116" s="313"/>
      <c r="SXH116" s="313"/>
      <c r="SXI116" s="313"/>
      <c r="SXJ116" s="313"/>
      <c r="SXK116" s="313"/>
      <c r="SXL116" s="313"/>
      <c r="SXM116" s="313"/>
      <c r="SXN116" s="313"/>
      <c r="SXO116" s="313"/>
      <c r="SXP116" s="313"/>
      <c r="SXQ116" s="313"/>
      <c r="SXR116" s="313"/>
      <c r="SXS116" s="313"/>
      <c r="SXT116" s="313"/>
      <c r="SXU116" s="313"/>
      <c r="SXV116" s="313"/>
      <c r="SXW116" s="313"/>
      <c r="SXX116" s="313"/>
      <c r="SXY116" s="313"/>
      <c r="SXZ116" s="313"/>
      <c r="SYA116" s="313"/>
      <c r="SYB116" s="313"/>
      <c r="SYC116" s="313"/>
      <c r="SYD116" s="313"/>
      <c r="SYE116" s="313"/>
      <c r="SYF116" s="313"/>
      <c r="SYG116" s="313"/>
      <c r="SYH116" s="313"/>
      <c r="SYI116" s="313"/>
      <c r="SYJ116" s="313"/>
      <c r="SYK116" s="313"/>
      <c r="SYL116" s="313"/>
      <c r="SYM116" s="313"/>
      <c r="SYN116" s="313"/>
      <c r="SYO116" s="313"/>
      <c r="SYP116" s="313"/>
      <c r="SYQ116" s="313"/>
      <c r="SYR116" s="313"/>
      <c r="SYS116" s="313"/>
      <c r="SYT116" s="313"/>
      <c r="SYU116" s="313"/>
      <c r="SYV116" s="313"/>
      <c r="SYW116" s="313"/>
      <c r="SYX116" s="313"/>
      <c r="SYY116" s="313"/>
      <c r="SYZ116" s="313"/>
      <c r="SZA116" s="313"/>
      <c r="SZB116" s="313"/>
      <c r="SZC116" s="313"/>
      <c r="SZD116" s="313"/>
      <c r="SZE116" s="313"/>
      <c r="SZF116" s="313"/>
      <c r="SZG116" s="313"/>
      <c r="SZH116" s="313"/>
      <c r="SZI116" s="313"/>
      <c r="SZJ116" s="313"/>
      <c r="SZK116" s="313"/>
      <c r="SZL116" s="313"/>
      <c r="SZM116" s="313"/>
      <c r="SZN116" s="313"/>
      <c r="SZO116" s="313"/>
      <c r="SZP116" s="313"/>
      <c r="SZQ116" s="313"/>
      <c r="SZR116" s="313"/>
      <c r="SZS116" s="313"/>
      <c r="SZT116" s="313"/>
      <c r="SZU116" s="313"/>
      <c r="SZV116" s="313"/>
      <c r="SZW116" s="313"/>
      <c r="SZX116" s="313"/>
      <c r="SZY116" s="313"/>
      <c r="SZZ116" s="313"/>
      <c r="TAA116" s="313"/>
      <c r="TAB116" s="313"/>
      <c r="TAC116" s="313"/>
      <c r="TAD116" s="313"/>
      <c r="TAE116" s="313"/>
      <c r="TAF116" s="313"/>
      <c r="TAG116" s="313"/>
      <c r="TAH116" s="313"/>
      <c r="TAI116" s="313"/>
      <c r="TAJ116" s="313"/>
      <c r="TAK116" s="313"/>
      <c r="TAL116" s="313"/>
      <c r="TAM116" s="313"/>
      <c r="TAN116" s="313"/>
      <c r="TAO116" s="313"/>
      <c r="TAP116" s="313"/>
      <c r="TAQ116" s="313"/>
      <c r="TAR116" s="313"/>
      <c r="TAS116" s="313"/>
      <c r="TAT116" s="313"/>
      <c r="TAU116" s="313"/>
      <c r="TAV116" s="313"/>
      <c r="TAW116" s="313"/>
      <c r="TAX116" s="313"/>
      <c r="TAY116" s="313"/>
      <c r="TAZ116" s="313"/>
      <c r="TBA116" s="313"/>
      <c r="TBB116" s="313"/>
      <c r="TBC116" s="313"/>
      <c r="TBD116" s="313"/>
      <c r="TBE116" s="313"/>
      <c r="TBF116" s="313"/>
      <c r="TBG116" s="313"/>
      <c r="TBH116" s="313"/>
      <c r="TBI116" s="313"/>
      <c r="TBJ116" s="313"/>
      <c r="TBK116" s="313"/>
      <c r="TBL116" s="313"/>
      <c r="TBM116" s="313"/>
      <c r="TBN116" s="313"/>
      <c r="TBO116" s="313"/>
      <c r="TBP116" s="313"/>
      <c r="TBQ116" s="313"/>
      <c r="TBR116" s="313"/>
      <c r="TBS116" s="313"/>
      <c r="TBT116" s="313"/>
      <c r="TBU116" s="313"/>
      <c r="TBV116" s="313"/>
      <c r="TBW116" s="313"/>
      <c r="TBX116" s="313"/>
      <c r="TBY116" s="313"/>
      <c r="TBZ116" s="313"/>
      <c r="TCA116" s="313"/>
      <c r="TCB116" s="313"/>
      <c r="TCC116" s="313"/>
      <c r="TCD116" s="313"/>
      <c r="TCE116" s="313"/>
      <c r="TCF116" s="313"/>
      <c r="TCG116" s="313"/>
      <c r="TCH116" s="313"/>
      <c r="TCI116" s="313"/>
      <c r="TCJ116" s="313"/>
      <c r="TCK116" s="313"/>
      <c r="TCL116" s="313"/>
      <c r="TCM116" s="313"/>
      <c r="TCN116" s="313"/>
      <c r="TCO116" s="313"/>
      <c r="TCP116" s="313"/>
      <c r="TCQ116" s="313"/>
      <c r="TCR116" s="313"/>
      <c r="TCS116" s="313"/>
      <c r="TCT116" s="313"/>
      <c r="TCU116" s="313"/>
      <c r="TCV116" s="313"/>
      <c r="TCW116" s="313"/>
      <c r="TCX116" s="313"/>
      <c r="TCY116" s="313"/>
      <c r="TCZ116" s="313"/>
      <c r="TDA116" s="313"/>
      <c r="TDB116" s="313"/>
      <c r="TDC116" s="313"/>
      <c r="TDD116" s="313"/>
      <c r="TDE116" s="313"/>
      <c r="TDF116" s="313"/>
      <c r="TDG116" s="313"/>
      <c r="TDH116" s="313"/>
      <c r="TDI116" s="313"/>
      <c r="TDJ116" s="313"/>
      <c r="TDK116" s="313"/>
      <c r="TDL116" s="313"/>
      <c r="TDM116" s="313"/>
      <c r="TDN116" s="313"/>
      <c r="TDO116" s="313"/>
      <c r="TDP116" s="313"/>
      <c r="TDQ116" s="313"/>
      <c r="TDR116" s="313"/>
      <c r="TDS116" s="313"/>
      <c r="TDT116" s="313"/>
      <c r="TDU116" s="313"/>
      <c r="TDV116" s="313"/>
      <c r="TDW116" s="313"/>
      <c r="TDX116" s="313"/>
      <c r="TDY116" s="313"/>
      <c r="TDZ116" s="313"/>
      <c r="TEA116" s="313"/>
      <c r="TEB116" s="313"/>
      <c r="TEC116" s="313"/>
      <c r="TED116" s="313"/>
      <c r="TEE116" s="313"/>
      <c r="TEF116" s="313"/>
      <c r="TEG116" s="313"/>
      <c r="TEH116" s="313"/>
      <c r="TEI116" s="313"/>
      <c r="TEJ116" s="313"/>
      <c r="TEK116" s="313"/>
      <c r="TEL116" s="313"/>
      <c r="TEM116" s="313"/>
      <c r="TEN116" s="313"/>
      <c r="TEO116" s="313"/>
      <c r="TEP116" s="313"/>
      <c r="TEQ116" s="313"/>
      <c r="TER116" s="313"/>
      <c r="TES116" s="313"/>
      <c r="TET116" s="313"/>
      <c r="TEU116" s="313"/>
      <c r="TEV116" s="313"/>
      <c r="TEW116" s="313"/>
      <c r="TEX116" s="313"/>
      <c r="TEY116" s="313"/>
      <c r="TEZ116" s="313"/>
      <c r="TFA116" s="313"/>
      <c r="TFB116" s="313"/>
      <c r="TFC116" s="313"/>
      <c r="TFD116" s="313"/>
      <c r="TFE116" s="313"/>
      <c r="TFF116" s="313"/>
      <c r="TFG116" s="313"/>
      <c r="TFH116" s="313"/>
      <c r="TFI116" s="313"/>
      <c r="TFJ116" s="313"/>
      <c r="TFK116" s="313"/>
      <c r="TFL116" s="313"/>
      <c r="TFM116" s="313"/>
      <c r="TFN116" s="313"/>
      <c r="TFO116" s="313"/>
      <c r="TFP116" s="313"/>
      <c r="TFQ116" s="313"/>
      <c r="TFR116" s="313"/>
      <c r="TFS116" s="313"/>
      <c r="TFT116" s="313"/>
      <c r="TFU116" s="313"/>
      <c r="TFV116" s="313"/>
      <c r="TFW116" s="313"/>
      <c r="TFX116" s="313"/>
      <c r="TFY116" s="313"/>
      <c r="TFZ116" s="313"/>
      <c r="TGA116" s="313"/>
      <c r="TGB116" s="313"/>
      <c r="TGC116" s="313"/>
      <c r="TGD116" s="313"/>
      <c r="TGE116" s="313"/>
      <c r="TGF116" s="313"/>
      <c r="TGG116" s="313"/>
      <c r="TGH116" s="313"/>
      <c r="TGI116" s="313"/>
      <c r="TGJ116" s="313"/>
      <c r="TGK116" s="313"/>
      <c r="TGL116" s="313"/>
      <c r="TGM116" s="313"/>
      <c r="TGN116" s="313"/>
      <c r="TGO116" s="313"/>
      <c r="TGP116" s="313"/>
      <c r="TGQ116" s="313"/>
      <c r="TGR116" s="313"/>
      <c r="TGS116" s="313"/>
      <c r="TGT116" s="313"/>
      <c r="TGU116" s="313"/>
      <c r="TGV116" s="313"/>
      <c r="TGW116" s="313"/>
      <c r="TGX116" s="313"/>
      <c r="TGY116" s="313"/>
      <c r="TGZ116" s="313"/>
      <c r="THA116" s="313"/>
      <c r="THB116" s="313"/>
      <c r="THC116" s="313"/>
      <c r="THD116" s="313"/>
      <c r="THE116" s="313"/>
      <c r="THF116" s="313"/>
      <c r="THG116" s="313"/>
      <c r="THH116" s="313"/>
      <c r="THI116" s="313"/>
      <c r="THJ116" s="313"/>
      <c r="THK116" s="313"/>
      <c r="THL116" s="313"/>
      <c r="THM116" s="313"/>
      <c r="THN116" s="313"/>
      <c r="THO116" s="313"/>
      <c r="THP116" s="313"/>
      <c r="THQ116" s="313"/>
      <c r="THR116" s="313"/>
      <c r="THS116" s="313"/>
      <c r="THT116" s="313"/>
      <c r="THU116" s="313"/>
      <c r="THV116" s="313"/>
      <c r="THW116" s="313"/>
      <c r="THX116" s="313"/>
      <c r="THY116" s="313"/>
      <c r="THZ116" s="313"/>
      <c r="TIA116" s="313"/>
      <c r="TIB116" s="313"/>
      <c r="TIC116" s="313"/>
      <c r="TID116" s="313"/>
      <c r="TIE116" s="313"/>
      <c r="TIF116" s="313"/>
      <c r="TIG116" s="313"/>
      <c r="TIH116" s="313"/>
      <c r="TII116" s="313"/>
      <c r="TIJ116" s="313"/>
      <c r="TIK116" s="313"/>
      <c r="TIL116" s="313"/>
      <c r="TIM116" s="313"/>
      <c r="TIN116" s="313"/>
      <c r="TIO116" s="313"/>
      <c r="TIP116" s="313"/>
      <c r="TIQ116" s="313"/>
      <c r="TIR116" s="313"/>
      <c r="TIS116" s="313"/>
      <c r="TIT116" s="313"/>
      <c r="TIU116" s="313"/>
      <c r="TIV116" s="313"/>
      <c r="TIW116" s="313"/>
      <c r="TIX116" s="313"/>
      <c r="TIY116" s="313"/>
      <c r="TIZ116" s="313"/>
      <c r="TJA116" s="313"/>
      <c r="TJB116" s="313"/>
      <c r="TJC116" s="313"/>
      <c r="TJD116" s="313"/>
      <c r="TJE116" s="313"/>
      <c r="TJF116" s="313"/>
      <c r="TJG116" s="313"/>
      <c r="TJH116" s="313"/>
      <c r="TJI116" s="313"/>
      <c r="TJJ116" s="313"/>
      <c r="TJK116" s="313"/>
      <c r="TJL116" s="313"/>
      <c r="TJM116" s="313"/>
      <c r="TJN116" s="313"/>
      <c r="TJO116" s="313"/>
      <c r="TJP116" s="313"/>
      <c r="TJQ116" s="313"/>
      <c r="TJR116" s="313"/>
      <c r="TJS116" s="313"/>
      <c r="TJT116" s="313"/>
      <c r="TJU116" s="313"/>
      <c r="TJV116" s="313"/>
      <c r="TJW116" s="313"/>
      <c r="TJX116" s="313"/>
      <c r="TJY116" s="313"/>
      <c r="TJZ116" s="313"/>
      <c r="TKA116" s="313"/>
      <c r="TKB116" s="313"/>
      <c r="TKC116" s="313"/>
      <c r="TKD116" s="313"/>
      <c r="TKE116" s="313"/>
      <c r="TKF116" s="313"/>
      <c r="TKG116" s="313"/>
      <c r="TKH116" s="313"/>
      <c r="TKI116" s="313"/>
      <c r="TKJ116" s="313"/>
      <c r="TKK116" s="313"/>
      <c r="TKL116" s="313"/>
      <c r="TKM116" s="313"/>
      <c r="TKN116" s="313"/>
      <c r="TKO116" s="313"/>
      <c r="TKP116" s="313"/>
      <c r="TKQ116" s="313"/>
      <c r="TKR116" s="313"/>
      <c r="TKS116" s="313"/>
      <c r="TKT116" s="313"/>
      <c r="TKU116" s="313"/>
      <c r="TKV116" s="313"/>
      <c r="TKW116" s="313"/>
      <c r="TKX116" s="313"/>
      <c r="TKY116" s="313"/>
      <c r="TKZ116" s="313"/>
      <c r="TLA116" s="313"/>
      <c r="TLB116" s="313"/>
      <c r="TLC116" s="313"/>
      <c r="TLD116" s="313"/>
      <c r="TLE116" s="313"/>
      <c r="TLF116" s="313"/>
      <c r="TLG116" s="313"/>
      <c r="TLH116" s="313"/>
      <c r="TLI116" s="313"/>
      <c r="TLJ116" s="313"/>
      <c r="TLK116" s="313"/>
      <c r="TLL116" s="313"/>
      <c r="TLM116" s="313"/>
      <c r="TLN116" s="313"/>
      <c r="TLO116" s="313"/>
      <c r="TLP116" s="313"/>
      <c r="TLQ116" s="313"/>
      <c r="TLR116" s="313"/>
      <c r="TLS116" s="313"/>
      <c r="TLT116" s="313"/>
      <c r="TLU116" s="313"/>
      <c r="TLV116" s="313"/>
      <c r="TLW116" s="313"/>
      <c r="TLX116" s="313"/>
      <c r="TLY116" s="313"/>
      <c r="TLZ116" s="313"/>
      <c r="TMA116" s="313"/>
      <c r="TMB116" s="313"/>
      <c r="TMC116" s="313"/>
      <c r="TMD116" s="313"/>
      <c r="TME116" s="313"/>
      <c r="TMF116" s="313"/>
      <c r="TMG116" s="313"/>
      <c r="TMH116" s="313"/>
      <c r="TMI116" s="313"/>
      <c r="TMJ116" s="313"/>
      <c r="TMK116" s="313"/>
      <c r="TML116" s="313"/>
      <c r="TMM116" s="313"/>
      <c r="TMN116" s="313"/>
      <c r="TMO116" s="313"/>
      <c r="TMP116" s="313"/>
      <c r="TMQ116" s="313"/>
      <c r="TMR116" s="313"/>
      <c r="TMS116" s="313"/>
      <c r="TMT116" s="313"/>
      <c r="TMU116" s="313"/>
      <c r="TMV116" s="313"/>
      <c r="TMW116" s="313"/>
      <c r="TMX116" s="313"/>
      <c r="TMY116" s="313"/>
      <c r="TMZ116" s="313"/>
      <c r="TNA116" s="313"/>
      <c r="TNB116" s="313"/>
      <c r="TNC116" s="313"/>
      <c r="TND116" s="313"/>
      <c r="TNE116" s="313"/>
      <c r="TNF116" s="313"/>
      <c r="TNG116" s="313"/>
      <c r="TNH116" s="313"/>
      <c r="TNI116" s="313"/>
      <c r="TNJ116" s="313"/>
      <c r="TNK116" s="313"/>
      <c r="TNL116" s="313"/>
      <c r="TNM116" s="313"/>
      <c r="TNN116" s="313"/>
      <c r="TNO116" s="313"/>
      <c r="TNP116" s="313"/>
      <c r="TNQ116" s="313"/>
      <c r="TNR116" s="313"/>
      <c r="TNS116" s="313"/>
      <c r="TNT116" s="313"/>
      <c r="TNU116" s="313"/>
      <c r="TNV116" s="313"/>
      <c r="TNW116" s="313"/>
      <c r="TNX116" s="313"/>
      <c r="TNY116" s="313"/>
      <c r="TNZ116" s="313"/>
      <c r="TOA116" s="313"/>
      <c r="TOB116" s="313"/>
      <c r="TOC116" s="313"/>
      <c r="TOD116" s="313"/>
      <c r="TOE116" s="313"/>
      <c r="TOF116" s="313"/>
      <c r="TOG116" s="313"/>
      <c r="TOH116" s="313"/>
      <c r="TOI116" s="313"/>
      <c r="TOJ116" s="313"/>
      <c r="TOK116" s="313"/>
      <c r="TOL116" s="313"/>
      <c r="TOM116" s="313"/>
      <c r="TON116" s="313"/>
      <c r="TOO116" s="313"/>
      <c r="TOP116" s="313"/>
      <c r="TOQ116" s="313"/>
      <c r="TOR116" s="313"/>
      <c r="TOS116" s="313"/>
      <c r="TOT116" s="313"/>
      <c r="TOU116" s="313"/>
      <c r="TOV116" s="313"/>
      <c r="TOW116" s="313"/>
      <c r="TOX116" s="313"/>
      <c r="TOY116" s="313"/>
      <c r="TOZ116" s="313"/>
      <c r="TPA116" s="313"/>
      <c r="TPB116" s="313"/>
      <c r="TPC116" s="313"/>
      <c r="TPD116" s="313"/>
      <c r="TPE116" s="313"/>
      <c r="TPF116" s="313"/>
      <c r="TPG116" s="313"/>
      <c r="TPH116" s="313"/>
      <c r="TPI116" s="313"/>
      <c r="TPJ116" s="313"/>
      <c r="TPK116" s="313"/>
      <c r="TPL116" s="313"/>
      <c r="TPM116" s="313"/>
      <c r="TPN116" s="313"/>
      <c r="TPO116" s="313"/>
      <c r="TPP116" s="313"/>
      <c r="TPQ116" s="313"/>
      <c r="TPR116" s="313"/>
      <c r="TPS116" s="313"/>
      <c r="TPT116" s="313"/>
      <c r="TPU116" s="313"/>
      <c r="TPV116" s="313"/>
      <c r="TPW116" s="313"/>
      <c r="TPX116" s="313"/>
      <c r="TPY116" s="313"/>
      <c r="TPZ116" s="313"/>
      <c r="TQA116" s="313"/>
      <c r="TQB116" s="313"/>
      <c r="TQC116" s="313"/>
      <c r="TQD116" s="313"/>
      <c r="TQE116" s="313"/>
      <c r="TQF116" s="313"/>
      <c r="TQG116" s="313"/>
      <c r="TQH116" s="313"/>
      <c r="TQI116" s="313"/>
      <c r="TQJ116" s="313"/>
      <c r="TQK116" s="313"/>
      <c r="TQL116" s="313"/>
      <c r="TQM116" s="313"/>
      <c r="TQN116" s="313"/>
      <c r="TQO116" s="313"/>
      <c r="TQP116" s="313"/>
      <c r="TQQ116" s="313"/>
      <c r="TQR116" s="313"/>
      <c r="TQS116" s="313"/>
      <c r="TQT116" s="313"/>
      <c r="TQU116" s="313"/>
      <c r="TQV116" s="313"/>
      <c r="TQW116" s="313"/>
      <c r="TQX116" s="313"/>
      <c r="TQY116" s="313"/>
      <c r="TQZ116" s="313"/>
      <c r="TRA116" s="313"/>
      <c r="TRB116" s="313"/>
      <c r="TRC116" s="313"/>
      <c r="TRD116" s="313"/>
      <c r="TRE116" s="313"/>
      <c r="TRF116" s="313"/>
      <c r="TRG116" s="313"/>
      <c r="TRH116" s="313"/>
      <c r="TRI116" s="313"/>
      <c r="TRJ116" s="313"/>
      <c r="TRK116" s="313"/>
      <c r="TRL116" s="313"/>
      <c r="TRM116" s="313"/>
      <c r="TRN116" s="313"/>
      <c r="TRO116" s="313"/>
      <c r="TRP116" s="313"/>
      <c r="TRQ116" s="313"/>
      <c r="TRR116" s="313"/>
      <c r="TRS116" s="313"/>
      <c r="TRT116" s="313"/>
      <c r="TRU116" s="313"/>
      <c r="TRV116" s="313"/>
      <c r="TRW116" s="313"/>
      <c r="TRX116" s="313"/>
      <c r="TRY116" s="313"/>
      <c r="TRZ116" s="313"/>
      <c r="TSA116" s="313"/>
      <c r="TSB116" s="313"/>
      <c r="TSC116" s="313"/>
      <c r="TSD116" s="313"/>
      <c r="TSE116" s="313"/>
      <c r="TSF116" s="313"/>
      <c r="TSG116" s="313"/>
      <c r="TSH116" s="313"/>
      <c r="TSI116" s="313"/>
      <c r="TSJ116" s="313"/>
      <c r="TSK116" s="313"/>
      <c r="TSL116" s="313"/>
      <c r="TSM116" s="313"/>
      <c r="TSN116" s="313"/>
      <c r="TSO116" s="313"/>
      <c r="TSP116" s="313"/>
      <c r="TSQ116" s="313"/>
      <c r="TSR116" s="313"/>
      <c r="TSS116" s="313"/>
      <c r="TST116" s="313"/>
      <c r="TSU116" s="313"/>
      <c r="TSV116" s="313"/>
      <c r="TSW116" s="313"/>
      <c r="TSX116" s="313"/>
      <c r="TSY116" s="313"/>
      <c r="TSZ116" s="313"/>
      <c r="TTA116" s="313"/>
      <c r="TTB116" s="313"/>
      <c r="TTC116" s="313"/>
      <c r="TTD116" s="313"/>
      <c r="TTE116" s="313"/>
      <c r="TTF116" s="313"/>
      <c r="TTG116" s="313"/>
      <c r="TTH116" s="313"/>
      <c r="TTI116" s="313"/>
      <c r="TTJ116" s="313"/>
      <c r="TTK116" s="313"/>
      <c r="TTL116" s="313"/>
      <c r="TTM116" s="313"/>
      <c r="TTN116" s="313"/>
      <c r="TTO116" s="313"/>
      <c r="TTP116" s="313"/>
      <c r="TTQ116" s="313"/>
      <c r="TTR116" s="313"/>
      <c r="TTS116" s="313"/>
      <c r="TTT116" s="313"/>
      <c r="TTU116" s="313"/>
      <c r="TTV116" s="313"/>
      <c r="TTW116" s="313"/>
      <c r="TTX116" s="313"/>
      <c r="TTY116" s="313"/>
      <c r="TTZ116" s="313"/>
      <c r="TUA116" s="313"/>
      <c r="TUB116" s="313"/>
      <c r="TUC116" s="313"/>
      <c r="TUD116" s="313"/>
      <c r="TUE116" s="313"/>
      <c r="TUF116" s="313"/>
      <c r="TUG116" s="313"/>
      <c r="TUH116" s="313"/>
      <c r="TUI116" s="313"/>
      <c r="TUJ116" s="313"/>
      <c r="TUK116" s="313"/>
      <c r="TUL116" s="313"/>
      <c r="TUM116" s="313"/>
      <c r="TUN116" s="313"/>
      <c r="TUO116" s="313"/>
      <c r="TUP116" s="313"/>
      <c r="TUQ116" s="313"/>
      <c r="TUR116" s="313"/>
      <c r="TUS116" s="313"/>
      <c r="TUT116" s="313"/>
      <c r="TUU116" s="313"/>
      <c r="TUV116" s="313"/>
      <c r="TUW116" s="313"/>
      <c r="TUX116" s="313"/>
      <c r="TUY116" s="313"/>
      <c r="TUZ116" s="313"/>
      <c r="TVA116" s="313"/>
      <c r="TVB116" s="313"/>
      <c r="TVC116" s="313"/>
      <c r="TVD116" s="313"/>
      <c r="TVE116" s="313"/>
      <c r="TVF116" s="313"/>
      <c r="TVG116" s="313"/>
      <c r="TVH116" s="313"/>
      <c r="TVI116" s="313"/>
      <c r="TVJ116" s="313"/>
      <c r="TVK116" s="313"/>
      <c r="TVL116" s="313"/>
      <c r="TVM116" s="313"/>
      <c r="TVN116" s="313"/>
      <c r="TVO116" s="313"/>
      <c r="TVP116" s="313"/>
      <c r="TVQ116" s="313"/>
      <c r="TVR116" s="313"/>
      <c r="TVS116" s="313"/>
      <c r="TVT116" s="313"/>
      <c r="TVU116" s="313"/>
      <c r="TVV116" s="313"/>
      <c r="TVW116" s="313"/>
      <c r="TVX116" s="313"/>
      <c r="TVY116" s="313"/>
      <c r="TVZ116" s="313"/>
      <c r="TWA116" s="313"/>
      <c r="TWB116" s="313"/>
      <c r="TWC116" s="313"/>
      <c r="TWD116" s="313"/>
      <c r="TWE116" s="313"/>
      <c r="TWF116" s="313"/>
      <c r="TWG116" s="313"/>
      <c r="TWH116" s="313"/>
      <c r="TWI116" s="313"/>
      <c r="TWJ116" s="313"/>
      <c r="TWK116" s="313"/>
      <c r="TWL116" s="313"/>
      <c r="TWM116" s="313"/>
      <c r="TWN116" s="313"/>
      <c r="TWO116" s="313"/>
      <c r="TWP116" s="313"/>
      <c r="TWQ116" s="313"/>
      <c r="TWR116" s="313"/>
      <c r="TWS116" s="313"/>
      <c r="TWT116" s="313"/>
      <c r="TWU116" s="313"/>
      <c r="TWV116" s="313"/>
      <c r="TWW116" s="313"/>
      <c r="TWX116" s="313"/>
      <c r="TWY116" s="313"/>
      <c r="TWZ116" s="313"/>
      <c r="TXA116" s="313"/>
      <c r="TXB116" s="313"/>
      <c r="TXC116" s="313"/>
      <c r="TXD116" s="313"/>
      <c r="TXE116" s="313"/>
      <c r="TXF116" s="313"/>
      <c r="TXG116" s="313"/>
      <c r="TXH116" s="313"/>
      <c r="TXI116" s="313"/>
      <c r="TXJ116" s="313"/>
      <c r="TXK116" s="313"/>
      <c r="TXL116" s="313"/>
      <c r="TXM116" s="313"/>
      <c r="TXN116" s="313"/>
      <c r="TXO116" s="313"/>
      <c r="TXP116" s="313"/>
      <c r="TXQ116" s="313"/>
      <c r="TXR116" s="313"/>
      <c r="TXS116" s="313"/>
      <c r="TXT116" s="313"/>
      <c r="TXU116" s="313"/>
      <c r="TXV116" s="313"/>
      <c r="TXW116" s="313"/>
      <c r="TXX116" s="313"/>
      <c r="TXY116" s="313"/>
      <c r="TXZ116" s="313"/>
      <c r="TYA116" s="313"/>
      <c r="TYB116" s="313"/>
      <c r="TYC116" s="313"/>
      <c r="TYD116" s="313"/>
      <c r="TYE116" s="313"/>
      <c r="TYF116" s="313"/>
      <c r="TYG116" s="313"/>
      <c r="TYH116" s="313"/>
      <c r="TYI116" s="313"/>
      <c r="TYJ116" s="313"/>
      <c r="TYK116" s="313"/>
      <c r="TYL116" s="313"/>
      <c r="TYM116" s="313"/>
      <c r="TYN116" s="313"/>
      <c r="TYO116" s="313"/>
      <c r="TYP116" s="313"/>
      <c r="TYQ116" s="313"/>
      <c r="TYR116" s="313"/>
      <c r="TYS116" s="313"/>
      <c r="TYT116" s="313"/>
      <c r="TYU116" s="313"/>
      <c r="TYV116" s="313"/>
      <c r="TYW116" s="313"/>
      <c r="TYX116" s="313"/>
      <c r="TYY116" s="313"/>
      <c r="TYZ116" s="313"/>
      <c r="TZA116" s="313"/>
      <c r="TZB116" s="313"/>
      <c r="TZC116" s="313"/>
      <c r="TZD116" s="313"/>
      <c r="TZE116" s="313"/>
      <c r="TZF116" s="313"/>
      <c r="TZG116" s="313"/>
      <c r="TZH116" s="313"/>
      <c r="TZI116" s="313"/>
      <c r="TZJ116" s="313"/>
      <c r="TZK116" s="313"/>
      <c r="TZL116" s="313"/>
      <c r="TZM116" s="313"/>
      <c r="TZN116" s="313"/>
      <c r="TZO116" s="313"/>
      <c r="TZP116" s="313"/>
      <c r="TZQ116" s="313"/>
      <c r="TZR116" s="313"/>
      <c r="TZS116" s="313"/>
      <c r="TZT116" s="313"/>
      <c r="TZU116" s="313"/>
      <c r="TZV116" s="313"/>
      <c r="TZW116" s="313"/>
      <c r="TZX116" s="313"/>
      <c r="TZY116" s="313"/>
      <c r="TZZ116" s="313"/>
      <c r="UAA116" s="313"/>
      <c r="UAB116" s="313"/>
      <c r="UAC116" s="313"/>
      <c r="UAD116" s="313"/>
      <c r="UAE116" s="313"/>
      <c r="UAF116" s="313"/>
      <c r="UAG116" s="313"/>
      <c r="UAH116" s="313"/>
      <c r="UAI116" s="313"/>
      <c r="UAJ116" s="313"/>
      <c r="UAK116" s="313"/>
      <c r="UAL116" s="313"/>
      <c r="UAM116" s="313"/>
      <c r="UAN116" s="313"/>
      <c r="UAO116" s="313"/>
      <c r="UAP116" s="313"/>
      <c r="UAQ116" s="313"/>
      <c r="UAR116" s="313"/>
      <c r="UAS116" s="313"/>
      <c r="UAT116" s="313"/>
      <c r="UAU116" s="313"/>
      <c r="UAV116" s="313"/>
      <c r="UAW116" s="313"/>
      <c r="UAX116" s="313"/>
      <c r="UAY116" s="313"/>
      <c r="UAZ116" s="313"/>
      <c r="UBA116" s="313"/>
      <c r="UBB116" s="313"/>
      <c r="UBC116" s="313"/>
      <c r="UBD116" s="313"/>
      <c r="UBE116" s="313"/>
      <c r="UBF116" s="313"/>
      <c r="UBG116" s="313"/>
      <c r="UBH116" s="313"/>
      <c r="UBI116" s="313"/>
      <c r="UBJ116" s="313"/>
      <c r="UBK116" s="313"/>
      <c r="UBL116" s="313"/>
      <c r="UBM116" s="313"/>
      <c r="UBN116" s="313"/>
      <c r="UBO116" s="313"/>
      <c r="UBP116" s="313"/>
      <c r="UBQ116" s="313"/>
      <c r="UBR116" s="313"/>
      <c r="UBS116" s="313"/>
      <c r="UBT116" s="313"/>
      <c r="UBU116" s="313"/>
      <c r="UBV116" s="313"/>
      <c r="UBW116" s="313"/>
      <c r="UBX116" s="313"/>
      <c r="UBY116" s="313"/>
      <c r="UBZ116" s="313"/>
      <c r="UCA116" s="313"/>
      <c r="UCB116" s="313"/>
      <c r="UCC116" s="313"/>
      <c r="UCD116" s="313"/>
      <c r="UCE116" s="313"/>
      <c r="UCF116" s="313"/>
      <c r="UCG116" s="313"/>
      <c r="UCH116" s="313"/>
      <c r="UCI116" s="313"/>
      <c r="UCJ116" s="313"/>
      <c r="UCK116" s="313"/>
      <c r="UCL116" s="313"/>
      <c r="UCM116" s="313"/>
      <c r="UCN116" s="313"/>
      <c r="UCO116" s="313"/>
      <c r="UCP116" s="313"/>
      <c r="UCQ116" s="313"/>
      <c r="UCR116" s="313"/>
      <c r="UCS116" s="313"/>
      <c r="UCT116" s="313"/>
      <c r="UCU116" s="313"/>
      <c r="UCV116" s="313"/>
      <c r="UCW116" s="313"/>
      <c r="UCX116" s="313"/>
      <c r="UCY116" s="313"/>
      <c r="UCZ116" s="313"/>
      <c r="UDA116" s="313"/>
      <c r="UDB116" s="313"/>
      <c r="UDC116" s="313"/>
      <c r="UDD116" s="313"/>
      <c r="UDE116" s="313"/>
      <c r="UDF116" s="313"/>
      <c r="UDG116" s="313"/>
      <c r="UDH116" s="313"/>
      <c r="UDI116" s="313"/>
      <c r="UDJ116" s="313"/>
      <c r="UDK116" s="313"/>
      <c r="UDL116" s="313"/>
      <c r="UDM116" s="313"/>
      <c r="UDN116" s="313"/>
      <c r="UDO116" s="313"/>
      <c r="UDP116" s="313"/>
      <c r="UDQ116" s="313"/>
      <c r="UDR116" s="313"/>
      <c r="UDS116" s="313"/>
      <c r="UDT116" s="313"/>
      <c r="UDU116" s="313"/>
      <c r="UDV116" s="313"/>
      <c r="UDW116" s="313"/>
      <c r="UDX116" s="313"/>
      <c r="UDY116" s="313"/>
      <c r="UDZ116" s="313"/>
      <c r="UEA116" s="313"/>
      <c r="UEB116" s="313"/>
      <c r="UEC116" s="313"/>
      <c r="UED116" s="313"/>
      <c r="UEE116" s="313"/>
      <c r="UEF116" s="313"/>
      <c r="UEG116" s="313"/>
      <c r="UEH116" s="313"/>
      <c r="UEI116" s="313"/>
      <c r="UEJ116" s="313"/>
      <c r="UEK116" s="313"/>
      <c r="UEL116" s="313"/>
      <c r="UEM116" s="313"/>
      <c r="UEN116" s="313"/>
      <c r="UEO116" s="313"/>
      <c r="UEP116" s="313"/>
      <c r="UEQ116" s="313"/>
      <c r="UER116" s="313"/>
      <c r="UES116" s="313"/>
      <c r="UET116" s="313"/>
      <c r="UEU116" s="313"/>
      <c r="UEV116" s="313"/>
      <c r="UEW116" s="313"/>
      <c r="UEX116" s="313"/>
      <c r="UEY116" s="313"/>
      <c r="UEZ116" s="313"/>
      <c r="UFA116" s="313"/>
      <c r="UFB116" s="313"/>
      <c r="UFC116" s="313"/>
      <c r="UFD116" s="313"/>
      <c r="UFE116" s="313"/>
      <c r="UFF116" s="313"/>
      <c r="UFG116" s="313"/>
      <c r="UFH116" s="313"/>
      <c r="UFI116" s="313"/>
      <c r="UFJ116" s="313"/>
      <c r="UFK116" s="313"/>
      <c r="UFL116" s="313"/>
      <c r="UFM116" s="313"/>
      <c r="UFN116" s="313"/>
      <c r="UFO116" s="313"/>
      <c r="UFP116" s="313"/>
      <c r="UFQ116" s="313"/>
      <c r="UFR116" s="313"/>
      <c r="UFS116" s="313"/>
      <c r="UFT116" s="313"/>
      <c r="UFU116" s="313"/>
      <c r="UFV116" s="313"/>
      <c r="UFW116" s="313"/>
      <c r="UFX116" s="313"/>
      <c r="UFY116" s="313"/>
      <c r="UFZ116" s="313"/>
      <c r="UGA116" s="313"/>
      <c r="UGB116" s="313"/>
      <c r="UGC116" s="313"/>
      <c r="UGD116" s="313"/>
      <c r="UGE116" s="313"/>
      <c r="UGF116" s="313"/>
      <c r="UGG116" s="313"/>
      <c r="UGH116" s="313"/>
      <c r="UGI116" s="313"/>
      <c r="UGJ116" s="313"/>
      <c r="UGK116" s="313"/>
      <c r="UGL116" s="313"/>
      <c r="UGM116" s="313"/>
      <c r="UGN116" s="313"/>
      <c r="UGO116" s="313"/>
      <c r="UGP116" s="313"/>
      <c r="UGQ116" s="313"/>
      <c r="UGR116" s="313"/>
      <c r="UGS116" s="313"/>
      <c r="UGT116" s="313"/>
      <c r="UGU116" s="313"/>
      <c r="UGV116" s="313"/>
      <c r="UGW116" s="313"/>
      <c r="UGX116" s="313"/>
      <c r="UGY116" s="313"/>
      <c r="UGZ116" s="313"/>
      <c r="UHA116" s="313"/>
      <c r="UHB116" s="313"/>
      <c r="UHC116" s="313"/>
      <c r="UHD116" s="313"/>
      <c r="UHE116" s="313"/>
      <c r="UHF116" s="313"/>
      <c r="UHG116" s="313"/>
      <c r="UHH116" s="313"/>
      <c r="UHI116" s="313"/>
      <c r="UHJ116" s="313"/>
      <c r="UHK116" s="313"/>
      <c r="UHL116" s="313"/>
      <c r="UHM116" s="313"/>
      <c r="UHN116" s="313"/>
      <c r="UHO116" s="313"/>
      <c r="UHP116" s="313"/>
      <c r="UHQ116" s="313"/>
      <c r="UHR116" s="313"/>
      <c r="UHS116" s="313"/>
      <c r="UHT116" s="313"/>
      <c r="UHU116" s="313"/>
      <c r="UHV116" s="313"/>
      <c r="UHW116" s="313"/>
      <c r="UHX116" s="313"/>
      <c r="UHY116" s="313"/>
      <c r="UHZ116" s="313"/>
      <c r="UIA116" s="313"/>
      <c r="UIB116" s="313"/>
      <c r="UIC116" s="313"/>
      <c r="UID116" s="313"/>
      <c r="UIE116" s="313"/>
      <c r="UIF116" s="313"/>
      <c r="UIG116" s="313"/>
      <c r="UIH116" s="313"/>
      <c r="UII116" s="313"/>
      <c r="UIJ116" s="313"/>
      <c r="UIK116" s="313"/>
      <c r="UIL116" s="313"/>
      <c r="UIM116" s="313"/>
      <c r="UIN116" s="313"/>
      <c r="UIO116" s="313"/>
      <c r="UIP116" s="313"/>
      <c r="UIQ116" s="313"/>
      <c r="UIR116" s="313"/>
      <c r="UIS116" s="313"/>
      <c r="UIT116" s="313"/>
      <c r="UIU116" s="313"/>
      <c r="UIV116" s="313"/>
      <c r="UIW116" s="313"/>
      <c r="UIX116" s="313"/>
      <c r="UIY116" s="313"/>
      <c r="UIZ116" s="313"/>
      <c r="UJA116" s="313"/>
      <c r="UJB116" s="313"/>
      <c r="UJC116" s="313"/>
      <c r="UJD116" s="313"/>
      <c r="UJE116" s="313"/>
      <c r="UJF116" s="313"/>
      <c r="UJG116" s="313"/>
      <c r="UJH116" s="313"/>
      <c r="UJI116" s="313"/>
      <c r="UJJ116" s="313"/>
      <c r="UJK116" s="313"/>
      <c r="UJL116" s="313"/>
      <c r="UJM116" s="313"/>
      <c r="UJN116" s="313"/>
      <c r="UJO116" s="313"/>
      <c r="UJP116" s="313"/>
      <c r="UJQ116" s="313"/>
      <c r="UJR116" s="313"/>
      <c r="UJS116" s="313"/>
      <c r="UJT116" s="313"/>
      <c r="UJU116" s="313"/>
      <c r="UJV116" s="313"/>
      <c r="UJW116" s="313"/>
      <c r="UJX116" s="313"/>
      <c r="UJY116" s="313"/>
      <c r="UJZ116" s="313"/>
      <c r="UKA116" s="313"/>
      <c r="UKB116" s="313"/>
      <c r="UKC116" s="313"/>
      <c r="UKD116" s="313"/>
      <c r="UKE116" s="313"/>
      <c r="UKF116" s="313"/>
      <c r="UKG116" s="313"/>
      <c r="UKH116" s="313"/>
      <c r="UKI116" s="313"/>
      <c r="UKJ116" s="313"/>
      <c r="UKK116" s="313"/>
      <c r="UKL116" s="313"/>
      <c r="UKM116" s="313"/>
      <c r="UKN116" s="313"/>
      <c r="UKO116" s="313"/>
      <c r="UKP116" s="313"/>
      <c r="UKQ116" s="313"/>
      <c r="UKR116" s="313"/>
      <c r="UKS116" s="313"/>
      <c r="UKT116" s="313"/>
      <c r="UKU116" s="313"/>
      <c r="UKV116" s="313"/>
      <c r="UKW116" s="313"/>
      <c r="UKX116" s="313"/>
      <c r="UKY116" s="313"/>
      <c r="UKZ116" s="313"/>
      <c r="ULA116" s="313"/>
      <c r="ULB116" s="313"/>
      <c r="ULC116" s="313"/>
      <c r="ULD116" s="313"/>
      <c r="ULE116" s="313"/>
      <c r="ULF116" s="313"/>
      <c r="ULG116" s="313"/>
      <c r="ULH116" s="313"/>
      <c r="ULI116" s="313"/>
      <c r="ULJ116" s="313"/>
      <c r="ULK116" s="313"/>
      <c r="ULL116" s="313"/>
      <c r="ULM116" s="313"/>
      <c r="ULN116" s="313"/>
      <c r="ULO116" s="313"/>
      <c r="ULP116" s="313"/>
      <c r="ULQ116" s="313"/>
      <c r="ULR116" s="313"/>
      <c r="ULS116" s="313"/>
      <c r="ULT116" s="313"/>
      <c r="ULU116" s="313"/>
      <c r="ULV116" s="313"/>
      <c r="ULW116" s="313"/>
      <c r="ULX116" s="313"/>
      <c r="ULY116" s="313"/>
      <c r="ULZ116" s="313"/>
      <c r="UMA116" s="313"/>
      <c r="UMB116" s="313"/>
      <c r="UMC116" s="313"/>
      <c r="UMD116" s="313"/>
      <c r="UME116" s="313"/>
      <c r="UMF116" s="313"/>
      <c r="UMG116" s="313"/>
      <c r="UMH116" s="313"/>
      <c r="UMI116" s="313"/>
      <c r="UMJ116" s="313"/>
      <c r="UMK116" s="313"/>
      <c r="UML116" s="313"/>
      <c r="UMM116" s="313"/>
      <c r="UMN116" s="313"/>
      <c r="UMO116" s="313"/>
      <c r="UMP116" s="313"/>
      <c r="UMQ116" s="313"/>
      <c r="UMR116" s="313"/>
      <c r="UMS116" s="313"/>
      <c r="UMT116" s="313"/>
      <c r="UMU116" s="313"/>
      <c r="UMV116" s="313"/>
      <c r="UMW116" s="313"/>
      <c r="UMX116" s="313"/>
      <c r="UMY116" s="313"/>
      <c r="UMZ116" s="313"/>
      <c r="UNA116" s="313"/>
      <c r="UNB116" s="313"/>
      <c r="UNC116" s="313"/>
      <c r="UND116" s="313"/>
      <c r="UNE116" s="313"/>
      <c r="UNF116" s="313"/>
      <c r="UNG116" s="313"/>
      <c r="UNH116" s="313"/>
      <c r="UNI116" s="313"/>
      <c r="UNJ116" s="313"/>
      <c r="UNK116" s="313"/>
      <c r="UNL116" s="313"/>
      <c r="UNM116" s="313"/>
      <c r="UNN116" s="313"/>
      <c r="UNO116" s="313"/>
      <c r="UNP116" s="313"/>
      <c r="UNQ116" s="313"/>
      <c r="UNR116" s="313"/>
      <c r="UNS116" s="313"/>
      <c r="UNT116" s="313"/>
      <c r="UNU116" s="313"/>
      <c r="UNV116" s="313"/>
      <c r="UNW116" s="313"/>
      <c r="UNX116" s="313"/>
      <c r="UNY116" s="313"/>
      <c r="UNZ116" s="313"/>
      <c r="UOA116" s="313"/>
      <c r="UOB116" s="313"/>
      <c r="UOC116" s="313"/>
      <c r="UOD116" s="313"/>
      <c r="UOE116" s="313"/>
      <c r="UOF116" s="313"/>
      <c r="UOG116" s="313"/>
      <c r="UOH116" s="313"/>
      <c r="UOI116" s="313"/>
      <c r="UOJ116" s="313"/>
      <c r="UOK116" s="313"/>
      <c r="UOL116" s="313"/>
      <c r="UOM116" s="313"/>
      <c r="UON116" s="313"/>
      <c r="UOO116" s="313"/>
      <c r="UOP116" s="313"/>
      <c r="UOQ116" s="313"/>
      <c r="UOR116" s="313"/>
      <c r="UOS116" s="313"/>
      <c r="UOT116" s="313"/>
      <c r="UOU116" s="313"/>
      <c r="UOV116" s="313"/>
      <c r="UOW116" s="313"/>
      <c r="UOX116" s="313"/>
      <c r="UOY116" s="313"/>
      <c r="UOZ116" s="313"/>
      <c r="UPA116" s="313"/>
      <c r="UPB116" s="313"/>
      <c r="UPC116" s="313"/>
      <c r="UPD116" s="313"/>
      <c r="UPE116" s="313"/>
      <c r="UPF116" s="313"/>
      <c r="UPG116" s="313"/>
      <c r="UPH116" s="313"/>
      <c r="UPI116" s="313"/>
      <c r="UPJ116" s="313"/>
      <c r="UPK116" s="313"/>
      <c r="UPL116" s="313"/>
      <c r="UPM116" s="313"/>
      <c r="UPN116" s="313"/>
      <c r="UPO116" s="313"/>
      <c r="UPP116" s="313"/>
      <c r="UPQ116" s="313"/>
      <c r="UPR116" s="313"/>
      <c r="UPS116" s="313"/>
      <c r="UPT116" s="313"/>
      <c r="UPU116" s="313"/>
      <c r="UPV116" s="313"/>
      <c r="UPW116" s="313"/>
      <c r="UPX116" s="313"/>
      <c r="UPY116" s="313"/>
      <c r="UPZ116" s="313"/>
      <c r="UQA116" s="313"/>
      <c r="UQB116" s="313"/>
      <c r="UQC116" s="313"/>
      <c r="UQD116" s="313"/>
      <c r="UQE116" s="313"/>
      <c r="UQF116" s="313"/>
      <c r="UQG116" s="313"/>
      <c r="UQH116" s="313"/>
      <c r="UQI116" s="313"/>
      <c r="UQJ116" s="313"/>
      <c r="UQK116" s="313"/>
      <c r="UQL116" s="313"/>
      <c r="UQM116" s="313"/>
      <c r="UQN116" s="313"/>
      <c r="UQO116" s="313"/>
      <c r="UQP116" s="313"/>
      <c r="UQQ116" s="313"/>
      <c r="UQR116" s="313"/>
      <c r="UQS116" s="313"/>
      <c r="UQT116" s="313"/>
      <c r="UQU116" s="313"/>
      <c r="UQV116" s="313"/>
      <c r="UQW116" s="313"/>
      <c r="UQX116" s="313"/>
      <c r="UQY116" s="313"/>
      <c r="UQZ116" s="313"/>
      <c r="URA116" s="313"/>
      <c r="URB116" s="313"/>
      <c r="URC116" s="313"/>
      <c r="URD116" s="313"/>
      <c r="URE116" s="313"/>
      <c r="URF116" s="313"/>
      <c r="URG116" s="313"/>
      <c r="URH116" s="313"/>
      <c r="URI116" s="313"/>
      <c r="URJ116" s="313"/>
      <c r="URK116" s="313"/>
      <c r="URL116" s="313"/>
      <c r="URM116" s="313"/>
      <c r="URN116" s="313"/>
      <c r="URO116" s="313"/>
      <c r="URP116" s="313"/>
      <c r="URQ116" s="313"/>
      <c r="URR116" s="313"/>
      <c r="URS116" s="313"/>
      <c r="URT116" s="313"/>
      <c r="URU116" s="313"/>
      <c r="URV116" s="313"/>
      <c r="URW116" s="313"/>
      <c r="URX116" s="313"/>
      <c r="URY116" s="313"/>
      <c r="URZ116" s="313"/>
      <c r="USA116" s="313"/>
      <c r="USB116" s="313"/>
      <c r="USC116" s="313"/>
      <c r="USD116" s="313"/>
      <c r="USE116" s="313"/>
      <c r="USF116" s="313"/>
      <c r="USG116" s="313"/>
      <c r="USH116" s="313"/>
      <c r="USI116" s="313"/>
      <c r="USJ116" s="313"/>
      <c r="USK116" s="313"/>
      <c r="USL116" s="313"/>
      <c r="USM116" s="313"/>
      <c r="USN116" s="313"/>
      <c r="USO116" s="313"/>
      <c r="USP116" s="313"/>
      <c r="USQ116" s="313"/>
      <c r="USR116" s="313"/>
      <c r="USS116" s="313"/>
      <c r="UST116" s="313"/>
      <c r="USU116" s="313"/>
      <c r="USV116" s="313"/>
      <c r="USW116" s="313"/>
      <c r="USX116" s="313"/>
      <c r="USY116" s="313"/>
      <c r="USZ116" s="313"/>
      <c r="UTA116" s="313"/>
      <c r="UTB116" s="313"/>
      <c r="UTC116" s="313"/>
      <c r="UTD116" s="313"/>
      <c r="UTE116" s="313"/>
      <c r="UTF116" s="313"/>
      <c r="UTG116" s="313"/>
      <c r="UTH116" s="313"/>
      <c r="UTI116" s="313"/>
      <c r="UTJ116" s="313"/>
      <c r="UTK116" s="313"/>
      <c r="UTL116" s="313"/>
      <c r="UTM116" s="313"/>
      <c r="UTN116" s="313"/>
      <c r="UTO116" s="313"/>
      <c r="UTP116" s="313"/>
      <c r="UTQ116" s="313"/>
      <c r="UTR116" s="313"/>
      <c r="UTS116" s="313"/>
      <c r="UTT116" s="313"/>
      <c r="UTU116" s="313"/>
      <c r="UTV116" s="313"/>
      <c r="UTW116" s="313"/>
      <c r="UTX116" s="313"/>
      <c r="UTY116" s="313"/>
      <c r="UTZ116" s="313"/>
      <c r="UUA116" s="313"/>
      <c r="UUB116" s="313"/>
      <c r="UUC116" s="313"/>
      <c r="UUD116" s="313"/>
      <c r="UUE116" s="313"/>
      <c r="UUF116" s="313"/>
      <c r="UUG116" s="313"/>
      <c r="UUH116" s="313"/>
      <c r="UUI116" s="313"/>
      <c r="UUJ116" s="313"/>
      <c r="UUK116" s="313"/>
      <c r="UUL116" s="313"/>
      <c r="UUM116" s="313"/>
      <c r="UUN116" s="313"/>
      <c r="UUO116" s="313"/>
      <c r="UUP116" s="313"/>
      <c r="UUQ116" s="313"/>
      <c r="UUR116" s="313"/>
      <c r="UUS116" s="313"/>
      <c r="UUT116" s="313"/>
      <c r="UUU116" s="313"/>
      <c r="UUV116" s="313"/>
      <c r="UUW116" s="313"/>
      <c r="UUX116" s="313"/>
      <c r="UUY116" s="313"/>
      <c r="UUZ116" s="313"/>
      <c r="UVA116" s="313"/>
      <c r="UVB116" s="313"/>
      <c r="UVC116" s="313"/>
      <c r="UVD116" s="313"/>
      <c r="UVE116" s="313"/>
      <c r="UVF116" s="313"/>
      <c r="UVG116" s="313"/>
      <c r="UVH116" s="313"/>
      <c r="UVI116" s="313"/>
      <c r="UVJ116" s="313"/>
      <c r="UVK116" s="313"/>
      <c r="UVL116" s="313"/>
      <c r="UVM116" s="313"/>
      <c r="UVN116" s="313"/>
      <c r="UVO116" s="313"/>
      <c r="UVP116" s="313"/>
      <c r="UVQ116" s="313"/>
      <c r="UVR116" s="313"/>
      <c r="UVS116" s="313"/>
      <c r="UVT116" s="313"/>
      <c r="UVU116" s="313"/>
      <c r="UVV116" s="313"/>
      <c r="UVW116" s="313"/>
      <c r="UVX116" s="313"/>
      <c r="UVY116" s="313"/>
      <c r="UVZ116" s="313"/>
      <c r="UWA116" s="313"/>
      <c r="UWB116" s="313"/>
      <c r="UWC116" s="313"/>
      <c r="UWD116" s="313"/>
      <c r="UWE116" s="313"/>
      <c r="UWF116" s="313"/>
      <c r="UWG116" s="313"/>
      <c r="UWH116" s="313"/>
      <c r="UWI116" s="313"/>
      <c r="UWJ116" s="313"/>
      <c r="UWK116" s="313"/>
      <c r="UWL116" s="313"/>
      <c r="UWM116" s="313"/>
      <c r="UWN116" s="313"/>
      <c r="UWO116" s="313"/>
      <c r="UWP116" s="313"/>
      <c r="UWQ116" s="313"/>
      <c r="UWR116" s="313"/>
      <c r="UWS116" s="313"/>
      <c r="UWT116" s="313"/>
      <c r="UWU116" s="313"/>
      <c r="UWV116" s="313"/>
      <c r="UWW116" s="313"/>
      <c r="UWX116" s="313"/>
      <c r="UWY116" s="313"/>
      <c r="UWZ116" s="313"/>
      <c r="UXA116" s="313"/>
      <c r="UXB116" s="313"/>
      <c r="UXC116" s="313"/>
      <c r="UXD116" s="313"/>
      <c r="UXE116" s="313"/>
      <c r="UXF116" s="313"/>
      <c r="UXG116" s="313"/>
      <c r="UXH116" s="313"/>
      <c r="UXI116" s="313"/>
      <c r="UXJ116" s="313"/>
      <c r="UXK116" s="313"/>
      <c r="UXL116" s="313"/>
      <c r="UXM116" s="313"/>
      <c r="UXN116" s="313"/>
      <c r="UXO116" s="313"/>
      <c r="UXP116" s="313"/>
      <c r="UXQ116" s="313"/>
      <c r="UXR116" s="313"/>
      <c r="UXS116" s="313"/>
      <c r="UXT116" s="313"/>
      <c r="UXU116" s="313"/>
      <c r="UXV116" s="313"/>
      <c r="UXW116" s="313"/>
      <c r="UXX116" s="313"/>
      <c r="UXY116" s="313"/>
      <c r="UXZ116" s="313"/>
      <c r="UYA116" s="313"/>
      <c r="UYB116" s="313"/>
      <c r="UYC116" s="313"/>
      <c r="UYD116" s="313"/>
      <c r="UYE116" s="313"/>
      <c r="UYF116" s="313"/>
      <c r="UYG116" s="313"/>
      <c r="UYH116" s="313"/>
      <c r="UYI116" s="313"/>
      <c r="UYJ116" s="313"/>
      <c r="UYK116" s="313"/>
      <c r="UYL116" s="313"/>
      <c r="UYM116" s="313"/>
      <c r="UYN116" s="313"/>
      <c r="UYO116" s="313"/>
      <c r="UYP116" s="313"/>
      <c r="UYQ116" s="313"/>
      <c r="UYR116" s="313"/>
      <c r="UYS116" s="313"/>
      <c r="UYT116" s="313"/>
      <c r="UYU116" s="313"/>
      <c r="UYV116" s="313"/>
      <c r="UYW116" s="313"/>
      <c r="UYX116" s="313"/>
      <c r="UYY116" s="313"/>
      <c r="UYZ116" s="313"/>
      <c r="UZA116" s="313"/>
      <c r="UZB116" s="313"/>
      <c r="UZC116" s="313"/>
      <c r="UZD116" s="313"/>
      <c r="UZE116" s="313"/>
      <c r="UZF116" s="313"/>
      <c r="UZG116" s="313"/>
      <c r="UZH116" s="313"/>
      <c r="UZI116" s="313"/>
      <c r="UZJ116" s="313"/>
      <c r="UZK116" s="313"/>
      <c r="UZL116" s="313"/>
      <c r="UZM116" s="313"/>
      <c r="UZN116" s="313"/>
      <c r="UZO116" s="313"/>
      <c r="UZP116" s="313"/>
      <c r="UZQ116" s="313"/>
      <c r="UZR116" s="313"/>
      <c r="UZS116" s="313"/>
      <c r="UZT116" s="313"/>
      <c r="UZU116" s="313"/>
      <c r="UZV116" s="313"/>
      <c r="UZW116" s="313"/>
      <c r="UZX116" s="313"/>
      <c r="UZY116" s="313"/>
      <c r="UZZ116" s="313"/>
      <c r="VAA116" s="313"/>
      <c r="VAB116" s="313"/>
      <c r="VAC116" s="313"/>
      <c r="VAD116" s="313"/>
      <c r="VAE116" s="313"/>
      <c r="VAF116" s="313"/>
      <c r="VAG116" s="313"/>
      <c r="VAH116" s="313"/>
      <c r="VAI116" s="313"/>
      <c r="VAJ116" s="313"/>
      <c r="VAK116" s="313"/>
      <c r="VAL116" s="313"/>
      <c r="VAM116" s="313"/>
      <c r="VAN116" s="313"/>
      <c r="VAO116" s="313"/>
      <c r="VAP116" s="313"/>
      <c r="VAQ116" s="313"/>
      <c r="VAR116" s="313"/>
      <c r="VAS116" s="313"/>
      <c r="VAT116" s="313"/>
      <c r="VAU116" s="313"/>
      <c r="VAV116" s="313"/>
      <c r="VAW116" s="313"/>
      <c r="VAX116" s="313"/>
      <c r="VAY116" s="313"/>
      <c r="VAZ116" s="313"/>
      <c r="VBA116" s="313"/>
      <c r="VBB116" s="313"/>
      <c r="VBC116" s="313"/>
      <c r="VBD116" s="313"/>
      <c r="VBE116" s="313"/>
      <c r="VBF116" s="313"/>
      <c r="VBG116" s="313"/>
      <c r="VBH116" s="313"/>
      <c r="VBI116" s="313"/>
      <c r="VBJ116" s="313"/>
      <c r="VBK116" s="313"/>
      <c r="VBL116" s="313"/>
      <c r="VBM116" s="313"/>
      <c r="VBN116" s="313"/>
      <c r="VBO116" s="313"/>
      <c r="VBP116" s="313"/>
      <c r="VBQ116" s="313"/>
      <c r="VBR116" s="313"/>
      <c r="VBS116" s="313"/>
      <c r="VBT116" s="313"/>
      <c r="VBU116" s="313"/>
      <c r="VBV116" s="313"/>
      <c r="VBW116" s="313"/>
      <c r="VBX116" s="313"/>
      <c r="VBY116" s="313"/>
      <c r="VBZ116" s="313"/>
      <c r="VCA116" s="313"/>
      <c r="VCB116" s="313"/>
      <c r="VCC116" s="313"/>
      <c r="VCD116" s="313"/>
      <c r="VCE116" s="313"/>
      <c r="VCF116" s="313"/>
      <c r="VCG116" s="313"/>
      <c r="VCH116" s="313"/>
      <c r="VCI116" s="313"/>
      <c r="VCJ116" s="313"/>
      <c r="VCK116" s="313"/>
      <c r="VCL116" s="313"/>
      <c r="VCM116" s="313"/>
      <c r="VCN116" s="313"/>
      <c r="VCO116" s="313"/>
      <c r="VCP116" s="313"/>
      <c r="VCQ116" s="313"/>
      <c r="VCR116" s="313"/>
      <c r="VCS116" s="313"/>
      <c r="VCT116" s="313"/>
      <c r="VCU116" s="313"/>
      <c r="VCV116" s="313"/>
      <c r="VCW116" s="313"/>
      <c r="VCX116" s="313"/>
      <c r="VCY116" s="313"/>
      <c r="VCZ116" s="313"/>
      <c r="VDA116" s="313"/>
      <c r="VDB116" s="313"/>
      <c r="VDC116" s="313"/>
      <c r="VDD116" s="313"/>
      <c r="VDE116" s="313"/>
      <c r="VDF116" s="313"/>
      <c r="VDG116" s="313"/>
      <c r="VDH116" s="313"/>
      <c r="VDI116" s="313"/>
      <c r="VDJ116" s="313"/>
      <c r="VDK116" s="313"/>
      <c r="VDL116" s="313"/>
      <c r="VDM116" s="313"/>
      <c r="VDN116" s="313"/>
      <c r="VDO116" s="313"/>
      <c r="VDP116" s="313"/>
      <c r="VDQ116" s="313"/>
      <c r="VDR116" s="313"/>
      <c r="VDS116" s="313"/>
      <c r="VDT116" s="313"/>
      <c r="VDU116" s="313"/>
      <c r="VDV116" s="313"/>
      <c r="VDW116" s="313"/>
      <c r="VDX116" s="313"/>
      <c r="VDY116" s="313"/>
      <c r="VDZ116" s="313"/>
      <c r="VEA116" s="313"/>
      <c r="VEB116" s="313"/>
      <c r="VEC116" s="313"/>
      <c r="VED116" s="313"/>
      <c r="VEE116" s="313"/>
      <c r="VEF116" s="313"/>
      <c r="VEG116" s="313"/>
      <c r="VEH116" s="313"/>
      <c r="VEI116" s="313"/>
      <c r="VEJ116" s="313"/>
      <c r="VEK116" s="313"/>
      <c r="VEL116" s="313"/>
      <c r="VEM116" s="313"/>
      <c r="VEN116" s="313"/>
      <c r="VEO116" s="313"/>
      <c r="VEP116" s="313"/>
      <c r="VEQ116" s="313"/>
      <c r="VER116" s="313"/>
      <c r="VES116" s="313"/>
      <c r="VET116" s="313"/>
      <c r="VEU116" s="313"/>
      <c r="VEV116" s="313"/>
      <c r="VEW116" s="313"/>
      <c r="VEX116" s="313"/>
      <c r="VEY116" s="313"/>
      <c r="VEZ116" s="313"/>
      <c r="VFA116" s="313"/>
      <c r="VFB116" s="313"/>
      <c r="VFC116" s="313"/>
      <c r="VFD116" s="313"/>
      <c r="VFE116" s="313"/>
      <c r="VFF116" s="313"/>
      <c r="VFG116" s="313"/>
      <c r="VFH116" s="313"/>
      <c r="VFI116" s="313"/>
      <c r="VFJ116" s="313"/>
      <c r="VFK116" s="313"/>
      <c r="VFL116" s="313"/>
      <c r="VFM116" s="313"/>
      <c r="VFN116" s="313"/>
      <c r="VFO116" s="313"/>
      <c r="VFP116" s="313"/>
      <c r="VFQ116" s="313"/>
      <c r="VFR116" s="313"/>
      <c r="VFS116" s="313"/>
      <c r="VFT116" s="313"/>
      <c r="VFU116" s="313"/>
      <c r="VFV116" s="313"/>
      <c r="VFW116" s="313"/>
      <c r="VFX116" s="313"/>
      <c r="VFY116" s="313"/>
      <c r="VFZ116" s="313"/>
      <c r="VGA116" s="313"/>
      <c r="VGB116" s="313"/>
      <c r="VGC116" s="313"/>
      <c r="VGD116" s="313"/>
      <c r="VGE116" s="313"/>
      <c r="VGF116" s="313"/>
      <c r="VGG116" s="313"/>
      <c r="VGH116" s="313"/>
      <c r="VGI116" s="313"/>
      <c r="VGJ116" s="313"/>
      <c r="VGK116" s="313"/>
      <c r="VGL116" s="313"/>
      <c r="VGM116" s="313"/>
      <c r="VGN116" s="313"/>
      <c r="VGO116" s="313"/>
      <c r="VGP116" s="313"/>
      <c r="VGQ116" s="313"/>
      <c r="VGR116" s="313"/>
      <c r="VGS116" s="313"/>
      <c r="VGT116" s="313"/>
      <c r="VGU116" s="313"/>
      <c r="VGV116" s="313"/>
      <c r="VGW116" s="313"/>
      <c r="VGX116" s="313"/>
      <c r="VGY116" s="313"/>
      <c r="VGZ116" s="313"/>
      <c r="VHA116" s="313"/>
      <c r="VHB116" s="313"/>
      <c r="VHC116" s="313"/>
      <c r="VHD116" s="313"/>
      <c r="VHE116" s="313"/>
      <c r="VHF116" s="313"/>
      <c r="VHG116" s="313"/>
      <c r="VHH116" s="313"/>
      <c r="VHI116" s="313"/>
      <c r="VHJ116" s="313"/>
      <c r="VHK116" s="313"/>
      <c r="VHL116" s="313"/>
      <c r="VHM116" s="313"/>
      <c r="VHN116" s="313"/>
      <c r="VHO116" s="313"/>
      <c r="VHP116" s="313"/>
      <c r="VHQ116" s="313"/>
      <c r="VHR116" s="313"/>
      <c r="VHS116" s="313"/>
      <c r="VHT116" s="313"/>
      <c r="VHU116" s="313"/>
      <c r="VHV116" s="313"/>
      <c r="VHW116" s="313"/>
      <c r="VHX116" s="313"/>
      <c r="VHY116" s="313"/>
      <c r="VHZ116" s="313"/>
      <c r="VIA116" s="313"/>
      <c r="VIB116" s="313"/>
      <c r="VIC116" s="313"/>
      <c r="VID116" s="313"/>
      <c r="VIE116" s="313"/>
      <c r="VIF116" s="313"/>
      <c r="VIG116" s="313"/>
      <c r="VIH116" s="313"/>
      <c r="VII116" s="313"/>
      <c r="VIJ116" s="313"/>
      <c r="VIK116" s="313"/>
      <c r="VIL116" s="313"/>
      <c r="VIM116" s="313"/>
      <c r="VIN116" s="313"/>
      <c r="VIO116" s="313"/>
      <c r="VIP116" s="313"/>
      <c r="VIQ116" s="313"/>
      <c r="VIR116" s="313"/>
      <c r="VIS116" s="313"/>
      <c r="VIT116" s="313"/>
      <c r="VIU116" s="313"/>
      <c r="VIV116" s="313"/>
      <c r="VIW116" s="313"/>
      <c r="VIX116" s="313"/>
      <c r="VIY116" s="313"/>
      <c r="VIZ116" s="313"/>
      <c r="VJA116" s="313"/>
      <c r="VJB116" s="313"/>
      <c r="VJC116" s="313"/>
      <c r="VJD116" s="313"/>
      <c r="VJE116" s="313"/>
      <c r="VJF116" s="313"/>
      <c r="VJG116" s="313"/>
      <c r="VJH116" s="313"/>
      <c r="VJI116" s="313"/>
      <c r="VJJ116" s="313"/>
      <c r="VJK116" s="313"/>
      <c r="VJL116" s="313"/>
      <c r="VJM116" s="313"/>
      <c r="VJN116" s="313"/>
      <c r="VJO116" s="313"/>
      <c r="VJP116" s="313"/>
      <c r="VJQ116" s="313"/>
      <c r="VJR116" s="313"/>
      <c r="VJS116" s="313"/>
      <c r="VJT116" s="313"/>
      <c r="VJU116" s="313"/>
      <c r="VJV116" s="313"/>
      <c r="VJW116" s="313"/>
      <c r="VJX116" s="313"/>
      <c r="VJY116" s="313"/>
      <c r="VJZ116" s="313"/>
      <c r="VKA116" s="313"/>
      <c r="VKB116" s="313"/>
      <c r="VKC116" s="313"/>
      <c r="VKD116" s="313"/>
      <c r="VKE116" s="313"/>
      <c r="VKF116" s="313"/>
      <c r="VKG116" s="313"/>
      <c r="VKH116" s="313"/>
      <c r="VKI116" s="313"/>
      <c r="VKJ116" s="313"/>
      <c r="VKK116" s="313"/>
      <c r="VKL116" s="313"/>
      <c r="VKM116" s="313"/>
      <c r="VKN116" s="313"/>
      <c r="VKO116" s="313"/>
      <c r="VKP116" s="313"/>
      <c r="VKQ116" s="313"/>
      <c r="VKR116" s="313"/>
      <c r="VKS116" s="313"/>
      <c r="VKT116" s="313"/>
      <c r="VKU116" s="313"/>
      <c r="VKV116" s="313"/>
      <c r="VKW116" s="313"/>
      <c r="VKX116" s="313"/>
      <c r="VKY116" s="313"/>
      <c r="VKZ116" s="313"/>
      <c r="VLA116" s="313"/>
      <c r="VLB116" s="313"/>
      <c r="VLC116" s="313"/>
      <c r="VLD116" s="313"/>
      <c r="VLE116" s="313"/>
      <c r="VLF116" s="313"/>
      <c r="VLG116" s="313"/>
      <c r="VLH116" s="313"/>
      <c r="VLI116" s="313"/>
      <c r="VLJ116" s="313"/>
      <c r="VLK116" s="313"/>
      <c r="VLL116" s="313"/>
      <c r="VLM116" s="313"/>
      <c r="VLN116" s="313"/>
      <c r="VLO116" s="313"/>
      <c r="VLP116" s="313"/>
      <c r="VLQ116" s="313"/>
      <c r="VLR116" s="313"/>
      <c r="VLS116" s="313"/>
      <c r="VLT116" s="313"/>
      <c r="VLU116" s="313"/>
      <c r="VLV116" s="313"/>
      <c r="VLW116" s="313"/>
      <c r="VLX116" s="313"/>
      <c r="VLY116" s="313"/>
      <c r="VLZ116" s="313"/>
      <c r="VMA116" s="313"/>
      <c r="VMB116" s="313"/>
      <c r="VMC116" s="313"/>
      <c r="VMD116" s="313"/>
      <c r="VME116" s="313"/>
      <c r="VMF116" s="313"/>
      <c r="VMG116" s="313"/>
      <c r="VMH116" s="313"/>
      <c r="VMI116" s="313"/>
      <c r="VMJ116" s="313"/>
      <c r="VMK116" s="313"/>
      <c r="VML116" s="313"/>
      <c r="VMM116" s="313"/>
      <c r="VMN116" s="313"/>
      <c r="VMO116" s="313"/>
      <c r="VMP116" s="313"/>
      <c r="VMQ116" s="313"/>
      <c r="VMR116" s="313"/>
      <c r="VMS116" s="313"/>
      <c r="VMT116" s="313"/>
      <c r="VMU116" s="313"/>
      <c r="VMV116" s="313"/>
      <c r="VMW116" s="313"/>
      <c r="VMX116" s="313"/>
      <c r="VMY116" s="313"/>
      <c r="VMZ116" s="313"/>
      <c r="VNA116" s="313"/>
      <c r="VNB116" s="313"/>
      <c r="VNC116" s="313"/>
      <c r="VND116" s="313"/>
      <c r="VNE116" s="313"/>
      <c r="VNF116" s="313"/>
      <c r="VNG116" s="313"/>
      <c r="VNH116" s="313"/>
      <c r="VNI116" s="313"/>
      <c r="VNJ116" s="313"/>
      <c r="VNK116" s="313"/>
      <c r="VNL116" s="313"/>
      <c r="VNM116" s="313"/>
      <c r="VNN116" s="313"/>
      <c r="VNO116" s="313"/>
      <c r="VNP116" s="313"/>
      <c r="VNQ116" s="313"/>
      <c r="VNR116" s="313"/>
      <c r="VNS116" s="313"/>
      <c r="VNT116" s="313"/>
      <c r="VNU116" s="313"/>
      <c r="VNV116" s="313"/>
      <c r="VNW116" s="313"/>
      <c r="VNX116" s="313"/>
      <c r="VNY116" s="313"/>
      <c r="VNZ116" s="313"/>
      <c r="VOA116" s="313"/>
      <c r="VOB116" s="313"/>
      <c r="VOC116" s="313"/>
      <c r="VOD116" s="313"/>
      <c r="VOE116" s="313"/>
      <c r="VOF116" s="313"/>
      <c r="VOG116" s="313"/>
      <c r="VOH116" s="313"/>
      <c r="VOI116" s="313"/>
      <c r="VOJ116" s="313"/>
      <c r="VOK116" s="313"/>
      <c r="VOL116" s="313"/>
      <c r="VOM116" s="313"/>
      <c r="VON116" s="313"/>
      <c r="VOO116" s="313"/>
      <c r="VOP116" s="313"/>
      <c r="VOQ116" s="313"/>
      <c r="VOR116" s="313"/>
      <c r="VOS116" s="313"/>
      <c r="VOT116" s="313"/>
      <c r="VOU116" s="313"/>
      <c r="VOV116" s="313"/>
      <c r="VOW116" s="313"/>
      <c r="VOX116" s="313"/>
      <c r="VOY116" s="313"/>
      <c r="VOZ116" s="313"/>
      <c r="VPA116" s="313"/>
      <c r="VPB116" s="313"/>
      <c r="VPC116" s="313"/>
      <c r="VPD116" s="313"/>
      <c r="VPE116" s="313"/>
      <c r="VPF116" s="313"/>
      <c r="VPG116" s="313"/>
      <c r="VPH116" s="313"/>
      <c r="VPI116" s="313"/>
      <c r="VPJ116" s="313"/>
      <c r="VPK116" s="313"/>
      <c r="VPL116" s="313"/>
      <c r="VPM116" s="313"/>
      <c r="VPN116" s="313"/>
      <c r="VPO116" s="313"/>
      <c r="VPP116" s="313"/>
      <c r="VPQ116" s="313"/>
      <c r="VPR116" s="313"/>
      <c r="VPS116" s="313"/>
      <c r="VPT116" s="313"/>
      <c r="VPU116" s="313"/>
      <c r="VPV116" s="313"/>
      <c r="VPW116" s="313"/>
      <c r="VPX116" s="313"/>
      <c r="VPY116" s="313"/>
      <c r="VPZ116" s="313"/>
      <c r="VQA116" s="313"/>
      <c r="VQB116" s="313"/>
      <c r="VQC116" s="313"/>
      <c r="VQD116" s="313"/>
      <c r="VQE116" s="313"/>
      <c r="VQF116" s="313"/>
      <c r="VQG116" s="313"/>
      <c r="VQH116" s="313"/>
      <c r="VQI116" s="313"/>
      <c r="VQJ116" s="313"/>
      <c r="VQK116" s="313"/>
      <c r="VQL116" s="313"/>
      <c r="VQM116" s="313"/>
      <c r="VQN116" s="313"/>
      <c r="VQO116" s="313"/>
      <c r="VQP116" s="313"/>
      <c r="VQQ116" s="313"/>
      <c r="VQR116" s="313"/>
      <c r="VQS116" s="313"/>
      <c r="VQT116" s="313"/>
      <c r="VQU116" s="313"/>
      <c r="VQV116" s="313"/>
      <c r="VQW116" s="313"/>
      <c r="VQX116" s="313"/>
      <c r="VQY116" s="313"/>
      <c r="VQZ116" s="313"/>
      <c r="VRA116" s="313"/>
      <c r="VRB116" s="313"/>
      <c r="VRC116" s="313"/>
      <c r="VRD116" s="313"/>
      <c r="VRE116" s="313"/>
      <c r="VRF116" s="313"/>
      <c r="VRG116" s="313"/>
      <c r="VRH116" s="313"/>
      <c r="VRI116" s="313"/>
      <c r="VRJ116" s="313"/>
      <c r="VRK116" s="313"/>
      <c r="VRL116" s="313"/>
      <c r="VRM116" s="313"/>
      <c r="VRN116" s="313"/>
      <c r="VRO116" s="313"/>
      <c r="VRP116" s="313"/>
      <c r="VRQ116" s="313"/>
      <c r="VRR116" s="313"/>
      <c r="VRS116" s="313"/>
      <c r="VRT116" s="313"/>
      <c r="VRU116" s="313"/>
      <c r="VRV116" s="313"/>
      <c r="VRW116" s="313"/>
      <c r="VRX116" s="313"/>
      <c r="VRY116" s="313"/>
      <c r="VRZ116" s="313"/>
      <c r="VSA116" s="313"/>
      <c r="VSB116" s="313"/>
      <c r="VSC116" s="313"/>
      <c r="VSD116" s="313"/>
      <c r="VSE116" s="313"/>
      <c r="VSF116" s="313"/>
      <c r="VSG116" s="313"/>
      <c r="VSH116" s="313"/>
      <c r="VSI116" s="313"/>
      <c r="VSJ116" s="313"/>
      <c r="VSK116" s="313"/>
      <c r="VSL116" s="313"/>
      <c r="VSM116" s="313"/>
      <c r="VSN116" s="313"/>
      <c r="VSO116" s="313"/>
      <c r="VSP116" s="313"/>
      <c r="VSQ116" s="313"/>
      <c r="VSR116" s="313"/>
      <c r="VSS116" s="313"/>
      <c r="VST116" s="313"/>
      <c r="VSU116" s="313"/>
      <c r="VSV116" s="313"/>
      <c r="VSW116" s="313"/>
      <c r="VSX116" s="313"/>
      <c r="VSY116" s="313"/>
      <c r="VSZ116" s="313"/>
      <c r="VTA116" s="313"/>
      <c r="VTB116" s="313"/>
      <c r="VTC116" s="313"/>
      <c r="VTD116" s="313"/>
      <c r="VTE116" s="313"/>
      <c r="VTF116" s="313"/>
      <c r="VTG116" s="313"/>
      <c r="VTH116" s="313"/>
      <c r="VTI116" s="313"/>
      <c r="VTJ116" s="313"/>
      <c r="VTK116" s="313"/>
      <c r="VTL116" s="313"/>
      <c r="VTM116" s="313"/>
      <c r="VTN116" s="313"/>
      <c r="VTO116" s="313"/>
      <c r="VTP116" s="313"/>
      <c r="VTQ116" s="313"/>
      <c r="VTR116" s="313"/>
      <c r="VTS116" s="313"/>
      <c r="VTT116" s="313"/>
      <c r="VTU116" s="313"/>
      <c r="VTV116" s="313"/>
      <c r="VTW116" s="313"/>
      <c r="VTX116" s="313"/>
      <c r="VTY116" s="313"/>
      <c r="VTZ116" s="313"/>
      <c r="VUA116" s="313"/>
      <c r="VUB116" s="313"/>
      <c r="VUC116" s="313"/>
      <c r="VUD116" s="313"/>
      <c r="VUE116" s="313"/>
      <c r="VUF116" s="313"/>
      <c r="VUG116" s="313"/>
      <c r="VUH116" s="313"/>
      <c r="VUI116" s="313"/>
      <c r="VUJ116" s="313"/>
      <c r="VUK116" s="313"/>
      <c r="VUL116" s="313"/>
      <c r="VUM116" s="313"/>
      <c r="VUN116" s="313"/>
      <c r="VUO116" s="313"/>
      <c r="VUP116" s="313"/>
      <c r="VUQ116" s="313"/>
      <c r="VUR116" s="313"/>
      <c r="VUS116" s="313"/>
      <c r="VUT116" s="313"/>
      <c r="VUU116" s="313"/>
      <c r="VUV116" s="313"/>
      <c r="VUW116" s="313"/>
      <c r="VUX116" s="313"/>
      <c r="VUY116" s="313"/>
      <c r="VUZ116" s="313"/>
      <c r="VVA116" s="313"/>
      <c r="VVB116" s="313"/>
      <c r="VVC116" s="313"/>
      <c r="VVD116" s="313"/>
      <c r="VVE116" s="313"/>
      <c r="VVF116" s="313"/>
      <c r="VVG116" s="313"/>
      <c r="VVH116" s="313"/>
      <c r="VVI116" s="313"/>
      <c r="VVJ116" s="313"/>
      <c r="VVK116" s="313"/>
      <c r="VVL116" s="313"/>
      <c r="VVM116" s="313"/>
      <c r="VVN116" s="313"/>
      <c r="VVO116" s="313"/>
      <c r="VVP116" s="313"/>
      <c r="VVQ116" s="313"/>
      <c r="VVR116" s="313"/>
      <c r="VVS116" s="313"/>
      <c r="VVT116" s="313"/>
      <c r="VVU116" s="313"/>
      <c r="VVV116" s="313"/>
      <c r="VVW116" s="313"/>
      <c r="VVX116" s="313"/>
      <c r="VVY116" s="313"/>
      <c r="VVZ116" s="313"/>
      <c r="VWA116" s="313"/>
      <c r="VWB116" s="313"/>
      <c r="VWC116" s="313"/>
      <c r="VWD116" s="313"/>
      <c r="VWE116" s="313"/>
      <c r="VWF116" s="313"/>
      <c r="VWG116" s="313"/>
      <c r="VWH116" s="313"/>
      <c r="VWI116" s="313"/>
      <c r="VWJ116" s="313"/>
      <c r="VWK116" s="313"/>
      <c r="VWL116" s="313"/>
      <c r="VWM116" s="313"/>
      <c r="VWN116" s="313"/>
      <c r="VWO116" s="313"/>
      <c r="VWP116" s="313"/>
      <c r="VWQ116" s="313"/>
      <c r="VWR116" s="313"/>
      <c r="VWS116" s="313"/>
      <c r="VWT116" s="313"/>
      <c r="VWU116" s="313"/>
      <c r="VWV116" s="313"/>
      <c r="VWW116" s="313"/>
      <c r="VWX116" s="313"/>
      <c r="VWY116" s="313"/>
      <c r="VWZ116" s="313"/>
      <c r="VXA116" s="313"/>
      <c r="VXB116" s="313"/>
      <c r="VXC116" s="313"/>
      <c r="VXD116" s="313"/>
      <c r="VXE116" s="313"/>
      <c r="VXF116" s="313"/>
      <c r="VXG116" s="313"/>
      <c r="VXH116" s="313"/>
      <c r="VXI116" s="313"/>
      <c r="VXJ116" s="313"/>
      <c r="VXK116" s="313"/>
      <c r="VXL116" s="313"/>
      <c r="VXM116" s="313"/>
      <c r="VXN116" s="313"/>
      <c r="VXO116" s="313"/>
      <c r="VXP116" s="313"/>
      <c r="VXQ116" s="313"/>
      <c r="VXR116" s="313"/>
      <c r="VXS116" s="313"/>
      <c r="VXT116" s="313"/>
      <c r="VXU116" s="313"/>
      <c r="VXV116" s="313"/>
      <c r="VXW116" s="313"/>
      <c r="VXX116" s="313"/>
      <c r="VXY116" s="313"/>
      <c r="VXZ116" s="313"/>
      <c r="VYA116" s="313"/>
      <c r="VYB116" s="313"/>
      <c r="VYC116" s="313"/>
      <c r="VYD116" s="313"/>
      <c r="VYE116" s="313"/>
      <c r="VYF116" s="313"/>
      <c r="VYG116" s="313"/>
      <c r="VYH116" s="313"/>
      <c r="VYI116" s="313"/>
      <c r="VYJ116" s="313"/>
      <c r="VYK116" s="313"/>
      <c r="VYL116" s="313"/>
      <c r="VYM116" s="313"/>
      <c r="VYN116" s="313"/>
      <c r="VYO116" s="313"/>
      <c r="VYP116" s="313"/>
      <c r="VYQ116" s="313"/>
      <c r="VYR116" s="313"/>
      <c r="VYS116" s="313"/>
      <c r="VYT116" s="313"/>
      <c r="VYU116" s="313"/>
      <c r="VYV116" s="313"/>
      <c r="VYW116" s="313"/>
      <c r="VYX116" s="313"/>
      <c r="VYY116" s="313"/>
      <c r="VYZ116" s="313"/>
      <c r="VZA116" s="313"/>
      <c r="VZB116" s="313"/>
      <c r="VZC116" s="313"/>
      <c r="VZD116" s="313"/>
      <c r="VZE116" s="313"/>
      <c r="VZF116" s="313"/>
      <c r="VZG116" s="313"/>
      <c r="VZH116" s="313"/>
      <c r="VZI116" s="313"/>
      <c r="VZJ116" s="313"/>
      <c r="VZK116" s="313"/>
      <c r="VZL116" s="313"/>
      <c r="VZM116" s="313"/>
      <c r="VZN116" s="313"/>
      <c r="VZO116" s="313"/>
      <c r="VZP116" s="313"/>
      <c r="VZQ116" s="313"/>
      <c r="VZR116" s="313"/>
      <c r="VZS116" s="313"/>
      <c r="VZT116" s="313"/>
      <c r="VZU116" s="313"/>
      <c r="VZV116" s="313"/>
      <c r="VZW116" s="313"/>
      <c r="VZX116" s="313"/>
      <c r="VZY116" s="313"/>
      <c r="VZZ116" s="313"/>
      <c r="WAA116" s="313"/>
      <c r="WAB116" s="313"/>
      <c r="WAC116" s="313"/>
      <c r="WAD116" s="313"/>
      <c r="WAE116" s="313"/>
      <c r="WAF116" s="313"/>
      <c r="WAG116" s="313"/>
      <c r="WAH116" s="313"/>
      <c r="WAI116" s="313"/>
      <c r="WAJ116" s="313"/>
      <c r="WAK116" s="313"/>
      <c r="WAL116" s="313"/>
      <c r="WAM116" s="313"/>
      <c r="WAN116" s="313"/>
      <c r="WAO116" s="313"/>
      <c r="WAP116" s="313"/>
      <c r="WAQ116" s="313"/>
      <c r="WAR116" s="313"/>
      <c r="WAS116" s="313"/>
      <c r="WAT116" s="313"/>
      <c r="WAU116" s="313"/>
      <c r="WAV116" s="313"/>
      <c r="WAW116" s="313"/>
      <c r="WAX116" s="313"/>
      <c r="WAY116" s="313"/>
      <c r="WAZ116" s="313"/>
      <c r="WBA116" s="313"/>
      <c r="WBB116" s="313"/>
      <c r="WBC116" s="313"/>
      <c r="WBD116" s="313"/>
      <c r="WBE116" s="313"/>
      <c r="WBF116" s="313"/>
      <c r="WBG116" s="313"/>
      <c r="WBH116" s="313"/>
      <c r="WBI116" s="313"/>
      <c r="WBJ116" s="313"/>
      <c r="WBK116" s="313"/>
      <c r="WBL116" s="313"/>
      <c r="WBM116" s="313"/>
      <c r="WBN116" s="313"/>
      <c r="WBO116" s="313"/>
      <c r="WBP116" s="313"/>
      <c r="WBQ116" s="313"/>
      <c r="WBR116" s="313"/>
      <c r="WBS116" s="313"/>
      <c r="WBT116" s="313"/>
      <c r="WBU116" s="313"/>
      <c r="WBV116" s="313"/>
      <c r="WBW116" s="313"/>
      <c r="WBX116" s="313"/>
      <c r="WBY116" s="313"/>
      <c r="WBZ116" s="313"/>
      <c r="WCA116" s="313"/>
      <c r="WCB116" s="313"/>
      <c r="WCC116" s="313"/>
      <c r="WCD116" s="313"/>
      <c r="WCE116" s="313"/>
      <c r="WCF116" s="313"/>
      <c r="WCG116" s="313"/>
      <c r="WCH116" s="313"/>
      <c r="WCI116" s="313"/>
      <c r="WCJ116" s="313"/>
      <c r="WCK116" s="313"/>
      <c r="WCL116" s="313"/>
      <c r="WCM116" s="313"/>
      <c r="WCN116" s="313"/>
      <c r="WCO116" s="313"/>
      <c r="WCP116" s="313"/>
      <c r="WCQ116" s="313"/>
      <c r="WCR116" s="313"/>
      <c r="WCS116" s="313"/>
      <c r="WCT116" s="313"/>
      <c r="WCU116" s="313"/>
      <c r="WCV116" s="313"/>
      <c r="WCW116" s="313"/>
      <c r="WCX116" s="313"/>
      <c r="WCY116" s="313"/>
      <c r="WCZ116" s="313"/>
      <c r="WDA116" s="313"/>
      <c r="WDB116" s="313"/>
      <c r="WDC116" s="313"/>
      <c r="WDD116" s="313"/>
      <c r="WDE116" s="313"/>
      <c r="WDF116" s="313"/>
      <c r="WDG116" s="313"/>
      <c r="WDH116" s="313"/>
      <c r="WDI116" s="313"/>
      <c r="WDJ116" s="313"/>
      <c r="WDK116" s="313"/>
      <c r="WDL116" s="313"/>
      <c r="WDM116" s="313"/>
      <c r="WDN116" s="313"/>
      <c r="WDO116" s="313"/>
      <c r="WDP116" s="313"/>
      <c r="WDQ116" s="313"/>
      <c r="WDR116" s="313"/>
      <c r="WDS116" s="313"/>
      <c r="WDT116" s="313"/>
      <c r="WDU116" s="313"/>
      <c r="WDV116" s="313"/>
      <c r="WDW116" s="313"/>
      <c r="WDX116" s="313"/>
      <c r="WDY116" s="313"/>
      <c r="WDZ116" s="313"/>
      <c r="WEA116" s="313"/>
      <c r="WEB116" s="313"/>
      <c r="WEC116" s="313"/>
      <c r="WED116" s="313"/>
      <c r="WEE116" s="313"/>
      <c r="WEF116" s="313"/>
      <c r="WEG116" s="313"/>
      <c r="WEH116" s="313"/>
      <c r="WEI116" s="313"/>
      <c r="WEJ116" s="313"/>
      <c r="WEK116" s="313"/>
      <c r="WEL116" s="313"/>
      <c r="WEM116" s="313"/>
      <c r="WEN116" s="313"/>
      <c r="WEO116" s="313"/>
      <c r="WEP116" s="313"/>
      <c r="WEQ116" s="313"/>
      <c r="WER116" s="313"/>
      <c r="WES116" s="313"/>
      <c r="WET116" s="313"/>
      <c r="WEU116" s="313"/>
      <c r="WEV116" s="313"/>
      <c r="WEW116" s="313"/>
      <c r="WEX116" s="313"/>
      <c r="WEY116" s="313"/>
      <c r="WEZ116" s="313"/>
      <c r="WFA116" s="313"/>
      <c r="WFB116" s="313"/>
      <c r="WFC116" s="313"/>
      <c r="WFD116" s="313"/>
      <c r="WFE116" s="313"/>
      <c r="WFF116" s="313"/>
      <c r="WFG116" s="313"/>
      <c r="WFH116" s="313"/>
      <c r="WFI116" s="313"/>
      <c r="WFJ116" s="313"/>
      <c r="WFK116" s="313"/>
      <c r="WFL116" s="313"/>
      <c r="WFM116" s="313"/>
      <c r="WFN116" s="313"/>
      <c r="WFO116" s="313"/>
      <c r="WFP116" s="313"/>
      <c r="WFQ116" s="313"/>
      <c r="WFR116" s="313"/>
      <c r="WFS116" s="313"/>
      <c r="WFT116" s="313"/>
      <c r="WFU116" s="313"/>
      <c r="WFV116" s="313"/>
      <c r="WFW116" s="313"/>
      <c r="WFX116" s="313"/>
      <c r="WFY116" s="313"/>
      <c r="WFZ116" s="313"/>
      <c r="WGA116" s="313"/>
      <c r="WGB116" s="313"/>
      <c r="WGC116" s="313"/>
      <c r="WGD116" s="313"/>
      <c r="WGE116" s="313"/>
      <c r="WGF116" s="313"/>
      <c r="WGG116" s="313"/>
      <c r="WGH116" s="313"/>
      <c r="WGI116" s="313"/>
      <c r="WGJ116" s="313"/>
      <c r="WGK116" s="313"/>
      <c r="WGL116" s="313"/>
      <c r="WGM116" s="313"/>
      <c r="WGN116" s="313"/>
      <c r="WGO116" s="313"/>
      <c r="WGP116" s="313"/>
      <c r="WGQ116" s="313"/>
      <c r="WGR116" s="313"/>
      <c r="WGS116" s="313"/>
      <c r="WGT116" s="313"/>
      <c r="WGU116" s="313"/>
      <c r="WGV116" s="313"/>
      <c r="WGW116" s="313"/>
      <c r="WGX116" s="313"/>
      <c r="WGY116" s="313"/>
      <c r="WGZ116" s="313"/>
      <c r="WHA116" s="313"/>
      <c r="WHB116" s="313"/>
      <c r="WHC116" s="313"/>
      <c r="WHD116" s="313"/>
      <c r="WHE116" s="313"/>
      <c r="WHF116" s="313"/>
      <c r="WHG116" s="313"/>
      <c r="WHH116" s="313"/>
      <c r="WHI116" s="313"/>
      <c r="WHJ116" s="313"/>
      <c r="WHK116" s="313"/>
      <c r="WHL116" s="313"/>
      <c r="WHM116" s="313"/>
      <c r="WHN116" s="313"/>
      <c r="WHO116" s="313"/>
      <c r="WHP116" s="313"/>
      <c r="WHQ116" s="313"/>
      <c r="WHR116" s="313"/>
      <c r="WHS116" s="313"/>
      <c r="WHT116" s="313"/>
      <c r="WHU116" s="313"/>
      <c r="WHV116" s="313"/>
      <c r="WHW116" s="313"/>
      <c r="WHX116" s="313"/>
      <c r="WHY116" s="313"/>
      <c r="WHZ116" s="313"/>
      <c r="WIA116" s="313"/>
      <c r="WIB116" s="313"/>
      <c r="WIC116" s="313"/>
      <c r="WID116" s="313"/>
      <c r="WIE116" s="313"/>
      <c r="WIF116" s="313"/>
      <c r="WIG116" s="313"/>
      <c r="WIH116" s="313"/>
      <c r="WII116" s="313"/>
      <c r="WIJ116" s="313"/>
      <c r="WIK116" s="313"/>
      <c r="WIL116" s="313"/>
      <c r="WIM116" s="313"/>
      <c r="WIN116" s="313"/>
      <c r="WIO116" s="313"/>
      <c r="WIP116" s="313"/>
      <c r="WIQ116" s="313"/>
      <c r="WIR116" s="313"/>
      <c r="WIS116" s="313"/>
      <c r="WIT116" s="313"/>
      <c r="WIU116" s="313"/>
      <c r="WIV116" s="313"/>
      <c r="WIW116" s="313"/>
      <c r="WIX116" s="313"/>
      <c r="WIY116" s="313"/>
      <c r="WIZ116" s="313"/>
      <c r="WJA116" s="313"/>
      <c r="WJB116" s="313"/>
      <c r="WJC116" s="313"/>
      <c r="WJD116" s="313"/>
      <c r="WJE116" s="313"/>
      <c r="WJF116" s="313"/>
      <c r="WJG116" s="313"/>
      <c r="WJH116" s="313"/>
      <c r="WJI116" s="313"/>
      <c r="WJJ116" s="313"/>
      <c r="WJK116" s="313"/>
      <c r="WJL116" s="313"/>
      <c r="WJM116" s="313"/>
      <c r="WJN116" s="313"/>
      <c r="WJO116" s="313"/>
      <c r="WJP116" s="313"/>
      <c r="WJQ116" s="313"/>
      <c r="WJR116" s="313"/>
      <c r="WJS116" s="313"/>
      <c r="WJT116" s="313"/>
      <c r="WJU116" s="313"/>
      <c r="WJV116" s="313"/>
      <c r="WJW116" s="313"/>
      <c r="WJX116" s="313"/>
      <c r="WJY116" s="313"/>
      <c r="WJZ116" s="313"/>
      <c r="WKA116" s="313"/>
      <c r="WKB116" s="313"/>
      <c r="WKC116" s="313"/>
      <c r="WKD116" s="313"/>
      <c r="WKE116" s="313"/>
      <c r="WKF116" s="313"/>
      <c r="WKG116" s="313"/>
      <c r="WKH116" s="313"/>
      <c r="WKI116" s="313"/>
      <c r="WKJ116" s="313"/>
      <c r="WKK116" s="313"/>
      <c r="WKL116" s="313"/>
      <c r="WKM116" s="313"/>
      <c r="WKN116" s="313"/>
      <c r="WKO116" s="313"/>
      <c r="WKP116" s="313"/>
      <c r="WKQ116" s="313"/>
      <c r="WKR116" s="313"/>
      <c r="WKS116" s="313"/>
      <c r="WKT116" s="313"/>
      <c r="WKU116" s="313"/>
      <c r="WKV116" s="313"/>
      <c r="WKW116" s="313"/>
      <c r="WKX116" s="313"/>
      <c r="WKY116" s="313"/>
      <c r="WKZ116" s="313"/>
      <c r="WLA116" s="313"/>
      <c r="WLB116" s="313"/>
      <c r="WLC116" s="313"/>
      <c r="WLD116" s="313"/>
      <c r="WLE116" s="313"/>
      <c r="WLF116" s="313"/>
      <c r="WLG116" s="313"/>
      <c r="WLH116" s="313"/>
      <c r="WLI116" s="313"/>
      <c r="WLJ116" s="313"/>
      <c r="WLK116" s="313"/>
      <c r="WLL116" s="313"/>
      <c r="WLM116" s="313"/>
      <c r="WLN116" s="313"/>
      <c r="WLO116" s="313"/>
      <c r="WLP116" s="313"/>
      <c r="WLQ116" s="313"/>
      <c r="WLR116" s="313"/>
      <c r="WLS116" s="313"/>
      <c r="WLT116" s="313"/>
      <c r="WLU116" s="313"/>
      <c r="WLV116" s="313"/>
      <c r="WLW116" s="313"/>
      <c r="WLX116" s="313"/>
      <c r="WLY116" s="313"/>
      <c r="WLZ116" s="313"/>
      <c r="WMA116" s="313"/>
      <c r="WMB116" s="313"/>
      <c r="WMC116" s="313"/>
      <c r="WMD116" s="313"/>
      <c r="WME116" s="313"/>
      <c r="WMF116" s="313"/>
      <c r="WMG116" s="313"/>
      <c r="WMH116" s="313"/>
      <c r="WMI116" s="313"/>
      <c r="WMJ116" s="313"/>
      <c r="WMK116" s="313"/>
      <c r="WML116" s="313"/>
      <c r="WMM116" s="313"/>
      <c r="WMN116" s="313"/>
      <c r="WMO116" s="313"/>
      <c r="WMP116" s="313"/>
      <c r="WMQ116" s="313"/>
      <c r="WMR116" s="313"/>
      <c r="WMS116" s="313"/>
      <c r="WMT116" s="313"/>
      <c r="WMU116" s="313"/>
      <c r="WMV116" s="313"/>
      <c r="WMW116" s="313"/>
      <c r="WMX116" s="313"/>
      <c r="WMY116" s="313"/>
      <c r="WMZ116" s="313"/>
      <c r="WNA116" s="313"/>
      <c r="WNB116" s="313"/>
      <c r="WNC116" s="313"/>
      <c r="WND116" s="313"/>
      <c r="WNE116" s="313"/>
      <c r="WNF116" s="313"/>
      <c r="WNG116" s="313"/>
      <c r="WNH116" s="313"/>
      <c r="WNI116" s="313"/>
      <c r="WNJ116" s="313"/>
      <c r="WNK116" s="313"/>
      <c r="WNL116" s="313"/>
      <c r="WNM116" s="313"/>
      <c r="WNN116" s="313"/>
      <c r="WNO116" s="313"/>
      <c r="WNP116" s="313"/>
      <c r="WNQ116" s="313"/>
      <c r="WNR116" s="313"/>
      <c r="WNS116" s="313"/>
      <c r="WNT116" s="313"/>
      <c r="WNU116" s="313"/>
      <c r="WNV116" s="313"/>
      <c r="WNW116" s="313"/>
      <c r="WNX116" s="313"/>
      <c r="WNY116" s="313"/>
      <c r="WNZ116" s="313"/>
      <c r="WOA116" s="313"/>
      <c r="WOB116" s="313"/>
      <c r="WOC116" s="313"/>
      <c r="WOD116" s="313"/>
      <c r="WOE116" s="313"/>
      <c r="WOF116" s="313"/>
      <c r="WOG116" s="313"/>
      <c r="WOH116" s="313"/>
      <c r="WOI116" s="313"/>
      <c r="WOJ116" s="313"/>
      <c r="WOK116" s="313"/>
      <c r="WOL116" s="313"/>
      <c r="WOM116" s="313"/>
      <c r="WON116" s="313"/>
      <c r="WOO116" s="313"/>
      <c r="WOP116" s="313"/>
      <c r="WOQ116" s="313"/>
      <c r="WOR116" s="313"/>
      <c r="WOS116" s="313"/>
      <c r="WOT116" s="313"/>
      <c r="WOU116" s="313"/>
      <c r="WOV116" s="313"/>
      <c r="WOW116" s="313"/>
      <c r="WOX116" s="313"/>
      <c r="WOY116" s="313"/>
      <c r="WOZ116" s="313"/>
      <c r="WPA116" s="313"/>
      <c r="WPB116" s="313"/>
      <c r="WPC116" s="313"/>
      <c r="WPD116" s="313"/>
      <c r="WPE116" s="313"/>
      <c r="WPF116" s="313"/>
      <c r="WPG116" s="313"/>
      <c r="WPH116" s="313"/>
      <c r="WPI116" s="313"/>
      <c r="WPJ116" s="313"/>
      <c r="WPK116" s="313"/>
      <c r="WPL116" s="313"/>
      <c r="WPM116" s="313"/>
      <c r="WPN116" s="313"/>
      <c r="WPO116" s="313"/>
      <c r="WPP116" s="313"/>
      <c r="WPQ116" s="313"/>
      <c r="WPR116" s="313"/>
      <c r="WPS116" s="313"/>
      <c r="WPT116" s="313"/>
      <c r="WPU116" s="313"/>
      <c r="WPV116" s="313"/>
      <c r="WPW116" s="313"/>
      <c r="WPX116" s="313"/>
      <c r="WPY116" s="313"/>
      <c r="WPZ116" s="313"/>
      <c r="WQA116" s="313"/>
      <c r="WQB116" s="313"/>
      <c r="WQC116" s="313"/>
      <c r="WQD116" s="313"/>
      <c r="WQE116" s="313"/>
      <c r="WQF116" s="313"/>
      <c r="WQG116" s="313"/>
      <c r="WQH116" s="313"/>
      <c r="WQI116" s="313"/>
      <c r="WQJ116" s="313"/>
      <c r="WQK116" s="313"/>
      <c r="WQL116" s="313"/>
      <c r="WQM116" s="313"/>
      <c r="WQN116" s="313"/>
      <c r="WQO116" s="313"/>
      <c r="WQP116" s="313"/>
      <c r="WQQ116" s="313"/>
      <c r="WQR116" s="313"/>
      <c r="WQS116" s="313"/>
      <c r="WQT116" s="313"/>
      <c r="WQU116" s="313"/>
      <c r="WQV116" s="313"/>
      <c r="WQW116" s="313"/>
      <c r="WQX116" s="313"/>
      <c r="WQY116" s="313"/>
      <c r="WQZ116" s="313"/>
      <c r="WRA116" s="313"/>
      <c r="WRB116" s="313"/>
      <c r="WRC116" s="313"/>
      <c r="WRD116" s="313"/>
      <c r="WRE116" s="313"/>
      <c r="WRF116" s="313"/>
      <c r="WRG116" s="313"/>
      <c r="WRH116" s="313"/>
      <c r="WRI116" s="313"/>
      <c r="WRJ116" s="313"/>
      <c r="WRK116" s="313"/>
      <c r="WRL116" s="313"/>
      <c r="WRM116" s="313"/>
      <c r="WRN116" s="313"/>
      <c r="WRO116" s="313"/>
      <c r="WRP116" s="313"/>
      <c r="WRQ116" s="313"/>
      <c r="WRR116" s="313"/>
      <c r="WRS116" s="313"/>
      <c r="WRT116" s="313"/>
      <c r="WRU116" s="313"/>
      <c r="WRV116" s="313"/>
      <c r="WRW116" s="313"/>
      <c r="WRX116" s="313"/>
      <c r="WRY116" s="313"/>
      <c r="WRZ116" s="313"/>
      <c r="WSA116" s="313"/>
      <c r="WSB116" s="313"/>
      <c r="WSC116" s="313"/>
      <c r="WSD116" s="313"/>
      <c r="WSE116" s="313"/>
      <c r="WSF116" s="313"/>
      <c r="WSG116" s="313"/>
      <c r="WSH116" s="313"/>
      <c r="WSI116" s="313"/>
      <c r="WSJ116" s="313"/>
      <c r="WSK116" s="313"/>
      <c r="WSL116" s="313"/>
      <c r="WSM116" s="313"/>
      <c r="WSN116" s="313"/>
      <c r="WSO116" s="313"/>
      <c r="WSP116" s="313"/>
      <c r="WSQ116" s="313"/>
      <c r="WSR116" s="313"/>
      <c r="WSS116" s="313"/>
      <c r="WST116" s="313"/>
      <c r="WSU116" s="313"/>
      <c r="WSV116" s="313"/>
      <c r="WSW116" s="313"/>
      <c r="WSX116" s="313"/>
      <c r="WSY116" s="313"/>
      <c r="WSZ116" s="313"/>
      <c r="WTA116" s="313"/>
      <c r="WTB116" s="313"/>
      <c r="WTC116" s="313"/>
      <c r="WTD116" s="313"/>
      <c r="WTE116" s="313"/>
      <c r="WTF116" s="313"/>
      <c r="WTG116" s="313"/>
      <c r="WTH116" s="313"/>
      <c r="WTI116" s="313"/>
      <c r="WTJ116" s="313"/>
      <c r="WTK116" s="313"/>
      <c r="WTL116" s="313"/>
      <c r="WTM116" s="313"/>
      <c r="WTN116" s="313"/>
      <c r="WTO116" s="313"/>
      <c r="WTP116" s="313"/>
      <c r="WTQ116" s="313"/>
      <c r="WTR116" s="313"/>
      <c r="WTS116" s="313"/>
      <c r="WTT116" s="313"/>
      <c r="WTU116" s="313"/>
      <c r="WTV116" s="313"/>
      <c r="WTW116" s="313"/>
      <c r="WTX116" s="313"/>
      <c r="WTY116" s="313"/>
      <c r="WTZ116" s="313"/>
      <c r="WUA116" s="313"/>
      <c r="WUB116" s="313"/>
      <c r="WUC116" s="313"/>
      <c r="WUD116" s="313"/>
      <c r="WUE116" s="313"/>
      <c r="WUF116" s="313"/>
      <c r="WUG116" s="313"/>
      <c r="WUH116" s="313"/>
      <c r="WUI116" s="313"/>
      <c r="WUJ116" s="313"/>
      <c r="WUK116" s="313"/>
      <c r="WUL116" s="313"/>
      <c r="WUM116" s="313"/>
      <c r="WUN116" s="313"/>
      <c r="WUO116" s="313"/>
      <c r="WUP116" s="313"/>
      <c r="WUQ116" s="313"/>
      <c r="WUR116" s="313"/>
      <c r="WUS116" s="313"/>
      <c r="WUT116" s="313"/>
      <c r="WUU116" s="313"/>
      <c r="WUV116" s="313"/>
      <c r="WUW116" s="313"/>
      <c r="WUX116" s="313"/>
      <c r="WUY116" s="313"/>
      <c r="WUZ116" s="313"/>
      <c r="WVA116" s="313"/>
      <c r="WVB116" s="313"/>
      <c r="WVC116" s="313"/>
      <c r="WVD116" s="313"/>
      <c r="WVE116" s="313"/>
      <c r="WVF116" s="313"/>
      <c r="WVG116" s="313"/>
      <c r="WVH116" s="313"/>
      <c r="WVI116" s="313"/>
      <c r="WVJ116" s="313"/>
      <c r="WVK116" s="313"/>
      <c r="WVL116" s="313"/>
      <c r="WVM116" s="313"/>
      <c r="WVN116" s="313"/>
      <c r="WVO116" s="313"/>
      <c r="WVP116" s="313"/>
      <c r="WVQ116" s="313"/>
      <c r="WVR116" s="313"/>
      <c r="WVS116" s="313"/>
      <c r="WVT116" s="313"/>
      <c r="WVU116" s="313"/>
      <c r="WVV116" s="313"/>
      <c r="WVW116" s="313"/>
      <c r="WVX116" s="313"/>
      <c r="WVY116" s="313"/>
      <c r="WVZ116" s="313"/>
      <c r="WWA116" s="313"/>
      <c r="WWB116" s="313"/>
      <c r="WWC116" s="313"/>
      <c r="WWD116" s="313"/>
      <c r="WWE116" s="313"/>
      <c r="WWF116" s="313"/>
      <c r="WWG116" s="313"/>
      <c r="WWH116" s="313"/>
      <c r="WWI116" s="313"/>
      <c r="WWJ116" s="313"/>
      <c r="WWK116" s="313"/>
      <c r="WWL116" s="313"/>
      <c r="WWM116" s="313"/>
      <c r="WWN116" s="313"/>
      <c r="WWO116" s="313"/>
      <c r="WWP116" s="313"/>
      <c r="WWQ116" s="313"/>
      <c r="WWR116" s="313"/>
      <c r="WWS116" s="313"/>
      <c r="WWT116" s="313"/>
      <c r="WWU116" s="313"/>
      <c r="WWV116" s="313"/>
      <c r="WWW116" s="313"/>
      <c r="WWX116" s="313"/>
      <c r="WWY116" s="313"/>
      <c r="WWZ116" s="313"/>
      <c r="WXA116" s="313"/>
      <c r="WXB116" s="313"/>
      <c r="WXC116" s="313"/>
      <c r="WXD116" s="313"/>
      <c r="WXE116" s="313"/>
      <c r="WXF116" s="313"/>
      <c r="WXG116" s="313"/>
      <c r="WXH116" s="313"/>
      <c r="WXI116" s="313"/>
      <c r="WXJ116" s="313"/>
      <c r="WXK116" s="313"/>
      <c r="WXL116" s="313"/>
      <c r="WXM116" s="313"/>
      <c r="WXN116" s="313"/>
      <c r="WXO116" s="313"/>
      <c r="WXP116" s="313"/>
      <c r="WXQ116" s="313"/>
      <c r="WXR116" s="313"/>
      <c r="WXS116" s="313"/>
      <c r="WXT116" s="313"/>
      <c r="WXU116" s="313"/>
      <c r="WXV116" s="313"/>
      <c r="WXW116" s="313"/>
      <c r="WXX116" s="313"/>
      <c r="WXY116" s="313"/>
      <c r="WXZ116" s="313"/>
      <c r="WYA116" s="313"/>
      <c r="WYB116" s="313"/>
      <c r="WYC116" s="313"/>
      <c r="WYD116" s="313"/>
      <c r="WYE116" s="313"/>
      <c r="WYF116" s="313"/>
      <c r="WYG116" s="313"/>
      <c r="WYH116" s="313"/>
      <c r="WYI116" s="313"/>
      <c r="WYJ116" s="313"/>
      <c r="WYK116" s="313"/>
      <c r="WYL116" s="313"/>
      <c r="WYM116" s="313"/>
      <c r="WYN116" s="313"/>
      <c r="WYO116" s="313"/>
      <c r="WYP116" s="313"/>
      <c r="WYQ116" s="313"/>
      <c r="WYR116" s="313"/>
      <c r="WYS116" s="313"/>
      <c r="WYT116" s="313"/>
      <c r="WYU116" s="313"/>
      <c r="WYV116" s="313"/>
      <c r="WYW116" s="313"/>
      <c r="WYX116" s="313"/>
      <c r="WYY116" s="313"/>
      <c r="WYZ116" s="313"/>
      <c r="WZA116" s="313"/>
      <c r="WZB116" s="313"/>
      <c r="WZC116" s="313"/>
      <c r="WZD116" s="313"/>
      <c r="WZE116" s="313"/>
      <c r="WZF116" s="313"/>
      <c r="WZG116" s="313"/>
      <c r="WZH116" s="313"/>
      <c r="WZI116" s="313"/>
      <c r="WZJ116" s="313"/>
      <c r="WZK116" s="313"/>
      <c r="WZL116" s="313"/>
      <c r="WZM116" s="313"/>
      <c r="WZN116" s="313"/>
      <c r="WZO116" s="313"/>
      <c r="WZP116" s="313"/>
      <c r="WZQ116" s="313"/>
      <c r="WZR116" s="313"/>
      <c r="WZS116" s="313"/>
      <c r="WZT116" s="313"/>
      <c r="WZU116" s="313"/>
      <c r="WZV116" s="313"/>
      <c r="WZW116" s="313"/>
      <c r="WZX116" s="313"/>
      <c r="WZY116" s="313"/>
      <c r="WZZ116" s="313"/>
      <c r="XAA116" s="313"/>
      <c r="XAB116" s="313"/>
      <c r="XAC116" s="313"/>
      <c r="XAD116" s="313"/>
      <c r="XAE116" s="313"/>
      <c r="XAF116" s="313"/>
      <c r="XAG116" s="313"/>
      <c r="XAH116" s="313"/>
      <c r="XAI116" s="313"/>
      <c r="XAJ116" s="313"/>
      <c r="XAK116" s="313"/>
      <c r="XAL116" s="313"/>
      <c r="XAM116" s="313"/>
      <c r="XAN116" s="313"/>
      <c r="XAO116" s="313"/>
      <c r="XAP116" s="313"/>
      <c r="XAQ116" s="313"/>
      <c r="XAR116" s="313"/>
      <c r="XAS116" s="313"/>
      <c r="XAT116" s="313"/>
      <c r="XAU116" s="313"/>
      <c r="XAV116" s="313"/>
      <c r="XAW116" s="313"/>
      <c r="XAX116" s="313"/>
      <c r="XAY116" s="313"/>
      <c r="XAZ116" s="313"/>
      <c r="XBA116" s="313"/>
      <c r="XBB116" s="313"/>
      <c r="XBC116" s="313"/>
      <c r="XBD116" s="313"/>
      <c r="XBE116" s="313"/>
      <c r="XBF116" s="313"/>
      <c r="XBG116" s="313"/>
      <c r="XBH116" s="313"/>
      <c r="XBI116" s="313"/>
      <c r="XBJ116" s="313"/>
      <c r="XBK116" s="313"/>
      <c r="XBL116" s="313"/>
      <c r="XBM116" s="313"/>
      <c r="XBN116" s="313"/>
      <c r="XBO116" s="313"/>
      <c r="XBP116" s="313"/>
      <c r="XBQ116" s="313"/>
      <c r="XBR116" s="313"/>
      <c r="XBS116" s="313"/>
      <c r="XBT116" s="313"/>
      <c r="XBU116" s="313"/>
      <c r="XBV116" s="313"/>
      <c r="XBW116" s="313"/>
      <c r="XBX116" s="313"/>
      <c r="XBY116" s="313"/>
      <c r="XBZ116" s="313"/>
      <c r="XCA116" s="313"/>
      <c r="XCB116" s="313"/>
      <c r="XCC116" s="313"/>
      <c r="XCD116" s="313"/>
      <c r="XCE116" s="313"/>
      <c r="XCF116" s="313"/>
      <c r="XCG116" s="313"/>
      <c r="XCH116" s="313"/>
      <c r="XCI116" s="313"/>
      <c r="XCJ116" s="313"/>
      <c r="XCK116" s="313"/>
      <c r="XCL116" s="313"/>
      <c r="XCM116" s="313"/>
      <c r="XCN116" s="313"/>
      <c r="XCO116" s="313"/>
      <c r="XCP116" s="313"/>
      <c r="XCQ116" s="313"/>
      <c r="XCR116" s="313"/>
      <c r="XCS116" s="313"/>
      <c r="XCT116" s="313"/>
      <c r="XCU116" s="313"/>
      <c r="XCV116" s="313"/>
      <c r="XCW116" s="313"/>
      <c r="XCX116" s="313"/>
      <c r="XCY116" s="313"/>
      <c r="XCZ116" s="313"/>
      <c r="XDA116" s="313"/>
      <c r="XDB116" s="313"/>
      <c r="XDC116" s="313"/>
      <c r="XDD116" s="313"/>
      <c r="XDE116" s="313"/>
      <c r="XDF116" s="313"/>
      <c r="XDG116" s="313"/>
      <c r="XDH116" s="313"/>
      <c r="XDI116" s="313"/>
      <c r="XDJ116" s="313"/>
      <c r="XDK116" s="313"/>
      <c r="XDL116" s="313"/>
      <c r="XDM116" s="313"/>
      <c r="XDN116" s="313"/>
      <c r="XDO116" s="313"/>
      <c r="XDP116" s="313"/>
      <c r="XDQ116" s="313"/>
      <c r="XDR116" s="313"/>
      <c r="XDS116" s="313"/>
      <c r="XDT116" s="313"/>
      <c r="XDU116" s="313"/>
      <c r="XDV116" s="313"/>
      <c r="XDW116" s="313"/>
      <c r="XDX116" s="313"/>
      <c r="XDY116" s="313"/>
      <c r="XDZ116" s="313"/>
      <c r="XEA116" s="313"/>
      <c r="XEB116" s="313"/>
      <c r="XEC116" s="313"/>
      <c r="XED116" s="313"/>
      <c r="XEE116" s="313"/>
      <c r="XEF116" s="313"/>
      <c r="XEG116" s="313"/>
      <c r="XEH116" s="313"/>
      <c r="XEI116" s="313"/>
      <c r="XEJ116" s="313"/>
      <c r="XEK116" s="313"/>
      <c r="XEL116" s="313"/>
      <c r="XEM116" s="313"/>
      <c r="XEN116" s="313"/>
      <c r="XEO116" s="313"/>
      <c r="XEP116" s="313"/>
      <c r="XEQ116" s="313"/>
      <c r="XER116" s="313"/>
      <c r="XES116" s="313"/>
      <c r="XET116" s="313"/>
      <c r="XEU116" s="313"/>
      <c r="XEV116" s="313"/>
      <c r="XEW116" s="313"/>
      <c r="XEX116" s="313"/>
      <c r="XEY116" s="313"/>
      <c r="XEZ116" s="313"/>
      <c r="XFA116" s="313"/>
      <c r="XFB116" s="313"/>
      <c r="XFC116" s="313"/>
      <c r="XFD116" s="313"/>
    </row>
    <row r="117" spans="1:16384" s="171" customFormat="1" ht="12.75" customHeight="1" x14ac:dyDescent="0.2">
      <c r="A117" s="152"/>
      <c r="B117" s="152"/>
      <c r="C117" s="314"/>
      <c r="D117" s="230"/>
      <c r="E117" s="230"/>
      <c r="F117" s="230"/>
      <c r="G117" s="230"/>
      <c r="H117" s="230"/>
      <c r="I117" s="230"/>
      <c r="J117" s="230"/>
    </row>
    <row r="118" spans="1:16384" s="152" customFormat="1" ht="18" x14ac:dyDescent="0.25">
      <c r="A118" s="150"/>
      <c r="B118" s="179" t="s">
        <v>2843</v>
      </c>
      <c r="C118" s="178" t="s">
        <v>433</v>
      </c>
      <c r="D118" s="178"/>
      <c r="E118" s="178"/>
      <c r="F118" s="178"/>
      <c r="G118" s="178"/>
      <c r="H118" s="178"/>
      <c r="I118" s="96"/>
      <c r="J118" s="96"/>
    </row>
    <row r="119" spans="1:16384" s="152" customFormat="1" x14ac:dyDescent="0.2">
      <c r="A119" s="180" t="s">
        <v>2506</v>
      </c>
      <c r="B119" s="176" t="s">
        <v>2423</v>
      </c>
      <c r="C119" s="166" t="str">
        <f t="shared" ref="C119:C125" si="7">CONCATENATE(F119,G119,H119,I119,J119)</f>
        <v>L_RU_ZU-G</v>
      </c>
      <c r="D119" s="159">
        <v>7</v>
      </c>
      <c r="E119" s="159" t="s">
        <v>366</v>
      </c>
      <c r="F119" s="166" t="s">
        <v>1463</v>
      </c>
      <c r="G119" s="166" t="s">
        <v>608</v>
      </c>
      <c r="H119" s="166" t="s">
        <v>587</v>
      </c>
      <c r="I119" s="227" t="s">
        <v>282</v>
      </c>
      <c r="J119" s="159"/>
    </row>
    <row r="120" spans="1:16384" s="152" customFormat="1" x14ac:dyDescent="0.2">
      <c r="A120" s="180" t="s">
        <v>2506</v>
      </c>
      <c r="B120" s="176" t="s">
        <v>2422</v>
      </c>
      <c r="C120" s="166" t="str">
        <f t="shared" si="7"/>
        <v>L_RU_ZU2-G</v>
      </c>
      <c r="D120" s="159">
        <v>7</v>
      </c>
      <c r="E120" s="159" t="s">
        <v>366</v>
      </c>
      <c r="F120" s="166" t="s">
        <v>1463</v>
      </c>
      <c r="G120" s="166" t="s">
        <v>608</v>
      </c>
      <c r="H120" s="166" t="s">
        <v>179</v>
      </c>
      <c r="I120" s="227" t="s">
        <v>282</v>
      </c>
      <c r="J120" s="159"/>
    </row>
    <row r="121" spans="1:16384" s="147" customFormat="1" x14ac:dyDescent="0.2">
      <c r="A121" s="180" t="s">
        <v>2506</v>
      </c>
      <c r="B121" s="176" t="s">
        <v>2413</v>
      </c>
      <c r="C121" s="166" t="str">
        <f t="shared" si="7"/>
        <v>L_RU_AB-G</v>
      </c>
      <c r="D121" s="159">
        <v>7</v>
      </c>
      <c r="E121" s="159" t="s">
        <v>366</v>
      </c>
      <c r="F121" s="166" t="s">
        <v>1463</v>
      </c>
      <c r="G121" s="166" t="s">
        <v>608</v>
      </c>
      <c r="H121" s="166" t="s">
        <v>586</v>
      </c>
      <c r="I121" s="227" t="s">
        <v>282</v>
      </c>
      <c r="J121" s="315"/>
    </row>
    <row r="122" spans="1:16384" s="147" customFormat="1" x14ac:dyDescent="0.2">
      <c r="A122" s="180" t="s">
        <v>2506</v>
      </c>
      <c r="B122" s="176" t="s">
        <v>2418</v>
      </c>
      <c r="C122" s="166" t="str">
        <f t="shared" si="7"/>
        <v>L_RU_ABLA-G</v>
      </c>
      <c r="D122" s="159">
        <v>7</v>
      </c>
      <c r="E122" s="159" t="s">
        <v>366</v>
      </c>
      <c r="F122" s="166" t="s">
        <v>1463</v>
      </c>
      <c r="G122" s="166" t="s">
        <v>608</v>
      </c>
      <c r="H122" s="166" t="s">
        <v>1506</v>
      </c>
      <c r="I122" s="227" t="s">
        <v>282</v>
      </c>
      <c r="J122" s="315"/>
    </row>
    <row r="123" spans="1:16384" s="147" customFormat="1" x14ac:dyDescent="0.2">
      <c r="A123" s="180" t="s">
        <v>2506</v>
      </c>
      <c r="B123" s="176" t="s">
        <v>2424</v>
      </c>
      <c r="C123" s="166" t="str">
        <f t="shared" si="7"/>
        <v>L_RE_ZU-G</v>
      </c>
      <c r="D123" s="159">
        <v>7</v>
      </c>
      <c r="E123" s="159" t="s">
        <v>366</v>
      </c>
      <c r="F123" s="166" t="s">
        <v>1463</v>
      </c>
      <c r="G123" s="166" t="s">
        <v>477</v>
      </c>
      <c r="H123" s="166" t="s">
        <v>587</v>
      </c>
      <c r="I123" s="227" t="s">
        <v>282</v>
      </c>
      <c r="J123" s="159"/>
    </row>
    <row r="124" spans="1:16384" s="147" customFormat="1" x14ac:dyDescent="0.2">
      <c r="A124" s="180" t="s">
        <v>2506</v>
      </c>
      <c r="B124" s="176" t="s">
        <v>3112</v>
      </c>
      <c r="C124" s="166" t="str">
        <f t="shared" si="7"/>
        <v>L_RE_AU-G</v>
      </c>
      <c r="D124" s="159">
        <v>253</v>
      </c>
      <c r="E124" s="159" t="s">
        <v>366</v>
      </c>
      <c r="F124" s="166" t="s">
        <v>1463</v>
      </c>
      <c r="G124" s="166" t="s">
        <v>477</v>
      </c>
      <c r="H124" s="166" t="s">
        <v>183</v>
      </c>
      <c r="I124" s="227" t="s">
        <v>282</v>
      </c>
      <c r="J124" s="159"/>
    </row>
    <row r="125" spans="1:16384" s="147" customFormat="1" x14ac:dyDescent="0.2">
      <c r="A125" s="180" t="s">
        <v>2506</v>
      </c>
      <c r="B125" s="176" t="s">
        <v>2425</v>
      </c>
      <c r="C125" s="166" t="str">
        <f t="shared" si="7"/>
        <v>L_RE_FO-G</v>
      </c>
      <c r="D125" s="159">
        <v>253</v>
      </c>
      <c r="E125" s="159" t="s">
        <v>366</v>
      </c>
      <c r="F125" s="166" t="s">
        <v>1463</v>
      </c>
      <c r="G125" s="166" t="s">
        <v>477</v>
      </c>
      <c r="H125" s="166" t="s">
        <v>346</v>
      </c>
      <c r="I125" s="283" t="s">
        <v>282</v>
      </c>
      <c r="J125" s="159"/>
    </row>
    <row r="126" spans="1:16384" s="171" customFormat="1" x14ac:dyDescent="0.2">
      <c r="A126" s="180"/>
      <c r="B126" s="176" t="s">
        <v>2933</v>
      </c>
      <c r="C126" s="72"/>
      <c r="D126" s="72"/>
      <c r="E126" s="72"/>
      <c r="F126" s="73"/>
      <c r="G126" s="72"/>
      <c r="H126" s="73"/>
      <c r="I126" s="73"/>
      <c r="J126" s="72"/>
      <c r="K126" s="152"/>
      <c r="L126" s="152"/>
    </row>
    <row r="127" spans="1:16384" s="147" customFormat="1" x14ac:dyDescent="0.2">
      <c r="A127" s="180"/>
      <c r="B127" s="81" t="s">
        <v>3025</v>
      </c>
      <c r="C127" s="159"/>
      <c r="D127" s="159"/>
      <c r="E127" s="159"/>
      <c r="F127" s="301"/>
      <c r="G127" s="159"/>
      <c r="H127" s="312"/>
      <c r="I127" s="159"/>
      <c r="J127" s="159"/>
    </row>
    <row r="128" spans="1:16384" s="147" customFormat="1" x14ac:dyDescent="0.2">
      <c r="A128" s="180" t="s">
        <v>2506</v>
      </c>
      <c r="B128" s="177" t="s">
        <v>2934</v>
      </c>
      <c r="C128" s="166" t="str">
        <f>CONCATENATE(F128,G128,H128,I128,J128)</f>
        <v>L_RE_ZU-G_KAL9</v>
      </c>
      <c r="D128" s="159">
        <v>7</v>
      </c>
      <c r="E128" s="159" t="s">
        <v>366</v>
      </c>
      <c r="F128" s="166" t="s">
        <v>1463</v>
      </c>
      <c r="G128" s="166" t="s">
        <v>477</v>
      </c>
      <c r="H128" s="166" t="s">
        <v>587</v>
      </c>
      <c r="I128" s="227" t="s">
        <v>282</v>
      </c>
      <c r="J128" s="166" t="s">
        <v>555</v>
      </c>
    </row>
    <row r="129" spans="1:10" s="171" customFormat="1" ht="12.75" customHeight="1" x14ac:dyDescent="0.2">
      <c r="A129" s="180"/>
      <c r="B129" s="176" t="s">
        <v>2935</v>
      </c>
      <c r="C129" s="176"/>
      <c r="D129" s="176"/>
      <c r="E129" s="176"/>
      <c r="F129" s="176"/>
      <c r="G129" s="176"/>
      <c r="H129" s="176"/>
      <c r="I129" s="176"/>
      <c r="J129" s="176"/>
    </row>
    <row r="130" spans="1:10" s="152" customFormat="1" x14ac:dyDescent="0.2">
      <c r="A130" s="176"/>
      <c r="B130" s="176"/>
      <c r="C130" s="176"/>
      <c r="D130" s="176"/>
      <c r="E130" s="176"/>
      <c r="F130" s="176"/>
      <c r="G130" s="176"/>
      <c r="H130" s="176"/>
      <c r="I130" s="176"/>
      <c r="J130" s="176"/>
    </row>
    <row r="131" spans="1:10" s="152" customFormat="1" x14ac:dyDescent="0.2"/>
    <row r="132" spans="1:10" s="147" customFormat="1" x14ac:dyDescent="0.2"/>
    <row r="133" spans="1:10" s="147" customFormat="1" ht="18" x14ac:dyDescent="0.25">
      <c r="A133" s="150"/>
      <c r="B133" s="179" t="s">
        <v>280</v>
      </c>
      <c r="C133" s="178" t="s">
        <v>433</v>
      </c>
      <c r="D133" s="178"/>
      <c r="E133" s="178"/>
      <c r="F133" s="178"/>
      <c r="G133" s="178"/>
      <c r="H133" s="178"/>
      <c r="I133" s="96"/>
      <c r="J133" s="96"/>
    </row>
    <row r="134" spans="1:10" s="147" customFormat="1" ht="15" x14ac:dyDescent="0.25">
      <c r="A134" s="180" t="s">
        <v>2506</v>
      </c>
      <c r="B134" s="176" t="s">
        <v>1509</v>
      </c>
      <c r="C134" s="166" t="str">
        <f>CONCATENATE(F134,G134,H134,I134,J134)</f>
        <v>L_RU_ZU-BSK</v>
      </c>
      <c r="D134" s="278">
        <v>7</v>
      </c>
      <c r="E134" s="279" t="s">
        <v>614</v>
      </c>
      <c r="F134" s="166" t="s">
        <v>1463</v>
      </c>
      <c r="G134" s="166" t="s">
        <v>608</v>
      </c>
      <c r="H134" s="166" t="s">
        <v>587</v>
      </c>
      <c r="I134" s="227" t="s">
        <v>283</v>
      </c>
      <c r="J134" s="159"/>
    </row>
    <row r="135" spans="1:10" s="147" customFormat="1" ht="15" x14ac:dyDescent="0.25">
      <c r="A135" s="176" t="s">
        <v>2506</v>
      </c>
      <c r="B135" s="176" t="s">
        <v>1510</v>
      </c>
      <c r="C135" s="166" t="str">
        <f>CONCATENATE(F135,G135,H135,I135,J135)</f>
        <v>L_RE_ZU-BSK</v>
      </c>
      <c r="D135" s="278">
        <v>7</v>
      </c>
      <c r="E135" s="279" t="s">
        <v>614</v>
      </c>
      <c r="F135" s="166" t="s">
        <v>1463</v>
      </c>
      <c r="G135" s="166" t="s">
        <v>477</v>
      </c>
      <c r="H135" s="166" t="s">
        <v>587</v>
      </c>
      <c r="I135" s="227" t="s">
        <v>283</v>
      </c>
      <c r="J135" s="159"/>
    </row>
    <row r="136" spans="1:10" s="147" customFormat="1" x14ac:dyDescent="0.2">
      <c r="A136" s="176"/>
      <c r="B136" s="176" t="s">
        <v>2933</v>
      </c>
      <c r="C136" s="72"/>
      <c r="D136" s="72"/>
      <c r="E136" s="72"/>
      <c r="F136" s="73"/>
      <c r="G136" s="72"/>
      <c r="H136" s="73"/>
      <c r="I136" s="73"/>
      <c r="J136" s="72"/>
    </row>
    <row r="137" spans="1:10" s="147" customFormat="1" x14ac:dyDescent="0.2">
      <c r="A137" s="176"/>
      <c r="B137" s="81" t="s">
        <v>3026</v>
      </c>
      <c r="C137" s="159"/>
      <c r="D137" s="159"/>
      <c r="E137" s="159"/>
      <c r="F137" s="301"/>
      <c r="G137" s="159"/>
      <c r="H137" s="312"/>
      <c r="I137" s="159"/>
      <c r="J137" s="159"/>
    </row>
    <row r="138" spans="1:10" s="147" customFormat="1" x14ac:dyDescent="0.2">
      <c r="A138" s="180" t="s">
        <v>2506</v>
      </c>
      <c r="B138" s="177" t="s">
        <v>1511</v>
      </c>
      <c r="C138" s="166" t="str">
        <f>CONCATENATE(F138,G138,H138,I138,J138)</f>
        <v>L_RE_ZU-BSK_KAL9</v>
      </c>
      <c r="D138" s="159">
        <v>7</v>
      </c>
      <c r="E138" s="159" t="s">
        <v>366</v>
      </c>
      <c r="F138" s="166" t="s">
        <v>1463</v>
      </c>
      <c r="G138" s="166" t="s">
        <v>477</v>
      </c>
      <c r="H138" s="166" t="s">
        <v>587</v>
      </c>
      <c r="I138" s="227" t="s">
        <v>283</v>
      </c>
      <c r="J138" s="166" t="s">
        <v>555</v>
      </c>
    </row>
    <row r="139" spans="1:10" s="147" customFormat="1" x14ac:dyDescent="0.2">
      <c r="A139" s="176"/>
      <c r="B139" s="176" t="s">
        <v>2935</v>
      </c>
      <c r="C139" s="176"/>
      <c r="D139" s="176"/>
      <c r="E139" s="176"/>
      <c r="F139" s="176"/>
      <c r="G139" s="176"/>
      <c r="H139" s="176"/>
      <c r="I139" s="176"/>
      <c r="J139" s="176"/>
    </row>
    <row r="140" spans="1:10" s="147" customFormat="1" x14ac:dyDescent="0.2">
      <c r="A140" s="176"/>
      <c r="B140" s="176"/>
      <c r="C140" s="176"/>
      <c r="D140" s="176"/>
      <c r="E140" s="176"/>
      <c r="F140" s="176"/>
      <c r="G140" s="176"/>
      <c r="H140" s="176"/>
      <c r="I140" s="176"/>
      <c r="J140" s="176"/>
    </row>
    <row r="141" spans="1:10" s="147" customFormat="1" x14ac:dyDescent="0.2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</row>
    <row r="142" spans="1:10" s="147" customFormat="1" x14ac:dyDescent="0.2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</row>
    <row r="143" spans="1:10" s="147" customFormat="1" ht="18" x14ac:dyDescent="0.25">
      <c r="A143" s="154"/>
      <c r="B143" s="98" t="s">
        <v>284</v>
      </c>
      <c r="C143" s="178" t="s">
        <v>433</v>
      </c>
      <c r="D143" s="169"/>
      <c r="E143" s="169"/>
      <c r="F143" s="178"/>
      <c r="G143" s="178"/>
      <c r="H143" s="178"/>
      <c r="I143" s="96"/>
      <c r="J143" s="71"/>
    </row>
    <row r="144" spans="1:10" s="147" customFormat="1" x14ac:dyDescent="0.2">
      <c r="A144" s="176" t="s">
        <v>2506</v>
      </c>
      <c r="B144" s="176" t="s">
        <v>286</v>
      </c>
      <c r="C144" s="227" t="str">
        <f>CONCATENATE(F144,G144,H144,I144,J144)</f>
        <v>L_RU_ZU_05S</v>
      </c>
      <c r="D144" s="159">
        <v>7</v>
      </c>
      <c r="E144" s="159" t="s">
        <v>366</v>
      </c>
      <c r="F144" s="166" t="s">
        <v>1463</v>
      </c>
      <c r="G144" s="166" t="s">
        <v>608</v>
      </c>
      <c r="H144" s="166" t="s">
        <v>587</v>
      </c>
      <c r="I144" s="166" t="s">
        <v>216</v>
      </c>
      <c r="J144" s="159"/>
    </row>
    <row r="145" spans="1:10" s="147" customFormat="1" x14ac:dyDescent="0.2">
      <c r="A145" s="176"/>
      <c r="B145" s="176" t="s">
        <v>554</v>
      </c>
      <c r="C145" s="312"/>
      <c r="D145" s="159"/>
      <c r="E145" s="159"/>
      <c r="F145" s="166"/>
      <c r="G145" s="166"/>
      <c r="H145" s="166"/>
      <c r="I145" s="166"/>
      <c r="J145" s="159"/>
    </row>
    <row r="146" spans="1:10" s="147" customFormat="1" x14ac:dyDescent="0.2">
      <c r="A146" s="176"/>
      <c r="B146" s="81"/>
      <c r="C146" s="72"/>
      <c r="D146" s="72"/>
      <c r="E146" s="72"/>
      <c r="F146" s="92"/>
      <c r="G146" s="92"/>
      <c r="H146" s="92"/>
      <c r="I146" s="92"/>
      <c r="J146" s="72"/>
    </row>
    <row r="147" spans="1:10" s="147" customFormat="1" x14ac:dyDescent="0.2">
      <c r="A147" s="152"/>
      <c r="B147" s="105"/>
      <c r="C147" s="8"/>
      <c r="D147" s="8"/>
      <c r="E147" s="8"/>
      <c r="F147" s="265"/>
      <c r="G147" s="265"/>
      <c r="H147" s="265"/>
      <c r="I147" s="265"/>
      <c r="J147" s="8"/>
    </row>
    <row r="148" spans="1:10" s="147" customFormat="1" x14ac:dyDescent="0.2"/>
    <row r="149" spans="1:10" s="152" customFormat="1" ht="18" x14ac:dyDescent="0.25">
      <c r="A149" s="154"/>
      <c r="B149" s="104" t="s">
        <v>285</v>
      </c>
      <c r="C149" s="178" t="s">
        <v>433</v>
      </c>
      <c r="D149" s="169"/>
      <c r="E149" s="169"/>
      <c r="F149" s="41"/>
      <c r="G149" s="41"/>
      <c r="H149" s="41"/>
      <c r="I149" s="96"/>
      <c r="J149" s="71"/>
    </row>
    <row r="150" spans="1:10" s="152" customFormat="1" x14ac:dyDescent="0.2">
      <c r="A150" s="176" t="s">
        <v>2506</v>
      </c>
      <c r="B150" s="176" t="s">
        <v>286</v>
      </c>
      <c r="C150" s="227" t="str">
        <f>CONCATENATE(F150,G150,H150,I150,J150)</f>
        <v>L_RE_ZU_05S</v>
      </c>
      <c r="D150" s="159">
        <v>7</v>
      </c>
      <c r="E150" s="159" t="s">
        <v>366</v>
      </c>
      <c r="F150" s="166" t="s">
        <v>1463</v>
      </c>
      <c r="G150" s="166" t="s">
        <v>477</v>
      </c>
      <c r="H150" s="166" t="s">
        <v>587</v>
      </c>
      <c r="I150" s="166" t="s">
        <v>216</v>
      </c>
      <c r="J150" s="159"/>
    </row>
    <row r="151" spans="1:10" s="147" customFormat="1" x14ac:dyDescent="0.2">
      <c r="A151" s="176"/>
      <c r="B151" s="176" t="s">
        <v>2936</v>
      </c>
      <c r="C151" s="312"/>
      <c r="D151" s="159"/>
      <c r="E151" s="159"/>
      <c r="F151" s="166"/>
      <c r="G151" s="166"/>
      <c r="H151" s="166"/>
      <c r="I151" s="166"/>
      <c r="J151" s="159"/>
    </row>
    <row r="152" spans="1:10" s="152" customFormat="1" x14ac:dyDescent="0.2">
      <c r="A152" s="176"/>
      <c r="B152" s="81"/>
      <c r="C152" s="72"/>
      <c r="D152" s="72"/>
      <c r="E152" s="72"/>
      <c r="F152" s="72"/>
      <c r="G152" s="72"/>
      <c r="H152" s="72"/>
      <c r="I152" s="72"/>
      <c r="J152" s="72"/>
    </row>
    <row r="153" spans="1:10" s="147" customFormat="1" x14ac:dyDescent="0.2">
      <c r="A153" s="152"/>
      <c r="B153" s="105"/>
      <c r="C153" s="8"/>
      <c r="D153" s="8"/>
      <c r="E153" s="8"/>
      <c r="F153" s="8"/>
      <c r="G153" s="8"/>
      <c r="H153" s="8"/>
      <c r="I153" s="8"/>
      <c r="J153" s="8"/>
    </row>
    <row r="154" spans="1:10" s="147" customFormat="1" x14ac:dyDescent="0.2">
      <c r="A154" s="152"/>
      <c r="B154" s="105"/>
      <c r="C154" s="8"/>
      <c r="D154" s="8"/>
      <c r="E154" s="8"/>
      <c r="F154" s="8"/>
      <c r="G154" s="8"/>
      <c r="H154" s="8"/>
      <c r="I154" s="8"/>
      <c r="J154" s="8"/>
    </row>
    <row r="155" spans="1:10" s="152" customFormat="1" ht="18" x14ac:dyDescent="0.25">
      <c r="A155" s="154"/>
      <c r="B155" s="31" t="s">
        <v>2482</v>
      </c>
      <c r="C155" s="178" t="s">
        <v>433</v>
      </c>
      <c r="D155" s="169"/>
      <c r="E155" s="169"/>
      <c r="F155" s="178"/>
      <c r="G155" s="178"/>
      <c r="H155" s="178"/>
      <c r="I155" s="96"/>
      <c r="J155" s="71"/>
    </row>
    <row r="156" spans="1:10" s="152" customFormat="1" x14ac:dyDescent="0.2">
      <c r="A156" s="180"/>
      <c r="B156" s="13" t="s">
        <v>2484</v>
      </c>
      <c r="C156" s="176"/>
      <c r="D156" s="176"/>
      <c r="E156" s="176"/>
      <c r="F156" s="176"/>
      <c r="G156" s="176"/>
      <c r="H156" s="176"/>
      <c r="I156" s="176"/>
      <c r="J156" s="176"/>
    </row>
    <row r="157" spans="1:10" s="152" customFormat="1" x14ac:dyDescent="0.2">
      <c r="A157" s="180"/>
      <c r="B157" s="176" t="s">
        <v>343</v>
      </c>
      <c r="C157" s="176"/>
      <c r="D157" s="176"/>
      <c r="E157" s="176"/>
      <c r="F157" s="176"/>
      <c r="G157" s="176"/>
      <c r="H157" s="176"/>
      <c r="I157" s="176"/>
      <c r="J157" s="176"/>
    </row>
    <row r="158" spans="1:10" s="147" customFormat="1" x14ac:dyDescent="0.2">
      <c r="A158" s="180" t="s">
        <v>2506</v>
      </c>
      <c r="B158" s="176" t="s">
        <v>3563</v>
      </c>
      <c r="C158" s="176" t="str">
        <f>CONCATENATE(F158,G158,H158,I158,J158)</f>
        <v>L_RU_AB_BEM</v>
      </c>
      <c r="D158" s="159">
        <v>92</v>
      </c>
      <c r="E158" s="159" t="s">
        <v>366</v>
      </c>
      <c r="F158" s="166" t="s">
        <v>1463</v>
      </c>
      <c r="G158" s="166" t="s">
        <v>608</v>
      </c>
      <c r="H158" s="166" t="s">
        <v>2392</v>
      </c>
      <c r="I158" s="166"/>
      <c r="J158" s="166" t="s">
        <v>592</v>
      </c>
    </row>
    <row r="159" spans="1:10" s="147" customFormat="1" x14ac:dyDescent="0.2">
      <c r="A159" s="180" t="s">
        <v>2506</v>
      </c>
      <c r="B159" s="147" t="s">
        <v>3564</v>
      </c>
      <c r="C159" s="176" t="str">
        <f>CONCATENATE(F159,G159,H159,I159,J159)</f>
        <v>L_RU_ABLA_BEM</v>
      </c>
      <c r="D159" s="159">
        <v>92</v>
      </c>
      <c r="E159" s="159" t="s">
        <v>366</v>
      </c>
      <c r="F159" s="166" t="s">
        <v>1463</v>
      </c>
      <c r="G159" s="166" t="s">
        <v>608</v>
      </c>
      <c r="H159" s="166" t="s">
        <v>2416</v>
      </c>
      <c r="I159" s="166"/>
      <c r="J159" s="166" t="s">
        <v>592</v>
      </c>
    </row>
    <row r="160" spans="1:10" s="152" customFormat="1" x14ac:dyDescent="0.2">
      <c r="A160" s="180" t="s">
        <v>2506</v>
      </c>
      <c r="B160" s="176" t="s">
        <v>3565</v>
      </c>
      <c r="C160" s="176" t="str">
        <f>CONCATENATE(F160,G160,H160,I160,J160)</f>
        <v>L_RU_ZU_BEM</v>
      </c>
      <c r="D160" s="159">
        <v>92</v>
      </c>
      <c r="E160" s="159" t="s">
        <v>366</v>
      </c>
      <c r="F160" s="166" t="s">
        <v>1463</v>
      </c>
      <c r="G160" s="166" t="s">
        <v>608</v>
      </c>
      <c r="H160" s="166" t="s">
        <v>290</v>
      </c>
      <c r="I160" s="166"/>
      <c r="J160" s="166" t="s">
        <v>592</v>
      </c>
    </row>
    <row r="161" spans="1:10" s="152" customFormat="1" x14ac:dyDescent="0.2">
      <c r="A161" s="180" t="s">
        <v>2506</v>
      </c>
      <c r="B161" s="176" t="s">
        <v>3566</v>
      </c>
      <c r="C161" s="176" t="str">
        <f>CONCATENATE(F161,G161,H161,I161,J161)</f>
        <v>L_RU_ZU2_BEM</v>
      </c>
      <c r="D161" s="159">
        <v>92</v>
      </c>
      <c r="E161" s="159" t="s">
        <v>366</v>
      </c>
      <c r="F161" s="166" t="s">
        <v>1463</v>
      </c>
      <c r="G161" s="166" t="s">
        <v>608</v>
      </c>
      <c r="H161" s="166" t="s">
        <v>2402</v>
      </c>
      <c r="I161" s="166"/>
      <c r="J161" s="166" t="s">
        <v>592</v>
      </c>
    </row>
    <row r="162" spans="1:10" s="152" customFormat="1" x14ac:dyDescent="0.2">
      <c r="A162" s="180" t="s">
        <v>2506</v>
      </c>
      <c r="B162" s="176" t="s">
        <v>3567</v>
      </c>
      <c r="C162" s="176" t="str">
        <f>CONCATENATE(F162,G162,H162,I162,J162)</f>
        <v>L_RE_AB_BEM</v>
      </c>
      <c r="D162" s="159">
        <v>92</v>
      </c>
      <c r="E162" s="159" t="s">
        <v>360</v>
      </c>
      <c r="F162" s="166" t="s">
        <v>1463</v>
      </c>
      <c r="G162" s="166" t="s">
        <v>477</v>
      </c>
      <c r="H162" s="166" t="s">
        <v>2392</v>
      </c>
      <c r="J162" s="166" t="s">
        <v>592</v>
      </c>
    </row>
    <row r="163" spans="1:10" s="152" customFormat="1" x14ac:dyDescent="0.2">
      <c r="A163" s="180" t="s">
        <v>2506</v>
      </c>
      <c r="B163" s="176" t="s">
        <v>3568</v>
      </c>
      <c r="C163" s="176" t="str">
        <f t="shared" ref="C163:C165" si="8">CONCATENATE(F163,G163,H163,I163,J163)</f>
        <v>L_RE_ZU_BEM</v>
      </c>
      <c r="D163" s="159">
        <v>92</v>
      </c>
      <c r="E163" s="159" t="s">
        <v>366</v>
      </c>
      <c r="F163" s="166" t="s">
        <v>1463</v>
      </c>
      <c r="G163" s="166" t="s">
        <v>477</v>
      </c>
      <c r="H163" s="166" t="s">
        <v>290</v>
      </c>
      <c r="I163" s="227"/>
      <c r="J163" s="166" t="s">
        <v>592</v>
      </c>
    </row>
    <row r="164" spans="1:10" s="152" customFormat="1" x14ac:dyDescent="0.2">
      <c r="A164" s="180" t="s">
        <v>2506</v>
      </c>
      <c r="B164" s="176" t="s">
        <v>3569</v>
      </c>
      <c r="C164" s="176" t="str">
        <f>CONCATENATE(F164,G164,H164,I164,J164)</f>
        <v>L_RE_ZU2_BEM</v>
      </c>
      <c r="D164" s="159">
        <v>92</v>
      </c>
      <c r="E164" s="159" t="s">
        <v>366</v>
      </c>
      <c r="F164" s="166" t="s">
        <v>1463</v>
      </c>
      <c r="G164" s="166" t="s">
        <v>477</v>
      </c>
      <c r="H164" s="166" t="s">
        <v>2402</v>
      </c>
      <c r="I164" s="227"/>
      <c r="J164" s="166" t="s">
        <v>592</v>
      </c>
    </row>
    <row r="165" spans="1:10" s="152" customFormat="1" x14ac:dyDescent="0.2">
      <c r="A165" s="180" t="s">
        <v>2506</v>
      </c>
      <c r="B165" s="176" t="s">
        <v>3570</v>
      </c>
      <c r="C165" s="176" t="str">
        <f t="shared" si="8"/>
        <v>L_RE_ZU_KAL9_BEM</v>
      </c>
      <c r="D165" s="159">
        <v>92</v>
      </c>
      <c r="E165" s="159" t="s">
        <v>366</v>
      </c>
      <c r="F165" s="166" t="s">
        <v>1463</v>
      </c>
      <c r="G165" s="166" t="s">
        <v>477</v>
      </c>
      <c r="H165" s="166" t="s">
        <v>290</v>
      </c>
      <c r="I165" s="166" t="s">
        <v>1485</v>
      </c>
      <c r="J165" s="166" t="s">
        <v>592</v>
      </c>
    </row>
    <row r="166" spans="1:10" s="152" customFormat="1" x14ac:dyDescent="0.2">
      <c r="A166" s="180"/>
      <c r="B166" s="176" t="s">
        <v>2935</v>
      </c>
      <c r="C166" s="176"/>
      <c r="D166" s="176"/>
      <c r="E166" s="176"/>
      <c r="F166" s="177"/>
      <c r="G166" s="177"/>
      <c r="H166" s="177"/>
      <c r="I166" s="177"/>
      <c r="J166" s="177"/>
    </row>
    <row r="167" spans="1:10" s="152" customFormat="1" x14ac:dyDescent="0.2">
      <c r="A167" s="180"/>
      <c r="B167" s="176"/>
      <c r="C167" s="176"/>
      <c r="D167" s="176"/>
      <c r="E167" s="176"/>
      <c r="F167" s="177"/>
      <c r="G167" s="177"/>
      <c r="H167" s="177"/>
      <c r="I167" s="177"/>
      <c r="J167" s="177"/>
    </row>
    <row r="168" spans="1:10" s="152" customFormat="1" x14ac:dyDescent="0.2">
      <c r="A168" s="180"/>
      <c r="B168" s="13" t="s">
        <v>2923</v>
      </c>
      <c r="C168" s="176"/>
      <c r="D168" s="176"/>
      <c r="E168" s="176"/>
      <c r="F168" s="177"/>
      <c r="G168" s="177"/>
      <c r="H168" s="177"/>
      <c r="I168" s="177"/>
      <c r="J168" s="177"/>
    </row>
    <row r="169" spans="1:10" s="152" customFormat="1" x14ac:dyDescent="0.2">
      <c r="A169" s="176"/>
      <c r="B169" s="176" t="s">
        <v>343</v>
      </c>
      <c r="C169" s="176"/>
      <c r="D169" s="176"/>
      <c r="E169" s="176"/>
      <c r="F169" s="177"/>
      <c r="G169" s="177"/>
      <c r="H169" s="177"/>
      <c r="I169" s="177"/>
      <c r="J169" s="177"/>
    </row>
    <row r="170" spans="1:10" s="152" customFormat="1" x14ac:dyDescent="0.2">
      <c r="A170" s="176" t="s">
        <v>2506</v>
      </c>
      <c r="B170" s="176" t="s">
        <v>288</v>
      </c>
      <c r="C170" s="176" t="str">
        <f>CONCATENATE(F170,G170,H170,I170,J170)</f>
        <v>L_RU_ZU_LBEM</v>
      </c>
      <c r="D170" s="159">
        <v>7</v>
      </c>
      <c r="E170" s="159" t="s">
        <v>366</v>
      </c>
      <c r="F170" s="166" t="s">
        <v>1463</v>
      </c>
      <c r="G170" s="166" t="s">
        <v>608</v>
      </c>
      <c r="H170" s="166" t="s">
        <v>290</v>
      </c>
      <c r="I170" s="166"/>
      <c r="J170" s="166" t="s">
        <v>593</v>
      </c>
    </row>
    <row r="171" spans="1:10" s="152" customFormat="1" x14ac:dyDescent="0.2">
      <c r="A171" s="176" t="s">
        <v>2506</v>
      </c>
      <c r="B171" s="176" t="s">
        <v>287</v>
      </c>
      <c r="C171" s="176" t="str">
        <f t="shared" ref="C171:C172" si="9">CONCATENATE(F171,G171,H171,I171,J171)</f>
        <v>L_RE_ZU_LBEM</v>
      </c>
      <c r="D171" s="159">
        <v>7</v>
      </c>
      <c r="E171" s="159" t="s">
        <v>366</v>
      </c>
      <c r="F171" s="166" t="s">
        <v>1463</v>
      </c>
      <c r="G171" s="166" t="s">
        <v>477</v>
      </c>
      <c r="H171" s="166" t="s">
        <v>290</v>
      </c>
      <c r="I171" s="227"/>
      <c r="J171" s="166" t="s">
        <v>593</v>
      </c>
    </row>
    <row r="172" spans="1:10" s="152" customFormat="1" x14ac:dyDescent="0.2">
      <c r="A172" s="176" t="s">
        <v>2506</v>
      </c>
      <c r="B172" s="176" t="s">
        <v>289</v>
      </c>
      <c r="C172" s="176" t="str">
        <f t="shared" si="9"/>
        <v>L_RE_ZU_KAL9_LBEM</v>
      </c>
      <c r="D172" s="159">
        <v>7</v>
      </c>
      <c r="E172" s="159" t="s">
        <v>366</v>
      </c>
      <c r="F172" s="166" t="s">
        <v>1463</v>
      </c>
      <c r="G172" s="166" t="s">
        <v>477</v>
      </c>
      <c r="H172" s="166" t="s">
        <v>290</v>
      </c>
      <c r="I172" s="166" t="s">
        <v>1485</v>
      </c>
      <c r="J172" s="166" t="s">
        <v>593</v>
      </c>
    </row>
    <row r="173" spans="1:10" s="152" customFormat="1" x14ac:dyDescent="0.2">
      <c r="A173" s="176"/>
      <c r="B173" s="176" t="s">
        <v>2935</v>
      </c>
      <c r="C173" s="176"/>
      <c r="D173" s="176"/>
      <c r="E173" s="176"/>
      <c r="F173" s="176"/>
      <c r="G173" s="176"/>
      <c r="H173" s="176"/>
      <c r="I173" s="176"/>
      <c r="J173" s="176"/>
    </row>
    <row r="174" spans="1:10" s="152" customFormat="1" x14ac:dyDescent="0.2">
      <c r="A174" s="176"/>
      <c r="B174" s="176"/>
      <c r="C174" s="176"/>
      <c r="D174" s="176"/>
      <c r="E174" s="176"/>
      <c r="F174" s="176"/>
      <c r="G174" s="176"/>
      <c r="H174" s="176"/>
      <c r="I174" s="176"/>
      <c r="J174" s="176"/>
    </row>
    <row r="175" spans="1:10" s="152" customFormat="1" x14ac:dyDescent="0.2">
      <c r="A175" s="176"/>
      <c r="B175" s="13" t="s">
        <v>2485</v>
      </c>
      <c r="C175" s="176"/>
      <c r="D175" s="176"/>
      <c r="E175" s="176"/>
      <c r="F175" s="177"/>
      <c r="G175" s="177"/>
      <c r="H175" s="177"/>
      <c r="I175" s="177"/>
      <c r="J175" s="177"/>
    </row>
    <row r="176" spans="1:10" s="152" customFormat="1" x14ac:dyDescent="0.2">
      <c r="A176" s="176"/>
      <c r="B176" s="176" t="s">
        <v>343</v>
      </c>
      <c r="C176" s="176"/>
      <c r="D176" s="176"/>
      <c r="E176" s="176"/>
      <c r="F176" s="177"/>
      <c r="G176" s="177"/>
      <c r="H176" s="177"/>
      <c r="I176" s="177"/>
      <c r="J176" s="177"/>
    </row>
    <row r="177" spans="1:16384" s="147" customFormat="1" x14ac:dyDescent="0.2">
      <c r="A177" s="176" t="s">
        <v>2506</v>
      </c>
      <c r="B177" s="176" t="s">
        <v>288</v>
      </c>
      <c r="C177" s="176" t="str">
        <f>CONCATENATE(F177,G177,H177,I177,J177)</f>
        <v>L_RU_ZU_WBEM</v>
      </c>
      <c r="D177" s="159">
        <v>7</v>
      </c>
      <c r="E177" s="159" t="s">
        <v>366</v>
      </c>
      <c r="F177" s="166" t="s">
        <v>1463</v>
      </c>
      <c r="G177" s="166" t="s">
        <v>608</v>
      </c>
      <c r="H177" s="166" t="s">
        <v>290</v>
      </c>
      <c r="I177" s="166"/>
      <c r="J177" s="166" t="s">
        <v>594</v>
      </c>
      <c r="K177" s="313"/>
      <c r="L177" s="313"/>
      <c r="M177" s="313"/>
      <c r="N177" s="313"/>
      <c r="O177" s="313"/>
      <c r="P177" s="313"/>
      <c r="Q177" s="313"/>
      <c r="R177" s="313"/>
      <c r="S177" s="313"/>
      <c r="T177" s="313"/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3"/>
      <c r="AV177" s="313"/>
      <c r="AW177" s="313"/>
      <c r="AX177" s="313"/>
      <c r="AY177" s="313"/>
      <c r="AZ177" s="313"/>
      <c r="BA177" s="313"/>
      <c r="BB177" s="313"/>
      <c r="BC177" s="313"/>
      <c r="BD177" s="313"/>
      <c r="BE177" s="313"/>
      <c r="BF177" s="313"/>
      <c r="BG177" s="313"/>
      <c r="BH177" s="313"/>
      <c r="BI177" s="313"/>
      <c r="BJ177" s="313"/>
      <c r="BK177" s="313"/>
      <c r="BL177" s="313"/>
      <c r="BM177" s="313"/>
      <c r="BN177" s="313"/>
      <c r="BO177" s="313"/>
      <c r="BP177" s="313"/>
      <c r="BQ177" s="313"/>
      <c r="BR177" s="313"/>
      <c r="BS177" s="313"/>
      <c r="BT177" s="313"/>
      <c r="BU177" s="313"/>
      <c r="BV177" s="313"/>
      <c r="BW177" s="313"/>
      <c r="BX177" s="313"/>
      <c r="BY177" s="313"/>
      <c r="BZ177" s="313"/>
      <c r="CA177" s="313"/>
      <c r="CB177" s="313"/>
      <c r="CC177" s="313"/>
      <c r="CD177" s="313"/>
      <c r="CE177" s="313"/>
      <c r="CF177" s="313"/>
      <c r="CG177" s="313"/>
      <c r="CH177" s="313"/>
      <c r="CI177" s="313"/>
      <c r="CJ177" s="313"/>
      <c r="CK177" s="313"/>
      <c r="CL177" s="313"/>
      <c r="CM177" s="313"/>
      <c r="CN177" s="313"/>
      <c r="CO177" s="313"/>
      <c r="CP177" s="313"/>
      <c r="CQ177" s="313"/>
      <c r="CR177" s="313"/>
      <c r="CS177" s="313"/>
      <c r="CT177" s="313"/>
      <c r="CU177" s="313"/>
      <c r="CV177" s="313"/>
      <c r="CW177" s="313"/>
      <c r="CX177" s="313"/>
      <c r="CY177" s="313"/>
      <c r="CZ177" s="313"/>
      <c r="DA177" s="313"/>
      <c r="DB177" s="313"/>
      <c r="DC177" s="313"/>
      <c r="DD177" s="313"/>
      <c r="DE177" s="313"/>
      <c r="DF177" s="313"/>
      <c r="DG177" s="313"/>
      <c r="DH177" s="313"/>
      <c r="DI177" s="313"/>
      <c r="DJ177" s="313"/>
      <c r="DK177" s="313"/>
      <c r="DL177" s="313"/>
      <c r="DM177" s="313"/>
      <c r="DN177" s="313"/>
      <c r="DO177" s="313"/>
      <c r="DP177" s="313"/>
      <c r="DQ177" s="313"/>
      <c r="DR177" s="313"/>
      <c r="DS177" s="313"/>
      <c r="DT177" s="313"/>
      <c r="DU177" s="313"/>
      <c r="DV177" s="313"/>
      <c r="DW177" s="313"/>
      <c r="DX177" s="313"/>
      <c r="DY177" s="313"/>
      <c r="DZ177" s="313"/>
      <c r="EA177" s="313"/>
      <c r="EB177" s="313"/>
      <c r="EC177" s="313"/>
      <c r="ED177" s="313"/>
      <c r="EE177" s="313"/>
      <c r="EF177" s="313"/>
      <c r="EG177" s="313"/>
      <c r="EH177" s="313"/>
      <c r="EI177" s="313"/>
      <c r="EJ177" s="313"/>
      <c r="EK177" s="313"/>
      <c r="EL177" s="313"/>
      <c r="EM177" s="313"/>
      <c r="EN177" s="313"/>
      <c r="EO177" s="313"/>
      <c r="EP177" s="313"/>
      <c r="EQ177" s="313"/>
      <c r="ER177" s="313"/>
      <c r="ES177" s="313"/>
      <c r="ET177" s="313"/>
      <c r="EU177" s="313"/>
      <c r="EV177" s="313"/>
      <c r="EW177" s="313"/>
      <c r="EX177" s="313"/>
      <c r="EY177" s="313"/>
      <c r="EZ177" s="313"/>
      <c r="FA177" s="313"/>
      <c r="FB177" s="313"/>
      <c r="FC177" s="313"/>
      <c r="FD177" s="313"/>
      <c r="FE177" s="313"/>
      <c r="FF177" s="313"/>
      <c r="FG177" s="313"/>
      <c r="FH177" s="313"/>
      <c r="FI177" s="313"/>
      <c r="FJ177" s="313"/>
      <c r="FK177" s="313"/>
      <c r="FL177" s="313"/>
      <c r="FM177" s="313"/>
      <c r="FN177" s="313"/>
      <c r="FO177" s="313"/>
      <c r="FP177" s="313"/>
      <c r="FQ177" s="313"/>
      <c r="FR177" s="313"/>
      <c r="FS177" s="313"/>
      <c r="FT177" s="313"/>
      <c r="FU177" s="313"/>
      <c r="FV177" s="313"/>
      <c r="FW177" s="313"/>
      <c r="FX177" s="313"/>
      <c r="FY177" s="313"/>
      <c r="FZ177" s="313"/>
      <c r="GA177" s="313"/>
      <c r="GB177" s="313"/>
      <c r="GC177" s="313"/>
      <c r="GD177" s="313"/>
      <c r="GE177" s="313"/>
      <c r="GF177" s="313"/>
      <c r="GG177" s="313"/>
      <c r="GH177" s="313"/>
      <c r="GI177" s="313"/>
      <c r="GJ177" s="313"/>
      <c r="GK177" s="313"/>
      <c r="GL177" s="313"/>
      <c r="GM177" s="313"/>
      <c r="GN177" s="313"/>
      <c r="GO177" s="313"/>
      <c r="GP177" s="313"/>
      <c r="GQ177" s="313"/>
      <c r="GR177" s="313"/>
      <c r="GS177" s="313"/>
      <c r="GT177" s="313"/>
      <c r="GU177" s="313"/>
      <c r="GV177" s="313"/>
      <c r="GW177" s="313"/>
      <c r="GX177" s="313"/>
      <c r="GY177" s="313"/>
      <c r="GZ177" s="313"/>
      <c r="HA177" s="313"/>
      <c r="HB177" s="313"/>
      <c r="HC177" s="313"/>
      <c r="HD177" s="313"/>
      <c r="HE177" s="313"/>
      <c r="HF177" s="313"/>
      <c r="HG177" s="313"/>
      <c r="HH177" s="313"/>
      <c r="HI177" s="313"/>
      <c r="HJ177" s="313"/>
      <c r="HK177" s="313"/>
      <c r="HL177" s="313"/>
      <c r="HM177" s="313"/>
      <c r="HN177" s="313"/>
      <c r="HO177" s="313"/>
      <c r="HP177" s="313"/>
      <c r="HQ177" s="313"/>
      <c r="HR177" s="313"/>
      <c r="HS177" s="313"/>
      <c r="HT177" s="313"/>
      <c r="HU177" s="313"/>
      <c r="HV177" s="313"/>
      <c r="HW177" s="313"/>
      <c r="HX177" s="313"/>
      <c r="HY177" s="313"/>
      <c r="HZ177" s="313"/>
      <c r="IA177" s="313"/>
      <c r="IB177" s="313"/>
      <c r="IC177" s="313"/>
      <c r="ID177" s="313"/>
      <c r="IE177" s="313"/>
      <c r="IF177" s="313"/>
      <c r="IG177" s="313"/>
      <c r="IH177" s="313"/>
      <c r="II177" s="313"/>
      <c r="IJ177" s="313"/>
      <c r="IK177" s="313"/>
      <c r="IL177" s="313"/>
      <c r="IM177" s="313"/>
      <c r="IN177" s="313"/>
      <c r="IO177" s="313"/>
      <c r="IP177" s="313"/>
      <c r="IQ177" s="313"/>
      <c r="IR177" s="313"/>
      <c r="IS177" s="313"/>
      <c r="IT177" s="313"/>
      <c r="IU177" s="313"/>
      <c r="IV177" s="313"/>
      <c r="IW177" s="313"/>
      <c r="IX177" s="313"/>
      <c r="IY177" s="313"/>
      <c r="IZ177" s="313"/>
      <c r="JA177" s="313"/>
      <c r="JB177" s="313"/>
      <c r="JC177" s="313"/>
      <c r="JD177" s="313"/>
      <c r="JE177" s="313"/>
      <c r="JF177" s="313"/>
      <c r="JG177" s="313"/>
      <c r="JH177" s="313"/>
      <c r="JI177" s="313"/>
      <c r="JJ177" s="313"/>
      <c r="JK177" s="313"/>
      <c r="JL177" s="313"/>
      <c r="JM177" s="313"/>
      <c r="JN177" s="313"/>
      <c r="JO177" s="313"/>
      <c r="JP177" s="313"/>
      <c r="JQ177" s="313"/>
      <c r="JR177" s="313"/>
      <c r="JS177" s="313"/>
      <c r="JT177" s="313"/>
      <c r="JU177" s="313"/>
      <c r="JV177" s="313"/>
      <c r="JW177" s="313"/>
      <c r="JX177" s="313"/>
      <c r="JY177" s="313"/>
      <c r="JZ177" s="313"/>
      <c r="KA177" s="313"/>
      <c r="KB177" s="313"/>
      <c r="KC177" s="313"/>
      <c r="KD177" s="313"/>
      <c r="KE177" s="313"/>
      <c r="KF177" s="313"/>
      <c r="KG177" s="313"/>
      <c r="KH177" s="313"/>
      <c r="KI177" s="313"/>
      <c r="KJ177" s="313"/>
      <c r="KK177" s="313"/>
      <c r="KL177" s="313"/>
      <c r="KM177" s="313"/>
      <c r="KN177" s="313"/>
      <c r="KO177" s="313"/>
      <c r="KP177" s="313"/>
      <c r="KQ177" s="313"/>
      <c r="KR177" s="313"/>
      <c r="KS177" s="313"/>
      <c r="KT177" s="313"/>
      <c r="KU177" s="313"/>
      <c r="KV177" s="313"/>
      <c r="KW177" s="313"/>
      <c r="KX177" s="313"/>
      <c r="KY177" s="313"/>
      <c r="KZ177" s="313"/>
      <c r="LA177" s="313"/>
      <c r="LB177" s="313"/>
      <c r="LC177" s="313"/>
      <c r="LD177" s="313"/>
      <c r="LE177" s="313"/>
      <c r="LF177" s="313"/>
      <c r="LG177" s="313"/>
      <c r="LH177" s="313"/>
      <c r="LI177" s="313"/>
      <c r="LJ177" s="313"/>
      <c r="LK177" s="313"/>
      <c r="LL177" s="313"/>
      <c r="LM177" s="313"/>
      <c r="LN177" s="313"/>
      <c r="LO177" s="313"/>
      <c r="LP177" s="313"/>
      <c r="LQ177" s="313"/>
      <c r="LR177" s="313"/>
      <c r="LS177" s="313"/>
      <c r="LT177" s="313"/>
      <c r="LU177" s="313"/>
      <c r="LV177" s="313"/>
      <c r="LW177" s="313"/>
      <c r="LX177" s="313"/>
      <c r="LY177" s="313"/>
      <c r="LZ177" s="313"/>
      <c r="MA177" s="313"/>
      <c r="MB177" s="313"/>
      <c r="MC177" s="313"/>
      <c r="MD177" s="313"/>
      <c r="ME177" s="313"/>
      <c r="MF177" s="313"/>
      <c r="MG177" s="313"/>
      <c r="MH177" s="313"/>
      <c r="MI177" s="313"/>
      <c r="MJ177" s="313"/>
      <c r="MK177" s="313"/>
      <c r="ML177" s="313"/>
      <c r="MM177" s="313"/>
      <c r="MN177" s="313"/>
      <c r="MO177" s="313"/>
      <c r="MP177" s="313"/>
      <c r="MQ177" s="313"/>
      <c r="MR177" s="313"/>
      <c r="MS177" s="313"/>
      <c r="MT177" s="313"/>
      <c r="MU177" s="313"/>
      <c r="MV177" s="313"/>
      <c r="MW177" s="313"/>
      <c r="MX177" s="313"/>
      <c r="MY177" s="313"/>
      <c r="MZ177" s="313"/>
      <c r="NA177" s="313"/>
      <c r="NB177" s="313"/>
      <c r="NC177" s="313"/>
      <c r="ND177" s="313"/>
      <c r="NE177" s="313"/>
      <c r="NF177" s="313"/>
      <c r="NG177" s="313"/>
      <c r="NH177" s="313"/>
      <c r="NI177" s="313"/>
      <c r="NJ177" s="313"/>
      <c r="NK177" s="313"/>
      <c r="NL177" s="313"/>
      <c r="NM177" s="313"/>
      <c r="NN177" s="313"/>
      <c r="NO177" s="313"/>
      <c r="NP177" s="313"/>
      <c r="NQ177" s="313"/>
      <c r="NR177" s="313"/>
      <c r="NS177" s="313"/>
      <c r="NT177" s="313"/>
      <c r="NU177" s="313"/>
      <c r="NV177" s="313"/>
      <c r="NW177" s="313"/>
      <c r="NX177" s="313"/>
      <c r="NY177" s="313"/>
      <c r="NZ177" s="313"/>
      <c r="OA177" s="313"/>
      <c r="OB177" s="313"/>
      <c r="OC177" s="313"/>
      <c r="OD177" s="313"/>
      <c r="OE177" s="313"/>
      <c r="OF177" s="313"/>
      <c r="OG177" s="313"/>
      <c r="OH177" s="313"/>
      <c r="OI177" s="313"/>
      <c r="OJ177" s="313"/>
      <c r="OK177" s="313"/>
      <c r="OL177" s="313"/>
      <c r="OM177" s="313"/>
      <c r="ON177" s="313"/>
      <c r="OO177" s="313"/>
      <c r="OP177" s="313"/>
      <c r="OQ177" s="313"/>
      <c r="OR177" s="313"/>
      <c r="OS177" s="313"/>
      <c r="OT177" s="313"/>
      <c r="OU177" s="313"/>
      <c r="OV177" s="313"/>
      <c r="OW177" s="313"/>
      <c r="OX177" s="313"/>
      <c r="OY177" s="313"/>
      <c r="OZ177" s="313"/>
      <c r="PA177" s="313"/>
      <c r="PB177" s="313"/>
      <c r="PC177" s="313"/>
      <c r="PD177" s="313"/>
      <c r="PE177" s="313"/>
      <c r="PF177" s="313"/>
      <c r="PG177" s="313"/>
      <c r="PH177" s="313"/>
      <c r="PI177" s="313"/>
      <c r="PJ177" s="313"/>
      <c r="PK177" s="313"/>
      <c r="PL177" s="313"/>
      <c r="PM177" s="313"/>
      <c r="PN177" s="313"/>
      <c r="PO177" s="313"/>
      <c r="PP177" s="313"/>
      <c r="PQ177" s="313"/>
      <c r="PR177" s="313"/>
      <c r="PS177" s="313"/>
      <c r="PT177" s="313"/>
      <c r="PU177" s="313"/>
      <c r="PV177" s="313"/>
      <c r="PW177" s="313"/>
      <c r="PX177" s="313"/>
      <c r="PY177" s="313"/>
      <c r="PZ177" s="313"/>
      <c r="QA177" s="313"/>
      <c r="QB177" s="313"/>
      <c r="QC177" s="313"/>
      <c r="QD177" s="313"/>
      <c r="QE177" s="313"/>
      <c r="QF177" s="313"/>
      <c r="QG177" s="313"/>
      <c r="QH177" s="313"/>
      <c r="QI177" s="313"/>
      <c r="QJ177" s="313"/>
      <c r="QK177" s="313"/>
      <c r="QL177" s="313"/>
      <c r="QM177" s="313"/>
      <c r="QN177" s="313"/>
      <c r="QO177" s="313"/>
      <c r="QP177" s="313"/>
      <c r="QQ177" s="313"/>
      <c r="QR177" s="313"/>
      <c r="QS177" s="313"/>
      <c r="QT177" s="313"/>
      <c r="QU177" s="313"/>
      <c r="QV177" s="313"/>
      <c r="QW177" s="313"/>
      <c r="QX177" s="313"/>
      <c r="QY177" s="313"/>
      <c r="QZ177" s="313"/>
      <c r="RA177" s="313"/>
      <c r="RB177" s="313"/>
      <c r="RC177" s="313"/>
      <c r="RD177" s="313"/>
      <c r="RE177" s="313"/>
      <c r="RF177" s="313"/>
      <c r="RG177" s="313"/>
      <c r="RH177" s="313"/>
      <c r="RI177" s="313"/>
      <c r="RJ177" s="313"/>
      <c r="RK177" s="313"/>
      <c r="RL177" s="313"/>
      <c r="RM177" s="313"/>
      <c r="RN177" s="313"/>
      <c r="RO177" s="313"/>
      <c r="RP177" s="313"/>
      <c r="RQ177" s="313"/>
      <c r="RR177" s="313"/>
      <c r="RS177" s="313"/>
      <c r="RT177" s="313"/>
      <c r="RU177" s="313"/>
      <c r="RV177" s="313"/>
      <c r="RW177" s="313"/>
      <c r="RX177" s="313"/>
      <c r="RY177" s="313"/>
      <c r="RZ177" s="313"/>
      <c r="SA177" s="313"/>
      <c r="SB177" s="313"/>
      <c r="SC177" s="313"/>
      <c r="SD177" s="313"/>
      <c r="SE177" s="313"/>
      <c r="SF177" s="313"/>
      <c r="SG177" s="313"/>
      <c r="SH177" s="313"/>
      <c r="SI177" s="313"/>
      <c r="SJ177" s="313"/>
      <c r="SK177" s="313"/>
      <c r="SL177" s="313"/>
      <c r="SM177" s="313"/>
      <c r="SN177" s="313"/>
      <c r="SO177" s="313"/>
      <c r="SP177" s="313"/>
      <c r="SQ177" s="313"/>
      <c r="SR177" s="313"/>
      <c r="SS177" s="313"/>
      <c r="ST177" s="313"/>
      <c r="SU177" s="313"/>
      <c r="SV177" s="313"/>
      <c r="SW177" s="313"/>
      <c r="SX177" s="313"/>
      <c r="SY177" s="313"/>
      <c r="SZ177" s="313"/>
      <c r="TA177" s="313"/>
      <c r="TB177" s="313"/>
      <c r="TC177" s="313"/>
      <c r="TD177" s="313"/>
      <c r="TE177" s="313"/>
      <c r="TF177" s="313"/>
      <c r="TG177" s="313"/>
      <c r="TH177" s="313"/>
      <c r="TI177" s="313"/>
      <c r="TJ177" s="313"/>
      <c r="TK177" s="313"/>
      <c r="TL177" s="313"/>
      <c r="TM177" s="313"/>
      <c r="TN177" s="313"/>
      <c r="TO177" s="313"/>
      <c r="TP177" s="313"/>
      <c r="TQ177" s="313"/>
      <c r="TR177" s="313"/>
      <c r="TS177" s="313"/>
      <c r="TT177" s="313"/>
      <c r="TU177" s="313"/>
      <c r="TV177" s="313"/>
      <c r="TW177" s="313"/>
      <c r="TX177" s="313"/>
      <c r="TY177" s="313"/>
      <c r="TZ177" s="313"/>
      <c r="UA177" s="313"/>
      <c r="UB177" s="313"/>
      <c r="UC177" s="313"/>
      <c r="UD177" s="313"/>
      <c r="UE177" s="313"/>
      <c r="UF177" s="313"/>
      <c r="UG177" s="313"/>
      <c r="UH177" s="313"/>
      <c r="UI177" s="313"/>
      <c r="UJ177" s="313"/>
      <c r="UK177" s="313"/>
      <c r="UL177" s="313"/>
      <c r="UM177" s="313"/>
      <c r="UN177" s="313"/>
      <c r="UO177" s="313"/>
      <c r="UP177" s="313"/>
      <c r="UQ177" s="313"/>
      <c r="UR177" s="313"/>
      <c r="US177" s="313"/>
      <c r="UT177" s="313"/>
      <c r="UU177" s="313"/>
      <c r="UV177" s="313"/>
      <c r="UW177" s="313"/>
      <c r="UX177" s="313"/>
      <c r="UY177" s="313"/>
      <c r="UZ177" s="313"/>
      <c r="VA177" s="313"/>
      <c r="VB177" s="313"/>
      <c r="VC177" s="313"/>
      <c r="VD177" s="313"/>
      <c r="VE177" s="313"/>
      <c r="VF177" s="313"/>
      <c r="VG177" s="313"/>
      <c r="VH177" s="313"/>
      <c r="VI177" s="313"/>
      <c r="VJ177" s="313"/>
      <c r="VK177" s="313"/>
      <c r="VL177" s="313"/>
      <c r="VM177" s="313"/>
      <c r="VN177" s="313"/>
      <c r="VO177" s="313"/>
      <c r="VP177" s="313"/>
      <c r="VQ177" s="313"/>
      <c r="VR177" s="313"/>
      <c r="VS177" s="313"/>
      <c r="VT177" s="313"/>
      <c r="VU177" s="313"/>
      <c r="VV177" s="313"/>
      <c r="VW177" s="313"/>
      <c r="VX177" s="313"/>
      <c r="VY177" s="313"/>
      <c r="VZ177" s="313"/>
      <c r="WA177" s="313"/>
      <c r="WB177" s="313"/>
      <c r="WC177" s="313"/>
      <c r="WD177" s="313"/>
      <c r="WE177" s="313"/>
      <c r="WF177" s="313"/>
      <c r="WG177" s="313"/>
      <c r="WH177" s="313"/>
      <c r="WI177" s="313"/>
      <c r="WJ177" s="313"/>
      <c r="WK177" s="313"/>
      <c r="WL177" s="313"/>
      <c r="WM177" s="313"/>
      <c r="WN177" s="313"/>
      <c r="WO177" s="313"/>
      <c r="WP177" s="313"/>
      <c r="WQ177" s="313"/>
      <c r="WR177" s="313"/>
      <c r="WS177" s="313"/>
      <c r="WT177" s="313"/>
      <c r="WU177" s="313"/>
      <c r="WV177" s="313"/>
      <c r="WW177" s="313"/>
      <c r="WX177" s="313"/>
      <c r="WY177" s="313"/>
      <c r="WZ177" s="313"/>
      <c r="XA177" s="313"/>
      <c r="XB177" s="313"/>
      <c r="XC177" s="313"/>
      <c r="XD177" s="313"/>
      <c r="XE177" s="313"/>
      <c r="XF177" s="313"/>
      <c r="XG177" s="313"/>
      <c r="XH177" s="313"/>
      <c r="XI177" s="313"/>
      <c r="XJ177" s="313"/>
      <c r="XK177" s="313"/>
      <c r="XL177" s="313"/>
      <c r="XM177" s="313"/>
      <c r="XN177" s="313"/>
      <c r="XO177" s="313"/>
      <c r="XP177" s="313"/>
      <c r="XQ177" s="313"/>
      <c r="XR177" s="313"/>
      <c r="XS177" s="313"/>
      <c r="XT177" s="313"/>
      <c r="XU177" s="313"/>
      <c r="XV177" s="313"/>
      <c r="XW177" s="313"/>
      <c r="XX177" s="313"/>
      <c r="XY177" s="313"/>
      <c r="XZ177" s="313"/>
      <c r="YA177" s="313"/>
      <c r="YB177" s="313"/>
      <c r="YC177" s="313"/>
      <c r="YD177" s="313"/>
      <c r="YE177" s="313"/>
      <c r="YF177" s="313"/>
      <c r="YG177" s="313"/>
      <c r="YH177" s="313"/>
      <c r="YI177" s="313"/>
      <c r="YJ177" s="313"/>
      <c r="YK177" s="313"/>
      <c r="YL177" s="313"/>
      <c r="YM177" s="313"/>
      <c r="YN177" s="313"/>
      <c r="YO177" s="313"/>
      <c r="YP177" s="313"/>
      <c r="YQ177" s="313"/>
      <c r="YR177" s="313"/>
      <c r="YS177" s="313"/>
      <c r="YT177" s="313"/>
      <c r="YU177" s="313"/>
      <c r="YV177" s="313"/>
      <c r="YW177" s="313"/>
      <c r="YX177" s="313"/>
      <c r="YY177" s="313"/>
      <c r="YZ177" s="313"/>
      <c r="ZA177" s="313"/>
      <c r="ZB177" s="313"/>
      <c r="ZC177" s="313"/>
      <c r="ZD177" s="313"/>
      <c r="ZE177" s="313"/>
      <c r="ZF177" s="313"/>
      <c r="ZG177" s="313"/>
      <c r="ZH177" s="313"/>
      <c r="ZI177" s="313"/>
      <c r="ZJ177" s="313"/>
      <c r="ZK177" s="313"/>
      <c r="ZL177" s="313"/>
      <c r="ZM177" s="313"/>
      <c r="ZN177" s="313"/>
      <c r="ZO177" s="313"/>
      <c r="ZP177" s="313"/>
      <c r="ZQ177" s="313"/>
      <c r="ZR177" s="313"/>
      <c r="ZS177" s="313"/>
      <c r="ZT177" s="313"/>
      <c r="ZU177" s="313"/>
      <c r="ZV177" s="313"/>
      <c r="ZW177" s="313"/>
      <c r="ZX177" s="313"/>
      <c r="ZY177" s="313"/>
      <c r="ZZ177" s="313"/>
      <c r="AAA177" s="313"/>
      <c r="AAB177" s="313"/>
      <c r="AAC177" s="313"/>
      <c r="AAD177" s="313"/>
      <c r="AAE177" s="313"/>
      <c r="AAF177" s="313"/>
      <c r="AAG177" s="313"/>
      <c r="AAH177" s="313"/>
      <c r="AAI177" s="313"/>
      <c r="AAJ177" s="313"/>
      <c r="AAK177" s="313"/>
      <c r="AAL177" s="313"/>
      <c r="AAM177" s="313"/>
      <c r="AAN177" s="313"/>
      <c r="AAO177" s="313"/>
      <c r="AAP177" s="313"/>
      <c r="AAQ177" s="313"/>
      <c r="AAR177" s="313"/>
      <c r="AAS177" s="313"/>
      <c r="AAT177" s="313"/>
      <c r="AAU177" s="313"/>
      <c r="AAV177" s="313"/>
      <c r="AAW177" s="313"/>
      <c r="AAX177" s="313"/>
      <c r="AAY177" s="313"/>
      <c r="AAZ177" s="313"/>
      <c r="ABA177" s="313"/>
      <c r="ABB177" s="313"/>
      <c r="ABC177" s="313"/>
      <c r="ABD177" s="313"/>
      <c r="ABE177" s="313"/>
      <c r="ABF177" s="313"/>
      <c r="ABG177" s="313"/>
      <c r="ABH177" s="313"/>
      <c r="ABI177" s="313"/>
      <c r="ABJ177" s="313"/>
      <c r="ABK177" s="313"/>
      <c r="ABL177" s="313"/>
      <c r="ABM177" s="313"/>
      <c r="ABN177" s="313"/>
      <c r="ABO177" s="313"/>
      <c r="ABP177" s="313"/>
      <c r="ABQ177" s="313"/>
      <c r="ABR177" s="313"/>
      <c r="ABS177" s="313"/>
      <c r="ABT177" s="313"/>
      <c r="ABU177" s="313"/>
      <c r="ABV177" s="313"/>
      <c r="ABW177" s="313"/>
      <c r="ABX177" s="313"/>
      <c r="ABY177" s="313"/>
      <c r="ABZ177" s="313"/>
      <c r="ACA177" s="313"/>
      <c r="ACB177" s="313"/>
      <c r="ACC177" s="313"/>
      <c r="ACD177" s="313"/>
      <c r="ACE177" s="313"/>
      <c r="ACF177" s="313"/>
      <c r="ACG177" s="313"/>
      <c r="ACH177" s="313"/>
      <c r="ACI177" s="313"/>
      <c r="ACJ177" s="313"/>
      <c r="ACK177" s="313"/>
      <c r="ACL177" s="313"/>
      <c r="ACM177" s="313"/>
      <c r="ACN177" s="313"/>
      <c r="ACO177" s="313"/>
      <c r="ACP177" s="313"/>
      <c r="ACQ177" s="313"/>
      <c r="ACR177" s="313"/>
      <c r="ACS177" s="313"/>
      <c r="ACT177" s="313"/>
      <c r="ACU177" s="313"/>
      <c r="ACV177" s="313"/>
      <c r="ACW177" s="313"/>
      <c r="ACX177" s="313"/>
      <c r="ACY177" s="313"/>
      <c r="ACZ177" s="313"/>
      <c r="ADA177" s="313"/>
      <c r="ADB177" s="313"/>
      <c r="ADC177" s="313"/>
      <c r="ADD177" s="313"/>
      <c r="ADE177" s="313"/>
      <c r="ADF177" s="313"/>
      <c r="ADG177" s="313"/>
      <c r="ADH177" s="313"/>
      <c r="ADI177" s="313"/>
      <c r="ADJ177" s="313"/>
      <c r="ADK177" s="313"/>
      <c r="ADL177" s="313"/>
      <c r="ADM177" s="313"/>
      <c r="ADN177" s="313"/>
      <c r="ADO177" s="313"/>
      <c r="ADP177" s="313"/>
      <c r="ADQ177" s="313"/>
      <c r="ADR177" s="313"/>
      <c r="ADS177" s="313"/>
      <c r="ADT177" s="313"/>
      <c r="ADU177" s="313"/>
      <c r="ADV177" s="313"/>
      <c r="ADW177" s="313"/>
      <c r="ADX177" s="313"/>
      <c r="ADY177" s="313"/>
      <c r="ADZ177" s="313"/>
      <c r="AEA177" s="313"/>
      <c r="AEB177" s="313"/>
      <c r="AEC177" s="313"/>
      <c r="AED177" s="313"/>
      <c r="AEE177" s="313"/>
      <c r="AEF177" s="313"/>
      <c r="AEG177" s="313"/>
      <c r="AEH177" s="313"/>
      <c r="AEI177" s="313"/>
      <c r="AEJ177" s="313"/>
      <c r="AEK177" s="313"/>
      <c r="AEL177" s="313"/>
      <c r="AEM177" s="313"/>
      <c r="AEN177" s="313"/>
      <c r="AEO177" s="313"/>
      <c r="AEP177" s="313"/>
      <c r="AEQ177" s="313"/>
      <c r="AER177" s="313"/>
      <c r="AES177" s="313"/>
      <c r="AET177" s="313"/>
      <c r="AEU177" s="313"/>
      <c r="AEV177" s="313"/>
      <c r="AEW177" s="313"/>
      <c r="AEX177" s="313"/>
      <c r="AEY177" s="313"/>
      <c r="AEZ177" s="313"/>
      <c r="AFA177" s="313"/>
      <c r="AFB177" s="313"/>
      <c r="AFC177" s="313"/>
      <c r="AFD177" s="313"/>
      <c r="AFE177" s="313"/>
      <c r="AFF177" s="313"/>
      <c r="AFG177" s="313"/>
      <c r="AFH177" s="313"/>
      <c r="AFI177" s="313"/>
      <c r="AFJ177" s="313"/>
      <c r="AFK177" s="313"/>
      <c r="AFL177" s="313"/>
      <c r="AFM177" s="313"/>
      <c r="AFN177" s="313"/>
      <c r="AFO177" s="313"/>
      <c r="AFP177" s="313"/>
      <c r="AFQ177" s="313"/>
      <c r="AFR177" s="313"/>
      <c r="AFS177" s="313"/>
      <c r="AFT177" s="313"/>
      <c r="AFU177" s="313"/>
      <c r="AFV177" s="313"/>
      <c r="AFW177" s="313"/>
      <c r="AFX177" s="313"/>
      <c r="AFY177" s="313"/>
      <c r="AFZ177" s="313"/>
      <c r="AGA177" s="313"/>
      <c r="AGB177" s="313"/>
      <c r="AGC177" s="313"/>
      <c r="AGD177" s="313"/>
      <c r="AGE177" s="313"/>
      <c r="AGF177" s="313"/>
      <c r="AGG177" s="313"/>
      <c r="AGH177" s="313"/>
      <c r="AGI177" s="313"/>
      <c r="AGJ177" s="313"/>
      <c r="AGK177" s="313"/>
      <c r="AGL177" s="313"/>
      <c r="AGM177" s="313"/>
      <c r="AGN177" s="313"/>
      <c r="AGO177" s="313"/>
      <c r="AGP177" s="313"/>
      <c r="AGQ177" s="313"/>
      <c r="AGR177" s="313"/>
      <c r="AGS177" s="313"/>
      <c r="AGT177" s="313"/>
      <c r="AGU177" s="313"/>
      <c r="AGV177" s="313"/>
      <c r="AGW177" s="313"/>
      <c r="AGX177" s="313"/>
      <c r="AGY177" s="313"/>
      <c r="AGZ177" s="313"/>
      <c r="AHA177" s="313"/>
      <c r="AHB177" s="313"/>
      <c r="AHC177" s="313"/>
      <c r="AHD177" s="313"/>
      <c r="AHE177" s="313"/>
      <c r="AHF177" s="313"/>
      <c r="AHG177" s="313"/>
      <c r="AHH177" s="313"/>
      <c r="AHI177" s="313"/>
      <c r="AHJ177" s="313"/>
      <c r="AHK177" s="313"/>
      <c r="AHL177" s="313"/>
      <c r="AHM177" s="313"/>
      <c r="AHN177" s="313"/>
      <c r="AHO177" s="313"/>
      <c r="AHP177" s="313"/>
      <c r="AHQ177" s="313"/>
      <c r="AHR177" s="313"/>
      <c r="AHS177" s="313"/>
      <c r="AHT177" s="313"/>
      <c r="AHU177" s="313"/>
      <c r="AHV177" s="313"/>
      <c r="AHW177" s="313"/>
      <c r="AHX177" s="313"/>
      <c r="AHY177" s="313"/>
      <c r="AHZ177" s="313"/>
      <c r="AIA177" s="313"/>
      <c r="AIB177" s="313"/>
      <c r="AIC177" s="313"/>
      <c r="AID177" s="313"/>
      <c r="AIE177" s="313"/>
      <c r="AIF177" s="313"/>
      <c r="AIG177" s="313"/>
      <c r="AIH177" s="313"/>
      <c r="AII177" s="313"/>
      <c r="AIJ177" s="313"/>
      <c r="AIK177" s="313"/>
      <c r="AIL177" s="313"/>
      <c r="AIM177" s="313"/>
      <c r="AIN177" s="313"/>
      <c r="AIO177" s="313"/>
      <c r="AIP177" s="313"/>
      <c r="AIQ177" s="313"/>
      <c r="AIR177" s="313"/>
      <c r="AIS177" s="313"/>
      <c r="AIT177" s="313"/>
      <c r="AIU177" s="313"/>
      <c r="AIV177" s="313"/>
      <c r="AIW177" s="313"/>
      <c r="AIX177" s="313"/>
      <c r="AIY177" s="313"/>
      <c r="AIZ177" s="313"/>
      <c r="AJA177" s="313"/>
      <c r="AJB177" s="313"/>
      <c r="AJC177" s="313"/>
      <c r="AJD177" s="313"/>
      <c r="AJE177" s="313"/>
      <c r="AJF177" s="313"/>
      <c r="AJG177" s="313"/>
      <c r="AJH177" s="313"/>
      <c r="AJI177" s="313"/>
      <c r="AJJ177" s="313"/>
      <c r="AJK177" s="313"/>
      <c r="AJL177" s="313"/>
      <c r="AJM177" s="313"/>
      <c r="AJN177" s="313"/>
      <c r="AJO177" s="313"/>
      <c r="AJP177" s="313"/>
      <c r="AJQ177" s="313"/>
      <c r="AJR177" s="313"/>
      <c r="AJS177" s="313"/>
      <c r="AJT177" s="313"/>
      <c r="AJU177" s="313"/>
      <c r="AJV177" s="313"/>
      <c r="AJW177" s="313"/>
      <c r="AJX177" s="313"/>
      <c r="AJY177" s="313"/>
      <c r="AJZ177" s="313"/>
      <c r="AKA177" s="313"/>
      <c r="AKB177" s="313"/>
      <c r="AKC177" s="313"/>
      <c r="AKD177" s="313"/>
      <c r="AKE177" s="313"/>
      <c r="AKF177" s="313"/>
      <c r="AKG177" s="313"/>
      <c r="AKH177" s="313"/>
      <c r="AKI177" s="313"/>
      <c r="AKJ177" s="313"/>
      <c r="AKK177" s="313"/>
      <c r="AKL177" s="313"/>
      <c r="AKM177" s="313"/>
      <c r="AKN177" s="313"/>
      <c r="AKO177" s="313"/>
      <c r="AKP177" s="313"/>
      <c r="AKQ177" s="313"/>
      <c r="AKR177" s="313"/>
      <c r="AKS177" s="313"/>
      <c r="AKT177" s="313"/>
      <c r="AKU177" s="313"/>
      <c r="AKV177" s="313"/>
      <c r="AKW177" s="313"/>
      <c r="AKX177" s="313"/>
      <c r="AKY177" s="313"/>
      <c r="AKZ177" s="313"/>
      <c r="ALA177" s="313"/>
      <c r="ALB177" s="313"/>
      <c r="ALC177" s="313"/>
      <c r="ALD177" s="313"/>
      <c r="ALE177" s="313"/>
      <c r="ALF177" s="313"/>
      <c r="ALG177" s="313"/>
      <c r="ALH177" s="313"/>
      <c r="ALI177" s="313"/>
      <c r="ALJ177" s="313"/>
      <c r="ALK177" s="313"/>
      <c r="ALL177" s="313"/>
      <c r="ALM177" s="313"/>
      <c r="ALN177" s="313"/>
      <c r="ALO177" s="313"/>
      <c r="ALP177" s="313"/>
      <c r="ALQ177" s="313"/>
      <c r="ALR177" s="313"/>
      <c r="ALS177" s="313"/>
      <c r="ALT177" s="313"/>
      <c r="ALU177" s="313"/>
      <c r="ALV177" s="313"/>
      <c r="ALW177" s="313"/>
      <c r="ALX177" s="313"/>
      <c r="ALY177" s="313"/>
      <c r="ALZ177" s="313"/>
      <c r="AMA177" s="313"/>
      <c r="AMB177" s="313"/>
      <c r="AMC177" s="313"/>
      <c r="AMD177" s="313"/>
      <c r="AME177" s="313"/>
      <c r="AMF177" s="313"/>
      <c r="AMG177" s="313"/>
      <c r="AMH177" s="313"/>
      <c r="AMI177" s="313"/>
      <c r="AMJ177" s="313"/>
      <c r="AMK177" s="313"/>
      <c r="AML177" s="313"/>
      <c r="AMM177" s="313"/>
      <c r="AMN177" s="313"/>
      <c r="AMO177" s="313"/>
      <c r="AMP177" s="313"/>
      <c r="AMQ177" s="313"/>
      <c r="AMR177" s="313"/>
      <c r="AMS177" s="313"/>
      <c r="AMT177" s="313"/>
      <c r="AMU177" s="313"/>
      <c r="AMV177" s="313"/>
      <c r="AMW177" s="313"/>
      <c r="AMX177" s="313"/>
      <c r="AMY177" s="313"/>
      <c r="AMZ177" s="313"/>
      <c r="ANA177" s="313"/>
      <c r="ANB177" s="313"/>
      <c r="ANC177" s="313"/>
      <c r="AND177" s="313"/>
      <c r="ANE177" s="313"/>
      <c r="ANF177" s="313"/>
      <c r="ANG177" s="313"/>
      <c r="ANH177" s="313"/>
      <c r="ANI177" s="313"/>
      <c r="ANJ177" s="313"/>
      <c r="ANK177" s="313"/>
      <c r="ANL177" s="313"/>
      <c r="ANM177" s="313"/>
      <c r="ANN177" s="313"/>
      <c r="ANO177" s="313"/>
      <c r="ANP177" s="313"/>
      <c r="ANQ177" s="313"/>
      <c r="ANR177" s="313"/>
      <c r="ANS177" s="313"/>
      <c r="ANT177" s="313"/>
      <c r="ANU177" s="313"/>
      <c r="ANV177" s="313"/>
      <c r="ANW177" s="313"/>
      <c r="ANX177" s="313"/>
      <c r="ANY177" s="313"/>
      <c r="ANZ177" s="313"/>
      <c r="AOA177" s="313"/>
      <c r="AOB177" s="313"/>
      <c r="AOC177" s="313"/>
      <c r="AOD177" s="313"/>
      <c r="AOE177" s="313"/>
      <c r="AOF177" s="313"/>
      <c r="AOG177" s="313"/>
      <c r="AOH177" s="313"/>
      <c r="AOI177" s="313"/>
      <c r="AOJ177" s="313"/>
      <c r="AOK177" s="313"/>
      <c r="AOL177" s="313"/>
      <c r="AOM177" s="313"/>
      <c r="AON177" s="313"/>
      <c r="AOO177" s="313"/>
      <c r="AOP177" s="313"/>
      <c r="AOQ177" s="313"/>
      <c r="AOR177" s="313"/>
      <c r="AOS177" s="313"/>
      <c r="AOT177" s="313"/>
      <c r="AOU177" s="313"/>
      <c r="AOV177" s="313"/>
      <c r="AOW177" s="313"/>
      <c r="AOX177" s="313"/>
      <c r="AOY177" s="313"/>
      <c r="AOZ177" s="313"/>
      <c r="APA177" s="313"/>
      <c r="APB177" s="313"/>
      <c r="APC177" s="313"/>
      <c r="APD177" s="313"/>
      <c r="APE177" s="313"/>
      <c r="APF177" s="313"/>
      <c r="APG177" s="313"/>
      <c r="APH177" s="313"/>
      <c r="API177" s="313"/>
      <c r="APJ177" s="313"/>
      <c r="APK177" s="313"/>
      <c r="APL177" s="313"/>
      <c r="APM177" s="313"/>
      <c r="APN177" s="313"/>
      <c r="APO177" s="313"/>
      <c r="APP177" s="313"/>
      <c r="APQ177" s="313"/>
      <c r="APR177" s="313"/>
      <c r="APS177" s="313"/>
      <c r="APT177" s="313"/>
      <c r="APU177" s="313"/>
      <c r="APV177" s="313"/>
      <c r="APW177" s="313"/>
      <c r="APX177" s="313"/>
      <c r="APY177" s="313"/>
      <c r="APZ177" s="313"/>
      <c r="AQA177" s="313"/>
      <c r="AQB177" s="313"/>
      <c r="AQC177" s="313"/>
      <c r="AQD177" s="313"/>
      <c r="AQE177" s="313"/>
      <c r="AQF177" s="313"/>
      <c r="AQG177" s="313"/>
      <c r="AQH177" s="313"/>
      <c r="AQI177" s="313"/>
      <c r="AQJ177" s="313"/>
      <c r="AQK177" s="313"/>
      <c r="AQL177" s="313"/>
      <c r="AQM177" s="313"/>
      <c r="AQN177" s="313"/>
      <c r="AQO177" s="313"/>
      <c r="AQP177" s="313"/>
      <c r="AQQ177" s="313"/>
      <c r="AQR177" s="313"/>
      <c r="AQS177" s="313"/>
      <c r="AQT177" s="313"/>
      <c r="AQU177" s="313"/>
      <c r="AQV177" s="313"/>
      <c r="AQW177" s="313"/>
      <c r="AQX177" s="313"/>
      <c r="AQY177" s="313"/>
      <c r="AQZ177" s="313"/>
      <c r="ARA177" s="313"/>
      <c r="ARB177" s="313"/>
      <c r="ARC177" s="313"/>
      <c r="ARD177" s="313"/>
      <c r="ARE177" s="313"/>
      <c r="ARF177" s="313"/>
      <c r="ARG177" s="313"/>
      <c r="ARH177" s="313"/>
      <c r="ARI177" s="313"/>
      <c r="ARJ177" s="313"/>
      <c r="ARK177" s="313"/>
      <c r="ARL177" s="313"/>
      <c r="ARM177" s="313"/>
      <c r="ARN177" s="313"/>
      <c r="ARO177" s="313"/>
      <c r="ARP177" s="313"/>
      <c r="ARQ177" s="313"/>
      <c r="ARR177" s="313"/>
      <c r="ARS177" s="313"/>
      <c r="ART177" s="313"/>
      <c r="ARU177" s="313"/>
      <c r="ARV177" s="313"/>
      <c r="ARW177" s="313"/>
      <c r="ARX177" s="313"/>
      <c r="ARY177" s="313"/>
      <c r="ARZ177" s="313"/>
      <c r="ASA177" s="313"/>
      <c r="ASB177" s="313"/>
      <c r="ASC177" s="313"/>
      <c r="ASD177" s="313"/>
      <c r="ASE177" s="313"/>
      <c r="ASF177" s="313"/>
      <c r="ASG177" s="313"/>
      <c r="ASH177" s="313"/>
      <c r="ASI177" s="313"/>
      <c r="ASJ177" s="313"/>
      <c r="ASK177" s="313"/>
      <c r="ASL177" s="313"/>
      <c r="ASM177" s="313"/>
      <c r="ASN177" s="313"/>
      <c r="ASO177" s="313"/>
      <c r="ASP177" s="313"/>
      <c r="ASQ177" s="313"/>
      <c r="ASR177" s="313"/>
      <c r="ASS177" s="313"/>
      <c r="AST177" s="313"/>
      <c r="ASU177" s="313"/>
      <c r="ASV177" s="313"/>
      <c r="ASW177" s="313"/>
      <c r="ASX177" s="313"/>
      <c r="ASY177" s="313"/>
      <c r="ASZ177" s="313"/>
      <c r="ATA177" s="313"/>
      <c r="ATB177" s="313"/>
      <c r="ATC177" s="313"/>
      <c r="ATD177" s="313"/>
      <c r="ATE177" s="313"/>
      <c r="ATF177" s="313"/>
      <c r="ATG177" s="313"/>
      <c r="ATH177" s="313"/>
      <c r="ATI177" s="313"/>
      <c r="ATJ177" s="313"/>
      <c r="ATK177" s="313"/>
      <c r="ATL177" s="313"/>
      <c r="ATM177" s="313"/>
      <c r="ATN177" s="313"/>
      <c r="ATO177" s="313"/>
      <c r="ATP177" s="313"/>
      <c r="ATQ177" s="313"/>
      <c r="ATR177" s="313"/>
      <c r="ATS177" s="313"/>
      <c r="ATT177" s="313"/>
      <c r="ATU177" s="313"/>
      <c r="ATV177" s="313"/>
      <c r="ATW177" s="313"/>
      <c r="ATX177" s="313"/>
      <c r="ATY177" s="313"/>
      <c r="ATZ177" s="313"/>
      <c r="AUA177" s="313"/>
      <c r="AUB177" s="313"/>
      <c r="AUC177" s="313"/>
      <c r="AUD177" s="313"/>
      <c r="AUE177" s="313"/>
      <c r="AUF177" s="313"/>
      <c r="AUG177" s="313"/>
      <c r="AUH177" s="313"/>
      <c r="AUI177" s="313"/>
      <c r="AUJ177" s="313"/>
      <c r="AUK177" s="313"/>
      <c r="AUL177" s="313"/>
      <c r="AUM177" s="313"/>
      <c r="AUN177" s="313"/>
      <c r="AUO177" s="313"/>
      <c r="AUP177" s="313"/>
      <c r="AUQ177" s="313"/>
      <c r="AUR177" s="313"/>
      <c r="AUS177" s="313"/>
      <c r="AUT177" s="313"/>
      <c r="AUU177" s="313"/>
      <c r="AUV177" s="313"/>
      <c r="AUW177" s="313"/>
      <c r="AUX177" s="313"/>
      <c r="AUY177" s="313"/>
      <c r="AUZ177" s="313"/>
      <c r="AVA177" s="313"/>
      <c r="AVB177" s="313"/>
      <c r="AVC177" s="313"/>
      <c r="AVD177" s="313"/>
      <c r="AVE177" s="313"/>
      <c r="AVF177" s="313"/>
      <c r="AVG177" s="313"/>
      <c r="AVH177" s="313"/>
      <c r="AVI177" s="313"/>
      <c r="AVJ177" s="313"/>
      <c r="AVK177" s="313"/>
      <c r="AVL177" s="313"/>
      <c r="AVM177" s="313"/>
      <c r="AVN177" s="313"/>
      <c r="AVO177" s="313"/>
      <c r="AVP177" s="313"/>
      <c r="AVQ177" s="313"/>
      <c r="AVR177" s="313"/>
      <c r="AVS177" s="313"/>
      <c r="AVT177" s="313"/>
      <c r="AVU177" s="313"/>
      <c r="AVV177" s="313"/>
      <c r="AVW177" s="313"/>
      <c r="AVX177" s="313"/>
      <c r="AVY177" s="313"/>
      <c r="AVZ177" s="313"/>
      <c r="AWA177" s="313"/>
      <c r="AWB177" s="313"/>
      <c r="AWC177" s="313"/>
      <c r="AWD177" s="313"/>
      <c r="AWE177" s="313"/>
      <c r="AWF177" s="313"/>
      <c r="AWG177" s="313"/>
      <c r="AWH177" s="313"/>
      <c r="AWI177" s="313"/>
      <c r="AWJ177" s="313"/>
      <c r="AWK177" s="313"/>
      <c r="AWL177" s="313"/>
      <c r="AWM177" s="313"/>
      <c r="AWN177" s="313"/>
      <c r="AWO177" s="313"/>
      <c r="AWP177" s="313"/>
      <c r="AWQ177" s="313"/>
      <c r="AWR177" s="313"/>
      <c r="AWS177" s="313"/>
      <c r="AWT177" s="313"/>
      <c r="AWU177" s="313"/>
      <c r="AWV177" s="313"/>
      <c r="AWW177" s="313"/>
      <c r="AWX177" s="313"/>
      <c r="AWY177" s="313"/>
      <c r="AWZ177" s="313"/>
      <c r="AXA177" s="313"/>
      <c r="AXB177" s="313"/>
      <c r="AXC177" s="313"/>
      <c r="AXD177" s="313"/>
      <c r="AXE177" s="313"/>
      <c r="AXF177" s="313"/>
      <c r="AXG177" s="313"/>
      <c r="AXH177" s="313"/>
      <c r="AXI177" s="313"/>
      <c r="AXJ177" s="313"/>
      <c r="AXK177" s="313"/>
      <c r="AXL177" s="313"/>
      <c r="AXM177" s="313"/>
      <c r="AXN177" s="313"/>
      <c r="AXO177" s="313"/>
      <c r="AXP177" s="313"/>
      <c r="AXQ177" s="313"/>
      <c r="AXR177" s="313"/>
      <c r="AXS177" s="313"/>
      <c r="AXT177" s="313"/>
      <c r="AXU177" s="313"/>
      <c r="AXV177" s="313"/>
      <c r="AXW177" s="313"/>
      <c r="AXX177" s="313"/>
      <c r="AXY177" s="313"/>
      <c r="AXZ177" s="313"/>
      <c r="AYA177" s="313"/>
      <c r="AYB177" s="313"/>
      <c r="AYC177" s="313"/>
      <c r="AYD177" s="313"/>
      <c r="AYE177" s="313"/>
      <c r="AYF177" s="313"/>
      <c r="AYG177" s="313"/>
      <c r="AYH177" s="313"/>
      <c r="AYI177" s="313"/>
      <c r="AYJ177" s="313"/>
      <c r="AYK177" s="313"/>
      <c r="AYL177" s="313"/>
      <c r="AYM177" s="313"/>
      <c r="AYN177" s="313"/>
      <c r="AYO177" s="313"/>
      <c r="AYP177" s="313"/>
      <c r="AYQ177" s="313"/>
      <c r="AYR177" s="313"/>
      <c r="AYS177" s="313"/>
      <c r="AYT177" s="313"/>
      <c r="AYU177" s="313"/>
      <c r="AYV177" s="313"/>
      <c r="AYW177" s="313"/>
      <c r="AYX177" s="313"/>
      <c r="AYY177" s="313"/>
      <c r="AYZ177" s="313"/>
      <c r="AZA177" s="313"/>
      <c r="AZB177" s="313"/>
      <c r="AZC177" s="313"/>
      <c r="AZD177" s="313"/>
      <c r="AZE177" s="313"/>
      <c r="AZF177" s="313"/>
      <c r="AZG177" s="313"/>
      <c r="AZH177" s="313"/>
      <c r="AZI177" s="313"/>
      <c r="AZJ177" s="313"/>
      <c r="AZK177" s="313"/>
      <c r="AZL177" s="313"/>
      <c r="AZM177" s="313"/>
      <c r="AZN177" s="313"/>
      <c r="AZO177" s="313"/>
      <c r="AZP177" s="313"/>
      <c r="AZQ177" s="313"/>
      <c r="AZR177" s="313"/>
      <c r="AZS177" s="313"/>
      <c r="AZT177" s="313"/>
      <c r="AZU177" s="313"/>
      <c r="AZV177" s="313"/>
      <c r="AZW177" s="313"/>
      <c r="AZX177" s="313"/>
      <c r="AZY177" s="313"/>
      <c r="AZZ177" s="313"/>
      <c r="BAA177" s="313"/>
      <c r="BAB177" s="313"/>
      <c r="BAC177" s="313"/>
      <c r="BAD177" s="313"/>
      <c r="BAE177" s="313"/>
      <c r="BAF177" s="313"/>
      <c r="BAG177" s="313"/>
      <c r="BAH177" s="313"/>
      <c r="BAI177" s="313"/>
      <c r="BAJ177" s="313"/>
      <c r="BAK177" s="313"/>
      <c r="BAL177" s="313"/>
      <c r="BAM177" s="313"/>
      <c r="BAN177" s="313"/>
      <c r="BAO177" s="313"/>
      <c r="BAP177" s="313"/>
      <c r="BAQ177" s="313"/>
      <c r="BAR177" s="313"/>
      <c r="BAS177" s="313"/>
      <c r="BAT177" s="313"/>
      <c r="BAU177" s="313"/>
      <c r="BAV177" s="313"/>
      <c r="BAW177" s="313"/>
      <c r="BAX177" s="313"/>
      <c r="BAY177" s="313"/>
      <c r="BAZ177" s="313"/>
      <c r="BBA177" s="313"/>
      <c r="BBB177" s="313"/>
      <c r="BBC177" s="313"/>
      <c r="BBD177" s="313"/>
      <c r="BBE177" s="313"/>
      <c r="BBF177" s="313"/>
      <c r="BBG177" s="313"/>
      <c r="BBH177" s="313"/>
      <c r="BBI177" s="313"/>
      <c r="BBJ177" s="313"/>
      <c r="BBK177" s="313"/>
      <c r="BBL177" s="313"/>
      <c r="BBM177" s="313"/>
      <c r="BBN177" s="313"/>
      <c r="BBO177" s="313"/>
      <c r="BBP177" s="313"/>
      <c r="BBQ177" s="313"/>
      <c r="BBR177" s="313"/>
      <c r="BBS177" s="313"/>
      <c r="BBT177" s="313"/>
      <c r="BBU177" s="313"/>
      <c r="BBV177" s="313"/>
      <c r="BBW177" s="313"/>
      <c r="BBX177" s="313"/>
      <c r="BBY177" s="313"/>
      <c r="BBZ177" s="313"/>
      <c r="BCA177" s="313"/>
      <c r="BCB177" s="313"/>
      <c r="BCC177" s="313"/>
      <c r="BCD177" s="313"/>
      <c r="BCE177" s="313"/>
      <c r="BCF177" s="313"/>
      <c r="BCG177" s="313"/>
      <c r="BCH177" s="313"/>
      <c r="BCI177" s="313"/>
      <c r="BCJ177" s="313"/>
      <c r="BCK177" s="313"/>
      <c r="BCL177" s="313"/>
      <c r="BCM177" s="313"/>
      <c r="BCN177" s="313"/>
      <c r="BCO177" s="313"/>
      <c r="BCP177" s="313"/>
      <c r="BCQ177" s="313"/>
      <c r="BCR177" s="313"/>
      <c r="BCS177" s="313"/>
      <c r="BCT177" s="313"/>
      <c r="BCU177" s="313"/>
      <c r="BCV177" s="313"/>
      <c r="BCW177" s="313"/>
      <c r="BCX177" s="313"/>
      <c r="BCY177" s="313"/>
      <c r="BCZ177" s="313"/>
      <c r="BDA177" s="313"/>
      <c r="BDB177" s="313"/>
      <c r="BDC177" s="313"/>
      <c r="BDD177" s="313"/>
      <c r="BDE177" s="313"/>
      <c r="BDF177" s="313"/>
      <c r="BDG177" s="313"/>
      <c r="BDH177" s="313"/>
      <c r="BDI177" s="313"/>
      <c r="BDJ177" s="313"/>
      <c r="BDK177" s="313"/>
      <c r="BDL177" s="313"/>
      <c r="BDM177" s="313"/>
      <c r="BDN177" s="313"/>
      <c r="BDO177" s="313"/>
      <c r="BDP177" s="313"/>
      <c r="BDQ177" s="313"/>
      <c r="BDR177" s="313"/>
      <c r="BDS177" s="313"/>
      <c r="BDT177" s="313"/>
      <c r="BDU177" s="313"/>
      <c r="BDV177" s="313"/>
      <c r="BDW177" s="313"/>
      <c r="BDX177" s="313"/>
      <c r="BDY177" s="313"/>
      <c r="BDZ177" s="313"/>
      <c r="BEA177" s="313"/>
      <c r="BEB177" s="313"/>
      <c r="BEC177" s="313"/>
      <c r="BED177" s="313"/>
      <c r="BEE177" s="313"/>
      <c r="BEF177" s="313"/>
      <c r="BEG177" s="313"/>
      <c r="BEH177" s="313"/>
      <c r="BEI177" s="313"/>
      <c r="BEJ177" s="313"/>
      <c r="BEK177" s="313"/>
      <c r="BEL177" s="313"/>
      <c r="BEM177" s="313"/>
      <c r="BEN177" s="313"/>
      <c r="BEO177" s="313"/>
      <c r="BEP177" s="313"/>
      <c r="BEQ177" s="313"/>
      <c r="BER177" s="313"/>
      <c r="BES177" s="313"/>
      <c r="BET177" s="313"/>
      <c r="BEU177" s="313"/>
      <c r="BEV177" s="313"/>
      <c r="BEW177" s="313"/>
      <c r="BEX177" s="313"/>
      <c r="BEY177" s="313"/>
      <c r="BEZ177" s="313"/>
      <c r="BFA177" s="313"/>
      <c r="BFB177" s="313"/>
      <c r="BFC177" s="313"/>
      <c r="BFD177" s="313"/>
      <c r="BFE177" s="313"/>
      <c r="BFF177" s="313"/>
      <c r="BFG177" s="313"/>
      <c r="BFH177" s="313"/>
      <c r="BFI177" s="313"/>
      <c r="BFJ177" s="313"/>
      <c r="BFK177" s="313"/>
      <c r="BFL177" s="313"/>
      <c r="BFM177" s="313"/>
      <c r="BFN177" s="313"/>
      <c r="BFO177" s="313"/>
      <c r="BFP177" s="313"/>
      <c r="BFQ177" s="313"/>
      <c r="BFR177" s="313"/>
      <c r="BFS177" s="313"/>
      <c r="BFT177" s="313"/>
      <c r="BFU177" s="313"/>
      <c r="BFV177" s="313"/>
      <c r="BFW177" s="313"/>
      <c r="BFX177" s="313"/>
      <c r="BFY177" s="313"/>
      <c r="BFZ177" s="313"/>
      <c r="BGA177" s="313"/>
      <c r="BGB177" s="313"/>
      <c r="BGC177" s="313"/>
      <c r="BGD177" s="313"/>
      <c r="BGE177" s="313"/>
      <c r="BGF177" s="313"/>
      <c r="BGG177" s="313"/>
      <c r="BGH177" s="313"/>
      <c r="BGI177" s="313"/>
      <c r="BGJ177" s="313"/>
      <c r="BGK177" s="313"/>
      <c r="BGL177" s="313"/>
      <c r="BGM177" s="313"/>
      <c r="BGN177" s="313"/>
      <c r="BGO177" s="313"/>
      <c r="BGP177" s="313"/>
      <c r="BGQ177" s="313"/>
      <c r="BGR177" s="313"/>
      <c r="BGS177" s="313"/>
      <c r="BGT177" s="313"/>
      <c r="BGU177" s="313"/>
      <c r="BGV177" s="313"/>
      <c r="BGW177" s="313"/>
      <c r="BGX177" s="313"/>
      <c r="BGY177" s="313"/>
      <c r="BGZ177" s="313"/>
      <c r="BHA177" s="313"/>
      <c r="BHB177" s="313"/>
      <c r="BHC177" s="313"/>
      <c r="BHD177" s="313"/>
      <c r="BHE177" s="313"/>
      <c r="BHF177" s="313"/>
      <c r="BHG177" s="313"/>
      <c r="BHH177" s="313"/>
      <c r="BHI177" s="313"/>
      <c r="BHJ177" s="313"/>
      <c r="BHK177" s="313"/>
      <c r="BHL177" s="313"/>
      <c r="BHM177" s="313"/>
      <c r="BHN177" s="313"/>
      <c r="BHO177" s="313"/>
      <c r="BHP177" s="313"/>
      <c r="BHQ177" s="313"/>
      <c r="BHR177" s="313"/>
      <c r="BHS177" s="313"/>
      <c r="BHT177" s="313"/>
      <c r="BHU177" s="313"/>
      <c r="BHV177" s="313"/>
      <c r="BHW177" s="313"/>
      <c r="BHX177" s="313"/>
      <c r="BHY177" s="313"/>
      <c r="BHZ177" s="313"/>
      <c r="BIA177" s="313"/>
      <c r="BIB177" s="313"/>
      <c r="BIC177" s="313"/>
      <c r="BID177" s="313"/>
      <c r="BIE177" s="313"/>
      <c r="BIF177" s="313"/>
      <c r="BIG177" s="313"/>
      <c r="BIH177" s="313"/>
      <c r="BII177" s="313"/>
      <c r="BIJ177" s="313"/>
      <c r="BIK177" s="313"/>
      <c r="BIL177" s="313"/>
      <c r="BIM177" s="313"/>
      <c r="BIN177" s="313"/>
      <c r="BIO177" s="313"/>
      <c r="BIP177" s="313"/>
      <c r="BIQ177" s="313"/>
      <c r="BIR177" s="313"/>
      <c r="BIS177" s="313"/>
      <c r="BIT177" s="313"/>
      <c r="BIU177" s="313"/>
      <c r="BIV177" s="313"/>
      <c r="BIW177" s="313"/>
      <c r="BIX177" s="313"/>
      <c r="BIY177" s="313"/>
      <c r="BIZ177" s="313"/>
      <c r="BJA177" s="313"/>
      <c r="BJB177" s="313"/>
      <c r="BJC177" s="313"/>
      <c r="BJD177" s="313"/>
      <c r="BJE177" s="313"/>
      <c r="BJF177" s="313"/>
      <c r="BJG177" s="313"/>
      <c r="BJH177" s="313"/>
      <c r="BJI177" s="313"/>
      <c r="BJJ177" s="313"/>
      <c r="BJK177" s="313"/>
      <c r="BJL177" s="313"/>
      <c r="BJM177" s="313"/>
      <c r="BJN177" s="313"/>
      <c r="BJO177" s="313"/>
      <c r="BJP177" s="313"/>
      <c r="BJQ177" s="313"/>
      <c r="BJR177" s="313"/>
      <c r="BJS177" s="313"/>
      <c r="BJT177" s="313"/>
      <c r="BJU177" s="313"/>
      <c r="BJV177" s="313"/>
      <c r="BJW177" s="313"/>
      <c r="BJX177" s="313"/>
      <c r="BJY177" s="313"/>
      <c r="BJZ177" s="313"/>
      <c r="BKA177" s="313"/>
      <c r="BKB177" s="313"/>
      <c r="BKC177" s="313"/>
      <c r="BKD177" s="313"/>
      <c r="BKE177" s="313"/>
      <c r="BKF177" s="313"/>
      <c r="BKG177" s="313"/>
      <c r="BKH177" s="313"/>
      <c r="BKI177" s="313"/>
      <c r="BKJ177" s="313"/>
      <c r="BKK177" s="313"/>
      <c r="BKL177" s="313"/>
      <c r="BKM177" s="313"/>
      <c r="BKN177" s="313"/>
      <c r="BKO177" s="313"/>
      <c r="BKP177" s="313"/>
      <c r="BKQ177" s="313"/>
      <c r="BKR177" s="313"/>
      <c r="BKS177" s="313"/>
      <c r="BKT177" s="313"/>
      <c r="BKU177" s="313"/>
      <c r="BKV177" s="313"/>
      <c r="BKW177" s="313"/>
      <c r="BKX177" s="313"/>
      <c r="BKY177" s="313"/>
      <c r="BKZ177" s="313"/>
      <c r="BLA177" s="313"/>
      <c r="BLB177" s="313"/>
      <c r="BLC177" s="313"/>
      <c r="BLD177" s="313"/>
      <c r="BLE177" s="313"/>
      <c r="BLF177" s="313"/>
      <c r="BLG177" s="313"/>
      <c r="BLH177" s="313"/>
      <c r="BLI177" s="313"/>
      <c r="BLJ177" s="313"/>
      <c r="BLK177" s="313"/>
      <c r="BLL177" s="313"/>
      <c r="BLM177" s="313"/>
      <c r="BLN177" s="313"/>
      <c r="BLO177" s="313"/>
      <c r="BLP177" s="313"/>
      <c r="BLQ177" s="313"/>
      <c r="BLR177" s="313"/>
      <c r="BLS177" s="313"/>
      <c r="BLT177" s="313"/>
      <c r="BLU177" s="313"/>
      <c r="BLV177" s="313"/>
      <c r="BLW177" s="313"/>
      <c r="BLX177" s="313"/>
      <c r="BLY177" s="313"/>
      <c r="BLZ177" s="313"/>
      <c r="BMA177" s="313"/>
      <c r="BMB177" s="313"/>
      <c r="BMC177" s="313"/>
      <c r="BMD177" s="313"/>
      <c r="BME177" s="313"/>
      <c r="BMF177" s="313"/>
      <c r="BMG177" s="313"/>
      <c r="BMH177" s="313"/>
      <c r="BMI177" s="313"/>
      <c r="BMJ177" s="313"/>
      <c r="BMK177" s="313"/>
      <c r="BML177" s="313"/>
      <c r="BMM177" s="313"/>
      <c r="BMN177" s="313"/>
      <c r="BMO177" s="313"/>
      <c r="BMP177" s="313"/>
      <c r="BMQ177" s="313"/>
      <c r="BMR177" s="313"/>
      <c r="BMS177" s="313"/>
      <c r="BMT177" s="313"/>
      <c r="BMU177" s="313"/>
      <c r="BMV177" s="313"/>
      <c r="BMW177" s="313"/>
      <c r="BMX177" s="313"/>
      <c r="BMY177" s="313"/>
      <c r="BMZ177" s="313"/>
      <c r="BNA177" s="313"/>
      <c r="BNB177" s="313"/>
      <c r="BNC177" s="313"/>
      <c r="BND177" s="313"/>
      <c r="BNE177" s="313"/>
      <c r="BNF177" s="313"/>
      <c r="BNG177" s="313"/>
      <c r="BNH177" s="313"/>
      <c r="BNI177" s="313"/>
      <c r="BNJ177" s="313"/>
      <c r="BNK177" s="313"/>
      <c r="BNL177" s="313"/>
      <c r="BNM177" s="313"/>
      <c r="BNN177" s="313"/>
      <c r="BNO177" s="313"/>
      <c r="BNP177" s="313"/>
      <c r="BNQ177" s="313"/>
      <c r="BNR177" s="313"/>
      <c r="BNS177" s="313"/>
      <c r="BNT177" s="313"/>
      <c r="BNU177" s="313"/>
      <c r="BNV177" s="313"/>
      <c r="BNW177" s="313"/>
      <c r="BNX177" s="313"/>
      <c r="BNY177" s="313"/>
      <c r="BNZ177" s="313"/>
      <c r="BOA177" s="313"/>
      <c r="BOB177" s="313"/>
      <c r="BOC177" s="313"/>
      <c r="BOD177" s="313"/>
      <c r="BOE177" s="313"/>
      <c r="BOF177" s="313"/>
      <c r="BOG177" s="313"/>
      <c r="BOH177" s="313"/>
      <c r="BOI177" s="313"/>
      <c r="BOJ177" s="313"/>
      <c r="BOK177" s="313"/>
      <c r="BOL177" s="313"/>
      <c r="BOM177" s="313"/>
      <c r="BON177" s="313"/>
      <c r="BOO177" s="313"/>
      <c r="BOP177" s="313"/>
      <c r="BOQ177" s="313"/>
      <c r="BOR177" s="313"/>
      <c r="BOS177" s="313"/>
      <c r="BOT177" s="313"/>
      <c r="BOU177" s="313"/>
      <c r="BOV177" s="313"/>
      <c r="BOW177" s="313"/>
      <c r="BOX177" s="313"/>
      <c r="BOY177" s="313"/>
      <c r="BOZ177" s="313"/>
      <c r="BPA177" s="313"/>
      <c r="BPB177" s="313"/>
      <c r="BPC177" s="313"/>
      <c r="BPD177" s="313"/>
      <c r="BPE177" s="313"/>
      <c r="BPF177" s="313"/>
      <c r="BPG177" s="313"/>
      <c r="BPH177" s="313"/>
      <c r="BPI177" s="313"/>
      <c r="BPJ177" s="313"/>
      <c r="BPK177" s="313"/>
      <c r="BPL177" s="313"/>
      <c r="BPM177" s="313"/>
      <c r="BPN177" s="313"/>
      <c r="BPO177" s="313"/>
      <c r="BPP177" s="313"/>
      <c r="BPQ177" s="313"/>
      <c r="BPR177" s="313"/>
      <c r="BPS177" s="313"/>
      <c r="BPT177" s="313"/>
      <c r="BPU177" s="313"/>
      <c r="BPV177" s="313"/>
      <c r="BPW177" s="313"/>
      <c r="BPX177" s="313"/>
      <c r="BPY177" s="313"/>
      <c r="BPZ177" s="313"/>
      <c r="BQA177" s="313"/>
      <c r="BQB177" s="313"/>
      <c r="BQC177" s="313"/>
      <c r="BQD177" s="313"/>
      <c r="BQE177" s="313"/>
      <c r="BQF177" s="313"/>
      <c r="BQG177" s="313"/>
      <c r="BQH177" s="313"/>
      <c r="BQI177" s="313"/>
      <c r="BQJ177" s="313"/>
      <c r="BQK177" s="313"/>
      <c r="BQL177" s="313"/>
      <c r="BQM177" s="313"/>
      <c r="BQN177" s="313"/>
      <c r="BQO177" s="313"/>
      <c r="BQP177" s="313"/>
      <c r="BQQ177" s="313"/>
      <c r="BQR177" s="313"/>
      <c r="BQS177" s="313"/>
      <c r="BQT177" s="313"/>
      <c r="BQU177" s="313"/>
      <c r="BQV177" s="313"/>
      <c r="BQW177" s="313"/>
      <c r="BQX177" s="313"/>
      <c r="BQY177" s="313"/>
      <c r="BQZ177" s="313"/>
      <c r="BRA177" s="313"/>
      <c r="BRB177" s="313"/>
      <c r="BRC177" s="313"/>
      <c r="BRD177" s="313"/>
      <c r="BRE177" s="313"/>
      <c r="BRF177" s="313"/>
      <c r="BRG177" s="313"/>
      <c r="BRH177" s="313"/>
      <c r="BRI177" s="313"/>
      <c r="BRJ177" s="313"/>
      <c r="BRK177" s="313"/>
      <c r="BRL177" s="313"/>
      <c r="BRM177" s="313"/>
      <c r="BRN177" s="313"/>
      <c r="BRO177" s="313"/>
      <c r="BRP177" s="313"/>
      <c r="BRQ177" s="313"/>
      <c r="BRR177" s="313"/>
      <c r="BRS177" s="313"/>
      <c r="BRT177" s="313"/>
      <c r="BRU177" s="313"/>
      <c r="BRV177" s="313"/>
      <c r="BRW177" s="313"/>
      <c r="BRX177" s="313"/>
      <c r="BRY177" s="313"/>
      <c r="BRZ177" s="313"/>
      <c r="BSA177" s="313"/>
      <c r="BSB177" s="313"/>
      <c r="BSC177" s="313"/>
      <c r="BSD177" s="313"/>
      <c r="BSE177" s="313"/>
      <c r="BSF177" s="313"/>
      <c r="BSG177" s="313"/>
      <c r="BSH177" s="313"/>
      <c r="BSI177" s="313"/>
      <c r="BSJ177" s="313"/>
      <c r="BSK177" s="313"/>
      <c r="BSL177" s="313"/>
      <c r="BSM177" s="313"/>
      <c r="BSN177" s="313"/>
      <c r="BSO177" s="313"/>
      <c r="BSP177" s="313"/>
      <c r="BSQ177" s="313"/>
      <c r="BSR177" s="313"/>
      <c r="BSS177" s="313"/>
      <c r="BST177" s="313"/>
      <c r="BSU177" s="313"/>
      <c r="BSV177" s="313"/>
      <c r="BSW177" s="313"/>
      <c r="BSX177" s="313"/>
      <c r="BSY177" s="313"/>
      <c r="BSZ177" s="313"/>
      <c r="BTA177" s="313"/>
      <c r="BTB177" s="313"/>
      <c r="BTC177" s="313"/>
      <c r="BTD177" s="313"/>
      <c r="BTE177" s="313"/>
      <c r="BTF177" s="313"/>
      <c r="BTG177" s="313"/>
      <c r="BTH177" s="313"/>
      <c r="BTI177" s="313"/>
      <c r="BTJ177" s="313"/>
      <c r="BTK177" s="313"/>
      <c r="BTL177" s="313"/>
      <c r="BTM177" s="313"/>
      <c r="BTN177" s="313"/>
      <c r="BTO177" s="313"/>
      <c r="BTP177" s="313"/>
      <c r="BTQ177" s="313"/>
      <c r="BTR177" s="313"/>
      <c r="BTS177" s="313"/>
      <c r="BTT177" s="313"/>
      <c r="BTU177" s="313"/>
      <c r="BTV177" s="313"/>
      <c r="BTW177" s="313"/>
      <c r="BTX177" s="313"/>
      <c r="BTY177" s="313"/>
      <c r="BTZ177" s="313"/>
      <c r="BUA177" s="313"/>
      <c r="BUB177" s="313"/>
      <c r="BUC177" s="313"/>
      <c r="BUD177" s="313"/>
      <c r="BUE177" s="313"/>
      <c r="BUF177" s="313"/>
      <c r="BUG177" s="313"/>
      <c r="BUH177" s="313"/>
      <c r="BUI177" s="313"/>
      <c r="BUJ177" s="313"/>
      <c r="BUK177" s="313"/>
      <c r="BUL177" s="313"/>
      <c r="BUM177" s="313"/>
      <c r="BUN177" s="313"/>
      <c r="BUO177" s="313"/>
      <c r="BUP177" s="313"/>
      <c r="BUQ177" s="313"/>
      <c r="BUR177" s="313"/>
      <c r="BUS177" s="313"/>
      <c r="BUT177" s="313"/>
      <c r="BUU177" s="313"/>
      <c r="BUV177" s="313"/>
      <c r="BUW177" s="313"/>
      <c r="BUX177" s="313"/>
      <c r="BUY177" s="313"/>
      <c r="BUZ177" s="313"/>
      <c r="BVA177" s="313"/>
      <c r="BVB177" s="313"/>
      <c r="BVC177" s="313"/>
      <c r="BVD177" s="313"/>
      <c r="BVE177" s="313"/>
      <c r="BVF177" s="313"/>
      <c r="BVG177" s="313"/>
      <c r="BVH177" s="313"/>
      <c r="BVI177" s="313"/>
      <c r="BVJ177" s="313"/>
      <c r="BVK177" s="313"/>
      <c r="BVL177" s="313"/>
      <c r="BVM177" s="313"/>
      <c r="BVN177" s="313"/>
      <c r="BVO177" s="313"/>
      <c r="BVP177" s="313"/>
      <c r="BVQ177" s="313"/>
      <c r="BVR177" s="313"/>
      <c r="BVS177" s="313"/>
      <c r="BVT177" s="313"/>
      <c r="BVU177" s="313"/>
      <c r="BVV177" s="313"/>
      <c r="BVW177" s="313"/>
      <c r="BVX177" s="313"/>
      <c r="BVY177" s="313"/>
      <c r="BVZ177" s="313"/>
      <c r="BWA177" s="313"/>
      <c r="BWB177" s="313"/>
      <c r="BWC177" s="313"/>
      <c r="BWD177" s="313"/>
      <c r="BWE177" s="313"/>
      <c r="BWF177" s="313"/>
      <c r="BWG177" s="313"/>
      <c r="BWH177" s="313"/>
      <c r="BWI177" s="313"/>
      <c r="BWJ177" s="313"/>
      <c r="BWK177" s="313"/>
      <c r="BWL177" s="313"/>
      <c r="BWM177" s="313"/>
      <c r="BWN177" s="313"/>
      <c r="BWO177" s="313"/>
      <c r="BWP177" s="313"/>
      <c r="BWQ177" s="313"/>
      <c r="BWR177" s="313"/>
      <c r="BWS177" s="313"/>
      <c r="BWT177" s="313"/>
      <c r="BWU177" s="313"/>
      <c r="BWV177" s="313"/>
      <c r="BWW177" s="313"/>
      <c r="BWX177" s="313"/>
      <c r="BWY177" s="313"/>
      <c r="BWZ177" s="313"/>
      <c r="BXA177" s="313"/>
      <c r="BXB177" s="313"/>
      <c r="BXC177" s="313"/>
      <c r="BXD177" s="313"/>
      <c r="BXE177" s="313"/>
      <c r="BXF177" s="313"/>
      <c r="BXG177" s="313"/>
      <c r="BXH177" s="313"/>
      <c r="BXI177" s="313"/>
      <c r="BXJ177" s="313"/>
      <c r="BXK177" s="313"/>
      <c r="BXL177" s="313"/>
      <c r="BXM177" s="313"/>
      <c r="BXN177" s="313"/>
      <c r="BXO177" s="313"/>
      <c r="BXP177" s="313"/>
      <c r="BXQ177" s="313"/>
      <c r="BXR177" s="313"/>
      <c r="BXS177" s="313"/>
      <c r="BXT177" s="313"/>
      <c r="BXU177" s="313"/>
      <c r="BXV177" s="313"/>
      <c r="BXW177" s="313"/>
      <c r="BXX177" s="313"/>
      <c r="BXY177" s="313"/>
      <c r="BXZ177" s="313"/>
      <c r="BYA177" s="313"/>
      <c r="BYB177" s="313"/>
      <c r="BYC177" s="313"/>
      <c r="BYD177" s="313"/>
      <c r="BYE177" s="313"/>
      <c r="BYF177" s="313"/>
      <c r="BYG177" s="313"/>
      <c r="BYH177" s="313"/>
      <c r="BYI177" s="313"/>
      <c r="BYJ177" s="313"/>
      <c r="BYK177" s="313"/>
      <c r="BYL177" s="313"/>
      <c r="BYM177" s="313"/>
      <c r="BYN177" s="313"/>
      <c r="BYO177" s="313"/>
      <c r="BYP177" s="313"/>
      <c r="BYQ177" s="313"/>
      <c r="BYR177" s="313"/>
      <c r="BYS177" s="313"/>
      <c r="BYT177" s="313"/>
      <c r="BYU177" s="313"/>
      <c r="BYV177" s="313"/>
      <c r="BYW177" s="313"/>
      <c r="BYX177" s="313"/>
      <c r="BYY177" s="313"/>
      <c r="BYZ177" s="313"/>
      <c r="BZA177" s="313"/>
      <c r="BZB177" s="313"/>
      <c r="BZC177" s="313"/>
      <c r="BZD177" s="313"/>
      <c r="BZE177" s="313"/>
      <c r="BZF177" s="313"/>
      <c r="BZG177" s="313"/>
      <c r="BZH177" s="313"/>
      <c r="BZI177" s="313"/>
      <c r="BZJ177" s="313"/>
      <c r="BZK177" s="313"/>
      <c r="BZL177" s="313"/>
      <c r="BZM177" s="313"/>
      <c r="BZN177" s="313"/>
      <c r="BZO177" s="313"/>
      <c r="BZP177" s="313"/>
      <c r="BZQ177" s="313"/>
      <c r="BZR177" s="313"/>
      <c r="BZS177" s="313"/>
      <c r="BZT177" s="313"/>
      <c r="BZU177" s="313"/>
      <c r="BZV177" s="313"/>
      <c r="BZW177" s="313"/>
      <c r="BZX177" s="313"/>
      <c r="BZY177" s="313"/>
      <c r="BZZ177" s="313"/>
      <c r="CAA177" s="313"/>
      <c r="CAB177" s="313"/>
      <c r="CAC177" s="313"/>
      <c r="CAD177" s="313"/>
      <c r="CAE177" s="313"/>
      <c r="CAF177" s="313"/>
      <c r="CAG177" s="313"/>
      <c r="CAH177" s="313"/>
      <c r="CAI177" s="313"/>
      <c r="CAJ177" s="313"/>
      <c r="CAK177" s="313"/>
      <c r="CAL177" s="313"/>
      <c r="CAM177" s="313"/>
      <c r="CAN177" s="313"/>
      <c r="CAO177" s="313"/>
      <c r="CAP177" s="313"/>
      <c r="CAQ177" s="313"/>
      <c r="CAR177" s="313"/>
      <c r="CAS177" s="313"/>
      <c r="CAT177" s="313"/>
      <c r="CAU177" s="313"/>
      <c r="CAV177" s="313"/>
      <c r="CAW177" s="313"/>
      <c r="CAX177" s="313"/>
      <c r="CAY177" s="313"/>
      <c r="CAZ177" s="313"/>
      <c r="CBA177" s="313"/>
      <c r="CBB177" s="313"/>
      <c r="CBC177" s="313"/>
      <c r="CBD177" s="313"/>
      <c r="CBE177" s="313"/>
      <c r="CBF177" s="313"/>
      <c r="CBG177" s="313"/>
      <c r="CBH177" s="313"/>
      <c r="CBI177" s="313"/>
      <c r="CBJ177" s="313"/>
      <c r="CBK177" s="313"/>
      <c r="CBL177" s="313"/>
      <c r="CBM177" s="313"/>
      <c r="CBN177" s="313"/>
      <c r="CBO177" s="313"/>
      <c r="CBP177" s="313"/>
      <c r="CBQ177" s="313"/>
      <c r="CBR177" s="313"/>
      <c r="CBS177" s="313"/>
      <c r="CBT177" s="313"/>
      <c r="CBU177" s="313"/>
      <c r="CBV177" s="313"/>
      <c r="CBW177" s="313"/>
      <c r="CBX177" s="313"/>
      <c r="CBY177" s="313"/>
      <c r="CBZ177" s="313"/>
      <c r="CCA177" s="313"/>
      <c r="CCB177" s="313"/>
      <c r="CCC177" s="313"/>
      <c r="CCD177" s="313"/>
      <c r="CCE177" s="313"/>
      <c r="CCF177" s="313"/>
      <c r="CCG177" s="313"/>
      <c r="CCH177" s="313"/>
      <c r="CCI177" s="313"/>
      <c r="CCJ177" s="313"/>
      <c r="CCK177" s="313"/>
      <c r="CCL177" s="313"/>
      <c r="CCM177" s="313"/>
      <c r="CCN177" s="313"/>
      <c r="CCO177" s="313"/>
      <c r="CCP177" s="313"/>
      <c r="CCQ177" s="313"/>
      <c r="CCR177" s="313"/>
      <c r="CCS177" s="313"/>
      <c r="CCT177" s="313"/>
      <c r="CCU177" s="313"/>
      <c r="CCV177" s="313"/>
      <c r="CCW177" s="313"/>
      <c r="CCX177" s="313"/>
      <c r="CCY177" s="313"/>
      <c r="CCZ177" s="313"/>
      <c r="CDA177" s="313"/>
      <c r="CDB177" s="313"/>
      <c r="CDC177" s="313"/>
      <c r="CDD177" s="313"/>
      <c r="CDE177" s="313"/>
      <c r="CDF177" s="313"/>
      <c r="CDG177" s="313"/>
      <c r="CDH177" s="313"/>
      <c r="CDI177" s="313"/>
      <c r="CDJ177" s="313"/>
      <c r="CDK177" s="313"/>
      <c r="CDL177" s="313"/>
      <c r="CDM177" s="313"/>
      <c r="CDN177" s="313"/>
      <c r="CDO177" s="313"/>
      <c r="CDP177" s="313"/>
      <c r="CDQ177" s="313"/>
      <c r="CDR177" s="313"/>
      <c r="CDS177" s="313"/>
      <c r="CDT177" s="313"/>
      <c r="CDU177" s="313"/>
      <c r="CDV177" s="313"/>
      <c r="CDW177" s="313"/>
      <c r="CDX177" s="313"/>
      <c r="CDY177" s="313"/>
      <c r="CDZ177" s="313"/>
      <c r="CEA177" s="313"/>
      <c r="CEB177" s="313"/>
      <c r="CEC177" s="313"/>
      <c r="CED177" s="313"/>
      <c r="CEE177" s="313"/>
      <c r="CEF177" s="313"/>
      <c r="CEG177" s="313"/>
      <c r="CEH177" s="313"/>
      <c r="CEI177" s="313"/>
      <c r="CEJ177" s="313"/>
      <c r="CEK177" s="313"/>
      <c r="CEL177" s="313"/>
      <c r="CEM177" s="313"/>
      <c r="CEN177" s="313"/>
      <c r="CEO177" s="313"/>
      <c r="CEP177" s="313"/>
      <c r="CEQ177" s="313"/>
      <c r="CER177" s="313"/>
      <c r="CES177" s="313"/>
      <c r="CET177" s="313"/>
      <c r="CEU177" s="313"/>
      <c r="CEV177" s="313"/>
      <c r="CEW177" s="313"/>
      <c r="CEX177" s="313"/>
      <c r="CEY177" s="313"/>
      <c r="CEZ177" s="313"/>
      <c r="CFA177" s="313"/>
      <c r="CFB177" s="313"/>
      <c r="CFC177" s="313"/>
      <c r="CFD177" s="313"/>
      <c r="CFE177" s="313"/>
      <c r="CFF177" s="313"/>
      <c r="CFG177" s="313"/>
      <c r="CFH177" s="313"/>
      <c r="CFI177" s="313"/>
      <c r="CFJ177" s="313"/>
      <c r="CFK177" s="313"/>
      <c r="CFL177" s="313"/>
      <c r="CFM177" s="313"/>
      <c r="CFN177" s="313"/>
      <c r="CFO177" s="313"/>
      <c r="CFP177" s="313"/>
      <c r="CFQ177" s="313"/>
      <c r="CFR177" s="313"/>
      <c r="CFS177" s="313"/>
      <c r="CFT177" s="313"/>
      <c r="CFU177" s="313"/>
      <c r="CFV177" s="313"/>
      <c r="CFW177" s="313"/>
      <c r="CFX177" s="313"/>
      <c r="CFY177" s="313"/>
      <c r="CFZ177" s="313"/>
      <c r="CGA177" s="313"/>
      <c r="CGB177" s="313"/>
      <c r="CGC177" s="313"/>
      <c r="CGD177" s="313"/>
      <c r="CGE177" s="313"/>
      <c r="CGF177" s="313"/>
      <c r="CGG177" s="313"/>
      <c r="CGH177" s="313"/>
      <c r="CGI177" s="313"/>
      <c r="CGJ177" s="313"/>
      <c r="CGK177" s="313"/>
      <c r="CGL177" s="313"/>
      <c r="CGM177" s="313"/>
      <c r="CGN177" s="313"/>
      <c r="CGO177" s="313"/>
      <c r="CGP177" s="313"/>
      <c r="CGQ177" s="313"/>
      <c r="CGR177" s="313"/>
      <c r="CGS177" s="313"/>
      <c r="CGT177" s="313"/>
      <c r="CGU177" s="313"/>
      <c r="CGV177" s="313"/>
      <c r="CGW177" s="313"/>
      <c r="CGX177" s="313"/>
      <c r="CGY177" s="313"/>
      <c r="CGZ177" s="313"/>
      <c r="CHA177" s="313"/>
      <c r="CHB177" s="313"/>
      <c r="CHC177" s="313"/>
      <c r="CHD177" s="313"/>
      <c r="CHE177" s="313"/>
      <c r="CHF177" s="313"/>
      <c r="CHG177" s="313"/>
      <c r="CHH177" s="313"/>
      <c r="CHI177" s="313"/>
      <c r="CHJ177" s="313"/>
      <c r="CHK177" s="313"/>
      <c r="CHL177" s="313"/>
      <c r="CHM177" s="313"/>
      <c r="CHN177" s="313"/>
      <c r="CHO177" s="313"/>
      <c r="CHP177" s="313"/>
      <c r="CHQ177" s="313"/>
      <c r="CHR177" s="313"/>
      <c r="CHS177" s="313"/>
      <c r="CHT177" s="313"/>
      <c r="CHU177" s="313"/>
      <c r="CHV177" s="313"/>
      <c r="CHW177" s="313"/>
      <c r="CHX177" s="313"/>
      <c r="CHY177" s="313"/>
      <c r="CHZ177" s="313"/>
      <c r="CIA177" s="313"/>
      <c r="CIB177" s="313"/>
      <c r="CIC177" s="313"/>
      <c r="CID177" s="313"/>
      <c r="CIE177" s="313"/>
      <c r="CIF177" s="313"/>
      <c r="CIG177" s="313"/>
      <c r="CIH177" s="313"/>
      <c r="CII177" s="313"/>
      <c r="CIJ177" s="313"/>
      <c r="CIK177" s="313"/>
      <c r="CIL177" s="313"/>
      <c r="CIM177" s="313"/>
      <c r="CIN177" s="313"/>
      <c r="CIO177" s="313"/>
      <c r="CIP177" s="313"/>
      <c r="CIQ177" s="313"/>
      <c r="CIR177" s="313"/>
      <c r="CIS177" s="313"/>
      <c r="CIT177" s="313"/>
      <c r="CIU177" s="313"/>
      <c r="CIV177" s="313"/>
      <c r="CIW177" s="313"/>
      <c r="CIX177" s="313"/>
      <c r="CIY177" s="313"/>
      <c r="CIZ177" s="313"/>
      <c r="CJA177" s="313"/>
      <c r="CJB177" s="313"/>
      <c r="CJC177" s="313"/>
      <c r="CJD177" s="313"/>
      <c r="CJE177" s="313"/>
      <c r="CJF177" s="313"/>
      <c r="CJG177" s="313"/>
      <c r="CJH177" s="313"/>
      <c r="CJI177" s="313"/>
      <c r="CJJ177" s="313"/>
      <c r="CJK177" s="313"/>
      <c r="CJL177" s="313"/>
      <c r="CJM177" s="313"/>
      <c r="CJN177" s="313"/>
      <c r="CJO177" s="313"/>
      <c r="CJP177" s="313"/>
      <c r="CJQ177" s="313"/>
      <c r="CJR177" s="313"/>
      <c r="CJS177" s="313"/>
      <c r="CJT177" s="313"/>
      <c r="CJU177" s="313"/>
      <c r="CJV177" s="313"/>
      <c r="CJW177" s="313"/>
      <c r="CJX177" s="313"/>
      <c r="CJY177" s="313"/>
      <c r="CJZ177" s="313"/>
      <c r="CKA177" s="313"/>
      <c r="CKB177" s="313"/>
      <c r="CKC177" s="313"/>
      <c r="CKD177" s="313"/>
      <c r="CKE177" s="313"/>
      <c r="CKF177" s="313"/>
      <c r="CKG177" s="313"/>
      <c r="CKH177" s="313"/>
      <c r="CKI177" s="313"/>
      <c r="CKJ177" s="313"/>
      <c r="CKK177" s="313"/>
      <c r="CKL177" s="313"/>
      <c r="CKM177" s="313"/>
      <c r="CKN177" s="313"/>
      <c r="CKO177" s="313"/>
      <c r="CKP177" s="313"/>
      <c r="CKQ177" s="313"/>
      <c r="CKR177" s="313"/>
      <c r="CKS177" s="313"/>
      <c r="CKT177" s="313"/>
      <c r="CKU177" s="313"/>
      <c r="CKV177" s="313"/>
      <c r="CKW177" s="313"/>
      <c r="CKX177" s="313"/>
      <c r="CKY177" s="313"/>
      <c r="CKZ177" s="313"/>
      <c r="CLA177" s="313"/>
      <c r="CLB177" s="313"/>
      <c r="CLC177" s="313"/>
      <c r="CLD177" s="313"/>
      <c r="CLE177" s="313"/>
      <c r="CLF177" s="313"/>
      <c r="CLG177" s="313"/>
      <c r="CLH177" s="313"/>
      <c r="CLI177" s="313"/>
      <c r="CLJ177" s="313"/>
      <c r="CLK177" s="313"/>
      <c r="CLL177" s="313"/>
      <c r="CLM177" s="313"/>
      <c r="CLN177" s="313"/>
      <c r="CLO177" s="313"/>
      <c r="CLP177" s="313"/>
      <c r="CLQ177" s="313"/>
      <c r="CLR177" s="313"/>
      <c r="CLS177" s="313"/>
      <c r="CLT177" s="313"/>
      <c r="CLU177" s="313"/>
      <c r="CLV177" s="313"/>
      <c r="CLW177" s="313"/>
      <c r="CLX177" s="313"/>
      <c r="CLY177" s="313"/>
      <c r="CLZ177" s="313"/>
      <c r="CMA177" s="313"/>
      <c r="CMB177" s="313"/>
      <c r="CMC177" s="313"/>
      <c r="CMD177" s="313"/>
      <c r="CME177" s="313"/>
      <c r="CMF177" s="313"/>
      <c r="CMG177" s="313"/>
      <c r="CMH177" s="313"/>
      <c r="CMI177" s="313"/>
      <c r="CMJ177" s="313"/>
      <c r="CMK177" s="313"/>
      <c r="CML177" s="313"/>
      <c r="CMM177" s="313"/>
      <c r="CMN177" s="313"/>
      <c r="CMO177" s="313"/>
      <c r="CMP177" s="313"/>
      <c r="CMQ177" s="313"/>
      <c r="CMR177" s="313"/>
      <c r="CMS177" s="313"/>
      <c r="CMT177" s="313"/>
      <c r="CMU177" s="313"/>
      <c r="CMV177" s="313"/>
      <c r="CMW177" s="313"/>
      <c r="CMX177" s="313"/>
      <c r="CMY177" s="313"/>
      <c r="CMZ177" s="313"/>
      <c r="CNA177" s="313"/>
      <c r="CNB177" s="313"/>
      <c r="CNC177" s="313"/>
      <c r="CND177" s="313"/>
      <c r="CNE177" s="313"/>
      <c r="CNF177" s="313"/>
      <c r="CNG177" s="313"/>
      <c r="CNH177" s="313"/>
      <c r="CNI177" s="313"/>
      <c r="CNJ177" s="313"/>
      <c r="CNK177" s="313"/>
      <c r="CNL177" s="313"/>
      <c r="CNM177" s="313"/>
      <c r="CNN177" s="313"/>
      <c r="CNO177" s="313"/>
      <c r="CNP177" s="313"/>
      <c r="CNQ177" s="313"/>
      <c r="CNR177" s="313"/>
      <c r="CNS177" s="313"/>
      <c r="CNT177" s="313"/>
      <c r="CNU177" s="313"/>
      <c r="CNV177" s="313"/>
      <c r="CNW177" s="313"/>
      <c r="CNX177" s="313"/>
      <c r="CNY177" s="313"/>
      <c r="CNZ177" s="313"/>
      <c r="COA177" s="313"/>
      <c r="COB177" s="313"/>
      <c r="COC177" s="313"/>
      <c r="COD177" s="313"/>
      <c r="COE177" s="313"/>
      <c r="COF177" s="313"/>
      <c r="COG177" s="313"/>
      <c r="COH177" s="313"/>
      <c r="COI177" s="313"/>
      <c r="COJ177" s="313"/>
      <c r="COK177" s="313"/>
      <c r="COL177" s="313"/>
      <c r="COM177" s="313"/>
      <c r="CON177" s="313"/>
      <c r="COO177" s="313"/>
      <c r="COP177" s="313"/>
      <c r="COQ177" s="313"/>
      <c r="COR177" s="313"/>
      <c r="COS177" s="313"/>
      <c r="COT177" s="313"/>
      <c r="COU177" s="313"/>
      <c r="COV177" s="313"/>
      <c r="COW177" s="313"/>
      <c r="COX177" s="313"/>
      <c r="COY177" s="313"/>
      <c r="COZ177" s="313"/>
      <c r="CPA177" s="313"/>
      <c r="CPB177" s="313"/>
      <c r="CPC177" s="313"/>
      <c r="CPD177" s="313"/>
      <c r="CPE177" s="313"/>
      <c r="CPF177" s="313"/>
      <c r="CPG177" s="313"/>
      <c r="CPH177" s="313"/>
      <c r="CPI177" s="313"/>
      <c r="CPJ177" s="313"/>
      <c r="CPK177" s="313"/>
      <c r="CPL177" s="313"/>
      <c r="CPM177" s="313"/>
      <c r="CPN177" s="313"/>
      <c r="CPO177" s="313"/>
      <c r="CPP177" s="313"/>
      <c r="CPQ177" s="313"/>
      <c r="CPR177" s="313"/>
      <c r="CPS177" s="313"/>
      <c r="CPT177" s="313"/>
      <c r="CPU177" s="313"/>
      <c r="CPV177" s="313"/>
      <c r="CPW177" s="313"/>
      <c r="CPX177" s="313"/>
      <c r="CPY177" s="313"/>
      <c r="CPZ177" s="313"/>
      <c r="CQA177" s="313"/>
      <c r="CQB177" s="313"/>
      <c r="CQC177" s="313"/>
      <c r="CQD177" s="313"/>
      <c r="CQE177" s="313"/>
      <c r="CQF177" s="313"/>
      <c r="CQG177" s="313"/>
      <c r="CQH177" s="313"/>
      <c r="CQI177" s="313"/>
      <c r="CQJ177" s="313"/>
      <c r="CQK177" s="313"/>
      <c r="CQL177" s="313"/>
      <c r="CQM177" s="313"/>
      <c r="CQN177" s="313"/>
      <c r="CQO177" s="313"/>
      <c r="CQP177" s="313"/>
      <c r="CQQ177" s="313"/>
      <c r="CQR177" s="313"/>
      <c r="CQS177" s="313"/>
      <c r="CQT177" s="313"/>
      <c r="CQU177" s="313"/>
      <c r="CQV177" s="313"/>
      <c r="CQW177" s="313"/>
      <c r="CQX177" s="313"/>
      <c r="CQY177" s="313"/>
      <c r="CQZ177" s="313"/>
      <c r="CRA177" s="313"/>
      <c r="CRB177" s="313"/>
      <c r="CRC177" s="313"/>
      <c r="CRD177" s="313"/>
      <c r="CRE177" s="313"/>
      <c r="CRF177" s="313"/>
      <c r="CRG177" s="313"/>
      <c r="CRH177" s="313"/>
      <c r="CRI177" s="313"/>
      <c r="CRJ177" s="313"/>
      <c r="CRK177" s="313"/>
      <c r="CRL177" s="313"/>
      <c r="CRM177" s="313"/>
      <c r="CRN177" s="313"/>
      <c r="CRO177" s="313"/>
      <c r="CRP177" s="313"/>
      <c r="CRQ177" s="313"/>
      <c r="CRR177" s="313"/>
      <c r="CRS177" s="313"/>
      <c r="CRT177" s="313"/>
      <c r="CRU177" s="313"/>
      <c r="CRV177" s="313"/>
      <c r="CRW177" s="313"/>
      <c r="CRX177" s="313"/>
      <c r="CRY177" s="313"/>
      <c r="CRZ177" s="313"/>
      <c r="CSA177" s="313"/>
      <c r="CSB177" s="313"/>
      <c r="CSC177" s="313"/>
      <c r="CSD177" s="313"/>
      <c r="CSE177" s="313"/>
      <c r="CSF177" s="313"/>
      <c r="CSG177" s="313"/>
      <c r="CSH177" s="313"/>
      <c r="CSI177" s="313"/>
      <c r="CSJ177" s="313"/>
      <c r="CSK177" s="313"/>
      <c r="CSL177" s="313"/>
      <c r="CSM177" s="313"/>
      <c r="CSN177" s="313"/>
      <c r="CSO177" s="313"/>
      <c r="CSP177" s="313"/>
      <c r="CSQ177" s="313"/>
      <c r="CSR177" s="313"/>
      <c r="CSS177" s="313"/>
      <c r="CST177" s="313"/>
      <c r="CSU177" s="313"/>
      <c r="CSV177" s="313"/>
      <c r="CSW177" s="313"/>
      <c r="CSX177" s="313"/>
      <c r="CSY177" s="313"/>
      <c r="CSZ177" s="313"/>
      <c r="CTA177" s="313"/>
      <c r="CTB177" s="313"/>
      <c r="CTC177" s="313"/>
      <c r="CTD177" s="313"/>
      <c r="CTE177" s="313"/>
      <c r="CTF177" s="313"/>
      <c r="CTG177" s="313"/>
      <c r="CTH177" s="313"/>
      <c r="CTI177" s="313"/>
      <c r="CTJ177" s="313"/>
      <c r="CTK177" s="313"/>
      <c r="CTL177" s="313"/>
      <c r="CTM177" s="313"/>
      <c r="CTN177" s="313"/>
      <c r="CTO177" s="313"/>
      <c r="CTP177" s="313"/>
      <c r="CTQ177" s="313"/>
      <c r="CTR177" s="313"/>
      <c r="CTS177" s="313"/>
      <c r="CTT177" s="313"/>
      <c r="CTU177" s="313"/>
      <c r="CTV177" s="313"/>
      <c r="CTW177" s="313"/>
      <c r="CTX177" s="313"/>
      <c r="CTY177" s="313"/>
      <c r="CTZ177" s="313"/>
      <c r="CUA177" s="313"/>
      <c r="CUB177" s="313"/>
      <c r="CUC177" s="313"/>
      <c r="CUD177" s="313"/>
      <c r="CUE177" s="313"/>
      <c r="CUF177" s="313"/>
      <c r="CUG177" s="313"/>
      <c r="CUH177" s="313"/>
      <c r="CUI177" s="313"/>
      <c r="CUJ177" s="313"/>
      <c r="CUK177" s="313"/>
      <c r="CUL177" s="313"/>
      <c r="CUM177" s="313"/>
      <c r="CUN177" s="313"/>
      <c r="CUO177" s="313"/>
      <c r="CUP177" s="313"/>
      <c r="CUQ177" s="313"/>
      <c r="CUR177" s="313"/>
      <c r="CUS177" s="313"/>
      <c r="CUT177" s="313"/>
      <c r="CUU177" s="313"/>
      <c r="CUV177" s="313"/>
      <c r="CUW177" s="313"/>
      <c r="CUX177" s="313"/>
      <c r="CUY177" s="313"/>
      <c r="CUZ177" s="313"/>
      <c r="CVA177" s="313"/>
      <c r="CVB177" s="313"/>
      <c r="CVC177" s="313"/>
      <c r="CVD177" s="313"/>
      <c r="CVE177" s="313"/>
      <c r="CVF177" s="313"/>
      <c r="CVG177" s="313"/>
      <c r="CVH177" s="313"/>
      <c r="CVI177" s="313"/>
      <c r="CVJ177" s="313"/>
      <c r="CVK177" s="313"/>
      <c r="CVL177" s="313"/>
      <c r="CVM177" s="313"/>
      <c r="CVN177" s="313"/>
      <c r="CVO177" s="313"/>
      <c r="CVP177" s="313"/>
      <c r="CVQ177" s="313"/>
      <c r="CVR177" s="313"/>
      <c r="CVS177" s="313"/>
      <c r="CVT177" s="313"/>
      <c r="CVU177" s="313"/>
      <c r="CVV177" s="313"/>
      <c r="CVW177" s="313"/>
      <c r="CVX177" s="313"/>
      <c r="CVY177" s="313"/>
      <c r="CVZ177" s="313"/>
      <c r="CWA177" s="313"/>
      <c r="CWB177" s="313"/>
      <c r="CWC177" s="313"/>
      <c r="CWD177" s="313"/>
      <c r="CWE177" s="313"/>
      <c r="CWF177" s="313"/>
      <c r="CWG177" s="313"/>
      <c r="CWH177" s="313"/>
      <c r="CWI177" s="313"/>
      <c r="CWJ177" s="313"/>
      <c r="CWK177" s="313"/>
      <c r="CWL177" s="313"/>
      <c r="CWM177" s="313"/>
      <c r="CWN177" s="313"/>
      <c r="CWO177" s="313"/>
      <c r="CWP177" s="313"/>
      <c r="CWQ177" s="313"/>
      <c r="CWR177" s="313"/>
      <c r="CWS177" s="313"/>
      <c r="CWT177" s="313"/>
      <c r="CWU177" s="313"/>
      <c r="CWV177" s="313"/>
      <c r="CWW177" s="313"/>
      <c r="CWX177" s="313"/>
      <c r="CWY177" s="313"/>
      <c r="CWZ177" s="313"/>
      <c r="CXA177" s="313"/>
      <c r="CXB177" s="313"/>
      <c r="CXC177" s="313"/>
      <c r="CXD177" s="313"/>
      <c r="CXE177" s="313"/>
      <c r="CXF177" s="313"/>
      <c r="CXG177" s="313"/>
      <c r="CXH177" s="313"/>
      <c r="CXI177" s="313"/>
      <c r="CXJ177" s="313"/>
      <c r="CXK177" s="313"/>
      <c r="CXL177" s="313"/>
      <c r="CXM177" s="313"/>
      <c r="CXN177" s="313"/>
      <c r="CXO177" s="313"/>
      <c r="CXP177" s="313"/>
      <c r="CXQ177" s="313"/>
      <c r="CXR177" s="313"/>
      <c r="CXS177" s="313"/>
      <c r="CXT177" s="313"/>
      <c r="CXU177" s="313"/>
      <c r="CXV177" s="313"/>
      <c r="CXW177" s="313"/>
      <c r="CXX177" s="313"/>
      <c r="CXY177" s="313"/>
      <c r="CXZ177" s="313"/>
      <c r="CYA177" s="313"/>
      <c r="CYB177" s="313"/>
      <c r="CYC177" s="313"/>
      <c r="CYD177" s="313"/>
      <c r="CYE177" s="313"/>
      <c r="CYF177" s="313"/>
      <c r="CYG177" s="313"/>
      <c r="CYH177" s="313"/>
      <c r="CYI177" s="313"/>
      <c r="CYJ177" s="313"/>
      <c r="CYK177" s="313"/>
      <c r="CYL177" s="313"/>
      <c r="CYM177" s="313"/>
      <c r="CYN177" s="313"/>
      <c r="CYO177" s="313"/>
      <c r="CYP177" s="313"/>
      <c r="CYQ177" s="313"/>
      <c r="CYR177" s="313"/>
      <c r="CYS177" s="313"/>
      <c r="CYT177" s="313"/>
      <c r="CYU177" s="313"/>
      <c r="CYV177" s="313"/>
      <c r="CYW177" s="313"/>
      <c r="CYX177" s="313"/>
      <c r="CYY177" s="313"/>
      <c r="CYZ177" s="313"/>
      <c r="CZA177" s="313"/>
      <c r="CZB177" s="313"/>
      <c r="CZC177" s="313"/>
      <c r="CZD177" s="313"/>
      <c r="CZE177" s="313"/>
      <c r="CZF177" s="313"/>
      <c r="CZG177" s="313"/>
      <c r="CZH177" s="313"/>
      <c r="CZI177" s="313"/>
      <c r="CZJ177" s="313"/>
      <c r="CZK177" s="313"/>
      <c r="CZL177" s="313"/>
      <c r="CZM177" s="313"/>
      <c r="CZN177" s="313"/>
      <c r="CZO177" s="313"/>
      <c r="CZP177" s="313"/>
      <c r="CZQ177" s="313"/>
      <c r="CZR177" s="313"/>
      <c r="CZS177" s="313"/>
      <c r="CZT177" s="313"/>
      <c r="CZU177" s="313"/>
      <c r="CZV177" s="313"/>
      <c r="CZW177" s="313"/>
      <c r="CZX177" s="313"/>
      <c r="CZY177" s="313"/>
      <c r="CZZ177" s="313"/>
      <c r="DAA177" s="313"/>
      <c r="DAB177" s="313"/>
      <c r="DAC177" s="313"/>
      <c r="DAD177" s="313"/>
      <c r="DAE177" s="313"/>
      <c r="DAF177" s="313"/>
      <c r="DAG177" s="313"/>
      <c r="DAH177" s="313"/>
      <c r="DAI177" s="313"/>
      <c r="DAJ177" s="313"/>
      <c r="DAK177" s="313"/>
      <c r="DAL177" s="313"/>
      <c r="DAM177" s="313"/>
      <c r="DAN177" s="313"/>
      <c r="DAO177" s="313"/>
      <c r="DAP177" s="313"/>
      <c r="DAQ177" s="313"/>
      <c r="DAR177" s="313"/>
      <c r="DAS177" s="313"/>
      <c r="DAT177" s="313"/>
      <c r="DAU177" s="313"/>
      <c r="DAV177" s="313"/>
      <c r="DAW177" s="313"/>
      <c r="DAX177" s="313"/>
      <c r="DAY177" s="313"/>
      <c r="DAZ177" s="313"/>
      <c r="DBA177" s="313"/>
      <c r="DBB177" s="313"/>
      <c r="DBC177" s="313"/>
      <c r="DBD177" s="313"/>
      <c r="DBE177" s="313"/>
      <c r="DBF177" s="313"/>
      <c r="DBG177" s="313"/>
      <c r="DBH177" s="313"/>
      <c r="DBI177" s="313"/>
      <c r="DBJ177" s="313"/>
      <c r="DBK177" s="313"/>
      <c r="DBL177" s="313"/>
      <c r="DBM177" s="313"/>
      <c r="DBN177" s="313"/>
      <c r="DBO177" s="313"/>
      <c r="DBP177" s="313"/>
      <c r="DBQ177" s="313"/>
      <c r="DBR177" s="313"/>
      <c r="DBS177" s="313"/>
      <c r="DBT177" s="313"/>
      <c r="DBU177" s="313"/>
      <c r="DBV177" s="313"/>
      <c r="DBW177" s="313"/>
      <c r="DBX177" s="313"/>
      <c r="DBY177" s="313"/>
      <c r="DBZ177" s="313"/>
      <c r="DCA177" s="313"/>
      <c r="DCB177" s="313"/>
      <c r="DCC177" s="313"/>
      <c r="DCD177" s="313"/>
      <c r="DCE177" s="313"/>
      <c r="DCF177" s="313"/>
      <c r="DCG177" s="313"/>
      <c r="DCH177" s="313"/>
      <c r="DCI177" s="313"/>
      <c r="DCJ177" s="313"/>
      <c r="DCK177" s="313"/>
      <c r="DCL177" s="313"/>
      <c r="DCM177" s="313"/>
      <c r="DCN177" s="313"/>
      <c r="DCO177" s="313"/>
      <c r="DCP177" s="313"/>
      <c r="DCQ177" s="313"/>
      <c r="DCR177" s="313"/>
      <c r="DCS177" s="313"/>
      <c r="DCT177" s="313"/>
      <c r="DCU177" s="313"/>
      <c r="DCV177" s="313"/>
      <c r="DCW177" s="313"/>
      <c r="DCX177" s="313"/>
      <c r="DCY177" s="313"/>
      <c r="DCZ177" s="313"/>
      <c r="DDA177" s="313"/>
      <c r="DDB177" s="313"/>
      <c r="DDC177" s="313"/>
      <c r="DDD177" s="313"/>
      <c r="DDE177" s="313"/>
      <c r="DDF177" s="313"/>
      <c r="DDG177" s="313"/>
      <c r="DDH177" s="313"/>
      <c r="DDI177" s="313"/>
      <c r="DDJ177" s="313"/>
      <c r="DDK177" s="313"/>
      <c r="DDL177" s="313"/>
      <c r="DDM177" s="313"/>
      <c r="DDN177" s="313"/>
      <c r="DDO177" s="313"/>
      <c r="DDP177" s="313"/>
      <c r="DDQ177" s="313"/>
      <c r="DDR177" s="313"/>
      <c r="DDS177" s="313"/>
      <c r="DDT177" s="313"/>
      <c r="DDU177" s="313"/>
      <c r="DDV177" s="313"/>
      <c r="DDW177" s="313"/>
      <c r="DDX177" s="313"/>
      <c r="DDY177" s="313"/>
      <c r="DDZ177" s="313"/>
      <c r="DEA177" s="313"/>
      <c r="DEB177" s="313"/>
      <c r="DEC177" s="313"/>
      <c r="DED177" s="313"/>
      <c r="DEE177" s="313"/>
      <c r="DEF177" s="313"/>
      <c r="DEG177" s="313"/>
      <c r="DEH177" s="313"/>
      <c r="DEI177" s="313"/>
      <c r="DEJ177" s="313"/>
      <c r="DEK177" s="313"/>
      <c r="DEL177" s="313"/>
      <c r="DEM177" s="313"/>
      <c r="DEN177" s="313"/>
      <c r="DEO177" s="313"/>
      <c r="DEP177" s="313"/>
      <c r="DEQ177" s="313"/>
      <c r="DER177" s="313"/>
      <c r="DES177" s="313"/>
      <c r="DET177" s="313"/>
      <c r="DEU177" s="313"/>
      <c r="DEV177" s="313"/>
      <c r="DEW177" s="313"/>
      <c r="DEX177" s="313"/>
      <c r="DEY177" s="313"/>
      <c r="DEZ177" s="313"/>
      <c r="DFA177" s="313"/>
      <c r="DFB177" s="313"/>
      <c r="DFC177" s="313"/>
      <c r="DFD177" s="313"/>
      <c r="DFE177" s="313"/>
      <c r="DFF177" s="313"/>
      <c r="DFG177" s="313"/>
      <c r="DFH177" s="313"/>
      <c r="DFI177" s="313"/>
      <c r="DFJ177" s="313"/>
      <c r="DFK177" s="313"/>
      <c r="DFL177" s="313"/>
      <c r="DFM177" s="313"/>
      <c r="DFN177" s="313"/>
      <c r="DFO177" s="313"/>
      <c r="DFP177" s="313"/>
      <c r="DFQ177" s="313"/>
      <c r="DFR177" s="313"/>
      <c r="DFS177" s="313"/>
      <c r="DFT177" s="313"/>
      <c r="DFU177" s="313"/>
      <c r="DFV177" s="313"/>
      <c r="DFW177" s="313"/>
      <c r="DFX177" s="313"/>
      <c r="DFY177" s="313"/>
      <c r="DFZ177" s="313"/>
      <c r="DGA177" s="313"/>
      <c r="DGB177" s="313"/>
      <c r="DGC177" s="313"/>
      <c r="DGD177" s="313"/>
      <c r="DGE177" s="313"/>
      <c r="DGF177" s="313"/>
      <c r="DGG177" s="313"/>
      <c r="DGH177" s="313"/>
      <c r="DGI177" s="313"/>
      <c r="DGJ177" s="313"/>
      <c r="DGK177" s="313"/>
      <c r="DGL177" s="313"/>
      <c r="DGM177" s="313"/>
      <c r="DGN177" s="313"/>
      <c r="DGO177" s="313"/>
      <c r="DGP177" s="313"/>
      <c r="DGQ177" s="313"/>
      <c r="DGR177" s="313"/>
      <c r="DGS177" s="313"/>
      <c r="DGT177" s="313"/>
      <c r="DGU177" s="313"/>
      <c r="DGV177" s="313"/>
      <c r="DGW177" s="313"/>
      <c r="DGX177" s="313"/>
      <c r="DGY177" s="313"/>
      <c r="DGZ177" s="313"/>
      <c r="DHA177" s="313"/>
      <c r="DHB177" s="313"/>
      <c r="DHC177" s="313"/>
      <c r="DHD177" s="313"/>
      <c r="DHE177" s="313"/>
      <c r="DHF177" s="313"/>
      <c r="DHG177" s="313"/>
      <c r="DHH177" s="313"/>
      <c r="DHI177" s="313"/>
      <c r="DHJ177" s="313"/>
      <c r="DHK177" s="313"/>
      <c r="DHL177" s="313"/>
      <c r="DHM177" s="313"/>
      <c r="DHN177" s="313"/>
      <c r="DHO177" s="313"/>
      <c r="DHP177" s="313"/>
      <c r="DHQ177" s="313"/>
      <c r="DHR177" s="313"/>
      <c r="DHS177" s="313"/>
      <c r="DHT177" s="313"/>
      <c r="DHU177" s="313"/>
      <c r="DHV177" s="313"/>
      <c r="DHW177" s="313"/>
      <c r="DHX177" s="313"/>
      <c r="DHY177" s="313"/>
      <c r="DHZ177" s="313"/>
      <c r="DIA177" s="313"/>
      <c r="DIB177" s="313"/>
      <c r="DIC177" s="313"/>
      <c r="DID177" s="313"/>
      <c r="DIE177" s="313"/>
      <c r="DIF177" s="313"/>
      <c r="DIG177" s="313"/>
      <c r="DIH177" s="313"/>
      <c r="DII177" s="313"/>
      <c r="DIJ177" s="313"/>
      <c r="DIK177" s="313"/>
      <c r="DIL177" s="313"/>
      <c r="DIM177" s="313"/>
      <c r="DIN177" s="313"/>
      <c r="DIO177" s="313"/>
      <c r="DIP177" s="313"/>
      <c r="DIQ177" s="313"/>
      <c r="DIR177" s="313"/>
      <c r="DIS177" s="313"/>
      <c r="DIT177" s="313"/>
      <c r="DIU177" s="313"/>
      <c r="DIV177" s="313"/>
      <c r="DIW177" s="313"/>
      <c r="DIX177" s="313"/>
      <c r="DIY177" s="313"/>
      <c r="DIZ177" s="313"/>
      <c r="DJA177" s="313"/>
      <c r="DJB177" s="313"/>
      <c r="DJC177" s="313"/>
      <c r="DJD177" s="313"/>
      <c r="DJE177" s="313"/>
      <c r="DJF177" s="313"/>
      <c r="DJG177" s="313"/>
      <c r="DJH177" s="313"/>
      <c r="DJI177" s="313"/>
      <c r="DJJ177" s="313"/>
      <c r="DJK177" s="313"/>
      <c r="DJL177" s="313"/>
      <c r="DJM177" s="313"/>
      <c r="DJN177" s="313"/>
      <c r="DJO177" s="313"/>
      <c r="DJP177" s="313"/>
      <c r="DJQ177" s="313"/>
      <c r="DJR177" s="313"/>
      <c r="DJS177" s="313"/>
      <c r="DJT177" s="313"/>
      <c r="DJU177" s="313"/>
      <c r="DJV177" s="313"/>
      <c r="DJW177" s="313"/>
      <c r="DJX177" s="313"/>
      <c r="DJY177" s="313"/>
      <c r="DJZ177" s="313"/>
      <c r="DKA177" s="313"/>
      <c r="DKB177" s="313"/>
      <c r="DKC177" s="313"/>
      <c r="DKD177" s="313"/>
      <c r="DKE177" s="313"/>
      <c r="DKF177" s="313"/>
      <c r="DKG177" s="313"/>
      <c r="DKH177" s="313"/>
      <c r="DKI177" s="313"/>
      <c r="DKJ177" s="313"/>
      <c r="DKK177" s="313"/>
      <c r="DKL177" s="313"/>
      <c r="DKM177" s="313"/>
      <c r="DKN177" s="313"/>
      <c r="DKO177" s="313"/>
      <c r="DKP177" s="313"/>
      <c r="DKQ177" s="313"/>
      <c r="DKR177" s="313"/>
      <c r="DKS177" s="313"/>
      <c r="DKT177" s="313"/>
      <c r="DKU177" s="313"/>
      <c r="DKV177" s="313"/>
      <c r="DKW177" s="313"/>
      <c r="DKX177" s="313"/>
      <c r="DKY177" s="313"/>
      <c r="DKZ177" s="313"/>
      <c r="DLA177" s="313"/>
      <c r="DLB177" s="313"/>
      <c r="DLC177" s="313"/>
      <c r="DLD177" s="313"/>
      <c r="DLE177" s="313"/>
      <c r="DLF177" s="313"/>
      <c r="DLG177" s="313"/>
      <c r="DLH177" s="313"/>
      <c r="DLI177" s="313"/>
      <c r="DLJ177" s="313"/>
      <c r="DLK177" s="313"/>
      <c r="DLL177" s="313"/>
      <c r="DLM177" s="313"/>
      <c r="DLN177" s="313"/>
      <c r="DLO177" s="313"/>
      <c r="DLP177" s="313"/>
      <c r="DLQ177" s="313"/>
      <c r="DLR177" s="313"/>
      <c r="DLS177" s="313"/>
      <c r="DLT177" s="313"/>
      <c r="DLU177" s="313"/>
      <c r="DLV177" s="313"/>
      <c r="DLW177" s="313"/>
      <c r="DLX177" s="313"/>
      <c r="DLY177" s="313"/>
      <c r="DLZ177" s="313"/>
      <c r="DMA177" s="313"/>
      <c r="DMB177" s="313"/>
      <c r="DMC177" s="313"/>
      <c r="DMD177" s="313"/>
      <c r="DME177" s="313"/>
      <c r="DMF177" s="313"/>
      <c r="DMG177" s="313"/>
      <c r="DMH177" s="313"/>
      <c r="DMI177" s="313"/>
      <c r="DMJ177" s="313"/>
      <c r="DMK177" s="313"/>
      <c r="DML177" s="313"/>
      <c r="DMM177" s="313"/>
      <c r="DMN177" s="313"/>
      <c r="DMO177" s="313"/>
      <c r="DMP177" s="313"/>
      <c r="DMQ177" s="313"/>
      <c r="DMR177" s="313"/>
      <c r="DMS177" s="313"/>
      <c r="DMT177" s="313"/>
      <c r="DMU177" s="313"/>
      <c r="DMV177" s="313"/>
      <c r="DMW177" s="313"/>
      <c r="DMX177" s="313"/>
      <c r="DMY177" s="313"/>
      <c r="DMZ177" s="313"/>
      <c r="DNA177" s="313"/>
      <c r="DNB177" s="313"/>
      <c r="DNC177" s="313"/>
      <c r="DND177" s="313"/>
      <c r="DNE177" s="313"/>
      <c r="DNF177" s="313"/>
      <c r="DNG177" s="313"/>
      <c r="DNH177" s="313"/>
      <c r="DNI177" s="313"/>
      <c r="DNJ177" s="313"/>
      <c r="DNK177" s="313"/>
      <c r="DNL177" s="313"/>
      <c r="DNM177" s="313"/>
      <c r="DNN177" s="313"/>
      <c r="DNO177" s="313"/>
      <c r="DNP177" s="313"/>
      <c r="DNQ177" s="313"/>
      <c r="DNR177" s="313"/>
      <c r="DNS177" s="313"/>
      <c r="DNT177" s="313"/>
      <c r="DNU177" s="313"/>
      <c r="DNV177" s="313"/>
      <c r="DNW177" s="313"/>
      <c r="DNX177" s="313"/>
      <c r="DNY177" s="313"/>
      <c r="DNZ177" s="313"/>
      <c r="DOA177" s="313"/>
      <c r="DOB177" s="313"/>
      <c r="DOC177" s="313"/>
      <c r="DOD177" s="313"/>
      <c r="DOE177" s="313"/>
      <c r="DOF177" s="313"/>
      <c r="DOG177" s="313"/>
      <c r="DOH177" s="313"/>
      <c r="DOI177" s="313"/>
      <c r="DOJ177" s="313"/>
      <c r="DOK177" s="313"/>
      <c r="DOL177" s="313"/>
      <c r="DOM177" s="313"/>
      <c r="DON177" s="313"/>
      <c r="DOO177" s="313"/>
      <c r="DOP177" s="313"/>
      <c r="DOQ177" s="313"/>
      <c r="DOR177" s="313"/>
      <c r="DOS177" s="313"/>
      <c r="DOT177" s="313"/>
      <c r="DOU177" s="313"/>
      <c r="DOV177" s="313"/>
      <c r="DOW177" s="313"/>
      <c r="DOX177" s="313"/>
      <c r="DOY177" s="313"/>
      <c r="DOZ177" s="313"/>
      <c r="DPA177" s="313"/>
      <c r="DPB177" s="313"/>
      <c r="DPC177" s="313"/>
      <c r="DPD177" s="313"/>
      <c r="DPE177" s="313"/>
      <c r="DPF177" s="313"/>
      <c r="DPG177" s="313"/>
      <c r="DPH177" s="313"/>
      <c r="DPI177" s="313"/>
      <c r="DPJ177" s="313"/>
      <c r="DPK177" s="313"/>
      <c r="DPL177" s="313"/>
      <c r="DPM177" s="313"/>
      <c r="DPN177" s="313"/>
      <c r="DPO177" s="313"/>
      <c r="DPP177" s="313"/>
      <c r="DPQ177" s="313"/>
      <c r="DPR177" s="313"/>
      <c r="DPS177" s="313"/>
      <c r="DPT177" s="313"/>
      <c r="DPU177" s="313"/>
      <c r="DPV177" s="313"/>
      <c r="DPW177" s="313"/>
      <c r="DPX177" s="313"/>
      <c r="DPY177" s="313"/>
      <c r="DPZ177" s="313"/>
      <c r="DQA177" s="313"/>
      <c r="DQB177" s="313"/>
      <c r="DQC177" s="313"/>
      <c r="DQD177" s="313"/>
      <c r="DQE177" s="313"/>
      <c r="DQF177" s="313"/>
      <c r="DQG177" s="313"/>
      <c r="DQH177" s="313"/>
      <c r="DQI177" s="313"/>
      <c r="DQJ177" s="313"/>
      <c r="DQK177" s="313"/>
      <c r="DQL177" s="313"/>
      <c r="DQM177" s="313"/>
      <c r="DQN177" s="313"/>
      <c r="DQO177" s="313"/>
      <c r="DQP177" s="313"/>
      <c r="DQQ177" s="313"/>
      <c r="DQR177" s="313"/>
      <c r="DQS177" s="313"/>
      <c r="DQT177" s="313"/>
      <c r="DQU177" s="313"/>
      <c r="DQV177" s="313"/>
      <c r="DQW177" s="313"/>
      <c r="DQX177" s="313"/>
      <c r="DQY177" s="313"/>
      <c r="DQZ177" s="313"/>
      <c r="DRA177" s="313"/>
      <c r="DRB177" s="313"/>
      <c r="DRC177" s="313"/>
      <c r="DRD177" s="313"/>
      <c r="DRE177" s="313"/>
      <c r="DRF177" s="313"/>
      <c r="DRG177" s="313"/>
      <c r="DRH177" s="313"/>
      <c r="DRI177" s="313"/>
      <c r="DRJ177" s="313"/>
      <c r="DRK177" s="313"/>
      <c r="DRL177" s="313"/>
      <c r="DRM177" s="313"/>
      <c r="DRN177" s="313"/>
      <c r="DRO177" s="313"/>
      <c r="DRP177" s="313"/>
      <c r="DRQ177" s="313"/>
      <c r="DRR177" s="313"/>
      <c r="DRS177" s="313"/>
      <c r="DRT177" s="313"/>
      <c r="DRU177" s="313"/>
      <c r="DRV177" s="313"/>
      <c r="DRW177" s="313"/>
      <c r="DRX177" s="313"/>
      <c r="DRY177" s="313"/>
      <c r="DRZ177" s="313"/>
      <c r="DSA177" s="313"/>
      <c r="DSB177" s="313"/>
      <c r="DSC177" s="313"/>
      <c r="DSD177" s="313"/>
      <c r="DSE177" s="313"/>
      <c r="DSF177" s="313"/>
      <c r="DSG177" s="313"/>
      <c r="DSH177" s="313"/>
      <c r="DSI177" s="313"/>
      <c r="DSJ177" s="313"/>
      <c r="DSK177" s="313"/>
      <c r="DSL177" s="313"/>
      <c r="DSM177" s="313"/>
      <c r="DSN177" s="313"/>
      <c r="DSO177" s="313"/>
      <c r="DSP177" s="313"/>
      <c r="DSQ177" s="313"/>
      <c r="DSR177" s="313"/>
      <c r="DSS177" s="313"/>
      <c r="DST177" s="313"/>
      <c r="DSU177" s="313"/>
      <c r="DSV177" s="313"/>
      <c r="DSW177" s="313"/>
      <c r="DSX177" s="313"/>
      <c r="DSY177" s="313"/>
      <c r="DSZ177" s="313"/>
      <c r="DTA177" s="313"/>
      <c r="DTB177" s="313"/>
      <c r="DTC177" s="313"/>
      <c r="DTD177" s="313"/>
      <c r="DTE177" s="313"/>
      <c r="DTF177" s="313"/>
      <c r="DTG177" s="313"/>
      <c r="DTH177" s="313"/>
      <c r="DTI177" s="313"/>
      <c r="DTJ177" s="313"/>
      <c r="DTK177" s="313"/>
      <c r="DTL177" s="313"/>
      <c r="DTM177" s="313"/>
      <c r="DTN177" s="313"/>
      <c r="DTO177" s="313"/>
      <c r="DTP177" s="313"/>
      <c r="DTQ177" s="313"/>
      <c r="DTR177" s="313"/>
      <c r="DTS177" s="313"/>
      <c r="DTT177" s="313"/>
      <c r="DTU177" s="313"/>
      <c r="DTV177" s="313"/>
      <c r="DTW177" s="313"/>
      <c r="DTX177" s="313"/>
      <c r="DTY177" s="313"/>
      <c r="DTZ177" s="313"/>
      <c r="DUA177" s="313"/>
      <c r="DUB177" s="313"/>
      <c r="DUC177" s="313"/>
      <c r="DUD177" s="313"/>
      <c r="DUE177" s="313"/>
      <c r="DUF177" s="313"/>
      <c r="DUG177" s="313"/>
      <c r="DUH177" s="313"/>
      <c r="DUI177" s="313"/>
      <c r="DUJ177" s="313"/>
      <c r="DUK177" s="313"/>
      <c r="DUL177" s="313"/>
      <c r="DUM177" s="313"/>
      <c r="DUN177" s="313"/>
      <c r="DUO177" s="313"/>
      <c r="DUP177" s="313"/>
      <c r="DUQ177" s="313"/>
      <c r="DUR177" s="313"/>
      <c r="DUS177" s="313"/>
      <c r="DUT177" s="313"/>
      <c r="DUU177" s="313"/>
      <c r="DUV177" s="313"/>
      <c r="DUW177" s="313"/>
      <c r="DUX177" s="313"/>
      <c r="DUY177" s="313"/>
      <c r="DUZ177" s="313"/>
      <c r="DVA177" s="313"/>
      <c r="DVB177" s="313"/>
      <c r="DVC177" s="313"/>
      <c r="DVD177" s="313"/>
      <c r="DVE177" s="313"/>
      <c r="DVF177" s="313"/>
      <c r="DVG177" s="313"/>
      <c r="DVH177" s="313"/>
      <c r="DVI177" s="313"/>
      <c r="DVJ177" s="313"/>
      <c r="DVK177" s="313"/>
      <c r="DVL177" s="313"/>
      <c r="DVM177" s="313"/>
      <c r="DVN177" s="313"/>
      <c r="DVO177" s="313"/>
      <c r="DVP177" s="313"/>
      <c r="DVQ177" s="313"/>
      <c r="DVR177" s="313"/>
      <c r="DVS177" s="313"/>
      <c r="DVT177" s="313"/>
      <c r="DVU177" s="313"/>
      <c r="DVV177" s="313"/>
      <c r="DVW177" s="313"/>
      <c r="DVX177" s="313"/>
      <c r="DVY177" s="313"/>
      <c r="DVZ177" s="313"/>
      <c r="DWA177" s="313"/>
      <c r="DWB177" s="313"/>
      <c r="DWC177" s="313"/>
      <c r="DWD177" s="313"/>
      <c r="DWE177" s="313"/>
      <c r="DWF177" s="313"/>
      <c r="DWG177" s="313"/>
      <c r="DWH177" s="313"/>
      <c r="DWI177" s="313"/>
      <c r="DWJ177" s="313"/>
      <c r="DWK177" s="313"/>
      <c r="DWL177" s="313"/>
      <c r="DWM177" s="313"/>
      <c r="DWN177" s="313"/>
      <c r="DWO177" s="313"/>
      <c r="DWP177" s="313"/>
      <c r="DWQ177" s="313"/>
      <c r="DWR177" s="313"/>
      <c r="DWS177" s="313"/>
      <c r="DWT177" s="313"/>
      <c r="DWU177" s="313"/>
      <c r="DWV177" s="313"/>
      <c r="DWW177" s="313"/>
      <c r="DWX177" s="313"/>
      <c r="DWY177" s="313"/>
      <c r="DWZ177" s="313"/>
      <c r="DXA177" s="313"/>
      <c r="DXB177" s="313"/>
      <c r="DXC177" s="313"/>
      <c r="DXD177" s="313"/>
      <c r="DXE177" s="313"/>
      <c r="DXF177" s="313"/>
      <c r="DXG177" s="313"/>
      <c r="DXH177" s="313"/>
      <c r="DXI177" s="313"/>
      <c r="DXJ177" s="313"/>
      <c r="DXK177" s="313"/>
      <c r="DXL177" s="313"/>
      <c r="DXM177" s="313"/>
      <c r="DXN177" s="313"/>
      <c r="DXO177" s="313"/>
      <c r="DXP177" s="313"/>
      <c r="DXQ177" s="313"/>
      <c r="DXR177" s="313"/>
      <c r="DXS177" s="313"/>
      <c r="DXT177" s="313"/>
      <c r="DXU177" s="313"/>
      <c r="DXV177" s="313"/>
      <c r="DXW177" s="313"/>
      <c r="DXX177" s="313"/>
      <c r="DXY177" s="313"/>
      <c r="DXZ177" s="313"/>
      <c r="DYA177" s="313"/>
      <c r="DYB177" s="313"/>
      <c r="DYC177" s="313"/>
      <c r="DYD177" s="313"/>
      <c r="DYE177" s="313"/>
      <c r="DYF177" s="313"/>
      <c r="DYG177" s="313"/>
      <c r="DYH177" s="313"/>
      <c r="DYI177" s="313"/>
      <c r="DYJ177" s="313"/>
      <c r="DYK177" s="313"/>
      <c r="DYL177" s="313"/>
      <c r="DYM177" s="313"/>
      <c r="DYN177" s="313"/>
      <c r="DYO177" s="313"/>
      <c r="DYP177" s="313"/>
      <c r="DYQ177" s="313"/>
      <c r="DYR177" s="313"/>
      <c r="DYS177" s="313"/>
      <c r="DYT177" s="313"/>
      <c r="DYU177" s="313"/>
      <c r="DYV177" s="313"/>
      <c r="DYW177" s="313"/>
      <c r="DYX177" s="313"/>
      <c r="DYY177" s="313"/>
      <c r="DYZ177" s="313"/>
      <c r="DZA177" s="313"/>
      <c r="DZB177" s="313"/>
      <c r="DZC177" s="313"/>
      <c r="DZD177" s="313"/>
      <c r="DZE177" s="313"/>
      <c r="DZF177" s="313"/>
      <c r="DZG177" s="313"/>
      <c r="DZH177" s="313"/>
      <c r="DZI177" s="313"/>
      <c r="DZJ177" s="313"/>
      <c r="DZK177" s="313"/>
      <c r="DZL177" s="313"/>
      <c r="DZM177" s="313"/>
      <c r="DZN177" s="313"/>
      <c r="DZO177" s="313"/>
      <c r="DZP177" s="313"/>
      <c r="DZQ177" s="313"/>
      <c r="DZR177" s="313"/>
      <c r="DZS177" s="313"/>
      <c r="DZT177" s="313"/>
      <c r="DZU177" s="313"/>
      <c r="DZV177" s="313"/>
      <c r="DZW177" s="313"/>
      <c r="DZX177" s="313"/>
      <c r="DZY177" s="313"/>
      <c r="DZZ177" s="313"/>
      <c r="EAA177" s="313"/>
      <c r="EAB177" s="313"/>
      <c r="EAC177" s="313"/>
      <c r="EAD177" s="313"/>
      <c r="EAE177" s="313"/>
      <c r="EAF177" s="313"/>
      <c r="EAG177" s="313"/>
      <c r="EAH177" s="313"/>
      <c r="EAI177" s="313"/>
      <c r="EAJ177" s="313"/>
      <c r="EAK177" s="313"/>
      <c r="EAL177" s="313"/>
      <c r="EAM177" s="313"/>
      <c r="EAN177" s="313"/>
      <c r="EAO177" s="313"/>
      <c r="EAP177" s="313"/>
      <c r="EAQ177" s="313"/>
      <c r="EAR177" s="313"/>
      <c r="EAS177" s="313"/>
      <c r="EAT177" s="313"/>
      <c r="EAU177" s="313"/>
      <c r="EAV177" s="313"/>
      <c r="EAW177" s="313"/>
      <c r="EAX177" s="313"/>
      <c r="EAY177" s="313"/>
      <c r="EAZ177" s="313"/>
      <c r="EBA177" s="313"/>
      <c r="EBB177" s="313"/>
      <c r="EBC177" s="313"/>
      <c r="EBD177" s="313"/>
      <c r="EBE177" s="313"/>
      <c r="EBF177" s="313"/>
      <c r="EBG177" s="313"/>
      <c r="EBH177" s="313"/>
      <c r="EBI177" s="313"/>
      <c r="EBJ177" s="313"/>
      <c r="EBK177" s="313"/>
      <c r="EBL177" s="313"/>
      <c r="EBM177" s="313"/>
      <c r="EBN177" s="313"/>
      <c r="EBO177" s="313"/>
      <c r="EBP177" s="313"/>
      <c r="EBQ177" s="313"/>
      <c r="EBR177" s="313"/>
      <c r="EBS177" s="313"/>
      <c r="EBT177" s="313"/>
      <c r="EBU177" s="313"/>
      <c r="EBV177" s="313"/>
      <c r="EBW177" s="313"/>
      <c r="EBX177" s="313"/>
      <c r="EBY177" s="313"/>
      <c r="EBZ177" s="313"/>
      <c r="ECA177" s="313"/>
      <c r="ECB177" s="313"/>
      <c r="ECC177" s="313"/>
      <c r="ECD177" s="313"/>
      <c r="ECE177" s="313"/>
      <c r="ECF177" s="313"/>
      <c r="ECG177" s="313"/>
      <c r="ECH177" s="313"/>
      <c r="ECI177" s="313"/>
      <c r="ECJ177" s="313"/>
      <c r="ECK177" s="313"/>
      <c r="ECL177" s="313"/>
      <c r="ECM177" s="313"/>
      <c r="ECN177" s="313"/>
      <c r="ECO177" s="313"/>
      <c r="ECP177" s="313"/>
      <c r="ECQ177" s="313"/>
      <c r="ECR177" s="313"/>
      <c r="ECS177" s="313"/>
      <c r="ECT177" s="313"/>
      <c r="ECU177" s="313"/>
      <c r="ECV177" s="313"/>
      <c r="ECW177" s="313"/>
      <c r="ECX177" s="313"/>
      <c r="ECY177" s="313"/>
      <c r="ECZ177" s="313"/>
      <c r="EDA177" s="313"/>
      <c r="EDB177" s="313"/>
      <c r="EDC177" s="313"/>
      <c r="EDD177" s="313"/>
      <c r="EDE177" s="313"/>
      <c r="EDF177" s="313"/>
      <c r="EDG177" s="313"/>
      <c r="EDH177" s="313"/>
      <c r="EDI177" s="313"/>
      <c r="EDJ177" s="313"/>
      <c r="EDK177" s="313"/>
      <c r="EDL177" s="313"/>
      <c r="EDM177" s="313"/>
      <c r="EDN177" s="313"/>
      <c r="EDO177" s="313"/>
      <c r="EDP177" s="313"/>
      <c r="EDQ177" s="313"/>
      <c r="EDR177" s="313"/>
      <c r="EDS177" s="313"/>
      <c r="EDT177" s="313"/>
      <c r="EDU177" s="313"/>
      <c r="EDV177" s="313"/>
      <c r="EDW177" s="313"/>
      <c r="EDX177" s="313"/>
      <c r="EDY177" s="313"/>
      <c r="EDZ177" s="313"/>
      <c r="EEA177" s="313"/>
      <c r="EEB177" s="313"/>
      <c r="EEC177" s="313"/>
      <c r="EED177" s="313"/>
      <c r="EEE177" s="313"/>
      <c r="EEF177" s="313"/>
      <c r="EEG177" s="313"/>
      <c r="EEH177" s="313"/>
      <c r="EEI177" s="313"/>
      <c r="EEJ177" s="313"/>
      <c r="EEK177" s="313"/>
      <c r="EEL177" s="313"/>
      <c r="EEM177" s="313"/>
      <c r="EEN177" s="313"/>
      <c r="EEO177" s="313"/>
      <c r="EEP177" s="313"/>
      <c r="EEQ177" s="313"/>
      <c r="EER177" s="313"/>
      <c r="EES177" s="313"/>
      <c r="EET177" s="313"/>
      <c r="EEU177" s="313"/>
      <c r="EEV177" s="313"/>
      <c r="EEW177" s="313"/>
      <c r="EEX177" s="313"/>
      <c r="EEY177" s="313"/>
      <c r="EEZ177" s="313"/>
      <c r="EFA177" s="313"/>
      <c r="EFB177" s="313"/>
      <c r="EFC177" s="313"/>
      <c r="EFD177" s="313"/>
      <c r="EFE177" s="313"/>
      <c r="EFF177" s="313"/>
      <c r="EFG177" s="313"/>
      <c r="EFH177" s="313"/>
      <c r="EFI177" s="313"/>
      <c r="EFJ177" s="313"/>
      <c r="EFK177" s="313"/>
      <c r="EFL177" s="313"/>
      <c r="EFM177" s="313"/>
      <c r="EFN177" s="313"/>
      <c r="EFO177" s="313"/>
      <c r="EFP177" s="313"/>
      <c r="EFQ177" s="313"/>
      <c r="EFR177" s="313"/>
      <c r="EFS177" s="313"/>
      <c r="EFT177" s="313"/>
      <c r="EFU177" s="313"/>
      <c r="EFV177" s="313"/>
      <c r="EFW177" s="313"/>
      <c r="EFX177" s="313"/>
      <c r="EFY177" s="313"/>
      <c r="EFZ177" s="313"/>
      <c r="EGA177" s="313"/>
      <c r="EGB177" s="313"/>
      <c r="EGC177" s="313"/>
      <c r="EGD177" s="313"/>
      <c r="EGE177" s="313"/>
      <c r="EGF177" s="313"/>
      <c r="EGG177" s="313"/>
      <c r="EGH177" s="313"/>
      <c r="EGI177" s="313"/>
      <c r="EGJ177" s="313"/>
      <c r="EGK177" s="313"/>
      <c r="EGL177" s="313"/>
      <c r="EGM177" s="313"/>
      <c r="EGN177" s="313"/>
      <c r="EGO177" s="313"/>
      <c r="EGP177" s="313"/>
      <c r="EGQ177" s="313"/>
      <c r="EGR177" s="313"/>
      <c r="EGS177" s="313"/>
      <c r="EGT177" s="313"/>
      <c r="EGU177" s="313"/>
      <c r="EGV177" s="313"/>
      <c r="EGW177" s="313"/>
      <c r="EGX177" s="313"/>
      <c r="EGY177" s="313"/>
      <c r="EGZ177" s="313"/>
      <c r="EHA177" s="313"/>
      <c r="EHB177" s="313"/>
      <c r="EHC177" s="313"/>
      <c r="EHD177" s="313"/>
      <c r="EHE177" s="313"/>
      <c r="EHF177" s="313"/>
      <c r="EHG177" s="313"/>
      <c r="EHH177" s="313"/>
      <c r="EHI177" s="313"/>
      <c r="EHJ177" s="313"/>
      <c r="EHK177" s="313"/>
      <c r="EHL177" s="313"/>
      <c r="EHM177" s="313"/>
      <c r="EHN177" s="313"/>
      <c r="EHO177" s="313"/>
      <c r="EHP177" s="313"/>
      <c r="EHQ177" s="313"/>
      <c r="EHR177" s="313"/>
      <c r="EHS177" s="313"/>
      <c r="EHT177" s="313"/>
      <c r="EHU177" s="313"/>
      <c r="EHV177" s="313"/>
      <c r="EHW177" s="313"/>
      <c r="EHX177" s="313"/>
      <c r="EHY177" s="313"/>
      <c r="EHZ177" s="313"/>
      <c r="EIA177" s="313"/>
      <c r="EIB177" s="313"/>
      <c r="EIC177" s="313"/>
      <c r="EID177" s="313"/>
      <c r="EIE177" s="313"/>
      <c r="EIF177" s="313"/>
      <c r="EIG177" s="313"/>
      <c r="EIH177" s="313"/>
      <c r="EII177" s="313"/>
      <c r="EIJ177" s="313"/>
      <c r="EIK177" s="313"/>
      <c r="EIL177" s="313"/>
      <c r="EIM177" s="313"/>
      <c r="EIN177" s="313"/>
      <c r="EIO177" s="313"/>
      <c r="EIP177" s="313"/>
      <c r="EIQ177" s="313"/>
      <c r="EIR177" s="313"/>
      <c r="EIS177" s="313"/>
      <c r="EIT177" s="313"/>
      <c r="EIU177" s="313"/>
      <c r="EIV177" s="313"/>
      <c r="EIW177" s="313"/>
      <c r="EIX177" s="313"/>
      <c r="EIY177" s="313"/>
      <c r="EIZ177" s="313"/>
      <c r="EJA177" s="313"/>
      <c r="EJB177" s="313"/>
      <c r="EJC177" s="313"/>
      <c r="EJD177" s="313"/>
      <c r="EJE177" s="313"/>
      <c r="EJF177" s="313"/>
      <c r="EJG177" s="313"/>
      <c r="EJH177" s="313"/>
      <c r="EJI177" s="313"/>
      <c r="EJJ177" s="313"/>
      <c r="EJK177" s="313"/>
      <c r="EJL177" s="313"/>
      <c r="EJM177" s="313"/>
      <c r="EJN177" s="313"/>
      <c r="EJO177" s="313"/>
      <c r="EJP177" s="313"/>
      <c r="EJQ177" s="313"/>
      <c r="EJR177" s="313"/>
      <c r="EJS177" s="313"/>
      <c r="EJT177" s="313"/>
      <c r="EJU177" s="313"/>
      <c r="EJV177" s="313"/>
      <c r="EJW177" s="313"/>
      <c r="EJX177" s="313"/>
      <c r="EJY177" s="313"/>
      <c r="EJZ177" s="313"/>
      <c r="EKA177" s="313"/>
      <c r="EKB177" s="313"/>
      <c r="EKC177" s="313"/>
      <c r="EKD177" s="313"/>
      <c r="EKE177" s="313"/>
      <c r="EKF177" s="313"/>
      <c r="EKG177" s="313"/>
      <c r="EKH177" s="313"/>
      <c r="EKI177" s="313"/>
      <c r="EKJ177" s="313"/>
      <c r="EKK177" s="313"/>
      <c r="EKL177" s="313"/>
      <c r="EKM177" s="313"/>
      <c r="EKN177" s="313"/>
      <c r="EKO177" s="313"/>
      <c r="EKP177" s="313"/>
      <c r="EKQ177" s="313"/>
      <c r="EKR177" s="313"/>
      <c r="EKS177" s="313"/>
      <c r="EKT177" s="313"/>
      <c r="EKU177" s="313"/>
      <c r="EKV177" s="313"/>
      <c r="EKW177" s="313"/>
      <c r="EKX177" s="313"/>
      <c r="EKY177" s="313"/>
      <c r="EKZ177" s="313"/>
      <c r="ELA177" s="313"/>
      <c r="ELB177" s="313"/>
      <c r="ELC177" s="313"/>
      <c r="ELD177" s="313"/>
      <c r="ELE177" s="313"/>
      <c r="ELF177" s="313"/>
      <c r="ELG177" s="313"/>
      <c r="ELH177" s="313"/>
      <c r="ELI177" s="313"/>
      <c r="ELJ177" s="313"/>
      <c r="ELK177" s="313"/>
      <c r="ELL177" s="313"/>
      <c r="ELM177" s="313"/>
      <c r="ELN177" s="313"/>
      <c r="ELO177" s="313"/>
      <c r="ELP177" s="313"/>
      <c r="ELQ177" s="313"/>
      <c r="ELR177" s="313"/>
      <c r="ELS177" s="313"/>
      <c r="ELT177" s="313"/>
      <c r="ELU177" s="313"/>
      <c r="ELV177" s="313"/>
      <c r="ELW177" s="313"/>
      <c r="ELX177" s="313"/>
      <c r="ELY177" s="313"/>
      <c r="ELZ177" s="313"/>
      <c r="EMA177" s="313"/>
      <c r="EMB177" s="313"/>
      <c r="EMC177" s="313"/>
      <c r="EMD177" s="313"/>
      <c r="EME177" s="313"/>
      <c r="EMF177" s="313"/>
      <c r="EMG177" s="313"/>
      <c r="EMH177" s="313"/>
      <c r="EMI177" s="313"/>
      <c r="EMJ177" s="313"/>
      <c r="EMK177" s="313"/>
      <c r="EML177" s="313"/>
      <c r="EMM177" s="313"/>
      <c r="EMN177" s="313"/>
      <c r="EMO177" s="313"/>
      <c r="EMP177" s="313"/>
      <c r="EMQ177" s="313"/>
      <c r="EMR177" s="313"/>
      <c r="EMS177" s="313"/>
      <c r="EMT177" s="313"/>
      <c r="EMU177" s="313"/>
      <c r="EMV177" s="313"/>
      <c r="EMW177" s="313"/>
      <c r="EMX177" s="313"/>
      <c r="EMY177" s="313"/>
      <c r="EMZ177" s="313"/>
      <c r="ENA177" s="313"/>
      <c r="ENB177" s="313"/>
      <c r="ENC177" s="313"/>
      <c r="END177" s="313"/>
      <c r="ENE177" s="313"/>
      <c r="ENF177" s="313"/>
      <c r="ENG177" s="313"/>
      <c r="ENH177" s="313"/>
      <c r="ENI177" s="313"/>
      <c r="ENJ177" s="313"/>
      <c r="ENK177" s="313"/>
      <c r="ENL177" s="313"/>
      <c r="ENM177" s="313"/>
      <c r="ENN177" s="313"/>
      <c r="ENO177" s="313"/>
      <c r="ENP177" s="313"/>
      <c r="ENQ177" s="313"/>
      <c r="ENR177" s="313"/>
      <c r="ENS177" s="313"/>
      <c r="ENT177" s="313"/>
      <c r="ENU177" s="313"/>
      <c r="ENV177" s="313"/>
      <c r="ENW177" s="313"/>
      <c r="ENX177" s="313"/>
      <c r="ENY177" s="313"/>
      <c r="ENZ177" s="313"/>
      <c r="EOA177" s="313"/>
      <c r="EOB177" s="313"/>
      <c r="EOC177" s="313"/>
      <c r="EOD177" s="313"/>
      <c r="EOE177" s="313"/>
      <c r="EOF177" s="313"/>
      <c r="EOG177" s="313"/>
      <c r="EOH177" s="313"/>
      <c r="EOI177" s="313"/>
      <c r="EOJ177" s="313"/>
      <c r="EOK177" s="313"/>
      <c r="EOL177" s="313"/>
      <c r="EOM177" s="313"/>
      <c r="EON177" s="313"/>
      <c r="EOO177" s="313"/>
      <c r="EOP177" s="313"/>
      <c r="EOQ177" s="313"/>
      <c r="EOR177" s="313"/>
      <c r="EOS177" s="313"/>
      <c r="EOT177" s="313"/>
      <c r="EOU177" s="313"/>
      <c r="EOV177" s="313"/>
      <c r="EOW177" s="313"/>
      <c r="EOX177" s="313"/>
      <c r="EOY177" s="313"/>
      <c r="EOZ177" s="313"/>
      <c r="EPA177" s="313"/>
      <c r="EPB177" s="313"/>
      <c r="EPC177" s="313"/>
      <c r="EPD177" s="313"/>
      <c r="EPE177" s="313"/>
      <c r="EPF177" s="313"/>
      <c r="EPG177" s="313"/>
      <c r="EPH177" s="313"/>
      <c r="EPI177" s="313"/>
      <c r="EPJ177" s="313"/>
      <c r="EPK177" s="313"/>
      <c r="EPL177" s="313"/>
      <c r="EPM177" s="313"/>
      <c r="EPN177" s="313"/>
      <c r="EPO177" s="313"/>
      <c r="EPP177" s="313"/>
      <c r="EPQ177" s="313"/>
      <c r="EPR177" s="313"/>
      <c r="EPS177" s="313"/>
      <c r="EPT177" s="313"/>
      <c r="EPU177" s="313"/>
      <c r="EPV177" s="313"/>
      <c r="EPW177" s="313"/>
      <c r="EPX177" s="313"/>
      <c r="EPY177" s="313"/>
      <c r="EPZ177" s="313"/>
      <c r="EQA177" s="313"/>
      <c r="EQB177" s="313"/>
      <c r="EQC177" s="313"/>
      <c r="EQD177" s="313"/>
      <c r="EQE177" s="313"/>
      <c r="EQF177" s="313"/>
      <c r="EQG177" s="313"/>
      <c r="EQH177" s="313"/>
      <c r="EQI177" s="313"/>
      <c r="EQJ177" s="313"/>
      <c r="EQK177" s="313"/>
      <c r="EQL177" s="313"/>
      <c r="EQM177" s="313"/>
      <c r="EQN177" s="313"/>
      <c r="EQO177" s="313"/>
      <c r="EQP177" s="313"/>
      <c r="EQQ177" s="313"/>
      <c r="EQR177" s="313"/>
      <c r="EQS177" s="313"/>
      <c r="EQT177" s="313"/>
      <c r="EQU177" s="313"/>
      <c r="EQV177" s="313"/>
      <c r="EQW177" s="313"/>
      <c r="EQX177" s="313"/>
      <c r="EQY177" s="313"/>
      <c r="EQZ177" s="313"/>
      <c r="ERA177" s="313"/>
      <c r="ERB177" s="313"/>
      <c r="ERC177" s="313"/>
      <c r="ERD177" s="313"/>
      <c r="ERE177" s="313"/>
      <c r="ERF177" s="313"/>
      <c r="ERG177" s="313"/>
      <c r="ERH177" s="313"/>
      <c r="ERI177" s="313"/>
      <c r="ERJ177" s="313"/>
      <c r="ERK177" s="313"/>
      <c r="ERL177" s="313"/>
      <c r="ERM177" s="313"/>
      <c r="ERN177" s="313"/>
      <c r="ERO177" s="313"/>
      <c r="ERP177" s="313"/>
      <c r="ERQ177" s="313"/>
      <c r="ERR177" s="313"/>
      <c r="ERS177" s="313"/>
      <c r="ERT177" s="313"/>
      <c r="ERU177" s="313"/>
      <c r="ERV177" s="313"/>
      <c r="ERW177" s="313"/>
      <c r="ERX177" s="313"/>
      <c r="ERY177" s="313"/>
      <c r="ERZ177" s="313"/>
      <c r="ESA177" s="313"/>
      <c r="ESB177" s="313"/>
      <c r="ESC177" s="313"/>
      <c r="ESD177" s="313"/>
      <c r="ESE177" s="313"/>
      <c r="ESF177" s="313"/>
      <c r="ESG177" s="313"/>
      <c r="ESH177" s="313"/>
      <c r="ESI177" s="313"/>
      <c r="ESJ177" s="313"/>
      <c r="ESK177" s="313"/>
      <c r="ESL177" s="313"/>
      <c r="ESM177" s="313"/>
      <c r="ESN177" s="313"/>
      <c r="ESO177" s="313"/>
      <c r="ESP177" s="313"/>
      <c r="ESQ177" s="313"/>
      <c r="ESR177" s="313"/>
      <c r="ESS177" s="313"/>
      <c r="EST177" s="313"/>
      <c r="ESU177" s="313"/>
      <c r="ESV177" s="313"/>
      <c r="ESW177" s="313"/>
      <c r="ESX177" s="313"/>
      <c r="ESY177" s="313"/>
      <c r="ESZ177" s="313"/>
      <c r="ETA177" s="313"/>
      <c r="ETB177" s="313"/>
      <c r="ETC177" s="313"/>
      <c r="ETD177" s="313"/>
      <c r="ETE177" s="313"/>
      <c r="ETF177" s="313"/>
      <c r="ETG177" s="313"/>
      <c r="ETH177" s="313"/>
      <c r="ETI177" s="313"/>
      <c r="ETJ177" s="313"/>
      <c r="ETK177" s="313"/>
      <c r="ETL177" s="313"/>
      <c r="ETM177" s="313"/>
      <c r="ETN177" s="313"/>
      <c r="ETO177" s="313"/>
      <c r="ETP177" s="313"/>
      <c r="ETQ177" s="313"/>
      <c r="ETR177" s="313"/>
      <c r="ETS177" s="313"/>
      <c r="ETT177" s="313"/>
      <c r="ETU177" s="313"/>
      <c r="ETV177" s="313"/>
      <c r="ETW177" s="313"/>
      <c r="ETX177" s="313"/>
      <c r="ETY177" s="313"/>
      <c r="ETZ177" s="313"/>
      <c r="EUA177" s="313"/>
      <c r="EUB177" s="313"/>
      <c r="EUC177" s="313"/>
      <c r="EUD177" s="313"/>
      <c r="EUE177" s="313"/>
      <c r="EUF177" s="313"/>
      <c r="EUG177" s="313"/>
      <c r="EUH177" s="313"/>
      <c r="EUI177" s="313"/>
      <c r="EUJ177" s="313"/>
      <c r="EUK177" s="313"/>
      <c r="EUL177" s="313"/>
      <c r="EUM177" s="313"/>
      <c r="EUN177" s="313"/>
      <c r="EUO177" s="313"/>
      <c r="EUP177" s="313"/>
      <c r="EUQ177" s="313"/>
      <c r="EUR177" s="313"/>
      <c r="EUS177" s="313"/>
      <c r="EUT177" s="313"/>
      <c r="EUU177" s="313"/>
      <c r="EUV177" s="313"/>
      <c r="EUW177" s="313"/>
      <c r="EUX177" s="313"/>
      <c r="EUY177" s="313"/>
      <c r="EUZ177" s="313"/>
      <c r="EVA177" s="313"/>
      <c r="EVB177" s="313"/>
      <c r="EVC177" s="313"/>
      <c r="EVD177" s="313"/>
      <c r="EVE177" s="313"/>
      <c r="EVF177" s="313"/>
      <c r="EVG177" s="313"/>
      <c r="EVH177" s="313"/>
      <c r="EVI177" s="313"/>
      <c r="EVJ177" s="313"/>
      <c r="EVK177" s="313"/>
      <c r="EVL177" s="313"/>
      <c r="EVM177" s="313"/>
      <c r="EVN177" s="313"/>
      <c r="EVO177" s="313"/>
      <c r="EVP177" s="313"/>
      <c r="EVQ177" s="313"/>
      <c r="EVR177" s="313"/>
      <c r="EVS177" s="313"/>
      <c r="EVT177" s="313"/>
      <c r="EVU177" s="313"/>
      <c r="EVV177" s="313"/>
      <c r="EVW177" s="313"/>
      <c r="EVX177" s="313"/>
      <c r="EVY177" s="313"/>
      <c r="EVZ177" s="313"/>
      <c r="EWA177" s="313"/>
      <c r="EWB177" s="313"/>
      <c r="EWC177" s="313"/>
      <c r="EWD177" s="313"/>
      <c r="EWE177" s="313"/>
      <c r="EWF177" s="313"/>
      <c r="EWG177" s="313"/>
      <c r="EWH177" s="313"/>
      <c r="EWI177" s="313"/>
      <c r="EWJ177" s="313"/>
      <c r="EWK177" s="313"/>
      <c r="EWL177" s="313"/>
      <c r="EWM177" s="313"/>
      <c r="EWN177" s="313"/>
      <c r="EWO177" s="313"/>
      <c r="EWP177" s="313"/>
      <c r="EWQ177" s="313"/>
      <c r="EWR177" s="313"/>
      <c r="EWS177" s="313"/>
      <c r="EWT177" s="313"/>
      <c r="EWU177" s="313"/>
      <c r="EWV177" s="313"/>
      <c r="EWW177" s="313"/>
      <c r="EWX177" s="313"/>
      <c r="EWY177" s="313"/>
      <c r="EWZ177" s="313"/>
      <c r="EXA177" s="313"/>
      <c r="EXB177" s="313"/>
      <c r="EXC177" s="313"/>
      <c r="EXD177" s="313"/>
      <c r="EXE177" s="313"/>
      <c r="EXF177" s="313"/>
      <c r="EXG177" s="313"/>
      <c r="EXH177" s="313"/>
      <c r="EXI177" s="313"/>
      <c r="EXJ177" s="313"/>
      <c r="EXK177" s="313"/>
      <c r="EXL177" s="313"/>
      <c r="EXM177" s="313"/>
      <c r="EXN177" s="313"/>
      <c r="EXO177" s="313"/>
      <c r="EXP177" s="313"/>
      <c r="EXQ177" s="313"/>
      <c r="EXR177" s="313"/>
      <c r="EXS177" s="313"/>
      <c r="EXT177" s="313"/>
      <c r="EXU177" s="313"/>
      <c r="EXV177" s="313"/>
      <c r="EXW177" s="313"/>
      <c r="EXX177" s="313"/>
      <c r="EXY177" s="313"/>
      <c r="EXZ177" s="313"/>
      <c r="EYA177" s="313"/>
      <c r="EYB177" s="313"/>
      <c r="EYC177" s="313"/>
      <c r="EYD177" s="313"/>
      <c r="EYE177" s="313"/>
      <c r="EYF177" s="313"/>
      <c r="EYG177" s="313"/>
      <c r="EYH177" s="313"/>
      <c r="EYI177" s="313"/>
      <c r="EYJ177" s="313"/>
      <c r="EYK177" s="313"/>
      <c r="EYL177" s="313"/>
      <c r="EYM177" s="313"/>
      <c r="EYN177" s="313"/>
      <c r="EYO177" s="313"/>
      <c r="EYP177" s="313"/>
      <c r="EYQ177" s="313"/>
      <c r="EYR177" s="313"/>
      <c r="EYS177" s="313"/>
      <c r="EYT177" s="313"/>
      <c r="EYU177" s="313"/>
      <c r="EYV177" s="313"/>
      <c r="EYW177" s="313"/>
      <c r="EYX177" s="313"/>
      <c r="EYY177" s="313"/>
      <c r="EYZ177" s="313"/>
      <c r="EZA177" s="313"/>
      <c r="EZB177" s="313"/>
      <c r="EZC177" s="313"/>
      <c r="EZD177" s="313"/>
      <c r="EZE177" s="313"/>
      <c r="EZF177" s="313"/>
      <c r="EZG177" s="313"/>
      <c r="EZH177" s="313"/>
      <c r="EZI177" s="313"/>
      <c r="EZJ177" s="313"/>
      <c r="EZK177" s="313"/>
      <c r="EZL177" s="313"/>
      <c r="EZM177" s="313"/>
      <c r="EZN177" s="313"/>
      <c r="EZO177" s="313"/>
      <c r="EZP177" s="313"/>
      <c r="EZQ177" s="313"/>
      <c r="EZR177" s="313"/>
      <c r="EZS177" s="313"/>
      <c r="EZT177" s="313"/>
      <c r="EZU177" s="313"/>
      <c r="EZV177" s="313"/>
      <c r="EZW177" s="313"/>
      <c r="EZX177" s="313"/>
      <c r="EZY177" s="313"/>
      <c r="EZZ177" s="313"/>
      <c r="FAA177" s="313"/>
      <c r="FAB177" s="313"/>
      <c r="FAC177" s="313"/>
      <c r="FAD177" s="313"/>
      <c r="FAE177" s="313"/>
      <c r="FAF177" s="313"/>
      <c r="FAG177" s="313"/>
      <c r="FAH177" s="313"/>
      <c r="FAI177" s="313"/>
      <c r="FAJ177" s="313"/>
      <c r="FAK177" s="313"/>
      <c r="FAL177" s="313"/>
      <c r="FAM177" s="313"/>
      <c r="FAN177" s="313"/>
      <c r="FAO177" s="313"/>
      <c r="FAP177" s="313"/>
      <c r="FAQ177" s="313"/>
      <c r="FAR177" s="313"/>
      <c r="FAS177" s="313"/>
      <c r="FAT177" s="313"/>
      <c r="FAU177" s="313"/>
      <c r="FAV177" s="313"/>
      <c r="FAW177" s="313"/>
      <c r="FAX177" s="313"/>
      <c r="FAY177" s="313"/>
      <c r="FAZ177" s="313"/>
      <c r="FBA177" s="313"/>
      <c r="FBB177" s="313"/>
      <c r="FBC177" s="313"/>
      <c r="FBD177" s="313"/>
      <c r="FBE177" s="313"/>
      <c r="FBF177" s="313"/>
      <c r="FBG177" s="313"/>
      <c r="FBH177" s="313"/>
      <c r="FBI177" s="313"/>
      <c r="FBJ177" s="313"/>
      <c r="FBK177" s="313"/>
      <c r="FBL177" s="313"/>
      <c r="FBM177" s="313"/>
      <c r="FBN177" s="313"/>
      <c r="FBO177" s="313"/>
      <c r="FBP177" s="313"/>
      <c r="FBQ177" s="313"/>
      <c r="FBR177" s="313"/>
      <c r="FBS177" s="313"/>
      <c r="FBT177" s="313"/>
      <c r="FBU177" s="313"/>
      <c r="FBV177" s="313"/>
      <c r="FBW177" s="313"/>
      <c r="FBX177" s="313"/>
      <c r="FBY177" s="313"/>
      <c r="FBZ177" s="313"/>
      <c r="FCA177" s="313"/>
      <c r="FCB177" s="313"/>
      <c r="FCC177" s="313"/>
      <c r="FCD177" s="313"/>
      <c r="FCE177" s="313"/>
      <c r="FCF177" s="313"/>
      <c r="FCG177" s="313"/>
      <c r="FCH177" s="313"/>
      <c r="FCI177" s="313"/>
      <c r="FCJ177" s="313"/>
      <c r="FCK177" s="313"/>
      <c r="FCL177" s="313"/>
      <c r="FCM177" s="313"/>
      <c r="FCN177" s="313"/>
      <c r="FCO177" s="313"/>
      <c r="FCP177" s="313"/>
      <c r="FCQ177" s="313"/>
      <c r="FCR177" s="313"/>
      <c r="FCS177" s="313"/>
      <c r="FCT177" s="313"/>
      <c r="FCU177" s="313"/>
      <c r="FCV177" s="313"/>
      <c r="FCW177" s="313"/>
      <c r="FCX177" s="313"/>
      <c r="FCY177" s="313"/>
      <c r="FCZ177" s="313"/>
      <c r="FDA177" s="313"/>
      <c r="FDB177" s="313"/>
      <c r="FDC177" s="313"/>
      <c r="FDD177" s="313"/>
      <c r="FDE177" s="313"/>
      <c r="FDF177" s="313"/>
      <c r="FDG177" s="313"/>
      <c r="FDH177" s="313"/>
      <c r="FDI177" s="313"/>
      <c r="FDJ177" s="313"/>
      <c r="FDK177" s="313"/>
      <c r="FDL177" s="313"/>
      <c r="FDM177" s="313"/>
      <c r="FDN177" s="313"/>
      <c r="FDO177" s="313"/>
      <c r="FDP177" s="313"/>
      <c r="FDQ177" s="313"/>
      <c r="FDR177" s="313"/>
      <c r="FDS177" s="313"/>
      <c r="FDT177" s="313"/>
      <c r="FDU177" s="313"/>
      <c r="FDV177" s="313"/>
      <c r="FDW177" s="313"/>
      <c r="FDX177" s="313"/>
      <c r="FDY177" s="313"/>
      <c r="FDZ177" s="313"/>
      <c r="FEA177" s="313"/>
      <c r="FEB177" s="313"/>
      <c r="FEC177" s="313"/>
      <c r="FED177" s="313"/>
      <c r="FEE177" s="313"/>
      <c r="FEF177" s="313"/>
      <c r="FEG177" s="313"/>
      <c r="FEH177" s="313"/>
      <c r="FEI177" s="313"/>
      <c r="FEJ177" s="313"/>
      <c r="FEK177" s="313"/>
      <c r="FEL177" s="313"/>
      <c r="FEM177" s="313"/>
      <c r="FEN177" s="313"/>
      <c r="FEO177" s="313"/>
      <c r="FEP177" s="313"/>
      <c r="FEQ177" s="313"/>
      <c r="FER177" s="313"/>
      <c r="FES177" s="313"/>
      <c r="FET177" s="313"/>
      <c r="FEU177" s="313"/>
      <c r="FEV177" s="313"/>
      <c r="FEW177" s="313"/>
      <c r="FEX177" s="313"/>
      <c r="FEY177" s="313"/>
      <c r="FEZ177" s="313"/>
      <c r="FFA177" s="313"/>
      <c r="FFB177" s="313"/>
      <c r="FFC177" s="313"/>
      <c r="FFD177" s="313"/>
      <c r="FFE177" s="313"/>
      <c r="FFF177" s="313"/>
      <c r="FFG177" s="313"/>
      <c r="FFH177" s="313"/>
      <c r="FFI177" s="313"/>
      <c r="FFJ177" s="313"/>
      <c r="FFK177" s="313"/>
      <c r="FFL177" s="313"/>
      <c r="FFM177" s="313"/>
      <c r="FFN177" s="313"/>
      <c r="FFO177" s="313"/>
      <c r="FFP177" s="313"/>
      <c r="FFQ177" s="313"/>
      <c r="FFR177" s="313"/>
      <c r="FFS177" s="313"/>
      <c r="FFT177" s="313"/>
      <c r="FFU177" s="313"/>
      <c r="FFV177" s="313"/>
      <c r="FFW177" s="313"/>
      <c r="FFX177" s="313"/>
      <c r="FFY177" s="313"/>
      <c r="FFZ177" s="313"/>
      <c r="FGA177" s="313"/>
      <c r="FGB177" s="313"/>
      <c r="FGC177" s="313"/>
      <c r="FGD177" s="313"/>
      <c r="FGE177" s="313"/>
      <c r="FGF177" s="313"/>
      <c r="FGG177" s="313"/>
      <c r="FGH177" s="313"/>
      <c r="FGI177" s="313"/>
      <c r="FGJ177" s="313"/>
      <c r="FGK177" s="313"/>
      <c r="FGL177" s="313"/>
      <c r="FGM177" s="313"/>
      <c r="FGN177" s="313"/>
      <c r="FGO177" s="313"/>
      <c r="FGP177" s="313"/>
      <c r="FGQ177" s="313"/>
      <c r="FGR177" s="313"/>
      <c r="FGS177" s="313"/>
      <c r="FGT177" s="313"/>
      <c r="FGU177" s="313"/>
      <c r="FGV177" s="313"/>
      <c r="FGW177" s="313"/>
      <c r="FGX177" s="313"/>
      <c r="FGY177" s="313"/>
      <c r="FGZ177" s="313"/>
      <c r="FHA177" s="313"/>
      <c r="FHB177" s="313"/>
      <c r="FHC177" s="313"/>
      <c r="FHD177" s="313"/>
      <c r="FHE177" s="313"/>
      <c r="FHF177" s="313"/>
      <c r="FHG177" s="313"/>
      <c r="FHH177" s="313"/>
      <c r="FHI177" s="313"/>
      <c r="FHJ177" s="313"/>
      <c r="FHK177" s="313"/>
      <c r="FHL177" s="313"/>
      <c r="FHM177" s="313"/>
      <c r="FHN177" s="313"/>
      <c r="FHO177" s="313"/>
      <c r="FHP177" s="313"/>
      <c r="FHQ177" s="313"/>
      <c r="FHR177" s="313"/>
      <c r="FHS177" s="313"/>
      <c r="FHT177" s="313"/>
      <c r="FHU177" s="313"/>
      <c r="FHV177" s="313"/>
      <c r="FHW177" s="313"/>
      <c r="FHX177" s="313"/>
      <c r="FHY177" s="313"/>
      <c r="FHZ177" s="313"/>
      <c r="FIA177" s="313"/>
      <c r="FIB177" s="313"/>
      <c r="FIC177" s="313"/>
      <c r="FID177" s="313"/>
      <c r="FIE177" s="313"/>
      <c r="FIF177" s="313"/>
      <c r="FIG177" s="313"/>
      <c r="FIH177" s="313"/>
      <c r="FII177" s="313"/>
      <c r="FIJ177" s="313"/>
      <c r="FIK177" s="313"/>
      <c r="FIL177" s="313"/>
      <c r="FIM177" s="313"/>
      <c r="FIN177" s="313"/>
      <c r="FIO177" s="313"/>
      <c r="FIP177" s="313"/>
      <c r="FIQ177" s="313"/>
      <c r="FIR177" s="313"/>
      <c r="FIS177" s="313"/>
      <c r="FIT177" s="313"/>
      <c r="FIU177" s="313"/>
      <c r="FIV177" s="313"/>
      <c r="FIW177" s="313"/>
      <c r="FIX177" s="313"/>
      <c r="FIY177" s="313"/>
      <c r="FIZ177" s="313"/>
      <c r="FJA177" s="313"/>
      <c r="FJB177" s="313"/>
      <c r="FJC177" s="313"/>
      <c r="FJD177" s="313"/>
      <c r="FJE177" s="313"/>
      <c r="FJF177" s="313"/>
      <c r="FJG177" s="313"/>
      <c r="FJH177" s="313"/>
      <c r="FJI177" s="313"/>
      <c r="FJJ177" s="313"/>
      <c r="FJK177" s="313"/>
      <c r="FJL177" s="313"/>
      <c r="FJM177" s="313"/>
      <c r="FJN177" s="313"/>
      <c r="FJO177" s="313"/>
      <c r="FJP177" s="313"/>
      <c r="FJQ177" s="313"/>
      <c r="FJR177" s="313"/>
      <c r="FJS177" s="313"/>
      <c r="FJT177" s="313"/>
      <c r="FJU177" s="313"/>
      <c r="FJV177" s="313"/>
      <c r="FJW177" s="313"/>
      <c r="FJX177" s="313"/>
      <c r="FJY177" s="313"/>
      <c r="FJZ177" s="313"/>
      <c r="FKA177" s="313"/>
      <c r="FKB177" s="313"/>
      <c r="FKC177" s="313"/>
      <c r="FKD177" s="313"/>
      <c r="FKE177" s="313"/>
      <c r="FKF177" s="313"/>
      <c r="FKG177" s="313"/>
      <c r="FKH177" s="313"/>
      <c r="FKI177" s="313"/>
      <c r="FKJ177" s="313"/>
      <c r="FKK177" s="313"/>
      <c r="FKL177" s="313"/>
      <c r="FKM177" s="313"/>
      <c r="FKN177" s="313"/>
      <c r="FKO177" s="313"/>
      <c r="FKP177" s="313"/>
      <c r="FKQ177" s="313"/>
      <c r="FKR177" s="313"/>
      <c r="FKS177" s="313"/>
      <c r="FKT177" s="313"/>
      <c r="FKU177" s="313"/>
      <c r="FKV177" s="313"/>
      <c r="FKW177" s="313"/>
      <c r="FKX177" s="313"/>
      <c r="FKY177" s="313"/>
      <c r="FKZ177" s="313"/>
      <c r="FLA177" s="313"/>
      <c r="FLB177" s="313"/>
      <c r="FLC177" s="313"/>
      <c r="FLD177" s="313"/>
      <c r="FLE177" s="313"/>
      <c r="FLF177" s="313"/>
      <c r="FLG177" s="313"/>
      <c r="FLH177" s="313"/>
      <c r="FLI177" s="313"/>
      <c r="FLJ177" s="313"/>
      <c r="FLK177" s="313"/>
      <c r="FLL177" s="313"/>
      <c r="FLM177" s="313"/>
      <c r="FLN177" s="313"/>
      <c r="FLO177" s="313"/>
      <c r="FLP177" s="313"/>
      <c r="FLQ177" s="313"/>
      <c r="FLR177" s="313"/>
      <c r="FLS177" s="313"/>
      <c r="FLT177" s="313"/>
      <c r="FLU177" s="313"/>
      <c r="FLV177" s="313"/>
      <c r="FLW177" s="313"/>
      <c r="FLX177" s="313"/>
      <c r="FLY177" s="313"/>
      <c r="FLZ177" s="313"/>
      <c r="FMA177" s="313"/>
      <c r="FMB177" s="313"/>
      <c r="FMC177" s="313"/>
      <c r="FMD177" s="313"/>
      <c r="FME177" s="313"/>
      <c r="FMF177" s="313"/>
      <c r="FMG177" s="313"/>
      <c r="FMH177" s="313"/>
      <c r="FMI177" s="313"/>
      <c r="FMJ177" s="313"/>
      <c r="FMK177" s="313"/>
      <c r="FML177" s="313"/>
      <c r="FMM177" s="313"/>
      <c r="FMN177" s="313"/>
      <c r="FMO177" s="313"/>
      <c r="FMP177" s="313"/>
      <c r="FMQ177" s="313"/>
      <c r="FMR177" s="313"/>
      <c r="FMS177" s="313"/>
      <c r="FMT177" s="313"/>
      <c r="FMU177" s="313"/>
      <c r="FMV177" s="313"/>
      <c r="FMW177" s="313"/>
      <c r="FMX177" s="313"/>
      <c r="FMY177" s="313"/>
      <c r="FMZ177" s="313"/>
      <c r="FNA177" s="313"/>
      <c r="FNB177" s="313"/>
      <c r="FNC177" s="313"/>
      <c r="FND177" s="313"/>
      <c r="FNE177" s="313"/>
      <c r="FNF177" s="313"/>
      <c r="FNG177" s="313"/>
      <c r="FNH177" s="313"/>
      <c r="FNI177" s="313"/>
      <c r="FNJ177" s="313"/>
      <c r="FNK177" s="313"/>
      <c r="FNL177" s="313"/>
      <c r="FNM177" s="313"/>
      <c r="FNN177" s="313"/>
      <c r="FNO177" s="313"/>
      <c r="FNP177" s="313"/>
      <c r="FNQ177" s="313"/>
      <c r="FNR177" s="313"/>
      <c r="FNS177" s="313"/>
      <c r="FNT177" s="313"/>
      <c r="FNU177" s="313"/>
      <c r="FNV177" s="313"/>
      <c r="FNW177" s="313"/>
      <c r="FNX177" s="313"/>
      <c r="FNY177" s="313"/>
      <c r="FNZ177" s="313"/>
      <c r="FOA177" s="313"/>
      <c r="FOB177" s="313"/>
      <c r="FOC177" s="313"/>
      <c r="FOD177" s="313"/>
      <c r="FOE177" s="313"/>
      <c r="FOF177" s="313"/>
      <c r="FOG177" s="313"/>
      <c r="FOH177" s="313"/>
      <c r="FOI177" s="313"/>
      <c r="FOJ177" s="313"/>
      <c r="FOK177" s="313"/>
      <c r="FOL177" s="313"/>
      <c r="FOM177" s="313"/>
      <c r="FON177" s="313"/>
      <c r="FOO177" s="313"/>
      <c r="FOP177" s="313"/>
      <c r="FOQ177" s="313"/>
      <c r="FOR177" s="313"/>
      <c r="FOS177" s="313"/>
      <c r="FOT177" s="313"/>
      <c r="FOU177" s="313"/>
      <c r="FOV177" s="313"/>
      <c r="FOW177" s="313"/>
      <c r="FOX177" s="313"/>
      <c r="FOY177" s="313"/>
      <c r="FOZ177" s="313"/>
      <c r="FPA177" s="313"/>
      <c r="FPB177" s="313"/>
      <c r="FPC177" s="313"/>
      <c r="FPD177" s="313"/>
      <c r="FPE177" s="313"/>
      <c r="FPF177" s="313"/>
      <c r="FPG177" s="313"/>
      <c r="FPH177" s="313"/>
      <c r="FPI177" s="313"/>
      <c r="FPJ177" s="313"/>
      <c r="FPK177" s="313"/>
      <c r="FPL177" s="313"/>
      <c r="FPM177" s="313"/>
      <c r="FPN177" s="313"/>
      <c r="FPO177" s="313"/>
      <c r="FPP177" s="313"/>
      <c r="FPQ177" s="313"/>
      <c r="FPR177" s="313"/>
      <c r="FPS177" s="313"/>
      <c r="FPT177" s="313"/>
      <c r="FPU177" s="313"/>
      <c r="FPV177" s="313"/>
      <c r="FPW177" s="313"/>
      <c r="FPX177" s="313"/>
      <c r="FPY177" s="313"/>
      <c r="FPZ177" s="313"/>
      <c r="FQA177" s="313"/>
      <c r="FQB177" s="313"/>
      <c r="FQC177" s="313"/>
      <c r="FQD177" s="313"/>
      <c r="FQE177" s="313"/>
      <c r="FQF177" s="313"/>
      <c r="FQG177" s="313"/>
      <c r="FQH177" s="313"/>
      <c r="FQI177" s="313"/>
      <c r="FQJ177" s="313"/>
      <c r="FQK177" s="313"/>
      <c r="FQL177" s="313"/>
      <c r="FQM177" s="313"/>
      <c r="FQN177" s="313"/>
      <c r="FQO177" s="313"/>
      <c r="FQP177" s="313"/>
      <c r="FQQ177" s="313"/>
      <c r="FQR177" s="313"/>
      <c r="FQS177" s="313"/>
      <c r="FQT177" s="313"/>
      <c r="FQU177" s="313"/>
      <c r="FQV177" s="313"/>
      <c r="FQW177" s="313"/>
      <c r="FQX177" s="313"/>
      <c r="FQY177" s="313"/>
      <c r="FQZ177" s="313"/>
      <c r="FRA177" s="313"/>
      <c r="FRB177" s="313"/>
      <c r="FRC177" s="313"/>
      <c r="FRD177" s="313"/>
      <c r="FRE177" s="313"/>
      <c r="FRF177" s="313"/>
      <c r="FRG177" s="313"/>
      <c r="FRH177" s="313"/>
      <c r="FRI177" s="313"/>
      <c r="FRJ177" s="313"/>
      <c r="FRK177" s="313"/>
      <c r="FRL177" s="313"/>
      <c r="FRM177" s="313"/>
      <c r="FRN177" s="313"/>
      <c r="FRO177" s="313"/>
      <c r="FRP177" s="313"/>
      <c r="FRQ177" s="313"/>
      <c r="FRR177" s="313"/>
      <c r="FRS177" s="313"/>
      <c r="FRT177" s="313"/>
      <c r="FRU177" s="313"/>
      <c r="FRV177" s="313"/>
      <c r="FRW177" s="313"/>
      <c r="FRX177" s="313"/>
      <c r="FRY177" s="313"/>
      <c r="FRZ177" s="313"/>
      <c r="FSA177" s="313"/>
      <c r="FSB177" s="313"/>
      <c r="FSC177" s="313"/>
      <c r="FSD177" s="313"/>
      <c r="FSE177" s="313"/>
      <c r="FSF177" s="313"/>
      <c r="FSG177" s="313"/>
      <c r="FSH177" s="313"/>
      <c r="FSI177" s="313"/>
      <c r="FSJ177" s="313"/>
      <c r="FSK177" s="313"/>
      <c r="FSL177" s="313"/>
      <c r="FSM177" s="313"/>
      <c r="FSN177" s="313"/>
      <c r="FSO177" s="313"/>
      <c r="FSP177" s="313"/>
      <c r="FSQ177" s="313"/>
      <c r="FSR177" s="313"/>
      <c r="FSS177" s="313"/>
      <c r="FST177" s="313"/>
      <c r="FSU177" s="313"/>
      <c r="FSV177" s="313"/>
      <c r="FSW177" s="313"/>
      <c r="FSX177" s="313"/>
      <c r="FSY177" s="313"/>
      <c r="FSZ177" s="313"/>
      <c r="FTA177" s="313"/>
      <c r="FTB177" s="313"/>
      <c r="FTC177" s="313"/>
      <c r="FTD177" s="313"/>
      <c r="FTE177" s="313"/>
      <c r="FTF177" s="313"/>
      <c r="FTG177" s="313"/>
      <c r="FTH177" s="313"/>
      <c r="FTI177" s="313"/>
      <c r="FTJ177" s="313"/>
      <c r="FTK177" s="313"/>
      <c r="FTL177" s="313"/>
      <c r="FTM177" s="313"/>
      <c r="FTN177" s="313"/>
      <c r="FTO177" s="313"/>
      <c r="FTP177" s="313"/>
      <c r="FTQ177" s="313"/>
      <c r="FTR177" s="313"/>
      <c r="FTS177" s="313"/>
      <c r="FTT177" s="313"/>
      <c r="FTU177" s="313"/>
      <c r="FTV177" s="313"/>
      <c r="FTW177" s="313"/>
      <c r="FTX177" s="313"/>
      <c r="FTY177" s="313"/>
      <c r="FTZ177" s="313"/>
      <c r="FUA177" s="313"/>
      <c r="FUB177" s="313"/>
      <c r="FUC177" s="313"/>
      <c r="FUD177" s="313"/>
      <c r="FUE177" s="313"/>
      <c r="FUF177" s="313"/>
      <c r="FUG177" s="313"/>
      <c r="FUH177" s="313"/>
      <c r="FUI177" s="313"/>
      <c r="FUJ177" s="313"/>
      <c r="FUK177" s="313"/>
      <c r="FUL177" s="313"/>
      <c r="FUM177" s="313"/>
      <c r="FUN177" s="313"/>
      <c r="FUO177" s="313"/>
      <c r="FUP177" s="313"/>
      <c r="FUQ177" s="313"/>
      <c r="FUR177" s="313"/>
      <c r="FUS177" s="313"/>
      <c r="FUT177" s="313"/>
      <c r="FUU177" s="313"/>
      <c r="FUV177" s="313"/>
      <c r="FUW177" s="313"/>
      <c r="FUX177" s="313"/>
      <c r="FUY177" s="313"/>
      <c r="FUZ177" s="313"/>
      <c r="FVA177" s="313"/>
      <c r="FVB177" s="313"/>
      <c r="FVC177" s="313"/>
      <c r="FVD177" s="313"/>
      <c r="FVE177" s="313"/>
      <c r="FVF177" s="313"/>
      <c r="FVG177" s="313"/>
      <c r="FVH177" s="313"/>
      <c r="FVI177" s="313"/>
      <c r="FVJ177" s="313"/>
      <c r="FVK177" s="313"/>
      <c r="FVL177" s="313"/>
      <c r="FVM177" s="313"/>
      <c r="FVN177" s="313"/>
      <c r="FVO177" s="313"/>
      <c r="FVP177" s="313"/>
      <c r="FVQ177" s="313"/>
      <c r="FVR177" s="313"/>
      <c r="FVS177" s="313"/>
      <c r="FVT177" s="313"/>
      <c r="FVU177" s="313"/>
      <c r="FVV177" s="313"/>
      <c r="FVW177" s="313"/>
      <c r="FVX177" s="313"/>
      <c r="FVY177" s="313"/>
      <c r="FVZ177" s="313"/>
      <c r="FWA177" s="313"/>
      <c r="FWB177" s="313"/>
      <c r="FWC177" s="313"/>
      <c r="FWD177" s="313"/>
      <c r="FWE177" s="313"/>
      <c r="FWF177" s="313"/>
      <c r="FWG177" s="313"/>
      <c r="FWH177" s="313"/>
      <c r="FWI177" s="313"/>
      <c r="FWJ177" s="313"/>
      <c r="FWK177" s="313"/>
      <c r="FWL177" s="313"/>
      <c r="FWM177" s="313"/>
      <c r="FWN177" s="313"/>
      <c r="FWO177" s="313"/>
      <c r="FWP177" s="313"/>
      <c r="FWQ177" s="313"/>
      <c r="FWR177" s="313"/>
      <c r="FWS177" s="313"/>
      <c r="FWT177" s="313"/>
      <c r="FWU177" s="313"/>
      <c r="FWV177" s="313"/>
      <c r="FWW177" s="313"/>
      <c r="FWX177" s="313"/>
      <c r="FWY177" s="313"/>
      <c r="FWZ177" s="313"/>
      <c r="FXA177" s="313"/>
      <c r="FXB177" s="313"/>
      <c r="FXC177" s="313"/>
      <c r="FXD177" s="313"/>
      <c r="FXE177" s="313"/>
      <c r="FXF177" s="313"/>
      <c r="FXG177" s="313"/>
      <c r="FXH177" s="313"/>
      <c r="FXI177" s="313"/>
      <c r="FXJ177" s="313"/>
      <c r="FXK177" s="313"/>
      <c r="FXL177" s="313"/>
      <c r="FXM177" s="313"/>
      <c r="FXN177" s="313"/>
      <c r="FXO177" s="313"/>
      <c r="FXP177" s="313"/>
      <c r="FXQ177" s="313"/>
      <c r="FXR177" s="313"/>
      <c r="FXS177" s="313"/>
      <c r="FXT177" s="313"/>
      <c r="FXU177" s="313"/>
      <c r="FXV177" s="313"/>
      <c r="FXW177" s="313"/>
      <c r="FXX177" s="313"/>
      <c r="FXY177" s="313"/>
      <c r="FXZ177" s="313"/>
      <c r="FYA177" s="313"/>
      <c r="FYB177" s="313"/>
      <c r="FYC177" s="313"/>
      <c r="FYD177" s="313"/>
      <c r="FYE177" s="313"/>
      <c r="FYF177" s="313"/>
      <c r="FYG177" s="313"/>
      <c r="FYH177" s="313"/>
      <c r="FYI177" s="313"/>
      <c r="FYJ177" s="313"/>
      <c r="FYK177" s="313"/>
      <c r="FYL177" s="313"/>
      <c r="FYM177" s="313"/>
      <c r="FYN177" s="313"/>
      <c r="FYO177" s="313"/>
      <c r="FYP177" s="313"/>
      <c r="FYQ177" s="313"/>
      <c r="FYR177" s="313"/>
      <c r="FYS177" s="313"/>
      <c r="FYT177" s="313"/>
      <c r="FYU177" s="313"/>
      <c r="FYV177" s="313"/>
      <c r="FYW177" s="313"/>
      <c r="FYX177" s="313"/>
      <c r="FYY177" s="313"/>
      <c r="FYZ177" s="313"/>
      <c r="FZA177" s="313"/>
      <c r="FZB177" s="313"/>
      <c r="FZC177" s="313"/>
      <c r="FZD177" s="313"/>
      <c r="FZE177" s="313"/>
      <c r="FZF177" s="313"/>
      <c r="FZG177" s="313"/>
      <c r="FZH177" s="313"/>
      <c r="FZI177" s="313"/>
      <c r="FZJ177" s="313"/>
      <c r="FZK177" s="313"/>
      <c r="FZL177" s="313"/>
      <c r="FZM177" s="313"/>
      <c r="FZN177" s="313"/>
      <c r="FZO177" s="313"/>
      <c r="FZP177" s="313"/>
      <c r="FZQ177" s="313"/>
      <c r="FZR177" s="313"/>
      <c r="FZS177" s="313"/>
      <c r="FZT177" s="313"/>
      <c r="FZU177" s="313"/>
      <c r="FZV177" s="313"/>
      <c r="FZW177" s="313"/>
      <c r="FZX177" s="313"/>
      <c r="FZY177" s="313"/>
      <c r="FZZ177" s="313"/>
      <c r="GAA177" s="313"/>
      <c r="GAB177" s="313"/>
      <c r="GAC177" s="313"/>
      <c r="GAD177" s="313"/>
      <c r="GAE177" s="313"/>
      <c r="GAF177" s="313"/>
      <c r="GAG177" s="313"/>
      <c r="GAH177" s="313"/>
      <c r="GAI177" s="313"/>
      <c r="GAJ177" s="313"/>
      <c r="GAK177" s="313"/>
      <c r="GAL177" s="313"/>
      <c r="GAM177" s="313"/>
      <c r="GAN177" s="313"/>
      <c r="GAO177" s="313"/>
      <c r="GAP177" s="313"/>
      <c r="GAQ177" s="313"/>
      <c r="GAR177" s="313"/>
      <c r="GAS177" s="313"/>
      <c r="GAT177" s="313"/>
      <c r="GAU177" s="313"/>
      <c r="GAV177" s="313"/>
      <c r="GAW177" s="313"/>
      <c r="GAX177" s="313"/>
      <c r="GAY177" s="313"/>
      <c r="GAZ177" s="313"/>
      <c r="GBA177" s="313"/>
      <c r="GBB177" s="313"/>
      <c r="GBC177" s="313"/>
      <c r="GBD177" s="313"/>
      <c r="GBE177" s="313"/>
      <c r="GBF177" s="313"/>
      <c r="GBG177" s="313"/>
      <c r="GBH177" s="313"/>
      <c r="GBI177" s="313"/>
      <c r="GBJ177" s="313"/>
      <c r="GBK177" s="313"/>
      <c r="GBL177" s="313"/>
      <c r="GBM177" s="313"/>
      <c r="GBN177" s="313"/>
      <c r="GBO177" s="313"/>
      <c r="GBP177" s="313"/>
      <c r="GBQ177" s="313"/>
      <c r="GBR177" s="313"/>
      <c r="GBS177" s="313"/>
      <c r="GBT177" s="313"/>
      <c r="GBU177" s="313"/>
      <c r="GBV177" s="313"/>
      <c r="GBW177" s="313"/>
      <c r="GBX177" s="313"/>
      <c r="GBY177" s="313"/>
      <c r="GBZ177" s="313"/>
      <c r="GCA177" s="313"/>
      <c r="GCB177" s="313"/>
      <c r="GCC177" s="313"/>
      <c r="GCD177" s="313"/>
      <c r="GCE177" s="313"/>
      <c r="GCF177" s="313"/>
      <c r="GCG177" s="313"/>
      <c r="GCH177" s="313"/>
      <c r="GCI177" s="313"/>
      <c r="GCJ177" s="313"/>
      <c r="GCK177" s="313"/>
      <c r="GCL177" s="313"/>
      <c r="GCM177" s="313"/>
      <c r="GCN177" s="313"/>
      <c r="GCO177" s="313"/>
      <c r="GCP177" s="313"/>
      <c r="GCQ177" s="313"/>
      <c r="GCR177" s="313"/>
      <c r="GCS177" s="313"/>
      <c r="GCT177" s="313"/>
      <c r="GCU177" s="313"/>
      <c r="GCV177" s="313"/>
      <c r="GCW177" s="313"/>
      <c r="GCX177" s="313"/>
      <c r="GCY177" s="313"/>
      <c r="GCZ177" s="313"/>
      <c r="GDA177" s="313"/>
      <c r="GDB177" s="313"/>
      <c r="GDC177" s="313"/>
      <c r="GDD177" s="313"/>
      <c r="GDE177" s="313"/>
      <c r="GDF177" s="313"/>
      <c r="GDG177" s="313"/>
      <c r="GDH177" s="313"/>
      <c r="GDI177" s="313"/>
      <c r="GDJ177" s="313"/>
      <c r="GDK177" s="313"/>
      <c r="GDL177" s="313"/>
      <c r="GDM177" s="313"/>
      <c r="GDN177" s="313"/>
      <c r="GDO177" s="313"/>
      <c r="GDP177" s="313"/>
      <c r="GDQ177" s="313"/>
      <c r="GDR177" s="313"/>
      <c r="GDS177" s="313"/>
      <c r="GDT177" s="313"/>
      <c r="GDU177" s="313"/>
      <c r="GDV177" s="313"/>
      <c r="GDW177" s="313"/>
      <c r="GDX177" s="313"/>
      <c r="GDY177" s="313"/>
      <c r="GDZ177" s="313"/>
      <c r="GEA177" s="313"/>
      <c r="GEB177" s="313"/>
      <c r="GEC177" s="313"/>
      <c r="GED177" s="313"/>
      <c r="GEE177" s="313"/>
      <c r="GEF177" s="313"/>
      <c r="GEG177" s="313"/>
      <c r="GEH177" s="313"/>
      <c r="GEI177" s="313"/>
      <c r="GEJ177" s="313"/>
      <c r="GEK177" s="313"/>
      <c r="GEL177" s="313"/>
      <c r="GEM177" s="313"/>
      <c r="GEN177" s="313"/>
      <c r="GEO177" s="313"/>
      <c r="GEP177" s="313"/>
      <c r="GEQ177" s="313"/>
      <c r="GER177" s="313"/>
      <c r="GES177" s="313"/>
      <c r="GET177" s="313"/>
      <c r="GEU177" s="313"/>
      <c r="GEV177" s="313"/>
      <c r="GEW177" s="313"/>
      <c r="GEX177" s="313"/>
      <c r="GEY177" s="313"/>
      <c r="GEZ177" s="313"/>
      <c r="GFA177" s="313"/>
      <c r="GFB177" s="313"/>
      <c r="GFC177" s="313"/>
      <c r="GFD177" s="313"/>
      <c r="GFE177" s="313"/>
      <c r="GFF177" s="313"/>
      <c r="GFG177" s="313"/>
      <c r="GFH177" s="313"/>
      <c r="GFI177" s="313"/>
      <c r="GFJ177" s="313"/>
      <c r="GFK177" s="313"/>
      <c r="GFL177" s="313"/>
      <c r="GFM177" s="313"/>
      <c r="GFN177" s="313"/>
      <c r="GFO177" s="313"/>
      <c r="GFP177" s="313"/>
      <c r="GFQ177" s="313"/>
      <c r="GFR177" s="313"/>
      <c r="GFS177" s="313"/>
      <c r="GFT177" s="313"/>
      <c r="GFU177" s="313"/>
      <c r="GFV177" s="313"/>
      <c r="GFW177" s="313"/>
      <c r="GFX177" s="313"/>
      <c r="GFY177" s="313"/>
      <c r="GFZ177" s="313"/>
      <c r="GGA177" s="313"/>
      <c r="GGB177" s="313"/>
      <c r="GGC177" s="313"/>
      <c r="GGD177" s="313"/>
      <c r="GGE177" s="313"/>
      <c r="GGF177" s="313"/>
      <c r="GGG177" s="313"/>
      <c r="GGH177" s="313"/>
      <c r="GGI177" s="313"/>
      <c r="GGJ177" s="313"/>
      <c r="GGK177" s="313"/>
      <c r="GGL177" s="313"/>
      <c r="GGM177" s="313"/>
      <c r="GGN177" s="313"/>
      <c r="GGO177" s="313"/>
      <c r="GGP177" s="313"/>
      <c r="GGQ177" s="313"/>
      <c r="GGR177" s="313"/>
      <c r="GGS177" s="313"/>
      <c r="GGT177" s="313"/>
      <c r="GGU177" s="313"/>
      <c r="GGV177" s="313"/>
      <c r="GGW177" s="313"/>
      <c r="GGX177" s="313"/>
      <c r="GGY177" s="313"/>
      <c r="GGZ177" s="313"/>
      <c r="GHA177" s="313"/>
      <c r="GHB177" s="313"/>
      <c r="GHC177" s="313"/>
      <c r="GHD177" s="313"/>
      <c r="GHE177" s="313"/>
      <c r="GHF177" s="313"/>
      <c r="GHG177" s="313"/>
      <c r="GHH177" s="313"/>
      <c r="GHI177" s="313"/>
      <c r="GHJ177" s="313"/>
      <c r="GHK177" s="313"/>
      <c r="GHL177" s="313"/>
      <c r="GHM177" s="313"/>
      <c r="GHN177" s="313"/>
      <c r="GHO177" s="313"/>
      <c r="GHP177" s="313"/>
      <c r="GHQ177" s="313"/>
      <c r="GHR177" s="313"/>
      <c r="GHS177" s="313"/>
      <c r="GHT177" s="313"/>
      <c r="GHU177" s="313"/>
      <c r="GHV177" s="313"/>
      <c r="GHW177" s="313"/>
      <c r="GHX177" s="313"/>
      <c r="GHY177" s="313"/>
      <c r="GHZ177" s="313"/>
      <c r="GIA177" s="313"/>
      <c r="GIB177" s="313"/>
      <c r="GIC177" s="313"/>
      <c r="GID177" s="313"/>
      <c r="GIE177" s="313"/>
      <c r="GIF177" s="313"/>
      <c r="GIG177" s="313"/>
      <c r="GIH177" s="313"/>
      <c r="GII177" s="313"/>
      <c r="GIJ177" s="313"/>
      <c r="GIK177" s="313"/>
      <c r="GIL177" s="313"/>
      <c r="GIM177" s="313"/>
      <c r="GIN177" s="313"/>
      <c r="GIO177" s="313"/>
      <c r="GIP177" s="313"/>
      <c r="GIQ177" s="313"/>
      <c r="GIR177" s="313"/>
      <c r="GIS177" s="313"/>
      <c r="GIT177" s="313"/>
      <c r="GIU177" s="313"/>
      <c r="GIV177" s="313"/>
      <c r="GIW177" s="313"/>
      <c r="GIX177" s="313"/>
      <c r="GIY177" s="313"/>
      <c r="GIZ177" s="313"/>
      <c r="GJA177" s="313"/>
      <c r="GJB177" s="313"/>
      <c r="GJC177" s="313"/>
      <c r="GJD177" s="313"/>
      <c r="GJE177" s="313"/>
      <c r="GJF177" s="313"/>
      <c r="GJG177" s="313"/>
      <c r="GJH177" s="313"/>
      <c r="GJI177" s="313"/>
      <c r="GJJ177" s="313"/>
      <c r="GJK177" s="313"/>
      <c r="GJL177" s="313"/>
      <c r="GJM177" s="313"/>
      <c r="GJN177" s="313"/>
      <c r="GJO177" s="313"/>
      <c r="GJP177" s="313"/>
      <c r="GJQ177" s="313"/>
      <c r="GJR177" s="313"/>
      <c r="GJS177" s="313"/>
      <c r="GJT177" s="313"/>
      <c r="GJU177" s="313"/>
      <c r="GJV177" s="313"/>
      <c r="GJW177" s="313"/>
      <c r="GJX177" s="313"/>
      <c r="GJY177" s="313"/>
      <c r="GJZ177" s="313"/>
      <c r="GKA177" s="313"/>
      <c r="GKB177" s="313"/>
      <c r="GKC177" s="313"/>
      <c r="GKD177" s="313"/>
      <c r="GKE177" s="313"/>
      <c r="GKF177" s="313"/>
      <c r="GKG177" s="313"/>
      <c r="GKH177" s="313"/>
      <c r="GKI177" s="313"/>
      <c r="GKJ177" s="313"/>
      <c r="GKK177" s="313"/>
      <c r="GKL177" s="313"/>
      <c r="GKM177" s="313"/>
      <c r="GKN177" s="313"/>
      <c r="GKO177" s="313"/>
      <c r="GKP177" s="313"/>
      <c r="GKQ177" s="313"/>
      <c r="GKR177" s="313"/>
      <c r="GKS177" s="313"/>
      <c r="GKT177" s="313"/>
      <c r="GKU177" s="313"/>
      <c r="GKV177" s="313"/>
      <c r="GKW177" s="313"/>
      <c r="GKX177" s="313"/>
      <c r="GKY177" s="313"/>
      <c r="GKZ177" s="313"/>
      <c r="GLA177" s="313"/>
      <c r="GLB177" s="313"/>
      <c r="GLC177" s="313"/>
      <c r="GLD177" s="313"/>
      <c r="GLE177" s="313"/>
      <c r="GLF177" s="313"/>
      <c r="GLG177" s="313"/>
      <c r="GLH177" s="313"/>
      <c r="GLI177" s="313"/>
      <c r="GLJ177" s="313"/>
      <c r="GLK177" s="313"/>
      <c r="GLL177" s="313"/>
      <c r="GLM177" s="313"/>
      <c r="GLN177" s="313"/>
      <c r="GLO177" s="313"/>
      <c r="GLP177" s="313"/>
      <c r="GLQ177" s="313"/>
      <c r="GLR177" s="313"/>
      <c r="GLS177" s="313"/>
      <c r="GLT177" s="313"/>
      <c r="GLU177" s="313"/>
      <c r="GLV177" s="313"/>
      <c r="GLW177" s="313"/>
      <c r="GLX177" s="313"/>
      <c r="GLY177" s="313"/>
      <c r="GLZ177" s="313"/>
      <c r="GMA177" s="313"/>
      <c r="GMB177" s="313"/>
      <c r="GMC177" s="313"/>
      <c r="GMD177" s="313"/>
      <c r="GME177" s="313"/>
      <c r="GMF177" s="313"/>
      <c r="GMG177" s="313"/>
      <c r="GMH177" s="313"/>
      <c r="GMI177" s="313"/>
      <c r="GMJ177" s="313"/>
      <c r="GMK177" s="313"/>
      <c r="GML177" s="313"/>
      <c r="GMM177" s="313"/>
      <c r="GMN177" s="313"/>
      <c r="GMO177" s="313"/>
      <c r="GMP177" s="313"/>
      <c r="GMQ177" s="313"/>
      <c r="GMR177" s="313"/>
      <c r="GMS177" s="313"/>
      <c r="GMT177" s="313"/>
      <c r="GMU177" s="313"/>
      <c r="GMV177" s="313"/>
      <c r="GMW177" s="313"/>
      <c r="GMX177" s="313"/>
      <c r="GMY177" s="313"/>
      <c r="GMZ177" s="313"/>
      <c r="GNA177" s="313"/>
      <c r="GNB177" s="313"/>
      <c r="GNC177" s="313"/>
      <c r="GND177" s="313"/>
      <c r="GNE177" s="313"/>
      <c r="GNF177" s="313"/>
      <c r="GNG177" s="313"/>
      <c r="GNH177" s="313"/>
      <c r="GNI177" s="313"/>
      <c r="GNJ177" s="313"/>
      <c r="GNK177" s="313"/>
      <c r="GNL177" s="313"/>
      <c r="GNM177" s="313"/>
      <c r="GNN177" s="313"/>
      <c r="GNO177" s="313"/>
      <c r="GNP177" s="313"/>
      <c r="GNQ177" s="313"/>
      <c r="GNR177" s="313"/>
      <c r="GNS177" s="313"/>
      <c r="GNT177" s="313"/>
      <c r="GNU177" s="313"/>
      <c r="GNV177" s="313"/>
      <c r="GNW177" s="313"/>
      <c r="GNX177" s="313"/>
      <c r="GNY177" s="313"/>
      <c r="GNZ177" s="313"/>
      <c r="GOA177" s="313"/>
      <c r="GOB177" s="313"/>
      <c r="GOC177" s="313"/>
      <c r="GOD177" s="313"/>
      <c r="GOE177" s="313"/>
      <c r="GOF177" s="313"/>
      <c r="GOG177" s="313"/>
      <c r="GOH177" s="313"/>
      <c r="GOI177" s="313"/>
      <c r="GOJ177" s="313"/>
      <c r="GOK177" s="313"/>
      <c r="GOL177" s="313"/>
      <c r="GOM177" s="313"/>
      <c r="GON177" s="313"/>
      <c r="GOO177" s="313"/>
      <c r="GOP177" s="313"/>
      <c r="GOQ177" s="313"/>
      <c r="GOR177" s="313"/>
      <c r="GOS177" s="313"/>
      <c r="GOT177" s="313"/>
      <c r="GOU177" s="313"/>
      <c r="GOV177" s="313"/>
      <c r="GOW177" s="313"/>
      <c r="GOX177" s="313"/>
      <c r="GOY177" s="313"/>
      <c r="GOZ177" s="313"/>
      <c r="GPA177" s="313"/>
      <c r="GPB177" s="313"/>
      <c r="GPC177" s="313"/>
      <c r="GPD177" s="313"/>
      <c r="GPE177" s="313"/>
      <c r="GPF177" s="313"/>
      <c r="GPG177" s="313"/>
      <c r="GPH177" s="313"/>
      <c r="GPI177" s="313"/>
      <c r="GPJ177" s="313"/>
      <c r="GPK177" s="313"/>
      <c r="GPL177" s="313"/>
      <c r="GPM177" s="313"/>
      <c r="GPN177" s="313"/>
      <c r="GPO177" s="313"/>
      <c r="GPP177" s="313"/>
      <c r="GPQ177" s="313"/>
      <c r="GPR177" s="313"/>
      <c r="GPS177" s="313"/>
      <c r="GPT177" s="313"/>
      <c r="GPU177" s="313"/>
      <c r="GPV177" s="313"/>
      <c r="GPW177" s="313"/>
      <c r="GPX177" s="313"/>
      <c r="GPY177" s="313"/>
      <c r="GPZ177" s="313"/>
      <c r="GQA177" s="313"/>
      <c r="GQB177" s="313"/>
      <c r="GQC177" s="313"/>
      <c r="GQD177" s="313"/>
      <c r="GQE177" s="313"/>
      <c r="GQF177" s="313"/>
      <c r="GQG177" s="313"/>
      <c r="GQH177" s="313"/>
      <c r="GQI177" s="313"/>
      <c r="GQJ177" s="313"/>
      <c r="GQK177" s="313"/>
      <c r="GQL177" s="313"/>
      <c r="GQM177" s="313"/>
      <c r="GQN177" s="313"/>
      <c r="GQO177" s="313"/>
      <c r="GQP177" s="313"/>
      <c r="GQQ177" s="313"/>
      <c r="GQR177" s="313"/>
      <c r="GQS177" s="313"/>
      <c r="GQT177" s="313"/>
      <c r="GQU177" s="313"/>
      <c r="GQV177" s="313"/>
      <c r="GQW177" s="313"/>
      <c r="GQX177" s="313"/>
      <c r="GQY177" s="313"/>
      <c r="GQZ177" s="313"/>
      <c r="GRA177" s="313"/>
      <c r="GRB177" s="313"/>
      <c r="GRC177" s="313"/>
      <c r="GRD177" s="313"/>
      <c r="GRE177" s="313"/>
      <c r="GRF177" s="313"/>
      <c r="GRG177" s="313"/>
      <c r="GRH177" s="313"/>
      <c r="GRI177" s="313"/>
      <c r="GRJ177" s="313"/>
      <c r="GRK177" s="313"/>
      <c r="GRL177" s="313"/>
      <c r="GRM177" s="313"/>
      <c r="GRN177" s="313"/>
      <c r="GRO177" s="313"/>
      <c r="GRP177" s="313"/>
      <c r="GRQ177" s="313"/>
      <c r="GRR177" s="313"/>
      <c r="GRS177" s="313"/>
      <c r="GRT177" s="313"/>
      <c r="GRU177" s="313"/>
      <c r="GRV177" s="313"/>
      <c r="GRW177" s="313"/>
      <c r="GRX177" s="313"/>
      <c r="GRY177" s="313"/>
      <c r="GRZ177" s="313"/>
      <c r="GSA177" s="313"/>
      <c r="GSB177" s="313"/>
      <c r="GSC177" s="313"/>
      <c r="GSD177" s="313"/>
      <c r="GSE177" s="313"/>
      <c r="GSF177" s="313"/>
      <c r="GSG177" s="313"/>
      <c r="GSH177" s="313"/>
      <c r="GSI177" s="313"/>
      <c r="GSJ177" s="313"/>
      <c r="GSK177" s="313"/>
      <c r="GSL177" s="313"/>
      <c r="GSM177" s="313"/>
      <c r="GSN177" s="313"/>
      <c r="GSO177" s="313"/>
      <c r="GSP177" s="313"/>
      <c r="GSQ177" s="313"/>
      <c r="GSR177" s="313"/>
      <c r="GSS177" s="313"/>
      <c r="GST177" s="313"/>
      <c r="GSU177" s="313"/>
      <c r="GSV177" s="313"/>
      <c r="GSW177" s="313"/>
      <c r="GSX177" s="313"/>
      <c r="GSY177" s="313"/>
      <c r="GSZ177" s="313"/>
      <c r="GTA177" s="313"/>
      <c r="GTB177" s="313"/>
      <c r="GTC177" s="313"/>
      <c r="GTD177" s="313"/>
      <c r="GTE177" s="313"/>
      <c r="GTF177" s="313"/>
      <c r="GTG177" s="313"/>
      <c r="GTH177" s="313"/>
      <c r="GTI177" s="313"/>
      <c r="GTJ177" s="313"/>
      <c r="GTK177" s="313"/>
      <c r="GTL177" s="313"/>
      <c r="GTM177" s="313"/>
      <c r="GTN177" s="313"/>
      <c r="GTO177" s="313"/>
      <c r="GTP177" s="313"/>
      <c r="GTQ177" s="313"/>
      <c r="GTR177" s="313"/>
      <c r="GTS177" s="313"/>
      <c r="GTT177" s="313"/>
      <c r="GTU177" s="313"/>
      <c r="GTV177" s="313"/>
      <c r="GTW177" s="313"/>
      <c r="GTX177" s="313"/>
      <c r="GTY177" s="313"/>
      <c r="GTZ177" s="313"/>
      <c r="GUA177" s="313"/>
      <c r="GUB177" s="313"/>
      <c r="GUC177" s="313"/>
      <c r="GUD177" s="313"/>
      <c r="GUE177" s="313"/>
      <c r="GUF177" s="313"/>
      <c r="GUG177" s="313"/>
      <c r="GUH177" s="313"/>
      <c r="GUI177" s="313"/>
      <c r="GUJ177" s="313"/>
      <c r="GUK177" s="313"/>
      <c r="GUL177" s="313"/>
      <c r="GUM177" s="313"/>
      <c r="GUN177" s="313"/>
      <c r="GUO177" s="313"/>
      <c r="GUP177" s="313"/>
      <c r="GUQ177" s="313"/>
      <c r="GUR177" s="313"/>
      <c r="GUS177" s="313"/>
      <c r="GUT177" s="313"/>
      <c r="GUU177" s="313"/>
      <c r="GUV177" s="313"/>
      <c r="GUW177" s="313"/>
      <c r="GUX177" s="313"/>
      <c r="GUY177" s="313"/>
      <c r="GUZ177" s="313"/>
      <c r="GVA177" s="313"/>
      <c r="GVB177" s="313"/>
      <c r="GVC177" s="313"/>
      <c r="GVD177" s="313"/>
      <c r="GVE177" s="313"/>
      <c r="GVF177" s="313"/>
      <c r="GVG177" s="313"/>
      <c r="GVH177" s="313"/>
      <c r="GVI177" s="313"/>
      <c r="GVJ177" s="313"/>
      <c r="GVK177" s="313"/>
      <c r="GVL177" s="313"/>
      <c r="GVM177" s="313"/>
      <c r="GVN177" s="313"/>
      <c r="GVO177" s="313"/>
      <c r="GVP177" s="313"/>
      <c r="GVQ177" s="313"/>
      <c r="GVR177" s="313"/>
      <c r="GVS177" s="313"/>
      <c r="GVT177" s="313"/>
      <c r="GVU177" s="313"/>
      <c r="GVV177" s="313"/>
      <c r="GVW177" s="313"/>
      <c r="GVX177" s="313"/>
      <c r="GVY177" s="313"/>
      <c r="GVZ177" s="313"/>
      <c r="GWA177" s="313"/>
      <c r="GWB177" s="313"/>
      <c r="GWC177" s="313"/>
      <c r="GWD177" s="313"/>
      <c r="GWE177" s="313"/>
      <c r="GWF177" s="313"/>
      <c r="GWG177" s="313"/>
      <c r="GWH177" s="313"/>
      <c r="GWI177" s="313"/>
      <c r="GWJ177" s="313"/>
      <c r="GWK177" s="313"/>
      <c r="GWL177" s="313"/>
      <c r="GWM177" s="313"/>
      <c r="GWN177" s="313"/>
      <c r="GWO177" s="313"/>
      <c r="GWP177" s="313"/>
      <c r="GWQ177" s="313"/>
      <c r="GWR177" s="313"/>
      <c r="GWS177" s="313"/>
      <c r="GWT177" s="313"/>
      <c r="GWU177" s="313"/>
      <c r="GWV177" s="313"/>
      <c r="GWW177" s="313"/>
      <c r="GWX177" s="313"/>
      <c r="GWY177" s="313"/>
      <c r="GWZ177" s="313"/>
      <c r="GXA177" s="313"/>
      <c r="GXB177" s="313"/>
      <c r="GXC177" s="313"/>
      <c r="GXD177" s="313"/>
      <c r="GXE177" s="313"/>
      <c r="GXF177" s="313"/>
      <c r="GXG177" s="313"/>
      <c r="GXH177" s="313"/>
      <c r="GXI177" s="313"/>
      <c r="GXJ177" s="313"/>
      <c r="GXK177" s="313"/>
      <c r="GXL177" s="313"/>
      <c r="GXM177" s="313"/>
      <c r="GXN177" s="313"/>
      <c r="GXO177" s="313"/>
      <c r="GXP177" s="313"/>
      <c r="GXQ177" s="313"/>
      <c r="GXR177" s="313"/>
      <c r="GXS177" s="313"/>
      <c r="GXT177" s="313"/>
      <c r="GXU177" s="313"/>
      <c r="GXV177" s="313"/>
      <c r="GXW177" s="313"/>
      <c r="GXX177" s="313"/>
      <c r="GXY177" s="313"/>
      <c r="GXZ177" s="313"/>
      <c r="GYA177" s="313"/>
      <c r="GYB177" s="313"/>
      <c r="GYC177" s="313"/>
      <c r="GYD177" s="313"/>
      <c r="GYE177" s="313"/>
      <c r="GYF177" s="313"/>
      <c r="GYG177" s="313"/>
      <c r="GYH177" s="313"/>
      <c r="GYI177" s="313"/>
      <c r="GYJ177" s="313"/>
      <c r="GYK177" s="313"/>
      <c r="GYL177" s="313"/>
      <c r="GYM177" s="313"/>
      <c r="GYN177" s="313"/>
      <c r="GYO177" s="313"/>
      <c r="GYP177" s="313"/>
      <c r="GYQ177" s="313"/>
      <c r="GYR177" s="313"/>
      <c r="GYS177" s="313"/>
      <c r="GYT177" s="313"/>
      <c r="GYU177" s="313"/>
      <c r="GYV177" s="313"/>
      <c r="GYW177" s="313"/>
      <c r="GYX177" s="313"/>
      <c r="GYY177" s="313"/>
      <c r="GYZ177" s="313"/>
      <c r="GZA177" s="313"/>
      <c r="GZB177" s="313"/>
      <c r="GZC177" s="313"/>
      <c r="GZD177" s="313"/>
      <c r="GZE177" s="313"/>
      <c r="GZF177" s="313"/>
      <c r="GZG177" s="313"/>
      <c r="GZH177" s="313"/>
      <c r="GZI177" s="313"/>
      <c r="GZJ177" s="313"/>
      <c r="GZK177" s="313"/>
      <c r="GZL177" s="313"/>
      <c r="GZM177" s="313"/>
      <c r="GZN177" s="313"/>
      <c r="GZO177" s="313"/>
      <c r="GZP177" s="313"/>
      <c r="GZQ177" s="313"/>
      <c r="GZR177" s="313"/>
      <c r="GZS177" s="313"/>
      <c r="GZT177" s="313"/>
      <c r="GZU177" s="313"/>
      <c r="GZV177" s="313"/>
      <c r="GZW177" s="313"/>
      <c r="GZX177" s="313"/>
      <c r="GZY177" s="313"/>
      <c r="GZZ177" s="313"/>
      <c r="HAA177" s="313"/>
      <c r="HAB177" s="313"/>
      <c r="HAC177" s="313"/>
      <c r="HAD177" s="313"/>
      <c r="HAE177" s="313"/>
      <c r="HAF177" s="313"/>
      <c r="HAG177" s="313"/>
      <c r="HAH177" s="313"/>
      <c r="HAI177" s="313"/>
      <c r="HAJ177" s="313"/>
      <c r="HAK177" s="313"/>
      <c r="HAL177" s="313"/>
      <c r="HAM177" s="313"/>
      <c r="HAN177" s="313"/>
      <c r="HAO177" s="313"/>
      <c r="HAP177" s="313"/>
      <c r="HAQ177" s="313"/>
      <c r="HAR177" s="313"/>
      <c r="HAS177" s="313"/>
      <c r="HAT177" s="313"/>
      <c r="HAU177" s="313"/>
      <c r="HAV177" s="313"/>
      <c r="HAW177" s="313"/>
      <c r="HAX177" s="313"/>
      <c r="HAY177" s="313"/>
      <c r="HAZ177" s="313"/>
      <c r="HBA177" s="313"/>
      <c r="HBB177" s="313"/>
      <c r="HBC177" s="313"/>
      <c r="HBD177" s="313"/>
      <c r="HBE177" s="313"/>
      <c r="HBF177" s="313"/>
      <c r="HBG177" s="313"/>
      <c r="HBH177" s="313"/>
      <c r="HBI177" s="313"/>
      <c r="HBJ177" s="313"/>
      <c r="HBK177" s="313"/>
      <c r="HBL177" s="313"/>
      <c r="HBM177" s="313"/>
      <c r="HBN177" s="313"/>
      <c r="HBO177" s="313"/>
      <c r="HBP177" s="313"/>
      <c r="HBQ177" s="313"/>
      <c r="HBR177" s="313"/>
      <c r="HBS177" s="313"/>
      <c r="HBT177" s="313"/>
      <c r="HBU177" s="313"/>
      <c r="HBV177" s="313"/>
      <c r="HBW177" s="313"/>
      <c r="HBX177" s="313"/>
      <c r="HBY177" s="313"/>
      <c r="HBZ177" s="313"/>
      <c r="HCA177" s="313"/>
      <c r="HCB177" s="313"/>
      <c r="HCC177" s="313"/>
      <c r="HCD177" s="313"/>
      <c r="HCE177" s="313"/>
      <c r="HCF177" s="313"/>
      <c r="HCG177" s="313"/>
      <c r="HCH177" s="313"/>
      <c r="HCI177" s="313"/>
      <c r="HCJ177" s="313"/>
      <c r="HCK177" s="313"/>
      <c r="HCL177" s="313"/>
      <c r="HCM177" s="313"/>
      <c r="HCN177" s="313"/>
      <c r="HCO177" s="313"/>
      <c r="HCP177" s="313"/>
      <c r="HCQ177" s="313"/>
      <c r="HCR177" s="313"/>
      <c r="HCS177" s="313"/>
      <c r="HCT177" s="313"/>
      <c r="HCU177" s="313"/>
      <c r="HCV177" s="313"/>
      <c r="HCW177" s="313"/>
      <c r="HCX177" s="313"/>
      <c r="HCY177" s="313"/>
      <c r="HCZ177" s="313"/>
      <c r="HDA177" s="313"/>
      <c r="HDB177" s="313"/>
      <c r="HDC177" s="313"/>
      <c r="HDD177" s="313"/>
      <c r="HDE177" s="313"/>
      <c r="HDF177" s="313"/>
      <c r="HDG177" s="313"/>
      <c r="HDH177" s="313"/>
      <c r="HDI177" s="313"/>
      <c r="HDJ177" s="313"/>
      <c r="HDK177" s="313"/>
      <c r="HDL177" s="313"/>
      <c r="HDM177" s="313"/>
      <c r="HDN177" s="313"/>
      <c r="HDO177" s="313"/>
      <c r="HDP177" s="313"/>
      <c r="HDQ177" s="313"/>
      <c r="HDR177" s="313"/>
      <c r="HDS177" s="313"/>
      <c r="HDT177" s="313"/>
      <c r="HDU177" s="313"/>
      <c r="HDV177" s="313"/>
      <c r="HDW177" s="313"/>
      <c r="HDX177" s="313"/>
      <c r="HDY177" s="313"/>
      <c r="HDZ177" s="313"/>
      <c r="HEA177" s="313"/>
      <c r="HEB177" s="313"/>
      <c r="HEC177" s="313"/>
      <c r="HED177" s="313"/>
      <c r="HEE177" s="313"/>
      <c r="HEF177" s="313"/>
      <c r="HEG177" s="313"/>
      <c r="HEH177" s="313"/>
      <c r="HEI177" s="313"/>
      <c r="HEJ177" s="313"/>
      <c r="HEK177" s="313"/>
      <c r="HEL177" s="313"/>
      <c r="HEM177" s="313"/>
      <c r="HEN177" s="313"/>
      <c r="HEO177" s="313"/>
      <c r="HEP177" s="313"/>
      <c r="HEQ177" s="313"/>
      <c r="HER177" s="313"/>
      <c r="HES177" s="313"/>
      <c r="HET177" s="313"/>
      <c r="HEU177" s="313"/>
      <c r="HEV177" s="313"/>
      <c r="HEW177" s="313"/>
      <c r="HEX177" s="313"/>
      <c r="HEY177" s="313"/>
      <c r="HEZ177" s="313"/>
      <c r="HFA177" s="313"/>
      <c r="HFB177" s="313"/>
      <c r="HFC177" s="313"/>
      <c r="HFD177" s="313"/>
      <c r="HFE177" s="313"/>
      <c r="HFF177" s="313"/>
      <c r="HFG177" s="313"/>
      <c r="HFH177" s="313"/>
      <c r="HFI177" s="313"/>
      <c r="HFJ177" s="313"/>
      <c r="HFK177" s="313"/>
      <c r="HFL177" s="313"/>
      <c r="HFM177" s="313"/>
      <c r="HFN177" s="313"/>
      <c r="HFO177" s="313"/>
      <c r="HFP177" s="313"/>
      <c r="HFQ177" s="313"/>
      <c r="HFR177" s="313"/>
      <c r="HFS177" s="313"/>
      <c r="HFT177" s="313"/>
      <c r="HFU177" s="313"/>
      <c r="HFV177" s="313"/>
      <c r="HFW177" s="313"/>
      <c r="HFX177" s="313"/>
      <c r="HFY177" s="313"/>
      <c r="HFZ177" s="313"/>
      <c r="HGA177" s="313"/>
      <c r="HGB177" s="313"/>
      <c r="HGC177" s="313"/>
      <c r="HGD177" s="313"/>
      <c r="HGE177" s="313"/>
      <c r="HGF177" s="313"/>
      <c r="HGG177" s="313"/>
      <c r="HGH177" s="313"/>
      <c r="HGI177" s="313"/>
      <c r="HGJ177" s="313"/>
      <c r="HGK177" s="313"/>
      <c r="HGL177" s="313"/>
      <c r="HGM177" s="313"/>
      <c r="HGN177" s="313"/>
      <c r="HGO177" s="313"/>
      <c r="HGP177" s="313"/>
      <c r="HGQ177" s="313"/>
      <c r="HGR177" s="313"/>
      <c r="HGS177" s="313"/>
      <c r="HGT177" s="313"/>
      <c r="HGU177" s="313"/>
      <c r="HGV177" s="313"/>
      <c r="HGW177" s="313"/>
      <c r="HGX177" s="313"/>
      <c r="HGY177" s="313"/>
      <c r="HGZ177" s="313"/>
      <c r="HHA177" s="313"/>
      <c r="HHB177" s="313"/>
      <c r="HHC177" s="313"/>
      <c r="HHD177" s="313"/>
      <c r="HHE177" s="313"/>
      <c r="HHF177" s="313"/>
      <c r="HHG177" s="313"/>
      <c r="HHH177" s="313"/>
      <c r="HHI177" s="313"/>
      <c r="HHJ177" s="313"/>
      <c r="HHK177" s="313"/>
      <c r="HHL177" s="313"/>
      <c r="HHM177" s="313"/>
      <c r="HHN177" s="313"/>
      <c r="HHO177" s="313"/>
      <c r="HHP177" s="313"/>
      <c r="HHQ177" s="313"/>
      <c r="HHR177" s="313"/>
      <c r="HHS177" s="313"/>
      <c r="HHT177" s="313"/>
      <c r="HHU177" s="313"/>
      <c r="HHV177" s="313"/>
      <c r="HHW177" s="313"/>
      <c r="HHX177" s="313"/>
      <c r="HHY177" s="313"/>
      <c r="HHZ177" s="313"/>
      <c r="HIA177" s="313"/>
      <c r="HIB177" s="313"/>
      <c r="HIC177" s="313"/>
      <c r="HID177" s="313"/>
      <c r="HIE177" s="313"/>
      <c r="HIF177" s="313"/>
      <c r="HIG177" s="313"/>
      <c r="HIH177" s="313"/>
      <c r="HII177" s="313"/>
      <c r="HIJ177" s="313"/>
      <c r="HIK177" s="313"/>
      <c r="HIL177" s="313"/>
      <c r="HIM177" s="313"/>
      <c r="HIN177" s="313"/>
      <c r="HIO177" s="313"/>
      <c r="HIP177" s="313"/>
      <c r="HIQ177" s="313"/>
      <c r="HIR177" s="313"/>
      <c r="HIS177" s="313"/>
      <c r="HIT177" s="313"/>
      <c r="HIU177" s="313"/>
      <c r="HIV177" s="313"/>
      <c r="HIW177" s="313"/>
      <c r="HIX177" s="313"/>
      <c r="HIY177" s="313"/>
      <c r="HIZ177" s="313"/>
      <c r="HJA177" s="313"/>
      <c r="HJB177" s="313"/>
      <c r="HJC177" s="313"/>
      <c r="HJD177" s="313"/>
      <c r="HJE177" s="313"/>
      <c r="HJF177" s="313"/>
      <c r="HJG177" s="313"/>
      <c r="HJH177" s="313"/>
      <c r="HJI177" s="313"/>
      <c r="HJJ177" s="313"/>
      <c r="HJK177" s="313"/>
      <c r="HJL177" s="313"/>
      <c r="HJM177" s="313"/>
      <c r="HJN177" s="313"/>
      <c r="HJO177" s="313"/>
      <c r="HJP177" s="313"/>
      <c r="HJQ177" s="313"/>
      <c r="HJR177" s="313"/>
      <c r="HJS177" s="313"/>
      <c r="HJT177" s="313"/>
      <c r="HJU177" s="313"/>
      <c r="HJV177" s="313"/>
      <c r="HJW177" s="313"/>
      <c r="HJX177" s="313"/>
      <c r="HJY177" s="313"/>
      <c r="HJZ177" s="313"/>
      <c r="HKA177" s="313"/>
      <c r="HKB177" s="313"/>
      <c r="HKC177" s="313"/>
      <c r="HKD177" s="313"/>
      <c r="HKE177" s="313"/>
      <c r="HKF177" s="313"/>
      <c r="HKG177" s="313"/>
      <c r="HKH177" s="313"/>
      <c r="HKI177" s="313"/>
      <c r="HKJ177" s="313"/>
      <c r="HKK177" s="313"/>
      <c r="HKL177" s="313"/>
      <c r="HKM177" s="313"/>
      <c r="HKN177" s="313"/>
      <c r="HKO177" s="313"/>
      <c r="HKP177" s="313"/>
      <c r="HKQ177" s="313"/>
      <c r="HKR177" s="313"/>
      <c r="HKS177" s="313"/>
      <c r="HKT177" s="313"/>
      <c r="HKU177" s="313"/>
      <c r="HKV177" s="313"/>
      <c r="HKW177" s="313"/>
      <c r="HKX177" s="313"/>
      <c r="HKY177" s="313"/>
      <c r="HKZ177" s="313"/>
      <c r="HLA177" s="313"/>
      <c r="HLB177" s="313"/>
      <c r="HLC177" s="313"/>
      <c r="HLD177" s="313"/>
      <c r="HLE177" s="313"/>
      <c r="HLF177" s="313"/>
      <c r="HLG177" s="313"/>
      <c r="HLH177" s="313"/>
      <c r="HLI177" s="313"/>
      <c r="HLJ177" s="313"/>
      <c r="HLK177" s="313"/>
      <c r="HLL177" s="313"/>
      <c r="HLM177" s="313"/>
      <c r="HLN177" s="313"/>
      <c r="HLO177" s="313"/>
      <c r="HLP177" s="313"/>
      <c r="HLQ177" s="313"/>
      <c r="HLR177" s="313"/>
      <c r="HLS177" s="313"/>
      <c r="HLT177" s="313"/>
      <c r="HLU177" s="313"/>
      <c r="HLV177" s="313"/>
      <c r="HLW177" s="313"/>
      <c r="HLX177" s="313"/>
      <c r="HLY177" s="313"/>
      <c r="HLZ177" s="313"/>
      <c r="HMA177" s="313"/>
      <c r="HMB177" s="313"/>
      <c r="HMC177" s="313"/>
      <c r="HMD177" s="313"/>
      <c r="HME177" s="313"/>
      <c r="HMF177" s="313"/>
      <c r="HMG177" s="313"/>
      <c r="HMH177" s="313"/>
      <c r="HMI177" s="313"/>
      <c r="HMJ177" s="313"/>
      <c r="HMK177" s="313"/>
      <c r="HML177" s="313"/>
      <c r="HMM177" s="313"/>
      <c r="HMN177" s="313"/>
      <c r="HMO177" s="313"/>
      <c r="HMP177" s="313"/>
      <c r="HMQ177" s="313"/>
      <c r="HMR177" s="313"/>
      <c r="HMS177" s="313"/>
      <c r="HMT177" s="313"/>
      <c r="HMU177" s="313"/>
      <c r="HMV177" s="313"/>
      <c r="HMW177" s="313"/>
      <c r="HMX177" s="313"/>
      <c r="HMY177" s="313"/>
      <c r="HMZ177" s="313"/>
      <c r="HNA177" s="313"/>
      <c r="HNB177" s="313"/>
      <c r="HNC177" s="313"/>
      <c r="HND177" s="313"/>
      <c r="HNE177" s="313"/>
      <c r="HNF177" s="313"/>
      <c r="HNG177" s="313"/>
      <c r="HNH177" s="313"/>
      <c r="HNI177" s="313"/>
      <c r="HNJ177" s="313"/>
      <c r="HNK177" s="313"/>
      <c r="HNL177" s="313"/>
      <c r="HNM177" s="313"/>
      <c r="HNN177" s="313"/>
      <c r="HNO177" s="313"/>
      <c r="HNP177" s="313"/>
      <c r="HNQ177" s="313"/>
      <c r="HNR177" s="313"/>
      <c r="HNS177" s="313"/>
      <c r="HNT177" s="313"/>
      <c r="HNU177" s="313"/>
      <c r="HNV177" s="313"/>
      <c r="HNW177" s="313"/>
      <c r="HNX177" s="313"/>
      <c r="HNY177" s="313"/>
      <c r="HNZ177" s="313"/>
      <c r="HOA177" s="313"/>
      <c r="HOB177" s="313"/>
      <c r="HOC177" s="313"/>
      <c r="HOD177" s="313"/>
      <c r="HOE177" s="313"/>
      <c r="HOF177" s="313"/>
      <c r="HOG177" s="313"/>
      <c r="HOH177" s="313"/>
      <c r="HOI177" s="313"/>
      <c r="HOJ177" s="313"/>
      <c r="HOK177" s="313"/>
      <c r="HOL177" s="313"/>
      <c r="HOM177" s="313"/>
      <c r="HON177" s="313"/>
      <c r="HOO177" s="313"/>
      <c r="HOP177" s="313"/>
      <c r="HOQ177" s="313"/>
      <c r="HOR177" s="313"/>
      <c r="HOS177" s="313"/>
      <c r="HOT177" s="313"/>
      <c r="HOU177" s="313"/>
      <c r="HOV177" s="313"/>
      <c r="HOW177" s="313"/>
      <c r="HOX177" s="313"/>
      <c r="HOY177" s="313"/>
      <c r="HOZ177" s="313"/>
      <c r="HPA177" s="313"/>
      <c r="HPB177" s="313"/>
      <c r="HPC177" s="313"/>
      <c r="HPD177" s="313"/>
      <c r="HPE177" s="313"/>
      <c r="HPF177" s="313"/>
      <c r="HPG177" s="313"/>
      <c r="HPH177" s="313"/>
      <c r="HPI177" s="313"/>
      <c r="HPJ177" s="313"/>
      <c r="HPK177" s="313"/>
      <c r="HPL177" s="313"/>
      <c r="HPM177" s="313"/>
      <c r="HPN177" s="313"/>
      <c r="HPO177" s="313"/>
      <c r="HPP177" s="313"/>
      <c r="HPQ177" s="313"/>
      <c r="HPR177" s="313"/>
      <c r="HPS177" s="313"/>
      <c r="HPT177" s="313"/>
      <c r="HPU177" s="313"/>
      <c r="HPV177" s="313"/>
      <c r="HPW177" s="313"/>
      <c r="HPX177" s="313"/>
      <c r="HPY177" s="313"/>
      <c r="HPZ177" s="313"/>
      <c r="HQA177" s="313"/>
      <c r="HQB177" s="313"/>
      <c r="HQC177" s="313"/>
      <c r="HQD177" s="313"/>
      <c r="HQE177" s="313"/>
      <c r="HQF177" s="313"/>
      <c r="HQG177" s="313"/>
      <c r="HQH177" s="313"/>
      <c r="HQI177" s="313"/>
      <c r="HQJ177" s="313"/>
      <c r="HQK177" s="313"/>
      <c r="HQL177" s="313"/>
      <c r="HQM177" s="313"/>
      <c r="HQN177" s="313"/>
      <c r="HQO177" s="313"/>
      <c r="HQP177" s="313"/>
      <c r="HQQ177" s="313"/>
      <c r="HQR177" s="313"/>
      <c r="HQS177" s="313"/>
      <c r="HQT177" s="313"/>
      <c r="HQU177" s="313"/>
      <c r="HQV177" s="313"/>
      <c r="HQW177" s="313"/>
      <c r="HQX177" s="313"/>
      <c r="HQY177" s="313"/>
      <c r="HQZ177" s="313"/>
      <c r="HRA177" s="313"/>
      <c r="HRB177" s="313"/>
      <c r="HRC177" s="313"/>
      <c r="HRD177" s="313"/>
      <c r="HRE177" s="313"/>
      <c r="HRF177" s="313"/>
      <c r="HRG177" s="313"/>
      <c r="HRH177" s="313"/>
      <c r="HRI177" s="313"/>
      <c r="HRJ177" s="313"/>
      <c r="HRK177" s="313"/>
      <c r="HRL177" s="313"/>
      <c r="HRM177" s="313"/>
      <c r="HRN177" s="313"/>
      <c r="HRO177" s="313"/>
      <c r="HRP177" s="313"/>
      <c r="HRQ177" s="313"/>
      <c r="HRR177" s="313"/>
      <c r="HRS177" s="313"/>
      <c r="HRT177" s="313"/>
      <c r="HRU177" s="313"/>
      <c r="HRV177" s="313"/>
      <c r="HRW177" s="313"/>
      <c r="HRX177" s="313"/>
      <c r="HRY177" s="313"/>
      <c r="HRZ177" s="313"/>
      <c r="HSA177" s="313"/>
      <c r="HSB177" s="313"/>
      <c r="HSC177" s="313"/>
      <c r="HSD177" s="313"/>
      <c r="HSE177" s="313"/>
      <c r="HSF177" s="313"/>
      <c r="HSG177" s="313"/>
      <c r="HSH177" s="313"/>
      <c r="HSI177" s="313"/>
      <c r="HSJ177" s="313"/>
      <c r="HSK177" s="313"/>
      <c r="HSL177" s="313"/>
      <c r="HSM177" s="313"/>
      <c r="HSN177" s="313"/>
      <c r="HSO177" s="313"/>
      <c r="HSP177" s="313"/>
      <c r="HSQ177" s="313"/>
      <c r="HSR177" s="313"/>
      <c r="HSS177" s="313"/>
      <c r="HST177" s="313"/>
      <c r="HSU177" s="313"/>
      <c r="HSV177" s="313"/>
      <c r="HSW177" s="313"/>
      <c r="HSX177" s="313"/>
      <c r="HSY177" s="313"/>
      <c r="HSZ177" s="313"/>
      <c r="HTA177" s="313"/>
      <c r="HTB177" s="313"/>
      <c r="HTC177" s="313"/>
      <c r="HTD177" s="313"/>
      <c r="HTE177" s="313"/>
      <c r="HTF177" s="313"/>
      <c r="HTG177" s="313"/>
      <c r="HTH177" s="313"/>
      <c r="HTI177" s="313"/>
      <c r="HTJ177" s="313"/>
      <c r="HTK177" s="313"/>
      <c r="HTL177" s="313"/>
      <c r="HTM177" s="313"/>
      <c r="HTN177" s="313"/>
      <c r="HTO177" s="313"/>
      <c r="HTP177" s="313"/>
      <c r="HTQ177" s="313"/>
      <c r="HTR177" s="313"/>
      <c r="HTS177" s="313"/>
      <c r="HTT177" s="313"/>
      <c r="HTU177" s="313"/>
      <c r="HTV177" s="313"/>
      <c r="HTW177" s="313"/>
      <c r="HTX177" s="313"/>
      <c r="HTY177" s="313"/>
      <c r="HTZ177" s="313"/>
      <c r="HUA177" s="313"/>
      <c r="HUB177" s="313"/>
      <c r="HUC177" s="313"/>
      <c r="HUD177" s="313"/>
      <c r="HUE177" s="313"/>
      <c r="HUF177" s="313"/>
      <c r="HUG177" s="313"/>
      <c r="HUH177" s="313"/>
      <c r="HUI177" s="313"/>
      <c r="HUJ177" s="313"/>
      <c r="HUK177" s="313"/>
      <c r="HUL177" s="313"/>
      <c r="HUM177" s="313"/>
      <c r="HUN177" s="313"/>
      <c r="HUO177" s="313"/>
      <c r="HUP177" s="313"/>
      <c r="HUQ177" s="313"/>
      <c r="HUR177" s="313"/>
      <c r="HUS177" s="313"/>
      <c r="HUT177" s="313"/>
      <c r="HUU177" s="313"/>
      <c r="HUV177" s="313"/>
      <c r="HUW177" s="313"/>
      <c r="HUX177" s="313"/>
      <c r="HUY177" s="313"/>
      <c r="HUZ177" s="313"/>
      <c r="HVA177" s="313"/>
      <c r="HVB177" s="313"/>
      <c r="HVC177" s="313"/>
      <c r="HVD177" s="313"/>
      <c r="HVE177" s="313"/>
      <c r="HVF177" s="313"/>
      <c r="HVG177" s="313"/>
      <c r="HVH177" s="313"/>
      <c r="HVI177" s="313"/>
      <c r="HVJ177" s="313"/>
      <c r="HVK177" s="313"/>
      <c r="HVL177" s="313"/>
      <c r="HVM177" s="313"/>
      <c r="HVN177" s="313"/>
      <c r="HVO177" s="313"/>
      <c r="HVP177" s="313"/>
      <c r="HVQ177" s="313"/>
      <c r="HVR177" s="313"/>
      <c r="HVS177" s="313"/>
      <c r="HVT177" s="313"/>
      <c r="HVU177" s="313"/>
      <c r="HVV177" s="313"/>
      <c r="HVW177" s="313"/>
      <c r="HVX177" s="313"/>
      <c r="HVY177" s="313"/>
      <c r="HVZ177" s="313"/>
      <c r="HWA177" s="313"/>
      <c r="HWB177" s="313"/>
      <c r="HWC177" s="313"/>
      <c r="HWD177" s="313"/>
      <c r="HWE177" s="313"/>
      <c r="HWF177" s="313"/>
      <c r="HWG177" s="313"/>
      <c r="HWH177" s="313"/>
      <c r="HWI177" s="313"/>
      <c r="HWJ177" s="313"/>
      <c r="HWK177" s="313"/>
      <c r="HWL177" s="313"/>
      <c r="HWM177" s="313"/>
      <c r="HWN177" s="313"/>
      <c r="HWO177" s="313"/>
      <c r="HWP177" s="313"/>
      <c r="HWQ177" s="313"/>
      <c r="HWR177" s="313"/>
      <c r="HWS177" s="313"/>
      <c r="HWT177" s="313"/>
      <c r="HWU177" s="313"/>
      <c r="HWV177" s="313"/>
      <c r="HWW177" s="313"/>
      <c r="HWX177" s="313"/>
      <c r="HWY177" s="313"/>
      <c r="HWZ177" s="313"/>
      <c r="HXA177" s="313"/>
      <c r="HXB177" s="313"/>
      <c r="HXC177" s="313"/>
      <c r="HXD177" s="313"/>
      <c r="HXE177" s="313"/>
      <c r="HXF177" s="313"/>
      <c r="HXG177" s="313"/>
      <c r="HXH177" s="313"/>
      <c r="HXI177" s="313"/>
      <c r="HXJ177" s="313"/>
      <c r="HXK177" s="313"/>
      <c r="HXL177" s="313"/>
      <c r="HXM177" s="313"/>
      <c r="HXN177" s="313"/>
      <c r="HXO177" s="313"/>
      <c r="HXP177" s="313"/>
      <c r="HXQ177" s="313"/>
      <c r="HXR177" s="313"/>
      <c r="HXS177" s="313"/>
      <c r="HXT177" s="313"/>
      <c r="HXU177" s="313"/>
      <c r="HXV177" s="313"/>
      <c r="HXW177" s="313"/>
      <c r="HXX177" s="313"/>
      <c r="HXY177" s="313"/>
      <c r="HXZ177" s="313"/>
      <c r="HYA177" s="313"/>
      <c r="HYB177" s="313"/>
      <c r="HYC177" s="313"/>
      <c r="HYD177" s="313"/>
      <c r="HYE177" s="313"/>
      <c r="HYF177" s="313"/>
      <c r="HYG177" s="313"/>
      <c r="HYH177" s="313"/>
      <c r="HYI177" s="313"/>
      <c r="HYJ177" s="313"/>
      <c r="HYK177" s="313"/>
      <c r="HYL177" s="313"/>
      <c r="HYM177" s="313"/>
      <c r="HYN177" s="313"/>
      <c r="HYO177" s="313"/>
      <c r="HYP177" s="313"/>
      <c r="HYQ177" s="313"/>
      <c r="HYR177" s="313"/>
      <c r="HYS177" s="313"/>
      <c r="HYT177" s="313"/>
      <c r="HYU177" s="313"/>
      <c r="HYV177" s="313"/>
      <c r="HYW177" s="313"/>
      <c r="HYX177" s="313"/>
      <c r="HYY177" s="313"/>
      <c r="HYZ177" s="313"/>
      <c r="HZA177" s="313"/>
      <c r="HZB177" s="313"/>
      <c r="HZC177" s="313"/>
      <c r="HZD177" s="313"/>
      <c r="HZE177" s="313"/>
      <c r="HZF177" s="313"/>
      <c r="HZG177" s="313"/>
      <c r="HZH177" s="313"/>
      <c r="HZI177" s="313"/>
      <c r="HZJ177" s="313"/>
      <c r="HZK177" s="313"/>
      <c r="HZL177" s="313"/>
      <c r="HZM177" s="313"/>
      <c r="HZN177" s="313"/>
      <c r="HZO177" s="313"/>
      <c r="HZP177" s="313"/>
      <c r="HZQ177" s="313"/>
      <c r="HZR177" s="313"/>
      <c r="HZS177" s="313"/>
      <c r="HZT177" s="313"/>
      <c r="HZU177" s="313"/>
      <c r="HZV177" s="313"/>
      <c r="HZW177" s="313"/>
      <c r="HZX177" s="313"/>
      <c r="HZY177" s="313"/>
      <c r="HZZ177" s="313"/>
      <c r="IAA177" s="313"/>
      <c r="IAB177" s="313"/>
      <c r="IAC177" s="313"/>
      <c r="IAD177" s="313"/>
      <c r="IAE177" s="313"/>
      <c r="IAF177" s="313"/>
      <c r="IAG177" s="313"/>
      <c r="IAH177" s="313"/>
      <c r="IAI177" s="313"/>
      <c r="IAJ177" s="313"/>
      <c r="IAK177" s="313"/>
      <c r="IAL177" s="313"/>
      <c r="IAM177" s="313"/>
      <c r="IAN177" s="313"/>
      <c r="IAO177" s="313"/>
      <c r="IAP177" s="313"/>
      <c r="IAQ177" s="313"/>
      <c r="IAR177" s="313"/>
      <c r="IAS177" s="313"/>
      <c r="IAT177" s="313"/>
      <c r="IAU177" s="313"/>
      <c r="IAV177" s="313"/>
      <c r="IAW177" s="313"/>
      <c r="IAX177" s="313"/>
      <c r="IAY177" s="313"/>
      <c r="IAZ177" s="313"/>
      <c r="IBA177" s="313"/>
      <c r="IBB177" s="313"/>
      <c r="IBC177" s="313"/>
      <c r="IBD177" s="313"/>
      <c r="IBE177" s="313"/>
      <c r="IBF177" s="313"/>
      <c r="IBG177" s="313"/>
      <c r="IBH177" s="313"/>
      <c r="IBI177" s="313"/>
      <c r="IBJ177" s="313"/>
      <c r="IBK177" s="313"/>
      <c r="IBL177" s="313"/>
      <c r="IBM177" s="313"/>
      <c r="IBN177" s="313"/>
      <c r="IBO177" s="313"/>
      <c r="IBP177" s="313"/>
      <c r="IBQ177" s="313"/>
      <c r="IBR177" s="313"/>
      <c r="IBS177" s="313"/>
      <c r="IBT177" s="313"/>
      <c r="IBU177" s="313"/>
      <c r="IBV177" s="313"/>
      <c r="IBW177" s="313"/>
      <c r="IBX177" s="313"/>
      <c r="IBY177" s="313"/>
      <c r="IBZ177" s="313"/>
      <c r="ICA177" s="313"/>
      <c r="ICB177" s="313"/>
      <c r="ICC177" s="313"/>
      <c r="ICD177" s="313"/>
      <c r="ICE177" s="313"/>
      <c r="ICF177" s="313"/>
      <c r="ICG177" s="313"/>
      <c r="ICH177" s="313"/>
      <c r="ICI177" s="313"/>
      <c r="ICJ177" s="313"/>
      <c r="ICK177" s="313"/>
      <c r="ICL177" s="313"/>
      <c r="ICM177" s="313"/>
      <c r="ICN177" s="313"/>
      <c r="ICO177" s="313"/>
      <c r="ICP177" s="313"/>
      <c r="ICQ177" s="313"/>
      <c r="ICR177" s="313"/>
      <c r="ICS177" s="313"/>
      <c r="ICT177" s="313"/>
      <c r="ICU177" s="313"/>
      <c r="ICV177" s="313"/>
      <c r="ICW177" s="313"/>
      <c r="ICX177" s="313"/>
      <c r="ICY177" s="313"/>
      <c r="ICZ177" s="313"/>
      <c r="IDA177" s="313"/>
      <c r="IDB177" s="313"/>
      <c r="IDC177" s="313"/>
      <c r="IDD177" s="313"/>
      <c r="IDE177" s="313"/>
      <c r="IDF177" s="313"/>
      <c r="IDG177" s="313"/>
      <c r="IDH177" s="313"/>
      <c r="IDI177" s="313"/>
      <c r="IDJ177" s="313"/>
      <c r="IDK177" s="313"/>
      <c r="IDL177" s="313"/>
      <c r="IDM177" s="313"/>
      <c r="IDN177" s="313"/>
      <c r="IDO177" s="313"/>
      <c r="IDP177" s="313"/>
      <c r="IDQ177" s="313"/>
      <c r="IDR177" s="313"/>
      <c r="IDS177" s="313"/>
      <c r="IDT177" s="313"/>
      <c r="IDU177" s="313"/>
      <c r="IDV177" s="313"/>
      <c r="IDW177" s="313"/>
      <c r="IDX177" s="313"/>
      <c r="IDY177" s="313"/>
      <c r="IDZ177" s="313"/>
      <c r="IEA177" s="313"/>
      <c r="IEB177" s="313"/>
      <c r="IEC177" s="313"/>
      <c r="IED177" s="313"/>
      <c r="IEE177" s="313"/>
      <c r="IEF177" s="313"/>
      <c r="IEG177" s="313"/>
      <c r="IEH177" s="313"/>
      <c r="IEI177" s="313"/>
      <c r="IEJ177" s="313"/>
      <c r="IEK177" s="313"/>
      <c r="IEL177" s="313"/>
      <c r="IEM177" s="313"/>
      <c r="IEN177" s="313"/>
      <c r="IEO177" s="313"/>
      <c r="IEP177" s="313"/>
      <c r="IEQ177" s="313"/>
      <c r="IER177" s="313"/>
      <c r="IES177" s="313"/>
      <c r="IET177" s="313"/>
      <c r="IEU177" s="313"/>
      <c r="IEV177" s="313"/>
      <c r="IEW177" s="313"/>
      <c r="IEX177" s="313"/>
      <c r="IEY177" s="313"/>
      <c r="IEZ177" s="313"/>
      <c r="IFA177" s="313"/>
      <c r="IFB177" s="313"/>
      <c r="IFC177" s="313"/>
      <c r="IFD177" s="313"/>
      <c r="IFE177" s="313"/>
      <c r="IFF177" s="313"/>
      <c r="IFG177" s="313"/>
      <c r="IFH177" s="313"/>
      <c r="IFI177" s="313"/>
      <c r="IFJ177" s="313"/>
      <c r="IFK177" s="313"/>
      <c r="IFL177" s="313"/>
      <c r="IFM177" s="313"/>
      <c r="IFN177" s="313"/>
      <c r="IFO177" s="313"/>
      <c r="IFP177" s="313"/>
      <c r="IFQ177" s="313"/>
      <c r="IFR177" s="313"/>
      <c r="IFS177" s="313"/>
      <c r="IFT177" s="313"/>
      <c r="IFU177" s="313"/>
      <c r="IFV177" s="313"/>
      <c r="IFW177" s="313"/>
      <c r="IFX177" s="313"/>
      <c r="IFY177" s="313"/>
      <c r="IFZ177" s="313"/>
      <c r="IGA177" s="313"/>
      <c r="IGB177" s="313"/>
      <c r="IGC177" s="313"/>
      <c r="IGD177" s="313"/>
      <c r="IGE177" s="313"/>
      <c r="IGF177" s="313"/>
      <c r="IGG177" s="313"/>
      <c r="IGH177" s="313"/>
      <c r="IGI177" s="313"/>
      <c r="IGJ177" s="313"/>
      <c r="IGK177" s="313"/>
      <c r="IGL177" s="313"/>
      <c r="IGM177" s="313"/>
      <c r="IGN177" s="313"/>
      <c r="IGO177" s="313"/>
      <c r="IGP177" s="313"/>
      <c r="IGQ177" s="313"/>
      <c r="IGR177" s="313"/>
      <c r="IGS177" s="313"/>
      <c r="IGT177" s="313"/>
      <c r="IGU177" s="313"/>
      <c r="IGV177" s="313"/>
      <c r="IGW177" s="313"/>
      <c r="IGX177" s="313"/>
      <c r="IGY177" s="313"/>
      <c r="IGZ177" s="313"/>
      <c r="IHA177" s="313"/>
      <c r="IHB177" s="313"/>
      <c r="IHC177" s="313"/>
      <c r="IHD177" s="313"/>
      <c r="IHE177" s="313"/>
      <c r="IHF177" s="313"/>
      <c r="IHG177" s="313"/>
      <c r="IHH177" s="313"/>
      <c r="IHI177" s="313"/>
      <c r="IHJ177" s="313"/>
      <c r="IHK177" s="313"/>
      <c r="IHL177" s="313"/>
      <c r="IHM177" s="313"/>
      <c r="IHN177" s="313"/>
      <c r="IHO177" s="313"/>
      <c r="IHP177" s="313"/>
      <c r="IHQ177" s="313"/>
      <c r="IHR177" s="313"/>
      <c r="IHS177" s="313"/>
      <c r="IHT177" s="313"/>
      <c r="IHU177" s="313"/>
      <c r="IHV177" s="313"/>
      <c r="IHW177" s="313"/>
      <c r="IHX177" s="313"/>
      <c r="IHY177" s="313"/>
      <c r="IHZ177" s="313"/>
      <c r="IIA177" s="313"/>
      <c r="IIB177" s="313"/>
      <c r="IIC177" s="313"/>
      <c r="IID177" s="313"/>
      <c r="IIE177" s="313"/>
      <c r="IIF177" s="313"/>
      <c r="IIG177" s="313"/>
      <c r="IIH177" s="313"/>
      <c r="III177" s="313"/>
      <c r="IIJ177" s="313"/>
      <c r="IIK177" s="313"/>
      <c r="IIL177" s="313"/>
      <c r="IIM177" s="313"/>
      <c r="IIN177" s="313"/>
      <c r="IIO177" s="313"/>
      <c r="IIP177" s="313"/>
      <c r="IIQ177" s="313"/>
      <c r="IIR177" s="313"/>
      <c r="IIS177" s="313"/>
      <c r="IIT177" s="313"/>
      <c r="IIU177" s="313"/>
      <c r="IIV177" s="313"/>
      <c r="IIW177" s="313"/>
      <c r="IIX177" s="313"/>
      <c r="IIY177" s="313"/>
      <c r="IIZ177" s="313"/>
      <c r="IJA177" s="313"/>
      <c r="IJB177" s="313"/>
      <c r="IJC177" s="313"/>
      <c r="IJD177" s="313"/>
      <c r="IJE177" s="313"/>
      <c r="IJF177" s="313"/>
      <c r="IJG177" s="313"/>
      <c r="IJH177" s="313"/>
      <c r="IJI177" s="313"/>
      <c r="IJJ177" s="313"/>
      <c r="IJK177" s="313"/>
      <c r="IJL177" s="313"/>
      <c r="IJM177" s="313"/>
      <c r="IJN177" s="313"/>
      <c r="IJO177" s="313"/>
      <c r="IJP177" s="313"/>
      <c r="IJQ177" s="313"/>
      <c r="IJR177" s="313"/>
      <c r="IJS177" s="313"/>
      <c r="IJT177" s="313"/>
      <c r="IJU177" s="313"/>
      <c r="IJV177" s="313"/>
      <c r="IJW177" s="313"/>
      <c r="IJX177" s="313"/>
      <c r="IJY177" s="313"/>
      <c r="IJZ177" s="313"/>
      <c r="IKA177" s="313"/>
      <c r="IKB177" s="313"/>
      <c r="IKC177" s="313"/>
      <c r="IKD177" s="313"/>
      <c r="IKE177" s="313"/>
      <c r="IKF177" s="313"/>
      <c r="IKG177" s="313"/>
      <c r="IKH177" s="313"/>
      <c r="IKI177" s="313"/>
      <c r="IKJ177" s="313"/>
      <c r="IKK177" s="313"/>
      <c r="IKL177" s="313"/>
      <c r="IKM177" s="313"/>
      <c r="IKN177" s="313"/>
      <c r="IKO177" s="313"/>
      <c r="IKP177" s="313"/>
      <c r="IKQ177" s="313"/>
      <c r="IKR177" s="313"/>
      <c r="IKS177" s="313"/>
      <c r="IKT177" s="313"/>
      <c r="IKU177" s="313"/>
      <c r="IKV177" s="313"/>
      <c r="IKW177" s="313"/>
      <c r="IKX177" s="313"/>
      <c r="IKY177" s="313"/>
      <c r="IKZ177" s="313"/>
      <c r="ILA177" s="313"/>
      <c r="ILB177" s="313"/>
      <c r="ILC177" s="313"/>
      <c r="ILD177" s="313"/>
      <c r="ILE177" s="313"/>
      <c r="ILF177" s="313"/>
      <c r="ILG177" s="313"/>
      <c r="ILH177" s="313"/>
      <c r="ILI177" s="313"/>
      <c r="ILJ177" s="313"/>
      <c r="ILK177" s="313"/>
      <c r="ILL177" s="313"/>
      <c r="ILM177" s="313"/>
      <c r="ILN177" s="313"/>
      <c r="ILO177" s="313"/>
      <c r="ILP177" s="313"/>
      <c r="ILQ177" s="313"/>
      <c r="ILR177" s="313"/>
      <c r="ILS177" s="313"/>
      <c r="ILT177" s="313"/>
      <c r="ILU177" s="313"/>
      <c r="ILV177" s="313"/>
      <c r="ILW177" s="313"/>
      <c r="ILX177" s="313"/>
      <c r="ILY177" s="313"/>
      <c r="ILZ177" s="313"/>
      <c r="IMA177" s="313"/>
      <c r="IMB177" s="313"/>
      <c r="IMC177" s="313"/>
      <c r="IMD177" s="313"/>
      <c r="IME177" s="313"/>
      <c r="IMF177" s="313"/>
      <c r="IMG177" s="313"/>
      <c r="IMH177" s="313"/>
      <c r="IMI177" s="313"/>
      <c r="IMJ177" s="313"/>
      <c r="IMK177" s="313"/>
      <c r="IML177" s="313"/>
      <c r="IMM177" s="313"/>
      <c r="IMN177" s="313"/>
      <c r="IMO177" s="313"/>
      <c r="IMP177" s="313"/>
      <c r="IMQ177" s="313"/>
      <c r="IMR177" s="313"/>
      <c r="IMS177" s="313"/>
      <c r="IMT177" s="313"/>
      <c r="IMU177" s="313"/>
      <c r="IMV177" s="313"/>
      <c r="IMW177" s="313"/>
      <c r="IMX177" s="313"/>
      <c r="IMY177" s="313"/>
      <c r="IMZ177" s="313"/>
      <c r="INA177" s="313"/>
      <c r="INB177" s="313"/>
      <c r="INC177" s="313"/>
      <c r="IND177" s="313"/>
      <c r="INE177" s="313"/>
      <c r="INF177" s="313"/>
      <c r="ING177" s="313"/>
      <c r="INH177" s="313"/>
      <c r="INI177" s="313"/>
      <c r="INJ177" s="313"/>
      <c r="INK177" s="313"/>
      <c r="INL177" s="313"/>
      <c r="INM177" s="313"/>
      <c r="INN177" s="313"/>
      <c r="INO177" s="313"/>
      <c r="INP177" s="313"/>
      <c r="INQ177" s="313"/>
      <c r="INR177" s="313"/>
      <c r="INS177" s="313"/>
      <c r="INT177" s="313"/>
      <c r="INU177" s="313"/>
      <c r="INV177" s="313"/>
      <c r="INW177" s="313"/>
      <c r="INX177" s="313"/>
      <c r="INY177" s="313"/>
      <c r="INZ177" s="313"/>
      <c r="IOA177" s="313"/>
      <c r="IOB177" s="313"/>
      <c r="IOC177" s="313"/>
      <c r="IOD177" s="313"/>
      <c r="IOE177" s="313"/>
      <c r="IOF177" s="313"/>
      <c r="IOG177" s="313"/>
      <c r="IOH177" s="313"/>
      <c r="IOI177" s="313"/>
      <c r="IOJ177" s="313"/>
      <c r="IOK177" s="313"/>
      <c r="IOL177" s="313"/>
      <c r="IOM177" s="313"/>
      <c r="ION177" s="313"/>
      <c r="IOO177" s="313"/>
      <c r="IOP177" s="313"/>
      <c r="IOQ177" s="313"/>
      <c r="IOR177" s="313"/>
      <c r="IOS177" s="313"/>
      <c r="IOT177" s="313"/>
      <c r="IOU177" s="313"/>
      <c r="IOV177" s="313"/>
      <c r="IOW177" s="313"/>
      <c r="IOX177" s="313"/>
      <c r="IOY177" s="313"/>
      <c r="IOZ177" s="313"/>
      <c r="IPA177" s="313"/>
      <c r="IPB177" s="313"/>
      <c r="IPC177" s="313"/>
      <c r="IPD177" s="313"/>
      <c r="IPE177" s="313"/>
      <c r="IPF177" s="313"/>
      <c r="IPG177" s="313"/>
      <c r="IPH177" s="313"/>
      <c r="IPI177" s="313"/>
      <c r="IPJ177" s="313"/>
      <c r="IPK177" s="313"/>
      <c r="IPL177" s="313"/>
      <c r="IPM177" s="313"/>
      <c r="IPN177" s="313"/>
      <c r="IPO177" s="313"/>
      <c r="IPP177" s="313"/>
      <c r="IPQ177" s="313"/>
      <c r="IPR177" s="313"/>
      <c r="IPS177" s="313"/>
      <c r="IPT177" s="313"/>
      <c r="IPU177" s="313"/>
      <c r="IPV177" s="313"/>
      <c r="IPW177" s="313"/>
      <c r="IPX177" s="313"/>
      <c r="IPY177" s="313"/>
      <c r="IPZ177" s="313"/>
      <c r="IQA177" s="313"/>
      <c r="IQB177" s="313"/>
      <c r="IQC177" s="313"/>
      <c r="IQD177" s="313"/>
      <c r="IQE177" s="313"/>
      <c r="IQF177" s="313"/>
      <c r="IQG177" s="313"/>
      <c r="IQH177" s="313"/>
      <c r="IQI177" s="313"/>
      <c r="IQJ177" s="313"/>
      <c r="IQK177" s="313"/>
      <c r="IQL177" s="313"/>
      <c r="IQM177" s="313"/>
      <c r="IQN177" s="313"/>
      <c r="IQO177" s="313"/>
      <c r="IQP177" s="313"/>
      <c r="IQQ177" s="313"/>
      <c r="IQR177" s="313"/>
      <c r="IQS177" s="313"/>
      <c r="IQT177" s="313"/>
      <c r="IQU177" s="313"/>
      <c r="IQV177" s="313"/>
      <c r="IQW177" s="313"/>
      <c r="IQX177" s="313"/>
      <c r="IQY177" s="313"/>
      <c r="IQZ177" s="313"/>
      <c r="IRA177" s="313"/>
      <c r="IRB177" s="313"/>
      <c r="IRC177" s="313"/>
      <c r="IRD177" s="313"/>
      <c r="IRE177" s="313"/>
      <c r="IRF177" s="313"/>
      <c r="IRG177" s="313"/>
      <c r="IRH177" s="313"/>
      <c r="IRI177" s="313"/>
      <c r="IRJ177" s="313"/>
      <c r="IRK177" s="313"/>
      <c r="IRL177" s="313"/>
      <c r="IRM177" s="313"/>
      <c r="IRN177" s="313"/>
      <c r="IRO177" s="313"/>
      <c r="IRP177" s="313"/>
      <c r="IRQ177" s="313"/>
      <c r="IRR177" s="313"/>
      <c r="IRS177" s="313"/>
      <c r="IRT177" s="313"/>
      <c r="IRU177" s="313"/>
      <c r="IRV177" s="313"/>
      <c r="IRW177" s="313"/>
      <c r="IRX177" s="313"/>
      <c r="IRY177" s="313"/>
      <c r="IRZ177" s="313"/>
      <c r="ISA177" s="313"/>
      <c r="ISB177" s="313"/>
      <c r="ISC177" s="313"/>
      <c r="ISD177" s="313"/>
      <c r="ISE177" s="313"/>
      <c r="ISF177" s="313"/>
      <c r="ISG177" s="313"/>
      <c r="ISH177" s="313"/>
      <c r="ISI177" s="313"/>
      <c r="ISJ177" s="313"/>
      <c r="ISK177" s="313"/>
      <c r="ISL177" s="313"/>
      <c r="ISM177" s="313"/>
      <c r="ISN177" s="313"/>
      <c r="ISO177" s="313"/>
      <c r="ISP177" s="313"/>
      <c r="ISQ177" s="313"/>
      <c r="ISR177" s="313"/>
      <c r="ISS177" s="313"/>
      <c r="IST177" s="313"/>
      <c r="ISU177" s="313"/>
      <c r="ISV177" s="313"/>
      <c r="ISW177" s="313"/>
      <c r="ISX177" s="313"/>
      <c r="ISY177" s="313"/>
      <c r="ISZ177" s="313"/>
      <c r="ITA177" s="313"/>
      <c r="ITB177" s="313"/>
      <c r="ITC177" s="313"/>
      <c r="ITD177" s="313"/>
      <c r="ITE177" s="313"/>
      <c r="ITF177" s="313"/>
      <c r="ITG177" s="313"/>
      <c r="ITH177" s="313"/>
      <c r="ITI177" s="313"/>
      <c r="ITJ177" s="313"/>
      <c r="ITK177" s="313"/>
      <c r="ITL177" s="313"/>
      <c r="ITM177" s="313"/>
      <c r="ITN177" s="313"/>
      <c r="ITO177" s="313"/>
      <c r="ITP177" s="313"/>
      <c r="ITQ177" s="313"/>
      <c r="ITR177" s="313"/>
      <c r="ITS177" s="313"/>
      <c r="ITT177" s="313"/>
      <c r="ITU177" s="313"/>
      <c r="ITV177" s="313"/>
      <c r="ITW177" s="313"/>
      <c r="ITX177" s="313"/>
      <c r="ITY177" s="313"/>
      <c r="ITZ177" s="313"/>
      <c r="IUA177" s="313"/>
      <c r="IUB177" s="313"/>
      <c r="IUC177" s="313"/>
      <c r="IUD177" s="313"/>
      <c r="IUE177" s="313"/>
      <c r="IUF177" s="313"/>
      <c r="IUG177" s="313"/>
      <c r="IUH177" s="313"/>
      <c r="IUI177" s="313"/>
      <c r="IUJ177" s="313"/>
      <c r="IUK177" s="313"/>
      <c r="IUL177" s="313"/>
      <c r="IUM177" s="313"/>
      <c r="IUN177" s="313"/>
      <c r="IUO177" s="313"/>
      <c r="IUP177" s="313"/>
      <c r="IUQ177" s="313"/>
      <c r="IUR177" s="313"/>
      <c r="IUS177" s="313"/>
      <c r="IUT177" s="313"/>
      <c r="IUU177" s="313"/>
      <c r="IUV177" s="313"/>
      <c r="IUW177" s="313"/>
      <c r="IUX177" s="313"/>
      <c r="IUY177" s="313"/>
      <c r="IUZ177" s="313"/>
      <c r="IVA177" s="313"/>
      <c r="IVB177" s="313"/>
      <c r="IVC177" s="313"/>
      <c r="IVD177" s="313"/>
      <c r="IVE177" s="313"/>
      <c r="IVF177" s="313"/>
      <c r="IVG177" s="313"/>
      <c r="IVH177" s="313"/>
      <c r="IVI177" s="313"/>
      <c r="IVJ177" s="313"/>
      <c r="IVK177" s="313"/>
      <c r="IVL177" s="313"/>
      <c r="IVM177" s="313"/>
      <c r="IVN177" s="313"/>
      <c r="IVO177" s="313"/>
      <c r="IVP177" s="313"/>
      <c r="IVQ177" s="313"/>
      <c r="IVR177" s="313"/>
      <c r="IVS177" s="313"/>
      <c r="IVT177" s="313"/>
      <c r="IVU177" s="313"/>
      <c r="IVV177" s="313"/>
      <c r="IVW177" s="313"/>
      <c r="IVX177" s="313"/>
      <c r="IVY177" s="313"/>
      <c r="IVZ177" s="313"/>
      <c r="IWA177" s="313"/>
      <c r="IWB177" s="313"/>
      <c r="IWC177" s="313"/>
      <c r="IWD177" s="313"/>
      <c r="IWE177" s="313"/>
      <c r="IWF177" s="313"/>
      <c r="IWG177" s="313"/>
      <c r="IWH177" s="313"/>
      <c r="IWI177" s="313"/>
      <c r="IWJ177" s="313"/>
      <c r="IWK177" s="313"/>
      <c r="IWL177" s="313"/>
      <c r="IWM177" s="313"/>
      <c r="IWN177" s="313"/>
      <c r="IWO177" s="313"/>
      <c r="IWP177" s="313"/>
      <c r="IWQ177" s="313"/>
      <c r="IWR177" s="313"/>
      <c r="IWS177" s="313"/>
      <c r="IWT177" s="313"/>
      <c r="IWU177" s="313"/>
      <c r="IWV177" s="313"/>
      <c r="IWW177" s="313"/>
      <c r="IWX177" s="313"/>
      <c r="IWY177" s="313"/>
      <c r="IWZ177" s="313"/>
      <c r="IXA177" s="313"/>
      <c r="IXB177" s="313"/>
      <c r="IXC177" s="313"/>
      <c r="IXD177" s="313"/>
      <c r="IXE177" s="313"/>
      <c r="IXF177" s="313"/>
      <c r="IXG177" s="313"/>
      <c r="IXH177" s="313"/>
      <c r="IXI177" s="313"/>
      <c r="IXJ177" s="313"/>
      <c r="IXK177" s="313"/>
      <c r="IXL177" s="313"/>
      <c r="IXM177" s="313"/>
      <c r="IXN177" s="313"/>
      <c r="IXO177" s="313"/>
      <c r="IXP177" s="313"/>
      <c r="IXQ177" s="313"/>
      <c r="IXR177" s="313"/>
      <c r="IXS177" s="313"/>
      <c r="IXT177" s="313"/>
      <c r="IXU177" s="313"/>
      <c r="IXV177" s="313"/>
      <c r="IXW177" s="313"/>
      <c r="IXX177" s="313"/>
      <c r="IXY177" s="313"/>
      <c r="IXZ177" s="313"/>
      <c r="IYA177" s="313"/>
      <c r="IYB177" s="313"/>
      <c r="IYC177" s="313"/>
      <c r="IYD177" s="313"/>
      <c r="IYE177" s="313"/>
      <c r="IYF177" s="313"/>
      <c r="IYG177" s="313"/>
      <c r="IYH177" s="313"/>
      <c r="IYI177" s="313"/>
      <c r="IYJ177" s="313"/>
      <c r="IYK177" s="313"/>
      <c r="IYL177" s="313"/>
      <c r="IYM177" s="313"/>
      <c r="IYN177" s="313"/>
      <c r="IYO177" s="313"/>
      <c r="IYP177" s="313"/>
      <c r="IYQ177" s="313"/>
      <c r="IYR177" s="313"/>
      <c r="IYS177" s="313"/>
      <c r="IYT177" s="313"/>
      <c r="IYU177" s="313"/>
      <c r="IYV177" s="313"/>
      <c r="IYW177" s="313"/>
      <c r="IYX177" s="313"/>
      <c r="IYY177" s="313"/>
      <c r="IYZ177" s="313"/>
      <c r="IZA177" s="313"/>
      <c r="IZB177" s="313"/>
      <c r="IZC177" s="313"/>
      <c r="IZD177" s="313"/>
      <c r="IZE177" s="313"/>
      <c r="IZF177" s="313"/>
      <c r="IZG177" s="313"/>
      <c r="IZH177" s="313"/>
      <c r="IZI177" s="313"/>
      <c r="IZJ177" s="313"/>
      <c r="IZK177" s="313"/>
      <c r="IZL177" s="313"/>
      <c r="IZM177" s="313"/>
      <c r="IZN177" s="313"/>
      <c r="IZO177" s="313"/>
      <c r="IZP177" s="313"/>
      <c r="IZQ177" s="313"/>
      <c r="IZR177" s="313"/>
      <c r="IZS177" s="313"/>
      <c r="IZT177" s="313"/>
      <c r="IZU177" s="313"/>
      <c r="IZV177" s="313"/>
      <c r="IZW177" s="313"/>
      <c r="IZX177" s="313"/>
      <c r="IZY177" s="313"/>
      <c r="IZZ177" s="313"/>
      <c r="JAA177" s="313"/>
      <c r="JAB177" s="313"/>
      <c r="JAC177" s="313"/>
      <c r="JAD177" s="313"/>
      <c r="JAE177" s="313"/>
      <c r="JAF177" s="313"/>
      <c r="JAG177" s="313"/>
      <c r="JAH177" s="313"/>
      <c r="JAI177" s="313"/>
      <c r="JAJ177" s="313"/>
      <c r="JAK177" s="313"/>
      <c r="JAL177" s="313"/>
      <c r="JAM177" s="313"/>
      <c r="JAN177" s="313"/>
      <c r="JAO177" s="313"/>
      <c r="JAP177" s="313"/>
      <c r="JAQ177" s="313"/>
      <c r="JAR177" s="313"/>
      <c r="JAS177" s="313"/>
      <c r="JAT177" s="313"/>
      <c r="JAU177" s="313"/>
      <c r="JAV177" s="313"/>
      <c r="JAW177" s="313"/>
      <c r="JAX177" s="313"/>
      <c r="JAY177" s="313"/>
      <c r="JAZ177" s="313"/>
      <c r="JBA177" s="313"/>
      <c r="JBB177" s="313"/>
      <c r="JBC177" s="313"/>
      <c r="JBD177" s="313"/>
      <c r="JBE177" s="313"/>
      <c r="JBF177" s="313"/>
      <c r="JBG177" s="313"/>
      <c r="JBH177" s="313"/>
      <c r="JBI177" s="313"/>
      <c r="JBJ177" s="313"/>
      <c r="JBK177" s="313"/>
      <c r="JBL177" s="313"/>
      <c r="JBM177" s="313"/>
      <c r="JBN177" s="313"/>
      <c r="JBO177" s="313"/>
      <c r="JBP177" s="313"/>
      <c r="JBQ177" s="313"/>
      <c r="JBR177" s="313"/>
      <c r="JBS177" s="313"/>
      <c r="JBT177" s="313"/>
      <c r="JBU177" s="313"/>
      <c r="JBV177" s="313"/>
      <c r="JBW177" s="313"/>
      <c r="JBX177" s="313"/>
      <c r="JBY177" s="313"/>
      <c r="JBZ177" s="313"/>
      <c r="JCA177" s="313"/>
      <c r="JCB177" s="313"/>
      <c r="JCC177" s="313"/>
      <c r="JCD177" s="313"/>
      <c r="JCE177" s="313"/>
      <c r="JCF177" s="313"/>
      <c r="JCG177" s="313"/>
      <c r="JCH177" s="313"/>
      <c r="JCI177" s="313"/>
      <c r="JCJ177" s="313"/>
      <c r="JCK177" s="313"/>
      <c r="JCL177" s="313"/>
      <c r="JCM177" s="313"/>
      <c r="JCN177" s="313"/>
      <c r="JCO177" s="313"/>
      <c r="JCP177" s="313"/>
      <c r="JCQ177" s="313"/>
      <c r="JCR177" s="313"/>
      <c r="JCS177" s="313"/>
      <c r="JCT177" s="313"/>
      <c r="JCU177" s="313"/>
      <c r="JCV177" s="313"/>
      <c r="JCW177" s="313"/>
      <c r="JCX177" s="313"/>
      <c r="JCY177" s="313"/>
      <c r="JCZ177" s="313"/>
      <c r="JDA177" s="313"/>
      <c r="JDB177" s="313"/>
      <c r="JDC177" s="313"/>
      <c r="JDD177" s="313"/>
      <c r="JDE177" s="313"/>
      <c r="JDF177" s="313"/>
      <c r="JDG177" s="313"/>
      <c r="JDH177" s="313"/>
      <c r="JDI177" s="313"/>
      <c r="JDJ177" s="313"/>
      <c r="JDK177" s="313"/>
      <c r="JDL177" s="313"/>
      <c r="JDM177" s="313"/>
      <c r="JDN177" s="313"/>
      <c r="JDO177" s="313"/>
      <c r="JDP177" s="313"/>
      <c r="JDQ177" s="313"/>
      <c r="JDR177" s="313"/>
      <c r="JDS177" s="313"/>
      <c r="JDT177" s="313"/>
      <c r="JDU177" s="313"/>
      <c r="JDV177" s="313"/>
      <c r="JDW177" s="313"/>
      <c r="JDX177" s="313"/>
      <c r="JDY177" s="313"/>
      <c r="JDZ177" s="313"/>
      <c r="JEA177" s="313"/>
      <c r="JEB177" s="313"/>
      <c r="JEC177" s="313"/>
      <c r="JED177" s="313"/>
      <c r="JEE177" s="313"/>
      <c r="JEF177" s="313"/>
      <c r="JEG177" s="313"/>
      <c r="JEH177" s="313"/>
      <c r="JEI177" s="313"/>
      <c r="JEJ177" s="313"/>
      <c r="JEK177" s="313"/>
      <c r="JEL177" s="313"/>
      <c r="JEM177" s="313"/>
      <c r="JEN177" s="313"/>
      <c r="JEO177" s="313"/>
      <c r="JEP177" s="313"/>
      <c r="JEQ177" s="313"/>
      <c r="JER177" s="313"/>
      <c r="JES177" s="313"/>
      <c r="JET177" s="313"/>
      <c r="JEU177" s="313"/>
      <c r="JEV177" s="313"/>
      <c r="JEW177" s="313"/>
      <c r="JEX177" s="313"/>
      <c r="JEY177" s="313"/>
      <c r="JEZ177" s="313"/>
      <c r="JFA177" s="313"/>
      <c r="JFB177" s="313"/>
      <c r="JFC177" s="313"/>
      <c r="JFD177" s="313"/>
      <c r="JFE177" s="313"/>
      <c r="JFF177" s="313"/>
      <c r="JFG177" s="313"/>
      <c r="JFH177" s="313"/>
      <c r="JFI177" s="313"/>
      <c r="JFJ177" s="313"/>
      <c r="JFK177" s="313"/>
      <c r="JFL177" s="313"/>
      <c r="JFM177" s="313"/>
      <c r="JFN177" s="313"/>
      <c r="JFO177" s="313"/>
      <c r="JFP177" s="313"/>
      <c r="JFQ177" s="313"/>
      <c r="JFR177" s="313"/>
      <c r="JFS177" s="313"/>
      <c r="JFT177" s="313"/>
      <c r="JFU177" s="313"/>
      <c r="JFV177" s="313"/>
      <c r="JFW177" s="313"/>
      <c r="JFX177" s="313"/>
      <c r="JFY177" s="313"/>
      <c r="JFZ177" s="313"/>
      <c r="JGA177" s="313"/>
      <c r="JGB177" s="313"/>
      <c r="JGC177" s="313"/>
      <c r="JGD177" s="313"/>
      <c r="JGE177" s="313"/>
      <c r="JGF177" s="313"/>
      <c r="JGG177" s="313"/>
      <c r="JGH177" s="313"/>
      <c r="JGI177" s="313"/>
      <c r="JGJ177" s="313"/>
      <c r="JGK177" s="313"/>
      <c r="JGL177" s="313"/>
      <c r="JGM177" s="313"/>
      <c r="JGN177" s="313"/>
      <c r="JGO177" s="313"/>
      <c r="JGP177" s="313"/>
      <c r="JGQ177" s="313"/>
      <c r="JGR177" s="313"/>
      <c r="JGS177" s="313"/>
      <c r="JGT177" s="313"/>
      <c r="JGU177" s="313"/>
      <c r="JGV177" s="313"/>
      <c r="JGW177" s="313"/>
      <c r="JGX177" s="313"/>
      <c r="JGY177" s="313"/>
      <c r="JGZ177" s="313"/>
      <c r="JHA177" s="313"/>
      <c r="JHB177" s="313"/>
      <c r="JHC177" s="313"/>
      <c r="JHD177" s="313"/>
      <c r="JHE177" s="313"/>
      <c r="JHF177" s="313"/>
      <c r="JHG177" s="313"/>
      <c r="JHH177" s="313"/>
      <c r="JHI177" s="313"/>
      <c r="JHJ177" s="313"/>
      <c r="JHK177" s="313"/>
      <c r="JHL177" s="313"/>
      <c r="JHM177" s="313"/>
      <c r="JHN177" s="313"/>
      <c r="JHO177" s="313"/>
      <c r="JHP177" s="313"/>
      <c r="JHQ177" s="313"/>
      <c r="JHR177" s="313"/>
      <c r="JHS177" s="313"/>
      <c r="JHT177" s="313"/>
      <c r="JHU177" s="313"/>
      <c r="JHV177" s="313"/>
      <c r="JHW177" s="313"/>
      <c r="JHX177" s="313"/>
      <c r="JHY177" s="313"/>
      <c r="JHZ177" s="313"/>
      <c r="JIA177" s="313"/>
      <c r="JIB177" s="313"/>
      <c r="JIC177" s="313"/>
      <c r="JID177" s="313"/>
      <c r="JIE177" s="313"/>
      <c r="JIF177" s="313"/>
      <c r="JIG177" s="313"/>
      <c r="JIH177" s="313"/>
      <c r="JII177" s="313"/>
      <c r="JIJ177" s="313"/>
      <c r="JIK177" s="313"/>
      <c r="JIL177" s="313"/>
      <c r="JIM177" s="313"/>
      <c r="JIN177" s="313"/>
      <c r="JIO177" s="313"/>
      <c r="JIP177" s="313"/>
      <c r="JIQ177" s="313"/>
      <c r="JIR177" s="313"/>
      <c r="JIS177" s="313"/>
      <c r="JIT177" s="313"/>
      <c r="JIU177" s="313"/>
      <c r="JIV177" s="313"/>
      <c r="JIW177" s="313"/>
      <c r="JIX177" s="313"/>
      <c r="JIY177" s="313"/>
      <c r="JIZ177" s="313"/>
      <c r="JJA177" s="313"/>
      <c r="JJB177" s="313"/>
      <c r="JJC177" s="313"/>
      <c r="JJD177" s="313"/>
      <c r="JJE177" s="313"/>
      <c r="JJF177" s="313"/>
      <c r="JJG177" s="313"/>
      <c r="JJH177" s="313"/>
      <c r="JJI177" s="313"/>
      <c r="JJJ177" s="313"/>
      <c r="JJK177" s="313"/>
      <c r="JJL177" s="313"/>
      <c r="JJM177" s="313"/>
      <c r="JJN177" s="313"/>
      <c r="JJO177" s="313"/>
      <c r="JJP177" s="313"/>
      <c r="JJQ177" s="313"/>
      <c r="JJR177" s="313"/>
      <c r="JJS177" s="313"/>
      <c r="JJT177" s="313"/>
      <c r="JJU177" s="313"/>
      <c r="JJV177" s="313"/>
      <c r="JJW177" s="313"/>
      <c r="JJX177" s="313"/>
      <c r="JJY177" s="313"/>
      <c r="JJZ177" s="313"/>
      <c r="JKA177" s="313"/>
      <c r="JKB177" s="313"/>
      <c r="JKC177" s="313"/>
      <c r="JKD177" s="313"/>
      <c r="JKE177" s="313"/>
      <c r="JKF177" s="313"/>
      <c r="JKG177" s="313"/>
      <c r="JKH177" s="313"/>
      <c r="JKI177" s="313"/>
      <c r="JKJ177" s="313"/>
      <c r="JKK177" s="313"/>
      <c r="JKL177" s="313"/>
      <c r="JKM177" s="313"/>
      <c r="JKN177" s="313"/>
      <c r="JKO177" s="313"/>
      <c r="JKP177" s="313"/>
      <c r="JKQ177" s="313"/>
      <c r="JKR177" s="313"/>
      <c r="JKS177" s="313"/>
      <c r="JKT177" s="313"/>
      <c r="JKU177" s="313"/>
      <c r="JKV177" s="313"/>
      <c r="JKW177" s="313"/>
      <c r="JKX177" s="313"/>
      <c r="JKY177" s="313"/>
      <c r="JKZ177" s="313"/>
      <c r="JLA177" s="313"/>
      <c r="JLB177" s="313"/>
      <c r="JLC177" s="313"/>
      <c r="JLD177" s="313"/>
      <c r="JLE177" s="313"/>
      <c r="JLF177" s="313"/>
      <c r="JLG177" s="313"/>
      <c r="JLH177" s="313"/>
      <c r="JLI177" s="313"/>
      <c r="JLJ177" s="313"/>
      <c r="JLK177" s="313"/>
      <c r="JLL177" s="313"/>
      <c r="JLM177" s="313"/>
      <c r="JLN177" s="313"/>
      <c r="JLO177" s="313"/>
      <c r="JLP177" s="313"/>
      <c r="JLQ177" s="313"/>
      <c r="JLR177" s="313"/>
      <c r="JLS177" s="313"/>
      <c r="JLT177" s="313"/>
      <c r="JLU177" s="313"/>
      <c r="JLV177" s="313"/>
      <c r="JLW177" s="313"/>
      <c r="JLX177" s="313"/>
      <c r="JLY177" s="313"/>
      <c r="JLZ177" s="313"/>
      <c r="JMA177" s="313"/>
      <c r="JMB177" s="313"/>
      <c r="JMC177" s="313"/>
      <c r="JMD177" s="313"/>
      <c r="JME177" s="313"/>
      <c r="JMF177" s="313"/>
      <c r="JMG177" s="313"/>
      <c r="JMH177" s="313"/>
      <c r="JMI177" s="313"/>
      <c r="JMJ177" s="313"/>
      <c r="JMK177" s="313"/>
      <c r="JML177" s="313"/>
      <c r="JMM177" s="313"/>
      <c r="JMN177" s="313"/>
      <c r="JMO177" s="313"/>
      <c r="JMP177" s="313"/>
      <c r="JMQ177" s="313"/>
      <c r="JMR177" s="313"/>
      <c r="JMS177" s="313"/>
      <c r="JMT177" s="313"/>
      <c r="JMU177" s="313"/>
      <c r="JMV177" s="313"/>
      <c r="JMW177" s="313"/>
      <c r="JMX177" s="313"/>
      <c r="JMY177" s="313"/>
      <c r="JMZ177" s="313"/>
      <c r="JNA177" s="313"/>
      <c r="JNB177" s="313"/>
      <c r="JNC177" s="313"/>
      <c r="JND177" s="313"/>
      <c r="JNE177" s="313"/>
      <c r="JNF177" s="313"/>
      <c r="JNG177" s="313"/>
      <c r="JNH177" s="313"/>
      <c r="JNI177" s="313"/>
      <c r="JNJ177" s="313"/>
      <c r="JNK177" s="313"/>
      <c r="JNL177" s="313"/>
      <c r="JNM177" s="313"/>
      <c r="JNN177" s="313"/>
      <c r="JNO177" s="313"/>
      <c r="JNP177" s="313"/>
      <c r="JNQ177" s="313"/>
      <c r="JNR177" s="313"/>
      <c r="JNS177" s="313"/>
      <c r="JNT177" s="313"/>
      <c r="JNU177" s="313"/>
      <c r="JNV177" s="313"/>
      <c r="JNW177" s="313"/>
      <c r="JNX177" s="313"/>
      <c r="JNY177" s="313"/>
      <c r="JNZ177" s="313"/>
      <c r="JOA177" s="313"/>
      <c r="JOB177" s="313"/>
      <c r="JOC177" s="313"/>
      <c r="JOD177" s="313"/>
      <c r="JOE177" s="313"/>
      <c r="JOF177" s="313"/>
      <c r="JOG177" s="313"/>
      <c r="JOH177" s="313"/>
      <c r="JOI177" s="313"/>
      <c r="JOJ177" s="313"/>
      <c r="JOK177" s="313"/>
      <c r="JOL177" s="313"/>
      <c r="JOM177" s="313"/>
      <c r="JON177" s="313"/>
      <c r="JOO177" s="313"/>
      <c r="JOP177" s="313"/>
      <c r="JOQ177" s="313"/>
      <c r="JOR177" s="313"/>
      <c r="JOS177" s="313"/>
      <c r="JOT177" s="313"/>
      <c r="JOU177" s="313"/>
      <c r="JOV177" s="313"/>
      <c r="JOW177" s="313"/>
      <c r="JOX177" s="313"/>
      <c r="JOY177" s="313"/>
      <c r="JOZ177" s="313"/>
      <c r="JPA177" s="313"/>
      <c r="JPB177" s="313"/>
      <c r="JPC177" s="313"/>
      <c r="JPD177" s="313"/>
      <c r="JPE177" s="313"/>
      <c r="JPF177" s="313"/>
      <c r="JPG177" s="313"/>
      <c r="JPH177" s="313"/>
      <c r="JPI177" s="313"/>
      <c r="JPJ177" s="313"/>
      <c r="JPK177" s="313"/>
      <c r="JPL177" s="313"/>
      <c r="JPM177" s="313"/>
      <c r="JPN177" s="313"/>
      <c r="JPO177" s="313"/>
      <c r="JPP177" s="313"/>
      <c r="JPQ177" s="313"/>
      <c r="JPR177" s="313"/>
      <c r="JPS177" s="313"/>
      <c r="JPT177" s="313"/>
      <c r="JPU177" s="313"/>
      <c r="JPV177" s="313"/>
      <c r="JPW177" s="313"/>
      <c r="JPX177" s="313"/>
      <c r="JPY177" s="313"/>
      <c r="JPZ177" s="313"/>
      <c r="JQA177" s="313"/>
      <c r="JQB177" s="313"/>
      <c r="JQC177" s="313"/>
      <c r="JQD177" s="313"/>
      <c r="JQE177" s="313"/>
      <c r="JQF177" s="313"/>
      <c r="JQG177" s="313"/>
      <c r="JQH177" s="313"/>
      <c r="JQI177" s="313"/>
      <c r="JQJ177" s="313"/>
      <c r="JQK177" s="313"/>
      <c r="JQL177" s="313"/>
      <c r="JQM177" s="313"/>
      <c r="JQN177" s="313"/>
      <c r="JQO177" s="313"/>
      <c r="JQP177" s="313"/>
      <c r="JQQ177" s="313"/>
      <c r="JQR177" s="313"/>
      <c r="JQS177" s="313"/>
      <c r="JQT177" s="313"/>
      <c r="JQU177" s="313"/>
      <c r="JQV177" s="313"/>
      <c r="JQW177" s="313"/>
      <c r="JQX177" s="313"/>
      <c r="JQY177" s="313"/>
      <c r="JQZ177" s="313"/>
      <c r="JRA177" s="313"/>
      <c r="JRB177" s="313"/>
      <c r="JRC177" s="313"/>
      <c r="JRD177" s="313"/>
      <c r="JRE177" s="313"/>
      <c r="JRF177" s="313"/>
      <c r="JRG177" s="313"/>
      <c r="JRH177" s="313"/>
      <c r="JRI177" s="313"/>
      <c r="JRJ177" s="313"/>
      <c r="JRK177" s="313"/>
      <c r="JRL177" s="313"/>
      <c r="JRM177" s="313"/>
      <c r="JRN177" s="313"/>
      <c r="JRO177" s="313"/>
      <c r="JRP177" s="313"/>
      <c r="JRQ177" s="313"/>
      <c r="JRR177" s="313"/>
      <c r="JRS177" s="313"/>
      <c r="JRT177" s="313"/>
      <c r="JRU177" s="313"/>
      <c r="JRV177" s="313"/>
      <c r="JRW177" s="313"/>
      <c r="JRX177" s="313"/>
      <c r="JRY177" s="313"/>
      <c r="JRZ177" s="313"/>
      <c r="JSA177" s="313"/>
      <c r="JSB177" s="313"/>
      <c r="JSC177" s="313"/>
      <c r="JSD177" s="313"/>
      <c r="JSE177" s="313"/>
      <c r="JSF177" s="313"/>
      <c r="JSG177" s="313"/>
      <c r="JSH177" s="313"/>
      <c r="JSI177" s="313"/>
      <c r="JSJ177" s="313"/>
      <c r="JSK177" s="313"/>
      <c r="JSL177" s="313"/>
      <c r="JSM177" s="313"/>
      <c r="JSN177" s="313"/>
      <c r="JSO177" s="313"/>
      <c r="JSP177" s="313"/>
      <c r="JSQ177" s="313"/>
      <c r="JSR177" s="313"/>
      <c r="JSS177" s="313"/>
      <c r="JST177" s="313"/>
      <c r="JSU177" s="313"/>
      <c r="JSV177" s="313"/>
      <c r="JSW177" s="313"/>
      <c r="JSX177" s="313"/>
      <c r="JSY177" s="313"/>
      <c r="JSZ177" s="313"/>
      <c r="JTA177" s="313"/>
      <c r="JTB177" s="313"/>
      <c r="JTC177" s="313"/>
      <c r="JTD177" s="313"/>
      <c r="JTE177" s="313"/>
      <c r="JTF177" s="313"/>
      <c r="JTG177" s="313"/>
      <c r="JTH177" s="313"/>
      <c r="JTI177" s="313"/>
      <c r="JTJ177" s="313"/>
      <c r="JTK177" s="313"/>
      <c r="JTL177" s="313"/>
      <c r="JTM177" s="313"/>
      <c r="JTN177" s="313"/>
      <c r="JTO177" s="313"/>
      <c r="JTP177" s="313"/>
      <c r="JTQ177" s="313"/>
      <c r="JTR177" s="313"/>
      <c r="JTS177" s="313"/>
      <c r="JTT177" s="313"/>
      <c r="JTU177" s="313"/>
      <c r="JTV177" s="313"/>
      <c r="JTW177" s="313"/>
      <c r="JTX177" s="313"/>
      <c r="JTY177" s="313"/>
      <c r="JTZ177" s="313"/>
      <c r="JUA177" s="313"/>
      <c r="JUB177" s="313"/>
      <c r="JUC177" s="313"/>
      <c r="JUD177" s="313"/>
      <c r="JUE177" s="313"/>
      <c r="JUF177" s="313"/>
      <c r="JUG177" s="313"/>
      <c r="JUH177" s="313"/>
      <c r="JUI177" s="313"/>
      <c r="JUJ177" s="313"/>
      <c r="JUK177" s="313"/>
      <c r="JUL177" s="313"/>
      <c r="JUM177" s="313"/>
      <c r="JUN177" s="313"/>
      <c r="JUO177" s="313"/>
      <c r="JUP177" s="313"/>
      <c r="JUQ177" s="313"/>
      <c r="JUR177" s="313"/>
      <c r="JUS177" s="313"/>
      <c r="JUT177" s="313"/>
      <c r="JUU177" s="313"/>
      <c r="JUV177" s="313"/>
      <c r="JUW177" s="313"/>
      <c r="JUX177" s="313"/>
      <c r="JUY177" s="313"/>
      <c r="JUZ177" s="313"/>
      <c r="JVA177" s="313"/>
      <c r="JVB177" s="313"/>
      <c r="JVC177" s="313"/>
      <c r="JVD177" s="313"/>
      <c r="JVE177" s="313"/>
      <c r="JVF177" s="313"/>
      <c r="JVG177" s="313"/>
      <c r="JVH177" s="313"/>
      <c r="JVI177" s="313"/>
      <c r="JVJ177" s="313"/>
      <c r="JVK177" s="313"/>
      <c r="JVL177" s="313"/>
      <c r="JVM177" s="313"/>
      <c r="JVN177" s="313"/>
      <c r="JVO177" s="313"/>
      <c r="JVP177" s="313"/>
      <c r="JVQ177" s="313"/>
      <c r="JVR177" s="313"/>
      <c r="JVS177" s="313"/>
      <c r="JVT177" s="313"/>
      <c r="JVU177" s="313"/>
      <c r="JVV177" s="313"/>
      <c r="JVW177" s="313"/>
      <c r="JVX177" s="313"/>
      <c r="JVY177" s="313"/>
      <c r="JVZ177" s="313"/>
      <c r="JWA177" s="313"/>
      <c r="JWB177" s="313"/>
      <c r="JWC177" s="313"/>
      <c r="JWD177" s="313"/>
      <c r="JWE177" s="313"/>
      <c r="JWF177" s="313"/>
      <c r="JWG177" s="313"/>
      <c r="JWH177" s="313"/>
      <c r="JWI177" s="313"/>
      <c r="JWJ177" s="313"/>
      <c r="JWK177" s="313"/>
      <c r="JWL177" s="313"/>
      <c r="JWM177" s="313"/>
      <c r="JWN177" s="313"/>
      <c r="JWO177" s="313"/>
      <c r="JWP177" s="313"/>
      <c r="JWQ177" s="313"/>
      <c r="JWR177" s="313"/>
      <c r="JWS177" s="313"/>
      <c r="JWT177" s="313"/>
      <c r="JWU177" s="313"/>
      <c r="JWV177" s="313"/>
      <c r="JWW177" s="313"/>
      <c r="JWX177" s="313"/>
      <c r="JWY177" s="313"/>
      <c r="JWZ177" s="313"/>
      <c r="JXA177" s="313"/>
      <c r="JXB177" s="313"/>
      <c r="JXC177" s="313"/>
      <c r="JXD177" s="313"/>
      <c r="JXE177" s="313"/>
      <c r="JXF177" s="313"/>
      <c r="JXG177" s="313"/>
      <c r="JXH177" s="313"/>
      <c r="JXI177" s="313"/>
      <c r="JXJ177" s="313"/>
      <c r="JXK177" s="313"/>
      <c r="JXL177" s="313"/>
      <c r="JXM177" s="313"/>
      <c r="JXN177" s="313"/>
      <c r="JXO177" s="313"/>
      <c r="JXP177" s="313"/>
      <c r="JXQ177" s="313"/>
      <c r="JXR177" s="313"/>
      <c r="JXS177" s="313"/>
      <c r="JXT177" s="313"/>
      <c r="JXU177" s="313"/>
      <c r="JXV177" s="313"/>
      <c r="JXW177" s="313"/>
      <c r="JXX177" s="313"/>
      <c r="JXY177" s="313"/>
      <c r="JXZ177" s="313"/>
      <c r="JYA177" s="313"/>
      <c r="JYB177" s="313"/>
      <c r="JYC177" s="313"/>
      <c r="JYD177" s="313"/>
      <c r="JYE177" s="313"/>
      <c r="JYF177" s="313"/>
      <c r="JYG177" s="313"/>
      <c r="JYH177" s="313"/>
      <c r="JYI177" s="313"/>
      <c r="JYJ177" s="313"/>
      <c r="JYK177" s="313"/>
      <c r="JYL177" s="313"/>
      <c r="JYM177" s="313"/>
      <c r="JYN177" s="313"/>
      <c r="JYO177" s="313"/>
      <c r="JYP177" s="313"/>
      <c r="JYQ177" s="313"/>
      <c r="JYR177" s="313"/>
      <c r="JYS177" s="313"/>
      <c r="JYT177" s="313"/>
      <c r="JYU177" s="313"/>
      <c r="JYV177" s="313"/>
      <c r="JYW177" s="313"/>
      <c r="JYX177" s="313"/>
      <c r="JYY177" s="313"/>
      <c r="JYZ177" s="313"/>
      <c r="JZA177" s="313"/>
      <c r="JZB177" s="313"/>
      <c r="JZC177" s="313"/>
      <c r="JZD177" s="313"/>
      <c r="JZE177" s="313"/>
      <c r="JZF177" s="313"/>
      <c r="JZG177" s="313"/>
      <c r="JZH177" s="313"/>
      <c r="JZI177" s="313"/>
      <c r="JZJ177" s="313"/>
      <c r="JZK177" s="313"/>
      <c r="JZL177" s="313"/>
      <c r="JZM177" s="313"/>
      <c r="JZN177" s="313"/>
      <c r="JZO177" s="313"/>
      <c r="JZP177" s="313"/>
      <c r="JZQ177" s="313"/>
      <c r="JZR177" s="313"/>
      <c r="JZS177" s="313"/>
      <c r="JZT177" s="313"/>
      <c r="JZU177" s="313"/>
      <c r="JZV177" s="313"/>
      <c r="JZW177" s="313"/>
      <c r="JZX177" s="313"/>
      <c r="JZY177" s="313"/>
      <c r="JZZ177" s="313"/>
      <c r="KAA177" s="313"/>
      <c r="KAB177" s="313"/>
      <c r="KAC177" s="313"/>
      <c r="KAD177" s="313"/>
      <c r="KAE177" s="313"/>
      <c r="KAF177" s="313"/>
      <c r="KAG177" s="313"/>
      <c r="KAH177" s="313"/>
      <c r="KAI177" s="313"/>
      <c r="KAJ177" s="313"/>
      <c r="KAK177" s="313"/>
      <c r="KAL177" s="313"/>
      <c r="KAM177" s="313"/>
      <c r="KAN177" s="313"/>
      <c r="KAO177" s="313"/>
      <c r="KAP177" s="313"/>
      <c r="KAQ177" s="313"/>
      <c r="KAR177" s="313"/>
      <c r="KAS177" s="313"/>
      <c r="KAT177" s="313"/>
      <c r="KAU177" s="313"/>
      <c r="KAV177" s="313"/>
      <c r="KAW177" s="313"/>
      <c r="KAX177" s="313"/>
      <c r="KAY177" s="313"/>
      <c r="KAZ177" s="313"/>
      <c r="KBA177" s="313"/>
      <c r="KBB177" s="313"/>
      <c r="KBC177" s="313"/>
      <c r="KBD177" s="313"/>
      <c r="KBE177" s="313"/>
      <c r="KBF177" s="313"/>
      <c r="KBG177" s="313"/>
      <c r="KBH177" s="313"/>
      <c r="KBI177" s="313"/>
      <c r="KBJ177" s="313"/>
      <c r="KBK177" s="313"/>
      <c r="KBL177" s="313"/>
      <c r="KBM177" s="313"/>
      <c r="KBN177" s="313"/>
      <c r="KBO177" s="313"/>
      <c r="KBP177" s="313"/>
      <c r="KBQ177" s="313"/>
      <c r="KBR177" s="313"/>
      <c r="KBS177" s="313"/>
      <c r="KBT177" s="313"/>
      <c r="KBU177" s="313"/>
      <c r="KBV177" s="313"/>
      <c r="KBW177" s="313"/>
      <c r="KBX177" s="313"/>
      <c r="KBY177" s="313"/>
      <c r="KBZ177" s="313"/>
      <c r="KCA177" s="313"/>
      <c r="KCB177" s="313"/>
      <c r="KCC177" s="313"/>
      <c r="KCD177" s="313"/>
      <c r="KCE177" s="313"/>
      <c r="KCF177" s="313"/>
      <c r="KCG177" s="313"/>
      <c r="KCH177" s="313"/>
      <c r="KCI177" s="313"/>
      <c r="KCJ177" s="313"/>
      <c r="KCK177" s="313"/>
      <c r="KCL177" s="313"/>
      <c r="KCM177" s="313"/>
      <c r="KCN177" s="313"/>
      <c r="KCO177" s="313"/>
      <c r="KCP177" s="313"/>
      <c r="KCQ177" s="313"/>
      <c r="KCR177" s="313"/>
      <c r="KCS177" s="313"/>
      <c r="KCT177" s="313"/>
      <c r="KCU177" s="313"/>
      <c r="KCV177" s="313"/>
      <c r="KCW177" s="313"/>
      <c r="KCX177" s="313"/>
      <c r="KCY177" s="313"/>
      <c r="KCZ177" s="313"/>
      <c r="KDA177" s="313"/>
      <c r="KDB177" s="313"/>
      <c r="KDC177" s="313"/>
      <c r="KDD177" s="313"/>
      <c r="KDE177" s="313"/>
      <c r="KDF177" s="313"/>
      <c r="KDG177" s="313"/>
      <c r="KDH177" s="313"/>
      <c r="KDI177" s="313"/>
      <c r="KDJ177" s="313"/>
      <c r="KDK177" s="313"/>
      <c r="KDL177" s="313"/>
      <c r="KDM177" s="313"/>
      <c r="KDN177" s="313"/>
      <c r="KDO177" s="313"/>
      <c r="KDP177" s="313"/>
      <c r="KDQ177" s="313"/>
      <c r="KDR177" s="313"/>
      <c r="KDS177" s="313"/>
      <c r="KDT177" s="313"/>
      <c r="KDU177" s="313"/>
      <c r="KDV177" s="313"/>
      <c r="KDW177" s="313"/>
      <c r="KDX177" s="313"/>
      <c r="KDY177" s="313"/>
      <c r="KDZ177" s="313"/>
      <c r="KEA177" s="313"/>
      <c r="KEB177" s="313"/>
      <c r="KEC177" s="313"/>
      <c r="KED177" s="313"/>
      <c r="KEE177" s="313"/>
      <c r="KEF177" s="313"/>
      <c r="KEG177" s="313"/>
      <c r="KEH177" s="313"/>
      <c r="KEI177" s="313"/>
      <c r="KEJ177" s="313"/>
      <c r="KEK177" s="313"/>
      <c r="KEL177" s="313"/>
      <c r="KEM177" s="313"/>
      <c r="KEN177" s="313"/>
      <c r="KEO177" s="313"/>
      <c r="KEP177" s="313"/>
      <c r="KEQ177" s="313"/>
      <c r="KER177" s="313"/>
      <c r="KES177" s="313"/>
      <c r="KET177" s="313"/>
      <c r="KEU177" s="313"/>
      <c r="KEV177" s="313"/>
      <c r="KEW177" s="313"/>
      <c r="KEX177" s="313"/>
      <c r="KEY177" s="313"/>
      <c r="KEZ177" s="313"/>
      <c r="KFA177" s="313"/>
      <c r="KFB177" s="313"/>
      <c r="KFC177" s="313"/>
      <c r="KFD177" s="313"/>
      <c r="KFE177" s="313"/>
      <c r="KFF177" s="313"/>
      <c r="KFG177" s="313"/>
      <c r="KFH177" s="313"/>
      <c r="KFI177" s="313"/>
      <c r="KFJ177" s="313"/>
      <c r="KFK177" s="313"/>
      <c r="KFL177" s="313"/>
      <c r="KFM177" s="313"/>
      <c r="KFN177" s="313"/>
      <c r="KFO177" s="313"/>
      <c r="KFP177" s="313"/>
      <c r="KFQ177" s="313"/>
      <c r="KFR177" s="313"/>
      <c r="KFS177" s="313"/>
      <c r="KFT177" s="313"/>
      <c r="KFU177" s="313"/>
      <c r="KFV177" s="313"/>
      <c r="KFW177" s="313"/>
      <c r="KFX177" s="313"/>
      <c r="KFY177" s="313"/>
      <c r="KFZ177" s="313"/>
      <c r="KGA177" s="313"/>
      <c r="KGB177" s="313"/>
      <c r="KGC177" s="313"/>
      <c r="KGD177" s="313"/>
      <c r="KGE177" s="313"/>
      <c r="KGF177" s="313"/>
      <c r="KGG177" s="313"/>
      <c r="KGH177" s="313"/>
      <c r="KGI177" s="313"/>
      <c r="KGJ177" s="313"/>
      <c r="KGK177" s="313"/>
      <c r="KGL177" s="313"/>
      <c r="KGM177" s="313"/>
      <c r="KGN177" s="313"/>
      <c r="KGO177" s="313"/>
      <c r="KGP177" s="313"/>
      <c r="KGQ177" s="313"/>
      <c r="KGR177" s="313"/>
      <c r="KGS177" s="313"/>
      <c r="KGT177" s="313"/>
      <c r="KGU177" s="313"/>
      <c r="KGV177" s="313"/>
      <c r="KGW177" s="313"/>
      <c r="KGX177" s="313"/>
      <c r="KGY177" s="313"/>
      <c r="KGZ177" s="313"/>
      <c r="KHA177" s="313"/>
      <c r="KHB177" s="313"/>
      <c r="KHC177" s="313"/>
      <c r="KHD177" s="313"/>
      <c r="KHE177" s="313"/>
      <c r="KHF177" s="313"/>
      <c r="KHG177" s="313"/>
      <c r="KHH177" s="313"/>
      <c r="KHI177" s="313"/>
      <c r="KHJ177" s="313"/>
      <c r="KHK177" s="313"/>
      <c r="KHL177" s="313"/>
      <c r="KHM177" s="313"/>
      <c r="KHN177" s="313"/>
      <c r="KHO177" s="313"/>
      <c r="KHP177" s="313"/>
      <c r="KHQ177" s="313"/>
      <c r="KHR177" s="313"/>
      <c r="KHS177" s="313"/>
      <c r="KHT177" s="313"/>
      <c r="KHU177" s="313"/>
      <c r="KHV177" s="313"/>
      <c r="KHW177" s="313"/>
      <c r="KHX177" s="313"/>
      <c r="KHY177" s="313"/>
      <c r="KHZ177" s="313"/>
      <c r="KIA177" s="313"/>
      <c r="KIB177" s="313"/>
      <c r="KIC177" s="313"/>
      <c r="KID177" s="313"/>
      <c r="KIE177" s="313"/>
      <c r="KIF177" s="313"/>
      <c r="KIG177" s="313"/>
      <c r="KIH177" s="313"/>
      <c r="KII177" s="313"/>
      <c r="KIJ177" s="313"/>
      <c r="KIK177" s="313"/>
      <c r="KIL177" s="313"/>
      <c r="KIM177" s="313"/>
      <c r="KIN177" s="313"/>
      <c r="KIO177" s="313"/>
      <c r="KIP177" s="313"/>
      <c r="KIQ177" s="313"/>
      <c r="KIR177" s="313"/>
      <c r="KIS177" s="313"/>
      <c r="KIT177" s="313"/>
      <c r="KIU177" s="313"/>
      <c r="KIV177" s="313"/>
      <c r="KIW177" s="313"/>
      <c r="KIX177" s="313"/>
      <c r="KIY177" s="313"/>
      <c r="KIZ177" s="313"/>
      <c r="KJA177" s="313"/>
      <c r="KJB177" s="313"/>
      <c r="KJC177" s="313"/>
      <c r="KJD177" s="313"/>
      <c r="KJE177" s="313"/>
      <c r="KJF177" s="313"/>
      <c r="KJG177" s="313"/>
      <c r="KJH177" s="313"/>
      <c r="KJI177" s="313"/>
      <c r="KJJ177" s="313"/>
      <c r="KJK177" s="313"/>
      <c r="KJL177" s="313"/>
      <c r="KJM177" s="313"/>
      <c r="KJN177" s="313"/>
      <c r="KJO177" s="313"/>
      <c r="KJP177" s="313"/>
      <c r="KJQ177" s="313"/>
      <c r="KJR177" s="313"/>
      <c r="KJS177" s="313"/>
      <c r="KJT177" s="313"/>
      <c r="KJU177" s="313"/>
      <c r="KJV177" s="313"/>
      <c r="KJW177" s="313"/>
      <c r="KJX177" s="313"/>
      <c r="KJY177" s="313"/>
      <c r="KJZ177" s="313"/>
      <c r="KKA177" s="313"/>
      <c r="KKB177" s="313"/>
      <c r="KKC177" s="313"/>
      <c r="KKD177" s="313"/>
      <c r="KKE177" s="313"/>
      <c r="KKF177" s="313"/>
      <c r="KKG177" s="313"/>
      <c r="KKH177" s="313"/>
      <c r="KKI177" s="313"/>
      <c r="KKJ177" s="313"/>
      <c r="KKK177" s="313"/>
      <c r="KKL177" s="313"/>
      <c r="KKM177" s="313"/>
      <c r="KKN177" s="313"/>
      <c r="KKO177" s="313"/>
      <c r="KKP177" s="313"/>
      <c r="KKQ177" s="313"/>
      <c r="KKR177" s="313"/>
      <c r="KKS177" s="313"/>
      <c r="KKT177" s="313"/>
      <c r="KKU177" s="313"/>
      <c r="KKV177" s="313"/>
      <c r="KKW177" s="313"/>
      <c r="KKX177" s="313"/>
      <c r="KKY177" s="313"/>
      <c r="KKZ177" s="313"/>
      <c r="KLA177" s="313"/>
      <c r="KLB177" s="313"/>
      <c r="KLC177" s="313"/>
      <c r="KLD177" s="313"/>
      <c r="KLE177" s="313"/>
      <c r="KLF177" s="313"/>
      <c r="KLG177" s="313"/>
      <c r="KLH177" s="313"/>
      <c r="KLI177" s="313"/>
      <c r="KLJ177" s="313"/>
      <c r="KLK177" s="313"/>
      <c r="KLL177" s="313"/>
      <c r="KLM177" s="313"/>
      <c r="KLN177" s="313"/>
      <c r="KLO177" s="313"/>
      <c r="KLP177" s="313"/>
      <c r="KLQ177" s="313"/>
      <c r="KLR177" s="313"/>
      <c r="KLS177" s="313"/>
      <c r="KLT177" s="313"/>
      <c r="KLU177" s="313"/>
      <c r="KLV177" s="313"/>
      <c r="KLW177" s="313"/>
      <c r="KLX177" s="313"/>
      <c r="KLY177" s="313"/>
      <c r="KLZ177" s="313"/>
      <c r="KMA177" s="313"/>
      <c r="KMB177" s="313"/>
      <c r="KMC177" s="313"/>
      <c r="KMD177" s="313"/>
      <c r="KME177" s="313"/>
      <c r="KMF177" s="313"/>
      <c r="KMG177" s="313"/>
      <c r="KMH177" s="313"/>
      <c r="KMI177" s="313"/>
      <c r="KMJ177" s="313"/>
      <c r="KMK177" s="313"/>
      <c r="KML177" s="313"/>
      <c r="KMM177" s="313"/>
      <c r="KMN177" s="313"/>
      <c r="KMO177" s="313"/>
      <c r="KMP177" s="313"/>
      <c r="KMQ177" s="313"/>
      <c r="KMR177" s="313"/>
      <c r="KMS177" s="313"/>
      <c r="KMT177" s="313"/>
      <c r="KMU177" s="313"/>
      <c r="KMV177" s="313"/>
      <c r="KMW177" s="313"/>
      <c r="KMX177" s="313"/>
      <c r="KMY177" s="313"/>
      <c r="KMZ177" s="313"/>
      <c r="KNA177" s="313"/>
      <c r="KNB177" s="313"/>
      <c r="KNC177" s="313"/>
      <c r="KND177" s="313"/>
      <c r="KNE177" s="313"/>
      <c r="KNF177" s="313"/>
      <c r="KNG177" s="313"/>
      <c r="KNH177" s="313"/>
      <c r="KNI177" s="313"/>
      <c r="KNJ177" s="313"/>
      <c r="KNK177" s="313"/>
      <c r="KNL177" s="313"/>
      <c r="KNM177" s="313"/>
      <c r="KNN177" s="313"/>
      <c r="KNO177" s="313"/>
      <c r="KNP177" s="313"/>
      <c r="KNQ177" s="313"/>
      <c r="KNR177" s="313"/>
      <c r="KNS177" s="313"/>
      <c r="KNT177" s="313"/>
      <c r="KNU177" s="313"/>
      <c r="KNV177" s="313"/>
      <c r="KNW177" s="313"/>
      <c r="KNX177" s="313"/>
      <c r="KNY177" s="313"/>
      <c r="KNZ177" s="313"/>
      <c r="KOA177" s="313"/>
      <c r="KOB177" s="313"/>
      <c r="KOC177" s="313"/>
      <c r="KOD177" s="313"/>
      <c r="KOE177" s="313"/>
      <c r="KOF177" s="313"/>
      <c r="KOG177" s="313"/>
      <c r="KOH177" s="313"/>
      <c r="KOI177" s="313"/>
      <c r="KOJ177" s="313"/>
      <c r="KOK177" s="313"/>
      <c r="KOL177" s="313"/>
      <c r="KOM177" s="313"/>
      <c r="KON177" s="313"/>
      <c r="KOO177" s="313"/>
      <c r="KOP177" s="313"/>
      <c r="KOQ177" s="313"/>
      <c r="KOR177" s="313"/>
      <c r="KOS177" s="313"/>
      <c r="KOT177" s="313"/>
      <c r="KOU177" s="313"/>
      <c r="KOV177" s="313"/>
      <c r="KOW177" s="313"/>
      <c r="KOX177" s="313"/>
      <c r="KOY177" s="313"/>
      <c r="KOZ177" s="313"/>
      <c r="KPA177" s="313"/>
      <c r="KPB177" s="313"/>
      <c r="KPC177" s="313"/>
      <c r="KPD177" s="313"/>
      <c r="KPE177" s="313"/>
      <c r="KPF177" s="313"/>
      <c r="KPG177" s="313"/>
      <c r="KPH177" s="313"/>
      <c r="KPI177" s="313"/>
      <c r="KPJ177" s="313"/>
      <c r="KPK177" s="313"/>
      <c r="KPL177" s="313"/>
      <c r="KPM177" s="313"/>
      <c r="KPN177" s="313"/>
      <c r="KPO177" s="313"/>
      <c r="KPP177" s="313"/>
      <c r="KPQ177" s="313"/>
      <c r="KPR177" s="313"/>
      <c r="KPS177" s="313"/>
      <c r="KPT177" s="313"/>
      <c r="KPU177" s="313"/>
      <c r="KPV177" s="313"/>
      <c r="KPW177" s="313"/>
      <c r="KPX177" s="313"/>
      <c r="KPY177" s="313"/>
      <c r="KPZ177" s="313"/>
      <c r="KQA177" s="313"/>
      <c r="KQB177" s="313"/>
      <c r="KQC177" s="313"/>
      <c r="KQD177" s="313"/>
      <c r="KQE177" s="313"/>
      <c r="KQF177" s="313"/>
      <c r="KQG177" s="313"/>
      <c r="KQH177" s="313"/>
      <c r="KQI177" s="313"/>
      <c r="KQJ177" s="313"/>
      <c r="KQK177" s="313"/>
      <c r="KQL177" s="313"/>
      <c r="KQM177" s="313"/>
      <c r="KQN177" s="313"/>
      <c r="KQO177" s="313"/>
      <c r="KQP177" s="313"/>
      <c r="KQQ177" s="313"/>
      <c r="KQR177" s="313"/>
      <c r="KQS177" s="313"/>
      <c r="KQT177" s="313"/>
      <c r="KQU177" s="313"/>
      <c r="KQV177" s="313"/>
      <c r="KQW177" s="313"/>
      <c r="KQX177" s="313"/>
      <c r="KQY177" s="313"/>
      <c r="KQZ177" s="313"/>
      <c r="KRA177" s="313"/>
      <c r="KRB177" s="313"/>
      <c r="KRC177" s="313"/>
      <c r="KRD177" s="313"/>
      <c r="KRE177" s="313"/>
      <c r="KRF177" s="313"/>
      <c r="KRG177" s="313"/>
      <c r="KRH177" s="313"/>
      <c r="KRI177" s="313"/>
      <c r="KRJ177" s="313"/>
      <c r="KRK177" s="313"/>
      <c r="KRL177" s="313"/>
      <c r="KRM177" s="313"/>
      <c r="KRN177" s="313"/>
      <c r="KRO177" s="313"/>
      <c r="KRP177" s="313"/>
      <c r="KRQ177" s="313"/>
      <c r="KRR177" s="313"/>
      <c r="KRS177" s="313"/>
      <c r="KRT177" s="313"/>
      <c r="KRU177" s="313"/>
      <c r="KRV177" s="313"/>
      <c r="KRW177" s="313"/>
      <c r="KRX177" s="313"/>
      <c r="KRY177" s="313"/>
      <c r="KRZ177" s="313"/>
      <c r="KSA177" s="313"/>
      <c r="KSB177" s="313"/>
      <c r="KSC177" s="313"/>
      <c r="KSD177" s="313"/>
      <c r="KSE177" s="313"/>
      <c r="KSF177" s="313"/>
      <c r="KSG177" s="313"/>
      <c r="KSH177" s="313"/>
      <c r="KSI177" s="313"/>
      <c r="KSJ177" s="313"/>
      <c r="KSK177" s="313"/>
      <c r="KSL177" s="313"/>
      <c r="KSM177" s="313"/>
      <c r="KSN177" s="313"/>
      <c r="KSO177" s="313"/>
      <c r="KSP177" s="313"/>
      <c r="KSQ177" s="313"/>
      <c r="KSR177" s="313"/>
      <c r="KSS177" s="313"/>
      <c r="KST177" s="313"/>
      <c r="KSU177" s="313"/>
      <c r="KSV177" s="313"/>
      <c r="KSW177" s="313"/>
      <c r="KSX177" s="313"/>
      <c r="KSY177" s="313"/>
      <c r="KSZ177" s="313"/>
      <c r="KTA177" s="313"/>
      <c r="KTB177" s="313"/>
      <c r="KTC177" s="313"/>
      <c r="KTD177" s="313"/>
      <c r="KTE177" s="313"/>
      <c r="KTF177" s="313"/>
      <c r="KTG177" s="313"/>
      <c r="KTH177" s="313"/>
      <c r="KTI177" s="313"/>
      <c r="KTJ177" s="313"/>
      <c r="KTK177" s="313"/>
      <c r="KTL177" s="313"/>
      <c r="KTM177" s="313"/>
      <c r="KTN177" s="313"/>
      <c r="KTO177" s="313"/>
      <c r="KTP177" s="313"/>
      <c r="KTQ177" s="313"/>
      <c r="KTR177" s="313"/>
      <c r="KTS177" s="313"/>
      <c r="KTT177" s="313"/>
      <c r="KTU177" s="313"/>
      <c r="KTV177" s="313"/>
      <c r="KTW177" s="313"/>
      <c r="KTX177" s="313"/>
      <c r="KTY177" s="313"/>
      <c r="KTZ177" s="313"/>
      <c r="KUA177" s="313"/>
      <c r="KUB177" s="313"/>
      <c r="KUC177" s="313"/>
      <c r="KUD177" s="313"/>
      <c r="KUE177" s="313"/>
      <c r="KUF177" s="313"/>
      <c r="KUG177" s="313"/>
      <c r="KUH177" s="313"/>
      <c r="KUI177" s="313"/>
      <c r="KUJ177" s="313"/>
      <c r="KUK177" s="313"/>
      <c r="KUL177" s="313"/>
      <c r="KUM177" s="313"/>
      <c r="KUN177" s="313"/>
      <c r="KUO177" s="313"/>
      <c r="KUP177" s="313"/>
      <c r="KUQ177" s="313"/>
      <c r="KUR177" s="313"/>
      <c r="KUS177" s="313"/>
      <c r="KUT177" s="313"/>
      <c r="KUU177" s="313"/>
      <c r="KUV177" s="313"/>
      <c r="KUW177" s="313"/>
      <c r="KUX177" s="313"/>
      <c r="KUY177" s="313"/>
      <c r="KUZ177" s="313"/>
      <c r="KVA177" s="313"/>
      <c r="KVB177" s="313"/>
      <c r="KVC177" s="313"/>
      <c r="KVD177" s="313"/>
      <c r="KVE177" s="313"/>
      <c r="KVF177" s="313"/>
      <c r="KVG177" s="313"/>
      <c r="KVH177" s="313"/>
      <c r="KVI177" s="313"/>
      <c r="KVJ177" s="313"/>
      <c r="KVK177" s="313"/>
      <c r="KVL177" s="313"/>
      <c r="KVM177" s="313"/>
      <c r="KVN177" s="313"/>
      <c r="KVO177" s="313"/>
      <c r="KVP177" s="313"/>
      <c r="KVQ177" s="313"/>
      <c r="KVR177" s="313"/>
      <c r="KVS177" s="313"/>
      <c r="KVT177" s="313"/>
      <c r="KVU177" s="313"/>
      <c r="KVV177" s="313"/>
      <c r="KVW177" s="313"/>
      <c r="KVX177" s="313"/>
      <c r="KVY177" s="313"/>
      <c r="KVZ177" s="313"/>
      <c r="KWA177" s="313"/>
      <c r="KWB177" s="313"/>
      <c r="KWC177" s="313"/>
      <c r="KWD177" s="313"/>
      <c r="KWE177" s="313"/>
      <c r="KWF177" s="313"/>
      <c r="KWG177" s="313"/>
      <c r="KWH177" s="313"/>
      <c r="KWI177" s="313"/>
      <c r="KWJ177" s="313"/>
      <c r="KWK177" s="313"/>
      <c r="KWL177" s="313"/>
      <c r="KWM177" s="313"/>
      <c r="KWN177" s="313"/>
      <c r="KWO177" s="313"/>
      <c r="KWP177" s="313"/>
      <c r="KWQ177" s="313"/>
      <c r="KWR177" s="313"/>
      <c r="KWS177" s="313"/>
      <c r="KWT177" s="313"/>
      <c r="KWU177" s="313"/>
      <c r="KWV177" s="313"/>
      <c r="KWW177" s="313"/>
      <c r="KWX177" s="313"/>
      <c r="KWY177" s="313"/>
      <c r="KWZ177" s="313"/>
      <c r="KXA177" s="313"/>
      <c r="KXB177" s="313"/>
      <c r="KXC177" s="313"/>
      <c r="KXD177" s="313"/>
      <c r="KXE177" s="313"/>
      <c r="KXF177" s="313"/>
      <c r="KXG177" s="313"/>
      <c r="KXH177" s="313"/>
      <c r="KXI177" s="313"/>
      <c r="KXJ177" s="313"/>
      <c r="KXK177" s="313"/>
      <c r="KXL177" s="313"/>
      <c r="KXM177" s="313"/>
      <c r="KXN177" s="313"/>
      <c r="KXO177" s="313"/>
      <c r="KXP177" s="313"/>
      <c r="KXQ177" s="313"/>
      <c r="KXR177" s="313"/>
      <c r="KXS177" s="313"/>
      <c r="KXT177" s="313"/>
      <c r="KXU177" s="313"/>
      <c r="KXV177" s="313"/>
      <c r="KXW177" s="313"/>
      <c r="KXX177" s="313"/>
      <c r="KXY177" s="313"/>
      <c r="KXZ177" s="313"/>
      <c r="KYA177" s="313"/>
      <c r="KYB177" s="313"/>
      <c r="KYC177" s="313"/>
      <c r="KYD177" s="313"/>
      <c r="KYE177" s="313"/>
      <c r="KYF177" s="313"/>
      <c r="KYG177" s="313"/>
      <c r="KYH177" s="313"/>
      <c r="KYI177" s="313"/>
      <c r="KYJ177" s="313"/>
      <c r="KYK177" s="313"/>
      <c r="KYL177" s="313"/>
      <c r="KYM177" s="313"/>
      <c r="KYN177" s="313"/>
      <c r="KYO177" s="313"/>
      <c r="KYP177" s="313"/>
      <c r="KYQ177" s="313"/>
      <c r="KYR177" s="313"/>
      <c r="KYS177" s="313"/>
      <c r="KYT177" s="313"/>
      <c r="KYU177" s="313"/>
      <c r="KYV177" s="313"/>
      <c r="KYW177" s="313"/>
      <c r="KYX177" s="313"/>
      <c r="KYY177" s="313"/>
      <c r="KYZ177" s="313"/>
      <c r="KZA177" s="313"/>
      <c r="KZB177" s="313"/>
      <c r="KZC177" s="313"/>
      <c r="KZD177" s="313"/>
      <c r="KZE177" s="313"/>
      <c r="KZF177" s="313"/>
      <c r="KZG177" s="313"/>
      <c r="KZH177" s="313"/>
      <c r="KZI177" s="313"/>
      <c r="KZJ177" s="313"/>
      <c r="KZK177" s="313"/>
      <c r="KZL177" s="313"/>
      <c r="KZM177" s="313"/>
      <c r="KZN177" s="313"/>
      <c r="KZO177" s="313"/>
      <c r="KZP177" s="313"/>
      <c r="KZQ177" s="313"/>
      <c r="KZR177" s="313"/>
      <c r="KZS177" s="313"/>
      <c r="KZT177" s="313"/>
      <c r="KZU177" s="313"/>
      <c r="KZV177" s="313"/>
      <c r="KZW177" s="313"/>
      <c r="KZX177" s="313"/>
      <c r="KZY177" s="313"/>
      <c r="KZZ177" s="313"/>
      <c r="LAA177" s="313"/>
      <c r="LAB177" s="313"/>
      <c r="LAC177" s="313"/>
      <c r="LAD177" s="313"/>
      <c r="LAE177" s="313"/>
      <c r="LAF177" s="313"/>
      <c r="LAG177" s="313"/>
      <c r="LAH177" s="313"/>
      <c r="LAI177" s="313"/>
      <c r="LAJ177" s="313"/>
      <c r="LAK177" s="313"/>
      <c r="LAL177" s="313"/>
      <c r="LAM177" s="313"/>
      <c r="LAN177" s="313"/>
      <c r="LAO177" s="313"/>
      <c r="LAP177" s="313"/>
      <c r="LAQ177" s="313"/>
      <c r="LAR177" s="313"/>
      <c r="LAS177" s="313"/>
      <c r="LAT177" s="313"/>
      <c r="LAU177" s="313"/>
      <c r="LAV177" s="313"/>
      <c r="LAW177" s="313"/>
      <c r="LAX177" s="313"/>
      <c r="LAY177" s="313"/>
      <c r="LAZ177" s="313"/>
      <c r="LBA177" s="313"/>
      <c r="LBB177" s="313"/>
      <c r="LBC177" s="313"/>
      <c r="LBD177" s="313"/>
      <c r="LBE177" s="313"/>
      <c r="LBF177" s="313"/>
      <c r="LBG177" s="313"/>
      <c r="LBH177" s="313"/>
      <c r="LBI177" s="313"/>
      <c r="LBJ177" s="313"/>
      <c r="LBK177" s="313"/>
      <c r="LBL177" s="313"/>
      <c r="LBM177" s="313"/>
      <c r="LBN177" s="313"/>
      <c r="LBO177" s="313"/>
      <c r="LBP177" s="313"/>
      <c r="LBQ177" s="313"/>
      <c r="LBR177" s="313"/>
      <c r="LBS177" s="313"/>
      <c r="LBT177" s="313"/>
      <c r="LBU177" s="313"/>
      <c r="LBV177" s="313"/>
      <c r="LBW177" s="313"/>
      <c r="LBX177" s="313"/>
      <c r="LBY177" s="313"/>
      <c r="LBZ177" s="313"/>
      <c r="LCA177" s="313"/>
      <c r="LCB177" s="313"/>
      <c r="LCC177" s="313"/>
      <c r="LCD177" s="313"/>
      <c r="LCE177" s="313"/>
      <c r="LCF177" s="313"/>
      <c r="LCG177" s="313"/>
      <c r="LCH177" s="313"/>
      <c r="LCI177" s="313"/>
      <c r="LCJ177" s="313"/>
      <c r="LCK177" s="313"/>
      <c r="LCL177" s="313"/>
      <c r="LCM177" s="313"/>
      <c r="LCN177" s="313"/>
      <c r="LCO177" s="313"/>
      <c r="LCP177" s="313"/>
      <c r="LCQ177" s="313"/>
      <c r="LCR177" s="313"/>
      <c r="LCS177" s="313"/>
      <c r="LCT177" s="313"/>
      <c r="LCU177" s="313"/>
      <c r="LCV177" s="313"/>
      <c r="LCW177" s="313"/>
      <c r="LCX177" s="313"/>
      <c r="LCY177" s="313"/>
      <c r="LCZ177" s="313"/>
      <c r="LDA177" s="313"/>
      <c r="LDB177" s="313"/>
      <c r="LDC177" s="313"/>
      <c r="LDD177" s="313"/>
      <c r="LDE177" s="313"/>
      <c r="LDF177" s="313"/>
      <c r="LDG177" s="313"/>
      <c r="LDH177" s="313"/>
      <c r="LDI177" s="313"/>
      <c r="LDJ177" s="313"/>
      <c r="LDK177" s="313"/>
      <c r="LDL177" s="313"/>
      <c r="LDM177" s="313"/>
      <c r="LDN177" s="313"/>
      <c r="LDO177" s="313"/>
      <c r="LDP177" s="313"/>
      <c r="LDQ177" s="313"/>
      <c r="LDR177" s="313"/>
      <c r="LDS177" s="313"/>
      <c r="LDT177" s="313"/>
      <c r="LDU177" s="313"/>
      <c r="LDV177" s="313"/>
      <c r="LDW177" s="313"/>
      <c r="LDX177" s="313"/>
      <c r="LDY177" s="313"/>
      <c r="LDZ177" s="313"/>
      <c r="LEA177" s="313"/>
      <c r="LEB177" s="313"/>
      <c r="LEC177" s="313"/>
      <c r="LED177" s="313"/>
      <c r="LEE177" s="313"/>
      <c r="LEF177" s="313"/>
      <c r="LEG177" s="313"/>
      <c r="LEH177" s="313"/>
      <c r="LEI177" s="313"/>
      <c r="LEJ177" s="313"/>
      <c r="LEK177" s="313"/>
      <c r="LEL177" s="313"/>
      <c r="LEM177" s="313"/>
      <c r="LEN177" s="313"/>
      <c r="LEO177" s="313"/>
      <c r="LEP177" s="313"/>
      <c r="LEQ177" s="313"/>
      <c r="LER177" s="313"/>
      <c r="LES177" s="313"/>
      <c r="LET177" s="313"/>
      <c r="LEU177" s="313"/>
      <c r="LEV177" s="313"/>
      <c r="LEW177" s="313"/>
      <c r="LEX177" s="313"/>
      <c r="LEY177" s="313"/>
      <c r="LEZ177" s="313"/>
      <c r="LFA177" s="313"/>
      <c r="LFB177" s="313"/>
      <c r="LFC177" s="313"/>
      <c r="LFD177" s="313"/>
      <c r="LFE177" s="313"/>
      <c r="LFF177" s="313"/>
      <c r="LFG177" s="313"/>
      <c r="LFH177" s="313"/>
      <c r="LFI177" s="313"/>
      <c r="LFJ177" s="313"/>
      <c r="LFK177" s="313"/>
      <c r="LFL177" s="313"/>
      <c r="LFM177" s="313"/>
      <c r="LFN177" s="313"/>
      <c r="LFO177" s="313"/>
      <c r="LFP177" s="313"/>
      <c r="LFQ177" s="313"/>
      <c r="LFR177" s="313"/>
      <c r="LFS177" s="313"/>
      <c r="LFT177" s="313"/>
      <c r="LFU177" s="313"/>
      <c r="LFV177" s="313"/>
      <c r="LFW177" s="313"/>
      <c r="LFX177" s="313"/>
      <c r="LFY177" s="313"/>
      <c r="LFZ177" s="313"/>
      <c r="LGA177" s="313"/>
      <c r="LGB177" s="313"/>
      <c r="LGC177" s="313"/>
      <c r="LGD177" s="313"/>
      <c r="LGE177" s="313"/>
      <c r="LGF177" s="313"/>
      <c r="LGG177" s="313"/>
      <c r="LGH177" s="313"/>
      <c r="LGI177" s="313"/>
      <c r="LGJ177" s="313"/>
      <c r="LGK177" s="313"/>
      <c r="LGL177" s="313"/>
      <c r="LGM177" s="313"/>
      <c r="LGN177" s="313"/>
      <c r="LGO177" s="313"/>
      <c r="LGP177" s="313"/>
      <c r="LGQ177" s="313"/>
      <c r="LGR177" s="313"/>
      <c r="LGS177" s="313"/>
      <c r="LGT177" s="313"/>
      <c r="LGU177" s="313"/>
      <c r="LGV177" s="313"/>
      <c r="LGW177" s="313"/>
      <c r="LGX177" s="313"/>
      <c r="LGY177" s="313"/>
      <c r="LGZ177" s="313"/>
      <c r="LHA177" s="313"/>
      <c r="LHB177" s="313"/>
      <c r="LHC177" s="313"/>
      <c r="LHD177" s="313"/>
      <c r="LHE177" s="313"/>
      <c r="LHF177" s="313"/>
      <c r="LHG177" s="313"/>
      <c r="LHH177" s="313"/>
      <c r="LHI177" s="313"/>
      <c r="LHJ177" s="313"/>
      <c r="LHK177" s="313"/>
      <c r="LHL177" s="313"/>
      <c r="LHM177" s="313"/>
      <c r="LHN177" s="313"/>
      <c r="LHO177" s="313"/>
      <c r="LHP177" s="313"/>
      <c r="LHQ177" s="313"/>
      <c r="LHR177" s="313"/>
      <c r="LHS177" s="313"/>
      <c r="LHT177" s="313"/>
      <c r="LHU177" s="313"/>
      <c r="LHV177" s="313"/>
      <c r="LHW177" s="313"/>
      <c r="LHX177" s="313"/>
      <c r="LHY177" s="313"/>
      <c r="LHZ177" s="313"/>
      <c r="LIA177" s="313"/>
      <c r="LIB177" s="313"/>
      <c r="LIC177" s="313"/>
      <c r="LID177" s="313"/>
      <c r="LIE177" s="313"/>
      <c r="LIF177" s="313"/>
      <c r="LIG177" s="313"/>
      <c r="LIH177" s="313"/>
      <c r="LII177" s="313"/>
      <c r="LIJ177" s="313"/>
      <c r="LIK177" s="313"/>
      <c r="LIL177" s="313"/>
      <c r="LIM177" s="313"/>
      <c r="LIN177" s="313"/>
      <c r="LIO177" s="313"/>
      <c r="LIP177" s="313"/>
      <c r="LIQ177" s="313"/>
      <c r="LIR177" s="313"/>
      <c r="LIS177" s="313"/>
      <c r="LIT177" s="313"/>
      <c r="LIU177" s="313"/>
      <c r="LIV177" s="313"/>
      <c r="LIW177" s="313"/>
      <c r="LIX177" s="313"/>
      <c r="LIY177" s="313"/>
      <c r="LIZ177" s="313"/>
      <c r="LJA177" s="313"/>
      <c r="LJB177" s="313"/>
      <c r="LJC177" s="313"/>
      <c r="LJD177" s="313"/>
      <c r="LJE177" s="313"/>
      <c r="LJF177" s="313"/>
      <c r="LJG177" s="313"/>
      <c r="LJH177" s="313"/>
      <c r="LJI177" s="313"/>
      <c r="LJJ177" s="313"/>
      <c r="LJK177" s="313"/>
      <c r="LJL177" s="313"/>
      <c r="LJM177" s="313"/>
      <c r="LJN177" s="313"/>
      <c r="LJO177" s="313"/>
      <c r="LJP177" s="313"/>
      <c r="LJQ177" s="313"/>
      <c r="LJR177" s="313"/>
      <c r="LJS177" s="313"/>
      <c r="LJT177" s="313"/>
      <c r="LJU177" s="313"/>
      <c r="LJV177" s="313"/>
      <c r="LJW177" s="313"/>
      <c r="LJX177" s="313"/>
      <c r="LJY177" s="313"/>
      <c r="LJZ177" s="313"/>
      <c r="LKA177" s="313"/>
      <c r="LKB177" s="313"/>
      <c r="LKC177" s="313"/>
      <c r="LKD177" s="313"/>
      <c r="LKE177" s="313"/>
      <c r="LKF177" s="313"/>
      <c r="LKG177" s="313"/>
      <c r="LKH177" s="313"/>
      <c r="LKI177" s="313"/>
      <c r="LKJ177" s="313"/>
      <c r="LKK177" s="313"/>
      <c r="LKL177" s="313"/>
      <c r="LKM177" s="313"/>
      <c r="LKN177" s="313"/>
      <c r="LKO177" s="313"/>
      <c r="LKP177" s="313"/>
      <c r="LKQ177" s="313"/>
      <c r="LKR177" s="313"/>
      <c r="LKS177" s="313"/>
      <c r="LKT177" s="313"/>
      <c r="LKU177" s="313"/>
      <c r="LKV177" s="313"/>
      <c r="LKW177" s="313"/>
      <c r="LKX177" s="313"/>
      <c r="LKY177" s="313"/>
      <c r="LKZ177" s="313"/>
      <c r="LLA177" s="313"/>
      <c r="LLB177" s="313"/>
      <c r="LLC177" s="313"/>
      <c r="LLD177" s="313"/>
      <c r="LLE177" s="313"/>
      <c r="LLF177" s="313"/>
      <c r="LLG177" s="313"/>
      <c r="LLH177" s="313"/>
      <c r="LLI177" s="313"/>
      <c r="LLJ177" s="313"/>
      <c r="LLK177" s="313"/>
      <c r="LLL177" s="313"/>
      <c r="LLM177" s="313"/>
      <c r="LLN177" s="313"/>
      <c r="LLO177" s="313"/>
      <c r="LLP177" s="313"/>
      <c r="LLQ177" s="313"/>
      <c r="LLR177" s="313"/>
      <c r="LLS177" s="313"/>
      <c r="LLT177" s="313"/>
      <c r="LLU177" s="313"/>
      <c r="LLV177" s="313"/>
      <c r="LLW177" s="313"/>
      <c r="LLX177" s="313"/>
      <c r="LLY177" s="313"/>
      <c r="LLZ177" s="313"/>
      <c r="LMA177" s="313"/>
      <c r="LMB177" s="313"/>
      <c r="LMC177" s="313"/>
      <c r="LMD177" s="313"/>
      <c r="LME177" s="313"/>
      <c r="LMF177" s="313"/>
      <c r="LMG177" s="313"/>
      <c r="LMH177" s="313"/>
      <c r="LMI177" s="313"/>
      <c r="LMJ177" s="313"/>
      <c r="LMK177" s="313"/>
      <c r="LML177" s="313"/>
      <c r="LMM177" s="313"/>
      <c r="LMN177" s="313"/>
      <c r="LMO177" s="313"/>
      <c r="LMP177" s="313"/>
      <c r="LMQ177" s="313"/>
      <c r="LMR177" s="313"/>
      <c r="LMS177" s="313"/>
      <c r="LMT177" s="313"/>
      <c r="LMU177" s="313"/>
      <c r="LMV177" s="313"/>
      <c r="LMW177" s="313"/>
      <c r="LMX177" s="313"/>
      <c r="LMY177" s="313"/>
      <c r="LMZ177" s="313"/>
      <c r="LNA177" s="313"/>
      <c r="LNB177" s="313"/>
      <c r="LNC177" s="313"/>
      <c r="LND177" s="313"/>
      <c r="LNE177" s="313"/>
      <c r="LNF177" s="313"/>
      <c r="LNG177" s="313"/>
      <c r="LNH177" s="313"/>
      <c r="LNI177" s="313"/>
      <c r="LNJ177" s="313"/>
      <c r="LNK177" s="313"/>
      <c r="LNL177" s="313"/>
      <c r="LNM177" s="313"/>
      <c r="LNN177" s="313"/>
      <c r="LNO177" s="313"/>
      <c r="LNP177" s="313"/>
      <c r="LNQ177" s="313"/>
      <c r="LNR177" s="313"/>
      <c r="LNS177" s="313"/>
      <c r="LNT177" s="313"/>
      <c r="LNU177" s="313"/>
      <c r="LNV177" s="313"/>
      <c r="LNW177" s="313"/>
      <c r="LNX177" s="313"/>
      <c r="LNY177" s="313"/>
      <c r="LNZ177" s="313"/>
      <c r="LOA177" s="313"/>
      <c r="LOB177" s="313"/>
      <c r="LOC177" s="313"/>
      <c r="LOD177" s="313"/>
      <c r="LOE177" s="313"/>
      <c r="LOF177" s="313"/>
      <c r="LOG177" s="313"/>
      <c r="LOH177" s="313"/>
      <c r="LOI177" s="313"/>
      <c r="LOJ177" s="313"/>
      <c r="LOK177" s="313"/>
      <c r="LOL177" s="313"/>
      <c r="LOM177" s="313"/>
      <c r="LON177" s="313"/>
      <c r="LOO177" s="313"/>
      <c r="LOP177" s="313"/>
      <c r="LOQ177" s="313"/>
      <c r="LOR177" s="313"/>
      <c r="LOS177" s="313"/>
      <c r="LOT177" s="313"/>
      <c r="LOU177" s="313"/>
      <c r="LOV177" s="313"/>
      <c r="LOW177" s="313"/>
      <c r="LOX177" s="313"/>
      <c r="LOY177" s="313"/>
      <c r="LOZ177" s="313"/>
      <c r="LPA177" s="313"/>
      <c r="LPB177" s="313"/>
      <c r="LPC177" s="313"/>
      <c r="LPD177" s="313"/>
      <c r="LPE177" s="313"/>
      <c r="LPF177" s="313"/>
      <c r="LPG177" s="313"/>
      <c r="LPH177" s="313"/>
      <c r="LPI177" s="313"/>
      <c r="LPJ177" s="313"/>
      <c r="LPK177" s="313"/>
      <c r="LPL177" s="313"/>
      <c r="LPM177" s="313"/>
      <c r="LPN177" s="313"/>
      <c r="LPO177" s="313"/>
      <c r="LPP177" s="313"/>
      <c r="LPQ177" s="313"/>
      <c r="LPR177" s="313"/>
      <c r="LPS177" s="313"/>
      <c r="LPT177" s="313"/>
      <c r="LPU177" s="313"/>
      <c r="LPV177" s="313"/>
      <c r="LPW177" s="313"/>
      <c r="LPX177" s="313"/>
      <c r="LPY177" s="313"/>
      <c r="LPZ177" s="313"/>
      <c r="LQA177" s="313"/>
      <c r="LQB177" s="313"/>
      <c r="LQC177" s="313"/>
      <c r="LQD177" s="313"/>
      <c r="LQE177" s="313"/>
      <c r="LQF177" s="313"/>
      <c r="LQG177" s="313"/>
      <c r="LQH177" s="313"/>
      <c r="LQI177" s="313"/>
      <c r="LQJ177" s="313"/>
      <c r="LQK177" s="313"/>
      <c r="LQL177" s="313"/>
      <c r="LQM177" s="313"/>
      <c r="LQN177" s="313"/>
      <c r="LQO177" s="313"/>
      <c r="LQP177" s="313"/>
      <c r="LQQ177" s="313"/>
      <c r="LQR177" s="313"/>
      <c r="LQS177" s="313"/>
      <c r="LQT177" s="313"/>
      <c r="LQU177" s="313"/>
      <c r="LQV177" s="313"/>
      <c r="LQW177" s="313"/>
      <c r="LQX177" s="313"/>
      <c r="LQY177" s="313"/>
      <c r="LQZ177" s="313"/>
      <c r="LRA177" s="313"/>
      <c r="LRB177" s="313"/>
      <c r="LRC177" s="313"/>
      <c r="LRD177" s="313"/>
      <c r="LRE177" s="313"/>
      <c r="LRF177" s="313"/>
      <c r="LRG177" s="313"/>
      <c r="LRH177" s="313"/>
      <c r="LRI177" s="313"/>
      <c r="LRJ177" s="313"/>
      <c r="LRK177" s="313"/>
      <c r="LRL177" s="313"/>
      <c r="LRM177" s="313"/>
      <c r="LRN177" s="313"/>
      <c r="LRO177" s="313"/>
      <c r="LRP177" s="313"/>
      <c r="LRQ177" s="313"/>
      <c r="LRR177" s="313"/>
      <c r="LRS177" s="313"/>
      <c r="LRT177" s="313"/>
      <c r="LRU177" s="313"/>
      <c r="LRV177" s="313"/>
      <c r="LRW177" s="313"/>
      <c r="LRX177" s="313"/>
      <c r="LRY177" s="313"/>
      <c r="LRZ177" s="313"/>
      <c r="LSA177" s="313"/>
      <c r="LSB177" s="313"/>
      <c r="LSC177" s="313"/>
      <c r="LSD177" s="313"/>
      <c r="LSE177" s="313"/>
      <c r="LSF177" s="313"/>
      <c r="LSG177" s="313"/>
      <c r="LSH177" s="313"/>
      <c r="LSI177" s="313"/>
      <c r="LSJ177" s="313"/>
      <c r="LSK177" s="313"/>
      <c r="LSL177" s="313"/>
      <c r="LSM177" s="313"/>
      <c r="LSN177" s="313"/>
      <c r="LSO177" s="313"/>
      <c r="LSP177" s="313"/>
      <c r="LSQ177" s="313"/>
      <c r="LSR177" s="313"/>
      <c r="LSS177" s="313"/>
      <c r="LST177" s="313"/>
      <c r="LSU177" s="313"/>
      <c r="LSV177" s="313"/>
      <c r="LSW177" s="313"/>
      <c r="LSX177" s="313"/>
      <c r="LSY177" s="313"/>
      <c r="LSZ177" s="313"/>
      <c r="LTA177" s="313"/>
      <c r="LTB177" s="313"/>
      <c r="LTC177" s="313"/>
      <c r="LTD177" s="313"/>
      <c r="LTE177" s="313"/>
      <c r="LTF177" s="313"/>
      <c r="LTG177" s="313"/>
      <c r="LTH177" s="313"/>
      <c r="LTI177" s="313"/>
      <c r="LTJ177" s="313"/>
      <c r="LTK177" s="313"/>
      <c r="LTL177" s="313"/>
      <c r="LTM177" s="313"/>
      <c r="LTN177" s="313"/>
      <c r="LTO177" s="313"/>
      <c r="LTP177" s="313"/>
      <c r="LTQ177" s="313"/>
      <c r="LTR177" s="313"/>
      <c r="LTS177" s="313"/>
      <c r="LTT177" s="313"/>
      <c r="LTU177" s="313"/>
      <c r="LTV177" s="313"/>
      <c r="LTW177" s="313"/>
      <c r="LTX177" s="313"/>
      <c r="LTY177" s="313"/>
      <c r="LTZ177" s="313"/>
      <c r="LUA177" s="313"/>
      <c r="LUB177" s="313"/>
      <c r="LUC177" s="313"/>
      <c r="LUD177" s="313"/>
      <c r="LUE177" s="313"/>
      <c r="LUF177" s="313"/>
      <c r="LUG177" s="313"/>
      <c r="LUH177" s="313"/>
      <c r="LUI177" s="313"/>
      <c r="LUJ177" s="313"/>
      <c r="LUK177" s="313"/>
      <c r="LUL177" s="313"/>
      <c r="LUM177" s="313"/>
      <c r="LUN177" s="313"/>
      <c r="LUO177" s="313"/>
      <c r="LUP177" s="313"/>
      <c r="LUQ177" s="313"/>
      <c r="LUR177" s="313"/>
      <c r="LUS177" s="313"/>
      <c r="LUT177" s="313"/>
      <c r="LUU177" s="313"/>
      <c r="LUV177" s="313"/>
      <c r="LUW177" s="313"/>
      <c r="LUX177" s="313"/>
      <c r="LUY177" s="313"/>
      <c r="LUZ177" s="313"/>
      <c r="LVA177" s="313"/>
      <c r="LVB177" s="313"/>
      <c r="LVC177" s="313"/>
      <c r="LVD177" s="313"/>
      <c r="LVE177" s="313"/>
      <c r="LVF177" s="313"/>
      <c r="LVG177" s="313"/>
      <c r="LVH177" s="313"/>
      <c r="LVI177" s="313"/>
      <c r="LVJ177" s="313"/>
      <c r="LVK177" s="313"/>
      <c r="LVL177" s="313"/>
      <c r="LVM177" s="313"/>
      <c r="LVN177" s="313"/>
      <c r="LVO177" s="313"/>
      <c r="LVP177" s="313"/>
      <c r="LVQ177" s="313"/>
      <c r="LVR177" s="313"/>
      <c r="LVS177" s="313"/>
      <c r="LVT177" s="313"/>
      <c r="LVU177" s="313"/>
      <c r="LVV177" s="313"/>
      <c r="LVW177" s="313"/>
      <c r="LVX177" s="313"/>
      <c r="LVY177" s="313"/>
      <c r="LVZ177" s="313"/>
      <c r="LWA177" s="313"/>
      <c r="LWB177" s="313"/>
      <c r="LWC177" s="313"/>
      <c r="LWD177" s="313"/>
      <c r="LWE177" s="313"/>
      <c r="LWF177" s="313"/>
      <c r="LWG177" s="313"/>
      <c r="LWH177" s="313"/>
      <c r="LWI177" s="313"/>
      <c r="LWJ177" s="313"/>
      <c r="LWK177" s="313"/>
      <c r="LWL177" s="313"/>
      <c r="LWM177" s="313"/>
      <c r="LWN177" s="313"/>
      <c r="LWO177" s="313"/>
      <c r="LWP177" s="313"/>
      <c r="LWQ177" s="313"/>
      <c r="LWR177" s="313"/>
      <c r="LWS177" s="313"/>
      <c r="LWT177" s="313"/>
      <c r="LWU177" s="313"/>
      <c r="LWV177" s="313"/>
      <c r="LWW177" s="313"/>
      <c r="LWX177" s="313"/>
      <c r="LWY177" s="313"/>
      <c r="LWZ177" s="313"/>
      <c r="LXA177" s="313"/>
      <c r="LXB177" s="313"/>
      <c r="LXC177" s="313"/>
      <c r="LXD177" s="313"/>
      <c r="LXE177" s="313"/>
      <c r="LXF177" s="313"/>
      <c r="LXG177" s="313"/>
      <c r="LXH177" s="313"/>
      <c r="LXI177" s="313"/>
      <c r="LXJ177" s="313"/>
      <c r="LXK177" s="313"/>
      <c r="LXL177" s="313"/>
      <c r="LXM177" s="313"/>
      <c r="LXN177" s="313"/>
      <c r="LXO177" s="313"/>
      <c r="LXP177" s="313"/>
      <c r="LXQ177" s="313"/>
      <c r="LXR177" s="313"/>
      <c r="LXS177" s="313"/>
      <c r="LXT177" s="313"/>
      <c r="LXU177" s="313"/>
      <c r="LXV177" s="313"/>
      <c r="LXW177" s="313"/>
      <c r="LXX177" s="313"/>
      <c r="LXY177" s="313"/>
      <c r="LXZ177" s="313"/>
      <c r="LYA177" s="313"/>
      <c r="LYB177" s="313"/>
      <c r="LYC177" s="313"/>
      <c r="LYD177" s="313"/>
      <c r="LYE177" s="313"/>
      <c r="LYF177" s="313"/>
      <c r="LYG177" s="313"/>
      <c r="LYH177" s="313"/>
      <c r="LYI177" s="313"/>
      <c r="LYJ177" s="313"/>
      <c r="LYK177" s="313"/>
      <c r="LYL177" s="313"/>
      <c r="LYM177" s="313"/>
      <c r="LYN177" s="313"/>
      <c r="LYO177" s="313"/>
      <c r="LYP177" s="313"/>
      <c r="LYQ177" s="313"/>
      <c r="LYR177" s="313"/>
      <c r="LYS177" s="313"/>
      <c r="LYT177" s="313"/>
      <c r="LYU177" s="313"/>
      <c r="LYV177" s="313"/>
      <c r="LYW177" s="313"/>
      <c r="LYX177" s="313"/>
      <c r="LYY177" s="313"/>
      <c r="LYZ177" s="313"/>
      <c r="LZA177" s="313"/>
      <c r="LZB177" s="313"/>
      <c r="LZC177" s="313"/>
      <c r="LZD177" s="313"/>
      <c r="LZE177" s="313"/>
      <c r="LZF177" s="313"/>
      <c r="LZG177" s="313"/>
      <c r="LZH177" s="313"/>
      <c r="LZI177" s="313"/>
      <c r="LZJ177" s="313"/>
      <c r="LZK177" s="313"/>
      <c r="LZL177" s="313"/>
      <c r="LZM177" s="313"/>
      <c r="LZN177" s="313"/>
      <c r="LZO177" s="313"/>
      <c r="LZP177" s="313"/>
      <c r="LZQ177" s="313"/>
      <c r="LZR177" s="313"/>
      <c r="LZS177" s="313"/>
      <c r="LZT177" s="313"/>
      <c r="LZU177" s="313"/>
      <c r="LZV177" s="313"/>
      <c r="LZW177" s="313"/>
      <c r="LZX177" s="313"/>
      <c r="LZY177" s="313"/>
      <c r="LZZ177" s="313"/>
      <c r="MAA177" s="313"/>
      <c r="MAB177" s="313"/>
      <c r="MAC177" s="313"/>
      <c r="MAD177" s="313"/>
      <c r="MAE177" s="313"/>
      <c r="MAF177" s="313"/>
      <c r="MAG177" s="313"/>
      <c r="MAH177" s="313"/>
      <c r="MAI177" s="313"/>
      <c r="MAJ177" s="313"/>
      <c r="MAK177" s="313"/>
      <c r="MAL177" s="313"/>
      <c r="MAM177" s="313"/>
      <c r="MAN177" s="313"/>
      <c r="MAO177" s="313"/>
      <c r="MAP177" s="313"/>
      <c r="MAQ177" s="313"/>
      <c r="MAR177" s="313"/>
      <c r="MAS177" s="313"/>
      <c r="MAT177" s="313"/>
      <c r="MAU177" s="313"/>
      <c r="MAV177" s="313"/>
      <c r="MAW177" s="313"/>
      <c r="MAX177" s="313"/>
      <c r="MAY177" s="313"/>
      <c r="MAZ177" s="313"/>
      <c r="MBA177" s="313"/>
      <c r="MBB177" s="313"/>
      <c r="MBC177" s="313"/>
      <c r="MBD177" s="313"/>
      <c r="MBE177" s="313"/>
      <c r="MBF177" s="313"/>
      <c r="MBG177" s="313"/>
      <c r="MBH177" s="313"/>
      <c r="MBI177" s="313"/>
      <c r="MBJ177" s="313"/>
      <c r="MBK177" s="313"/>
      <c r="MBL177" s="313"/>
      <c r="MBM177" s="313"/>
      <c r="MBN177" s="313"/>
      <c r="MBO177" s="313"/>
      <c r="MBP177" s="313"/>
      <c r="MBQ177" s="313"/>
      <c r="MBR177" s="313"/>
      <c r="MBS177" s="313"/>
      <c r="MBT177" s="313"/>
      <c r="MBU177" s="313"/>
      <c r="MBV177" s="313"/>
      <c r="MBW177" s="313"/>
      <c r="MBX177" s="313"/>
      <c r="MBY177" s="313"/>
      <c r="MBZ177" s="313"/>
      <c r="MCA177" s="313"/>
      <c r="MCB177" s="313"/>
      <c r="MCC177" s="313"/>
      <c r="MCD177" s="313"/>
      <c r="MCE177" s="313"/>
      <c r="MCF177" s="313"/>
      <c r="MCG177" s="313"/>
      <c r="MCH177" s="313"/>
      <c r="MCI177" s="313"/>
      <c r="MCJ177" s="313"/>
      <c r="MCK177" s="313"/>
      <c r="MCL177" s="313"/>
      <c r="MCM177" s="313"/>
      <c r="MCN177" s="313"/>
      <c r="MCO177" s="313"/>
      <c r="MCP177" s="313"/>
      <c r="MCQ177" s="313"/>
      <c r="MCR177" s="313"/>
      <c r="MCS177" s="313"/>
      <c r="MCT177" s="313"/>
      <c r="MCU177" s="313"/>
      <c r="MCV177" s="313"/>
      <c r="MCW177" s="313"/>
      <c r="MCX177" s="313"/>
      <c r="MCY177" s="313"/>
      <c r="MCZ177" s="313"/>
      <c r="MDA177" s="313"/>
      <c r="MDB177" s="313"/>
      <c r="MDC177" s="313"/>
      <c r="MDD177" s="313"/>
      <c r="MDE177" s="313"/>
      <c r="MDF177" s="313"/>
      <c r="MDG177" s="313"/>
      <c r="MDH177" s="313"/>
      <c r="MDI177" s="313"/>
      <c r="MDJ177" s="313"/>
      <c r="MDK177" s="313"/>
      <c r="MDL177" s="313"/>
      <c r="MDM177" s="313"/>
      <c r="MDN177" s="313"/>
      <c r="MDO177" s="313"/>
      <c r="MDP177" s="313"/>
      <c r="MDQ177" s="313"/>
      <c r="MDR177" s="313"/>
      <c r="MDS177" s="313"/>
      <c r="MDT177" s="313"/>
      <c r="MDU177" s="313"/>
      <c r="MDV177" s="313"/>
      <c r="MDW177" s="313"/>
      <c r="MDX177" s="313"/>
      <c r="MDY177" s="313"/>
      <c r="MDZ177" s="313"/>
      <c r="MEA177" s="313"/>
      <c r="MEB177" s="313"/>
      <c r="MEC177" s="313"/>
      <c r="MED177" s="313"/>
      <c r="MEE177" s="313"/>
      <c r="MEF177" s="313"/>
      <c r="MEG177" s="313"/>
      <c r="MEH177" s="313"/>
      <c r="MEI177" s="313"/>
      <c r="MEJ177" s="313"/>
      <c r="MEK177" s="313"/>
      <c r="MEL177" s="313"/>
      <c r="MEM177" s="313"/>
      <c r="MEN177" s="313"/>
      <c r="MEO177" s="313"/>
      <c r="MEP177" s="313"/>
      <c r="MEQ177" s="313"/>
      <c r="MER177" s="313"/>
      <c r="MES177" s="313"/>
      <c r="MET177" s="313"/>
      <c r="MEU177" s="313"/>
      <c r="MEV177" s="313"/>
      <c r="MEW177" s="313"/>
      <c r="MEX177" s="313"/>
      <c r="MEY177" s="313"/>
      <c r="MEZ177" s="313"/>
      <c r="MFA177" s="313"/>
      <c r="MFB177" s="313"/>
      <c r="MFC177" s="313"/>
      <c r="MFD177" s="313"/>
      <c r="MFE177" s="313"/>
      <c r="MFF177" s="313"/>
      <c r="MFG177" s="313"/>
      <c r="MFH177" s="313"/>
      <c r="MFI177" s="313"/>
      <c r="MFJ177" s="313"/>
      <c r="MFK177" s="313"/>
      <c r="MFL177" s="313"/>
      <c r="MFM177" s="313"/>
      <c r="MFN177" s="313"/>
      <c r="MFO177" s="313"/>
      <c r="MFP177" s="313"/>
      <c r="MFQ177" s="313"/>
      <c r="MFR177" s="313"/>
      <c r="MFS177" s="313"/>
      <c r="MFT177" s="313"/>
      <c r="MFU177" s="313"/>
      <c r="MFV177" s="313"/>
      <c r="MFW177" s="313"/>
      <c r="MFX177" s="313"/>
      <c r="MFY177" s="313"/>
      <c r="MFZ177" s="313"/>
      <c r="MGA177" s="313"/>
      <c r="MGB177" s="313"/>
      <c r="MGC177" s="313"/>
      <c r="MGD177" s="313"/>
      <c r="MGE177" s="313"/>
      <c r="MGF177" s="313"/>
      <c r="MGG177" s="313"/>
      <c r="MGH177" s="313"/>
      <c r="MGI177" s="313"/>
      <c r="MGJ177" s="313"/>
      <c r="MGK177" s="313"/>
      <c r="MGL177" s="313"/>
      <c r="MGM177" s="313"/>
      <c r="MGN177" s="313"/>
      <c r="MGO177" s="313"/>
      <c r="MGP177" s="313"/>
      <c r="MGQ177" s="313"/>
      <c r="MGR177" s="313"/>
      <c r="MGS177" s="313"/>
      <c r="MGT177" s="313"/>
      <c r="MGU177" s="313"/>
      <c r="MGV177" s="313"/>
      <c r="MGW177" s="313"/>
      <c r="MGX177" s="313"/>
      <c r="MGY177" s="313"/>
      <c r="MGZ177" s="313"/>
      <c r="MHA177" s="313"/>
      <c r="MHB177" s="313"/>
      <c r="MHC177" s="313"/>
      <c r="MHD177" s="313"/>
      <c r="MHE177" s="313"/>
      <c r="MHF177" s="313"/>
      <c r="MHG177" s="313"/>
      <c r="MHH177" s="313"/>
      <c r="MHI177" s="313"/>
      <c r="MHJ177" s="313"/>
      <c r="MHK177" s="313"/>
      <c r="MHL177" s="313"/>
      <c r="MHM177" s="313"/>
      <c r="MHN177" s="313"/>
      <c r="MHO177" s="313"/>
      <c r="MHP177" s="313"/>
      <c r="MHQ177" s="313"/>
      <c r="MHR177" s="313"/>
      <c r="MHS177" s="313"/>
      <c r="MHT177" s="313"/>
      <c r="MHU177" s="313"/>
      <c r="MHV177" s="313"/>
      <c r="MHW177" s="313"/>
      <c r="MHX177" s="313"/>
      <c r="MHY177" s="313"/>
      <c r="MHZ177" s="313"/>
      <c r="MIA177" s="313"/>
      <c r="MIB177" s="313"/>
      <c r="MIC177" s="313"/>
      <c r="MID177" s="313"/>
      <c r="MIE177" s="313"/>
      <c r="MIF177" s="313"/>
      <c r="MIG177" s="313"/>
      <c r="MIH177" s="313"/>
      <c r="MII177" s="313"/>
      <c r="MIJ177" s="313"/>
      <c r="MIK177" s="313"/>
      <c r="MIL177" s="313"/>
      <c r="MIM177" s="313"/>
      <c r="MIN177" s="313"/>
      <c r="MIO177" s="313"/>
      <c r="MIP177" s="313"/>
      <c r="MIQ177" s="313"/>
      <c r="MIR177" s="313"/>
      <c r="MIS177" s="313"/>
      <c r="MIT177" s="313"/>
      <c r="MIU177" s="313"/>
      <c r="MIV177" s="313"/>
      <c r="MIW177" s="313"/>
      <c r="MIX177" s="313"/>
      <c r="MIY177" s="313"/>
      <c r="MIZ177" s="313"/>
      <c r="MJA177" s="313"/>
      <c r="MJB177" s="313"/>
      <c r="MJC177" s="313"/>
      <c r="MJD177" s="313"/>
      <c r="MJE177" s="313"/>
      <c r="MJF177" s="313"/>
      <c r="MJG177" s="313"/>
      <c r="MJH177" s="313"/>
      <c r="MJI177" s="313"/>
      <c r="MJJ177" s="313"/>
      <c r="MJK177" s="313"/>
      <c r="MJL177" s="313"/>
      <c r="MJM177" s="313"/>
      <c r="MJN177" s="313"/>
      <c r="MJO177" s="313"/>
      <c r="MJP177" s="313"/>
      <c r="MJQ177" s="313"/>
      <c r="MJR177" s="313"/>
      <c r="MJS177" s="313"/>
      <c r="MJT177" s="313"/>
      <c r="MJU177" s="313"/>
      <c r="MJV177" s="313"/>
      <c r="MJW177" s="313"/>
      <c r="MJX177" s="313"/>
      <c r="MJY177" s="313"/>
      <c r="MJZ177" s="313"/>
      <c r="MKA177" s="313"/>
      <c r="MKB177" s="313"/>
      <c r="MKC177" s="313"/>
      <c r="MKD177" s="313"/>
      <c r="MKE177" s="313"/>
      <c r="MKF177" s="313"/>
      <c r="MKG177" s="313"/>
      <c r="MKH177" s="313"/>
      <c r="MKI177" s="313"/>
      <c r="MKJ177" s="313"/>
      <c r="MKK177" s="313"/>
      <c r="MKL177" s="313"/>
      <c r="MKM177" s="313"/>
      <c r="MKN177" s="313"/>
      <c r="MKO177" s="313"/>
      <c r="MKP177" s="313"/>
      <c r="MKQ177" s="313"/>
      <c r="MKR177" s="313"/>
      <c r="MKS177" s="313"/>
      <c r="MKT177" s="313"/>
      <c r="MKU177" s="313"/>
      <c r="MKV177" s="313"/>
      <c r="MKW177" s="313"/>
      <c r="MKX177" s="313"/>
      <c r="MKY177" s="313"/>
      <c r="MKZ177" s="313"/>
      <c r="MLA177" s="313"/>
      <c r="MLB177" s="313"/>
      <c r="MLC177" s="313"/>
      <c r="MLD177" s="313"/>
      <c r="MLE177" s="313"/>
      <c r="MLF177" s="313"/>
      <c r="MLG177" s="313"/>
      <c r="MLH177" s="313"/>
      <c r="MLI177" s="313"/>
      <c r="MLJ177" s="313"/>
      <c r="MLK177" s="313"/>
      <c r="MLL177" s="313"/>
      <c r="MLM177" s="313"/>
      <c r="MLN177" s="313"/>
      <c r="MLO177" s="313"/>
      <c r="MLP177" s="313"/>
      <c r="MLQ177" s="313"/>
      <c r="MLR177" s="313"/>
      <c r="MLS177" s="313"/>
      <c r="MLT177" s="313"/>
      <c r="MLU177" s="313"/>
      <c r="MLV177" s="313"/>
      <c r="MLW177" s="313"/>
      <c r="MLX177" s="313"/>
      <c r="MLY177" s="313"/>
      <c r="MLZ177" s="313"/>
      <c r="MMA177" s="313"/>
      <c r="MMB177" s="313"/>
      <c r="MMC177" s="313"/>
      <c r="MMD177" s="313"/>
      <c r="MME177" s="313"/>
      <c r="MMF177" s="313"/>
      <c r="MMG177" s="313"/>
      <c r="MMH177" s="313"/>
      <c r="MMI177" s="313"/>
      <c r="MMJ177" s="313"/>
      <c r="MMK177" s="313"/>
      <c r="MML177" s="313"/>
      <c r="MMM177" s="313"/>
      <c r="MMN177" s="313"/>
      <c r="MMO177" s="313"/>
      <c r="MMP177" s="313"/>
      <c r="MMQ177" s="313"/>
      <c r="MMR177" s="313"/>
      <c r="MMS177" s="313"/>
      <c r="MMT177" s="313"/>
      <c r="MMU177" s="313"/>
      <c r="MMV177" s="313"/>
      <c r="MMW177" s="313"/>
      <c r="MMX177" s="313"/>
      <c r="MMY177" s="313"/>
      <c r="MMZ177" s="313"/>
      <c r="MNA177" s="313"/>
      <c r="MNB177" s="313"/>
      <c r="MNC177" s="313"/>
      <c r="MND177" s="313"/>
      <c r="MNE177" s="313"/>
      <c r="MNF177" s="313"/>
      <c r="MNG177" s="313"/>
      <c r="MNH177" s="313"/>
      <c r="MNI177" s="313"/>
      <c r="MNJ177" s="313"/>
      <c r="MNK177" s="313"/>
      <c r="MNL177" s="313"/>
      <c r="MNM177" s="313"/>
      <c r="MNN177" s="313"/>
      <c r="MNO177" s="313"/>
      <c r="MNP177" s="313"/>
      <c r="MNQ177" s="313"/>
      <c r="MNR177" s="313"/>
      <c r="MNS177" s="313"/>
      <c r="MNT177" s="313"/>
      <c r="MNU177" s="313"/>
      <c r="MNV177" s="313"/>
      <c r="MNW177" s="313"/>
      <c r="MNX177" s="313"/>
      <c r="MNY177" s="313"/>
      <c r="MNZ177" s="313"/>
      <c r="MOA177" s="313"/>
      <c r="MOB177" s="313"/>
      <c r="MOC177" s="313"/>
      <c r="MOD177" s="313"/>
      <c r="MOE177" s="313"/>
      <c r="MOF177" s="313"/>
      <c r="MOG177" s="313"/>
      <c r="MOH177" s="313"/>
      <c r="MOI177" s="313"/>
      <c r="MOJ177" s="313"/>
      <c r="MOK177" s="313"/>
      <c r="MOL177" s="313"/>
      <c r="MOM177" s="313"/>
      <c r="MON177" s="313"/>
      <c r="MOO177" s="313"/>
      <c r="MOP177" s="313"/>
      <c r="MOQ177" s="313"/>
      <c r="MOR177" s="313"/>
      <c r="MOS177" s="313"/>
      <c r="MOT177" s="313"/>
      <c r="MOU177" s="313"/>
      <c r="MOV177" s="313"/>
      <c r="MOW177" s="313"/>
      <c r="MOX177" s="313"/>
      <c r="MOY177" s="313"/>
      <c r="MOZ177" s="313"/>
      <c r="MPA177" s="313"/>
      <c r="MPB177" s="313"/>
      <c r="MPC177" s="313"/>
      <c r="MPD177" s="313"/>
      <c r="MPE177" s="313"/>
      <c r="MPF177" s="313"/>
      <c r="MPG177" s="313"/>
      <c r="MPH177" s="313"/>
      <c r="MPI177" s="313"/>
      <c r="MPJ177" s="313"/>
      <c r="MPK177" s="313"/>
      <c r="MPL177" s="313"/>
      <c r="MPM177" s="313"/>
      <c r="MPN177" s="313"/>
      <c r="MPO177" s="313"/>
      <c r="MPP177" s="313"/>
      <c r="MPQ177" s="313"/>
      <c r="MPR177" s="313"/>
      <c r="MPS177" s="313"/>
      <c r="MPT177" s="313"/>
      <c r="MPU177" s="313"/>
      <c r="MPV177" s="313"/>
      <c r="MPW177" s="313"/>
      <c r="MPX177" s="313"/>
      <c r="MPY177" s="313"/>
      <c r="MPZ177" s="313"/>
      <c r="MQA177" s="313"/>
      <c r="MQB177" s="313"/>
      <c r="MQC177" s="313"/>
      <c r="MQD177" s="313"/>
      <c r="MQE177" s="313"/>
      <c r="MQF177" s="313"/>
      <c r="MQG177" s="313"/>
      <c r="MQH177" s="313"/>
      <c r="MQI177" s="313"/>
      <c r="MQJ177" s="313"/>
      <c r="MQK177" s="313"/>
      <c r="MQL177" s="313"/>
      <c r="MQM177" s="313"/>
      <c r="MQN177" s="313"/>
      <c r="MQO177" s="313"/>
      <c r="MQP177" s="313"/>
      <c r="MQQ177" s="313"/>
      <c r="MQR177" s="313"/>
      <c r="MQS177" s="313"/>
      <c r="MQT177" s="313"/>
      <c r="MQU177" s="313"/>
      <c r="MQV177" s="313"/>
      <c r="MQW177" s="313"/>
      <c r="MQX177" s="313"/>
      <c r="MQY177" s="313"/>
      <c r="MQZ177" s="313"/>
      <c r="MRA177" s="313"/>
      <c r="MRB177" s="313"/>
      <c r="MRC177" s="313"/>
      <c r="MRD177" s="313"/>
      <c r="MRE177" s="313"/>
      <c r="MRF177" s="313"/>
      <c r="MRG177" s="313"/>
      <c r="MRH177" s="313"/>
      <c r="MRI177" s="313"/>
      <c r="MRJ177" s="313"/>
      <c r="MRK177" s="313"/>
      <c r="MRL177" s="313"/>
      <c r="MRM177" s="313"/>
      <c r="MRN177" s="313"/>
      <c r="MRO177" s="313"/>
      <c r="MRP177" s="313"/>
      <c r="MRQ177" s="313"/>
      <c r="MRR177" s="313"/>
      <c r="MRS177" s="313"/>
      <c r="MRT177" s="313"/>
      <c r="MRU177" s="313"/>
      <c r="MRV177" s="313"/>
      <c r="MRW177" s="313"/>
      <c r="MRX177" s="313"/>
      <c r="MRY177" s="313"/>
      <c r="MRZ177" s="313"/>
      <c r="MSA177" s="313"/>
      <c r="MSB177" s="313"/>
      <c r="MSC177" s="313"/>
      <c r="MSD177" s="313"/>
      <c r="MSE177" s="313"/>
      <c r="MSF177" s="313"/>
      <c r="MSG177" s="313"/>
      <c r="MSH177" s="313"/>
      <c r="MSI177" s="313"/>
      <c r="MSJ177" s="313"/>
      <c r="MSK177" s="313"/>
      <c r="MSL177" s="313"/>
      <c r="MSM177" s="313"/>
      <c r="MSN177" s="313"/>
      <c r="MSO177" s="313"/>
      <c r="MSP177" s="313"/>
      <c r="MSQ177" s="313"/>
      <c r="MSR177" s="313"/>
      <c r="MSS177" s="313"/>
      <c r="MST177" s="313"/>
      <c r="MSU177" s="313"/>
      <c r="MSV177" s="313"/>
      <c r="MSW177" s="313"/>
      <c r="MSX177" s="313"/>
      <c r="MSY177" s="313"/>
      <c r="MSZ177" s="313"/>
      <c r="MTA177" s="313"/>
      <c r="MTB177" s="313"/>
      <c r="MTC177" s="313"/>
      <c r="MTD177" s="313"/>
      <c r="MTE177" s="313"/>
      <c r="MTF177" s="313"/>
      <c r="MTG177" s="313"/>
      <c r="MTH177" s="313"/>
      <c r="MTI177" s="313"/>
      <c r="MTJ177" s="313"/>
      <c r="MTK177" s="313"/>
      <c r="MTL177" s="313"/>
      <c r="MTM177" s="313"/>
      <c r="MTN177" s="313"/>
      <c r="MTO177" s="313"/>
      <c r="MTP177" s="313"/>
      <c r="MTQ177" s="313"/>
      <c r="MTR177" s="313"/>
      <c r="MTS177" s="313"/>
      <c r="MTT177" s="313"/>
      <c r="MTU177" s="313"/>
      <c r="MTV177" s="313"/>
      <c r="MTW177" s="313"/>
      <c r="MTX177" s="313"/>
      <c r="MTY177" s="313"/>
      <c r="MTZ177" s="313"/>
      <c r="MUA177" s="313"/>
      <c r="MUB177" s="313"/>
      <c r="MUC177" s="313"/>
      <c r="MUD177" s="313"/>
      <c r="MUE177" s="313"/>
      <c r="MUF177" s="313"/>
      <c r="MUG177" s="313"/>
      <c r="MUH177" s="313"/>
      <c r="MUI177" s="313"/>
      <c r="MUJ177" s="313"/>
      <c r="MUK177" s="313"/>
      <c r="MUL177" s="313"/>
      <c r="MUM177" s="313"/>
      <c r="MUN177" s="313"/>
      <c r="MUO177" s="313"/>
      <c r="MUP177" s="313"/>
      <c r="MUQ177" s="313"/>
      <c r="MUR177" s="313"/>
      <c r="MUS177" s="313"/>
      <c r="MUT177" s="313"/>
      <c r="MUU177" s="313"/>
      <c r="MUV177" s="313"/>
      <c r="MUW177" s="313"/>
      <c r="MUX177" s="313"/>
      <c r="MUY177" s="313"/>
      <c r="MUZ177" s="313"/>
      <c r="MVA177" s="313"/>
      <c r="MVB177" s="313"/>
      <c r="MVC177" s="313"/>
      <c r="MVD177" s="313"/>
      <c r="MVE177" s="313"/>
      <c r="MVF177" s="313"/>
      <c r="MVG177" s="313"/>
      <c r="MVH177" s="313"/>
      <c r="MVI177" s="313"/>
      <c r="MVJ177" s="313"/>
      <c r="MVK177" s="313"/>
      <c r="MVL177" s="313"/>
      <c r="MVM177" s="313"/>
      <c r="MVN177" s="313"/>
      <c r="MVO177" s="313"/>
      <c r="MVP177" s="313"/>
      <c r="MVQ177" s="313"/>
      <c r="MVR177" s="313"/>
      <c r="MVS177" s="313"/>
      <c r="MVT177" s="313"/>
      <c r="MVU177" s="313"/>
      <c r="MVV177" s="313"/>
      <c r="MVW177" s="313"/>
      <c r="MVX177" s="313"/>
      <c r="MVY177" s="313"/>
      <c r="MVZ177" s="313"/>
      <c r="MWA177" s="313"/>
      <c r="MWB177" s="313"/>
      <c r="MWC177" s="313"/>
      <c r="MWD177" s="313"/>
      <c r="MWE177" s="313"/>
      <c r="MWF177" s="313"/>
      <c r="MWG177" s="313"/>
      <c r="MWH177" s="313"/>
      <c r="MWI177" s="313"/>
      <c r="MWJ177" s="313"/>
      <c r="MWK177" s="313"/>
      <c r="MWL177" s="313"/>
      <c r="MWM177" s="313"/>
      <c r="MWN177" s="313"/>
      <c r="MWO177" s="313"/>
      <c r="MWP177" s="313"/>
      <c r="MWQ177" s="313"/>
      <c r="MWR177" s="313"/>
      <c r="MWS177" s="313"/>
      <c r="MWT177" s="313"/>
      <c r="MWU177" s="313"/>
      <c r="MWV177" s="313"/>
      <c r="MWW177" s="313"/>
      <c r="MWX177" s="313"/>
      <c r="MWY177" s="313"/>
      <c r="MWZ177" s="313"/>
      <c r="MXA177" s="313"/>
      <c r="MXB177" s="313"/>
      <c r="MXC177" s="313"/>
      <c r="MXD177" s="313"/>
      <c r="MXE177" s="313"/>
      <c r="MXF177" s="313"/>
      <c r="MXG177" s="313"/>
      <c r="MXH177" s="313"/>
      <c r="MXI177" s="313"/>
      <c r="MXJ177" s="313"/>
      <c r="MXK177" s="313"/>
      <c r="MXL177" s="313"/>
      <c r="MXM177" s="313"/>
      <c r="MXN177" s="313"/>
      <c r="MXO177" s="313"/>
      <c r="MXP177" s="313"/>
      <c r="MXQ177" s="313"/>
      <c r="MXR177" s="313"/>
      <c r="MXS177" s="313"/>
      <c r="MXT177" s="313"/>
      <c r="MXU177" s="313"/>
      <c r="MXV177" s="313"/>
      <c r="MXW177" s="313"/>
      <c r="MXX177" s="313"/>
      <c r="MXY177" s="313"/>
      <c r="MXZ177" s="313"/>
      <c r="MYA177" s="313"/>
      <c r="MYB177" s="313"/>
      <c r="MYC177" s="313"/>
      <c r="MYD177" s="313"/>
      <c r="MYE177" s="313"/>
      <c r="MYF177" s="313"/>
      <c r="MYG177" s="313"/>
      <c r="MYH177" s="313"/>
      <c r="MYI177" s="313"/>
      <c r="MYJ177" s="313"/>
      <c r="MYK177" s="313"/>
      <c r="MYL177" s="313"/>
      <c r="MYM177" s="313"/>
      <c r="MYN177" s="313"/>
      <c r="MYO177" s="313"/>
      <c r="MYP177" s="313"/>
      <c r="MYQ177" s="313"/>
      <c r="MYR177" s="313"/>
      <c r="MYS177" s="313"/>
      <c r="MYT177" s="313"/>
      <c r="MYU177" s="313"/>
      <c r="MYV177" s="313"/>
      <c r="MYW177" s="313"/>
      <c r="MYX177" s="313"/>
      <c r="MYY177" s="313"/>
      <c r="MYZ177" s="313"/>
      <c r="MZA177" s="313"/>
      <c r="MZB177" s="313"/>
      <c r="MZC177" s="313"/>
      <c r="MZD177" s="313"/>
      <c r="MZE177" s="313"/>
      <c r="MZF177" s="313"/>
      <c r="MZG177" s="313"/>
      <c r="MZH177" s="313"/>
      <c r="MZI177" s="313"/>
      <c r="MZJ177" s="313"/>
      <c r="MZK177" s="313"/>
      <c r="MZL177" s="313"/>
      <c r="MZM177" s="313"/>
      <c r="MZN177" s="313"/>
      <c r="MZO177" s="313"/>
      <c r="MZP177" s="313"/>
      <c r="MZQ177" s="313"/>
      <c r="MZR177" s="313"/>
      <c r="MZS177" s="313"/>
      <c r="MZT177" s="313"/>
      <c r="MZU177" s="313"/>
      <c r="MZV177" s="313"/>
      <c r="MZW177" s="313"/>
      <c r="MZX177" s="313"/>
      <c r="MZY177" s="313"/>
      <c r="MZZ177" s="313"/>
      <c r="NAA177" s="313"/>
      <c r="NAB177" s="313"/>
      <c r="NAC177" s="313"/>
      <c r="NAD177" s="313"/>
      <c r="NAE177" s="313"/>
      <c r="NAF177" s="313"/>
      <c r="NAG177" s="313"/>
      <c r="NAH177" s="313"/>
      <c r="NAI177" s="313"/>
      <c r="NAJ177" s="313"/>
      <c r="NAK177" s="313"/>
      <c r="NAL177" s="313"/>
      <c r="NAM177" s="313"/>
      <c r="NAN177" s="313"/>
      <c r="NAO177" s="313"/>
      <c r="NAP177" s="313"/>
      <c r="NAQ177" s="313"/>
      <c r="NAR177" s="313"/>
      <c r="NAS177" s="313"/>
      <c r="NAT177" s="313"/>
      <c r="NAU177" s="313"/>
      <c r="NAV177" s="313"/>
      <c r="NAW177" s="313"/>
      <c r="NAX177" s="313"/>
      <c r="NAY177" s="313"/>
      <c r="NAZ177" s="313"/>
      <c r="NBA177" s="313"/>
      <c r="NBB177" s="313"/>
      <c r="NBC177" s="313"/>
      <c r="NBD177" s="313"/>
      <c r="NBE177" s="313"/>
      <c r="NBF177" s="313"/>
      <c r="NBG177" s="313"/>
      <c r="NBH177" s="313"/>
      <c r="NBI177" s="313"/>
      <c r="NBJ177" s="313"/>
      <c r="NBK177" s="313"/>
      <c r="NBL177" s="313"/>
      <c r="NBM177" s="313"/>
      <c r="NBN177" s="313"/>
      <c r="NBO177" s="313"/>
      <c r="NBP177" s="313"/>
      <c r="NBQ177" s="313"/>
      <c r="NBR177" s="313"/>
      <c r="NBS177" s="313"/>
      <c r="NBT177" s="313"/>
      <c r="NBU177" s="313"/>
      <c r="NBV177" s="313"/>
      <c r="NBW177" s="313"/>
      <c r="NBX177" s="313"/>
      <c r="NBY177" s="313"/>
      <c r="NBZ177" s="313"/>
      <c r="NCA177" s="313"/>
      <c r="NCB177" s="313"/>
      <c r="NCC177" s="313"/>
      <c r="NCD177" s="313"/>
      <c r="NCE177" s="313"/>
      <c r="NCF177" s="313"/>
      <c r="NCG177" s="313"/>
      <c r="NCH177" s="313"/>
      <c r="NCI177" s="313"/>
      <c r="NCJ177" s="313"/>
      <c r="NCK177" s="313"/>
      <c r="NCL177" s="313"/>
      <c r="NCM177" s="313"/>
      <c r="NCN177" s="313"/>
      <c r="NCO177" s="313"/>
      <c r="NCP177" s="313"/>
      <c r="NCQ177" s="313"/>
      <c r="NCR177" s="313"/>
      <c r="NCS177" s="313"/>
      <c r="NCT177" s="313"/>
      <c r="NCU177" s="313"/>
      <c r="NCV177" s="313"/>
      <c r="NCW177" s="313"/>
      <c r="NCX177" s="313"/>
      <c r="NCY177" s="313"/>
      <c r="NCZ177" s="313"/>
      <c r="NDA177" s="313"/>
      <c r="NDB177" s="313"/>
      <c r="NDC177" s="313"/>
      <c r="NDD177" s="313"/>
      <c r="NDE177" s="313"/>
      <c r="NDF177" s="313"/>
      <c r="NDG177" s="313"/>
      <c r="NDH177" s="313"/>
      <c r="NDI177" s="313"/>
      <c r="NDJ177" s="313"/>
      <c r="NDK177" s="313"/>
      <c r="NDL177" s="313"/>
      <c r="NDM177" s="313"/>
      <c r="NDN177" s="313"/>
      <c r="NDO177" s="313"/>
      <c r="NDP177" s="313"/>
      <c r="NDQ177" s="313"/>
      <c r="NDR177" s="313"/>
      <c r="NDS177" s="313"/>
      <c r="NDT177" s="313"/>
      <c r="NDU177" s="313"/>
      <c r="NDV177" s="313"/>
      <c r="NDW177" s="313"/>
      <c r="NDX177" s="313"/>
      <c r="NDY177" s="313"/>
      <c r="NDZ177" s="313"/>
      <c r="NEA177" s="313"/>
      <c r="NEB177" s="313"/>
      <c r="NEC177" s="313"/>
      <c r="NED177" s="313"/>
      <c r="NEE177" s="313"/>
      <c r="NEF177" s="313"/>
      <c r="NEG177" s="313"/>
      <c r="NEH177" s="313"/>
      <c r="NEI177" s="313"/>
      <c r="NEJ177" s="313"/>
      <c r="NEK177" s="313"/>
      <c r="NEL177" s="313"/>
      <c r="NEM177" s="313"/>
      <c r="NEN177" s="313"/>
      <c r="NEO177" s="313"/>
      <c r="NEP177" s="313"/>
      <c r="NEQ177" s="313"/>
      <c r="NER177" s="313"/>
      <c r="NES177" s="313"/>
      <c r="NET177" s="313"/>
      <c r="NEU177" s="313"/>
      <c r="NEV177" s="313"/>
      <c r="NEW177" s="313"/>
      <c r="NEX177" s="313"/>
      <c r="NEY177" s="313"/>
      <c r="NEZ177" s="313"/>
      <c r="NFA177" s="313"/>
      <c r="NFB177" s="313"/>
      <c r="NFC177" s="313"/>
      <c r="NFD177" s="313"/>
      <c r="NFE177" s="313"/>
      <c r="NFF177" s="313"/>
      <c r="NFG177" s="313"/>
      <c r="NFH177" s="313"/>
      <c r="NFI177" s="313"/>
      <c r="NFJ177" s="313"/>
      <c r="NFK177" s="313"/>
      <c r="NFL177" s="313"/>
      <c r="NFM177" s="313"/>
      <c r="NFN177" s="313"/>
      <c r="NFO177" s="313"/>
      <c r="NFP177" s="313"/>
      <c r="NFQ177" s="313"/>
      <c r="NFR177" s="313"/>
      <c r="NFS177" s="313"/>
      <c r="NFT177" s="313"/>
      <c r="NFU177" s="313"/>
      <c r="NFV177" s="313"/>
      <c r="NFW177" s="313"/>
      <c r="NFX177" s="313"/>
      <c r="NFY177" s="313"/>
      <c r="NFZ177" s="313"/>
      <c r="NGA177" s="313"/>
      <c r="NGB177" s="313"/>
      <c r="NGC177" s="313"/>
      <c r="NGD177" s="313"/>
      <c r="NGE177" s="313"/>
      <c r="NGF177" s="313"/>
      <c r="NGG177" s="313"/>
      <c r="NGH177" s="313"/>
      <c r="NGI177" s="313"/>
      <c r="NGJ177" s="313"/>
      <c r="NGK177" s="313"/>
      <c r="NGL177" s="313"/>
      <c r="NGM177" s="313"/>
      <c r="NGN177" s="313"/>
      <c r="NGO177" s="313"/>
      <c r="NGP177" s="313"/>
      <c r="NGQ177" s="313"/>
      <c r="NGR177" s="313"/>
      <c r="NGS177" s="313"/>
      <c r="NGT177" s="313"/>
      <c r="NGU177" s="313"/>
      <c r="NGV177" s="313"/>
      <c r="NGW177" s="313"/>
      <c r="NGX177" s="313"/>
      <c r="NGY177" s="313"/>
      <c r="NGZ177" s="313"/>
      <c r="NHA177" s="313"/>
      <c r="NHB177" s="313"/>
      <c r="NHC177" s="313"/>
      <c r="NHD177" s="313"/>
      <c r="NHE177" s="313"/>
      <c r="NHF177" s="313"/>
      <c r="NHG177" s="313"/>
      <c r="NHH177" s="313"/>
      <c r="NHI177" s="313"/>
      <c r="NHJ177" s="313"/>
      <c r="NHK177" s="313"/>
      <c r="NHL177" s="313"/>
      <c r="NHM177" s="313"/>
      <c r="NHN177" s="313"/>
      <c r="NHO177" s="313"/>
      <c r="NHP177" s="313"/>
      <c r="NHQ177" s="313"/>
      <c r="NHR177" s="313"/>
      <c r="NHS177" s="313"/>
      <c r="NHT177" s="313"/>
      <c r="NHU177" s="313"/>
      <c r="NHV177" s="313"/>
      <c r="NHW177" s="313"/>
      <c r="NHX177" s="313"/>
      <c r="NHY177" s="313"/>
      <c r="NHZ177" s="313"/>
      <c r="NIA177" s="313"/>
      <c r="NIB177" s="313"/>
      <c r="NIC177" s="313"/>
      <c r="NID177" s="313"/>
      <c r="NIE177" s="313"/>
      <c r="NIF177" s="313"/>
      <c r="NIG177" s="313"/>
      <c r="NIH177" s="313"/>
      <c r="NII177" s="313"/>
      <c r="NIJ177" s="313"/>
      <c r="NIK177" s="313"/>
      <c r="NIL177" s="313"/>
      <c r="NIM177" s="313"/>
      <c r="NIN177" s="313"/>
      <c r="NIO177" s="313"/>
      <c r="NIP177" s="313"/>
      <c r="NIQ177" s="313"/>
      <c r="NIR177" s="313"/>
      <c r="NIS177" s="313"/>
      <c r="NIT177" s="313"/>
      <c r="NIU177" s="313"/>
      <c r="NIV177" s="313"/>
      <c r="NIW177" s="313"/>
      <c r="NIX177" s="313"/>
      <c r="NIY177" s="313"/>
      <c r="NIZ177" s="313"/>
      <c r="NJA177" s="313"/>
      <c r="NJB177" s="313"/>
      <c r="NJC177" s="313"/>
      <c r="NJD177" s="313"/>
      <c r="NJE177" s="313"/>
      <c r="NJF177" s="313"/>
      <c r="NJG177" s="313"/>
      <c r="NJH177" s="313"/>
      <c r="NJI177" s="313"/>
      <c r="NJJ177" s="313"/>
      <c r="NJK177" s="313"/>
      <c r="NJL177" s="313"/>
      <c r="NJM177" s="313"/>
      <c r="NJN177" s="313"/>
      <c r="NJO177" s="313"/>
      <c r="NJP177" s="313"/>
      <c r="NJQ177" s="313"/>
      <c r="NJR177" s="313"/>
      <c r="NJS177" s="313"/>
      <c r="NJT177" s="313"/>
      <c r="NJU177" s="313"/>
      <c r="NJV177" s="313"/>
      <c r="NJW177" s="313"/>
      <c r="NJX177" s="313"/>
      <c r="NJY177" s="313"/>
      <c r="NJZ177" s="313"/>
      <c r="NKA177" s="313"/>
      <c r="NKB177" s="313"/>
      <c r="NKC177" s="313"/>
      <c r="NKD177" s="313"/>
      <c r="NKE177" s="313"/>
      <c r="NKF177" s="313"/>
      <c r="NKG177" s="313"/>
      <c r="NKH177" s="313"/>
      <c r="NKI177" s="313"/>
      <c r="NKJ177" s="313"/>
      <c r="NKK177" s="313"/>
      <c r="NKL177" s="313"/>
      <c r="NKM177" s="313"/>
      <c r="NKN177" s="313"/>
      <c r="NKO177" s="313"/>
      <c r="NKP177" s="313"/>
      <c r="NKQ177" s="313"/>
      <c r="NKR177" s="313"/>
      <c r="NKS177" s="313"/>
      <c r="NKT177" s="313"/>
      <c r="NKU177" s="313"/>
      <c r="NKV177" s="313"/>
      <c r="NKW177" s="313"/>
      <c r="NKX177" s="313"/>
      <c r="NKY177" s="313"/>
      <c r="NKZ177" s="313"/>
      <c r="NLA177" s="313"/>
      <c r="NLB177" s="313"/>
      <c r="NLC177" s="313"/>
      <c r="NLD177" s="313"/>
      <c r="NLE177" s="313"/>
      <c r="NLF177" s="313"/>
      <c r="NLG177" s="313"/>
      <c r="NLH177" s="313"/>
      <c r="NLI177" s="313"/>
      <c r="NLJ177" s="313"/>
      <c r="NLK177" s="313"/>
      <c r="NLL177" s="313"/>
      <c r="NLM177" s="313"/>
      <c r="NLN177" s="313"/>
      <c r="NLO177" s="313"/>
      <c r="NLP177" s="313"/>
      <c r="NLQ177" s="313"/>
      <c r="NLR177" s="313"/>
      <c r="NLS177" s="313"/>
      <c r="NLT177" s="313"/>
      <c r="NLU177" s="313"/>
      <c r="NLV177" s="313"/>
      <c r="NLW177" s="313"/>
      <c r="NLX177" s="313"/>
      <c r="NLY177" s="313"/>
      <c r="NLZ177" s="313"/>
      <c r="NMA177" s="313"/>
      <c r="NMB177" s="313"/>
      <c r="NMC177" s="313"/>
      <c r="NMD177" s="313"/>
      <c r="NME177" s="313"/>
      <c r="NMF177" s="313"/>
      <c r="NMG177" s="313"/>
      <c r="NMH177" s="313"/>
      <c r="NMI177" s="313"/>
      <c r="NMJ177" s="313"/>
      <c r="NMK177" s="313"/>
      <c r="NML177" s="313"/>
      <c r="NMM177" s="313"/>
      <c r="NMN177" s="313"/>
      <c r="NMO177" s="313"/>
      <c r="NMP177" s="313"/>
      <c r="NMQ177" s="313"/>
      <c r="NMR177" s="313"/>
      <c r="NMS177" s="313"/>
      <c r="NMT177" s="313"/>
      <c r="NMU177" s="313"/>
      <c r="NMV177" s="313"/>
      <c r="NMW177" s="313"/>
      <c r="NMX177" s="313"/>
      <c r="NMY177" s="313"/>
      <c r="NMZ177" s="313"/>
      <c r="NNA177" s="313"/>
      <c r="NNB177" s="313"/>
      <c r="NNC177" s="313"/>
      <c r="NND177" s="313"/>
      <c r="NNE177" s="313"/>
      <c r="NNF177" s="313"/>
      <c r="NNG177" s="313"/>
      <c r="NNH177" s="313"/>
      <c r="NNI177" s="313"/>
      <c r="NNJ177" s="313"/>
      <c r="NNK177" s="313"/>
      <c r="NNL177" s="313"/>
      <c r="NNM177" s="313"/>
      <c r="NNN177" s="313"/>
      <c r="NNO177" s="313"/>
      <c r="NNP177" s="313"/>
      <c r="NNQ177" s="313"/>
      <c r="NNR177" s="313"/>
      <c r="NNS177" s="313"/>
      <c r="NNT177" s="313"/>
      <c r="NNU177" s="313"/>
      <c r="NNV177" s="313"/>
      <c r="NNW177" s="313"/>
      <c r="NNX177" s="313"/>
      <c r="NNY177" s="313"/>
      <c r="NNZ177" s="313"/>
      <c r="NOA177" s="313"/>
      <c r="NOB177" s="313"/>
      <c r="NOC177" s="313"/>
      <c r="NOD177" s="313"/>
      <c r="NOE177" s="313"/>
      <c r="NOF177" s="313"/>
      <c r="NOG177" s="313"/>
      <c r="NOH177" s="313"/>
      <c r="NOI177" s="313"/>
      <c r="NOJ177" s="313"/>
      <c r="NOK177" s="313"/>
      <c r="NOL177" s="313"/>
      <c r="NOM177" s="313"/>
      <c r="NON177" s="313"/>
      <c r="NOO177" s="313"/>
      <c r="NOP177" s="313"/>
      <c r="NOQ177" s="313"/>
      <c r="NOR177" s="313"/>
      <c r="NOS177" s="313"/>
      <c r="NOT177" s="313"/>
      <c r="NOU177" s="313"/>
      <c r="NOV177" s="313"/>
      <c r="NOW177" s="313"/>
      <c r="NOX177" s="313"/>
      <c r="NOY177" s="313"/>
      <c r="NOZ177" s="313"/>
      <c r="NPA177" s="313"/>
      <c r="NPB177" s="313"/>
      <c r="NPC177" s="313"/>
      <c r="NPD177" s="313"/>
      <c r="NPE177" s="313"/>
      <c r="NPF177" s="313"/>
      <c r="NPG177" s="313"/>
      <c r="NPH177" s="313"/>
      <c r="NPI177" s="313"/>
      <c r="NPJ177" s="313"/>
      <c r="NPK177" s="313"/>
      <c r="NPL177" s="313"/>
      <c r="NPM177" s="313"/>
      <c r="NPN177" s="313"/>
      <c r="NPO177" s="313"/>
      <c r="NPP177" s="313"/>
      <c r="NPQ177" s="313"/>
      <c r="NPR177" s="313"/>
      <c r="NPS177" s="313"/>
      <c r="NPT177" s="313"/>
      <c r="NPU177" s="313"/>
      <c r="NPV177" s="313"/>
      <c r="NPW177" s="313"/>
      <c r="NPX177" s="313"/>
      <c r="NPY177" s="313"/>
      <c r="NPZ177" s="313"/>
      <c r="NQA177" s="313"/>
      <c r="NQB177" s="313"/>
      <c r="NQC177" s="313"/>
      <c r="NQD177" s="313"/>
      <c r="NQE177" s="313"/>
      <c r="NQF177" s="313"/>
      <c r="NQG177" s="313"/>
      <c r="NQH177" s="313"/>
      <c r="NQI177" s="313"/>
      <c r="NQJ177" s="313"/>
      <c r="NQK177" s="313"/>
      <c r="NQL177" s="313"/>
      <c r="NQM177" s="313"/>
      <c r="NQN177" s="313"/>
      <c r="NQO177" s="313"/>
      <c r="NQP177" s="313"/>
      <c r="NQQ177" s="313"/>
      <c r="NQR177" s="313"/>
      <c r="NQS177" s="313"/>
      <c r="NQT177" s="313"/>
      <c r="NQU177" s="313"/>
      <c r="NQV177" s="313"/>
      <c r="NQW177" s="313"/>
      <c r="NQX177" s="313"/>
      <c r="NQY177" s="313"/>
      <c r="NQZ177" s="313"/>
      <c r="NRA177" s="313"/>
      <c r="NRB177" s="313"/>
      <c r="NRC177" s="313"/>
      <c r="NRD177" s="313"/>
      <c r="NRE177" s="313"/>
      <c r="NRF177" s="313"/>
      <c r="NRG177" s="313"/>
      <c r="NRH177" s="313"/>
      <c r="NRI177" s="313"/>
      <c r="NRJ177" s="313"/>
      <c r="NRK177" s="313"/>
      <c r="NRL177" s="313"/>
      <c r="NRM177" s="313"/>
      <c r="NRN177" s="313"/>
      <c r="NRO177" s="313"/>
      <c r="NRP177" s="313"/>
      <c r="NRQ177" s="313"/>
      <c r="NRR177" s="313"/>
      <c r="NRS177" s="313"/>
      <c r="NRT177" s="313"/>
      <c r="NRU177" s="313"/>
      <c r="NRV177" s="313"/>
      <c r="NRW177" s="313"/>
      <c r="NRX177" s="313"/>
      <c r="NRY177" s="313"/>
      <c r="NRZ177" s="313"/>
      <c r="NSA177" s="313"/>
      <c r="NSB177" s="313"/>
      <c r="NSC177" s="313"/>
      <c r="NSD177" s="313"/>
      <c r="NSE177" s="313"/>
      <c r="NSF177" s="313"/>
      <c r="NSG177" s="313"/>
      <c r="NSH177" s="313"/>
      <c r="NSI177" s="313"/>
      <c r="NSJ177" s="313"/>
      <c r="NSK177" s="313"/>
      <c r="NSL177" s="313"/>
      <c r="NSM177" s="313"/>
      <c r="NSN177" s="313"/>
      <c r="NSO177" s="313"/>
      <c r="NSP177" s="313"/>
      <c r="NSQ177" s="313"/>
      <c r="NSR177" s="313"/>
      <c r="NSS177" s="313"/>
      <c r="NST177" s="313"/>
      <c r="NSU177" s="313"/>
      <c r="NSV177" s="313"/>
      <c r="NSW177" s="313"/>
      <c r="NSX177" s="313"/>
      <c r="NSY177" s="313"/>
      <c r="NSZ177" s="313"/>
      <c r="NTA177" s="313"/>
      <c r="NTB177" s="313"/>
      <c r="NTC177" s="313"/>
      <c r="NTD177" s="313"/>
      <c r="NTE177" s="313"/>
      <c r="NTF177" s="313"/>
      <c r="NTG177" s="313"/>
      <c r="NTH177" s="313"/>
      <c r="NTI177" s="313"/>
      <c r="NTJ177" s="313"/>
      <c r="NTK177" s="313"/>
      <c r="NTL177" s="313"/>
      <c r="NTM177" s="313"/>
      <c r="NTN177" s="313"/>
      <c r="NTO177" s="313"/>
      <c r="NTP177" s="313"/>
      <c r="NTQ177" s="313"/>
      <c r="NTR177" s="313"/>
      <c r="NTS177" s="313"/>
      <c r="NTT177" s="313"/>
      <c r="NTU177" s="313"/>
      <c r="NTV177" s="313"/>
      <c r="NTW177" s="313"/>
      <c r="NTX177" s="313"/>
      <c r="NTY177" s="313"/>
      <c r="NTZ177" s="313"/>
      <c r="NUA177" s="313"/>
      <c r="NUB177" s="313"/>
      <c r="NUC177" s="313"/>
      <c r="NUD177" s="313"/>
      <c r="NUE177" s="313"/>
      <c r="NUF177" s="313"/>
      <c r="NUG177" s="313"/>
      <c r="NUH177" s="313"/>
      <c r="NUI177" s="313"/>
      <c r="NUJ177" s="313"/>
      <c r="NUK177" s="313"/>
      <c r="NUL177" s="313"/>
      <c r="NUM177" s="313"/>
      <c r="NUN177" s="313"/>
      <c r="NUO177" s="313"/>
      <c r="NUP177" s="313"/>
      <c r="NUQ177" s="313"/>
      <c r="NUR177" s="313"/>
      <c r="NUS177" s="313"/>
      <c r="NUT177" s="313"/>
      <c r="NUU177" s="313"/>
      <c r="NUV177" s="313"/>
      <c r="NUW177" s="313"/>
      <c r="NUX177" s="313"/>
      <c r="NUY177" s="313"/>
      <c r="NUZ177" s="313"/>
      <c r="NVA177" s="313"/>
      <c r="NVB177" s="313"/>
      <c r="NVC177" s="313"/>
      <c r="NVD177" s="313"/>
      <c r="NVE177" s="313"/>
      <c r="NVF177" s="313"/>
      <c r="NVG177" s="313"/>
      <c r="NVH177" s="313"/>
      <c r="NVI177" s="313"/>
      <c r="NVJ177" s="313"/>
      <c r="NVK177" s="313"/>
      <c r="NVL177" s="313"/>
      <c r="NVM177" s="313"/>
      <c r="NVN177" s="313"/>
      <c r="NVO177" s="313"/>
      <c r="NVP177" s="313"/>
      <c r="NVQ177" s="313"/>
      <c r="NVR177" s="313"/>
      <c r="NVS177" s="313"/>
      <c r="NVT177" s="313"/>
      <c r="NVU177" s="313"/>
      <c r="NVV177" s="313"/>
      <c r="NVW177" s="313"/>
      <c r="NVX177" s="313"/>
      <c r="NVY177" s="313"/>
      <c r="NVZ177" s="313"/>
      <c r="NWA177" s="313"/>
      <c r="NWB177" s="313"/>
      <c r="NWC177" s="313"/>
      <c r="NWD177" s="313"/>
      <c r="NWE177" s="313"/>
      <c r="NWF177" s="313"/>
      <c r="NWG177" s="313"/>
      <c r="NWH177" s="313"/>
      <c r="NWI177" s="313"/>
      <c r="NWJ177" s="313"/>
      <c r="NWK177" s="313"/>
      <c r="NWL177" s="313"/>
      <c r="NWM177" s="313"/>
      <c r="NWN177" s="313"/>
      <c r="NWO177" s="313"/>
      <c r="NWP177" s="313"/>
      <c r="NWQ177" s="313"/>
      <c r="NWR177" s="313"/>
      <c r="NWS177" s="313"/>
      <c r="NWT177" s="313"/>
      <c r="NWU177" s="313"/>
      <c r="NWV177" s="313"/>
      <c r="NWW177" s="313"/>
      <c r="NWX177" s="313"/>
      <c r="NWY177" s="313"/>
      <c r="NWZ177" s="313"/>
      <c r="NXA177" s="313"/>
      <c r="NXB177" s="313"/>
      <c r="NXC177" s="313"/>
      <c r="NXD177" s="313"/>
      <c r="NXE177" s="313"/>
      <c r="NXF177" s="313"/>
      <c r="NXG177" s="313"/>
      <c r="NXH177" s="313"/>
      <c r="NXI177" s="313"/>
      <c r="NXJ177" s="313"/>
      <c r="NXK177" s="313"/>
      <c r="NXL177" s="313"/>
      <c r="NXM177" s="313"/>
      <c r="NXN177" s="313"/>
      <c r="NXO177" s="313"/>
      <c r="NXP177" s="313"/>
      <c r="NXQ177" s="313"/>
      <c r="NXR177" s="313"/>
      <c r="NXS177" s="313"/>
      <c r="NXT177" s="313"/>
      <c r="NXU177" s="313"/>
      <c r="NXV177" s="313"/>
      <c r="NXW177" s="313"/>
      <c r="NXX177" s="313"/>
      <c r="NXY177" s="313"/>
      <c r="NXZ177" s="313"/>
      <c r="NYA177" s="313"/>
      <c r="NYB177" s="313"/>
      <c r="NYC177" s="313"/>
      <c r="NYD177" s="313"/>
      <c r="NYE177" s="313"/>
      <c r="NYF177" s="313"/>
      <c r="NYG177" s="313"/>
      <c r="NYH177" s="313"/>
      <c r="NYI177" s="313"/>
      <c r="NYJ177" s="313"/>
      <c r="NYK177" s="313"/>
      <c r="NYL177" s="313"/>
      <c r="NYM177" s="313"/>
      <c r="NYN177" s="313"/>
      <c r="NYO177" s="313"/>
      <c r="NYP177" s="313"/>
      <c r="NYQ177" s="313"/>
      <c r="NYR177" s="313"/>
      <c r="NYS177" s="313"/>
      <c r="NYT177" s="313"/>
      <c r="NYU177" s="313"/>
      <c r="NYV177" s="313"/>
      <c r="NYW177" s="313"/>
      <c r="NYX177" s="313"/>
      <c r="NYY177" s="313"/>
      <c r="NYZ177" s="313"/>
      <c r="NZA177" s="313"/>
      <c r="NZB177" s="313"/>
      <c r="NZC177" s="313"/>
      <c r="NZD177" s="313"/>
      <c r="NZE177" s="313"/>
      <c r="NZF177" s="313"/>
      <c r="NZG177" s="313"/>
      <c r="NZH177" s="313"/>
      <c r="NZI177" s="313"/>
      <c r="NZJ177" s="313"/>
      <c r="NZK177" s="313"/>
      <c r="NZL177" s="313"/>
      <c r="NZM177" s="313"/>
      <c r="NZN177" s="313"/>
      <c r="NZO177" s="313"/>
      <c r="NZP177" s="313"/>
      <c r="NZQ177" s="313"/>
      <c r="NZR177" s="313"/>
      <c r="NZS177" s="313"/>
      <c r="NZT177" s="313"/>
      <c r="NZU177" s="313"/>
      <c r="NZV177" s="313"/>
      <c r="NZW177" s="313"/>
      <c r="NZX177" s="313"/>
      <c r="NZY177" s="313"/>
      <c r="NZZ177" s="313"/>
      <c r="OAA177" s="313"/>
      <c r="OAB177" s="313"/>
      <c r="OAC177" s="313"/>
      <c r="OAD177" s="313"/>
      <c r="OAE177" s="313"/>
      <c r="OAF177" s="313"/>
      <c r="OAG177" s="313"/>
      <c r="OAH177" s="313"/>
      <c r="OAI177" s="313"/>
      <c r="OAJ177" s="313"/>
      <c r="OAK177" s="313"/>
      <c r="OAL177" s="313"/>
      <c r="OAM177" s="313"/>
      <c r="OAN177" s="313"/>
      <c r="OAO177" s="313"/>
      <c r="OAP177" s="313"/>
      <c r="OAQ177" s="313"/>
      <c r="OAR177" s="313"/>
      <c r="OAS177" s="313"/>
      <c r="OAT177" s="313"/>
      <c r="OAU177" s="313"/>
      <c r="OAV177" s="313"/>
      <c r="OAW177" s="313"/>
      <c r="OAX177" s="313"/>
      <c r="OAY177" s="313"/>
      <c r="OAZ177" s="313"/>
      <c r="OBA177" s="313"/>
      <c r="OBB177" s="313"/>
      <c r="OBC177" s="313"/>
      <c r="OBD177" s="313"/>
      <c r="OBE177" s="313"/>
      <c r="OBF177" s="313"/>
      <c r="OBG177" s="313"/>
      <c r="OBH177" s="313"/>
      <c r="OBI177" s="313"/>
      <c r="OBJ177" s="313"/>
      <c r="OBK177" s="313"/>
      <c r="OBL177" s="313"/>
      <c r="OBM177" s="313"/>
      <c r="OBN177" s="313"/>
      <c r="OBO177" s="313"/>
      <c r="OBP177" s="313"/>
      <c r="OBQ177" s="313"/>
      <c r="OBR177" s="313"/>
      <c r="OBS177" s="313"/>
      <c r="OBT177" s="313"/>
      <c r="OBU177" s="313"/>
      <c r="OBV177" s="313"/>
      <c r="OBW177" s="313"/>
      <c r="OBX177" s="313"/>
      <c r="OBY177" s="313"/>
      <c r="OBZ177" s="313"/>
      <c r="OCA177" s="313"/>
      <c r="OCB177" s="313"/>
      <c r="OCC177" s="313"/>
      <c r="OCD177" s="313"/>
      <c r="OCE177" s="313"/>
      <c r="OCF177" s="313"/>
      <c r="OCG177" s="313"/>
      <c r="OCH177" s="313"/>
      <c r="OCI177" s="313"/>
      <c r="OCJ177" s="313"/>
      <c r="OCK177" s="313"/>
      <c r="OCL177" s="313"/>
      <c r="OCM177" s="313"/>
      <c r="OCN177" s="313"/>
      <c r="OCO177" s="313"/>
      <c r="OCP177" s="313"/>
      <c r="OCQ177" s="313"/>
      <c r="OCR177" s="313"/>
      <c r="OCS177" s="313"/>
      <c r="OCT177" s="313"/>
      <c r="OCU177" s="313"/>
      <c r="OCV177" s="313"/>
      <c r="OCW177" s="313"/>
      <c r="OCX177" s="313"/>
      <c r="OCY177" s="313"/>
      <c r="OCZ177" s="313"/>
      <c r="ODA177" s="313"/>
      <c r="ODB177" s="313"/>
      <c r="ODC177" s="313"/>
      <c r="ODD177" s="313"/>
      <c r="ODE177" s="313"/>
      <c r="ODF177" s="313"/>
      <c r="ODG177" s="313"/>
      <c r="ODH177" s="313"/>
      <c r="ODI177" s="313"/>
      <c r="ODJ177" s="313"/>
      <c r="ODK177" s="313"/>
      <c r="ODL177" s="313"/>
      <c r="ODM177" s="313"/>
      <c r="ODN177" s="313"/>
      <c r="ODO177" s="313"/>
      <c r="ODP177" s="313"/>
      <c r="ODQ177" s="313"/>
      <c r="ODR177" s="313"/>
      <c r="ODS177" s="313"/>
      <c r="ODT177" s="313"/>
      <c r="ODU177" s="313"/>
      <c r="ODV177" s="313"/>
      <c r="ODW177" s="313"/>
      <c r="ODX177" s="313"/>
      <c r="ODY177" s="313"/>
      <c r="ODZ177" s="313"/>
      <c r="OEA177" s="313"/>
      <c r="OEB177" s="313"/>
      <c r="OEC177" s="313"/>
      <c r="OED177" s="313"/>
      <c r="OEE177" s="313"/>
      <c r="OEF177" s="313"/>
      <c r="OEG177" s="313"/>
      <c r="OEH177" s="313"/>
      <c r="OEI177" s="313"/>
      <c r="OEJ177" s="313"/>
      <c r="OEK177" s="313"/>
      <c r="OEL177" s="313"/>
      <c r="OEM177" s="313"/>
      <c r="OEN177" s="313"/>
      <c r="OEO177" s="313"/>
      <c r="OEP177" s="313"/>
      <c r="OEQ177" s="313"/>
      <c r="OER177" s="313"/>
      <c r="OES177" s="313"/>
      <c r="OET177" s="313"/>
      <c r="OEU177" s="313"/>
      <c r="OEV177" s="313"/>
      <c r="OEW177" s="313"/>
      <c r="OEX177" s="313"/>
      <c r="OEY177" s="313"/>
      <c r="OEZ177" s="313"/>
      <c r="OFA177" s="313"/>
      <c r="OFB177" s="313"/>
      <c r="OFC177" s="313"/>
      <c r="OFD177" s="313"/>
      <c r="OFE177" s="313"/>
      <c r="OFF177" s="313"/>
      <c r="OFG177" s="313"/>
      <c r="OFH177" s="313"/>
      <c r="OFI177" s="313"/>
      <c r="OFJ177" s="313"/>
      <c r="OFK177" s="313"/>
      <c r="OFL177" s="313"/>
      <c r="OFM177" s="313"/>
      <c r="OFN177" s="313"/>
      <c r="OFO177" s="313"/>
      <c r="OFP177" s="313"/>
      <c r="OFQ177" s="313"/>
      <c r="OFR177" s="313"/>
      <c r="OFS177" s="313"/>
      <c r="OFT177" s="313"/>
      <c r="OFU177" s="313"/>
      <c r="OFV177" s="313"/>
      <c r="OFW177" s="313"/>
      <c r="OFX177" s="313"/>
      <c r="OFY177" s="313"/>
      <c r="OFZ177" s="313"/>
      <c r="OGA177" s="313"/>
      <c r="OGB177" s="313"/>
      <c r="OGC177" s="313"/>
      <c r="OGD177" s="313"/>
      <c r="OGE177" s="313"/>
      <c r="OGF177" s="313"/>
      <c r="OGG177" s="313"/>
      <c r="OGH177" s="313"/>
      <c r="OGI177" s="313"/>
      <c r="OGJ177" s="313"/>
      <c r="OGK177" s="313"/>
      <c r="OGL177" s="313"/>
      <c r="OGM177" s="313"/>
      <c r="OGN177" s="313"/>
      <c r="OGO177" s="313"/>
      <c r="OGP177" s="313"/>
      <c r="OGQ177" s="313"/>
      <c r="OGR177" s="313"/>
      <c r="OGS177" s="313"/>
      <c r="OGT177" s="313"/>
      <c r="OGU177" s="313"/>
      <c r="OGV177" s="313"/>
      <c r="OGW177" s="313"/>
      <c r="OGX177" s="313"/>
      <c r="OGY177" s="313"/>
      <c r="OGZ177" s="313"/>
      <c r="OHA177" s="313"/>
      <c r="OHB177" s="313"/>
      <c r="OHC177" s="313"/>
      <c r="OHD177" s="313"/>
      <c r="OHE177" s="313"/>
      <c r="OHF177" s="313"/>
      <c r="OHG177" s="313"/>
      <c r="OHH177" s="313"/>
      <c r="OHI177" s="313"/>
      <c r="OHJ177" s="313"/>
      <c r="OHK177" s="313"/>
      <c r="OHL177" s="313"/>
      <c r="OHM177" s="313"/>
      <c r="OHN177" s="313"/>
      <c r="OHO177" s="313"/>
      <c r="OHP177" s="313"/>
      <c r="OHQ177" s="313"/>
      <c r="OHR177" s="313"/>
      <c r="OHS177" s="313"/>
      <c r="OHT177" s="313"/>
      <c r="OHU177" s="313"/>
      <c r="OHV177" s="313"/>
      <c r="OHW177" s="313"/>
      <c r="OHX177" s="313"/>
      <c r="OHY177" s="313"/>
      <c r="OHZ177" s="313"/>
      <c r="OIA177" s="313"/>
      <c r="OIB177" s="313"/>
      <c r="OIC177" s="313"/>
      <c r="OID177" s="313"/>
      <c r="OIE177" s="313"/>
      <c r="OIF177" s="313"/>
      <c r="OIG177" s="313"/>
      <c r="OIH177" s="313"/>
      <c r="OII177" s="313"/>
      <c r="OIJ177" s="313"/>
      <c r="OIK177" s="313"/>
      <c r="OIL177" s="313"/>
      <c r="OIM177" s="313"/>
      <c r="OIN177" s="313"/>
      <c r="OIO177" s="313"/>
      <c r="OIP177" s="313"/>
      <c r="OIQ177" s="313"/>
      <c r="OIR177" s="313"/>
      <c r="OIS177" s="313"/>
      <c r="OIT177" s="313"/>
      <c r="OIU177" s="313"/>
      <c r="OIV177" s="313"/>
      <c r="OIW177" s="313"/>
      <c r="OIX177" s="313"/>
      <c r="OIY177" s="313"/>
      <c r="OIZ177" s="313"/>
      <c r="OJA177" s="313"/>
      <c r="OJB177" s="313"/>
      <c r="OJC177" s="313"/>
      <c r="OJD177" s="313"/>
      <c r="OJE177" s="313"/>
      <c r="OJF177" s="313"/>
      <c r="OJG177" s="313"/>
      <c r="OJH177" s="313"/>
      <c r="OJI177" s="313"/>
      <c r="OJJ177" s="313"/>
      <c r="OJK177" s="313"/>
      <c r="OJL177" s="313"/>
      <c r="OJM177" s="313"/>
      <c r="OJN177" s="313"/>
      <c r="OJO177" s="313"/>
      <c r="OJP177" s="313"/>
      <c r="OJQ177" s="313"/>
      <c r="OJR177" s="313"/>
      <c r="OJS177" s="313"/>
      <c r="OJT177" s="313"/>
      <c r="OJU177" s="313"/>
      <c r="OJV177" s="313"/>
      <c r="OJW177" s="313"/>
      <c r="OJX177" s="313"/>
      <c r="OJY177" s="313"/>
      <c r="OJZ177" s="313"/>
      <c r="OKA177" s="313"/>
      <c r="OKB177" s="313"/>
      <c r="OKC177" s="313"/>
      <c r="OKD177" s="313"/>
      <c r="OKE177" s="313"/>
      <c r="OKF177" s="313"/>
      <c r="OKG177" s="313"/>
      <c r="OKH177" s="313"/>
      <c r="OKI177" s="313"/>
      <c r="OKJ177" s="313"/>
      <c r="OKK177" s="313"/>
      <c r="OKL177" s="313"/>
      <c r="OKM177" s="313"/>
      <c r="OKN177" s="313"/>
      <c r="OKO177" s="313"/>
      <c r="OKP177" s="313"/>
      <c r="OKQ177" s="313"/>
      <c r="OKR177" s="313"/>
      <c r="OKS177" s="313"/>
      <c r="OKT177" s="313"/>
      <c r="OKU177" s="313"/>
      <c r="OKV177" s="313"/>
      <c r="OKW177" s="313"/>
      <c r="OKX177" s="313"/>
      <c r="OKY177" s="313"/>
      <c r="OKZ177" s="313"/>
      <c r="OLA177" s="313"/>
      <c r="OLB177" s="313"/>
      <c r="OLC177" s="313"/>
      <c r="OLD177" s="313"/>
      <c r="OLE177" s="313"/>
      <c r="OLF177" s="313"/>
      <c r="OLG177" s="313"/>
      <c r="OLH177" s="313"/>
      <c r="OLI177" s="313"/>
      <c r="OLJ177" s="313"/>
      <c r="OLK177" s="313"/>
      <c r="OLL177" s="313"/>
      <c r="OLM177" s="313"/>
      <c r="OLN177" s="313"/>
      <c r="OLO177" s="313"/>
      <c r="OLP177" s="313"/>
      <c r="OLQ177" s="313"/>
      <c r="OLR177" s="313"/>
      <c r="OLS177" s="313"/>
      <c r="OLT177" s="313"/>
      <c r="OLU177" s="313"/>
      <c r="OLV177" s="313"/>
      <c r="OLW177" s="313"/>
      <c r="OLX177" s="313"/>
      <c r="OLY177" s="313"/>
      <c r="OLZ177" s="313"/>
      <c r="OMA177" s="313"/>
      <c r="OMB177" s="313"/>
      <c r="OMC177" s="313"/>
      <c r="OMD177" s="313"/>
      <c r="OME177" s="313"/>
      <c r="OMF177" s="313"/>
      <c r="OMG177" s="313"/>
      <c r="OMH177" s="313"/>
      <c r="OMI177" s="313"/>
      <c r="OMJ177" s="313"/>
      <c r="OMK177" s="313"/>
      <c r="OML177" s="313"/>
      <c r="OMM177" s="313"/>
      <c r="OMN177" s="313"/>
      <c r="OMO177" s="313"/>
      <c r="OMP177" s="313"/>
      <c r="OMQ177" s="313"/>
      <c r="OMR177" s="313"/>
      <c r="OMS177" s="313"/>
      <c r="OMT177" s="313"/>
      <c r="OMU177" s="313"/>
      <c r="OMV177" s="313"/>
      <c r="OMW177" s="313"/>
      <c r="OMX177" s="313"/>
      <c r="OMY177" s="313"/>
      <c r="OMZ177" s="313"/>
      <c r="ONA177" s="313"/>
      <c r="ONB177" s="313"/>
      <c r="ONC177" s="313"/>
      <c r="OND177" s="313"/>
      <c r="ONE177" s="313"/>
      <c r="ONF177" s="313"/>
      <c r="ONG177" s="313"/>
      <c r="ONH177" s="313"/>
      <c r="ONI177" s="313"/>
      <c r="ONJ177" s="313"/>
      <c r="ONK177" s="313"/>
      <c r="ONL177" s="313"/>
      <c r="ONM177" s="313"/>
      <c r="ONN177" s="313"/>
      <c r="ONO177" s="313"/>
      <c r="ONP177" s="313"/>
      <c r="ONQ177" s="313"/>
      <c r="ONR177" s="313"/>
      <c r="ONS177" s="313"/>
      <c r="ONT177" s="313"/>
      <c r="ONU177" s="313"/>
      <c r="ONV177" s="313"/>
      <c r="ONW177" s="313"/>
      <c r="ONX177" s="313"/>
      <c r="ONY177" s="313"/>
      <c r="ONZ177" s="313"/>
      <c r="OOA177" s="313"/>
      <c r="OOB177" s="313"/>
      <c r="OOC177" s="313"/>
      <c r="OOD177" s="313"/>
      <c r="OOE177" s="313"/>
      <c r="OOF177" s="313"/>
      <c r="OOG177" s="313"/>
      <c r="OOH177" s="313"/>
      <c r="OOI177" s="313"/>
      <c r="OOJ177" s="313"/>
      <c r="OOK177" s="313"/>
      <c r="OOL177" s="313"/>
      <c r="OOM177" s="313"/>
      <c r="OON177" s="313"/>
      <c r="OOO177" s="313"/>
      <c r="OOP177" s="313"/>
      <c r="OOQ177" s="313"/>
      <c r="OOR177" s="313"/>
      <c r="OOS177" s="313"/>
      <c r="OOT177" s="313"/>
      <c r="OOU177" s="313"/>
      <c r="OOV177" s="313"/>
      <c r="OOW177" s="313"/>
      <c r="OOX177" s="313"/>
      <c r="OOY177" s="313"/>
      <c r="OOZ177" s="313"/>
      <c r="OPA177" s="313"/>
      <c r="OPB177" s="313"/>
      <c r="OPC177" s="313"/>
      <c r="OPD177" s="313"/>
      <c r="OPE177" s="313"/>
      <c r="OPF177" s="313"/>
      <c r="OPG177" s="313"/>
      <c r="OPH177" s="313"/>
      <c r="OPI177" s="313"/>
      <c r="OPJ177" s="313"/>
      <c r="OPK177" s="313"/>
      <c r="OPL177" s="313"/>
      <c r="OPM177" s="313"/>
      <c r="OPN177" s="313"/>
      <c r="OPO177" s="313"/>
      <c r="OPP177" s="313"/>
      <c r="OPQ177" s="313"/>
      <c r="OPR177" s="313"/>
      <c r="OPS177" s="313"/>
      <c r="OPT177" s="313"/>
      <c r="OPU177" s="313"/>
      <c r="OPV177" s="313"/>
      <c r="OPW177" s="313"/>
      <c r="OPX177" s="313"/>
      <c r="OPY177" s="313"/>
      <c r="OPZ177" s="313"/>
      <c r="OQA177" s="313"/>
      <c r="OQB177" s="313"/>
      <c r="OQC177" s="313"/>
      <c r="OQD177" s="313"/>
      <c r="OQE177" s="313"/>
      <c r="OQF177" s="313"/>
      <c r="OQG177" s="313"/>
      <c r="OQH177" s="313"/>
      <c r="OQI177" s="313"/>
      <c r="OQJ177" s="313"/>
      <c r="OQK177" s="313"/>
      <c r="OQL177" s="313"/>
      <c r="OQM177" s="313"/>
      <c r="OQN177" s="313"/>
      <c r="OQO177" s="313"/>
      <c r="OQP177" s="313"/>
      <c r="OQQ177" s="313"/>
      <c r="OQR177" s="313"/>
      <c r="OQS177" s="313"/>
      <c r="OQT177" s="313"/>
      <c r="OQU177" s="313"/>
      <c r="OQV177" s="313"/>
      <c r="OQW177" s="313"/>
      <c r="OQX177" s="313"/>
      <c r="OQY177" s="313"/>
      <c r="OQZ177" s="313"/>
      <c r="ORA177" s="313"/>
      <c r="ORB177" s="313"/>
      <c r="ORC177" s="313"/>
      <c r="ORD177" s="313"/>
      <c r="ORE177" s="313"/>
      <c r="ORF177" s="313"/>
      <c r="ORG177" s="313"/>
      <c r="ORH177" s="313"/>
      <c r="ORI177" s="313"/>
      <c r="ORJ177" s="313"/>
      <c r="ORK177" s="313"/>
      <c r="ORL177" s="313"/>
      <c r="ORM177" s="313"/>
      <c r="ORN177" s="313"/>
      <c r="ORO177" s="313"/>
      <c r="ORP177" s="313"/>
      <c r="ORQ177" s="313"/>
      <c r="ORR177" s="313"/>
      <c r="ORS177" s="313"/>
      <c r="ORT177" s="313"/>
      <c r="ORU177" s="313"/>
      <c r="ORV177" s="313"/>
      <c r="ORW177" s="313"/>
      <c r="ORX177" s="313"/>
      <c r="ORY177" s="313"/>
      <c r="ORZ177" s="313"/>
      <c r="OSA177" s="313"/>
      <c r="OSB177" s="313"/>
      <c r="OSC177" s="313"/>
      <c r="OSD177" s="313"/>
      <c r="OSE177" s="313"/>
      <c r="OSF177" s="313"/>
      <c r="OSG177" s="313"/>
      <c r="OSH177" s="313"/>
      <c r="OSI177" s="313"/>
      <c r="OSJ177" s="313"/>
      <c r="OSK177" s="313"/>
      <c r="OSL177" s="313"/>
      <c r="OSM177" s="313"/>
      <c r="OSN177" s="313"/>
      <c r="OSO177" s="313"/>
      <c r="OSP177" s="313"/>
      <c r="OSQ177" s="313"/>
      <c r="OSR177" s="313"/>
      <c r="OSS177" s="313"/>
      <c r="OST177" s="313"/>
      <c r="OSU177" s="313"/>
      <c r="OSV177" s="313"/>
      <c r="OSW177" s="313"/>
      <c r="OSX177" s="313"/>
      <c r="OSY177" s="313"/>
      <c r="OSZ177" s="313"/>
      <c r="OTA177" s="313"/>
      <c r="OTB177" s="313"/>
      <c r="OTC177" s="313"/>
      <c r="OTD177" s="313"/>
      <c r="OTE177" s="313"/>
      <c r="OTF177" s="313"/>
      <c r="OTG177" s="313"/>
      <c r="OTH177" s="313"/>
      <c r="OTI177" s="313"/>
      <c r="OTJ177" s="313"/>
      <c r="OTK177" s="313"/>
      <c r="OTL177" s="313"/>
      <c r="OTM177" s="313"/>
      <c r="OTN177" s="313"/>
      <c r="OTO177" s="313"/>
      <c r="OTP177" s="313"/>
      <c r="OTQ177" s="313"/>
      <c r="OTR177" s="313"/>
      <c r="OTS177" s="313"/>
      <c r="OTT177" s="313"/>
      <c r="OTU177" s="313"/>
      <c r="OTV177" s="313"/>
      <c r="OTW177" s="313"/>
      <c r="OTX177" s="313"/>
      <c r="OTY177" s="313"/>
      <c r="OTZ177" s="313"/>
      <c r="OUA177" s="313"/>
      <c r="OUB177" s="313"/>
      <c r="OUC177" s="313"/>
      <c r="OUD177" s="313"/>
      <c r="OUE177" s="313"/>
      <c r="OUF177" s="313"/>
      <c r="OUG177" s="313"/>
      <c r="OUH177" s="313"/>
      <c r="OUI177" s="313"/>
      <c r="OUJ177" s="313"/>
      <c r="OUK177" s="313"/>
      <c r="OUL177" s="313"/>
      <c r="OUM177" s="313"/>
      <c r="OUN177" s="313"/>
      <c r="OUO177" s="313"/>
      <c r="OUP177" s="313"/>
      <c r="OUQ177" s="313"/>
      <c r="OUR177" s="313"/>
      <c r="OUS177" s="313"/>
      <c r="OUT177" s="313"/>
      <c r="OUU177" s="313"/>
      <c r="OUV177" s="313"/>
      <c r="OUW177" s="313"/>
      <c r="OUX177" s="313"/>
      <c r="OUY177" s="313"/>
      <c r="OUZ177" s="313"/>
      <c r="OVA177" s="313"/>
      <c r="OVB177" s="313"/>
      <c r="OVC177" s="313"/>
      <c r="OVD177" s="313"/>
      <c r="OVE177" s="313"/>
      <c r="OVF177" s="313"/>
      <c r="OVG177" s="313"/>
      <c r="OVH177" s="313"/>
      <c r="OVI177" s="313"/>
      <c r="OVJ177" s="313"/>
      <c r="OVK177" s="313"/>
      <c r="OVL177" s="313"/>
      <c r="OVM177" s="313"/>
      <c r="OVN177" s="313"/>
      <c r="OVO177" s="313"/>
      <c r="OVP177" s="313"/>
      <c r="OVQ177" s="313"/>
      <c r="OVR177" s="313"/>
      <c r="OVS177" s="313"/>
      <c r="OVT177" s="313"/>
      <c r="OVU177" s="313"/>
      <c r="OVV177" s="313"/>
      <c r="OVW177" s="313"/>
      <c r="OVX177" s="313"/>
      <c r="OVY177" s="313"/>
      <c r="OVZ177" s="313"/>
      <c r="OWA177" s="313"/>
      <c r="OWB177" s="313"/>
      <c r="OWC177" s="313"/>
      <c r="OWD177" s="313"/>
      <c r="OWE177" s="313"/>
      <c r="OWF177" s="313"/>
      <c r="OWG177" s="313"/>
      <c r="OWH177" s="313"/>
      <c r="OWI177" s="313"/>
      <c r="OWJ177" s="313"/>
      <c r="OWK177" s="313"/>
      <c r="OWL177" s="313"/>
      <c r="OWM177" s="313"/>
      <c r="OWN177" s="313"/>
      <c r="OWO177" s="313"/>
      <c r="OWP177" s="313"/>
      <c r="OWQ177" s="313"/>
      <c r="OWR177" s="313"/>
      <c r="OWS177" s="313"/>
      <c r="OWT177" s="313"/>
      <c r="OWU177" s="313"/>
      <c r="OWV177" s="313"/>
      <c r="OWW177" s="313"/>
      <c r="OWX177" s="313"/>
      <c r="OWY177" s="313"/>
      <c r="OWZ177" s="313"/>
      <c r="OXA177" s="313"/>
      <c r="OXB177" s="313"/>
      <c r="OXC177" s="313"/>
      <c r="OXD177" s="313"/>
      <c r="OXE177" s="313"/>
      <c r="OXF177" s="313"/>
      <c r="OXG177" s="313"/>
      <c r="OXH177" s="313"/>
      <c r="OXI177" s="313"/>
      <c r="OXJ177" s="313"/>
      <c r="OXK177" s="313"/>
      <c r="OXL177" s="313"/>
      <c r="OXM177" s="313"/>
      <c r="OXN177" s="313"/>
      <c r="OXO177" s="313"/>
      <c r="OXP177" s="313"/>
      <c r="OXQ177" s="313"/>
      <c r="OXR177" s="313"/>
      <c r="OXS177" s="313"/>
      <c r="OXT177" s="313"/>
      <c r="OXU177" s="313"/>
      <c r="OXV177" s="313"/>
      <c r="OXW177" s="313"/>
      <c r="OXX177" s="313"/>
      <c r="OXY177" s="313"/>
      <c r="OXZ177" s="313"/>
      <c r="OYA177" s="313"/>
      <c r="OYB177" s="313"/>
      <c r="OYC177" s="313"/>
      <c r="OYD177" s="313"/>
      <c r="OYE177" s="313"/>
      <c r="OYF177" s="313"/>
      <c r="OYG177" s="313"/>
      <c r="OYH177" s="313"/>
      <c r="OYI177" s="313"/>
      <c r="OYJ177" s="313"/>
      <c r="OYK177" s="313"/>
      <c r="OYL177" s="313"/>
      <c r="OYM177" s="313"/>
      <c r="OYN177" s="313"/>
      <c r="OYO177" s="313"/>
      <c r="OYP177" s="313"/>
      <c r="OYQ177" s="313"/>
      <c r="OYR177" s="313"/>
      <c r="OYS177" s="313"/>
      <c r="OYT177" s="313"/>
      <c r="OYU177" s="313"/>
      <c r="OYV177" s="313"/>
      <c r="OYW177" s="313"/>
      <c r="OYX177" s="313"/>
      <c r="OYY177" s="313"/>
      <c r="OYZ177" s="313"/>
      <c r="OZA177" s="313"/>
      <c r="OZB177" s="313"/>
      <c r="OZC177" s="313"/>
      <c r="OZD177" s="313"/>
      <c r="OZE177" s="313"/>
      <c r="OZF177" s="313"/>
      <c r="OZG177" s="313"/>
      <c r="OZH177" s="313"/>
      <c r="OZI177" s="313"/>
      <c r="OZJ177" s="313"/>
      <c r="OZK177" s="313"/>
      <c r="OZL177" s="313"/>
      <c r="OZM177" s="313"/>
      <c r="OZN177" s="313"/>
      <c r="OZO177" s="313"/>
      <c r="OZP177" s="313"/>
      <c r="OZQ177" s="313"/>
      <c r="OZR177" s="313"/>
      <c r="OZS177" s="313"/>
      <c r="OZT177" s="313"/>
      <c r="OZU177" s="313"/>
      <c r="OZV177" s="313"/>
      <c r="OZW177" s="313"/>
      <c r="OZX177" s="313"/>
      <c r="OZY177" s="313"/>
      <c r="OZZ177" s="313"/>
      <c r="PAA177" s="313"/>
      <c r="PAB177" s="313"/>
      <c r="PAC177" s="313"/>
      <c r="PAD177" s="313"/>
      <c r="PAE177" s="313"/>
      <c r="PAF177" s="313"/>
      <c r="PAG177" s="313"/>
      <c r="PAH177" s="313"/>
      <c r="PAI177" s="313"/>
      <c r="PAJ177" s="313"/>
      <c r="PAK177" s="313"/>
      <c r="PAL177" s="313"/>
      <c r="PAM177" s="313"/>
      <c r="PAN177" s="313"/>
      <c r="PAO177" s="313"/>
      <c r="PAP177" s="313"/>
      <c r="PAQ177" s="313"/>
      <c r="PAR177" s="313"/>
      <c r="PAS177" s="313"/>
      <c r="PAT177" s="313"/>
      <c r="PAU177" s="313"/>
      <c r="PAV177" s="313"/>
      <c r="PAW177" s="313"/>
      <c r="PAX177" s="313"/>
      <c r="PAY177" s="313"/>
      <c r="PAZ177" s="313"/>
      <c r="PBA177" s="313"/>
      <c r="PBB177" s="313"/>
      <c r="PBC177" s="313"/>
      <c r="PBD177" s="313"/>
      <c r="PBE177" s="313"/>
      <c r="PBF177" s="313"/>
      <c r="PBG177" s="313"/>
      <c r="PBH177" s="313"/>
      <c r="PBI177" s="313"/>
      <c r="PBJ177" s="313"/>
      <c r="PBK177" s="313"/>
      <c r="PBL177" s="313"/>
      <c r="PBM177" s="313"/>
      <c r="PBN177" s="313"/>
      <c r="PBO177" s="313"/>
      <c r="PBP177" s="313"/>
      <c r="PBQ177" s="313"/>
      <c r="PBR177" s="313"/>
      <c r="PBS177" s="313"/>
      <c r="PBT177" s="313"/>
      <c r="PBU177" s="313"/>
      <c r="PBV177" s="313"/>
      <c r="PBW177" s="313"/>
      <c r="PBX177" s="313"/>
      <c r="PBY177" s="313"/>
      <c r="PBZ177" s="313"/>
      <c r="PCA177" s="313"/>
      <c r="PCB177" s="313"/>
      <c r="PCC177" s="313"/>
      <c r="PCD177" s="313"/>
      <c r="PCE177" s="313"/>
      <c r="PCF177" s="313"/>
      <c r="PCG177" s="313"/>
      <c r="PCH177" s="313"/>
      <c r="PCI177" s="313"/>
      <c r="PCJ177" s="313"/>
      <c r="PCK177" s="313"/>
      <c r="PCL177" s="313"/>
      <c r="PCM177" s="313"/>
      <c r="PCN177" s="313"/>
      <c r="PCO177" s="313"/>
      <c r="PCP177" s="313"/>
      <c r="PCQ177" s="313"/>
      <c r="PCR177" s="313"/>
      <c r="PCS177" s="313"/>
      <c r="PCT177" s="313"/>
      <c r="PCU177" s="313"/>
      <c r="PCV177" s="313"/>
      <c r="PCW177" s="313"/>
      <c r="PCX177" s="313"/>
      <c r="PCY177" s="313"/>
      <c r="PCZ177" s="313"/>
      <c r="PDA177" s="313"/>
      <c r="PDB177" s="313"/>
      <c r="PDC177" s="313"/>
      <c r="PDD177" s="313"/>
      <c r="PDE177" s="313"/>
      <c r="PDF177" s="313"/>
      <c r="PDG177" s="313"/>
      <c r="PDH177" s="313"/>
      <c r="PDI177" s="313"/>
      <c r="PDJ177" s="313"/>
      <c r="PDK177" s="313"/>
      <c r="PDL177" s="313"/>
      <c r="PDM177" s="313"/>
      <c r="PDN177" s="313"/>
      <c r="PDO177" s="313"/>
      <c r="PDP177" s="313"/>
      <c r="PDQ177" s="313"/>
      <c r="PDR177" s="313"/>
      <c r="PDS177" s="313"/>
      <c r="PDT177" s="313"/>
      <c r="PDU177" s="313"/>
      <c r="PDV177" s="313"/>
      <c r="PDW177" s="313"/>
      <c r="PDX177" s="313"/>
      <c r="PDY177" s="313"/>
      <c r="PDZ177" s="313"/>
      <c r="PEA177" s="313"/>
      <c r="PEB177" s="313"/>
      <c r="PEC177" s="313"/>
      <c r="PED177" s="313"/>
      <c r="PEE177" s="313"/>
      <c r="PEF177" s="313"/>
      <c r="PEG177" s="313"/>
      <c r="PEH177" s="313"/>
      <c r="PEI177" s="313"/>
      <c r="PEJ177" s="313"/>
      <c r="PEK177" s="313"/>
      <c r="PEL177" s="313"/>
      <c r="PEM177" s="313"/>
      <c r="PEN177" s="313"/>
      <c r="PEO177" s="313"/>
      <c r="PEP177" s="313"/>
      <c r="PEQ177" s="313"/>
      <c r="PER177" s="313"/>
      <c r="PES177" s="313"/>
      <c r="PET177" s="313"/>
      <c r="PEU177" s="313"/>
      <c r="PEV177" s="313"/>
      <c r="PEW177" s="313"/>
      <c r="PEX177" s="313"/>
      <c r="PEY177" s="313"/>
      <c r="PEZ177" s="313"/>
      <c r="PFA177" s="313"/>
      <c r="PFB177" s="313"/>
      <c r="PFC177" s="313"/>
      <c r="PFD177" s="313"/>
      <c r="PFE177" s="313"/>
      <c r="PFF177" s="313"/>
      <c r="PFG177" s="313"/>
      <c r="PFH177" s="313"/>
      <c r="PFI177" s="313"/>
      <c r="PFJ177" s="313"/>
      <c r="PFK177" s="313"/>
      <c r="PFL177" s="313"/>
      <c r="PFM177" s="313"/>
      <c r="PFN177" s="313"/>
      <c r="PFO177" s="313"/>
      <c r="PFP177" s="313"/>
      <c r="PFQ177" s="313"/>
      <c r="PFR177" s="313"/>
      <c r="PFS177" s="313"/>
      <c r="PFT177" s="313"/>
      <c r="PFU177" s="313"/>
      <c r="PFV177" s="313"/>
      <c r="PFW177" s="313"/>
      <c r="PFX177" s="313"/>
      <c r="PFY177" s="313"/>
      <c r="PFZ177" s="313"/>
      <c r="PGA177" s="313"/>
      <c r="PGB177" s="313"/>
      <c r="PGC177" s="313"/>
      <c r="PGD177" s="313"/>
      <c r="PGE177" s="313"/>
      <c r="PGF177" s="313"/>
      <c r="PGG177" s="313"/>
      <c r="PGH177" s="313"/>
      <c r="PGI177" s="313"/>
      <c r="PGJ177" s="313"/>
      <c r="PGK177" s="313"/>
      <c r="PGL177" s="313"/>
      <c r="PGM177" s="313"/>
      <c r="PGN177" s="313"/>
      <c r="PGO177" s="313"/>
      <c r="PGP177" s="313"/>
      <c r="PGQ177" s="313"/>
      <c r="PGR177" s="313"/>
      <c r="PGS177" s="313"/>
      <c r="PGT177" s="313"/>
      <c r="PGU177" s="313"/>
      <c r="PGV177" s="313"/>
      <c r="PGW177" s="313"/>
      <c r="PGX177" s="313"/>
      <c r="PGY177" s="313"/>
      <c r="PGZ177" s="313"/>
      <c r="PHA177" s="313"/>
      <c r="PHB177" s="313"/>
      <c r="PHC177" s="313"/>
      <c r="PHD177" s="313"/>
      <c r="PHE177" s="313"/>
      <c r="PHF177" s="313"/>
      <c r="PHG177" s="313"/>
      <c r="PHH177" s="313"/>
      <c r="PHI177" s="313"/>
      <c r="PHJ177" s="313"/>
      <c r="PHK177" s="313"/>
      <c r="PHL177" s="313"/>
      <c r="PHM177" s="313"/>
      <c r="PHN177" s="313"/>
      <c r="PHO177" s="313"/>
      <c r="PHP177" s="313"/>
      <c r="PHQ177" s="313"/>
      <c r="PHR177" s="313"/>
      <c r="PHS177" s="313"/>
      <c r="PHT177" s="313"/>
      <c r="PHU177" s="313"/>
      <c r="PHV177" s="313"/>
      <c r="PHW177" s="313"/>
      <c r="PHX177" s="313"/>
      <c r="PHY177" s="313"/>
      <c r="PHZ177" s="313"/>
      <c r="PIA177" s="313"/>
      <c r="PIB177" s="313"/>
      <c r="PIC177" s="313"/>
      <c r="PID177" s="313"/>
      <c r="PIE177" s="313"/>
      <c r="PIF177" s="313"/>
      <c r="PIG177" s="313"/>
      <c r="PIH177" s="313"/>
      <c r="PII177" s="313"/>
      <c r="PIJ177" s="313"/>
      <c r="PIK177" s="313"/>
      <c r="PIL177" s="313"/>
      <c r="PIM177" s="313"/>
      <c r="PIN177" s="313"/>
      <c r="PIO177" s="313"/>
      <c r="PIP177" s="313"/>
      <c r="PIQ177" s="313"/>
      <c r="PIR177" s="313"/>
      <c r="PIS177" s="313"/>
      <c r="PIT177" s="313"/>
      <c r="PIU177" s="313"/>
      <c r="PIV177" s="313"/>
      <c r="PIW177" s="313"/>
      <c r="PIX177" s="313"/>
      <c r="PIY177" s="313"/>
      <c r="PIZ177" s="313"/>
      <c r="PJA177" s="313"/>
      <c r="PJB177" s="313"/>
      <c r="PJC177" s="313"/>
      <c r="PJD177" s="313"/>
      <c r="PJE177" s="313"/>
      <c r="PJF177" s="313"/>
      <c r="PJG177" s="313"/>
      <c r="PJH177" s="313"/>
      <c r="PJI177" s="313"/>
      <c r="PJJ177" s="313"/>
      <c r="PJK177" s="313"/>
      <c r="PJL177" s="313"/>
      <c r="PJM177" s="313"/>
      <c r="PJN177" s="313"/>
      <c r="PJO177" s="313"/>
      <c r="PJP177" s="313"/>
      <c r="PJQ177" s="313"/>
      <c r="PJR177" s="313"/>
      <c r="PJS177" s="313"/>
      <c r="PJT177" s="313"/>
      <c r="PJU177" s="313"/>
      <c r="PJV177" s="313"/>
      <c r="PJW177" s="313"/>
      <c r="PJX177" s="313"/>
      <c r="PJY177" s="313"/>
      <c r="PJZ177" s="313"/>
      <c r="PKA177" s="313"/>
      <c r="PKB177" s="313"/>
      <c r="PKC177" s="313"/>
      <c r="PKD177" s="313"/>
      <c r="PKE177" s="313"/>
      <c r="PKF177" s="313"/>
      <c r="PKG177" s="313"/>
      <c r="PKH177" s="313"/>
      <c r="PKI177" s="313"/>
      <c r="PKJ177" s="313"/>
      <c r="PKK177" s="313"/>
      <c r="PKL177" s="313"/>
      <c r="PKM177" s="313"/>
      <c r="PKN177" s="313"/>
      <c r="PKO177" s="313"/>
      <c r="PKP177" s="313"/>
      <c r="PKQ177" s="313"/>
      <c r="PKR177" s="313"/>
      <c r="PKS177" s="313"/>
      <c r="PKT177" s="313"/>
      <c r="PKU177" s="313"/>
      <c r="PKV177" s="313"/>
      <c r="PKW177" s="313"/>
      <c r="PKX177" s="313"/>
      <c r="PKY177" s="313"/>
      <c r="PKZ177" s="313"/>
      <c r="PLA177" s="313"/>
      <c r="PLB177" s="313"/>
      <c r="PLC177" s="313"/>
      <c r="PLD177" s="313"/>
      <c r="PLE177" s="313"/>
      <c r="PLF177" s="313"/>
      <c r="PLG177" s="313"/>
      <c r="PLH177" s="313"/>
      <c r="PLI177" s="313"/>
      <c r="PLJ177" s="313"/>
      <c r="PLK177" s="313"/>
      <c r="PLL177" s="313"/>
      <c r="PLM177" s="313"/>
      <c r="PLN177" s="313"/>
      <c r="PLO177" s="313"/>
      <c r="PLP177" s="313"/>
      <c r="PLQ177" s="313"/>
      <c r="PLR177" s="313"/>
      <c r="PLS177" s="313"/>
      <c r="PLT177" s="313"/>
      <c r="PLU177" s="313"/>
      <c r="PLV177" s="313"/>
      <c r="PLW177" s="313"/>
      <c r="PLX177" s="313"/>
      <c r="PLY177" s="313"/>
      <c r="PLZ177" s="313"/>
      <c r="PMA177" s="313"/>
      <c r="PMB177" s="313"/>
      <c r="PMC177" s="313"/>
      <c r="PMD177" s="313"/>
      <c r="PME177" s="313"/>
      <c r="PMF177" s="313"/>
      <c r="PMG177" s="313"/>
      <c r="PMH177" s="313"/>
      <c r="PMI177" s="313"/>
      <c r="PMJ177" s="313"/>
      <c r="PMK177" s="313"/>
      <c r="PML177" s="313"/>
      <c r="PMM177" s="313"/>
      <c r="PMN177" s="313"/>
      <c r="PMO177" s="313"/>
      <c r="PMP177" s="313"/>
      <c r="PMQ177" s="313"/>
      <c r="PMR177" s="313"/>
      <c r="PMS177" s="313"/>
      <c r="PMT177" s="313"/>
      <c r="PMU177" s="313"/>
      <c r="PMV177" s="313"/>
      <c r="PMW177" s="313"/>
      <c r="PMX177" s="313"/>
      <c r="PMY177" s="313"/>
      <c r="PMZ177" s="313"/>
      <c r="PNA177" s="313"/>
      <c r="PNB177" s="313"/>
      <c r="PNC177" s="313"/>
      <c r="PND177" s="313"/>
      <c r="PNE177" s="313"/>
      <c r="PNF177" s="313"/>
      <c r="PNG177" s="313"/>
      <c r="PNH177" s="313"/>
      <c r="PNI177" s="313"/>
      <c r="PNJ177" s="313"/>
      <c r="PNK177" s="313"/>
      <c r="PNL177" s="313"/>
      <c r="PNM177" s="313"/>
      <c r="PNN177" s="313"/>
      <c r="PNO177" s="313"/>
      <c r="PNP177" s="313"/>
      <c r="PNQ177" s="313"/>
      <c r="PNR177" s="313"/>
      <c r="PNS177" s="313"/>
      <c r="PNT177" s="313"/>
      <c r="PNU177" s="313"/>
      <c r="PNV177" s="313"/>
      <c r="PNW177" s="313"/>
      <c r="PNX177" s="313"/>
      <c r="PNY177" s="313"/>
      <c r="PNZ177" s="313"/>
      <c r="POA177" s="313"/>
      <c r="POB177" s="313"/>
      <c r="POC177" s="313"/>
      <c r="POD177" s="313"/>
      <c r="POE177" s="313"/>
      <c r="POF177" s="313"/>
      <c r="POG177" s="313"/>
      <c r="POH177" s="313"/>
      <c r="POI177" s="313"/>
      <c r="POJ177" s="313"/>
      <c r="POK177" s="313"/>
      <c r="POL177" s="313"/>
      <c r="POM177" s="313"/>
      <c r="PON177" s="313"/>
      <c r="POO177" s="313"/>
      <c r="POP177" s="313"/>
      <c r="POQ177" s="313"/>
      <c r="POR177" s="313"/>
      <c r="POS177" s="313"/>
      <c r="POT177" s="313"/>
      <c r="POU177" s="313"/>
      <c r="POV177" s="313"/>
      <c r="POW177" s="313"/>
      <c r="POX177" s="313"/>
      <c r="POY177" s="313"/>
      <c r="POZ177" s="313"/>
      <c r="PPA177" s="313"/>
      <c r="PPB177" s="313"/>
      <c r="PPC177" s="313"/>
      <c r="PPD177" s="313"/>
      <c r="PPE177" s="313"/>
      <c r="PPF177" s="313"/>
      <c r="PPG177" s="313"/>
      <c r="PPH177" s="313"/>
      <c r="PPI177" s="313"/>
      <c r="PPJ177" s="313"/>
      <c r="PPK177" s="313"/>
      <c r="PPL177" s="313"/>
      <c r="PPM177" s="313"/>
      <c r="PPN177" s="313"/>
      <c r="PPO177" s="313"/>
      <c r="PPP177" s="313"/>
      <c r="PPQ177" s="313"/>
      <c r="PPR177" s="313"/>
      <c r="PPS177" s="313"/>
      <c r="PPT177" s="313"/>
      <c r="PPU177" s="313"/>
      <c r="PPV177" s="313"/>
      <c r="PPW177" s="313"/>
      <c r="PPX177" s="313"/>
      <c r="PPY177" s="313"/>
      <c r="PPZ177" s="313"/>
      <c r="PQA177" s="313"/>
      <c r="PQB177" s="313"/>
      <c r="PQC177" s="313"/>
      <c r="PQD177" s="313"/>
      <c r="PQE177" s="313"/>
      <c r="PQF177" s="313"/>
      <c r="PQG177" s="313"/>
      <c r="PQH177" s="313"/>
      <c r="PQI177" s="313"/>
      <c r="PQJ177" s="313"/>
      <c r="PQK177" s="313"/>
      <c r="PQL177" s="313"/>
      <c r="PQM177" s="313"/>
      <c r="PQN177" s="313"/>
      <c r="PQO177" s="313"/>
      <c r="PQP177" s="313"/>
      <c r="PQQ177" s="313"/>
      <c r="PQR177" s="313"/>
      <c r="PQS177" s="313"/>
      <c r="PQT177" s="313"/>
      <c r="PQU177" s="313"/>
      <c r="PQV177" s="313"/>
      <c r="PQW177" s="313"/>
      <c r="PQX177" s="313"/>
      <c r="PQY177" s="313"/>
      <c r="PQZ177" s="313"/>
      <c r="PRA177" s="313"/>
      <c r="PRB177" s="313"/>
      <c r="PRC177" s="313"/>
      <c r="PRD177" s="313"/>
      <c r="PRE177" s="313"/>
      <c r="PRF177" s="313"/>
      <c r="PRG177" s="313"/>
      <c r="PRH177" s="313"/>
      <c r="PRI177" s="313"/>
      <c r="PRJ177" s="313"/>
      <c r="PRK177" s="313"/>
      <c r="PRL177" s="313"/>
      <c r="PRM177" s="313"/>
      <c r="PRN177" s="313"/>
      <c r="PRO177" s="313"/>
      <c r="PRP177" s="313"/>
      <c r="PRQ177" s="313"/>
      <c r="PRR177" s="313"/>
      <c r="PRS177" s="313"/>
      <c r="PRT177" s="313"/>
      <c r="PRU177" s="313"/>
      <c r="PRV177" s="313"/>
      <c r="PRW177" s="313"/>
      <c r="PRX177" s="313"/>
      <c r="PRY177" s="313"/>
      <c r="PRZ177" s="313"/>
      <c r="PSA177" s="313"/>
      <c r="PSB177" s="313"/>
      <c r="PSC177" s="313"/>
      <c r="PSD177" s="313"/>
      <c r="PSE177" s="313"/>
      <c r="PSF177" s="313"/>
      <c r="PSG177" s="313"/>
      <c r="PSH177" s="313"/>
      <c r="PSI177" s="313"/>
      <c r="PSJ177" s="313"/>
      <c r="PSK177" s="313"/>
      <c r="PSL177" s="313"/>
      <c r="PSM177" s="313"/>
      <c r="PSN177" s="313"/>
      <c r="PSO177" s="313"/>
      <c r="PSP177" s="313"/>
      <c r="PSQ177" s="313"/>
      <c r="PSR177" s="313"/>
      <c r="PSS177" s="313"/>
      <c r="PST177" s="313"/>
      <c r="PSU177" s="313"/>
      <c r="PSV177" s="313"/>
      <c r="PSW177" s="313"/>
      <c r="PSX177" s="313"/>
      <c r="PSY177" s="313"/>
      <c r="PSZ177" s="313"/>
      <c r="PTA177" s="313"/>
      <c r="PTB177" s="313"/>
      <c r="PTC177" s="313"/>
      <c r="PTD177" s="313"/>
      <c r="PTE177" s="313"/>
      <c r="PTF177" s="313"/>
      <c r="PTG177" s="313"/>
      <c r="PTH177" s="313"/>
      <c r="PTI177" s="313"/>
      <c r="PTJ177" s="313"/>
      <c r="PTK177" s="313"/>
      <c r="PTL177" s="313"/>
      <c r="PTM177" s="313"/>
      <c r="PTN177" s="313"/>
      <c r="PTO177" s="313"/>
      <c r="PTP177" s="313"/>
      <c r="PTQ177" s="313"/>
      <c r="PTR177" s="313"/>
      <c r="PTS177" s="313"/>
      <c r="PTT177" s="313"/>
      <c r="PTU177" s="313"/>
      <c r="PTV177" s="313"/>
      <c r="PTW177" s="313"/>
      <c r="PTX177" s="313"/>
      <c r="PTY177" s="313"/>
      <c r="PTZ177" s="313"/>
      <c r="PUA177" s="313"/>
      <c r="PUB177" s="313"/>
      <c r="PUC177" s="313"/>
      <c r="PUD177" s="313"/>
      <c r="PUE177" s="313"/>
      <c r="PUF177" s="313"/>
      <c r="PUG177" s="313"/>
      <c r="PUH177" s="313"/>
      <c r="PUI177" s="313"/>
      <c r="PUJ177" s="313"/>
      <c r="PUK177" s="313"/>
      <c r="PUL177" s="313"/>
      <c r="PUM177" s="313"/>
      <c r="PUN177" s="313"/>
      <c r="PUO177" s="313"/>
      <c r="PUP177" s="313"/>
      <c r="PUQ177" s="313"/>
      <c r="PUR177" s="313"/>
      <c r="PUS177" s="313"/>
      <c r="PUT177" s="313"/>
      <c r="PUU177" s="313"/>
      <c r="PUV177" s="313"/>
      <c r="PUW177" s="313"/>
      <c r="PUX177" s="313"/>
      <c r="PUY177" s="313"/>
      <c r="PUZ177" s="313"/>
      <c r="PVA177" s="313"/>
      <c r="PVB177" s="313"/>
      <c r="PVC177" s="313"/>
      <c r="PVD177" s="313"/>
      <c r="PVE177" s="313"/>
      <c r="PVF177" s="313"/>
      <c r="PVG177" s="313"/>
      <c r="PVH177" s="313"/>
      <c r="PVI177" s="313"/>
      <c r="PVJ177" s="313"/>
      <c r="PVK177" s="313"/>
      <c r="PVL177" s="313"/>
      <c r="PVM177" s="313"/>
      <c r="PVN177" s="313"/>
      <c r="PVO177" s="313"/>
      <c r="PVP177" s="313"/>
      <c r="PVQ177" s="313"/>
      <c r="PVR177" s="313"/>
      <c r="PVS177" s="313"/>
      <c r="PVT177" s="313"/>
      <c r="PVU177" s="313"/>
      <c r="PVV177" s="313"/>
      <c r="PVW177" s="313"/>
      <c r="PVX177" s="313"/>
      <c r="PVY177" s="313"/>
      <c r="PVZ177" s="313"/>
      <c r="PWA177" s="313"/>
      <c r="PWB177" s="313"/>
      <c r="PWC177" s="313"/>
      <c r="PWD177" s="313"/>
      <c r="PWE177" s="313"/>
      <c r="PWF177" s="313"/>
      <c r="PWG177" s="313"/>
      <c r="PWH177" s="313"/>
      <c r="PWI177" s="313"/>
      <c r="PWJ177" s="313"/>
      <c r="PWK177" s="313"/>
      <c r="PWL177" s="313"/>
      <c r="PWM177" s="313"/>
      <c r="PWN177" s="313"/>
      <c r="PWO177" s="313"/>
      <c r="PWP177" s="313"/>
      <c r="PWQ177" s="313"/>
      <c r="PWR177" s="313"/>
      <c r="PWS177" s="313"/>
      <c r="PWT177" s="313"/>
      <c r="PWU177" s="313"/>
      <c r="PWV177" s="313"/>
      <c r="PWW177" s="313"/>
      <c r="PWX177" s="313"/>
      <c r="PWY177" s="313"/>
      <c r="PWZ177" s="313"/>
      <c r="PXA177" s="313"/>
      <c r="PXB177" s="313"/>
      <c r="PXC177" s="313"/>
      <c r="PXD177" s="313"/>
      <c r="PXE177" s="313"/>
      <c r="PXF177" s="313"/>
      <c r="PXG177" s="313"/>
      <c r="PXH177" s="313"/>
      <c r="PXI177" s="313"/>
      <c r="PXJ177" s="313"/>
      <c r="PXK177" s="313"/>
      <c r="PXL177" s="313"/>
      <c r="PXM177" s="313"/>
      <c r="PXN177" s="313"/>
      <c r="PXO177" s="313"/>
      <c r="PXP177" s="313"/>
      <c r="PXQ177" s="313"/>
      <c r="PXR177" s="313"/>
      <c r="PXS177" s="313"/>
      <c r="PXT177" s="313"/>
      <c r="PXU177" s="313"/>
      <c r="PXV177" s="313"/>
      <c r="PXW177" s="313"/>
      <c r="PXX177" s="313"/>
      <c r="PXY177" s="313"/>
      <c r="PXZ177" s="313"/>
      <c r="PYA177" s="313"/>
      <c r="PYB177" s="313"/>
      <c r="PYC177" s="313"/>
      <c r="PYD177" s="313"/>
      <c r="PYE177" s="313"/>
      <c r="PYF177" s="313"/>
      <c r="PYG177" s="313"/>
      <c r="PYH177" s="313"/>
      <c r="PYI177" s="313"/>
      <c r="PYJ177" s="313"/>
      <c r="PYK177" s="313"/>
      <c r="PYL177" s="313"/>
      <c r="PYM177" s="313"/>
      <c r="PYN177" s="313"/>
      <c r="PYO177" s="313"/>
      <c r="PYP177" s="313"/>
      <c r="PYQ177" s="313"/>
      <c r="PYR177" s="313"/>
      <c r="PYS177" s="313"/>
      <c r="PYT177" s="313"/>
      <c r="PYU177" s="313"/>
      <c r="PYV177" s="313"/>
      <c r="PYW177" s="313"/>
      <c r="PYX177" s="313"/>
      <c r="PYY177" s="313"/>
      <c r="PYZ177" s="313"/>
      <c r="PZA177" s="313"/>
      <c r="PZB177" s="313"/>
      <c r="PZC177" s="313"/>
      <c r="PZD177" s="313"/>
      <c r="PZE177" s="313"/>
      <c r="PZF177" s="313"/>
      <c r="PZG177" s="313"/>
      <c r="PZH177" s="313"/>
      <c r="PZI177" s="313"/>
      <c r="PZJ177" s="313"/>
      <c r="PZK177" s="313"/>
      <c r="PZL177" s="313"/>
      <c r="PZM177" s="313"/>
      <c r="PZN177" s="313"/>
      <c r="PZO177" s="313"/>
      <c r="PZP177" s="313"/>
      <c r="PZQ177" s="313"/>
      <c r="PZR177" s="313"/>
      <c r="PZS177" s="313"/>
      <c r="PZT177" s="313"/>
      <c r="PZU177" s="313"/>
      <c r="PZV177" s="313"/>
      <c r="PZW177" s="313"/>
      <c r="PZX177" s="313"/>
      <c r="PZY177" s="313"/>
      <c r="PZZ177" s="313"/>
      <c r="QAA177" s="313"/>
      <c r="QAB177" s="313"/>
      <c r="QAC177" s="313"/>
      <c r="QAD177" s="313"/>
      <c r="QAE177" s="313"/>
      <c r="QAF177" s="313"/>
      <c r="QAG177" s="313"/>
      <c r="QAH177" s="313"/>
      <c r="QAI177" s="313"/>
      <c r="QAJ177" s="313"/>
      <c r="QAK177" s="313"/>
      <c r="QAL177" s="313"/>
      <c r="QAM177" s="313"/>
      <c r="QAN177" s="313"/>
      <c r="QAO177" s="313"/>
      <c r="QAP177" s="313"/>
      <c r="QAQ177" s="313"/>
      <c r="QAR177" s="313"/>
      <c r="QAS177" s="313"/>
      <c r="QAT177" s="313"/>
      <c r="QAU177" s="313"/>
      <c r="QAV177" s="313"/>
      <c r="QAW177" s="313"/>
      <c r="QAX177" s="313"/>
      <c r="QAY177" s="313"/>
      <c r="QAZ177" s="313"/>
      <c r="QBA177" s="313"/>
      <c r="QBB177" s="313"/>
      <c r="QBC177" s="313"/>
      <c r="QBD177" s="313"/>
      <c r="QBE177" s="313"/>
      <c r="QBF177" s="313"/>
      <c r="QBG177" s="313"/>
      <c r="QBH177" s="313"/>
      <c r="QBI177" s="313"/>
      <c r="QBJ177" s="313"/>
      <c r="QBK177" s="313"/>
      <c r="QBL177" s="313"/>
      <c r="QBM177" s="313"/>
      <c r="QBN177" s="313"/>
      <c r="QBO177" s="313"/>
      <c r="QBP177" s="313"/>
      <c r="QBQ177" s="313"/>
      <c r="QBR177" s="313"/>
      <c r="QBS177" s="313"/>
      <c r="QBT177" s="313"/>
      <c r="QBU177" s="313"/>
      <c r="QBV177" s="313"/>
      <c r="QBW177" s="313"/>
      <c r="QBX177" s="313"/>
      <c r="QBY177" s="313"/>
      <c r="QBZ177" s="313"/>
      <c r="QCA177" s="313"/>
      <c r="QCB177" s="313"/>
      <c r="QCC177" s="313"/>
      <c r="QCD177" s="313"/>
      <c r="QCE177" s="313"/>
      <c r="QCF177" s="313"/>
      <c r="QCG177" s="313"/>
      <c r="QCH177" s="313"/>
      <c r="QCI177" s="313"/>
      <c r="QCJ177" s="313"/>
      <c r="QCK177" s="313"/>
      <c r="QCL177" s="313"/>
      <c r="QCM177" s="313"/>
      <c r="QCN177" s="313"/>
      <c r="QCO177" s="313"/>
      <c r="QCP177" s="313"/>
      <c r="QCQ177" s="313"/>
      <c r="QCR177" s="313"/>
      <c r="QCS177" s="313"/>
      <c r="QCT177" s="313"/>
      <c r="QCU177" s="313"/>
      <c r="QCV177" s="313"/>
      <c r="QCW177" s="313"/>
      <c r="QCX177" s="313"/>
      <c r="QCY177" s="313"/>
      <c r="QCZ177" s="313"/>
      <c r="QDA177" s="313"/>
      <c r="QDB177" s="313"/>
      <c r="QDC177" s="313"/>
      <c r="QDD177" s="313"/>
      <c r="QDE177" s="313"/>
      <c r="QDF177" s="313"/>
      <c r="QDG177" s="313"/>
      <c r="QDH177" s="313"/>
      <c r="QDI177" s="313"/>
      <c r="QDJ177" s="313"/>
      <c r="QDK177" s="313"/>
      <c r="QDL177" s="313"/>
      <c r="QDM177" s="313"/>
      <c r="QDN177" s="313"/>
      <c r="QDO177" s="313"/>
      <c r="QDP177" s="313"/>
      <c r="QDQ177" s="313"/>
      <c r="QDR177" s="313"/>
      <c r="QDS177" s="313"/>
      <c r="QDT177" s="313"/>
      <c r="QDU177" s="313"/>
      <c r="QDV177" s="313"/>
      <c r="QDW177" s="313"/>
      <c r="QDX177" s="313"/>
      <c r="QDY177" s="313"/>
      <c r="QDZ177" s="313"/>
      <c r="QEA177" s="313"/>
      <c r="QEB177" s="313"/>
      <c r="QEC177" s="313"/>
      <c r="QED177" s="313"/>
      <c r="QEE177" s="313"/>
      <c r="QEF177" s="313"/>
      <c r="QEG177" s="313"/>
      <c r="QEH177" s="313"/>
      <c r="QEI177" s="313"/>
      <c r="QEJ177" s="313"/>
      <c r="QEK177" s="313"/>
      <c r="QEL177" s="313"/>
      <c r="QEM177" s="313"/>
      <c r="QEN177" s="313"/>
      <c r="QEO177" s="313"/>
      <c r="QEP177" s="313"/>
      <c r="QEQ177" s="313"/>
      <c r="QER177" s="313"/>
      <c r="QES177" s="313"/>
      <c r="QET177" s="313"/>
      <c r="QEU177" s="313"/>
      <c r="QEV177" s="313"/>
      <c r="QEW177" s="313"/>
      <c r="QEX177" s="313"/>
      <c r="QEY177" s="313"/>
      <c r="QEZ177" s="313"/>
      <c r="QFA177" s="313"/>
      <c r="QFB177" s="313"/>
      <c r="QFC177" s="313"/>
      <c r="QFD177" s="313"/>
      <c r="QFE177" s="313"/>
      <c r="QFF177" s="313"/>
      <c r="QFG177" s="313"/>
      <c r="QFH177" s="313"/>
      <c r="QFI177" s="313"/>
      <c r="QFJ177" s="313"/>
      <c r="QFK177" s="313"/>
      <c r="QFL177" s="313"/>
      <c r="QFM177" s="313"/>
      <c r="QFN177" s="313"/>
      <c r="QFO177" s="313"/>
      <c r="QFP177" s="313"/>
      <c r="QFQ177" s="313"/>
      <c r="QFR177" s="313"/>
      <c r="QFS177" s="313"/>
      <c r="QFT177" s="313"/>
      <c r="QFU177" s="313"/>
      <c r="QFV177" s="313"/>
      <c r="QFW177" s="313"/>
      <c r="QFX177" s="313"/>
      <c r="QFY177" s="313"/>
      <c r="QFZ177" s="313"/>
      <c r="QGA177" s="313"/>
      <c r="QGB177" s="313"/>
      <c r="QGC177" s="313"/>
      <c r="QGD177" s="313"/>
      <c r="QGE177" s="313"/>
      <c r="QGF177" s="313"/>
      <c r="QGG177" s="313"/>
      <c r="QGH177" s="313"/>
      <c r="QGI177" s="313"/>
      <c r="QGJ177" s="313"/>
      <c r="QGK177" s="313"/>
      <c r="QGL177" s="313"/>
      <c r="QGM177" s="313"/>
      <c r="QGN177" s="313"/>
      <c r="QGO177" s="313"/>
      <c r="QGP177" s="313"/>
      <c r="QGQ177" s="313"/>
      <c r="QGR177" s="313"/>
      <c r="QGS177" s="313"/>
      <c r="QGT177" s="313"/>
      <c r="QGU177" s="313"/>
      <c r="QGV177" s="313"/>
      <c r="QGW177" s="313"/>
      <c r="QGX177" s="313"/>
      <c r="QGY177" s="313"/>
      <c r="QGZ177" s="313"/>
      <c r="QHA177" s="313"/>
      <c r="QHB177" s="313"/>
      <c r="QHC177" s="313"/>
      <c r="QHD177" s="313"/>
      <c r="QHE177" s="313"/>
      <c r="QHF177" s="313"/>
      <c r="QHG177" s="313"/>
      <c r="QHH177" s="313"/>
      <c r="QHI177" s="313"/>
      <c r="QHJ177" s="313"/>
      <c r="QHK177" s="313"/>
      <c r="QHL177" s="313"/>
      <c r="QHM177" s="313"/>
      <c r="QHN177" s="313"/>
      <c r="QHO177" s="313"/>
      <c r="QHP177" s="313"/>
      <c r="QHQ177" s="313"/>
      <c r="QHR177" s="313"/>
      <c r="QHS177" s="313"/>
      <c r="QHT177" s="313"/>
      <c r="QHU177" s="313"/>
      <c r="QHV177" s="313"/>
      <c r="QHW177" s="313"/>
      <c r="QHX177" s="313"/>
      <c r="QHY177" s="313"/>
      <c r="QHZ177" s="313"/>
      <c r="QIA177" s="313"/>
      <c r="QIB177" s="313"/>
      <c r="QIC177" s="313"/>
      <c r="QID177" s="313"/>
      <c r="QIE177" s="313"/>
      <c r="QIF177" s="313"/>
      <c r="QIG177" s="313"/>
      <c r="QIH177" s="313"/>
      <c r="QII177" s="313"/>
      <c r="QIJ177" s="313"/>
      <c r="QIK177" s="313"/>
      <c r="QIL177" s="313"/>
      <c r="QIM177" s="313"/>
      <c r="QIN177" s="313"/>
      <c r="QIO177" s="313"/>
      <c r="QIP177" s="313"/>
      <c r="QIQ177" s="313"/>
      <c r="QIR177" s="313"/>
      <c r="QIS177" s="313"/>
      <c r="QIT177" s="313"/>
      <c r="QIU177" s="313"/>
      <c r="QIV177" s="313"/>
      <c r="QIW177" s="313"/>
      <c r="QIX177" s="313"/>
      <c r="QIY177" s="313"/>
      <c r="QIZ177" s="313"/>
      <c r="QJA177" s="313"/>
      <c r="QJB177" s="313"/>
      <c r="QJC177" s="313"/>
      <c r="QJD177" s="313"/>
      <c r="QJE177" s="313"/>
      <c r="QJF177" s="313"/>
      <c r="QJG177" s="313"/>
      <c r="QJH177" s="313"/>
      <c r="QJI177" s="313"/>
      <c r="QJJ177" s="313"/>
      <c r="QJK177" s="313"/>
      <c r="QJL177" s="313"/>
      <c r="QJM177" s="313"/>
      <c r="QJN177" s="313"/>
      <c r="QJO177" s="313"/>
      <c r="QJP177" s="313"/>
      <c r="QJQ177" s="313"/>
      <c r="QJR177" s="313"/>
      <c r="QJS177" s="313"/>
      <c r="QJT177" s="313"/>
      <c r="QJU177" s="313"/>
      <c r="QJV177" s="313"/>
      <c r="QJW177" s="313"/>
      <c r="QJX177" s="313"/>
      <c r="QJY177" s="313"/>
      <c r="QJZ177" s="313"/>
      <c r="QKA177" s="313"/>
      <c r="QKB177" s="313"/>
      <c r="QKC177" s="313"/>
      <c r="QKD177" s="313"/>
      <c r="QKE177" s="313"/>
      <c r="QKF177" s="313"/>
      <c r="QKG177" s="313"/>
      <c r="QKH177" s="313"/>
      <c r="QKI177" s="313"/>
      <c r="QKJ177" s="313"/>
      <c r="QKK177" s="313"/>
      <c r="QKL177" s="313"/>
      <c r="QKM177" s="313"/>
      <c r="QKN177" s="313"/>
      <c r="QKO177" s="313"/>
      <c r="QKP177" s="313"/>
      <c r="QKQ177" s="313"/>
      <c r="QKR177" s="313"/>
      <c r="QKS177" s="313"/>
      <c r="QKT177" s="313"/>
      <c r="QKU177" s="313"/>
      <c r="QKV177" s="313"/>
      <c r="QKW177" s="313"/>
      <c r="QKX177" s="313"/>
      <c r="QKY177" s="313"/>
      <c r="QKZ177" s="313"/>
      <c r="QLA177" s="313"/>
      <c r="QLB177" s="313"/>
      <c r="QLC177" s="313"/>
      <c r="QLD177" s="313"/>
      <c r="QLE177" s="313"/>
      <c r="QLF177" s="313"/>
      <c r="QLG177" s="313"/>
      <c r="QLH177" s="313"/>
      <c r="QLI177" s="313"/>
      <c r="QLJ177" s="313"/>
      <c r="QLK177" s="313"/>
      <c r="QLL177" s="313"/>
      <c r="QLM177" s="313"/>
      <c r="QLN177" s="313"/>
      <c r="QLO177" s="313"/>
      <c r="QLP177" s="313"/>
      <c r="QLQ177" s="313"/>
      <c r="QLR177" s="313"/>
      <c r="QLS177" s="313"/>
      <c r="QLT177" s="313"/>
      <c r="QLU177" s="313"/>
      <c r="QLV177" s="313"/>
      <c r="QLW177" s="313"/>
      <c r="QLX177" s="313"/>
      <c r="QLY177" s="313"/>
      <c r="QLZ177" s="313"/>
      <c r="QMA177" s="313"/>
      <c r="QMB177" s="313"/>
      <c r="QMC177" s="313"/>
      <c r="QMD177" s="313"/>
      <c r="QME177" s="313"/>
      <c r="QMF177" s="313"/>
      <c r="QMG177" s="313"/>
      <c r="QMH177" s="313"/>
      <c r="QMI177" s="313"/>
      <c r="QMJ177" s="313"/>
      <c r="QMK177" s="313"/>
      <c r="QML177" s="313"/>
      <c r="QMM177" s="313"/>
      <c r="QMN177" s="313"/>
      <c r="QMO177" s="313"/>
      <c r="QMP177" s="313"/>
      <c r="QMQ177" s="313"/>
      <c r="QMR177" s="313"/>
      <c r="QMS177" s="313"/>
      <c r="QMT177" s="313"/>
      <c r="QMU177" s="313"/>
      <c r="QMV177" s="313"/>
      <c r="QMW177" s="313"/>
      <c r="QMX177" s="313"/>
      <c r="QMY177" s="313"/>
      <c r="QMZ177" s="313"/>
      <c r="QNA177" s="313"/>
      <c r="QNB177" s="313"/>
      <c r="QNC177" s="313"/>
      <c r="QND177" s="313"/>
      <c r="QNE177" s="313"/>
      <c r="QNF177" s="313"/>
      <c r="QNG177" s="313"/>
      <c r="QNH177" s="313"/>
      <c r="QNI177" s="313"/>
      <c r="QNJ177" s="313"/>
      <c r="QNK177" s="313"/>
      <c r="QNL177" s="313"/>
      <c r="QNM177" s="313"/>
      <c r="QNN177" s="313"/>
      <c r="QNO177" s="313"/>
      <c r="QNP177" s="313"/>
      <c r="QNQ177" s="313"/>
      <c r="QNR177" s="313"/>
      <c r="QNS177" s="313"/>
      <c r="QNT177" s="313"/>
      <c r="QNU177" s="313"/>
      <c r="QNV177" s="313"/>
      <c r="QNW177" s="313"/>
      <c r="QNX177" s="313"/>
      <c r="QNY177" s="313"/>
      <c r="QNZ177" s="313"/>
      <c r="QOA177" s="313"/>
      <c r="QOB177" s="313"/>
      <c r="QOC177" s="313"/>
      <c r="QOD177" s="313"/>
      <c r="QOE177" s="313"/>
      <c r="QOF177" s="313"/>
      <c r="QOG177" s="313"/>
      <c r="QOH177" s="313"/>
      <c r="QOI177" s="313"/>
      <c r="QOJ177" s="313"/>
      <c r="QOK177" s="313"/>
      <c r="QOL177" s="313"/>
      <c r="QOM177" s="313"/>
      <c r="QON177" s="313"/>
      <c r="QOO177" s="313"/>
      <c r="QOP177" s="313"/>
      <c r="QOQ177" s="313"/>
      <c r="QOR177" s="313"/>
      <c r="QOS177" s="313"/>
      <c r="QOT177" s="313"/>
      <c r="QOU177" s="313"/>
      <c r="QOV177" s="313"/>
      <c r="QOW177" s="313"/>
      <c r="QOX177" s="313"/>
      <c r="QOY177" s="313"/>
      <c r="QOZ177" s="313"/>
      <c r="QPA177" s="313"/>
      <c r="QPB177" s="313"/>
      <c r="QPC177" s="313"/>
      <c r="QPD177" s="313"/>
      <c r="QPE177" s="313"/>
      <c r="QPF177" s="313"/>
      <c r="QPG177" s="313"/>
      <c r="QPH177" s="313"/>
      <c r="QPI177" s="313"/>
      <c r="QPJ177" s="313"/>
      <c r="QPK177" s="313"/>
      <c r="QPL177" s="313"/>
      <c r="QPM177" s="313"/>
      <c r="QPN177" s="313"/>
      <c r="QPO177" s="313"/>
      <c r="QPP177" s="313"/>
      <c r="QPQ177" s="313"/>
      <c r="QPR177" s="313"/>
      <c r="QPS177" s="313"/>
      <c r="QPT177" s="313"/>
      <c r="QPU177" s="313"/>
      <c r="QPV177" s="313"/>
      <c r="QPW177" s="313"/>
      <c r="QPX177" s="313"/>
      <c r="QPY177" s="313"/>
      <c r="QPZ177" s="313"/>
      <c r="QQA177" s="313"/>
      <c r="QQB177" s="313"/>
      <c r="QQC177" s="313"/>
      <c r="QQD177" s="313"/>
      <c r="QQE177" s="313"/>
      <c r="QQF177" s="313"/>
      <c r="QQG177" s="313"/>
      <c r="QQH177" s="313"/>
      <c r="QQI177" s="313"/>
      <c r="QQJ177" s="313"/>
      <c r="QQK177" s="313"/>
      <c r="QQL177" s="313"/>
      <c r="QQM177" s="313"/>
      <c r="QQN177" s="313"/>
      <c r="QQO177" s="313"/>
      <c r="QQP177" s="313"/>
      <c r="QQQ177" s="313"/>
      <c r="QQR177" s="313"/>
      <c r="QQS177" s="313"/>
      <c r="QQT177" s="313"/>
      <c r="QQU177" s="313"/>
      <c r="QQV177" s="313"/>
      <c r="QQW177" s="313"/>
      <c r="QQX177" s="313"/>
      <c r="QQY177" s="313"/>
      <c r="QQZ177" s="313"/>
      <c r="QRA177" s="313"/>
      <c r="QRB177" s="313"/>
      <c r="QRC177" s="313"/>
      <c r="QRD177" s="313"/>
      <c r="QRE177" s="313"/>
      <c r="QRF177" s="313"/>
      <c r="QRG177" s="313"/>
      <c r="QRH177" s="313"/>
      <c r="QRI177" s="313"/>
      <c r="QRJ177" s="313"/>
      <c r="QRK177" s="313"/>
      <c r="QRL177" s="313"/>
      <c r="QRM177" s="313"/>
      <c r="QRN177" s="313"/>
      <c r="QRO177" s="313"/>
      <c r="QRP177" s="313"/>
      <c r="QRQ177" s="313"/>
      <c r="QRR177" s="313"/>
      <c r="QRS177" s="313"/>
      <c r="QRT177" s="313"/>
      <c r="QRU177" s="313"/>
      <c r="QRV177" s="313"/>
      <c r="QRW177" s="313"/>
      <c r="QRX177" s="313"/>
      <c r="QRY177" s="313"/>
      <c r="QRZ177" s="313"/>
      <c r="QSA177" s="313"/>
      <c r="QSB177" s="313"/>
      <c r="QSC177" s="313"/>
      <c r="QSD177" s="313"/>
      <c r="QSE177" s="313"/>
      <c r="QSF177" s="313"/>
      <c r="QSG177" s="313"/>
      <c r="QSH177" s="313"/>
      <c r="QSI177" s="313"/>
      <c r="QSJ177" s="313"/>
      <c r="QSK177" s="313"/>
      <c r="QSL177" s="313"/>
      <c r="QSM177" s="313"/>
      <c r="QSN177" s="313"/>
      <c r="QSO177" s="313"/>
      <c r="QSP177" s="313"/>
      <c r="QSQ177" s="313"/>
      <c r="QSR177" s="313"/>
      <c r="QSS177" s="313"/>
      <c r="QST177" s="313"/>
      <c r="QSU177" s="313"/>
      <c r="QSV177" s="313"/>
      <c r="QSW177" s="313"/>
      <c r="QSX177" s="313"/>
      <c r="QSY177" s="313"/>
      <c r="QSZ177" s="313"/>
      <c r="QTA177" s="313"/>
      <c r="QTB177" s="313"/>
      <c r="QTC177" s="313"/>
      <c r="QTD177" s="313"/>
      <c r="QTE177" s="313"/>
      <c r="QTF177" s="313"/>
      <c r="QTG177" s="313"/>
      <c r="QTH177" s="313"/>
      <c r="QTI177" s="313"/>
      <c r="QTJ177" s="313"/>
      <c r="QTK177" s="313"/>
      <c r="QTL177" s="313"/>
      <c r="QTM177" s="313"/>
      <c r="QTN177" s="313"/>
      <c r="QTO177" s="313"/>
      <c r="QTP177" s="313"/>
      <c r="QTQ177" s="313"/>
      <c r="QTR177" s="313"/>
      <c r="QTS177" s="313"/>
      <c r="QTT177" s="313"/>
      <c r="QTU177" s="313"/>
      <c r="QTV177" s="313"/>
      <c r="QTW177" s="313"/>
      <c r="QTX177" s="313"/>
      <c r="QTY177" s="313"/>
      <c r="QTZ177" s="313"/>
      <c r="QUA177" s="313"/>
      <c r="QUB177" s="313"/>
      <c r="QUC177" s="313"/>
      <c r="QUD177" s="313"/>
      <c r="QUE177" s="313"/>
      <c r="QUF177" s="313"/>
      <c r="QUG177" s="313"/>
      <c r="QUH177" s="313"/>
      <c r="QUI177" s="313"/>
      <c r="QUJ177" s="313"/>
      <c r="QUK177" s="313"/>
      <c r="QUL177" s="313"/>
      <c r="QUM177" s="313"/>
      <c r="QUN177" s="313"/>
      <c r="QUO177" s="313"/>
      <c r="QUP177" s="313"/>
      <c r="QUQ177" s="313"/>
      <c r="QUR177" s="313"/>
      <c r="QUS177" s="313"/>
      <c r="QUT177" s="313"/>
      <c r="QUU177" s="313"/>
      <c r="QUV177" s="313"/>
      <c r="QUW177" s="313"/>
      <c r="QUX177" s="313"/>
      <c r="QUY177" s="313"/>
      <c r="QUZ177" s="313"/>
      <c r="QVA177" s="313"/>
      <c r="QVB177" s="313"/>
      <c r="QVC177" s="313"/>
      <c r="QVD177" s="313"/>
      <c r="QVE177" s="313"/>
      <c r="QVF177" s="313"/>
      <c r="QVG177" s="313"/>
      <c r="QVH177" s="313"/>
      <c r="QVI177" s="313"/>
      <c r="QVJ177" s="313"/>
      <c r="QVK177" s="313"/>
      <c r="QVL177" s="313"/>
      <c r="QVM177" s="313"/>
      <c r="QVN177" s="313"/>
      <c r="QVO177" s="313"/>
      <c r="QVP177" s="313"/>
      <c r="QVQ177" s="313"/>
      <c r="QVR177" s="313"/>
      <c r="QVS177" s="313"/>
      <c r="QVT177" s="313"/>
      <c r="QVU177" s="313"/>
      <c r="QVV177" s="313"/>
      <c r="QVW177" s="313"/>
      <c r="QVX177" s="313"/>
      <c r="QVY177" s="313"/>
      <c r="QVZ177" s="313"/>
      <c r="QWA177" s="313"/>
      <c r="QWB177" s="313"/>
      <c r="QWC177" s="313"/>
      <c r="QWD177" s="313"/>
      <c r="QWE177" s="313"/>
      <c r="QWF177" s="313"/>
      <c r="QWG177" s="313"/>
      <c r="QWH177" s="313"/>
      <c r="QWI177" s="313"/>
      <c r="QWJ177" s="313"/>
      <c r="QWK177" s="313"/>
      <c r="QWL177" s="313"/>
      <c r="QWM177" s="313"/>
      <c r="QWN177" s="313"/>
      <c r="QWO177" s="313"/>
      <c r="QWP177" s="313"/>
      <c r="QWQ177" s="313"/>
      <c r="QWR177" s="313"/>
      <c r="QWS177" s="313"/>
      <c r="QWT177" s="313"/>
      <c r="QWU177" s="313"/>
      <c r="QWV177" s="313"/>
      <c r="QWW177" s="313"/>
      <c r="QWX177" s="313"/>
      <c r="QWY177" s="313"/>
      <c r="QWZ177" s="313"/>
      <c r="QXA177" s="313"/>
      <c r="QXB177" s="313"/>
      <c r="QXC177" s="313"/>
      <c r="QXD177" s="313"/>
      <c r="QXE177" s="313"/>
      <c r="QXF177" s="313"/>
      <c r="QXG177" s="313"/>
      <c r="QXH177" s="313"/>
      <c r="QXI177" s="313"/>
      <c r="QXJ177" s="313"/>
      <c r="QXK177" s="313"/>
      <c r="QXL177" s="313"/>
      <c r="QXM177" s="313"/>
      <c r="QXN177" s="313"/>
      <c r="QXO177" s="313"/>
      <c r="QXP177" s="313"/>
      <c r="QXQ177" s="313"/>
      <c r="QXR177" s="313"/>
      <c r="QXS177" s="313"/>
      <c r="QXT177" s="313"/>
      <c r="QXU177" s="313"/>
      <c r="QXV177" s="313"/>
      <c r="QXW177" s="313"/>
      <c r="QXX177" s="313"/>
      <c r="QXY177" s="313"/>
      <c r="QXZ177" s="313"/>
      <c r="QYA177" s="313"/>
      <c r="QYB177" s="313"/>
      <c r="QYC177" s="313"/>
      <c r="QYD177" s="313"/>
      <c r="QYE177" s="313"/>
      <c r="QYF177" s="313"/>
      <c r="QYG177" s="313"/>
      <c r="QYH177" s="313"/>
      <c r="QYI177" s="313"/>
      <c r="QYJ177" s="313"/>
      <c r="QYK177" s="313"/>
      <c r="QYL177" s="313"/>
      <c r="QYM177" s="313"/>
      <c r="QYN177" s="313"/>
      <c r="QYO177" s="313"/>
      <c r="QYP177" s="313"/>
      <c r="QYQ177" s="313"/>
      <c r="QYR177" s="313"/>
      <c r="QYS177" s="313"/>
      <c r="QYT177" s="313"/>
      <c r="QYU177" s="313"/>
      <c r="QYV177" s="313"/>
      <c r="QYW177" s="313"/>
      <c r="QYX177" s="313"/>
      <c r="QYY177" s="313"/>
      <c r="QYZ177" s="313"/>
      <c r="QZA177" s="313"/>
      <c r="QZB177" s="313"/>
      <c r="QZC177" s="313"/>
      <c r="QZD177" s="313"/>
      <c r="QZE177" s="313"/>
      <c r="QZF177" s="313"/>
      <c r="QZG177" s="313"/>
      <c r="QZH177" s="313"/>
      <c r="QZI177" s="313"/>
      <c r="QZJ177" s="313"/>
      <c r="QZK177" s="313"/>
      <c r="QZL177" s="313"/>
      <c r="QZM177" s="313"/>
      <c r="QZN177" s="313"/>
      <c r="QZO177" s="313"/>
      <c r="QZP177" s="313"/>
      <c r="QZQ177" s="313"/>
      <c r="QZR177" s="313"/>
      <c r="QZS177" s="313"/>
      <c r="QZT177" s="313"/>
      <c r="QZU177" s="313"/>
      <c r="QZV177" s="313"/>
      <c r="QZW177" s="313"/>
      <c r="QZX177" s="313"/>
      <c r="QZY177" s="313"/>
      <c r="QZZ177" s="313"/>
      <c r="RAA177" s="313"/>
      <c r="RAB177" s="313"/>
      <c r="RAC177" s="313"/>
      <c r="RAD177" s="313"/>
      <c r="RAE177" s="313"/>
      <c r="RAF177" s="313"/>
      <c r="RAG177" s="313"/>
      <c r="RAH177" s="313"/>
      <c r="RAI177" s="313"/>
      <c r="RAJ177" s="313"/>
      <c r="RAK177" s="313"/>
      <c r="RAL177" s="313"/>
      <c r="RAM177" s="313"/>
      <c r="RAN177" s="313"/>
      <c r="RAO177" s="313"/>
      <c r="RAP177" s="313"/>
      <c r="RAQ177" s="313"/>
      <c r="RAR177" s="313"/>
      <c r="RAS177" s="313"/>
      <c r="RAT177" s="313"/>
      <c r="RAU177" s="313"/>
      <c r="RAV177" s="313"/>
      <c r="RAW177" s="313"/>
      <c r="RAX177" s="313"/>
      <c r="RAY177" s="313"/>
      <c r="RAZ177" s="313"/>
      <c r="RBA177" s="313"/>
      <c r="RBB177" s="313"/>
      <c r="RBC177" s="313"/>
      <c r="RBD177" s="313"/>
      <c r="RBE177" s="313"/>
      <c r="RBF177" s="313"/>
      <c r="RBG177" s="313"/>
      <c r="RBH177" s="313"/>
      <c r="RBI177" s="313"/>
      <c r="RBJ177" s="313"/>
      <c r="RBK177" s="313"/>
      <c r="RBL177" s="313"/>
      <c r="RBM177" s="313"/>
      <c r="RBN177" s="313"/>
      <c r="RBO177" s="313"/>
      <c r="RBP177" s="313"/>
      <c r="RBQ177" s="313"/>
      <c r="RBR177" s="313"/>
      <c r="RBS177" s="313"/>
      <c r="RBT177" s="313"/>
      <c r="RBU177" s="313"/>
      <c r="RBV177" s="313"/>
      <c r="RBW177" s="313"/>
      <c r="RBX177" s="313"/>
      <c r="RBY177" s="313"/>
      <c r="RBZ177" s="313"/>
      <c r="RCA177" s="313"/>
      <c r="RCB177" s="313"/>
      <c r="RCC177" s="313"/>
      <c r="RCD177" s="313"/>
      <c r="RCE177" s="313"/>
      <c r="RCF177" s="313"/>
      <c r="RCG177" s="313"/>
      <c r="RCH177" s="313"/>
      <c r="RCI177" s="313"/>
      <c r="RCJ177" s="313"/>
      <c r="RCK177" s="313"/>
      <c r="RCL177" s="313"/>
      <c r="RCM177" s="313"/>
      <c r="RCN177" s="313"/>
      <c r="RCO177" s="313"/>
      <c r="RCP177" s="313"/>
      <c r="RCQ177" s="313"/>
      <c r="RCR177" s="313"/>
      <c r="RCS177" s="313"/>
      <c r="RCT177" s="313"/>
      <c r="RCU177" s="313"/>
      <c r="RCV177" s="313"/>
      <c r="RCW177" s="313"/>
      <c r="RCX177" s="313"/>
      <c r="RCY177" s="313"/>
      <c r="RCZ177" s="313"/>
      <c r="RDA177" s="313"/>
      <c r="RDB177" s="313"/>
      <c r="RDC177" s="313"/>
      <c r="RDD177" s="313"/>
      <c r="RDE177" s="313"/>
      <c r="RDF177" s="313"/>
      <c r="RDG177" s="313"/>
      <c r="RDH177" s="313"/>
      <c r="RDI177" s="313"/>
      <c r="RDJ177" s="313"/>
      <c r="RDK177" s="313"/>
      <c r="RDL177" s="313"/>
      <c r="RDM177" s="313"/>
      <c r="RDN177" s="313"/>
      <c r="RDO177" s="313"/>
      <c r="RDP177" s="313"/>
      <c r="RDQ177" s="313"/>
      <c r="RDR177" s="313"/>
      <c r="RDS177" s="313"/>
      <c r="RDT177" s="313"/>
      <c r="RDU177" s="313"/>
      <c r="RDV177" s="313"/>
      <c r="RDW177" s="313"/>
      <c r="RDX177" s="313"/>
      <c r="RDY177" s="313"/>
      <c r="RDZ177" s="313"/>
      <c r="REA177" s="313"/>
      <c r="REB177" s="313"/>
      <c r="REC177" s="313"/>
      <c r="RED177" s="313"/>
      <c r="REE177" s="313"/>
      <c r="REF177" s="313"/>
      <c r="REG177" s="313"/>
      <c r="REH177" s="313"/>
      <c r="REI177" s="313"/>
      <c r="REJ177" s="313"/>
      <c r="REK177" s="313"/>
      <c r="REL177" s="313"/>
      <c r="REM177" s="313"/>
      <c r="REN177" s="313"/>
      <c r="REO177" s="313"/>
      <c r="REP177" s="313"/>
      <c r="REQ177" s="313"/>
      <c r="RER177" s="313"/>
      <c r="RES177" s="313"/>
      <c r="RET177" s="313"/>
      <c r="REU177" s="313"/>
      <c r="REV177" s="313"/>
      <c r="REW177" s="313"/>
      <c r="REX177" s="313"/>
      <c r="REY177" s="313"/>
      <c r="REZ177" s="313"/>
      <c r="RFA177" s="313"/>
      <c r="RFB177" s="313"/>
      <c r="RFC177" s="313"/>
      <c r="RFD177" s="313"/>
      <c r="RFE177" s="313"/>
      <c r="RFF177" s="313"/>
      <c r="RFG177" s="313"/>
      <c r="RFH177" s="313"/>
      <c r="RFI177" s="313"/>
      <c r="RFJ177" s="313"/>
      <c r="RFK177" s="313"/>
      <c r="RFL177" s="313"/>
      <c r="RFM177" s="313"/>
      <c r="RFN177" s="313"/>
      <c r="RFO177" s="313"/>
      <c r="RFP177" s="313"/>
      <c r="RFQ177" s="313"/>
      <c r="RFR177" s="313"/>
      <c r="RFS177" s="313"/>
      <c r="RFT177" s="313"/>
      <c r="RFU177" s="313"/>
      <c r="RFV177" s="313"/>
      <c r="RFW177" s="313"/>
      <c r="RFX177" s="313"/>
      <c r="RFY177" s="313"/>
      <c r="RFZ177" s="313"/>
      <c r="RGA177" s="313"/>
      <c r="RGB177" s="313"/>
      <c r="RGC177" s="313"/>
      <c r="RGD177" s="313"/>
      <c r="RGE177" s="313"/>
      <c r="RGF177" s="313"/>
      <c r="RGG177" s="313"/>
      <c r="RGH177" s="313"/>
      <c r="RGI177" s="313"/>
      <c r="RGJ177" s="313"/>
      <c r="RGK177" s="313"/>
      <c r="RGL177" s="313"/>
      <c r="RGM177" s="313"/>
      <c r="RGN177" s="313"/>
      <c r="RGO177" s="313"/>
      <c r="RGP177" s="313"/>
      <c r="RGQ177" s="313"/>
      <c r="RGR177" s="313"/>
      <c r="RGS177" s="313"/>
      <c r="RGT177" s="313"/>
      <c r="RGU177" s="313"/>
      <c r="RGV177" s="313"/>
      <c r="RGW177" s="313"/>
      <c r="RGX177" s="313"/>
      <c r="RGY177" s="313"/>
      <c r="RGZ177" s="313"/>
      <c r="RHA177" s="313"/>
      <c r="RHB177" s="313"/>
      <c r="RHC177" s="313"/>
      <c r="RHD177" s="313"/>
      <c r="RHE177" s="313"/>
      <c r="RHF177" s="313"/>
      <c r="RHG177" s="313"/>
      <c r="RHH177" s="313"/>
      <c r="RHI177" s="313"/>
      <c r="RHJ177" s="313"/>
      <c r="RHK177" s="313"/>
      <c r="RHL177" s="313"/>
      <c r="RHM177" s="313"/>
      <c r="RHN177" s="313"/>
      <c r="RHO177" s="313"/>
      <c r="RHP177" s="313"/>
      <c r="RHQ177" s="313"/>
      <c r="RHR177" s="313"/>
      <c r="RHS177" s="313"/>
      <c r="RHT177" s="313"/>
      <c r="RHU177" s="313"/>
      <c r="RHV177" s="313"/>
      <c r="RHW177" s="313"/>
      <c r="RHX177" s="313"/>
      <c r="RHY177" s="313"/>
      <c r="RHZ177" s="313"/>
      <c r="RIA177" s="313"/>
      <c r="RIB177" s="313"/>
      <c r="RIC177" s="313"/>
      <c r="RID177" s="313"/>
      <c r="RIE177" s="313"/>
      <c r="RIF177" s="313"/>
      <c r="RIG177" s="313"/>
      <c r="RIH177" s="313"/>
      <c r="RII177" s="313"/>
      <c r="RIJ177" s="313"/>
      <c r="RIK177" s="313"/>
      <c r="RIL177" s="313"/>
      <c r="RIM177" s="313"/>
      <c r="RIN177" s="313"/>
      <c r="RIO177" s="313"/>
      <c r="RIP177" s="313"/>
      <c r="RIQ177" s="313"/>
      <c r="RIR177" s="313"/>
      <c r="RIS177" s="313"/>
      <c r="RIT177" s="313"/>
      <c r="RIU177" s="313"/>
      <c r="RIV177" s="313"/>
      <c r="RIW177" s="313"/>
      <c r="RIX177" s="313"/>
      <c r="RIY177" s="313"/>
      <c r="RIZ177" s="313"/>
      <c r="RJA177" s="313"/>
      <c r="RJB177" s="313"/>
      <c r="RJC177" s="313"/>
      <c r="RJD177" s="313"/>
      <c r="RJE177" s="313"/>
      <c r="RJF177" s="313"/>
      <c r="RJG177" s="313"/>
      <c r="RJH177" s="313"/>
      <c r="RJI177" s="313"/>
      <c r="RJJ177" s="313"/>
      <c r="RJK177" s="313"/>
      <c r="RJL177" s="313"/>
      <c r="RJM177" s="313"/>
      <c r="RJN177" s="313"/>
      <c r="RJO177" s="313"/>
      <c r="RJP177" s="313"/>
      <c r="RJQ177" s="313"/>
      <c r="RJR177" s="313"/>
      <c r="RJS177" s="313"/>
      <c r="RJT177" s="313"/>
      <c r="RJU177" s="313"/>
      <c r="RJV177" s="313"/>
      <c r="RJW177" s="313"/>
      <c r="RJX177" s="313"/>
      <c r="RJY177" s="313"/>
      <c r="RJZ177" s="313"/>
      <c r="RKA177" s="313"/>
      <c r="RKB177" s="313"/>
      <c r="RKC177" s="313"/>
      <c r="RKD177" s="313"/>
      <c r="RKE177" s="313"/>
      <c r="RKF177" s="313"/>
      <c r="RKG177" s="313"/>
      <c r="RKH177" s="313"/>
      <c r="RKI177" s="313"/>
      <c r="RKJ177" s="313"/>
      <c r="RKK177" s="313"/>
      <c r="RKL177" s="313"/>
      <c r="RKM177" s="313"/>
      <c r="RKN177" s="313"/>
      <c r="RKO177" s="313"/>
      <c r="RKP177" s="313"/>
      <c r="RKQ177" s="313"/>
      <c r="RKR177" s="313"/>
      <c r="RKS177" s="313"/>
      <c r="RKT177" s="313"/>
      <c r="RKU177" s="313"/>
      <c r="RKV177" s="313"/>
      <c r="RKW177" s="313"/>
      <c r="RKX177" s="313"/>
      <c r="RKY177" s="313"/>
      <c r="RKZ177" s="313"/>
      <c r="RLA177" s="313"/>
      <c r="RLB177" s="313"/>
      <c r="RLC177" s="313"/>
      <c r="RLD177" s="313"/>
      <c r="RLE177" s="313"/>
      <c r="RLF177" s="313"/>
      <c r="RLG177" s="313"/>
      <c r="RLH177" s="313"/>
      <c r="RLI177" s="313"/>
      <c r="RLJ177" s="313"/>
      <c r="RLK177" s="313"/>
      <c r="RLL177" s="313"/>
      <c r="RLM177" s="313"/>
      <c r="RLN177" s="313"/>
      <c r="RLO177" s="313"/>
      <c r="RLP177" s="313"/>
      <c r="RLQ177" s="313"/>
      <c r="RLR177" s="313"/>
      <c r="RLS177" s="313"/>
      <c r="RLT177" s="313"/>
      <c r="RLU177" s="313"/>
      <c r="RLV177" s="313"/>
      <c r="RLW177" s="313"/>
      <c r="RLX177" s="313"/>
      <c r="RLY177" s="313"/>
      <c r="RLZ177" s="313"/>
      <c r="RMA177" s="313"/>
      <c r="RMB177" s="313"/>
      <c r="RMC177" s="313"/>
      <c r="RMD177" s="313"/>
      <c r="RME177" s="313"/>
      <c r="RMF177" s="313"/>
      <c r="RMG177" s="313"/>
      <c r="RMH177" s="313"/>
      <c r="RMI177" s="313"/>
      <c r="RMJ177" s="313"/>
      <c r="RMK177" s="313"/>
      <c r="RML177" s="313"/>
      <c r="RMM177" s="313"/>
      <c r="RMN177" s="313"/>
      <c r="RMO177" s="313"/>
      <c r="RMP177" s="313"/>
      <c r="RMQ177" s="313"/>
      <c r="RMR177" s="313"/>
      <c r="RMS177" s="313"/>
      <c r="RMT177" s="313"/>
      <c r="RMU177" s="313"/>
      <c r="RMV177" s="313"/>
      <c r="RMW177" s="313"/>
      <c r="RMX177" s="313"/>
      <c r="RMY177" s="313"/>
      <c r="RMZ177" s="313"/>
      <c r="RNA177" s="313"/>
      <c r="RNB177" s="313"/>
      <c r="RNC177" s="313"/>
      <c r="RND177" s="313"/>
      <c r="RNE177" s="313"/>
      <c r="RNF177" s="313"/>
      <c r="RNG177" s="313"/>
      <c r="RNH177" s="313"/>
      <c r="RNI177" s="313"/>
      <c r="RNJ177" s="313"/>
      <c r="RNK177" s="313"/>
      <c r="RNL177" s="313"/>
      <c r="RNM177" s="313"/>
      <c r="RNN177" s="313"/>
      <c r="RNO177" s="313"/>
      <c r="RNP177" s="313"/>
      <c r="RNQ177" s="313"/>
      <c r="RNR177" s="313"/>
      <c r="RNS177" s="313"/>
      <c r="RNT177" s="313"/>
      <c r="RNU177" s="313"/>
      <c r="RNV177" s="313"/>
      <c r="RNW177" s="313"/>
      <c r="RNX177" s="313"/>
      <c r="RNY177" s="313"/>
      <c r="RNZ177" s="313"/>
      <c r="ROA177" s="313"/>
      <c r="ROB177" s="313"/>
      <c r="ROC177" s="313"/>
      <c r="ROD177" s="313"/>
      <c r="ROE177" s="313"/>
      <c r="ROF177" s="313"/>
      <c r="ROG177" s="313"/>
      <c r="ROH177" s="313"/>
      <c r="ROI177" s="313"/>
      <c r="ROJ177" s="313"/>
      <c r="ROK177" s="313"/>
      <c r="ROL177" s="313"/>
      <c r="ROM177" s="313"/>
      <c r="RON177" s="313"/>
      <c r="ROO177" s="313"/>
      <c r="ROP177" s="313"/>
      <c r="ROQ177" s="313"/>
      <c r="ROR177" s="313"/>
      <c r="ROS177" s="313"/>
      <c r="ROT177" s="313"/>
      <c r="ROU177" s="313"/>
      <c r="ROV177" s="313"/>
      <c r="ROW177" s="313"/>
      <c r="ROX177" s="313"/>
      <c r="ROY177" s="313"/>
      <c r="ROZ177" s="313"/>
      <c r="RPA177" s="313"/>
      <c r="RPB177" s="313"/>
      <c r="RPC177" s="313"/>
      <c r="RPD177" s="313"/>
      <c r="RPE177" s="313"/>
      <c r="RPF177" s="313"/>
      <c r="RPG177" s="313"/>
      <c r="RPH177" s="313"/>
      <c r="RPI177" s="313"/>
      <c r="RPJ177" s="313"/>
      <c r="RPK177" s="313"/>
      <c r="RPL177" s="313"/>
      <c r="RPM177" s="313"/>
      <c r="RPN177" s="313"/>
      <c r="RPO177" s="313"/>
      <c r="RPP177" s="313"/>
      <c r="RPQ177" s="313"/>
      <c r="RPR177" s="313"/>
      <c r="RPS177" s="313"/>
      <c r="RPT177" s="313"/>
      <c r="RPU177" s="313"/>
      <c r="RPV177" s="313"/>
      <c r="RPW177" s="313"/>
      <c r="RPX177" s="313"/>
      <c r="RPY177" s="313"/>
      <c r="RPZ177" s="313"/>
      <c r="RQA177" s="313"/>
      <c r="RQB177" s="313"/>
      <c r="RQC177" s="313"/>
      <c r="RQD177" s="313"/>
      <c r="RQE177" s="313"/>
      <c r="RQF177" s="313"/>
      <c r="RQG177" s="313"/>
      <c r="RQH177" s="313"/>
      <c r="RQI177" s="313"/>
      <c r="RQJ177" s="313"/>
      <c r="RQK177" s="313"/>
      <c r="RQL177" s="313"/>
      <c r="RQM177" s="313"/>
      <c r="RQN177" s="313"/>
      <c r="RQO177" s="313"/>
      <c r="RQP177" s="313"/>
      <c r="RQQ177" s="313"/>
      <c r="RQR177" s="313"/>
      <c r="RQS177" s="313"/>
      <c r="RQT177" s="313"/>
      <c r="RQU177" s="313"/>
      <c r="RQV177" s="313"/>
      <c r="RQW177" s="313"/>
      <c r="RQX177" s="313"/>
      <c r="RQY177" s="313"/>
      <c r="RQZ177" s="313"/>
      <c r="RRA177" s="313"/>
      <c r="RRB177" s="313"/>
      <c r="RRC177" s="313"/>
      <c r="RRD177" s="313"/>
      <c r="RRE177" s="313"/>
      <c r="RRF177" s="313"/>
      <c r="RRG177" s="313"/>
      <c r="RRH177" s="313"/>
      <c r="RRI177" s="313"/>
      <c r="RRJ177" s="313"/>
      <c r="RRK177" s="313"/>
      <c r="RRL177" s="313"/>
      <c r="RRM177" s="313"/>
      <c r="RRN177" s="313"/>
      <c r="RRO177" s="313"/>
      <c r="RRP177" s="313"/>
      <c r="RRQ177" s="313"/>
      <c r="RRR177" s="313"/>
      <c r="RRS177" s="313"/>
      <c r="RRT177" s="313"/>
      <c r="RRU177" s="313"/>
      <c r="RRV177" s="313"/>
      <c r="RRW177" s="313"/>
      <c r="RRX177" s="313"/>
      <c r="RRY177" s="313"/>
      <c r="RRZ177" s="313"/>
      <c r="RSA177" s="313"/>
      <c r="RSB177" s="313"/>
      <c r="RSC177" s="313"/>
      <c r="RSD177" s="313"/>
      <c r="RSE177" s="313"/>
      <c r="RSF177" s="313"/>
      <c r="RSG177" s="313"/>
      <c r="RSH177" s="313"/>
      <c r="RSI177" s="313"/>
      <c r="RSJ177" s="313"/>
      <c r="RSK177" s="313"/>
      <c r="RSL177" s="313"/>
      <c r="RSM177" s="313"/>
      <c r="RSN177" s="313"/>
      <c r="RSO177" s="313"/>
      <c r="RSP177" s="313"/>
      <c r="RSQ177" s="313"/>
      <c r="RSR177" s="313"/>
      <c r="RSS177" s="313"/>
      <c r="RST177" s="313"/>
      <c r="RSU177" s="313"/>
      <c r="RSV177" s="313"/>
      <c r="RSW177" s="313"/>
      <c r="RSX177" s="313"/>
      <c r="RSY177" s="313"/>
      <c r="RSZ177" s="313"/>
      <c r="RTA177" s="313"/>
      <c r="RTB177" s="313"/>
      <c r="RTC177" s="313"/>
      <c r="RTD177" s="313"/>
      <c r="RTE177" s="313"/>
      <c r="RTF177" s="313"/>
      <c r="RTG177" s="313"/>
      <c r="RTH177" s="313"/>
      <c r="RTI177" s="313"/>
      <c r="RTJ177" s="313"/>
      <c r="RTK177" s="313"/>
      <c r="RTL177" s="313"/>
      <c r="RTM177" s="313"/>
      <c r="RTN177" s="313"/>
      <c r="RTO177" s="313"/>
      <c r="RTP177" s="313"/>
      <c r="RTQ177" s="313"/>
      <c r="RTR177" s="313"/>
      <c r="RTS177" s="313"/>
      <c r="RTT177" s="313"/>
      <c r="RTU177" s="313"/>
      <c r="RTV177" s="313"/>
      <c r="RTW177" s="313"/>
      <c r="RTX177" s="313"/>
      <c r="RTY177" s="313"/>
      <c r="RTZ177" s="313"/>
      <c r="RUA177" s="313"/>
      <c r="RUB177" s="313"/>
      <c r="RUC177" s="313"/>
      <c r="RUD177" s="313"/>
      <c r="RUE177" s="313"/>
      <c r="RUF177" s="313"/>
      <c r="RUG177" s="313"/>
      <c r="RUH177" s="313"/>
      <c r="RUI177" s="313"/>
      <c r="RUJ177" s="313"/>
      <c r="RUK177" s="313"/>
      <c r="RUL177" s="313"/>
      <c r="RUM177" s="313"/>
      <c r="RUN177" s="313"/>
      <c r="RUO177" s="313"/>
      <c r="RUP177" s="313"/>
      <c r="RUQ177" s="313"/>
      <c r="RUR177" s="313"/>
      <c r="RUS177" s="313"/>
      <c r="RUT177" s="313"/>
      <c r="RUU177" s="313"/>
      <c r="RUV177" s="313"/>
      <c r="RUW177" s="313"/>
      <c r="RUX177" s="313"/>
      <c r="RUY177" s="313"/>
      <c r="RUZ177" s="313"/>
      <c r="RVA177" s="313"/>
      <c r="RVB177" s="313"/>
      <c r="RVC177" s="313"/>
      <c r="RVD177" s="313"/>
      <c r="RVE177" s="313"/>
      <c r="RVF177" s="313"/>
      <c r="RVG177" s="313"/>
      <c r="RVH177" s="313"/>
      <c r="RVI177" s="313"/>
      <c r="RVJ177" s="313"/>
      <c r="RVK177" s="313"/>
      <c r="RVL177" s="313"/>
      <c r="RVM177" s="313"/>
      <c r="RVN177" s="313"/>
      <c r="RVO177" s="313"/>
      <c r="RVP177" s="313"/>
      <c r="RVQ177" s="313"/>
      <c r="RVR177" s="313"/>
      <c r="RVS177" s="313"/>
      <c r="RVT177" s="313"/>
      <c r="RVU177" s="313"/>
      <c r="RVV177" s="313"/>
      <c r="RVW177" s="313"/>
      <c r="RVX177" s="313"/>
      <c r="RVY177" s="313"/>
      <c r="RVZ177" s="313"/>
      <c r="RWA177" s="313"/>
      <c r="RWB177" s="313"/>
      <c r="RWC177" s="313"/>
      <c r="RWD177" s="313"/>
      <c r="RWE177" s="313"/>
      <c r="RWF177" s="313"/>
      <c r="RWG177" s="313"/>
      <c r="RWH177" s="313"/>
      <c r="RWI177" s="313"/>
      <c r="RWJ177" s="313"/>
      <c r="RWK177" s="313"/>
      <c r="RWL177" s="313"/>
      <c r="RWM177" s="313"/>
      <c r="RWN177" s="313"/>
      <c r="RWO177" s="313"/>
      <c r="RWP177" s="313"/>
      <c r="RWQ177" s="313"/>
      <c r="RWR177" s="313"/>
      <c r="RWS177" s="313"/>
      <c r="RWT177" s="313"/>
      <c r="RWU177" s="313"/>
      <c r="RWV177" s="313"/>
      <c r="RWW177" s="313"/>
      <c r="RWX177" s="313"/>
      <c r="RWY177" s="313"/>
      <c r="RWZ177" s="313"/>
      <c r="RXA177" s="313"/>
      <c r="RXB177" s="313"/>
      <c r="RXC177" s="313"/>
      <c r="RXD177" s="313"/>
      <c r="RXE177" s="313"/>
      <c r="RXF177" s="313"/>
      <c r="RXG177" s="313"/>
      <c r="RXH177" s="313"/>
      <c r="RXI177" s="313"/>
      <c r="RXJ177" s="313"/>
      <c r="RXK177" s="313"/>
      <c r="RXL177" s="313"/>
      <c r="RXM177" s="313"/>
      <c r="RXN177" s="313"/>
      <c r="RXO177" s="313"/>
      <c r="RXP177" s="313"/>
      <c r="RXQ177" s="313"/>
      <c r="RXR177" s="313"/>
      <c r="RXS177" s="313"/>
      <c r="RXT177" s="313"/>
      <c r="RXU177" s="313"/>
      <c r="RXV177" s="313"/>
      <c r="RXW177" s="313"/>
      <c r="RXX177" s="313"/>
      <c r="RXY177" s="313"/>
      <c r="RXZ177" s="313"/>
      <c r="RYA177" s="313"/>
      <c r="RYB177" s="313"/>
      <c r="RYC177" s="313"/>
      <c r="RYD177" s="313"/>
      <c r="RYE177" s="313"/>
      <c r="RYF177" s="313"/>
      <c r="RYG177" s="313"/>
      <c r="RYH177" s="313"/>
      <c r="RYI177" s="313"/>
      <c r="RYJ177" s="313"/>
      <c r="RYK177" s="313"/>
      <c r="RYL177" s="313"/>
      <c r="RYM177" s="313"/>
      <c r="RYN177" s="313"/>
      <c r="RYO177" s="313"/>
      <c r="RYP177" s="313"/>
      <c r="RYQ177" s="313"/>
      <c r="RYR177" s="313"/>
      <c r="RYS177" s="313"/>
      <c r="RYT177" s="313"/>
      <c r="RYU177" s="313"/>
      <c r="RYV177" s="313"/>
      <c r="RYW177" s="313"/>
      <c r="RYX177" s="313"/>
      <c r="RYY177" s="313"/>
      <c r="RYZ177" s="313"/>
      <c r="RZA177" s="313"/>
      <c r="RZB177" s="313"/>
      <c r="RZC177" s="313"/>
      <c r="RZD177" s="313"/>
      <c r="RZE177" s="313"/>
      <c r="RZF177" s="313"/>
      <c r="RZG177" s="313"/>
      <c r="RZH177" s="313"/>
      <c r="RZI177" s="313"/>
      <c r="RZJ177" s="313"/>
      <c r="RZK177" s="313"/>
      <c r="RZL177" s="313"/>
      <c r="RZM177" s="313"/>
      <c r="RZN177" s="313"/>
      <c r="RZO177" s="313"/>
      <c r="RZP177" s="313"/>
      <c r="RZQ177" s="313"/>
      <c r="RZR177" s="313"/>
      <c r="RZS177" s="313"/>
      <c r="RZT177" s="313"/>
      <c r="RZU177" s="313"/>
      <c r="RZV177" s="313"/>
      <c r="RZW177" s="313"/>
      <c r="RZX177" s="313"/>
      <c r="RZY177" s="313"/>
      <c r="RZZ177" s="313"/>
      <c r="SAA177" s="313"/>
      <c r="SAB177" s="313"/>
      <c r="SAC177" s="313"/>
      <c r="SAD177" s="313"/>
      <c r="SAE177" s="313"/>
      <c r="SAF177" s="313"/>
      <c r="SAG177" s="313"/>
      <c r="SAH177" s="313"/>
      <c r="SAI177" s="313"/>
      <c r="SAJ177" s="313"/>
      <c r="SAK177" s="313"/>
      <c r="SAL177" s="313"/>
      <c r="SAM177" s="313"/>
      <c r="SAN177" s="313"/>
      <c r="SAO177" s="313"/>
      <c r="SAP177" s="313"/>
      <c r="SAQ177" s="313"/>
      <c r="SAR177" s="313"/>
      <c r="SAS177" s="313"/>
      <c r="SAT177" s="313"/>
      <c r="SAU177" s="313"/>
      <c r="SAV177" s="313"/>
      <c r="SAW177" s="313"/>
      <c r="SAX177" s="313"/>
      <c r="SAY177" s="313"/>
      <c r="SAZ177" s="313"/>
      <c r="SBA177" s="313"/>
      <c r="SBB177" s="313"/>
      <c r="SBC177" s="313"/>
      <c r="SBD177" s="313"/>
      <c r="SBE177" s="313"/>
      <c r="SBF177" s="313"/>
      <c r="SBG177" s="313"/>
      <c r="SBH177" s="313"/>
      <c r="SBI177" s="313"/>
      <c r="SBJ177" s="313"/>
      <c r="SBK177" s="313"/>
      <c r="SBL177" s="313"/>
      <c r="SBM177" s="313"/>
      <c r="SBN177" s="313"/>
      <c r="SBO177" s="313"/>
      <c r="SBP177" s="313"/>
      <c r="SBQ177" s="313"/>
      <c r="SBR177" s="313"/>
      <c r="SBS177" s="313"/>
      <c r="SBT177" s="313"/>
      <c r="SBU177" s="313"/>
      <c r="SBV177" s="313"/>
      <c r="SBW177" s="313"/>
      <c r="SBX177" s="313"/>
      <c r="SBY177" s="313"/>
      <c r="SBZ177" s="313"/>
      <c r="SCA177" s="313"/>
      <c r="SCB177" s="313"/>
      <c r="SCC177" s="313"/>
      <c r="SCD177" s="313"/>
      <c r="SCE177" s="313"/>
      <c r="SCF177" s="313"/>
      <c r="SCG177" s="313"/>
      <c r="SCH177" s="313"/>
      <c r="SCI177" s="313"/>
      <c r="SCJ177" s="313"/>
      <c r="SCK177" s="313"/>
      <c r="SCL177" s="313"/>
      <c r="SCM177" s="313"/>
      <c r="SCN177" s="313"/>
      <c r="SCO177" s="313"/>
      <c r="SCP177" s="313"/>
      <c r="SCQ177" s="313"/>
      <c r="SCR177" s="313"/>
      <c r="SCS177" s="313"/>
      <c r="SCT177" s="313"/>
      <c r="SCU177" s="313"/>
      <c r="SCV177" s="313"/>
      <c r="SCW177" s="313"/>
      <c r="SCX177" s="313"/>
      <c r="SCY177" s="313"/>
      <c r="SCZ177" s="313"/>
      <c r="SDA177" s="313"/>
      <c r="SDB177" s="313"/>
      <c r="SDC177" s="313"/>
      <c r="SDD177" s="313"/>
      <c r="SDE177" s="313"/>
      <c r="SDF177" s="313"/>
      <c r="SDG177" s="313"/>
      <c r="SDH177" s="313"/>
      <c r="SDI177" s="313"/>
      <c r="SDJ177" s="313"/>
      <c r="SDK177" s="313"/>
      <c r="SDL177" s="313"/>
      <c r="SDM177" s="313"/>
      <c r="SDN177" s="313"/>
      <c r="SDO177" s="313"/>
      <c r="SDP177" s="313"/>
      <c r="SDQ177" s="313"/>
      <c r="SDR177" s="313"/>
      <c r="SDS177" s="313"/>
      <c r="SDT177" s="313"/>
      <c r="SDU177" s="313"/>
      <c r="SDV177" s="313"/>
      <c r="SDW177" s="313"/>
      <c r="SDX177" s="313"/>
      <c r="SDY177" s="313"/>
      <c r="SDZ177" s="313"/>
      <c r="SEA177" s="313"/>
      <c r="SEB177" s="313"/>
      <c r="SEC177" s="313"/>
      <c r="SED177" s="313"/>
      <c r="SEE177" s="313"/>
      <c r="SEF177" s="313"/>
      <c r="SEG177" s="313"/>
      <c r="SEH177" s="313"/>
      <c r="SEI177" s="313"/>
      <c r="SEJ177" s="313"/>
      <c r="SEK177" s="313"/>
      <c r="SEL177" s="313"/>
      <c r="SEM177" s="313"/>
      <c r="SEN177" s="313"/>
      <c r="SEO177" s="313"/>
      <c r="SEP177" s="313"/>
      <c r="SEQ177" s="313"/>
      <c r="SER177" s="313"/>
      <c r="SES177" s="313"/>
      <c r="SET177" s="313"/>
      <c r="SEU177" s="313"/>
      <c r="SEV177" s="313"/>
      <c r="SEW177" s="313"/>
      <c r="SEX177" s="313"/>
      <c r="SEY177" s="313"/>
      <c r="SEZ177" s="313"/>
      <c r="SFA177" s="313"/>
      <c r="SFB177" s="313"/>
      <c r="SFC177" s="313"/>
      <c r="SFD177" s="313"/>
      <c r="SFE177" s="313"/>
      <c r="SFF177" s="313"/>
      <c r="SFG177" s="313"/>
      <c r="SFH177" s="313"/>
      <c r="SFI177" s="313"/>
      <c r="SFJ177" s="313"/>
      <c r="SFK177" s="313"/>
      <c r="SFL177" s="313"/>
      <c r="SFM177" s="313"/>
      <c r="SFN177" s="313"/>
      <c r="SFO177" s="313"/>
      <c r="SFP177" s="313"/>
      <c r="SFQ177" s="313"/>
      <c r="SFR177" s="313"/>
      <c r="SFS177" s="313"/>
      <c r="SFT177" s="313"/>
      <c r="SFU177" s="313"/>
      <c r="SFV177" s="313"/>
      <c r="SFW177" s="313"/>
      <c r="SFX177" s="313"/>
      <c r="SFY177" s="313"/>
      <c r="SFZ177" s="313"/>
      <c r="SGA177" s="313"/>
      <c r="SGB177" s="313"/>
      <c r="SGC177" s="313"/>
      <c r="SGD177" s="313"/>
      <c r="SGE177" s="313"/>
      <c r="SGF177" s="313"/>
      <c r="SGG177" s="313"/>
      <c r="SGH177" s="313"/>
      <c r="SGI177" s="313"/>
      <c r="SGJ177" s="313"/>
      <c r="SGK177" s="313"/>
      <c r="SGL177" s="313"/>
      <c r="SGM177" s="313"/>
      <c r="SGN177" s="313"/>
      <c r="SGO177" s="313"/>
      <c r="SGP177" s="313"/>
      <c r="SGQ177" s="313"/>
      <c r="SGR177" s="313"/>
      <c r="SGS177" s="313"/>
      <c r="SGT177" s="313"/>
      <c r="SGU177" s="313"/>
      <c r="SGV177" s="313"/>
      <c r="SGW177" s="313"/>
      <c r="SGX177" s="313"/>
      <c r="SGY177" s="313"/>
      <c r="SGZ177" s="313"/>
      <c r="SHA177" s="313"/>
      <c r="SHB177" s="313"/>
      <c r="SHC177" s="313"/>
      <c r="SHD177" s="313"/>
      <c r="SHE177" s="313"/>
      <c r="SHF177" s="313"/>
      <c r="SHG177" s="313"/>
      <c r="SHH177" s="313"/>
      <c r="SHI177" s="313"/>
      <c r="SHJ177" s="313"/>
      <c r="SHK177" s="313"/>
      <c r="SHL177" s="313"/>
      <c r="SHM177" s="313"/>
      <c r="SHN177" s="313"/>
      <c r="SHO177" s="313"/>
      <c r="SHP177" s="313"/>
      <c r="SHQ177" s="313"/>
      <c r="SHR177" s="313"/>
      <c r="SHS177" s="313"/>
      <c r="SHT177" s="313"/>
      <c r="SHU177" s="313"/>
      <c r="SHV177" s="313"/>
      <c r="SHW177" s="313"/>
      <c r="SHX177" s="313"/>
      <c r="SHY177" s="313"/>
      <c r="SHZ177" s="313"/>
      <c r="SIA177" s="313"/>
      <c r="SIB177" s="313"/>
      <c r="SIC177" s="313"/>
      <c r="SID177" s="313"/>
      <c r="SIE177" s="313"/>
      <c r="SIF177" s="313"/>
      <c r="SIG177" s="313"/>
      <c r="SIH177" s="313"/>
      <c r="SII177" s="313"/>
      <c r="SIJ177" s="313"/>
      <c r="SIK177" s="313"/>
      <c r="SIL177" s="313"/>
      <c r="SIM177" s="313"/>
      <c r="SIN177" s="313"/>
      <c r="SIO177" s="313"/>
      <c r="SIP177" s="313"/>
      <c r="SIQ177" s="313"/>
      <c r="SIR177" s="313"/>
      <c r="SIS177" s="313"/>
      <c r="SIT177" s="313"/>
      <c r="SIU177" s="313"/>
      <c r="SIV177" s="313"/>
      <c r="SIW177" s="313"/>
      <c r="SIX177" s="313"/>
      <c r="SIY177" s="313"/>
      <c r="SIZ177" s="313"/>
      <c r="SJA177" s="313"/>
      <c r="SJB177" s="313"/>
      <c r="SJC177" s="313"/>
      <c r="SJD177" s="313"/>
      <c r="SJE177" s="313"/>
      <c r="SJF177" s="313"/>
      <c r="SJG177" s="313"/>
      <c r="SJH177" s="313"/>
      <c r="SJI177" s="313"/>
      <c r="SJJ177" s="313"/>
      <c r="SJK177" s="313"/>
      <c r="SJL177" s="313"/>
      <c r="SJM177" s="313"/>
      <c r="SJN177" s="313"/>
      <c r="SJO177" s="313"/>
      <c r="SJP177" s="313"/>
      <c r="SJQ177" s="313"/>
      <c r="SJR177" s="313"/>
      <c r="SJS177" s="313"/>
      <c r="SJT177" s="313"/>
      <c r="SJU177" s="313"/>
      <c r="SJV177" s="313"/>
      <c r="SJW177" s="313"/>
      <c r="SJX177" s="313"/>
      <c r="SJY177" s="313"/>
      <c r="SJZ177" s="313"/>
      <c r="SKA177" s="313"/>
      <c r="SKB177" s="313"/>
      <c r="SKC177" s="313"/>
      <c r="SKD177" s="313"/>
      <c r="SKE177" s="313"/>
      <c r="SKF177" s="313"/>
      <c r="SKG177" s="313"/>
      <c r="SKH177" s="313"/>
      <c r="SKI177" s="313"/>
      <c r="SKJ177" s="313"/>
      <c r="SKK177" s="313"/>
      <c r="SKL177" s="313"/>
      <c r="SKM177" s="313"/>
      <c r="SKN177" s="313"/>
      <c r="SKO177" s="313"/>
      <c r="SKP177" s="313"/>
      <c r="SKQ177" s="313"/>
      <c r="SKR177" s="313"/>
      <c r="SKS177" s="313"/>
      <c r="SKT177" s="313"/>
      <c r="SKU177" s="313"/>
      <c r="SKV177" s="313"/>
      <c r="SKW177" s="313"/>
      <c r="SKX177" s="313"/>
      <c r="SKY177" s="313"/>
      <c r="SKZ177" s="313"/>
      <c r="SLA177" s="313"/>
      <c r="SLB177" s="313"/>
      <c r="SLC177" s="313"/>
      <c r="SLD177" s="313"/>
      <c r="SLE177" s="313"/>
      <c r="SLF177" s="313"/>
      <c r="SLG177" s="313"/>
      <c r="SLH177" s="313"/>
      <c r="SLI177" s="313"/>
      <c r="SLJ177" s="313"/>
      <c r="SLK177" s="313"/>
      <c r="SLL177" s="313"/>
      <c r="SLM177" s="313"/>
      <c r="SLN177" s="313"/>
      <c r="SLO177" s="313"/>
      <c r="SLP177" s="313"/>
      <c r="SLQ177" s="313"/>
      <c r="SLR177" s="313"/>
      <c r="SLS177" s="313"/>
      <c r="SLT177" s="313"/>
      <c r="SLU177" s="313"/>
      <c r="SLV177" s="313"/>
      <c r="SLW177" s="313"/>
      <c r="SLX177" s="313"/>
      <c r="SLY177" s="313"/>
      <c r="SLZ177" s="313"/>
      <c r="SMA177" s="313"/>
      <c r="SMB177" s="313"/>
      <c r="SMC177" s="313"/>
      <c r="SMD177" s="313"/>
      <c r="SME177" s="313"/>
      <c r="SMF177" s="313"/>
      <c r="SMG177" s="313"/>
      <c r="SMH177" s="313"/>
      <c r="SMI177" s="313"/>
      <c r="SMJ177" s="313"/>
      <c r="SMK177" s="313"/>
      <c r="SML177" s="313"/>
      <c r="SMM177" s="313"/>
      <c r="SMN177" s="313"/>
      <c r="SMO177" s="313"/>
      <c r="SMP177" s="313"/>
      <c r="SMQ177" s="313"/>
      <c r="SMR177" s="313"/>
      <c r="SMS177" s="313"/>
      <c r="SMT177" s="313"/>
      <c r="SMU177" s="313"/>
      <c r="SMV177" s="313"/>
      <c r="SMW177" s="313"/>
      <c r="SMX177" s="313"/>
      <c r="SMY177" s="313"/>
      <c r="SMZ177" s="313"/>
      <c r="SNA177" s="313"/>
      <c r="SNB177" s="313"/>
      <c r="SNC177" s="313"/>
      <c r="SND177" s="313"/>
      <c r="SNE177" s="313"/>
      <c r="SNF177" s="313"/>
      <c r="SNG177" s="313"/>
      <c r="SNH177" s="313"/>
      <c r="SNI177" s="313"/>
      <c r="SNJ177" s="313"/>
      <c r="SNK177" s="313"/>
      <c r="SNL177" s="313"/>
      <c r="SNM177" s="313"/>
      <c r="SNN177" s="313"/>
      <c r="SNO177" s="313"/>
      <c r="SNP177" s="313"/>
      <c r="SNQ177" s="313"/>
      <c r="SNR177" s="313"/>
      <c r="SNS177" s="313"/>
      <c r="SNT177" s="313"/>
      <c r="SNU177" s="313"/>
      <c r="SNV177" s="313"/>
      <c r="SNW177" s="313"/>
      <c r="SNX177" s="313"/>
      <c r="SNY177" s="313"/>
      <c r="SNZ177" s="313"/>
      <c r="SOA177" s="313"/>
      <c r="SOB177" s="313"/>
      <c r="SOC177" s="313"/>
      <c r="SOD177" s="313"/>
      <c r="SOE177" s="313"/>
      <c r="SOF177" s="313"/>
      <c r="SOG177" s="313"/>
      <c r="SOH177" s="313"/>
      <c r="SOI177" s="313"/>
      <c r="SOJ177" s="313"/>
      <c r="SOK177" s="313"/>
      <c r="SOL177" s="313"/>
      <c r="SOM177" s="313"/>
      <c r="SON177" s="313"/>
      <c r="SOO177" s="313"/>
      <c r="SOP177" s="313"/>
      <c r="SOQ177" s="313"/>
      <c r="SOR177" s="313"/>
      <c r="SOS177" s="313"/>
      <c r="SOT177" s="313"/>
      <c r="SOU177" s="313"/>
      <c r="SOV177" s="313"/>
      <c r="SOW177" s="313"/>
      <c r="SOX177" s="313"/>
      <c r="SOY177" s="313"/>
      <c r="SOZ177" s="313"/>
      <c r="SPA177" s="313"/>
      <c r="SPB177" s="313"/>
      <c r="SPC177" s="313"/>
      <c r="SPD177" s="313"/>
      <c r="SPE177" s="313"/>
      <c r="SPF177" s="313"/>
      <c r="SPG177" s="313"/>
      <c r="SPH177" s="313"/>
      <c r="SPI177" s="313"/>
      <c r="SPJ177" s="313"/>
      <c r="SPK177" s="313"/>
      <c r="SPL177" s="313"/>
      <c r="SPM177" s="313"/>
      <c r="SPN177" s="313"/>
      <c r="SPO177" s="313"/>
      <c r="SPP177" s="313"/>
      <c r="SPQ177" s="313"/>
      <c r="SPR177" s="313"/>
      <c r="SPS177" s="313"/>
      <c r="SPT177" s="313"/>
      <c r="SPU177" s="313"/>
      <c r="SPV177" s="313"/>
      <c r="SPW177" s="313"/>
      <c r="SPX177" s="313"/>
      <c r="SPY177" s="313"/>
      <c r="SPZ177" s="313"/>
      <c r="SQA177" s="313"/>
      <c r="SQB177" s="313"/>
      <c r="SQC177" s="313"/>
      <c r="SQD177" s="313"/>
      <c r="SQE177" s="313"/>
      <c r="SQF177" s="313"/>
      <c r="SQG177" s="313"/>
      <c r="SQH177" s="313"/>
      <c r="SQI177" s="313"/>
      <c r="SQJ177" s="313"/>
      <c r="SQK177" s="313"/>
      <c r="SQL177" s="313"/>
      <c r="SQM177" s="313"/>
      <c r="SQN177" s="313"/>
      <c r="SQO177" s="313"/>
      <c r="SQP177" s="313"/>
      <c r="SQQ177" s="313"/>
      <c r="SQR177" s="313"/>
      <c r="SQS177" s="313"/>
      <c r="SQT177" s="313"/>
      <c r="SQU177" s="313"/>
      <c r="SQV177" s="313"/>
      <c r="SQW177" s="313"/>
      <c r="SQX177" s="313"/>
      <c r="SQY177" s="313"/>
      <c r="SQZ177" s="313"/>
      <c r="SRA177" s="313"/>
      <c r="SRB177" s="313"/>
      <c r="SRC177" s="313"/>
      <c r="SRD177" s="313"/>
      <c r="SRE177" s="313"/>
      <c r="SRF177" s="313"/>
      <c r="SRG177" s="313"/>
      <c r="SRH177" s="313"/>
      <c r="SRI177" s="313"/>
      <c r="SRJ177" s="313"/>
      <c r="SRK177" s="313"/>
      <c r="SRL177" s="313"/>
      <c r="SRM177" s="313"/>
      <c r="SRN177" s="313"/>
      <c r="SRO177" s="313"/>
      <c r="SRP177" s="313"/>
      <c r="SRQ177" s="313"/>
      <c r="SRR177" s="313"/>
      <c r="SRS177" s="313"/>
      <c r="SRT177" s="313"/>
      <c r="SRU177" s="313"/>
      <c r="SRV177" s="313"/>
      <c r="SRW177" s="313"/>
      <c r="SRX177" s="313"/>
      <c r="SRY177" s="313"/>
      <c r="SRZ177" s="313"/>
      <c r="SSA177" s="313"/>
      <c r="SSB177" s="313"/>
      <c r="SSC177" s="313"/>
      <c r="SSD177" s="313"/>
      <c r="SSE177" s="313"/>
      <c r="SSF177" s="313"/>
      <c r="SSG177" s="313"/>
      <c r="SSH177" s="313"/>
      <c r="SSI177" s="313"/>
      <c r="SSJ177" s="313"/>
      <c r="SSK177" s="313"/>
      <c r="SSL177" s="313"/>
      <c r="SSM177" s="313"/>
      <c r="SSN177" s="313"/>
      <c r="SSO177" s="313"/>
      <c r="SSP177" s="313"/>
      <c r="SSQ177" s="313"/>
      <c r="SSR177" s="313"/>
      <c r="SSS177" s="313"/>
      <c r="SST177" s="313"/>
      <c r="SSU177" s="313"/>
      <c r="SSV177" s="313"/>
      <c r="SSW177" s="313"/>
      <c r="SSX177" s="313"/>
      <c r="SSY177" s="313"/>
      <c r="SSZ177" s="313"/>
      <c r="STA177" s="313"/>
      <c r="STB177" s="313"/>
      <c r="STC177" s="313"/>
      <c r="STD177" s="313"/>
      <c r="STE177" s="313"/>
      <c r="STF177" s="313"/>
      <c r="STG177" s="313"/>
      <c r="STH177" s="313"/>
      <c r="STI177" s="313"/>
      <c r="STJ177" s="313"/>
      <c r="STK177" s="313"/>
      <c r="STL177" s="313"/>
      <c r="STM177" s="313"/>
      <c r="STN177" s="313"/>
      <c r="STO177" s="313"/>
      <c r="STP177" s="313"/>
      <c r="STQ177" s="313"/>
      <c r="STR177" s="313"/>
      <c r="STS177" s="313"/>
      <c r="STT177" s="313"/>
      <c r="STU177" s="313"/>
      <c r="STV177" s="313"/>
      <c r="STW177" s="313"/>
      <c r="STX177" s="313"/>
      <c r="STY177" s="313"/>
      <c r="STZ177" s="313"/>
      <c r="SUA177" s="313"/>
      <c r="SUB177" s="313"/>
      <c r="SUC177" s="313"/>
      <c r="SUD177" s="313"/>
      <c r="SUE177" s="313"/>
      <c r="SUF177" s="313"/>
      <c r="SUG177" s="313"/>
      <c r="SUH177" s="313"/>
      <c r="SUI177" s="313"/>
      <c r="SUJ177" s="313"/>
      <c r="SUK177" s="313"/>
      <c r="SUL177" s="313"/>
      <c r="SUM177" s="313"/>
      <c r="SUN177" s="313"/>
      <c r="SUO177" s="313"/>
      <c r="SUP177" s="313"/>
      <c r="SUQ177" s="313"/>
      <c r="SUR177" s="313"/>
      <c r="SUS177" s="313"/>
      <c r="SUT177" s="313"/>
      <c r="SUU177" s="313"/>
      <c r="SUV177" s="313"/>
      <c r="SUW177" s="313"/>
      <c r="SUX177" s="313"/>
      <c r="SUY177" s="313"/>
      <c r="SUZ177" s="313"/>
      <c r="SVA177" s="313"/>
      <c r="SVB177" s="313"/>
      <c r="SVC177" s="313"/>
      <c r="SVD177" s="313"/>
      <c r="SVE177" s="313"/>
      <c r="SVF177" s="313"/>
      <c r="SVG177" s="313"/>
      <c r="SVH177" s="313"/>
      <c r="SVI177" s="313"/>
      <c r="SVJ177" s="313"/>
      <c r="SVK177" s="313"/>
      <c r="SVL177" s="313"/>
      <c r="SVM177" s="313"/>
      <c r="SVN177" s="313"/>
      <c r="SVO177" s="313"/>
      <c r="SVP177" s="313"/>
      <c r="SVQ177" s="313"/>
      <c r="SVR177" s="313"/>
      <c r="SVS177" s="313"/>
      <c r="SVT177" s="313"/>
      <c r="SVU177" s="313"/>
      <c r="SVV177" s="313"/>
      <c r="SVW177" s="313"/>
      <c r="SVX177" s="313"/>
      <c r="SVY177" s="313"/>
      <c r="SVZ177" s="313"/>
      <c r="SWA177" s="313"/>
      <c r="SWB177" s="313"/>
      <c r="SWC177" s="313"/>
      <c r="SWD177" s="313"/>
      <c r="SWE177" s="313"/>
      <c r="SWF177" s="313"/>
      <c r="SWG177" s="313"/>
      <c r="SWH177" s="313"/>
      <c r="SWI177" s="313"/>
      <c r="SWJ177" s="313"/>
      <c r="SWK177" s="313"/>
      <c r="SWL177" s="313"/>
      <c r="SWM177" s="313"/>
      <c r="SWN177" s="313"/>
      <c r="SWO177" s="313"/>
      <c r="SWP177" s="313"/>
      <c r="SWQ177" s="313"/>
      <c r="SWR177" s="313"/>
      <c r="SWS177" s="313"/>
      <c r="SWT177" s="313"/>
      <c r="SWU177" s="313"/>
      <c r="SWV177" s="313"/>
      <c r="SWW177" s="313"/>
      <c r="SWX177" s="313"/>
      <c r="SWY177" s="313"/>
      <c r="SWZ177" s="313"/>
      <c r="SXA177" s="313"/>
      <c r="SXB177" s="313"/>
      <c r="SXC177" s="313"/>
      <c r="SXD177" s="313"/>
      <c r="SXE177" s="313"/>
      <c r="SXF177" s="313"/>
      <c r="SXG177" s="313"/>
      <c r="SXH177" s="313"/>
      <c r="SXI177" s="313"/>
      <c r="SXJ177" s="313"/>
      <c r="SXK177" s="313"/>
      <c r="SXL177" s="313"/>
      <c r="SXM177" s="313"/>
      <c r="SXN177" s="313"/>
      <c r="SXO177" s="313"/>
      <c r="SXP177" s="313"/>
      <c r="SXQ177" s="313"/>
      <c r="SXR177" s="313"/>
      <c r="SXS177" s="313"/>
      <c r="SXT177" s="313"/>
      <c r="SXU177" s="313"/>
      <c r="SXV177" s="313"/>
      <c r="SXW177" s="313"/>
      <c r="SXX177" s="313"/>
      <c r="SXY177" s="313"/>
      <c r="SXZ177" s="313"/>
      <c r="SYA177" s="313"/>
      <c r="SYB177" s="313"/>
      <c r="SYC177" s="313"/>
      <c r="SYD177" s="313"/>
      <c r="SYE177" s="313"/>
      <c r="SYF177" s="313"/>
      <c r="SYG177" s="313"/>
      <c r="SYH177" s="313"/>
      <c r="SYI177" s="313"/>
      <c r="SYJ177" s="313"/>
      <c r="SYK177" s="313"/>
      <c r="SYL177" s="313"/>
      <c r="SYM177" s="313"/>
      <c r="SYN177" s="313"/>
      <c r="SYO177" s="313"/>
      <c r="SYP177" s="313"/>
      <c r="SYQ177" s="313"/>
      <c r="SYR177" s="313"/>
      <c r="SYS177" s="313"/>
      <c r="SYT177" s="313"/>
      <c r="SYU177" s="313"/>
      <c r="SYV177" s="313"/>
      <c r="SYW177" s="313"/>
      <c r="SYX177" s="313"/>
      <c r="SYY177" s="313"/>
      <c r="SYZ177" s="313"/>
      <c r="SZA177" s="313"/>
      <c r="SZB177" s="313"/>
      <c r="SZC177" s="313"/>
      <c r="SZD177" s="313"/>
      <c r="SZE177" s="313"/>
      <c r="SZF177" s="313"/>
      <c r="SZG177" s="313"/>
      <c r="SZH177" s="313"/>
      <c r="SZI177" s="313"/>
      <c r="SZJ177" s="313"/>
      <c r="SZK177" s="313"/>
      <c r="SZL177" s="313"/>
      <c r="SZM177" s="313"/>
      <c r="SZN177" s="313"/>
      <c r="SZO177" s="313"/>
      <c r="SZP177" s="313"/>
      <c r="SZQ177" s="313"/>
      <c r="SZR177" s="313"/>
      <c r="SZS177" s="313"/>
      <c r="SZT177" s="313"/>
      <c r="SZU177" s="313"/>
      <c r="SZV177" s="313"/>
      <c r="SZW177" s="313"/>
      <c r="SZX177" s="313"/>
      <c r="SZY177" s="313"/>
      <c r="SZZ177" s="313"/>
      <c r="TAA177" s="313"/>
      <c r="TAB177" s="313"/>
      <c r="TAC177" s="313"/>
      <c r="TAD177" s="313"/>
      <c r="TAE177" s="313"/>
      <c r="TAF177" s="313"/>
      <c r="TAG177" s="313"/>
      <c r="TAH177" s="313"/>
      <c r="TAI177" s="313"/>
      <c r="TAJ177" s="313"/>
      <c r="TAK177" s="313"/>
      <c r="TAL177" s="313"/>
      <c r="TAM177" s="313"/>
      <c r="TAN177" s="313"/>
      <c r="TAO177" s="313"/>
      <c r="TAP177" s="313"/>
      <c r="TAQ177" s="313"/>
      <c r="TAR177" s="313"/>
      <c r="TAS177" s="313"/>
      <c r="TAT177" s="313"/>
      <c r="TAU177" s="313"/>
      <c r="TAV177" s="313"/>
      <c r="TAW177" s="313"/>
      <c r="TAX177" s="313"/>
      <c r="TAY177" s="313"/>
      <c r="TAZ177" s="313"/>
      <c r="TBA177" s="313"/>
      <c r="TBB177" s="313"/>
      <c r="TBC177" s="313"/>
      <c r="TBD177" s="313"/>
      <c r="TBE177" s="313"/>
      <c r="TBF177" s="313"/>
      <c r="TBG177" s="313"/>
      <c r="TBH177" s="313"/>
      <c r="TBI177" s="313"/>
      <c r="TBJ177" s="313"/>
      <c r="TBK177" s="313"/>
      <c r="TBL177" s="313"/>
      <c r="TBM177" s="313"/>
      <c r="TBN177" s="313"/>
      <c r="TBO177" s="313"/>
      <c r="TBP177" s="313"/>
      <c r="TBQ177" s="313"/>
      <c r="TBR177" s="313"/>
      <c r="TBS177" s="313"/>
      <c r="TBT177" s="313"/>
      <c r="TBU177" s="313"/>
      <c r="TBV177" s="313"/>
      <c r="TBW177" s="313"/>
      <c r="TBX177" s="313"/>
      <c r="TBY177" s="313"/>
      <c r="TBZ177" s="313"/>
      <c r="TCA177" s="313"/>
      <c r="TCB177" s="313"/>
      <c r="TCC177" s="313"/>
      <c r="TCD177" s="313"/>
      <c r="TCE177" s="313"/>
      <c r="TCF177" s="313"/>
      <c r="TCG177" s="313"/>
      <c r="TCH177" s="313"/>
      <c r="TCI177" s="313"/>
      <c r="TCJ177" s="313"/>
      <c r="TCK177" s="313"/>
      <c r="TCL177" s="313"/>
      <c r="TCM177" s="313"/>
      <c r="TCN177" s="313"/>
      <c r="TCO177" s="313"/>
      <c r="TCP177" s="313"/>
      <c r="TCQ177" s="313"/>
      <c r="TCR177" s="313"/>
      <c r="TCS177" s="313"/>
      <c r="TCT177" s="313"/>
      <c r="TCU177" s="313"/>
      <c r="TCV177" s="313"/>
      <c r="TCW177" s="313"/>
      <c r="TCX177" s="313"/>
      <c r="TCY177" s="313"/>
      <c r="TCZ177" s="313"/>
      <c r="TDA177" s="313"/>
      <c r="TDB177" s="313"/>
      <c r="TDC177" s="313"/>
      <c r="TDD177" s="313"/>
      <c r="TDE177" s="313"/>
      <c r="TDF177" s="313"/>
      <c r="TDG177" s="313"/>
      <c r="TDH177" s="313"/>
      <c r="TDI177" s="313"/>
      <c r="TDJ177" s="313"/>
      <c r="TDK177" s="313"/>
      <c r="TDL177" s="313"/>
      <c r="TDM177" s="313"/>
      <c r="TDN177" s="313"/>
      <c r="TDO177" s="313"/>
      <c r="TDP177" s="313"/>
      <c r="TDQ177" s="313"/>
      <c r="TDR177" s="313"/>
      <c r="TDS177" s="313"/>
      <c r="TDT177" s="313"/>
      <c r="TDU177" s="313"/>
      <c r="TDV177" s="313"/>
      <c r="TDW177" s="313"/>
      <c r="TDX177" s="313"/>
      <c r="TDY177" s="313"/>
      <c r="TDZ177" s="313"/>
      <c r="TEA177" s="313"/>
      <c r="TEB177" s="313"/>
      <c r="TEC177" s="313"/>
      <c r="TED177" s="313"/>
      <c r="TEE177" s="313"/>
      <c r="TEF177" s="313"/>
      <c r="TEG177" s="313"/>
      <c r="TEH177" s="313"/>
      <c r="TEI177" s="313"/>
      <c r="TEJ177" s="313"/>
      <c r="TEK177" s="313"/>
      <c r="TEL177" s="313"/>
      <c r="TEM177" s="313"/>
      <c r="TEN177" s="313"/>
      <c r="TEO177" s="313"/>
      <c r="TEP177" s="313"/>
      <c r="TEQ177" s="313"/>
      <c r="TER177" s="313"/>
      <c r="TES177" s="313"/>
      <c r="TET177" s="313"/>
      <c r="TEU177" s="313"/>
      <c r="TEV177" s="313"/>
      <c r="TEW177" s="313"/>
      <c r="TEX177" s="313"/>
      <c r="TEY177" s="313"/>
      <c r="TEZ177" s="313"/>
      <c r="TFA177" s="313"/>
      <c r="TFB177" s="313"/>
      <c r="TFC177" s="313"/>
      <c r="TFD177" s="313"/>
      <c r="TFE177" s="313"/>
      <c r="TFF177" s="313"/>
      <c r="TFG177" s="313"/>
      <c r="TFH177" s="313"/>
      <c r="TFI177" s="313"/>
      <c r="TFJ177" s="313"/>
      <c r="TFK177" s="313"/>
      <c r="TFL177" s="313"/>
      <c r="TFM177" s="313"/>
      <c r="TFN177" s="313"/>
      <c r="TFO177" s="313"/>
      <c r="TFP177" s="313"/>
      <c r="TFQ177" s="313"/>
      <c r="TFR177" s="313"/>
      <c r="TFS177" s="313"/>
      <c r="TFT177" s="313"/>
      <c r="TFU177" s="313"/>
      <c r="TFV177" s="313"/>
      <c r="TFW177" s="313"/>
      <c r="TFX177" s="313"/>
      <c r="TFY177" s="313"/>
      <c r="TFZ177" s="313"/>
      <c r="TGA177" s="313"/>
      <c r="TGB177" s="313"/>
      <c r="TGC177" s="313"/>
      <c r="TGD177" s="313"/>
      <c r="TGE177" s="313"/>
      <c r="TGF177" s="313"/>
      <c r="TGG177" s="313"/>
      <c r="TGH177" s="313"/>
      <c r="TGI177" s="313"/>
      <c r="TGJ177" s="313"/>
      <c r="TGK177" s="313"/>
      <c r="TGL177" s="313"/>
      <c r="TGM177" s="313"/>
      <c r="TGN177" s="313"/>
      <c r="TGO177" s="313"/>
      <c r="TGP177" s="313"/>
      <c r="TGQ177" s="313"/>
      <c r="TGR177" s="313"/>
      <c r="TGS177" s="313"/>
      <c r="TGT177" s="313"/>
      <c r="TGU177" s="313"/>
      <c r="TGV177" s="313"/>
      <c r="TGW177" s="313"/>
      <c r="TGX177" s="313"/>
      <c r="TGY177" s="313"/>
      <c r="TGZ177" s="313"/>
      <c r="THA177" s="313"/>
      <c r="THB177" s="313"/>
      <c r="THC177" s="313"/>
      <c r="THD177" s="313"/>
      <c r="THE177" s="313"/>
      <c r="THF177" s="313"/>
      <c r="THG177" s="313"/>
      <c r="THH177" s="313"/>
      <c r="THI177" s="313"/>
      <c r="THJ177" s="313"/>
      <c r="THK177" s="313"/>
      <c r="THL177" s="313"/>
      <c r="THM177" s="313"/>
      <c r="THN177" s="313"/>
      <c r="THO177" s="313"/>
      <c r="THP177" s="313"/>
      <c r="THQ177" s="313"/>
      <c r="THR177" s="313"/>
      <c r="THS177" s="313"/>
      <c r="THT177" s="313"/>
      <c r="THU177" s="313"/>
      <c r="THV177" s="313"/>
      <c r="THW177" s="313"/>
      <c r="THX177" s="313"/>
      <c r="THY177" s="313"/>
      <c r="THZ177" s="313"/>
      <c r="TIA177" s="313"/>
      <c r="TIB177" s="313"/>
      <c r="TIC177" s="313"/>
      <c r="TID177" s="313"/>
      <c r="TIE177" s="313"/>
      <c r="TIF177" s="313"/>
      <c r="TIG177" s="313"/>
      <c r="TIH177" s="313"/>
      <c r="TII177" s="313"/>
      <c r="TIJ177" s="313"/>
      <c r="TIK177" s="313"/>
      <c r="TIL177" s="313"/>
      <c r="TIM177" s="313"/>
      <c r="TIN177" s="313"/>
      <c r="TIO177" s="313"/>
      <c r="TIP177" s="313"/>
      <c r="TIQ177" s="313"/>
      <c r="TIR177" s="313"/>
      <c r="TIS177" s="313"/>
      <c r="TIT177" s="313"/>
      <c r="TIU177" s="313"/>
      <c r="TIV177" s="313"/>
      <c r="TIW177" s="313"/>
      <c r="TIX177" s="313"/>
      <c r="TIY177" s="313"/>
      <c r="TIZ177" s="313"/>
      <c r="TJA177" s="313"/>
      <c r="TJB177" s="313"/>
      <c r="TJC177" s="313"/>
      <c r="TJD177" s="313"/>
      <c r="TJE177" s="313"/>
      <c r="TJF177" s="313"/>
      <c r="TJG177" s="313"/>
      <c r="TJH177" s="313"/>
      <c r="TJI177" s="313"/>
      <c r="TJJ177" s="313"/>
      <c r="TJK177" s="313"/>
      <c r="TJL177" s="313"/>
      <c r="TJM177" s="313"/>
      <c r="TJN177" s="313"/>
      <c r="TJO177" s="313"/>
      <c r="TJP177" s="313"/>
      <c r="TJQ177" s="313"/>
      <c r="TJR177" s="313"/>
      <c r="TJS177" s="313"/>
      <c r="TJT177" s="313"/>
      <c r="TJU177" s="313"/>
      <c r="TJV177" s="313"/>
      <c r="TJW177" s="313"/>
      <c r="TJX177" s="313"/>
      <c r="TJY177" s="313"/>
      <c r="TJZ177" s="313"/>
      <c r="TKA177" s="313"/>
      <c r="TKB177" s="313"/>
      <c r="TKC177" s="313"/>
      <c r="TKD177" s="313"/>
      <c r="TKE177" s="313"/>
      <c r="TKF177" s="313"/>
      <c r="TKG177" s="313"/>
      <c r="TKH177" s="313"/>
      <c r="TKI177" s="313"/>
      <c r="TKJ177" s="313"/>
      <c r="TKK177" s="313"/>
      <c r="TKL177" s="313"/>
      <c r="TKM177" s="313"/>
      <c r="TKN177" s="313"/>
      <c r="TKO177" s="313"/>
      <c r="TKP177" s="313"/>
      <c r="TKQ177" s="313"/>
      <c r="TKR177" s="313"/>
      <c r="TKS177" s="313"/>
      <c r="TKT177" s="313"/>
      <c r="TKU177" s="313"/>
      <c r="TKV177" s="313"/>
      <c r="TKW177" s="313"/>
      <c r="TKX177" s="313"/>
      <c r="TKY177" s="313"/>
      <c r="TKZ177" s="313"/>
      <c r="TLA177" s="313"/>
      <c r="TLB177" s="313"/>
      <c r="TLC177" s="313"/>
      <c r="TLD177" s="313"/>
      <c r="TLE177" s="313"/>
      <c r="TLF177" s="313"/>
      <c r="TLG177" s="313"/>
      <c r="TLH177" s="313"/>
      <c r="TLI177" s="313"/>
      <c r="TLJ177" s="313"/>
      <c r="TLK177" s="313"/>
      <c r="TLL177" s="313"/>
      <c r="TLM177" s="313"/>
      <c r="TLN177" s="313"/>
      <c r="TLO177" s="313"/>
      <c r="TLP177" s="313"/>
      <c r="TLQ177" s="313"/>
      <c r="TLR177" s="313"/>
      <c r="TLS177" s="313"/>
      <c r="TLT177" s="313"/>
      <c r="TLU177" s="313"/>
      <c r="TLV177" s="313"/>
      <c r="TLW177" s="313"/>
      <c r="TLX177" s="313"/>
      <c r="TLY177" s="313"/>
      <c r="TLZ177" s="313"/>
      <c r="TMA177" s="313"/>
      <c r="TMB177" s="313"/>
      <c r="TMC177" s="313"/>
      <c r="TMD177" s="313"/>
      <c r="TME177" s="313"/>
      <c r="TMF177" s="313"/>
      <c r="TMG177" s="313"/>
      <c r="TMH177" s="313"/>
      <c r="TMI177" s="313"/>
      <c r="TMJ177" s="313"/>
      <c r="TMK177" s="313"/>
      <c r="TML177" s="313"/>
      <c r="TMM177" s="313"/>
      <c r="TMN177" s="313"/>
      <c r="TMO177" s="313"/>
      <c r="TMP177" s="313"/>
      <c r="TMQ177" s="313"/>
      <c r="TMR177" s="313"/>
      <c r="TMS177" s="313"/>
      <c r="TMT177" s="313"/>
      <c r="TMU177" s="313"/>
      <c r="TMV177" s="313"/>
      <c r="TMW177" s="313"/>
      <c r="TMX177" s="313"/>
      <c r="TMY177" s="313"/>
      <c r="TMZ177" s="313"/>
      <c r="TNA177" s="313"/>
      <c r="TNB177" s="313"/>
      <c r="TNC177" s="313"/>
      <c r="TND177" s="313"/>
      <c r="TNE177" s="313"/>
      <c r="TNF177" s="313"/>
      <c r="TNG177" s="313"/>
      <c r="TNH177" s="313"/>
      <c r="TNI177" s="313"/>
      <c r="TNJ177" s="313"/>
      <c r="TNK177" s="313"/>
      <c r="TNL177" s="313"/>
      <c r="TNM177" s="313"/>
      <c r="TNN177" s="313"/>
      <c r="TNO177" s="313"/>
      <c r="TNP177" s="313"/>
      <c r="TNQ177" s="313"/>
      <c r="TNR177" s="313"/>
      <c r="TNS177" s="313"/>
      <c r="TNT177" s="313"/>
      <c r="TNU177" s="313"/>
      <c r="TNV177" s="313"/>
      <c r="TNW177" s="313"/>
      <c r="TNX177" s="313"/>
      <c r="TNY177" s="313"/>
      <c r="TNZ177" s="313"/>
      <c r="TOA177" s="313"/>
      <c r="TOB177" s="313"/>
      <c r="TOC177" s="313"/>
      <c r="TOD177" s="313"/>
      <c r="TOE177" s="313"/>
      <c r="TOF177" s="313"/>
      <c r="TOG177" s="313"/>
      <c r="TOH177" s="313"/>
      <c r="TOI177" s="313"/>
      <c r="TOJ177" s="313"/>
      <c r="TOK177" s="313"/>
      <c r="TOL177" s="313"/>
      <c r="TOM177" s="313"/>
      <c r="TON177" s="313"/>
      <c r="TOO177" s="313"/>
      <c r="TOP177" s="313"/>
      <c r="TOQ177" s="313"/>
      <c r="TOR177" s="313"/>
      <c r="TOS177" s="313"/>
      <c r="TOT177" s="313"/>
      <c r="TOU177" s="313"/>
      <c r="TOV177" s="313"/>
      <c r="TOW177" s="313"/>
      <c r="TOX177" s="313"/>
      <c r="TOY177" s="313"/>
      <c r="TOZ177" s="313"/>
      <c r="TPA177" s="313"/>
      <c r="TPB177" s="313"/>
      <c r="TPC177" s="313"/>
      <c r="TPD177" s="313"/>
      <c r="TPE177" s="313"/>
      <c r="TPF177" s="313"/>
      <c r="TPG177" s="313"/>
      <c r="TPH177" s="313"/>
      <c r="TPI177" s="313"/>
      <c r="TPJ177" s="313"/>
      <c r="TPK177" s="313"/>
      <c r="TPL177" s="313"/>
      <c r="TPM177" s="313"/>
      <c r="TPN177" s="313"/>
      <c r="TPO177" s="313"/>
      <c r="TPP177" s="313"/>
      <c r="TPQ177" s="313"/>
      <c r="TPR177" s="313"/>
      <c r="TPS177" s="313"/>
      <c r="TPT177" s="313"/>
      <c r="TPU177" s="313"/>
      <c r="TPV177" s="313"/>
      <c r="TPW177" s="313"/>
      <c r="TPX177" s="313"/>
      <c r="TPY177" s="313"/>
      <c r="TPZ177" s="313"/>
      <c r="TQA177" s="313"/>
      <c r="TQB177" s="313"/>
      <c r="TQC177" s="313"/>
      <c r="TQD177" s="313"/>
      <c r="TQE177" s="313"/>
      <c r="TQF177" s="313"/>
      <c r="TQG177" s="313"/>
      <c r="TQH177" s="313"/>
      <c r="TQI177" s="313"/>
      <c r="TQJ177" s="313"/>
      <c r="TQK177" s="313"/>
      <c r="TQL177" s="313"/>
      <c r="TQM177" s="313"/>
      <c r="TQN177" s="313"/>
      <c r="TQO177" s="313"/>
      <c r="TQP177" s="313"/>
      <c r="TQQ177" s="313"/>
      <c r="TQR177" s="313"/>
      <c r="TQS177" s="313"/>
      <c r="TQT177" s="313"/>
      <c r="TQU177" s="313"/>
      <c r="TQV177" s="313"/>
      <c r="TQW177" s="313"/>
      <c r="TQX177" s="313"/>
      <c r="TQY177" s="313"/>
      <c r="TQZ177" s="313"/>
      <c r="TRA177" s="313"/>
      <c r="TRB177" s="313"/>
      <c r="TRC177" s="313"/>
      <c r="TRD177" s="313"/>
      <c r="TRE177" s="313"/>
      <c r="TRF177" s="313"/>
      <c r="TRG177" s="313"/>
      <c r="TRH177" s="313"/>
      <c r="TRI177" s="313"/>
      <c r="TRJ177" s="313"/>
      <c r="TRK177" s="313"/>
      <c r="TRL177" s="313"/>
      <c r="TRM177" s="313"/>
      <c r="TRN177" s="313"/>
      <c r="TRO177" s="313"/>
      <c r="TRP177" s="313"/>
      <c r="TRQ177" s="313"/>
      <c r="TRR177" s="313"/>
      <c r="TRS177" s="313"/>
      <c r="TRT177" s="313"/>
      <c r="TRU177" s="313"/>
      <c r="TRV177" s="313"/>
      <c r="TRW177" s="313"/>
      <c r="TRX177" s="313"/>
      <c r="TRY177" s="313"/>
      <c r="TRZ177" s="313"/>
      <c r="TSA177" s="313"/>
      <c r="TSB177" s="313"/>
      <c r="TSC177" s="313"/>
      <c r="TSD177" s="313"/>
      <c r="TSE177" s="313"/>
      <c r="TSF177" s="313"/>
      <c r="TSG177" s="313"/>
      <c r="TSH177" s="313"/>
      <c r="TSI177" s="313"/>
      <c r="TSJ177" s="313"/>
      <c r="TSK177" s="313"/>
      <c r="TSL177" s="313"/>
      <c r="TSM177" s="313"/>
      <c r="TSN177" s="313"/>
      <c r="TSO177" s="313"/>
      <c r="TSP177" s="313"/>
      <c r="TSQ177" s="313"/>
      <c r="TSR177" s="313"/>
      <c r="TSS177" s="313"/>
      <c r="TST177" s="313"/>
      <c r="TSU177" s="313"/>
      <c r="TSV177" s="313"/>
      <c r="TSW177" s="313"/>
      <c r="TSX177" s="313"/>
      <c r="TSY177" s="313"/>
      <c r="TSZ177" s="313"/>
      <c r="TTA177" s="313"/>
      <c r="TTB177" s="313"/>
      <c r="TTC177" s="313"/>
      <c r="TTD177" s="313"/>
      <c r="TTE177" s="313"/>
      <c r="TTF177" s="313"/>
      <c r="TTG177" s="313"/>
      <c r="TTH177" s="313"/>
      <c r="TTI177" s="313"/>
      <c r="TTJ177" s="313"/>
      <c r="TTK177" s="313"/>
      <c r="TTL177" s="313"/>
      <c r="TTM177" s="313"/>
      <c r="TTN177" s="313"/>
      <c r="TTO177" s="313"/>
      <c r="TTP177" s="313"/>
      <c r="TTQ177" s="313"/>
      <c r="TTR177" s="313"/>
      <c r="TTS177" s="313"/>
      <c r="TTT177" s="313"/>
      <c r="TTU177" s="313"/>
      <c r="TTV177" s="313"/>
      <c r="TTW177" s="313"/>
      <c r="TTX177" s="313"/>
      <c r="TTY177" s="313"/>
      <c r="TTZ177" s="313"/>
      <c r="TUA177" s="313"/>
      <c r="TUB177" s="313"/>
      <c r="TUC177" s="313"/>
      <c r="TUD177" s="313"/>
      <c r="TUE177" s="313"/>
      <c r="TUF177" s="313"/>
      <c r="TUG177" s="313"/>
      <c r="TUH177" s="313"/>
      <c r="TUI177" s="313"/>
      <c r="TUJ177" s="313"/>
      <c r="TUK177" s="313"/>
      <c r="TUL177" s="313"/>
      <c r="TUM177" s="313"/>
      <c r="TUN177" s="313"/>
      <c r="TUO177" s="313"/>
      <c r="TUP177" s="313"/>
      <c r="TUQ177" s="313"/>
      <c r="TUR177" s="313"/>
      <c r="TUS177" s="313"/>
      <c r="TUT177" s="313"/>
      <c r="TUU177" s="313"/>
      <c r="TUV177" s="313"/>
      <c r="TUW177" s="313"/>
      <c r="TUX177" s="313"/>
      <c r="TUY177" s="313"/>
      <c r="TUZ177" s="313"/>
      <c r="TVA177" s="313"/>
      <c r="TVB177" s="313"/>
      <c r="TVC177" s="313"/>
      <c r="TVD177" s="313"/>
      <c r="TVE177" s="313"/>
      <c r="TVF177" s="313"/>
      <c r="TVG177" s="313"/>
      <c r="TVH177" s="313"/>
      <c r="TVI177" s="313"/>
      <c r="TVJ177" s="313"/>
      <c r="TVK177" s="313"/>
      <c r="TVL177" s="313"/>
      <c r="TVM177" s="313"/>
      <c r="TVN177" s="313"/>
      <c r="TVO177" s="313"/>
      <c r="TVP177" s="313"/>
      <c r="TVQ177" s="313"/>
      <c r="TVR177" s="313"/>
      <c r="TVS177" s="313"/>
      <c r="TVT177" s="313"/>
      <c r="TVU177" s="313"/>
      <c r="TVV177" s="313"/>
      <c r="TVW177" s="313"/>
      <c r="TVX177" s="313"/>
      <c r="TVY177" s="313"/>
      <c r="TVZ177" s="313"/>
      <c r="TWA177" s="313"/>
      <c r="TWB177" s="313"/>
      <c r="TWC177" s="313"/>
      <c r="TWD177" s="313"/>
      <c r="TWE177" s="313"/>
      <c r="TWF177" s="313"/>
      <c r="TWG177" s="313"/>
      <c r="TWH177" s="313"/>
      <c r="TWI177" s="313"/>
      <c r="TWJ177" s="313"/>
      <c r="TWK177" s="313"/>
      <c r="TWL177" s="313"/>
      <c r="TWM177" s="313"/>
      <c r="TWN177" s="313"/>
      <c r="TWO177" s="313"/>
      <c r="TWP177" s="313"/>
      <c r="TWQ177" s="313"/>
      <c r="TWR177" s="313"/>
      <c r="TWS177" s="313"/>
      <c r="TWT177" s="313"/>
      <c r="TWU177" s="313"/>
      <c r="TWV177" s="313"/>
      <c r="TWW177" s="313"/>
      <c r="TWX177" s="313"/>
      <c r="TWY177" s="313"/>
      <c r="TWZ177" s="313"/>
      <c r="TXA177" s="313"/>
      <c r="TXB177" s="313"/>
      <c r="TXC177" s="313"/>
      <c r="TXD177" s="313"/>
      <c r="TXE177" s="313"/>
      <c r="TXF177" s="313"/>
      <c r="TXG177" s="313"/>
      <c r="TXH177" s="313"/>
      <c r="TXI177" s="313"/>
      <c r="TXJ177" s="313"/>
      <c r="TXK177" s="313"/>
      <c r="TXL177" s="313"/>
      <c r="TXM177" s="313"/>
      <c r="TXN177" s="313"/>
      <c r="TXO177" s="313"/>
      <c r="TXP177" s="313"/>
      <c r="TXQ177" s="313"/>
      <c r="TXR177" s="313"/>
      <c r="TXS177" s="313"/>
      <c r="TXT177" s="313"/>
      <c r="TXU177" s="313"/>
      <c r="TXV177" s="313"/>
      <c r="TXW177" s="313"/>
      <c r="TXX177" s="313"/>
      <c r="TXY177" s="313"/>
      <c r="TXZ177" s="313"/>
      <c r="TYA177" s="313"/>
      <c r="TYB177" s="313"/>
      <c r="TYC177" s="313"/>
      <c r="TYD177" s="313"/>
      <c r="TYE177" s="313"/>
      <c r="TYF177" s="313"/>
      <c r="TYG177" s="313"/>
      <c r="TYH177" s="313"/>
      <c r="TYI177" s="313"/>
      <c r="TYJ177" s="313"/>
      <c r="TYK177" s="313"/>
      <c r="TYL177" s="313"/>
      <c r="TYM177" s="313"/>
      <c r="TYN177" s="313"/>
      <c r="TYO177" s="313"/>
      <c r="TYP177" s="313"/>
      <c r="TYQ177" s="313"/>
      <c r="TYR177" s="313"/>
      <c r="TYS177" s="313"/>
      <c r="TYT177" s="313"/>
      <c r="TYU177" s="313"/>
      <c r="TYV177" s="313"/>
      <c r="TYW177" s="313"/>
      <c r="TYX177" s="313"/>
      <c r="TYY177" s="313"/>
      <c r="TYZ177" s="313"/>
      <c r="TZA177" s="313"/>
      <c r="TZB177" s="313"/>
      <c r="TZC177" s="313"/>
      <c r="TZD177" s="313"/>
      <c r="TZE177" s="313"/>
      <c r="TZF177" s="313"/>
      <c r="TZG177" s="313"/>
      <c r="TZH177" s="313"/>
      <c r="TZI177" s="313"/>
      <c r="TZJ177" s="313"/>
      <c r="TZK177" s="313"/>
      <c r="TZL177" s="313"/>
      <c r="TZM177" s="313"/>
      <c r="TZN177" s="313"/>
      <c r="TZO177" s="313"/>
      <c r="TZP177" s="313"/>
      <c r="TZQ177" s="313"/>
      <c r="TZR177" s="313"/>
      <c r="TZS177" s="313"/>
      <c r="TZT177" s="313"/>
      <c r="TZU177" s="313"/>
      <c r="TZV177" s="313"/>
      <c r="TZW177" s="313"/>
      <c r="TZX177" s="313"/>
      <c r="TZY177" s="313"/>
      <c r="TZZ177" s="313"/>
      <c r="UAA177" s="313"/>
      <c r="UAB177" s="313"/>
      <c r="UAC177" s="313"/>
      <c r="UAD177" s="313"/>
      <c r="UAE177" s="313"/>
      <c r="UAF177" s="313"/>
      <c r="UAG177" s="313"/>
      <c r="UAH177" s="313"/>
      <c r="UAI177" s="313"/>
      <c r="UAJ177" s="313"/>
      <c r="UAK177" s="313"/>
      <c r="UAL177" s="313"/>
      <c r="UAM177" s="313"/>
      <c r="UAN177" s="313"/>
      <c r="UAO177" s="313"/>
      <c r="UAP177" s="313"/>
      <c r="UAQ177" s="313"/>
      <c r="UAR177" s="313"/>
      <c r="UAS177" s="313"/>
      <c r="UAT177" s="313"/>
      <c r="UAU177" s="313"/>
      <c r="UAV177" s="313"/>
      <c r="UAW177" s="313"/>
      <c r="UAX177" s="313"/>
      <c r="UAY177" s="313"/>
      <c r="UAZ177" s="313"/>
      <c r="UBA177" s="313"/>
      <c r="UBB177" s="313"/>
      <c r="UBC177" s="313"/>
      <c r="UBD177" s="313"/>
      <c r="UBE177" s="313"/>
      <c r="UBF177" s="313"/>
      <c r="UBG177" s="313"/>
      <c r="UBH177" s="313"/>
      <c r="UBI177" s="313"/>
      <c r="UBJ177" s="313"/>
      <c r="UBK177" s="313"/>
      <c r="UBL177" s="313"/>
      <c r="UBM177" s="313"/>
      <c r="UBN177" s="313"/>
      <c r="UBO177" s="313"/>
      <c r="UBP177" s="313"/>
      <c r="UBQ177" s="313"/>
      <c r="UBR177" s="313"/>
      <c r="UBS177" s="313"/>
      <c r="UBT177" s="313"/>
      <c r="UBU177" s="313"/>
      <c r="UBV177" s="313"/>
      <c r="UBW177" s="313"/>
      <c r="UBX177" s="313"/>
      <c r="UBY177" s="313"/>
      <c r="UBZ177" s="313"/>
      <c r="UCA177" s="313"/>
      <c r="UCB177" s="313"/>
      <c r="UCC177" s="313"/>
      <c r="UCD177" s="313"/>
      <c r="UCE177" s="313"/>
      <c r="UCF177" s="313"/>
      <c r="UCG177" s="313"/>
      <c r="UCH177" s="313"/>
      <c r="UCI177" s="313"/>
      <c r="UCJ177" s="313"/>
      <c r="UCK177" s="313"/>
      <c r="UCL177" s="313"/>
      <c r="UCM177" s="313"/>
      <c r="UCN177" s="313"/>
      <c r="UCO177" s="313"/>
      <c r="UCP177" s="313"/>
      <c r="UCQ177" s="313"/>
      <c r="UCR177" s="313"/>
      <c r="UCS177" s="313"/>
      <c r="UCT177" s="313"/>
      <c r="UCU177" s="313"/>
      <c r="UCV177" s="313"/>
      <c r="UCW177" s="313"/>
      <c r="UCX177" s="313"/>
      <c r="UCY177" s="313"/>
      <c r="UCZ177" s="313"/>
      <c r="UDA177" s="313"/>
      <c r="UDB177" s="313"/>
      <c r="UDC177" s="313"/>
      <c r="UDD177" s="313"/>
      <c r="UDE177" s="313"/>
      <c r="UDF177" s="313"/>
      <c r="UDG177" s="313"/>
      <c r="UDH177" s="313"/>
      <c r="UDI177" s="313"/>
      <c r="UDJ177" s="313"/>
      <c r="UDK177" s="313"/>
      <c r="UDL177" s="313"/>
      <c r="UDM177" s="313"/>
      <c r="UDN177" s="313"/>
      <c r="UDO177" s="313"/>
      <c r="UDP177" s="313"/>
      <c r="UDQ177" s="313"/>
      <c r="UDR177" s="313"/>
      <c r="UDS177" s="313"/>
      <c r="UDT177" s="313"/>
      <c r="UDU177" s="313"/>
      <c r="UDV177" s="313"/>
      <c r="UDW177" s="313"/>
      <c r="UDX177" s="313"/>
      <c r="UDY177" s="313"/>
      <c r="UDZ177" s="313"/>
      <c r="UEA177" s="313"/>
      <c r="UEB177" s="313"/>
      <c r="UEC177" s="313"/>
      <c r="UED177" s="313"/>
      <c r="UEE177" s="313"/>
      <c r="UEF177" s="313"/>
      <c r="UEG177" s="313"/>
      <c r="UEH177" s="313"/>
      <c r="UEI177" s="313"/>
      <c r="UEJ177" s="313"/>
      <c r="UEK177" s="313"/>
      <c r="UEL177" s="313"/>
      <c r="UEM177" s="313"/>
      <c r="UEN177" s="313"/>
      <c r="UEO177" s="313"/>
      <c r="UEP177" s="313"/>
      <c r="UEQ177" s="313"/>
      <c r="UER177" s="313"/>
      <c r="UES177" s="313"/>
      <c r="UET177" s="313"/>
      <c r="UEU177" s="313"/>
      <c r="UEV177" s="313"/>
      <c r="UEW177" s="313"/>
      <c r="UEX177" s="313"/>
      <c r="UEY177" s="313"/>
      <c r="UEZ177" s="313"/>
      <c r="UFA177" s="313"/>
      <c r="UFB177" s="313"/>
      <c r="UFC177" s="313"/>
      <c r="UFD177" s="313"/>
      <c r="UFE177" s="313"/>
      <c r="UFF177" s="313"/>
      <c r="UFG177" s="313"/>
      <c r="UFH177" s="313"/>
      <c r="UFI177" s="313"/>
      <c r="UFJ177" s="313"/>
      <c r="UFK177" s="313"/>
      <c r="UFL177" s="313"/>
      <c r="UFM177" s="313"/>
      <c r="UFN177" s="313"/>
      <c r="UFO177" s="313"/>
      <c r="UFP177" s="313"/>
      <c r="UFQ177" s="313"/>
      <c r="UFR177" s="313"/>
      <c r="UFS177" s="313"/>
      <c r="UFT177" s="313"/>
      <c r="UFU177" s="313"/>
      <c r="UFV177" s="313"/>
      <c r="UFW177" s="313"/>
      <c r="UFX177" s="313"/>
      <c r="UFY177" s="313"/>
      <c r="UFZ177" s="313"/>
      <c r="UGA177" s="313"/>
      <c r="UGB177" s="313"/>
      <c r="UGC177" s="313"/>
      <c r="UGD177" s="313"/>
      <c r="UGE177" s="313"/>
      <c r="UGF177" s="313"/>
      <c r="UGG177" s="313"/>
      <c r="UGH177" s="313"/>
      <c r="UGI177" s="313"/>
      <c r="UGJ177" s="313"/>
      <c r="UGK177" s="313"/>
      <c r="UGL177" s="313"/>
      <c r="UGM177" s="313"/>
      <c r="UGN177" s="313"/>
      <c r="UGO177" s="313"/>
      <c r="UGP177" s="313"/>
      <c r="UGQ177" s="313"/>
      <c r="UGR177" s="313"/>
      <c r="UGS177" s="313"/>
      <c r="UGT177" s="313"/>
      <c r="UGU177" s="313"/>
      <c r="UGV177" s="313"/>
      <c r="UGW177" s="313"/>
      <c r="UGX177" s="313"/>
      <c r="UGY177" s="313"/>
      <c r="UGZ177" s="313"/>
      <c r="UHA177" s="313"/>
      <c r="UHB177" s="313"/>
      <c r="UHC177" s="313"/>
      <c r="UHD177" s="313"/>
      <c r="UHE177" s="313"/>
      <c r="UHF177" s="313"/>
      <c r="UHG177" s="313"/>
      <c r="UHH177" s="313"/>
      <c r="UHI177" s="313"/>
      <c r="UHJ177" s="313"/>
      <c r="UHK177" s="313"/>
      <c r="UHL177" s="313"/>
      <c r="UHM177" s="313"/>
      <c r="UHN177" s="313"/>
      <c r="UHO177" s="313"/>
      <c r="UHP177" s="313"/>
      <c r="UHQ177" s="313"/>
      <c r="UHR177" s="313"/>
      <c r="UHS177" s="313"/>
      <c r="UHT177" s="313"/>
      <c r="UHU177" s="313"/>
      <c r="UHV177" s="313"/>
      <c r="UHW177" s="313"/>
      <c r="UHX177" s="313"/>
      <c r="UHY177" s="313"/>
      <c r="UHZ177" s="313"/>
      <c r="UIA177" s="313"/>
      <c r="UIB177" s="313"/>
      <c r="UIC177" s="313"/>
      <c r="UID177" s="313"/>
      <c r="UIE177" s="313"/>
      <c r="UIF177" s="313"/>
      <c r="UIG177" s="313"/>
      <c r="UIH177" s="313"/>
      <c r="UII177" s="313"/>
      <c r="UIJ177" s="313"/>
      <c r="UIK177" s="313"/>
      <c r="UIL177" s="313"/>
      <c r="UIM177" s="313"/>
      <c r="UIN177" s="313"/>
      <c r="UIO177" s="313"/>
      <c r="UIP177" s="313"/>
      <c r="UIQ177" s="313"/>
      <c r="UIR177" s="313"/>
      <c r="UIS177" s="313"/>
      <c r="UIT177" s="313"/>
      <c r="UIU177" s="313"/>
      <c r="UIV177" s="313"/>
      <c r="UIW177" s="313"/>
      <c r="UIX177" s="313"/>
      <c r="UIY177" s="313"/>
      <c r="UIZ177" s="313"/>
      <c r="UJA177" s="313"/>
      <c r="UJB177" s="313"/>
      <c r="UJC177" s="313"/>
      <c r="UJD177" s="313"/>
      <c r="UJE177" s="313"/>
      <c r="UJF177" s="313"/>
      <c r="UJG177" s="313"/>
      <c r="UJH177" s="313"/>
      <c r="UJI177" s="313"/>
      <c r="UJJ177" s="313"/>
      <c r="UJK177" s="313"/>
      <c r="UJL177" s="313"/>
      <c r="UJM177" s="313"/>
      <c r="UJN177" s="313"/>
      <c r="UJO177" s="313"/>
      <c r="UJP177" s="313"/>
      <c r="UJQ177" s="313"/>
      <c r="UJR177" s="313"/>
      <c r="UJS177" s="313"/>
      <c r="UJT177" s="313"/>
      <c r="UJU177" s="313"/>
      <c r="UJV177" s="313"/>
      <c r="UJW177" s="313"/>
      <c r="UJX177" s="313"/>
      <c r="UJY177" s="313"/>
      <c r="UJZ177" s="313"/>
      <c r="UKA177" s="313"/>
      <c r="UKB177" s="313"/>
      <c r="UKC177" s="313"/>
      <c r="UKD177" s="313"/>
      <c r="UKE177" s="313"/>
      <c r="UKF177" s="313"/>
      <c r="UKG177" s="313"/>
      <c r="UKH177" s="313"/>
      <c r="UKI177" s="313"/>
      <c r="UKJ177" s="313"/>
      <c r="UKK177" s="313"/>
      <c r="UKL177" s="313"/>
      <c r="UKM177" s="313"/>
      <c r="UKN177" s="313"/>
      <c r="UKO177" s="313"/>
      <c r="UKP177" s="313"/>
      <c r="UKQ177" s="313"/>
      <c r="UKR177" s="313"/>
      <c r="UKS177" s="313"/>
      <c r="UKT177" s="313"/>
      <c r="UKU177" s="313"/>
      <c r="UKV177" s="313"/>
      <c r="UKW177" s="313"/>
      <c r="UKX177" s="313"/>
      <c r="UKY177" s="313"/>
      <c r="UKZ177" s="313"/>
      <c r="ULA177" s="313"/>
      <c r="ULB177" s="313"/>
      <c r="ULC177" s="313"/>
      <c r="ULD177" s="313"/>
      <c r="ULE177" s="313"/>
      <c r="ULF177" s="313"/>
      <c r="ULG177" s="313"/>
      <c r="ULH177" s="313"/>
      <c r="ULI177" s="313"/>
      <c r="ULJ177" s="313"/>
      <c r="ULK177" s="313"/>
      <c r="ULL177" s="313"/>
      <c r="ULM177" s="313"/>
      <c r="ULN177" s="313"/>
      <c r="ULO177" s="313"/>
      <c r="ULP177" s="313"/>
      <c r="ULQ177" s="313"/>
      <c r="ULR177" s="313"/>
      <c r="ULS177" s="313"/>
      <c r="ULT177" s="313"/>
      <c r="ULU177" s="313"/>
      <c r="ULV177" s="313"/>
      <c r="ULW177" s="313"/>
      <c r="ULX177" s="313"/>
      <c r="ULY177" s="313"/>
      <c r="ULZ177" s="313"/>
      <c r="UMA177" s="313"/>
      <c r="UMB177" s="313"/>
      <c r="UMC177" s="313"/>
      <c r="UMD177" s="313"/>
      <c r="UME177" s="313"/>
      <c r="UMF177" s="313"/>
      <c r="UMG177" s="313"/>
      <c r="UMH177" s="313"/>
      <c r="UMI177" s="313"/>
      <c r="UMJ177" s="313"/>
      <c r="UMK177" s="313"/>
      <c r="UML177" s="313"/>
      <c r="UMM177" s="313"/>
      <c r="UMN177" s="313"/>
      <c r="UMO177" s="313"/>
      <c r="UMP177" s="313"/>
      <c r="UMQ177" s="313"/>
      <c r="UMR177" s="313"/>
      <c r="UMS177" s="313"/>
      <c r="UMT177" s="313"/>
      <c r="UMU177" s="313"/>
      <c r="UMV177" s="313"/>
      <c r="UMW177" s="313"/>
      <c r="UMX177" s="313"/>
      <c r="UMY177" s="313"/>
      <c r="UMZ177" s="313"/>
      <c r="UNA177" s="313"/>
      <c r="UNB177" s="313"/>
      <c r="UNC177" s="313"/>
      <c r="UND177" s="313"/>
      <c r="UNE177" s="313"/>
      <c r="UNF177" s="313"/>
      <c r="UNG177" s="313"/>
      <c r="UNH177" s="313"/>
      <c r="UNI177" s="313"/>
      <c r="UNJ177" s="313"/>
      <c r="UNK177" s="313"/>
      <c r="UNL177" s="313"/>
      <c r="UNM177" s="313"/>
      <c r="UNN177" s="313"/>
      <c r="UNO177" s="313"/>
      <c r="UNP177" s="313"/>
      <c r="UNQ177" s="313"/>
      <c r="UNR177" s="313"/>
      <c r="UNS177" s="313"/>
      <c r="UNT177" s="313"/>
      <c r="UNU177" s="313"/>
      <c r="UNV177" s="313"/>
      <c r="UNW177" s="313"/>
      <c r="UNX177" s="313"/>
      <c r="UNY177" s="313"/>
      <c r="UNZ177" s="313"/>
      <c r="UOA177" s="313"/>
      <c r="UOB177" s="313"/>
      <c r="UOC177" s="313"/>
      <c r="UOD177" s="313"/>
      <c r="UOE177" s="313"/>
      <c r="UOF177" s="313"/>
      <c r="UOG177" s="313"/>
      <c r="UOH177" s="313"/>
      <c r="UOI177" s="313"/>
      <c r="UOJ177" s="313"/>
      <c r="UOK177" s="313"/>
      <c r="UOL177" s="313"/>
      <c r="UOM177" s="313"/>
      <c r="UON177" s="313"/>
      <c r="UOO177" s="313"/>
      <c r="UOP177" s="313"/>
      <c r="UOQ177" s="313"/>
      <c r="UOR177" s="313"/>
      <c r="UOS177" s="313"/>
      <c r="UOT177" s="313"/>
      <c r="UOU177" s="313"/>
      <c r="UOV177" s="313"/>
      <c r="UOW177" s="313"/>
      <c r="UOX177" s="313"/>
      <c r="UOY177" s="313"/>
      <c r="UOZ177" s="313"/>
      <c r="UPA177" s="313"/>
      <c r="UPB177" s="313"/>
      <c r="UPC177" s="313"/>
      <c r="UPD177" s="313"/>
      <c r="UPE177" s="313"/>
      <c r="UPF177" s="313"/>
      <c r="UPG177" s="313"/>
      <c r="UPH177" s="313"/>
      <c r="UPI177" s="313"/>
      <c r="UPJ177" s="313"/>
      <c r="UPK177" s="313"/>
      <c r="UPL177" s="313"/>
      <c r="UPM177" s="313"/>
      <c r="UPN177" s="313"/>
      <c r="UPO177" s="313"/>
      <c r="UPP177" s="313"/>
      <c r="UPQ177" s="313"/>
      <c r="UPR177" s="313"/>
      <c r="UPS177" s="313"/>
      <c r="UPT177" s="313"/>
      <c r="UPU177" s="313"/>
      <c r="UPV177" s="313"/>
      <c r="UPW177" s="313"/>
      <c r="UPX177" s="313"/>
      <c r="UPY177" s="313"/>
      <c r="UPZ177" s="313"/>
      <c r="UQA177" s="313"/>
      <c r="UQB177" s="313"/>
      <c r="UQC177" s="313"/>
      <c r="UQD177" s="313"/>
      <c r="UQE177" s="313"/>
      <c r="UQF177" s="313"/>
      <c r="UQG177" s="313"/>
      <c r="UQH177" s="313"/>
      <c r="UQI177" s="313"/>
      <c r="UQJ177" s="313"/>
      <c r="UQK177" s="313"/>
      <c r="UQL177" s="313"/>
      <c r="UQM177" s="313"/>
      <c r="UQN177" s="313"/>
      <c r="UQO177" s="313"/>
      <c r="UQP177" s="313"/>
      <c r="UQQ177" s="313"/>
      <c r="UQR177" s="313"/>
      <c r="UQS177" s="313"/>
      <c r="UQT177" s="313"/>
      <c r="UQU177" s="313"/>
      <c r="UQV177" s="313"/>
      <c r="UQW177" s="313"/>
      <c r="UQX177" s="313"/>
      <c r="UQY177" s="313"/>
      <c r="UQZ177" s="313"/>
      <c r="URA177" s="313"/>
      <c r="URB177" s="313"/>
      <c r="URC177" s="313"/>
      <c r="URD177" s="313"/>
      <c r="URE177" s="313"/>
      <c r="URF177" s="313"/>
      <c r="URG177" s="313"/>
      <c r="URH177" s="313"/>
      <c r="URI177" s="313"/>
      <c r="URJ177" s="313"/>
      <c r="URK177" s="313"/>
      <c r="URL177" s="313"/>
      <c r="URM177" s="313"/>
      <c r="URN177" s="313"/>
      <c r="URO177" s="313"/>
      <c r="URP177" s="313"/>
      <c r="URQ177" s="313"/>
      <c r="URR177" s="313"/>
      <c r="URS177" s="313"/>
      <c r="URT177" s="313"/>
      <c r="URU177" s="313"/>
      <c r="URV177" s="313"/>
      <c r="URW177" s="313"/>
      <c r="URX177" s="313"/>
      <c r="URY177" s="313"/>
      <c r="URZ177" s="313"/>
      <c r="USA177" s="313"/>
      <c r="USB177" s="313"/>
      <c r="USC177" s="313"/>
      <c r="USD177" s="313"/>
      <c r="USE177" s="313"/>
      <c r="USF177" s="313"/>
      <c r="USG177" s="313"/>
      <c r="USH177" s="313"/>
      <c r="USI177" s="313"/>
      <c r="USJ177" s="313"/>
      <c r="USK177" s="313"/>
      <c r="USL177" s="313"/>
      <c r="USM177" s="313"/>
      <c r="USN177" s="313"/>
      <c r="USO177" s="313"/>
      <c r="USP177" s="313"/>
      <c r="USQ177" s="313"/>
      <c r="USR177" s="313"/>
      <c r="USS177" s="313"/>
      <c r="UST177" s="313"/>
      <c r="USU177" s="313"/>
      <c r="USV177" s="313"/>
      <c r="USW177" s="313"/>
      <c r="USX177" s="313"/>
      <c r="USY177" s="313"/>
      <c r="USZ177" s="313"/>
      <c r="UTA177" s="313"/>
      <c r="UTB177" s="313"/>
      <c r="UTC177" s="313"/>
      <c r="UTD177" s="313"/>
      <c r="UTE177" s="313"/>
      <c r="UTF177" s="313"/>
      <c r="UTG177" s="313"/>
      <c r="UTH177" s="313"/>
      <c r="UTI177" s="313"/>
      <c r="UTJ177" s="313"/>
      <c r="UTK177" s="313"/>
      <c r="UTL177" s="313"/>
      <c r="UTM177" s="313"/>
      <c r="UTN177" s="313"/>
      <c r="UTO177" s="313"/>
      <c r="UTP177" s="313"/>
      <c r="UTQ177" s="313"/>
      <c r="UTR177" s="313"/>
      <c r="UTS177" s="313"/>
      <c r="UTT177" s="313"/>
      <c r="UTU177" s="313"/>
      <c r="UTV177" s="313"/>
      <c r="UTW177" s="313"/>
      <c r="UTX177" s="313"/>
      <c r="UTY177" s="313"/>
      <c r="UTZ177" s="313"/>
      <c r="UUA177" s="313"/>
      <c r="UUB177" s="313"/>
      <c r="UUC177" s="313"/>
      <c r="UUD177" s="313"/>
      <c r="UUE177" s="313"/>
      <c r="UUF177" s="313"/>
      <c r="UUG177" s="313"/>
      <c r="UUH177" s="313"/>
      <c r="UUI177" s="313"/>
      <c r="UUJ177" s="313"/>
      <c r="UUK177" s="313"/>
      <c r="UUL177" s="313"/>
      <c r="UUM177" s="313"/>
      <c r="UUN177" s="313"/>
      <c r="UUO177" s="313"/>
      <c r="UUP177" s="313"/>
      <c r="UUQ177" s="313"/>
      <c r="UUR177" s="313"/>
      <c r="UUS177" s="313"/>
      <c r="UUT177" s="313"/>
      <c r="UUU177" s="313"/>
      <c r="UUV177" s="313"/>
      <c r="UUW177" s="313"/>
      <c r="UUX177" s="313"/>
      <c r="UUY177" s="313"/>
      <c r="UUZ177" s="313"/>
      <c r="UVA177" s="313"/>
      <c r="UVB177" s="313"/>
      <c r="UVC177" s="313"/>
      <c r="UVD177" s="313"/>
      <c r="UVE177" s="313"/>
      <c r="UVF177" s="313"/>
      <c r="UVG177" s="313"/>
      <c r="UVH177" s="313"/>
      <c r="UVI177" s="313"/>
      <c r="UVJ177" s="313"/>
      <c r="UVK177" s="313"/>
      <c r="UVL177" s="313"/>
      <c r="UVM177" s="313"/>
      <c r="UVN177" s="313"/>
      <c r="UVO177" s="313"/>
      <c r="UVP177" s="313"/>
      <c r="UVQ177" s="313"/>
      <c r="UVR177" s="313"/>
      <c r="UVS177" s="313"/>
      <c r="UVT177" s="313"/>
      <c r="UVU177" s="313"/>
      <c r="UVV177" s="313"/>
      <c r="UVW177" s="313"/>
      <c r="UVX177" s="313"/>
      <c r="UVY177" s="313"/>
      <c r="UVZ177" s="313"/>
      <c r="UWA177" s="313"/>
      <c r="UWB177" s="313"/>
      <c r="UWC177" s="313"/>
      <c r="UWD177" s="313"/>
      <c r="UWE177" s="313"/>
      <c r="UWF177" s="313"/>
      <c r="UWG177" s="313"/>
      <c r="UWH177" s="313"/>
      <c r="UWI177" s="313"/>
      <c r="UWJ177" s="313"/>
      <c r="UWK177" s="313"/>
      <c r="UWL177" s="313"/>
      <c r="UWM177" s="313"/>
      <c r="UWN177" s="313"/>
      <c r="UWO177" s="313"/>
      <c r="UWP177" s="313"/>
      <c r="UWQ177" s="313"/>
      <c r="UWR177" s="313"/>
      <c r="UWS177" s="313"/>
      <c r="UWT177" s="313"/>
      <c r="UWU177" s="313"/>
      <c r="UWV177" s="313"/>
      <c r="UWW177" s="313"/>
      <c r="UWX177" s="313"/>
      <c r="UWY177" s="313"/>
      <c r="UWZ177" s="313"/>
      <c r="UXA177" s="313"/>
      <c r="UXB177" s="313"/>
      <c r="UXC177" s="313"/>
      <c r="UXD177" s="313"/>
      <c r="UXE177" s="313"/>
      <c r="UXF177" s="313"/>
      <c r="UXG177" s="313"/>
      <c r="UXH177" s="313"/>
      <c r="UXI177" s="313"/>
      <c r="UXJ177" s="313"/>
      <c r="UXK177" s="313"/>
      <c r="UXL177" s="313"/>
      <c r="UXM177" s="313"/>
      <c r="UXN177" s="313"/>
      <c r="UXO177" s="313"/>
      <c r="UXP177" s="313"/>
      <c r="UXQ177" s="313"/>
      <c r="UXR177" s="313"/>
      <c r="UXS177" s="313"/>
      <c r="UXT177" s="313"/>
      <c r="UXU177" s="313"/>
      <c r="UXV177" s="313"/>
      <c r="UXW177" s="313"/>
      <c r="UXX177" s="313"/>
      <c r="UXY177" s="313"/>
      <c r="UXZ177" s="313"/>
      <c r="UYA177" s="313"/>
      <c r="UYB177" s="313"/>
      <c r="UYC177" s="313"/>
      <c r="UYD177" s="313"/>
      <c r="UYE177" s="313"/>
      <c r="UYF177" s="313"/>
      <c r="UYG177" s="313"/>
      <c r="UYH177" s="313"/>
      <c r="UYI177" s="313"/>
      <c r="UYJ177" s="313"/>
      <c r="UYK177" s="313"/>
      <c r="UYL177" s="313"/>
      <c r="UYM177" s="313"/>
      <c r="UYN177" s="313"/>
      <c r="UYO177" s="313"/>
      <c r="UYP177" s="313"/>
      <c r="UYQ177" s="313"/>
      <c r="UYR177" s="313"/>
      <c r="UYS177" s="313"/>
      <c r="UYT177" s="313"/>
      <c r="UYU177" s="313"/>
      <c r="UYV177" s="313"/>
      <c r="UYW177" s="313"/>
      <c r="UYX177" s="313"/>
      <c r="UYY177" s="313"/>
      <c r="UYZ177" s="313"/>
      <c r="UZA177" s="313"/>
      <c r="UZB177" s="313"/>
      <c r="UZC177" s="313"/>
      <c r="UZD177" s="313"/>
      <c r="UZE177" s="313"/>
      <c r="UZF177" s="313"/>
      <c r="UZG177" s="313"/>
      <c r="UZH177" s="313"/>
      <c r="UZI177" s="313"/>
      <c r="UZJ177" s="313"/>
      <c r="UZK177" s="313"/>
      <c r="UZL177" s="313"/>
      <c r="UZM177" s="313"/>
      <c r="UZN177" s="313"/>
      <c r="UZO177" s="313"/>
      <c r="UZP177" s="313"/>
      <c r="UZQ177" s="313"/>
      <c r="UZR177" s="313"/>
      <c r="UZS177" s="313"/>
      <c r="UZT177" s="313"/>
      <c r="UZU177" s="313"/>
      <c r="UZV177" s="313"/>
      <c r="UZW177" s="313"/>
      <c r="UZX177" s="313"/>
      <c r="UZY177" s="313"/>
      <c r="UZZ177" s="313"/>
      <c r="VAA177" s="313"/>
      <c r="VAB177" s="313"/>
      <c r="VAC177" s="313"/>
      <c r="VAD177" s="313"/>
      <c r="VAE177" s="313"/>
      <c r="VAF177" s="313"/>
      <c r="VAG177" s="313"/>
      <c r="VAH177" s="313"/>
      <c r="VAI177" s="313"/>
      <c r="VAJ177" s="313"/>
      <c r="VAK177" s="313"/>
      <c r="VAL177" s="313"/>
      <c r="VAM177" s="313"/>
      <c r="VAN177" s="313"/>
      <c r="VAO177" s="313"/>
      <c r="VAP177" s="313"/>
      <c r="VAQ177" s="313"/>
      <c r="VAR177" s="313"/>
      <c r="VAS177" s="313"/>
      <c r="VAT177" s="313"/>
      <c r="VAU177" s="313"/>
      <c r="VAV177" s="313"/>
      <c r="VAW177" s="313"/>
      <c r="VAX177" s="313"/>
      <c r="VAY177" s="313"/>
      <c r="VAZ177" s="313"/>
      <c r="VBA177" s="313"/>
      <c r="VBB177" s="313"/>
      <c r="VBC177" s="313"/>
      <c r="VBD177" s="313"/>
      <c r="VBE177" s="313"/>
      <c r="VBF177" s="313"/>
      <c r="VBG177" s="313"/>
      <c r="VBH177" s="313"/>
      <c r="VBI177" s="313"/>
      <c r="VBJ177" s="313"/>
      <c r="VBK177" s="313"/>
      <c r="VBL177" s="313"/>
      <c r="VBM177" s="313"/>
      <c r="VBN177" s="313"/>
      <c r="VBO177" s="313"/>
      <c r="VBP177" s="313"/>
      <c r="VBQ177" s="313"/>
      <c r="VBR177" s="313"/>
      <c r="VBS177" s="313"/>
      <c r="VBT177" s="313"/>
      <c r="VBU177" s="313"/>
      <c r="VBV177" s="313"/>
      <c r="VBW177" s="313"/>
      <c r="VBX177" s="313"/>
      <c r="VBY177" s="313"/>
      <c r="VBZ177" s="313"/>
      <c r="VCA177" s="313"/>
      <c r="VCB177" s="313"/>
      <c r="VCC177" s="313"/>
      <c r="VCD177" s="313"/>
      <c r="VCE177" s="313"/>
      <c r="VCF177" s="313"/>
      <c r="VCG177" s="313"/>
      <c r="VCH177" s="313"/>
      <c r="VCI177" s="313"/>
      <c r="VCJ177" s="313"/>
      <c r="VCK177" s="313"/>
      <c r="VCL177" s="313"/>
      <c r="VCM177" s="313"/>
      <c r="VCN177" s="313"/>
      <c r="VCO177" s="313"/>
      <c r="VCP177" s="313"/>
      <c r="VCQ177" s="313"/>
      <c r="VCR177" s="313"/>
      <c r="VCS177" s="313"/>
      <c r="VCT177" s="313"/>
      <c r="VCU177" s="313"/>
      <c r="VCV177" s="313"/>
      <c r="VCW177" s="313"/>
      <c r="VCX177" s="313"/>
      <c r="VCY177" s="313"/>
      <c r="VCZ177" s="313"/>
      <c r="VDA177" s="313"/>
      <c r="VDB177" s="313"/>
      <c r="VDC177" s="313"/>
      <c r="VDD177" s="313"/>
      <c r="VDE177" s="313"/>
      <c r="VDF177" s="313"/>
      <c r="VDG177" s="313"/>
      <c r="VDH177" s="313"/>
      <c r="VDI177" s="313"/>
      <c r="VDJ177" s="313"/>
      <c r="VDK177" s="313"/>
      <c r="VDL177" s="313"/>
      <c r="VDM177" s="313"/>
      <c r="VDN177" s="313"/>
      <c r="VDO177" s="313"/>
      <c r="VDP177" s="313"/>
      <c r="VDQ177" s="313"/>
      <c r="VDR177" s="313"/>
      <c r="VDS177" s="313"/>
      <c r="VDT177" s="313"/>
      <c r="VDU177" s="313"/>
      <c r="VDV177" s="313"/>
      <c r="VDW177" s="313"/>
      <c r="VDX177" s="313"/>
      <c r="VDY177" s="313"/>
      <c r="VDZ177" s="313"/>
      <c r="VEA177" s="313"/>
      <c r="VEB177" s="313"/>
      <c r="VEC177" s="313"/>
      <c r="VED177" s="313"/>
      <c r="VEE177" s="313"/>
      <c r="VEF177" s="313"/>
      <c r="VEG177" s="313"/>
      <c r="VEH177" s="313"/>
      <c r="VEI177" s="313"/>
      <c r="VEJ177" s="313"/>
      <c r="VEK177" s="313"/>
      <c r="VEL177" s="313"/>
      <c r="VEM177" s="313"/>
      <c r="VEN177" s="313"/>
      <c r="VEO177" s="313"/>
      <c r="VEP177" s="313"/>
      <c r="VEQ177" s="313"/>
      <c r="VER177" s="313"/>
      <c r="VES177" s="313"/>
      <c r="VET177" s="313"/>
      <c r="VEU177" s="313"/>
      <c r="VEV177" s="313"/>
      <c r="VEW177" s="313"/>
      <c r="VEX177" s="313"/>
      <c r="VEY177" s="313"/>
      <c r="VEZ177" s="313"/>
      <c r="VFA177" s="313"/>
      <c r="VFB177" s="313"/>
      <c r="VFC177" s="313"/>
      <c r="VFD177" s="313"/>
      <c r="VFE177" s="313"/>
      <c r="VFF177" s="313"/>
      <c r="VFG177" s="313"/>
      <c r="VFH177" s="313"/>
      <c r="VFI177" s="313"/>
      <c r="VFJ177" s="313"/>
      <c r="VFK177" s="313"/>
      <c r="VFL177" s="313"/>
      <c r="VFM177" s="313"/>
      <c r="VFN177" s="313"/>
      <c r="VFO177" s="313"/>
      <c r="VFP177" s="313"/>
      <c r="VFQ177" s="313"/>
      <c r="VFR177" s="313"/>
      <c r="VFS177" s="313"/>
      <c r="VFT177" s="313"/>
      <c r="VFU177" s="313"/>
      <c r="VFV177" s="313"/>
      <c r="VFW177" s="313"/>
      <c r="VFX177" s="313"/>
      <c r="VFY177" s="313"/>
      <c r="VFZ177" s="313"/>
      <c r="VGA177" s="313"/>
      <c r="VGB177" s="313"/>
      <c r="VGC177" s="313"/>
      <c r="VGD177" s="313"/>
      <c r="VGE177" s="313"/>
      <c r="VGF177" s="313"/>
      <c r="VGG177" s="313"/>
      <c r="VGH177" s="313"/>
      <c r="VGI177" s="313"/>
      <c r="VGJ177" s="313"/>
      <c r="VGK177" s="313"/>
      <c r="VGL177" s="313"/>
      <c r="VGM177" s="313"/>
      <c r="VGN177" s="313"/>
      <c r="VGO177" s="313"/>
      <c r="VGP177" s="313"/>
      <c r="VGQ177" s="313"/>
      <c r="VGR177" s="313"/>
      <c r="VGS177" s="313"/>
      <c r="VGT177" s="313"/>
      <c r="VGU177" s="313"/>
      <c r="VGV177" s="313"/>
      <c r="VGW177" s="313"/>
      <c r="VGX177" s="313"/>
      <c r="VGY177" s="313"/>
      <c r="VGZ177" s="313"/>
      <c r="VHA177" s="313"/>
      <c r="VHB177" s="313"/>
      <c r="VHC177" s="313"/>
      <c r="VHD177" s="313"/>
      <c r="VHE177" s="313"/>
      <c r="VHF177" s="313"/>
      <c r="VHG177" s="313"/>
      <c r="VHH177" s="313"/>
      <c r="VHI177" s="313"/>
      <c r="VHJ177" s="313"/>
      <c r="VHK177" s="313"/>
      <c r="VHL177" s="313"/>
      <c r="VHM177" s="313"/>
      <c r="VHN177" s="313"/>
      <c r="VHO177" s="313"/>
      <c r="VHP177" s="313"/>
      <c r="VHQ177" s="313"/>
      <c r="VHR177" s="313"/>
      <c r="VHS177" s="313"/>
      <c r="VHT177" s="313"/>
      <c r="VHU177" s="313"/>
      <c r="VHV177" s="313"/>
      <c r="VHW177" s="313"/>
      <c r="VHX177" s="313"/>
      <c r="VHY177" s="313"/>
      <c r="VHZ177" s="313"/>
      <c r="VIA177" s="313"/>
      <c r="VIB177" s="313"/>
      <c r="VIC177" s="313"/>
      <c r="VID177" s="313"/>
      <c r="VIE177" s="313"/>
      <c r="VIF177" s="313"/>
      <c r="VIG177" s="313"/>
      <c r="VIH177" s="313"/>
      <c r="VII177" s="313"/>
      <c r="VIJ177" s="313"/>
      <c r="VIK177" s="313"/>
      <c r="VIL177" s="313"/>
      <c r="VIM177" s="313"/>
      <c r="VIN177" s="313"/>
      <c r="VIO177" s="313"/>
      <c r="VIP177" s="313"/>
      <c r="VIQ177" s="313"/>
      <c r="VIR177" s="313"/>
      <c r="VIS177" s="313"/>
      <c r="VIT177" s="313"/>
      <c r="VIU177" s="313"/>
      <c r="VIV177" s="313"/>
      <c r="VIW177" s="313"/>
      <c r="VIX177" s="313"/>
      <c r="VIY177" s="313"/>
      <c r="VIZ177" s="313"/>
      <c r="VJA177" s="313"/>
      <c r="VJB177" s="313"/>
      <c r="VJC177" s="313"/>
      <c r="VJD177" s="313"/>
      <c r="VJE177" s="313"/>
      <c r="VJF177" s="313"/>
      <c r="VJG177" s="313"/>
      <c r="VJH177" s="313"/>
      <c r="VJI177" s="313"/>
      <c r="VJJ177" s="313"/>
      <c r="VJK177" s="313"/>
      <c r="VJL177" s="313"/>
      <c r="VJM177" s="313"/>
      <c r="VJN177" s="313"/>
      <c r="VJO177" s="313"/>
      <c r="VJP177" s="313"/>
      <c r="VJQ177" s="313"/>
      <c r="VJR177" s="313"/>
      <c r="VJS177" s="313"/>
      <c r="VJT177" s="313"/>
      <c r="VJU177" s="313"/>
      <c r="VJV177" s="313"/>
      <c r="VJW177" s="313"/>
      <c r="VJX177" s="313"/>
      <c r="VJY177" s="313"/>
      <c r="VJZ177" s="313"/>
      <c r="VKA177" s="313"/>
      <c r="VKB177" s="313"/>
      <c r="VKC177" s="313"/>
      <c r="VKD177" s="313"/>
      <c r="VKE177" s="313"/>
      <c r="VKF177" s="313"/>
      <c r="VKG177" s="313"/>
      <c r="VKH177" s="313"/>
      <c r="VKI177" s="313"/>
      <c r="VKJ177" s="313"/>
      <c r="VKK177" s="313"/>
      <c r="VKL177" s="313"/>
      <c r="VKM177" s="313"/>
      <c r="VKN177" s="313"/>
      <c r="VKO177" s="313"/>
      <c r="VKP177" s="313"/>
      <c r="VKQ177" s="313"/>
      <c r="VKR177" s="313"/>
      <c r="VKS177" s="313"/>
      <c r="VKT177" s="313"/>
      <c r="VKU177" s="313"/>
      <c r="VKV177" s="313"/>
      <c r="VKW177" s="313"/>
      <c r="VKX177" s="313"/>
      <c r="VKY177" s="313"/>
      <c r="VKZ177" s="313"/>
      <c r="VLA177" s="313"/>
      <c r="VLB177" s="313"/>
      <c r="VLC177" s="313"/>
      <c r="VLD177" s="313"/>
      <c r="VLE177" s="313"/>
      <c r="VLF177" s="313"/>
      <c r="VLG177" s="313"/>
      <c r="VLH177" s="313"/>
      <c r="VLI177" s="313"/>
      <c r="VLJ177" s="313"/>
      <c r="VLK177" s="313"/>
      <c r="VLL177" s="313"/>
      <c r="VLM177" s="313"/>
      <c r="VLN177" s="313"/>
      <c r="VLO177" s="313"/>
      <c r="VLP177" s="313"/>
      <c r="VLQ177" s="313"/>
      <c r="VLR177" s="313"/>
      <c r="VLS177" s="313"/>
      <c r="VLT177" s="313"/>
      <c r="VLU177" s="313"/>
      <c r="VLV177" s="313"/>
      <c r="VLW177" s="313"/>
      <c r="VLX177" s="313"/>
      <c r="VLY177" s="313"/>
      <c r="VLZ177" s="313"/>
      <c r="VMA177" s="313"/>
      <c r="VMB177" s="313"/>
      <c r="VMC177" s="313"/>
      <c r="VMD177" s="313"/>
      <c r="VME177" s="313"/>
      <c r="VMF177" s="313"/>
      <c r="VMG177" s="313"/>
      <c r="VMH177" s="313"/>
      <c r="VMI177" s="313"/>
      <c r="VMJ177" s="313"/>
      <c r="VMK177" s="313"/>
      <c r="VML177" s="313"/>
      <c r="VMM177" s="313"/>
      <c r="VMN177" s="313"/>
      <c r="VMO177" s="313"/>
      <c r="VMP177" s="313"/>
      <c r="VMQ177" s="313"/>
      <c r="VMR177" s="313"/>
      <c r="VMS177" s="313"/>
      <c r="VMT177" s="313"/>
      <c r="VMU177" s="313"/>
      <c r="VMV177" s="313"/>
      <c r="VMW177" s="313"/>
      <c r="VMX177" s="313"/>
      <c r="VMY177" s="313"/>
      <c r="VMZ177" s="313"/>
      <c r="VNA177" s="313"/>
      <c r="VNB177" s="313"/>
      <c r="VNC177" s="313"/>
      <c r="VND177" s="313"/>
      <c r="VNE177" s="313"/>
      <c r="VNF177" s="313"/>
      <c r="VNG177" s="313"/>
      <c r="VNH177" s="313"/>
      <c r="VNI177" s="313"/>
      <c r="VNJ177" s="313"/>
      <c r="VNK177" s="313"/>
      <c r="VNL177" s="313"/>
      <c r="VNM177" s="313"/>
      <c r="VNN177" s="313"/>
      <c r="VNO177" s="313"/>
      <c r="VNP177" s="313"/>
      <c r="VNQ177" s="313"/>
      <c r="VNR177" s="313"/>
      <c r="VNS177" s="313"/>
      <c r="VNT177" s="313"/>
      <c r="VNU177" s="313"/>
      <c r="VNV177" s="313"/>
      <c r="VNW177" s="313"/>
      <c r="VNX177" s="313"/>
      <c r="VNY177" s="313"/>
      <c r="VNZ177" s="313"/>
      <c r="VOA177" s="313"/>
      <c r="VOB177" s="313"/>
      <c r="VOC177" s="313"/>
      <c r="VOD177" s="313"/>
      <c r="VOE177" s="313"/>
      <c r="VOF177" s="313"/>
      <c r="VOG177" s="313"/>
      <c r="VOH177" s="313"/>
      <c r="VOI177" s="313"/>
      <c r="VOJ177" s="313"/>
      <c r="VOK177" s="313"/>
      <c r="VOL177" s="313"/>
      <c r="VOM177" s="313"/>
      <c r="VON177" s="313"/>
      <c r="VOO177" s="313"/>
      <c r="VOP177" s="313"/>
      <c r="VOQ177" s="313"/>
      <c r="VOR177" s="313"/>
      <c r="VOS177" s="313"/>
      <c r="VOT177" s="313"/>
      <c r="VOU177" s="313"/>
      <c r="VOV177" s="313"/>
      <c r="VOW177" s="313"/>
      <c r="VOX177" s="313"/>
      <c r="VOY177" s="313"/>
      <c r="VOZ177" s="313"/>
      <c r="VPA177" s="313"/>
      <c r="VPB177" s="313"/>
      <c r="VPC177" s="313"/>
      <c r="VPD177" s="313"/>
      <c r="VPE177" s="313"/>
      <c r="VPF177" s="313"/>
      <c r="VPG177" s="313"/>
      <c r="VPH177" s="313"/>
      <c r="VPI177" s="313"/>
      <c r="VPJ177" s="313"/>
      <c r="VPK177" s="313"/>
      <c r="VPL177" s="313"/>
      <c r="VPM177" s="313"/>
      <c r="VPN177" s="313"/>
      <c r="VPO177" s="313"/>
      <c r="VPP177" s="313"/>
      <c r="VPQ177" s="313"/>
      <c r="VPR177" s="313"/>
      <c r="VPS177" s="313"/>
      <c r="VPT177" s="313"/>
      <c r="VPU177" s="313"/>
      <c r="VPV177" s="313"/>
      <c r="VPW177" s="313"/>
      <c r="VPX177" s="313"/>
      <c r="VPY177" s="313"/>
      <c r="VPZ177" s="313"/>
      <c r="VQA177" s="313"/>
      <c r="VQB177" s="313"/>
      <c r="VQC177" s="313"/>
      <c r="VQD177" s="313"/>
      <c r="VQE177" s="313"/>
      <c r="VQF177" s="313"/>
      <c r="VQG177" s="313"/>
      <c r="VQH177" s="313"/>
      <c r="VQI177" s="313"/>
      <c r="VQJ177" s="313"/>
      <c r="VQK177" s="313"/>
      <c r="VQL177" s="313"/>
      <c r="VQM177" s="313"/>
      <c r="VQN177" s="313"/>
      <c r="VQO177" s="313"/>
      <c r="VQP177" s="313"/>
      <c r="VQQ177" s="313"/>
      <c r="VQR177" s="313"/>
      <c r="VQS177" s="313"/>
      <c r="VQT177" s="313"/>
      <c r="VQU177" s="313"/>
      <c r="VQV177" s="313"/>
      <c r="VQW177" s="313"/>
      <c r="VQX177" s="313"/>
      <c r="VQY177" s="313"/>
      <c r="VQZ177" s="313"/>
      <c r="VRA177" s="313"/>
      <c r="VRB177" s="313"/>
      <c r="VRC177" s="313"/>
      <c r="VRD177" s="313"/>
      <c r="VRE177" s="313"/>
      <c r="VRF177" s="313"/>
      <c r="VRG177" s="313"/>
      <c r="VRH177" s="313"/>
      <c r="VRI177" s="313"/>
      <c r="VRJ177" s="313"/>
      <c r="VRK177" s="313"/>
      <c r="VRL177" s="313"/>
      <c r="VRM177" s="313"/>
      <c r="VRN177" s="313"/>
      <c r="VRO177" s="313"/>
      <c r="VRP177" s="313"/>
      <c r="VRQ177" s="313"/>
      <c r="VRR177" s="313"/>
      <c r="VRS177" s="313"/>
      <c r="VRT177" s="313"/>
      <c r="VRU177" s="313"/>
      <c r="VRV177" s="313"/>
      <c r="VRW177" s="313"/>
      <c r="VRX177" s="313"/>
      <c r="VRY177" s="313"/>
      <c r="VRZ177" s="313"/>
      <c r="VSA177" s="313"/>
      <c r="VSB177" s="313"/>
      <c r="VSC177" s="313"/>
      <c r="VSD177" s="313"/>
      <c r="VSE177" s="313"/>
      <c r="VSF177" s="313"/>
      <c r="VSG177" s="313"/>
      <c r="VSH177" s="313"/>
      <c r="VSI177" s="313"/>
      <c r="VSJ177" s="313"/>
      <c r="VSK177" s="313"/>
      <c r="VSL177" s="313"/>
      <c r="VSM177" s="313"/>
      <c r="VSN177" s="313"/>
      <c r="VSO177" s="313"/>
      <c r="VSP177" s="313"/>
      <c r="VSQ177" s="313"/>
      <c r="VSR177" s="313"/>
      <c r="VSS177" s="313"/>
      <c r="VST177" s="313"/>
      <c r="VSU177" s="313"/>
      <c r="VSV177" s="313"/>
      <c r="VSW177" s="313"/>
      <c r="VSX177" s="313"/>
      <c r="VSY177" s="313"/>
      <c r="VSZ177" s="313"/>
      <c r="VTA177" s="313"/>
      <c r="VTB177" s="313"/>
      <c r="VTC177" s="313"/>
      <c r="VTD177" s="313"/>
      <c r="VTE177" s="313"/>
      <c r="VTF177" s="313"/>
      <c r="VTG177" s="313"/>
      <c r="VTH177" s="313"/>
      <c r="VTI177" s="313"/>
      <c r="VTJ177" s="313"/>
      <c r="VTK177" s="313"/>
      <c r="VTL177" s="313"/>
      <c r="VTM177" s="313"/>
      <c r="VTN177" s="313"/>
      <c r="VTO177" s="313"/>
      <c r="VTP177" s="313"/>
      <c r="VTQ177" s="313"/>
      <c r="VTR177" s="313"/>
      <c r="VTS177" s="313"/>
      <c r="VTT177" s="313"/>
      <c r="VTU177" s="313"/>
      <c r="VTV177" s="313"/>
      <c r="VTW177" s="313"/>
      <c r="VTX177" s="313"/>
      <c r="VTY177" s="313"/>
      <c r="VTZ177" s="313"/>
      <c r="VUA177" s="313"/>
      <c r="VUB177" s="313"/>
      <c r="VUC177" s="313"/>
      <c r="VUD177" s="313"/>
      <c r="VUE177" s="313"/>
      <c r="VUF177" s="313"/>
      <c r="VUG177" s="313"/>
      <c r="VUH177" s="313"/>
      <c r="VUI177" s="313"/>
      <c r="VUJ177" s="313"/>
      <c r="VUK177" s="313"/>
      <c r="VUL177" s="313"/>
      <c r="VUM177" s="313"/>
      <c r="VUN177" s="313"/>
      <c r="VUO177" s="313"/>
      <c r="VUP177" s="313"/>
      <c r="VUQ177" s="313"/>
      <c r="VUR177" s="313"/>
      <c r="VUS177" s="313"/>
      <c r="VUT177" s="313"/>
      <c r="VUU177" s="313"/>
      <c r="VUV177" s="313"/>
      <c r="VUW177" s="313"/>
      <c r="VUX177" s="313"/>
      <c r="VUY177" s="313"/>
      <c r="VUZ177" s="313"/>
      <c r="VVA177" s="313"/>
      <c r="VVB177" s="313"/>
      <c r="VVC177" s="313"/>
      <c r="VVD177" s="313"/>
      <c r="VVE177" s="313"/>
      <c r="VVF177" s="313"/>
      <c r="VVG177" s="313"/>
      <c r="VVH177" s="313"/>
      <c r="VVI177" s="313"/>
      <c r="VVJ177" s="313"/>
      <c r="VVK177" s="313"/>
      <c r="VVL177" s="313"/>
      <c r="VVM177" s="313"/>
      <c r="VVN177" s="313"/>
      <c r="VVO177" s="313"/>
      <c r="VVP177" s="313"/>
      <c r="VVQ177" s="313"/>
      <c r="VVR177" s="313"/>
      <c r="VVS177" s="313"/>
      <c r="VVT177" s="313"/>
      <c r="VVU177" s="313"/>
      <c r="VVV177" s="313"/>
      <c r="VVW177" s="313"/>
      <c r="VVX177" s="313"/>
      <c r="VVY177" s="313"/>
      <c r="VVZ177" s="313"/>
      <c r="VWA177" s="313"/>
      <c r="VWB177" s="313"/>
      <c r="VWC177" s="313"/>
      <c r="VWD177" s="313"/>
      <c r="VWE177" s="313"/>
      <c r="VWF177" s="313"/>
      <c r="VWG177" s="313"/>
      <c r="VWH177" s="313"/>
      <c r="VWI177" s="313"/>
      <c r="VWJ177" s="313"/>
      <c r="VWK177" s="313"/>
      <c r="VWL177" s="313"/>
      <c r="VWM177" s="313"/>
      <c r="VWN177" s="313"/>
      <c r="VWO177" s="313"/>
      <c r="VWP177" s="313"/>
      <c r="VWQ177" s="313"/>
      <c r="VWR177" s="313"/>
      <c r="VWS177" s="313"/>
      <c r="VWT177" s="313"/>
      <c r="VWU177" s="313"/>
      <c r="VWV177" s="313"/>
      <c r="VWW177" s="313"/>
      <c r="VWX177" s="313"/>
      <c r="VWY177" s="313"/>
      <c r="VWZ177" s="313"/>
      <c r="VXA177" s="313"/>
      <c r="VXB177" s="313"/>
      <c r="VXC177" s="313"/>
      <c r="VXD177" s="313"/>
      <c r="VXE177" s="313"/>
      <c r="VXF177" s="313"/>
      <c r="VXG177" s="313"/>
      <c r="VXH177" s="313"/>
      <c r="VXI177" s="313"/>
      <c r="VXJ177" s="313"/>
      <c r="VXK177" s="313"/>
      <c r="VXL177" s="313"/>
      <c r="VXM177" s="313"/>
      <c r="VXN177" s="313"/>
      <c r="VXO177" s="313"/>
      <c r="VXP177" s="313"/>
      <c r="VXQ177" s="313"/>
      <c r="VXR177" s="313"/>
      <c r="VXS177" s="313"/>
      <c r="VXT177" s="313"/>
      <c r="VXU177" s="313"/>
      <c r="VXV177" s="313"/>
      <c r="VXW177" s="313"/>
      <c r="VXX177" s="313"/>
      <c r="VXY177" s="313"/>
      <c r="VXZ177" s="313"/>
      <c r="VYA177" s="313"/>
      <c r="VYB177" s="313"/>
      <c r="VYC177" s="313"/>
      <c r="VYD177" s="313"/>
      <c r="VYE177" s="313"/>
      <c r="VYF177" s="313"/>
      <c r="VYG177" s="313"/>
      <c r="VYH177" s="313"/>
      <c r="VYI177" s="313"/>
      <c r="VYJ177" s="313"/>
      <c r="VYK177" s="313"/>
      <c r="VYL177" s="313"/>
      <c r="VYM177" s="313"/>
      <c r="VYN177" s="313"/>
      <c r="VYO177" s="313"/>
      <c r="VYP177" s="313"/>
      <c r="VYQ177" s="313"/>
      <c r="VYR177" s="313"/>
      <c r="VYS177" s="313"/>
      <c r="VYT177" s="313"/>
      <c r="VYU177" s="313"/>
      <c r="VYV177" s="313"/>
      <c r="VYW177" s="313"/>
      <c r="VYX177" s="313"/>
      <c r="VYY177" s="313"/>
      <c r="VYZ177" s="313"/>
      <c r="VZA177" s="313"/>
      <c r="VZB177" s="313"/>
      <c r="VZC177" s="313"/>
      <c r="VZD177" s="313"/>
      <c r="VZE177" s="313"/>
      <c r="VZF177" s="313"/>
      <c r="VZG177" s="313"/>
      <c r="VZH177" s="313"/>
      <c r="VZI177" s="313"/>
      <c r="VZJ177" s="313"/>
      <c r="VZK177" s="313"/>
      <c r="VZL177" s="313"/>
      <c r="VZM177" s="313"/>
      <c r="VZN177" s="313"/>
      <c r="VZO177" s="313"/>
      <c r="VZP177" s="313"/>
      <c r="VZQ177" s="313"/>
      <c r="VZR177" s="313"/>
      <c r="VZS177" s="313"/>
      <c r="VZT177" s="313"/>
      <c r="VZU177" s="313"/>
      <c r="VZV177" s="313"/>
      <c r="VZW177" s="313"/>
      <c r="VZX177" s="313"/>
      <c r="VZY177" s="313"/>
      <c r="VZZ177" s="313"/>
      <c r="WAA177" s="313"/>
      <c r="WAB177" s="313"/>
      <c r="WAC177" s="313"/>
      <c r="WAD177" s="313"/>
      <c r="WAE177" s="313"/>
      <c r="WAF177" s="313"/>
      <c r="WAG177" s="313"/>
      <c r="WAH177" s="313"/>
      <c r="WAI177" s="313"/>
      <c r="WAJ177" s="313"/>
      <c r="WAK177" s="313"/>
      <c r="WAL177" s="313"/>
      <c r="WAM177" s="313"/>
      <c r="WAN177" s="313"/>
      <c r="WAO177" s="313"/>
      <c r="WAP177" s="313"/>
      <c r="WAQ177" s="313"/>
      <c r="WAR177" s="313"/>
      <c r="WAS177" s="313"/>
      <c r="WAT177" s="313"/>
      <c r="WAU177" s="313"/>
      <c r="WAV177" s="313"/>
      <c r="WAW177" s="313"/>
      <c r="WAX177" s="313"/>
      <c r="WAY177" s="313"/>
      <c r="WAZ177" s="313"/>
      <c r="WBA177" s="313"/>
      <c r="WBB177" s="313"/>
      <c r="WBC177" s="313"/>
      <c r="WBD177" s="313"/>
      <c r="WBE177" s="313"/>
      <c r="WBF177" s="313"/>
      <c r="WBG177" s="313"/>
      <c r="WBH177" s="313"/>
      <c r="WBI177" s="313"/>
      <c r="WBJ177" s="313"/>
      <c r="WBK177" s="313"/>
      <c r="WBL177" s="313"/>
      <c r="WBM177" s="313"/>
      <c r="WBN177" s="313"/>
      <c r="WBO177" s="313"/>
      <c r="WBP177" s="313"/>
      <c r="WBQ177" s="313"/>
      <c r="WBR177" s="313"/>
      <c r="WBS177" s="313"/>
      <c r="WBT177" s="313"/>
      <c r="WBU177" s="313"/>
      <c r="WBV177" s="313"/>
      <c r="WBW177" s="313"/>
      <c r="WBX177" s="313"/>
      <c r="WBY177" s="313"/>
      <c r="WBZ177" s="313"/>
      <c r="WCA177" s="313"/>
      <c r="WCB177" s="313"/>
      <c r="WCC177" s="313"/>
      <c r="WCD177" s="313"/>
      <c r="WCE177" s="313"/>
      <c r="WCF177" s="313"/>
      <c r="WCG177" s="313"/>
      <c r="WCH177" s="313"/>
      <c r="WCI177" s="313"/>
      <c r="WCJ177" s="313"/>
      <c r="WCK177" s="313"/>
      <c r="WCL177" s="313"/>
      <c r="WCM177" s="313"/>
      <c r="WCN177" s="313"/>
      <c r="WCO177" s="313"/>
      <c r="WCP177" s="313"/>
      <c r="WCQ177" s="313"/>
      <c r="WCR177" s="313"/>
      <c r="WCS177" s="313"/>
      <c r="WCT177" s="313"/>
      <c r="WCU177" s="313"/>
      <c r="WCV177" s="313"/>
      <c r="WCW177" s="313"/>
      <c r="WCX177" s="313"/>
      <c r="WCY177" s="313"/>
      <c r="WCZ177" s="313"/>
      <c r="WDA177" s="313"/>
      <c r="WDB177" s="313"/>
      <c r="WDC177" s="313"/>
      <c r="WDD177" s="313"/>
      <c r="WDE177" s="313"/>
      <c r="WDF177" s="313"/>
      <c r="WDG177" s="313"/>
      <c r="WDH177" s="313"/>
      <c r="WDI177" s="313"/>
      <c r="WDJ177" s="313"/>
      <c r="WDK177" s="313"/>
      <c r="WDL177" s="313"/>
      <c r="WDM177" s="313"/>
      <c r="WDN177" s="313"/>
      <c r="WDO177" s="313"/>
      <c r="WDP177" s="313"/>
      <c r="WDQ177" s="313"/>
      <c r="WDR177" s="313"/>
      <c r="WDS177" s="313"/>
      <c r="WDT177" s="313"/>
      <c r="WDU177" s="313"/>
      <c r="WDV177" s="313"/>
      <c r="WDW177" s="313"/>
      <c r="WDX177" s="313"/>
      <c r="WDY177" s="313"/>
      <c r="WDZ177" s="313"/>
      <c r="WEA177" s="313"/>
      <c r="WEB177" s="313"/>
      <c r="WEC177" s="313"/>
      <c r="WED177" s="313"/>
      <c r="WEE177" s="313"/>
      <c r="WEF177" s="313"/>
      <c r="WEG177" s="313"/>
      <c r="WEH177" s="313"/>
      <c r="WEI177" s="313"/>
      <c r="WEJ177" s="313"/>
      <c r="WEK177" s="313"/>
      <c r="WEL177" s="313"/>
      <c r="WEM177" s="313"/>
      <c r="WEN177" s="313"/>
      <c r="WEO177" s="313"/>
      <c r="WEP177" s="313"/>
      <c r="WEQ177" s="313"/>
      <c r="WER177" s="313"/>
      <c r="WES177" s="313"/>
      <c r="WET177" s="313"/>
      <c r="WEU177" s="313"/>
      <c r="WEV177" s="313"/>
      <c r="WEW177" s="313"/>
      <c r="WEX177" s="313"/>
      <c r="WEY177" s="313"/>
      <c r="WEZ177" s="313"/>
      <c r="WFA177" s="313"/>
      <c r="WFB177" s="313"/>
      <c r="WFC177" s="313"/>
      <c r="WFD177" s="313"/>
      <c r="WFE177" s="313"/>
      <c r="WFF177" s="313"/>
      <c r="WFG177" s="313"/>
      <c r="WFH177" s="313"/>
      <c r="WFI177" s="313"/>
      <c r="WFJ177" s="313"/>
      <c r="WFK177" s="313"/>
      <c r="WFL177" s="313"/>
      <c r="WFM177" s="313"/>
      <c r="WFN177" s="313"/>
      <c r="WFO177" s="313"/>
      <c r="WFP177" s="313"/>
      <c r="WFQ177" s="313"/>
      <c r="WFR177" s="313"/>
      <c r="WFS177" s="313"/>
      <c r="WFT177" s="313"/>
      <c r="WFU177" s="313"/>
      <c r="WFV177" s="313"/>
      <c r="WFW177" s="313"/>
      <c r="WFX177" s="313"/>
      <c r="WFY177" s="313"/>
      <c r="WFZ177" s="313"/>
      <c r="WGA177" s="313"/>
      <c r="WGB177" s="313"/>
      <c r="WGC177" s="313"/>
      <c r="WGD177" s="313"/>
      <c r="WGE177" s="313"/>
      <c r="WGF177" s="313"/>
      <c r="WGG177" s="313"/>
      <c r="WGH177" s="313"/>
      <c r="WGI177" s="313"/>
      <c r="WGJ177" s="313"/>
      <c r="WGK177" s="313"/>
      <c r="WGL177" s="313"/>
      <c r="WGM177" s="313"/>
      <c r="WGN177" s="313"/>
      <c r="WGO177" s="313"/>
      <c r="WGP177" s="313"/>
      <c r="WGQ177" s="313"/>
      <c r="WGR177" s="313"/>
      <c r="WGS177" s="313"/>
      <c r="WGT177" s="313"/>
      <c r="WGU177" s="313"/>
      <c r="WGV177" s="313"/>
      <c r="WGW177" s="313"/>
      <c r="WGX177" s="313"/>
      <c r="WGY177" s="313"/>
      <c r="WGZ177" s="313"/>
      <c r="WHA177" s="313"/>
      <c r="WHB177" s="313"/>
      <c r="WHC177" s="313"/>
      <c r="WHD177" s="313"/>
      <c r="WHE177" s="313"/>
      <c r="WHF177" s="313"/>
      <c r="WHG177" s="313"/>
      <c r="WHH177" s="313"/>
      <c r="WHI177" s="313"/>
      <c r="WHJ177" s="313"/>
      <c r="WHK177" s="313"/>
      <c r="WHL177" s="313"/>
      <c r="WHM177" s="313"/>
      <c r="WHN177" s="313"/>
      <c r="WHO177" s="313"/>
      <c r="WHP177" s="313"/>
      <c r="WHQ177" s="313"/>
      <c r="WHR177" s="313"/>
      <c r="WHS177" s="313"/>
      <c r="WHT177" s="313"/>
      <c r="WHU177" s="313"/>
      <c r="WHV177" s="313"/>
      <c r="WHW177" s="313"/>
      <c r="WHX177" s="313"/>
      <c r="WHY177" s="313"/>
      <c r="WHZ177" s="313"/>
      <c r="WIA177" s="313"/>
      <c r="WIB177" s="313"/>
      <c r="WIC177" s="313"/>
      <c r="WID177" s="313"/>
      <c r="WIE177" s="313"/>
      <c r="WIF177" s="313"/>
      <c r="WIG177" s="313"/>
      <c r="WIH177" s="313"/>
      <c r="WII177" s="313"/>
      <c r="WIJ177" s="313"/>
      <c r="WIK177" s="313"/>
      <c r="WIL177" s="313"/>
      <c r="WIM177" s="313"/>
      <c r="WIN177" s="313"/>
      <c r="WIO177" s="313"/>
      <c r="WIP177" s="313"/>
      <c r="WIQ177" s="313"/>
      <c r="WIR177" s="313"/>
      <c r="WIS177" s="313"/>
      <c r="WIT177" s="313"/>
      <c r="WIU177" s="313"/>
      <c r="WIV177" s="313"/>
      <c r="WIW177" s="313"/>
      <c r="WIX177" s="313"/>
      <c r="WIY177" s="313"/>
      <c r="WIZ177" s="313"/>
      <c r="WJA177" s="313"/>
      <c r="WJB177" s="313"/>
      <c r="WJC177" s="313"/>
      <c r="WJD177" s="313"/>
      <c r="WJE177" s="313"/>
      <c r="WJF177" s="313"/>
      <c r="WJG177" s="313"/>
      <c r="WJH177" s="313"/>
      <c r="WJI177" s="313"/>
      <c r="WJJ177" s="313"/>
      <c r="WJK177" s="313"/>
      <c r="WJL177" s="313"/>
      <c r="WJM177" s="313"/>
      <c r="WJN177" s="313"/>
      <c r="WJO177" s="313"/>
      <c r="WJP177" s="313"/>
      <c r="WJQ177" s="313"/>
      <c r="WJR177" s="313"/>
      <c r="WJS177" s="313"/>
      <c r="WJT177" s="313"/>
      <c r="WJU177" s="313"/>
      <c r="WJV177" s="313"/>
      <c r="WJW177" s="313"/>
      <c r="WJX177" s="313"/>
      <c r="WJY177" s="313"/>
      <c r="WJZ177" s="313"/>
      <c r="WKA177" s="313"/>
      <c r="WKB177" s="313"/>
      <c r="WKC177" s="313"/>
      <c r="WKD177" s="313"/>
      <c r="WKE177" s="313"/>
      <c r="WKF177" s="313"/>
      <c r="WKG177" s="313"/>
      <c r="WKH177" s="313"/>
      <c r="WKI177" s="313"/>
      <c r="WKJ177" s="313"/>
      <c r="WKK177" s="313"/>
      <c r="WKL177" s="313"/>
      <c r="WKM177" s="313"/>
      <c r="WKN177" s="313"/>
      <c r="WKO177" s="313"/>
      <c r="WKP177" s="313"/>
      <c r="WKQ177" s="313"/>
      <c r="WKR177" s="313"/>
      <c r="WKS177" s="313"/>
      <c r="WKT177" s="313"/>
      <c r="WKU177" s="313"/>
      <c r="WKV177" s="313"/>
      <c r="WKW177" s="313"/>
      <c r="WKX177" s="313"/>
      <c r="WKY177" s="313"/>
      <c r="WKZ177" s="313"/>
      <c r="WLA177" s="313"/>
      <c r="WLB177" s="313"/>
      <c r="WLC177" s="313"/>
      <c r="WLD177" s="313"/>
      <c r="WLE177" s="313"/>
      <c r="WLF177" s="313"/>
      <c r="WLG177" s="313"/>
      <c r="WLH177" s="313"/>
      <c r="WLI177" s="313"/>
      <c r="WLJ177" s="313"/>
      <c r="WLK177" s="313"/>
      <c r="WLL177" s="313"/>
      <c r="WLM177" s="313"/>
      <c r="WLN177" s="313"/>
      <c r="WLO177" s="313"/>
      <c r="WLP177" s="313"/>
      <c r="WLQ177" s="313"/>
      <c r="WLR177" s="313"/>
      <c r="WLS177" s="313"/>
      <c r="WLT177" s="313"/>
      <c r="WLU177" s="313"/>
      <c r="WLV177" s="313"/>
      <c r="WLW177" s="313"/>
      <c r="WLX177" s="313"/>
      <c r="WLY177" s="313"/>
      <c r="WLZ177" s="313"/>
      <c r="WMA177" s="313"/>
      <c r="WMB177" s="313"/>
      <c r="WMC177" s="313"/>
      <c r="WMD177" s="313"/>
      <c r="WME177" s="313"/>
      <c r="WMF177" s="313"/>
      <c r="WMG177" s="313"/>
      <c r="WMH177" s="313"/>
      <c r="WMI177" s="313"/>
      <c r="WMJ177" s="313"/>
      <c r="WMK177" s="313"/>
      <c r="WML177" s="313"/>
      <c r="WMM177" s="313"/>
      <c r="WMN177" s="313"/>
      <c r="WMO177" s="313"/>
      <c r="WMP177" s="313"/>
      <c r="WMQ177" s="313"/>
      <c r="WMR177" s="313"/>
      <c r="WMS177" s="313"/>
      <c r="WMT177" s="313"/>
      <c r="WMU177" s="313"/>
      <c r="WMV177" s="313"/>
      <c r="WMW177" s="313"/>
      <c r="WMX177" s="313"/>
      <c r="WMY177" s="313"/>
      <c r="WMZ177" s="313"/>
      <c r="WNA177" s="313"/>
      <c r="WNB177" s="313"/>
      <c r="WNC177" s="313"/>
      <c r="WND177" s="313"/>
      <c r="WNE177" s="313"/>
      <c r="WNF177" s="313"/>
      <c r="WNG177" s="313"/>
      <c r="WNH177" s="313"/>
      <c r="WNI177" s="313"/>
      <c r="WNJ177" s="313"/>
      <c r="WNK177" s="313"/>
      <c r="WNL177" s="313"/>
      <c r="WNM177" s="313"/>
      <c r="WNN177" s="313"/>
      <c r="WNO177" s="313"/>
      <c r="WNP177" s="313"/>
      <c r="WNQ177" s="313"/>
      <c r="WNR177" s="313"/>
      <c r="WNS177" s="313"/>
      <c r="WNT177" s="313"/>
      <c r="WNU177" s="313"/>
      <c r="WNV177" s="313"/>
      <c r="WNW177" s="313"/>
      <c r="WNX177" s="313"/>
      <c r="WNY177" s="313"/>
      <c r="WNZ177" s="313"/>
      <c r="WOA177" s="313"/>
      <c r="WOB177" s="313"/>
      <c r="WOC177" s="313"/>
      <c r="WOD177" s="313"/>
      <c r="WOE177" s="313"/>
      <c r="WOF177" s="313"/>
      <c r="WOG177" s="313"/>
      <c r="WOH177" s="313"/>
      <c r="WOI177" s="313"/>
      <c r="WOJ177" s="313"/>
      <c r="WOK177" s="313"/>
      <c r="WOL177" s="313"/>
      <c r="WOM177" s="313"/>
      <c r="WON177" s="313"/>
      <c r="WOO177" s="313"/>
      <c r="WOP177" s="313"/>
      <c r="WOQ177" s="313"/>
      <c r="WOR177" s="313"/>
      <c r="WOS177" s="313"/>
      <c r="WOT177" s="313"/>
      <c r="WOU177" s="313"/>
      <c r="WOV177" s="313"/>
      <c r="WOW177" s="313"/>
      <c r="WOX177" s="313"/>
      <c r="WOY177" s="313"/>
      <c r="WOZ177" s="313"/>
      <c r="WPA177" s="313"/>
      <c r="WPB177" s="313"/>
      <c r="WPC177" s="313"/>
      <c r="WPD177" s="313"/>
      <c r="WPE177" s="313"/>
      <c r="WPF177" s="313"/>
      <c r="WPG177" s="313"/>
      <c r="WPH177" s="313"/>
      <c r="WPI177" s="313"/>
      <c r="WPJ177" s="313"/>
      <c r="WPK177" s="313"/>
      <c r="WPL177" s="313"/>
      <c r="WPM177" s="313"/>
      <c r="WPN177" s="313"/>
      <c r="WPO177" s="313"/>
      <c r="WPP177" s="313"/>
      <c r="WPQ177" s="313"/>
      <c r="WPR177" s="313"/>
      <c r="WPS177" s="313"/>
      <c r="WPT177" s="313"/>
      <c r="WPU177" s="313"/>
      <c r="WPV177" s="313"/>
      <c r="WPW177" s="313"/>
      <c r="WPX177" s="313"/>
      <c r="WPY177" s="313"/>
      <c r="WPZ177" s="313"/>
      <c r="WQA177" s="313"/>
      <c r="WQB177" s="313"/>
      <c r="WQC177" s="313"/>
      <c r="WQD177" s="313"/>
      <c r="WQE177" s="313"/>
      <c r="WQF177" s="313"/>
      <c r="WQG177" s="313"/>
      <c r="WQH177" s="313"/>
      <c r="WQI177" s="313"/>
      <c r="WQJ177" s="313"/>
      <c r="WQK177" s="313"/>
      <c r="WQL177" s="313"/>
      <c r="WQM177" s="313"/>
      <c r="WQN177" s="313"/>
      <c r="WQO177" s="313"/>
      <c r="WQP177" s="313"/>
      <c r="WQQ177" s="313"/>
      <c r="WQR177" s="313"/>
      <c r="WQS177" s="313"/>
      <c r="WQT177" s="313"/>
      <c r="WQU177" s="313"/>
      <c r="WQV177" s="313"/>
      <c r="WQW177" s="313"/>
      <c r="WQX177" s="313"/>
      <c r="WQY177" s="313"/>
      <c r="WQZ177" s="313"/>
      <c r="WRA177" s="313"/>
      <c r="WRB177" s="313"/>
      <c r="WRC177" s="313"/>
      <c r="WRD177" s="313"/>
      <c r="WRE177" s="313"/>
      <c r="WRF177" s="313"/>
      <c r="WRG177" s="313"/>
      <c r="WRH177" s="313"/>
      <c r="WRI177" s="313"/>
      <c r="WRJ177" s="313"/>
      <c r="WRK177" s="313"/>
      <c r="WRL177" s="313"/>
      <c r="WRM177" s="313"/>
      <c r="WRN177" s="313"/>
      <c r="WRO177" s="313"/>
      <c r="WRP177" s="313"/>
      <c r="WRQ177" s="313"/>
      <c r="WRR177" s="313"/>
      <c r="WRS177" s="313"/>
      <c r="WRT177" s="313"/>
      <c r="WRU177" s="313"/>
      <c r="WRV177" s="313"/>
      <c r="WRW177" s="313"/>
      <c r="WRX177" s="313"/>
      <c r="WRY177" s="313"/>
      <c r="WRZ177" s="313"/>
      <c r="WSA177" s="313"/>
      <c r="WSB177" s="313"/>
      <c r="WSC177" s="313"/>
      <c r="WSD177" s="313"/>
      <c r="WSE177" s="313"/>
      <c r="WSF177" s="313"/>
      <c r="WSG177" s="313"/>
      <c r="WSH177" s="313"/>
      <c r="WSI177" s="313"/>
      <c r="WSJ177" s="313"/>
      <c r="WSK177" s="313"/>
      <c r="WSL177" s="313"/>
      <c r="WSM177" s="313"/>
      <c r="WSN177" s="313"/>
      <c r="WSO177" s="313"/>
      <c r="WSP177" s="313"/>
      <c r="WSQ177" s="313"/>
      <c r="WSR177" s="313"/>
      <c r="WSS177" s="313"/>
      <c r="WST177" s="313"/>
      <c r="WSU177" s="313"/>
      <c r="WSV177" s="313"/>
      <c r="WSW177" s="313"/>
      <c r="WSX177" s="313"/>
      <c r="WSY177" s="313"/>
      <c r="WSZ177" s="313"/>
      <c r="WTA177" s="313"/>
      <c r="WTB177" s="313"/>
      <c r="WTC177" s="313"/>
      <c r="WTD177" s="313"/>
      <c r="WTE177" s="313"/>
      <c r="WTF177" s="313"/>
      <c r="WTG177" s="313"/>
      <c r="WTH177" s="313"/>
      <c r="WTI177" s="313"/>
      <c r="WTJ177" s="313"/>
      <c r="WTK177" s="313"/>
      <c r="WTL177" s="313"/>
      <c r="WTM177" s="313"/>
      <c r="WTN177" s="313"/>
      <c r="WTO177" s="313"/>
      <c r="WTP177" s="313"/>
      <c r="WTQ177" s="313"/>
      <c r="WTR177" s="313"/>
      <c r="WTS177" s="313"/>
      <c r="WTT177" s="313"/>
      <c r="WTU177" s="313"/>
      <c r="WTV177" s="313"/>
      <c r="WTW177" s="313"/>
      <c r="WTX177" s="313"/>
      <c r="WTY177" s="313"/>
      <c r="WTZ177" s="313"/>
      <c r="WUA177" s="313"/>
      <c r="WUB177" s="313"/>
      <c r="WUC177" s="313"/>
      <c r="WUD177" s="313"/>
      <c r="WUE177" s="313"/>
      <c r="WUF177" s="313"/>
      <c r="WUG177" s="313"/>
      <c r="WUH177" s="313"/>
      <c r="WUI177" s="313"/>
      <c r="WUJ177" s="313"/>
      <c r="WUK177" s="313"/>
      <c r="WUL177" s="313"/>
      <c r="WUM177" s="313"/>
      <c r="WUN177" s="313"/>
      <c r="WUO177" s="313"/>
      <c r="WUP177" s="313"/>
      <c r="WUQ177" s="313"/>
      <c r="WUR177" s="313"/>
      <c r="WUS177" s="313"/>
      <c r="WUT177" s="313"/>
      <c r="WUU177" s="313"/>
      <c r="WUV177" s="313"/>
      <c r="WUW177" s="313"/>
      <c r="WUX177" s="313"/>
      <c r="WUY177" s="313"/>
      <c r="WUZ177" s="313"/>
      <c r="WVA177" s="313"/>
      <c r="WVB177" s="313"/>
      <c r="WVC177" s="313"/>
      <c r="WVD177" s="313"/>
      <c r="WVE177" s="313"/>
      <c r="WVF177" s="313"/>
      <c r="WVG177" s="313"/>
      <c r="WVH177" s="313"/>
      <c r="WVI177" s="313"/>
      <c r="WVJ177" s="313"/>
      <c r="WVK177" s="313"/>
      <c r="WVL177" s="313"/>
      <c r="WVM177" s="313"/>
      <c r="WVN177" s="313"/>
      <c r="WVO177" s="313"/>
      <c r="WVP177" s="313"/>
      <c r="WVQ177" s="313"/>
      <c r="WVR177" s="313"/>
      <c r="WVS177" s="313"/>
      <c r="WVT177" s="313"/>
      <c r="WVU177" s="313"/>
      <c r="WVV177" s="313"/>
      <c r="WVW177" s="313"/>
      <c r="WVX177" s="313"/>
      <c r="WVY177" s="313"/>
      <c r="WVZ177" s="313"/>
      <c r="WWA177" s="313"/>
      <c r="WWB177" s="313"/>
      <c r="WWC177" s="313"/>
      <c r="WWD177" s="313"/>
      <c r="WWE177" s="313"/>
      <c r="WWF177" s="313"/>
      <c r="WWG177" s="313"/>
      <c r="WWH177" s="313"/>
      <c r="WWI177" s="313"/>
      <c r="WWJ177" s="313"/>
      <c r="WWK177" s="313"/>
      <c r="WWL177" s="313"/>
      <c r="WWM177" s="313"/>
      <c r="WWN177" s="313"/>
      <c r="WWO177" s="313"/>
      <c r="WWP177" s="313"/>
      <c r="WWQ177" s="313"/>
      <c r="WWR177" s="313"/>
      <c r="WWS177" s="313"/>
      <c r="WWT177" s="313"/>
      <c r="WWU177" s="313"/>
      <c r="WWV177" s="313"/>
      <c r="WWW177" s="313"/>
      <c r="WWX177" s="313"/>
      <c r="WWY177" s="313"/>
      <c r="WWZ177" s="313"/>
      <c r="WXA177" s="313"/>
      <c r="WXB177" s="313"/>
      <c r="WXC177" s="313"/>
      <c r="WXD177" s="313"/>
      <c r="WXE177" s="313"/>
      <c r="WXF177" s="313"/>
      <c r="WXG177" s="313"/>
      <c r="WXH177" s="313"/>
      <c r="WXI177" s="313"/>
      <c r="WXJ177" s="313"/>
      <c r="WXK177" s="313"/>
      <c r="WXL177" s="313"/>
      <c r="WXM177" s="313"/>
      <c r="WXN177" s="313"/>
      <c r="WXO177" s="313"/>
      <c r="WXP177" s="313"/>
      <c r="WXQ177" s="313"/>
      <c r="WXR177" s="313"/>
      <c r="WXS177" s="313"/>
      <c r="WXT177" s="313"/>
      <c r="WXU177" s="313"/>
      <c r="WXV177" s="313"/>
      <c r="WXW177" s="313"/>
      <c r="WXX177" s="313"/>
      <c r="WXY177" s="313"/>
      <c r="WXZ177" s="313"/>
      <c r="WYA177" s="313"/>
      <c r="WYB177" s="313"/>
      <c r="WYC177" s="313"/>
      <c r="WYD177" s="313"/>
      <c r="WYE177" s="313"/>
      <c r="WYF177" s="313"/>
      <c r="WYG177" s="313"/>
      <c r="WYH177" s="313"/>
      <c r="WYI177" s="313"/>
      <c r="WYJ177" s="313"/>
      <c r="WYK177" s="313"/>
      <c r="WYL177" s="313"/>
      <c r="WYM177" s="313"/>
      <c r="WYN177" s="313"/>
      <c r="WYO177" s="313"/>
      <c r="WYP177" s="313"/>
      <c r="WYQ177" s="313"/>
      <c r="WYR177" s="313"/>
      <c r="WYS177" s="313"/>
      <c r="WYT177" s="313"/>
      <c r="WYU177" s="313"/>
      <c r="WYV177" s="313"/>
      <c r="WYW177" s="313"/>
      <c r="WYX177" s="313"/>
      <c r="WYY177" s="313"/>
      <c r="WYZ177" s="313"/>
      <c r="WZA177" s="313"/>
      <c r="WZB177" s="313"/>
      <c r="WZC177" s="313"/>
      <c r="WZD177" s="313"/>
      <c r="WZE177" s="313"/>
      <c r="WZF177" s="313"/>
      <c r="WZG177" s="313"/>
      <c r="WZH177" s="313"/>
      <c r="WZI177" s="313"/>
      <c r="WZJ177" s="313"/>
      <c r="WZK177" s="313"/>
      <c r="WZL177" s="313"/>
      <c r="WZM177" s="313"/>
      <c r="WZN177" s="313"/>
      <c r="WZO177" s="313"/>
      <c r="WZP177" s="313"/>
      <c r="WZQ177" s="313"/>
      <c r="WZR177" s="313"/>
      <c r="WZS177" s="313"/>
      <c r="WZT177" s="313"/>
      <c r="WZU177" s="313"/>
      <c r="WZV177" s="313"/>
      <c r="WZW177" s="313"/>
      <c r="WZX177" s="313"/>
      <c r="WZY177" s="313"/>
      <c r="WZZ177" s="313"/>
      <c r="XAA177" s="313"/>
      <c r="XAB177" s="313"/>
      <c r="XAC177" s="313"/>
      <c r="XAD177" s="313"/>
      <c r="XAE177" s="313"/>
      <c r="XAF177" s="313"/>
      <c r="XAG177" s="313"/>
      <c r="XAH177" s="313"/>
      <c r="XAI177" s="313"/>
      <c r="XAJ177" s="313"/>
      <c r="XAK177" s="313"/>
      <c r="XAL177" s="313"/>
      <c r="XAM177" s="313"/>
      <c r="XAN177" s="313"/>
      <c r="XAO177" s="313"/>
      <c r="XAP177" s="313"/>
      <c r="XAQ177" s="313"/>
      <c r="XAR177" s="313"/>
      <c r="XAS177" s="313"/>
      <c r="XAT177" s="313"/>
      <c r="XAU177" s="313"/>
      <c r="XAV177" s="313"/>
      <c r="XAW177" s="313"/>
      <c r="XAX177" s="313"/>
      <c r="XAY177" s="313"/>
      <c r="XAZ177" s="313"/>
      <c r="XBA177" s="313"/>
      <c r="XBB177" s="313"/>
      <c r="XBC177" s="313"/>
      <c r="XBD177" s="313"/>
      <c r="XBE177" s="313"/>
      <c r="XBF177" s="313"/>
      <c r="XBG177" s="313"/>
      <c r="XBH177" s="313"/>
      <c r="XBI177" s="313"/>
      <c r="XBJ177" s="313"/>
      <c r="XBK177" s="313"/>
      <c r="XBL177" s="313"/>
      <c r="XBM177" s="313"/>
      <c r="XBN177" s="313"/>
      <c r="XBO177" s="313"/>
      <c r="XBP177" s="313"/>
      <c r="XBQ177" s="313"/>
      <c r="XBR177" s="313"/>
      <c r="XBS177" s="313"/>
      <c r="XBT177" s="313"/>
      <c r="XBU177" s="313"/>
      <c r="XBV177" s="313"/>
      <c r="XBW177" s="313"/>
      <c r="XBX177" s="313"/>
      <c r="XBY177" s="313"/>
      <c r="XBZ177" s="313"/>
      <c r="XCA177" s="313"/>
      <c r="XCB177" s="313"/>
      <c r="XCC177" s="313"/>
      <c r="XCD177" s="313"/>
      <c r="XCE177" s="313"/>
      <c r="XCF177" s="313"/>
      <c r="XCG177" s="313"/>
      <c r="XCH177" s="313"/>
      <c r="XCI177" s="313"/>
      <c r="XCJ177" s="313"/>
      <c r="XCK177" s="313"/>
      <c r="XCL177" s="313"/>
      <c r="XCM177" s="313"/>
      <c r="XCN177" s="313"/>
      <c r="XCO177" s="313"/>
      <c r="XCP177" s="313"/>
      <c r="XCQ177" s="313"/>
      <c r="XCR177" s="313"/>
      <c r="XCS177" s="313"/>
      <c r="XCT177" s="313"/>
      <c r="XCU177" s="313"/>
      <c r="XCV177" s="313"/>
      <c r="XCW177" s="313"/>
      <c r="XCX177" s="313"/>
      <c r="XCY177" s="313"/>
      <c r="XCZ177" s="313"/>
      <c r="XDA177" s="313"/>
      <c r="XDB177" s="313"/>
      <c r="XDC177" s="313"/>
      <c r="XDD177" s="313"/>
      <c r="XDE177" s="313"/>
      <c r="XDF177" s="313"/>
      <c r="XDG177" s="313"/>
      <c r="XDH177" s="313"/>
      <c r="XDI177" s="313"/>
      <c r="XDJ177" s="313"/>
      <c r="XDK177" s="313"/>
      <c r="XDL177" s="313"/>
      <c r="XDM177" s="313"/>
      <c r="XDN177" s="313"/>
      <c r="XDO177" s="313"/>
      <c r="XDP177" s="313"/>
      <c r="XDQ177" s="313"/>
      <c r="XDR177" s="313"/>
      <c r="XDS177" s="313"/>
      <c r="XDT177" s="313"/>
      <c r="XDU177" s="313"/>
      <c r="XDV177" s="313"/>
      <c r="XDW177" s="313"/>
      <c r="XDX177" s="313"/>
      <c r="XDY177" s="313"/>
      <c r="XDZ177" s="313"/>
      <c r="XEA177" s="313"/>
      <c r="XEB177" s="313"/>
      <c r="XEC177" s="313"/>
      <c r="XED177" s="313"/>
      <c r="XEE177" s="313"/>
      <c r="XEF177" s="313"/>
      <c r="XEG177" s="313"/>
      <c r="XEH177" s="313"/>
      <c r="XEI177" s="313"/>
      <c r="XEJ177" s="313"/>
      <c r="XEK177" s="313"/>
      <c r="XEL177" s="313"/>
      <c r="XEM177" s="313"/>
      <c r="XEN177" s="313"/>
      <c r="XEO177" s="313"/>
      <c r="XEP177" s="313"/>
      <c r="XEQ177" s="313"/>
      <c r="XER177" s="313"/>
      <c r="XES177" s="313"/>
      <c r="XET177" s="313"/>
      <c r="XEU177" s="313"/>
      <c r="XEV177" s="313"/>
      <c r="XEW177" s="313"/>
      <c r="XEX177" s="313"/>
      <c r="XEY177" s="313"/>
      <c r="XEZ177" s="313"/>
      <c r="XFA177" s="313"/>
      <c r="XFB177" s="313"/>
      <c r="XFC177" s="313"/>
      <c r="XFD177" s="313"/>
    </row>
    <row r="178" spans="1:16384" s="147" customFormat="1" x14ac:dyDescent="0.2">
      <c r="A178" s="176" t="s">
        <v>2506</v>
      </c>
      <c r="B178" s="176" t="s">
        <v>287</v>
      </c>
      <c r="C178" s="176" t="str">
        <f t="shared" ref="C178:C179" si="10">CONCATENATE(F178,G178,H178,I178,J178)</f>
        <v>L_RE_ZU_WBEM</v>
      </c>
      <c r="D178" s="159">
        <v>7</v>
      </c>
      <c r="E178" s="159" t="s">
        <v>366</v>
      </c>
      <c r="F178" s="166" t="s">
        <v>1463</v>
      </c>
      <c r="G178" s="166" t="s">
        <v>477</v>
      </c>
      <c r="H178" s="166" t="s">
        <v>290</v>
      </c>
      <c r="I178" s="227"/>
      <c r="J178" s="166" t="s">
        <v>594</v>
      </c>
      <c r="K178" s="313"/>
      <c r="L178" s="313"/>
      <c r="M178" s="313"/>
      <c r="N178" s="313"/>
      <c r="O178" s="313"/>
      <c r="P178" s="313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3"/>
      <c r="AV178" s="313"/>
      <c r="AW178" s="313"/>
      <c r="AX178" s="313"/>
      <c r="AY178" s="313"/>
      <c r="AZ178" s="313"/>
      <c r="BA178" s="313"/>
      <c r="BB178" s="313"/>
      <c r="BC178" s="313"/>
      <c r="BD178" s="313"/>
      <c r="BE178" s="313"/>
      <c r="BF178" s="313"/>
      <c r="BG178" s="313"/>
      <c r="BH178" s="313"/>
      <c r="BI178" s="313"/>
      <c r="BJ178" s="313"/>
      <c r="BK178" s="313"/>
      <c r="BL178" s="313"/>
      <c r="BM178" s="313"/>
      <c r="BN178" s="313"/>
      <c r="BO178" s="313"/>
      <c r="BP178" s="313"/>
      <c r="BQ178" s="313"/>
      <c r="BR178" s="313"/>
      <c r="BS178" s="313"/>
      <c r="BT178" s="313"/>
      <c r="BU178" s="313"/>
      <c r="BV178" s="313"/>
      <c r="BW178" s="313"/>
      <c r="BX178" s="313"/>
      <c r="BY178" s="313"/>
      <c r="BZ178" s="313"/>
      <c r="CA178" s="313"/>
      <c r="CB178" s="313"/>
      <c r="CC178" s="313"/>
      <c r="CD178" s="313"/>
      <c r="CE178" s="313"/>
      <c r="CF178" s="313"/>
      <c r="CG178" s="313"/>
      <c r="CH178" s="313"/>
      <c r="CI178" s="313"/>
      <c r="CJ178" s="313"/>
      <c r="CK178" s="313"/>
      <c r="CL178" s="313"/>
      <c r="CM178" s="313"/>
      <c r="CN178" s="313"/>
      <c r="CO178" s="313"/>
      <c r="CP178" s="313"/>
      <c r="CQ178" s="313"/>
      <c r="CR178" s="313"/>
      <c r="CS178" s="313"/>
      <c r="CT178" s="313"/>
      <c r="CU178" s="313"/>
      <c r="CV178" s="313"/>
      <c r="CW178" s="313"/>
      <c r="CX178" s="313"/>
      <c r="CY178" s="313"/>
      <c r="CZ178" s="313"/>
      <c r="DA178" s="313"/>
      <c r="DB178" s="313"/>
      <c r="DC178" s="313"/>
      <c r="DD178" s="313"/>
      <c r="DE178" s="313"/>
      <c r="DF178" s="313"/>
      <c r="DG178" s="313"/>
      <c r="DH178" s="313"/>
      <c r="DI178" s="313"/>
      <c r="DJ178" s="313"/>
      <c r="DK178" s="313"/>
      <c r="DL178" s="313"/>
      <c r="DM178" s="313"/>
      <c r="DN178" s="313"/>
      <c r="DO178" s="313"/>
      <c r="DP178" s="313"/>
      <c r="DQ178" s="313"/>
      <c r="DR178" s="313"/>
      <c r="DS178" s="313"/>
      <c r="DT178" s="313"/>
      <c r="DU178" s="313"/>
      <c r="DV178" s="313"/>
      <c r="DW178" s="313"/>
      <c r="DX178" s="313"/>
      <c r="DY178" s="313"/>
      <c r="DZ178" s="313"/>
      <c r="EA178" s="313"/>
      <c r="EB178" s="313"/>
      <c r="EC178" s="313"/>
      <c r="ED178" s="313"/>
      <c r="EE178" s="313"/>
      <c r="EF178" s="313"/>
      <c r="EG178" s="313"/>
      <c r="EH178" s="313"/>
      <c r="EI178" s="313"/>
      <c r="EJ178" s="313"/>
      <c r="EK178" s="313"/>
      <c r="EL178" s="313"/>
      <c r="EM178" s="313"/>
      <c r="EN178" s="313"/>
      <c r="EO178" s="313"/>
      <c r="EP178" s="313"/>
      <c r="EQ178" s="313"/>
      <c r="ER178" s="313"/>
      <c r="ES178" s="313"/>
      <c r="ET178" s="313"/>
      <c r="EU178" s="313"/>
      <c r="EV178" s="313"/>
      <c r="EW178" s="313"/>
      <c r="EX178" s="313"/>
      <c r="EY178" s="313"/>
      <c r="EZ178" s="313"/>
      <c r="FA178" s="313"/>
      <c r="FB178" s="313"/>
      <c r="FC178" s="313"/>
      <c r="FD178" s="313"/>
      <c r="FE178" s="313"/>
      <c r="FF178" s="313"/>
      <c r="FG178" s="313"/>
      <c r="FH178" s="313"/>
      <c r="FI178" s="313"/>
      <c r="FJ178" s="313"/>
      <c r="FK178" s="313"/>
      <c r="FL178" s="313"/>
      <c r="FM178" s="313"/>
      <c r="FN178" s="313"/>
      <c r="FO178" s="313"/>
      <c r="FP178" s="313"/>
      <c r="FQ178" s="313"/>
      <c r="FR178" s="313"/>
      <c r="FS178" s="313"/>
      <c r="FT178" s="313"/>
      <c r="FU178" s="313"/>
      <c r="FV178" s="313"/>
      <c r="FW178" s="313"/>
      <c r="FX178" s="313"/>
      <c r="FY178" s="313"/>
      <c r="FZ178" s="313"/>
      <c r="GA178" s="313"/>
      <c r="GB178" s="313"/>
      <c r="GC178" s="313"/>
      <c r="GD178" s="313"/>
      <c r="GE178" s="313"/>
      <c r="GF178" s="313"/>
      <c r="GG178" s="313"/>
      <c r="GH178" s="313"/>
      <c r="GI178" s="313"/>
      <c r="GJ178" s="313"/>
      <c r="GK178" s="313"/>
      <c r="GL178" s="313"/>
      <c r="GM178" s="313"/>
      <c r="GN178" s="313"/>
      <c r="GO178" s="313"/>
      <c r="GP178" s="313"/>
      <c r="GQ178" s="313"/>
      <c r="GR178" s="313"/>
      <c r="GS178" s="313"/>
      <c r="GT178" s="313"/>
      <c r="GU178" s="313"/>
      <c r="GV178" s="313"/>
      <c r="GW178" s="313"/>
      <c r="GX178" s="313"/>
      <c r="GY178" s="313"/>
      <c r="GZ178" s="313"/>
      <c r="HA178" s="313"/>
      <c r="HB178" s="313"/>
      <c r="HC178" s="313"/>
      <c r="HD178" s="313"/>
      <c r="HE178" s="313"/>
      <c r="HF178" s="313"/>
      <c r="HG178" s="313"/>
      <c r="HH178" s="313"/>
      <c r="HI178" s="313"/>
      <c r="HJ178" s="313"/>
      <c r="HK178" s="313"/>
      <c r="HL178" s="313"/>
      <c r="HM178" s="313"/>
      <c r="HN178" s="313"/>
      <c r="HO178" s="313"/>
      <c r="HP178" s="313"/>
      <c r="HQ178" s="313"/>
      <c r="HR178" s="313"/>
      <c r="HS178" s="313"/>
      <c r="HT178" s="313"/>
      <c r="HU178" s="313"/>
      <c r="HV178" s="313"/>
      <c r="HW178" s="313"/>
      <c r="HX178" s="313"/>
      <c r="HY178" s="313"/>
      <c r="HZ178" s="313"/>
      <c r="IA178" s="313"/>
      <c r="IB178" s="313"/>
      <c r="IC178" s="313"/>
      <c r="ID178" s="313"/>
      <c r="IE178" s="313"/>
      <c r="IF178" s="313"/>
      <c r="IG178" s="313"/>
      <c r="IH178" s="313"/>
      <c r="II178" s="313"/>
      <c r="IJ178" s="313"/>
      <c r="IK178" s="313"/>
      <c r="IL178" s="313"/>
      <c r="IM178" s="313"/>
      <c r="IN178" s="313"/>
      <c r="IO178" s="313"/>
      <c r="IP178" s="313"/>
      <c r="IQ178" s="313"/>
      <c r="IR178" s="313"/>
      <c r="IS178" s="313"/>
      <c r="IT178" s="313"/>
      <c r="IU178" s="313"/>
      <c r="IV178" s="313"/>
      <c r="IW178" s="313"/>
      <c r="IX178" s="313"/>
      <c r="IY178" s="313"/>
      <c r="IZ178" s="313"/>
      <c r="JA178" s="313"/>
      <c r="JB178" s="313"/>
      <c r="JC178" s="313"/>
      <c r="JD178" s="313"/>
      <c r="JE178" s="313"/>
      <c r="JF178" s="313"/>
      <c r="JG178" s="313"/>
      <c r="JH178" s="313"/>
      <c r="JI178" s="313"/>
      <c r="JJ178" s="313"/>
      <c r="JK178" s="313"/>
      <c r="JL178" s="313"/>
      <c r="JM178" s="313"/>
      <c r="JN178" s="313"/>
      <c r="JO178" s="313"/>
      <c r="JP178" s="313"/>
      <c r="JQ178" s="313"/>
      <c r="JR178" s="313"/>
      <c r="JS178" s="313"/>
      <c r="JT178" s="313"/>
      <c r="JU178" s="313"/>
      <c r="JV178" s="313"/>
      <c r="JW178" s="313"/>
      <c r="JX178" s="313"/>
      <c r="JY178" s="313"/>
      <c r="JZ178" s="313"/>
      <c r="KA178" s="313"/>
      <c r="KB178" s="313"/>
      <c r="KC178" s="313"/>
      <c r="KD178" s="313"/>
      <c r="KE178" s="313"/>
      <c r="KF178" s="313"/>
      <c r="KG178" s="313"/>
      <c r="KH178" s="313"/>
      <c r="KI178" s="313"/>
      <c r="KJ178" s="313"/>
      <c r="KK178" s="313"/>
      <c r="KL178" s="313"/>
      <c r="KM178" s="313"/>
      <c r="KN178" s="313"/>
      <c r="KO178" s="313"/>
      <c r="KP178" s="313"/>
      <c r="KQ178" s="313"/>
      <c r="KR178" s="313"/>
      <c r="KS178" s="313"/>
      <c r="KT178" s="313"/>
      <c r="KU178" s="313"/>
      <c r="KV178" s="313"/>
      <c r="KW178" s="313"/>
      <c r="KX178" s="313"/>
      <c r="KY178" s="313"/>
      <c r="KZ178" s="313"/>
      <c r="LA178" s="313"/>
      <c r="LB178" s="313"/>
      <c r="LC178" s="313"/>
      <c r="LD178" s="313"/>
      <c r="LE178" s="313"/>
      <c r="LF178" s="313"/>
      <c r="LG178" s="313"/>
      <c r="LH178" s="313"/>
      <c r="LI178" s="313"/>
      <c r="LJ178" s="313"/>
      <c r="LK178" s="313"/>
      <c r="LL178" s="313"/>
      <c r="LM178" s="313"/>
      <c r="LN178" s="313"/>
      <c r="LO178" s="313"/>
      <c r="LP178" s="313"/>
      <c r="LQ178" s="313"/>
      <c r="LR178" s="313"/>
      <c r="LS178" s="313"/>
      <c r="LT178" s="313"/>
      <c r="LU178" s="313"/>
      <c r="LV178" s="313"/>
      <c r="LW178" s="313"/>
      <c r="LX178" s="313"/>
      <c r="LY178" s="313"/>
      <c r="LZ178" s="313"/>
      <c r="MA178" s="313"/>
      <c r="MB178" s="313"/>
      <c r="MC178" s="313"/>
      <c r="MD178" s="313"/>
      <c r="ME178" s="313"/>
      <c r="MF178" s="313"/>
      <c r="MG178" s="313"/>
      <c r="MH178" s="313"/>
      <c r="MI178" s="313"/>
      <c r="MJ178" s="313"/>
      <c r="MK178" s="313"/>
      <c r="ML178" s="313"/>
      <c r="MM178" s="313"/>
      <c r="MN178" s="313"/>
      <c r="MO178" s="313"/>
      <c r="MP178" s="313"/>
      <c r="MQ178" s="313"/>
      <c r="MR178" s="313"/>
      <c r="MS178" s="313"/>
      <c r="MT178" s="313"/>
      <c r="MU178" s="313"/>
      <c r="MV178" s="313"/>
      <c r="MW178" s="313"/>
      <c r="MX178" s="313"/>
      <c r="MY178" s="313"/>
      <c r="MZ178" s="313"/>
      <c r="NA178" s="313"/>
      <c r="NB178" s="313"/>
      <c r="NC178" s="313"/>
      <c r="ND178" s="313"/>
      <c r="NE178" s="313"/>
      <c r="NF178" s="313"/>
      <c r="NG178" s="313"/>
      <c r="NH178" s="313"/>
      <c r="NI178" s="313"/>
      <c r="NJ178" s="313"/>
      <c r="NK178" s="313"/>
      <c r="NL178" s="313"/>
      <c r="NM178" s="313"/>
      <c r="NN178" s="313"/>
      <c r="NO178" s="313"/>
      <c r="NP178" s="313"/>
      <c r="NQ178" s="313"/>
      <c r="NR178" s="313"/>
      <c r="NS178" s="313"/>
      <c r="NT178" s="313"/>
      <c r="NU178" s="313"/>
      <c r="NV178" s="313"/>
      <c r="NW178" s="313"/>
      <c r="NX178" s="313"/>
      <c r="NY178" s="313"/>
      <c r="NZ178" s="313"/>
      <c r="OA178" s="313"/>
      <c r="OB178" s="313"/>
      <c r="OC178" s="313"/>
      <c r="OD178" s="313"/>
      <c r="OE178" s="313"/>
      <c r="OF178" s="313"/>
      <c r="OG178" s="313"/>
      <c r="OH178" s="313"/>
      <c r="OI178" s="313"/>
      <c r="OJ178" s="313"/>
      <c r="OK178" s="313"/>
      <c r="OL178" s="313"/>
      <c r="OM178" s="313"/>
      <c r="ON178" s="313"/>
      <c r="OO178" s="313"/>
      <c r="OP178" s="313"/>
      <c r="OQ178" s="313"/>
      <c r="OR178" s="313"/>
      <c r="OS178" s="313"/>
      <c r="OT178" s="313"/>
      <c r="OU178" s="313"/>
      <c r="OV178" s="313"/>
      <c r="OW178" s="313"/>
      <c r="OX178" s="313"/>
      <c r="OY178" s="313"/>
      <c r="OZ178" s="313"/>
      <c r="PA178" s="313"/>
      <c r="PB178" s="313"/>
      <c r="PC178" s="313"/>
      <c r="PD178" s="313"/>
      <c r="PE178" s="313"/>
      <c r="PF178" s="313"/>
      <c r="PG178" s="313"/>
      <c r="PH178" s="313"/>
      <c r="PI178" s="313"/>
      <c r="PJ178" s="313"/>
      <c r="PK178" s="313"/>
      <c r="PL178" s="313"/>
      <c r="PM178" s="313"/>
      <c r="PN178" s="313"/>
      <c r="PO178" s="313"/>
      <c r="PP178" s="313"/>
      <c r="PQ178" s="313"/>
      <c r="PR178" s="313"/>
      <c r="PS178" s="313"/>
      <c r="PT178" s="313"/>
      <c r="PU178" s="313"/>
      <c r="PV178" s="313"/>
      <c r="PW178" s="313"/>
      <c r="PX178" s="313"/>
      <c r="PY178" s="313"/>
      <c r="PZ178" s="313"/>
      <c r="QA178" s="313"/>
      <c r="QB178" s="313"/>
      <c r="QC178" s="313"/>
      <c r="QD178" s="313"/>
      <c r="QE178" s="313"/>
      <c r="QF178" s="313"/>
      <c r="QG178" s="313"/>
      <c r="QH178" s="313"/>
      <c r="QI178" s="313"/>
      <c r="QJ178" s="313"/>
      <c r="QK178" s="313"/>
      <c r="QL178" s="313"/>
      <c r="QM178" s="313"/>
      <c r="QN178" s="313"/>
      <c r="QO178" s="313"/>
      <c r="QP178" s="313"/>
      <c r="QQ178" s="313"/>
      <c r="QR178" s="313"/>
      <c r="QS178" s="313"/>
      <c r="QT178" s="313"/>
      <c r="QU178" s="313"/>
      <c r="QV178" s="313"/>
      <c r="QW178" s="313"/>
      <c r="QX178" s="313"/>
      <c r="QY178" s="313"/>
      <c r="QZ178" s="313"/>
      <c r="RA178" s="313"/>
      <c r="RB178" s="313"/>
      <c r="RC178" s="313"/>
      <c r="RD178" s="313"/>
      <c r="RE178" s="313"/>
      <c r="RF178" s="313"/>
      <c r="RG178" s="313"/>
      <c r="RH178" s="313"/>
      <c r="RI178" s="313"/>
      <c r="RJ178" s="313"/>
      <c r="RK178" s="313"/>
      <c r="RL178" s="313"/>
      <c r="RM178" s="313"/>
      <c r="RN178" s="313"/>
      <c r="RO178" s="313"/>
      <c r="RP178" s="313"/>
      <c r="RQ178" s="313"/>
      <c r="RR178" s="313"/>
      <c r="RS178" s="313"/>
      <c r="RT178" s="313"/>
      <c r="RU178" s="313"/>
      <c r="RV178" s="313"/>
      <c r="RW178" s="313"/>
      <c r="RX178" s="313"/>
      <c r="RY178" s="313"/>
      <c r="RZ178" s="313"/>
      <c r="SA178" s="313"/>
      <c r="SB178" s="313"/>
      <c r="SC178" s="313"/>
      <c r="SD178" s="313"/>
      <c r="SE178" s="313"/>
      <c r="SF178" s="313"/>
      <c r="SG178" s="313"/>
      <c r="SH178" s="313"/>
      <c r="SI178" s="313"/>
      <c r="SJ178" s="313"/>
      <c r="SK178" s="313"/>
      <c r="SL178" s="313"/>
      <c r="SM178" s="313"/>
      <c r="SN178" s="313"/>
      <c r="SO178" s="313"/>
      <c r="SP178" s="313"/>
      <c r="SQ178" s="313"/>
      <c r="SR178" s="313"/>
      <c r="SS178" s="313"/>
      <c r="ST178" s="313"/>
      <c r="SU178" s="313"/>
      <c r="SV178" s="313"/>
      <c r="SW178" s="313"/>
      <c r="SX178" s="313"/>
      <c r="SY178" s="313"/>
      <c r="SZ178" s="313"/>
      <c r="TA178" s="313"/>
      <c r="TB178" s="313"/>
      <c r="TC178" s="313"/>
      <c r="TD178" s="313"/>
      <c r="TE178" s="313"/>
      <c r="TF178" s="313"/>
      <c r="TG178" s="313"/>
      <c r="TH178" s="313"/>
      <c r="TI178" s="313"/>
      <c r="TJ178" s="313"/>
      <c r="TK178" s="313"/>
      <c r="TL178" s="313"/>
      <c r="TM178" s="313"/>
      <c r="TN178" s="313"/>
      <c r="TO178" s="313"/>
      <c r="TP178" s="313"/>
      <c r="TQ178" s="313"/>
      <c r="TR178" s="313"/>
      <c r="TS178" s="313"/>
      <c r="TT178" s="313"/>
      <c r="TU178" s="313"/>
      <c r="TV178" s="313"/>
      <c r="TW178" s="313"/>
      <c r="TX178" s="313"/>
      <c r="TY178" s="313"/>
      <c r="TZ178" s="313"/>
      <c r="UA178" s="313"/>
      <c r="UB178" s="313"/>
      <c r="UC178" s="313"/>
      <c r="UD178" s="313"/>
      <c r="UE178" s="313"/>
      <c r="UF178" s="313"/>
      <c r="UG178" s="313"/>
      <c r="UH178" s="313"/>
      <c r="UI178" s="313"/>
      <c r="UJ178" s="313"/>
      <c r="UK178" s="313"/>
      <c r="UL178" s="313"/>
      <c r="UM178" s="313"/>
      <c r="UN178" s="313"/>
      <c r="UO178" s="313"/>
      <c r="UP178" s="313"/>
      <c r="UQ178" s="313"/>
      <c r="UR178" s="313"/>
      <c r="US178" s="313"/>
      <c r="UT178" s="313"/>
      <c r="UU178" s="313"/>
      <c r="UV178" s="313"/>
      <c r="UW178" s="313"/>
      <c r="UX178" s="313"/>
      <c r="UY178" s="313"/>
      <c r="UZ178" s="313"/>
      <c r="VA178" s="313"/>
      <c r="VB178" s="313"/>
      <c r="VC178" s="313"/>
      <c r="VD178" s="313"/>
      <c r="VE178" s="313"/>
      <c r="VF178" s="313"/>
      <c r="VG178" s="313"/>
      <c r="VH178" s="313"/>
      <c r="VI178" s="313"/>
      <c r="VJ178" s="313"/>
      <c r="VK178" s="313"/>
      <c r="VL178" s="313"/>
      <c r="VM178" s="313"/>
      <c r="VN178" s="313"/>
      <c r="VO178" s="313"/>
      <c r="VP178" s="313"/>
      <c r="VQ178" s="313"/>
      <c r="VR178" s="313"/>
      <c r="VS178" s="313"/>
      <c r="VT178" s="313"/>
      <c r="VU178" s="313"/>
      <c r="VV178" s="313"/>
      <c r="VW178" s="313"/>
      <c r="VX178" s="313"/>
      <c r="VY178" s="313"/>
      <c r="VZ178" s="313"/>
      <c r="WA178" s="313"/>
      <c r="WB178" s="313"/>
      <c r="WC178" s="313"/>
      <c r="WD178" s="313"/>
      <c r="WE178" s="313"/>
      <c r="WF178" s="313"/>
      <c r="WG178" s="313"/>
      <c r="WH178" s="313"/>
      <c r="WI178" s="313"/>
      <c r="WJ178" s="313"/>
      <c r="WK178" s="313"/>
      <c r="WL178" s="313"/>
      <c r="WM178" s="313"/>
      <c r="WN178" s="313"/>
      <c r="WO178" s="313"/>
      <c r="WP178" s="313"/>
      <c r="WQ178" s="313"/>
      <c r="WR178" s="313"/>
      <c r="WS178" s="313"/>
      <c r="WT178" s="313"/>
      <c r="WU178" s="313"/>
      <c r="WV178" s="313"/>
      <c r="WW178" s="313"/>
      <c r="WX178" s="313"/>
      <c r="WY178" s="313"/>
      <c r="WZ178" s="313"/>
      <c r="XA178" s="313"/>
      <c r="XB178" s="313"/>
      <c r="XC178" s="313"/>
      <c r="XD178" s="313"/>
      <c r="XE178" s="313"/>
      <c r="XF178" s="313"/>
      <c r="XG178" s="313"/>
      <c r="XH178" s="313"/>
      <c r="XI178" s="313"/>
      <c r="XJ178" s="313"/>
      <c r="XK178" s="313"/>
      <c r="XL178" s="313"/>
      <c r="XM178" s="313"/>
      <c r="XN178" s="313"/>
      <c r="XO178" s="313"/>
      <c r="XP178" s="313"/>
      <c r="XQ178" s="313"/>
      <c r="XR178" s="313"/>
      <c r="XS178" s="313"/>
      <c r="XT178" s="313"/>
      <c r="XU178" s="313"/>
      <c r="XV178" s="313"/>
      <c r="XW178" s="313"/>
      <c r="XX178" s="313"/>
      <c r="XY178" s="313"/>
      <c r="XZ178" s="313"/>
      <c r="YA178" s="313"/>
      <c r="YB178" s="313"/>
      <c r="YC178" s="313"/>
      <c r="YD178" s="313"/>
      <c r="YE178" s="313"/>
      <c r="YF178" s="313"/>
      <c r="YG178" s="313"/>
      <c r="YH178" s="313"/>
      <c r="YI178" s="313"/>
      <c r="YJ178" s="313"/>
      <c r="YK178" s="313"/>
      <c r="YL178" s="313"/>
      <c r="YM178" s="313"/>
      <c r="YN178" s="313"/>
      <c r="YO178" s="313"/>
      <c r="YP178" s="313"/>
      <c r="YQ178" s="313"/>
      <c r="YR178" s="313"/>
      <c r="YS178" s="313"/>
      <c r="YT178" s="313"/>
      <c r="YU178" s="313"/>
      <c r="YV178" s="313"/>
      <c r="YW178" s="313"/>
      <c r="YX178" s="313"/>
      <c r="YY178" s="313"/>
      <c r="YZ178" s="313"/>
      <c r="ZA178" s="313"/>
      <c r="ZB178" s="313"/>
      <c r="ZC178" s="313"/>
      <c r="ZD178" s="313"/>
      <c r="ZE178" s="313"/>
      <c r="ZF178" s="313"/>
      <c r="ZG178" s="313"/>
      <c r="ZH178" s="313"/>
      <c r="ZI178" s="313"/>
      <c r="ZJ178" s="313"/>
      <c r="ZK178" s="313"/>
      <c r="ZL178" s="313"/>
      <c r="ZM178" s="313"/>
      <c r="ZN178" s="313"/>
      <c r="ZO178" s="313"/>
      <c r="ZP178" s="313"/>
      <c r="ZQ178" s="313"/>
      <c r="ZR178" s="313"/>
      <c r="ZS178" s="313"/>
      <c r="ZT178" s="313"/>
      <c r="ZU178" s="313"/>
      <c r="ZV178" s="313"/>
      <c r="ZW178" s="313"/>
      <c r="ZX178" s="313"/>
      <c r="ZY178" s="313"/>
      <c r="ZZ178" s="313"/>
      <c r="AAA178" s="313"/>
      <c r="AAB178" s="313"/>
      <c r="AAC178" s="313"/>
      <c r="AAD178" s="313"/>
      <c r="AAE178" s="313"/>
      <c r="AAF178" s="313"/>
      <c r="AAG178" s="313"/>
      <c r="AAH178" s="313"/>
      <c r="AAI178" s="313"/>
      <c r="AAJ178" s="313"/>
      <c r="AAK178" s="313"/>
      <c r="AAL178" s="313"/>
      <c r="AAM178" s="313"/>
      <c r="AAN178" s="313"/>
      <c r="AAO178" s="313"/>
      <c r="AAP178" s="313"/>
      <c r="AAQ178" s="313"/>
      <c r="AAR178" s="313"/>
      <c r="AAS178" s="313"/>
      <c r="AAT178" s="313"/>
      <c r="AAU178" s="313"/>
      <c r="AAV178" s="313"/>
      <c r="AAW178" s="313"/>
      <c r="AAX178" s="313"/>
      <c r="AAY178" s="313"/>
      <c r="AAZ178" s="313"/>
      <c r="ABA178" s="313"/>
      <c r="ABB178" s="313"/>
      <c r="ABC178" s="313"/>
      <c r="ABD178" s="313"/>
      <c r="ABE178" s="313"/>
      <c r="ABF178" s="313"/>
      <c r="ABG178" s="313"/>
      <c r="ABH178" s="313"/>
      <c r="ABI178" s="313"/>
      <c r="ABJ178" s="313"/>
      <c r="ABK178" s="313"/>
      <c r="ABL178" s="313"/>
      <c r="ABM178" s="313"/>
      <c r="ABN178" s="313"/>
      <c r="ABO178" s="313"/>
      <c r="ABP178" s="313"/>
      <c r="ABQ178" s="313"/>
      <c r="ABR178" s="313"/>
      <c r="ABS178" s="313"/>
      <c r="ABT178" s="313"/>
      <c r="ABU178" s="313"/>
      <c r="ABV178" s="313"/>
      <c r="ABW178" s="313"/>
      <c r="ABX178" s="313"/>
      <c r="ABY178" s="313"/>
      <c r="ABZ178" s="313"/>
      <c r="ACA178" s="313"/>
      <c r="ACB178" s="313"/>
      <c r="ACC178" s="313"/>
      <c r="ACD178" s="313"/>
      <c r="ACE178" s="313"/>
      <c r="ACF178" s="313"/>
      <c r="ACG178" s="313"/>
      <c r="ACH178" s="313"/>
      <c r="ACI178" s="313"/>
      <c r="ACJ178" s="313"/>
      <c r="ACK178" s="313"/>
      <c r="ACL178" s="313"/>
      <c r="ACM178" s="313"/>
      <c r="ACN178" s="313"/>
      <c r="ACO178" s="313"/>
      <c r="ACP178" s="313"/>
      <c r="ACQ178" s="313"/>
      <c r="ACR178" s="313"/>
      <c r="ACS178" s="313"/>
      <c r="ACT178" s="313"/>
      <c r="ACU178" s="313"/>
      <c r="ACV178" s="313"/>
      <c r="ACW178" s="313"/>
      <c r="ACX178" s="313"/>
      <c r="ACY178" s="313"/>
      <c r="ACZ178" s="313"/>
      <c r="ADA178" s="313"/>
      <c r="ADB178" s="313"/>
      <c r="ADC178" s="313"/>
      <c r="ADD178" s="313"/>
      <c r="ADE178" s="313"/>
      <c r="ADF178" s="313"/>
      <c r="ADG178" s="313"/>
      <c r="ADH178" s="313"/>
      <c r="ADI178" s="313"/>
      <c r="ADJ178" s="313"/>
      <c r="ADK178" s="313"/>
      <c r="ADL178" s="313"/>
      <c r="ADM178" s="313"/>
      <c r="ADN178" s="313"/>
      <c r="ADO178" s="313"/>
      <c r="ADP178" s="313"/>
      <c r="ADQ178" s="313"/>
      <c r="ADR178" s="313"/>
      <c r="ADS178" s="313"/>
      <c r="ADT178" s="313"/>
      <c r="ADU178" s="313"/>
      <c r="ADV178" s="313"/>
      <c r="ADW178" s="313"/>
      <c r="ADX178" s="313"/>
      <c r="ADY178" s="313"/>
      <c r="ADZ178" s="313"/>
      <c r="AEA178" s="313"/>
      <c r="AEB178" s="313"/>
      <c r="AEC178" s="313"/>
      <c r="AED178" s="313"/>
      <c r="AEE178" s="313"/>
      <c r="AEF178" s="313"/>
      <c r="AEG178" s="313"/>
      <c r="AEH178" s="313"/>
      <c r="AEI178" s="313"/>
      <c r="AEJ178" s="313"/>
      <c r="AEK178" s="313"/>
      <c r="AEL178" s="313"/>
      <c r="AEM178" s="313"/>
      <c r="AEN178" s="313"/>
      <c r="AEO178" s="313"/>
      <c r="AEP178" s="313"/>
      <c r="AEQ178" s="313"/>
      <c r="AER178" s="313"/>
      <c r="AES178" s="313"/>
      <c r="AET178" s="313"/>
      <c r="AEU178" s="313"/>
      <c r="AEV178" s="313"/>
      <c r="AEW178" s="313"/>
      <c r="AEX178" s="313"/>
      <c r="AEY178" s="313"/>
      <c r="AEZ178" s="313"/>
      <c r="AFA178" s="313"/>
      <c r="AFB178" s="313"/>
      <c r="AFC178" s="313"/>
      <c r="AFD178" s="313"/>
      <c r="AFE178" s="313"/>
      <c r="AFF178" s="313"/>
      <c r="AFG178" s="313"/>
      <c r="AFH178" s="313"/>
      <c r="AFI178" s="313"/>
      <c r="AFJ178" s="313"/>
      <c r="AFK178" s="313"/>
      <c r="AFL178" s="313"/>
      <c r="AFM178" s="313"/>
      <c r="AFN178" s="313"/>
      <c r="AFO178" s="313"/>
      <c r="AFP178" s="313"/>
      <c r="AFQ178" s="313"/>
      <c r="AFR178" s="313"/>
      <c r="AFS178" s="313"/>
      <c r="AFT178" s="313"/>
      <c r="AFU178" s="313"/>
      <c r="AFV178" s="313"/>
      <c r="AFW178" s="313"/>
      <c r="AFX178" s="313"/>
      <c r="AFY178" s="313"/>
      <c r="AFZ178" s="313"/>
      <c r="AGA178" s="313"/>
      <c r="AGB178" s="313"/>
      <c r="AGC178" s="313"/>
      <c r="AGD178" s="313"/>
      <c r="AGE178" s="313"/>
      <c r="AGF178" s="313"/>
      <c r="AGG178" s="313"/>
      <c r="AGH178" s="313"/>
      <c r="AGI178" s="313"/>
      <c r="AGJ178" s="313"/>
      <c r="AGK178" s="313"/>
      <c r="AGL178" s="313"/>
      <c r="AGM178" s="313"/>
      <c r="AGN178" s="313"/>
      <c r="AGO178" s="313"/>
      <c r="AGP178" s="313"/>
      <c r="AGQ178" s="313"/>
      <c r="AGR178" s="313"/>
      <c r="AGS178" s="313"/>
      <c r="AGT178" s="313"/>
      <c r="AGU178" s="313"/>
      <c r="AGV178" s="313"/>
      <c r="AGW178" s="313"/>
      <c r="AGX178" s="313"/>
      <c r="AGY178" s="313"/>
      <c r="AGZ178" s="313"/>
      <c r="AHA178" s="313"/>
      <c r="AHB178" s="313"/>
      <c r="AHC178" s="313"/>
      <c r="AHD178" s="313"/>
      <c r="AHE178" s="313"/>
      <c r="AHF178" s="313"/>
      <c r="AHG178" s="313"/>
      <c r="AHH178" s="313"/>
      <c r="AHI178" s="313"/>
      <c r="AHJ178" s="313"/>
      <c r="AHK178" s="313"/>
      <c r="AHL178" s="313"/>
      <c r="AHM178" s="313"/>
      <c r="AHN178" s="313"/>
      <c r="AHO178" s="313"/>
      <c r="AHP178" s="313"/>
      <c r="AHQ178" s="313"/>
      <c r="AHR178" s="313"/>
      <c r="AHS178" s="313"/>
      <c r="AHT178" s="313"/>
      <c r="AHU178" s="313"/>
      <c r="AHV178" s="313"/>
      <c r="AHW178" s="313"/>
      <c r="AHX178" s="313"/>
      <c r="AHY178" s="313"/>
      <c r="AHZ178" s="313"/>
      <c r="AIA178" s="313"/>
      <c r="AIB178" s="313"/>
      <c r="AIC178" s="313"/>
      <c r="AID178" s="313"/>
      <c r="AIE178" s="313"/>
      <c r="AIF178" s="313"/>
      <c r="AIG178" s="313"/>
      <c r="AIH178" s="313"/>
      <c r="AII178" s="313"/>
      <c r="AIJ178" s="313"/>
      <c r="AIK178" s="313"/>
      <c r="AIL178" s="313"/>
      <c r="AIM178" s="313"/>
      <c r="AIN178" s="313"/>
      <c r="AIO178" s="313"/>
      <c r="AIP178" s="313"/>
      <c r="AIQ178" s="313"/>
      <c r="AIR178" s="313"/>
      <c r="AIS178" s="313"/>
      <c r="AIT178" s="313"/>
      <c r="AIU178" s="313"/>
      <c r="AIV178" s="313"/>
      <c r="AIW178" s="313"/>
      <c r="AIX178" s="313"/>
      <c r="AIY178" s="313"/>
      <c r="AIZ178" s="313"/>
      <c r="AJA178" s="313"/>
      <c r="AJB178" s="313"/>
      <c r="AJC178" s="313"/>
      <c r="AJD178" s="313"/>
      <c r="AJE178" s="313"/>
      <c r="AJF178" s="313"/>
      <c r="AJG178" s="313"/>
      <c r="AJH178" s="313"/>
      <c r="AJI178" s="313"/>
      <c r="AJJ178" s="313"/>
      <c r="AJK178" s="313"/>
      <c r="AJL178" s="313"/>
      <c r="AJM178" s="313"/>
      <c r="AJN178" s="313"/>
      <c r="AJO178" s="313"/>
      <c r="AJP178" s="313"/>
      <c r="AJQ178" s="313"/>
      <c r="AJR178" s="313"/>
      <c r="AJS178" s="313"/>
      <c r="AJT178" s="313"/>
      <c r="AJU178" s="313"/>
      <c r="AJV178" s="313"/>
      <c r="AJW178" s="313"/>
      <c r="AJX178" s="313"/>
      <c r="AJY178" s="313"/>
      <c r="AJZ178" s="313"/>
      <c r="AKA178" s="313"/>
      <c r="AKB178" s="313"/>
      <c r="AKC178" s="313"/>
      <c r="AKD178" s="313"/>
      <c r="AKE178" s="313"/>
      <c r="AKF178" s="313"/>
      <c r="AKG178" s="313"/>
      <c r="AKH178" s="313"/>
      <c r="AKI178" s="313"/>
      <c r="AKJ178" s="313"/>
      <c r="AKK178" s="313"/>
      <c r="AKL178" s="313"/>
      <c r="AKM178" s="313"/>
      <c r="AKN178" s="313"/>
      <c r="AKO178" s="313"/>
      <c r="AKP178" s="313"/>
      <c r="AKQ178" s="313"/>
      <c r="AKR178" s="313"/>
      <c r="AKS178" s="313"/>
      <c r="AKT178" s="313"/>
      <c r="AKU178" s="313"/>
      <c r="AKV178" s="313"/>
      <c r="AKW178" s="313"/>
      <c r="AKX178" s="313"/>
      <c r="AKY178" s="313"/>
      <c r="AKZ178" s="313"/>
      <c r="ALA178" s="313"/>
      <c r="ALB178" s="313"/>
      <c r="ALC178" s="313"/>
      <c r="ALD178" s="313"/>
      <c r="ALE178" s="313"/>
      <c r="ALF178" s="313"/>
      <c r="ALG178" s="313"/>
      <c r="ALH178" s="313"/>
      <c r="ALI178" s="313"/>
      <c r="ALJ178" s="313"/>
      <c r="ALK178" s="313"/>
      <c r="ALL178" s="313"/>
      <c r="ALM178" s="313"/>
      <c r="ALN178" s="313"/>
      <c r="ALO178" s="313"/>
      <c r="ALP178" s="313"/>
      <c r="ALQ178" s="313"/>
      <c r="ALR178" s="313"/>
      <c r="ALS178" s="313"/>
      <c r="ALT178" s="313"/>
      <c r="ALU178" s="313"/>
      <c r="ALV178" s="313"/>
      <c r="ALW178" s="313"/>
      <c r="ALX178" s="313"/>
      <c r="ALY178" s="313"/>
      <c r="ALZ178" s="313"/>
      <c r="AMA178" s="313"/>
      <c r="AMB178" s="313"/>
      <c r="AMC178" s="313"/>
      <c r="AMD178" s="313"/>
      <c r="AME178" s="313"/>
      <c r="AMF178" s="313"/>
      <c r="AMG178" s="313"/>
      <c r="AMH178" s="313"/>
      <c r="AMI178" s="313"/>
      <c r="AMJ178" s="313"/>
      <c r="AMK178" s="313"/>
      <c r="AML178" s="313"/>
      <c r="AMM178" s="313"/>
      <c r="AMN178" s="313"/>
      <c r="AMO178" s="313"/>
      <c r="AMP178" s="313"/>
      <c r="AMQ178" s="313"/>
      <c r="AMR178" s="313"/>
      <c r="AMS178" s="313"/>
      <c r="AMT178" s="313"/>
      <c r="AMU178" s="313"/>
      <c r="AMV178" s="313"/>
      <c r="AMW178" s="313"/>
      <c r="AMX178" s="313"/>
      <c r="AMY178" s="313"/>
      <c r="AMZ178" s="313"/>
      <c r="ANA178" s="313"/>
      <c r="ANB178" s="313"/>
      <c r="ANC178" s="313"/>
      <c r="AND178" s="313"/>
      <c r="ANE178" s="313"/>
      <c r="ANF178" s="313"/>
      <c r="ANG178" s="313"/>
      <c r="ANH178" s="313"/>
      <c r="ANI178" s="313"/>
      <c r="ANJ178" s="313"/>
      <c r="ANK178" s="313"/>
      <c r="ANL178" s="313"/>
      <c r="ANM178" s="313"/>
      <c r="ANN178" s="313"/>
      <c r="ANO178" s="313"/>
      <c r="ANP178" s="313"/>
      <c r="ANQ178" s="313"/>
      <c r="ANR178" s="313"/>
      <c r="ANS178" s="313"/>
      <c r="ANT178" s="313"/>
      <c r="ANU178" s="313"/>
      <c r="ANV178" s="313"/>
      <c r="ANW178" s="313"/>
      <c r="ANX178" s="313"/>
      <c r="ANY178" s="313"/>
      <c r="ANZ178" s="313"/>
      <c r="AOA178" s="313"/>
      <c r="AOB178" s="313"/>
      <c r="AOC178" s="313"/>
      <c r="AOD178" s="313"/>
      <c r="AOE178" s="313"/>
      <c r="AOF178" s="313"/>
      <c r="AOG178" s="313"/>
      <c r="AOH178" s="313"/>
      <c r="AOI178" s="313"/>
      <c r="AOJ178" s="313"/>
      <c r="AOK178" s="313"/>
      <c r="AOL178" s="313"/>
      <c r="AOM178" s="313"/>
      <c r="AON178" s="313"/>
      <c r="AOO178" s="313"/>
      <c r="AOP178" s="313"/>
      <c r="AOQ178" s="313"/>
      <c r="AOR178" s="313"/>
      <c r="AOS178" s="313"/>
      <c r="AOT178" s="313"/>
      <c r="AOU178" s="313"/>
      <c r="AOV178" s="313"/>
      <c r="AOW178" s="313"/>
      <c r="AOX178" s="313"/>
      <c r="AOY178" s="313"/>
      <c r="AOZ178" s="313"/>
      <c r="APA178" s="313"/>
      <c r="APB178" s="313"/>
      <c r="APC178" s="313"/>
      <c r="APD178" s="313"/>
      <c r="APE178" s="313"/>
      <c r="APF178" s="313"/>
      <c r="APG178" s="313"/>
      <c r="APH178" s="313"/>
      <c r="API178" s="313"/>
      <c r="APJ178" s="313"/>
      <c r="APK178" s="313"/>
      <c r="APL178" s="313"/>
      <c r="APM178" s="313"/>
      <c r="APN178" s="313"/>
      <c r="APO178" s="313"/>
      <c r="APP178" s="313"/>
      <c r="APQ178" s="313"/>
      <c r="APR178" s="313"/>
      <c r="APS178" s="313"/>
      <c r="APT178" s="313"/>
      <c r="APU178" s="313"/>
      <c r="APV178" s="313"/>
      <c r="APW178" s="313"/>
      <c r="APX178" s="313"/>
      <c r="APY178" s="313"/>
      <c r="APZ178" s="313"/>
      <c r="AQA178" s="313"/>
      <c r="AQB178" s="313"/>
      <c r="AQC178" s="313"/>
      <c r="AQD178" s="313"/>
      <c r="AQE178" s="313"/>
      <c r="AQF178" s="313"/>
      <c r="AQG178" s="313"/>
      <c r="AQH178" s="313"/>
      <c r="AQI178" s="313"/>
      <c r="AQJ178" s="313"/>
      <c r="AQK178" s="313"/>
      <c r="AQL178" s="313"/>
      <c r="AQM178" s="313"/>
      <c r="AQN178" s="313"/>
      <c r="AQO178" s="313"/>
      <c r="AQP178" s="313"/>
      <c r="AQQ178" s="313"/>
      <c r="AQR178" s="313"/>
      <c r="AQS178" s="313"/>
      <c r="AQT178" s="313"/>
      <c r="AQU178" s="313"/>
      <c r="AQV178" s="313"/>
      <c r="AQW178" s="313"/>
      <c r="AQX178" s="313"/>
      <c r="AQY178" s="313"/>
      <c r="AQZ178" s="313"/>
      <c r="ARA178" s="313"/>
      <c r="ARB178" s="313"/>
      <c r="ARC178" s="313"/>
      <c r="ARD178" s="313"/>
      <c r="ARE178" s="313"/>
      <c r="ARF178" s="313"/>
      <c r="ARG178" s="313"/>
      <c r="ARH178" s="313"/>
      <c r="ARI178" s="313"/>
      <c r="ARJ178" s="313"/>
      <c r="ARK178" s="313"/>
      <c r="ARL178" s="313"/>
      <c r="ARM178" s="313"/>
      <c r="ARN178" s="313"/>
      <c r="ARO178" s="313"/>
      <c r="ARP178" s="313"/>
      <c r="ARQ178" s="313"/>
      <c r="ARR178" s="313"/>
      <c r="ARS178" s="313"/>
      <c r="ART178" s="313"/>
      <c r="ARU178" s="313"/>
      <c r="ARV178" s="313"/>
      <c r="ARW178" s="313"/>
      <c r="ARX178" s="313"/>
      <c r="ARY178" s="313"/>
      <c r="ARZ178" s="313"/>
      <c r="ASA178" s="313"/>
      <c r="ASB178" s="313"/>
      <c r="ASC178" s="313"/>
      <c r="ASD178" s="313"/>
      <c r="ASE178" s="313"/>
      <c r="ASF178" s="313"/>
      <c r="ASG178" s="313"/>
      <c r="ASH178" s="313"/>
      <c r="ASI178" s="313"/>
      <c r="ASJ178" s="313"/>
      <c r="ASK178" s="313"/>
      <c r="ASL178" s="313"/>
      <c r="ASM178" s="313"/>
      <c r="ASN178" s="313"/>
      <c r="ASO178" s="313"/>
      <c r="ASP178" s="313"/>
      <c r="ASQ178" s="313"/>
      <c r="ASR178" s="313"/>
      <c r="ASS178" s="313"/>
      <c r="AST178" s="313"/>
      <c r="ASU178" s="313"/>
      <c r="ASV178" s="313"/>
      <c r="ASW178" s="313"/>
      <c r="ASX178" s="313"/>
      <c r="ASY178" s="313"/>
      <c r="ASZ178" s="313"/>
      <c r="ATA178" s="313"/>
      <c r="ATB178" s="313"/>
      <c r="ATC178" s="313"/>
      <c r="ATD178" s="313"/>
      <c r="ATE178" s="313"/>
      <c r="ATF178" s="313"/>
      <c r="ATG178" s="313"/>
      <c r="ATH178" s="313"/>
      <c r="ATI178" s="313"/>
      <c r="ATJ178" s="313"/>
      <c r="ATK178" s="313"/>
      <c r="ATL178" s="313"/>
      <c r="ATM178" s="313"/>
      <c r="ATN178" s="313"/>
      <c r="ATO178" s="313"/>
      <c r="ATP178" s="313"/>
      <c r="ATQ178" s="313"/>
      <c r="ATR178" s="313"/>
      <c r="ATS178" s="313"/>
      <c r="ATT178" s="313"/>
      <c r="ATU178" s="313"/>
      <c r="ATV178" s="313"/>
      <c r="ATW178" s="313"/>
      <c r="ATX178" s="313"/>
      <c r="ATY178" s="313"/>
      <c r="ATZ178" s="313"/>
      <c r="AUA178" s="313"/>
      <c r="AUB178" s="313"/>
      <c r="AUC178" s="313"/>
      <c r="AUD178" s="313"/>
      <c r="AUE178" s="313"/>
      <c r="AUF178" s="313"/>
      <c r="AUG178" s="313"/>
      <c r="AUH178" s="313"/>
      <c r="AUI178" s="313"/>
      <c r="AUJ178" s="313"/>
      <c r="AUK178" s="313"/>
      <c r="AUL178" s="313"/>
      <c r="AUM178" s="313"/>
      <c r="AUN178" s="313"/>
      <c r="AUO178" s="313"/>
      <c r="AUP178" s="313"/>
      <c r="AUQ178" s="313"/>
      <c r="AUR178" s="313"/>
      <c r="AUS178" s="313"/>
      <c r="AUT178" s="313"/>
      <c r="AUU178" s="313"/>
      <c r="AUV178" s="313"/>
      <c r="AUW178" s="313"/>
      <c r="AUX178" s="313"/>
      <c r="AUY178" s="313"/>
      <c r="AUZ178" s="313"/>
      <c r="AVA178" s="313"/>
      <c r="AVB178" s="313"/>
      <c r="AVC178" s="313"/>
      <c r="AVD178" s="313"/>
      <c r="AVE178" s="313"/>
      <c r="AVF178" s="313"/>
      <c r="AVG178" s="313"/>
      <c r="AVH178" s="313"/>
      <c r="AVI178" s="313"/>
      <c r="AVJ178" s="313"/>
      <c r="AVK178" s="313"/>
      <c r="AVL178" s="313"/>
      <c r="AVM178" s="313"/>
      <c r="AVN178" s="313"/>
      <c r="AVO178" s="313"/>
      <c r="AVP178" s="313"/>
      <c r="AVQ178" s="313"/>
      <c r="AVR178" s="313"/>
      <c r="AVS178" s="313"/>
      <c r="AVT178" s="313"/>
      <c r="AVU178" s="313"/>
      <c r="AVV178" s="313"/>
      <c r="AVW178" s="313"/>
      <c r="AVX178" s="313"/>
      <c r="AVY178" s="313"/>
      <c r="AVZ178" s="313"/>
      <c r="AWA178" s="313"/>
      <c r="AWB178" s="313"/>
      <c r="AWC178" s="313"/>
      <c r="AWD178" s="313"/>
      <c r="AWE178" s="313"/>
      <c r="AWF178" s="313"/>
      <c r="AWG178" s="313"/>
      <c r="AWH178" s="313"/>
      <c r="AWI178" s="313"/>
      <c r="AWJ178" s="313"/>
      <c r="AWK178" s="313"/>
      <c r="AWL178" s="313"/>
      <c r="AWM178" s="313"/>
      <c r="AWN178" s="313"/>
      <c r="AWO178" s="313"/>
      <c r="AWP178" s="313"/>
      <c r="AWQ178" s="313"/>
      <c r="AWR178" s="313"/>
      <c r="AWS178" s="313"/>
      <c r="AWT178" s="313"/>
      <c r="AWU178" s="313"/>
      <c r="AWV178" s="313"/>
      <c r="AWW178" s="313"/>
      <c r="AWX178" s="313"/>
      <c r="AWY178" s="313"/>
      <c r="AWZ178" s="313"/>
      <c r="AXA178" s="313"/>
      <c r="AXB178" s="313"/>
      <c r="AXC178" s="313"/>
      <c r="AXD178" s="313"/>
      <c r="AXE178" s="313"/>
      <c r="AXF178" s="313"/>
      <c r="AXG178" s="313"/>
      <c r="AXH178" s="313"/>
      <c r="AXI178" s="313"/>
      <c r="AXJ178" s="313"/>
      <c r="AXK178" s="313"/>
      <c r="AXL178" s="313"/>
      <c r="AXM178" s="313"/>
      <c r="AXN178" s="313"/>
      <c r="AXO178" s="313"/>
      <c r="AXP178" s="313"/>
      <c r="AXQ178" s="313"/>
      <c r="AXR178" s="313"/>
      <c r="AXS178" s="313"/>
      <c r="AXT178" s="313"/>
      <c r="AXU178" s="313"/>
      <c r="AXV178" s="313"/>
      <c r="AXW178" s="313"/>
      <c r="AXX178" s="313"/>
      <c r="AXY178" s="313"/>
      <c r="AXZ178" s="313"/>
      <c r="AYA178" s="313"/>
      <c r="AYB178" s="313"/>
      <c r="AYC178" s="313"/>
      <c r="AYD178" s="313"/>
      <c r="AYE178" s="313"/>
      <c r="AYF178" s="313"/>
      <c r="AYG178" s="313"/>
      <c r="AYH178" s="313"/>
      <c r="AYI178" s="313"/>
      <c r="AYJ178" s="313"/>
      <c r="AYK178" s="313"/>
      <c r="AYL178" s="313"/>
      <c r="AYM178" s="313"/>
      <c r="AYN178" s="313"/>
      <c r="AYO178" s="313"/>
      <c r="AYP178" s="313"/>
      <c r="AYQ178" s="313"/>
      <c r="AYR178" s="313"/>
      <c r="AYS178" s="313"/>
      <c r="AYT178" s="313"/>
      <c r="AYU178" s="313"/>
      <c r="AYV178" s="313"/>
      <c r="AYW178" s="313"/>
      <c r="AYX178" s="313"/>
      <c r="AYY178" s="313"/>
      <c r="AYZ178" s="313"/>
      <c r="AZA178" s="313"/>
      <c r="AZB178" s="313"/>
      <c r="AZC178" s="313"/>
      <c r="AZD178" s="313"/>
      <c r="AZE178" s="313"/>
      <c r="AZF178" s="313"/>
      <c r="AZG178" s="313"/>
      <c r="AZH178" s="313"/>
      <c r="AZI178" s="313"/>
      <c r="AZJ178" s="313"/>
      <c r="AZK178" s="313"/>
      <c r="AZL178" s="313"/>
      <c r="AZM178" s="313"/>
      <c r="AZN178" s="313"/>
      <c r="AZO178" s="313"/>
      <c r="AZP178" s="313"/>
      <c r="AZQ178" s="313"/>
      <c r="AZR178" s="313"/>
      <c r="AZS178" s="313"/>
      <c r="AZT178" s="313"/>
      <c r="AZU178" s="313"/>
      <c r="AZV178" s="313"/>
      <c r="AZW178" s="313"/>
      <c r="AZX178" s="313"/>
      <c r="AZY178" s="313"/>
      <c r="AZZ178" s="313"/>
      <c r="BAA178" s="313"/>
      <c r="BAB178" s="313"/>
      <c r="BAC178" s="313"/>
      <c r="BAD178" s="313"/>
      <c r="BAE178" s="313"/>
      <c r="BAF178" s="313"/>
      <c r="BAG178" s="313"/>
      <c r="BAH178" s="313"/>
      <c r="BAI178" s="313"/>
      <c r="BAJ178" s="313"/>
      <c r="BAK178" s="313"/>
      <c r="BAL178" s="313"/>
      <c r="BAM178" s="313"/>
      <c r="BAN178" s="313"/>
      <c r="BAO178" s="313"/>
      <c r="BAP178" s="313"/>
      <c r="BAQ178" s="313"/>
      <c r="BAR178" s="313"/>
      <c r="BAS178" s="313"/>
      <c r="BAT178" s="313"/>
      <c r="BAU178" s="313"/>
      <c r="BAV178" s="313"/>
      <c r="BAW178" s="313"/>
      <c r="BAX178" s="313"/>
      <c r="BAY178" s="313"/>
      <c r="BAZ178" s="313"/>
      <c r="BBA178" s="313"/>
      <c r="BBB178" s="313"/>
      <c r="BBC178" s="313"/>
      <c r="BBD178" s="313"/>
      <c r="BBE178" s="313"/>
      <c r="BBF178" s="313"/>
      <c r="BBG178" s="313"/>
      <c r="BBH178" s="313"/>
      <c r="BBI178" s="313"/>
      <c r="BBJ178" s="313"/>
      <c r="BBK178" s="313"/>
      <c r="BBL178" s="313"/>
      <c r="BBM178" s="313"/>
      <c r="BBN178" s="313"/>
      <c r="BBO178" s="313"/>
      <c r="BBP178" s="313"/>
      <c r="BBQ178" s="313"/>
      <c r="BBR178" s="313"/>
      <c r="BBS178" s="313"/>
      <c r="BBT178" s="313"/>
      <c r="BBU178" s="313"/>
      <c r="BBV178" s="313"/>
      <c r="BBW178" s="313"/>
      <c r="BBX178" s="313"/>
      <c r="BBY178" s="313"/>
      <c r="BBZ178" s="313"/>
      <c r="BCA178" s="313"/>
      <c r="BCB178" s="313"/>
      <c r="BCC178" s="313"/>
      <c r="BCD178" s="313"/>
      <c r="BCE178" s="313"/>
      <c r="BCF178" s="313"/>
      <c r="BCG178" s="313"/>
      <c r="BCH178" s="313"/>
      <c r="BCI178" s="313"/>
      <c r="BCJ178" s="313"/>
      <c r="BCK178" s="313"/>
      <c r="BCL178" s="313"/>
      <c r="BCM178" s="313"/>
      <c r="BCN178" s="313"/>
      <c r="BCO178" s="313"/>
      <c r="BCP178" s="313"/>
      <c r="BCQ178" s="313"/>
      <c r="BCR178" s="313"/>
      <c r="BCS178" s="313"/>
      <c r="BCT178" s="313"/>
      <c r="BCU178" s="313"/>
      <c r="BCV178" s="313"/>
      <c r="BCW178" s="313"/>
      <c r="BCX178" s="313"/>
      <c r="BCY178" s="313"/>
      <c r="BCZ178" s="313"/>
      <c r="BDA178" s="313"/>
      <c r="BDB178" s="313"/>
      <c r="BDC178" s="313"/>
      <c r="BDD178" s="313"/>
      <c r="BDE178" s="313"/>
      <c r="BDF178" s="313"/>
      <c r="BDG178" s="313"/>
      <c r="BDH178" s="313"/>
      <c r="BDI178" s="313"/>
      <c r="BDJ178" s="313"/>
      <c r="BDK178" s="313"/>
      <c r="BDL178" s="313"/>
      <c r="BDM178" s="313"/>
      <c r="BDN178" s="313"/>
      <c r="BDO178" s="313"/>
      <c r="BDP178" s="313"/>
      <c r="BDQ178" s="313"/>
      <c r="BDR178" s="313"/>
      <c r="BDS178" s="313"/>
      <c r="BDT178" s="313"/>
      <c r="BDU178" s="313"/>
      <c r="BDV178" s="313"/>
      <c r="BDW178" s="313"/>
      <c r="BDX178" s="313"/>
      <c r="BDY178" s="313"/>
      <c r="BDZ178" s="313"/>
      <c r="BEA178" s="313"/>
      <c r="BEB178" s="313"/>
      <c r="BEC178" s="313"/>
      <c r="BED178" s="313"/>
      <c r="BEE178" s="313"/>
      <c r="BEF178" s="313"/>
      <c r="BEG178" s="313"/>
      <c r="BEH178" s="313"/>
      <c r="BEI178" s="313"/>
      <c r="BEJ178" s="313"/>
      <c r="BEK178" s="313"/>
      <c r="BEL178" s="313"/>
      <c r="BEM178" s="313"/>
      <c r="BEN178" s="313"/>
      <c r="BEO178" s="313"/>
      <c r="BEP178" s="313"/>
      <c r="BEQ178" s="313"/>
      <c r="BER178" s="313"/>
      <c r="BES178" s="313"/>
      <c r="BET178" s="313"/>
      <c r="BEU178" s="313"/>
      <c r="BEV178" s="313"/>
      <c r="BEW178" s="313"/>
      <c r="BEX178" s="313"/>
      <c r="BEY178" s="313"/>
      <c r="BEZ178" s="313"/>
      <c r="BFA178" s="313"/>
      <c r="BFB178" s="313"/>
      <c r="BFC178" s="313"/>
      <c r="BFD178" s="313"/>
      <c r="BFE178" s="313"/>
      <c r="BFF178" s="313"/>
      <c r="BFG178" s="313"/>
      <c r="BFH178" s="313"/>
      <c r="BFI178" s="313"/>
      <c r="BFJ178" s="313"/>
      <c r="BFK178" s="313"/>
      <c r="BFL178" s="313"/>
      <c r="BFM178" s="313"/>
      <c r="BFN178" s="313"/>
      <c r="BFO178" s="313"/>
      <c r="BFP178" s="313"/>
      <c r="BFQ178" s="313"/>
      <c r="BFR178" s="313"/>
      <c r="BFS178" s="313"/>
      <c r="BFT178" s="313"/>
      <c r="BFU178" s="313"/>
      <c r="BFV178" s="313"/>
      <c r="BFW178" s="313"/>
      <c r="BFX178" s="313"/>
      <c r="BFY178" s="313"/>
      <c r="BFZ178" s="313"/>
      <c r="BGA178" s="313"/>
      <c r="BGB178" s="313"/>
      <c r="BGC178" s="313"/>
      <c r="BGD178" s="313"/>
      <c r="BGE178" s="313"/>
      <c r="BGF178" s="313"/>
      <c r="BGG178" s="313"/>
      <c r="BGH178" s="313"/>
      <c r="BGI178" s="313"/>
      <c r="BGJ178" s="313"/>
      <c r="BGK178" s="313"/>
      <c r="BGL178" s="313"/>
      <c r="BGM178" s="313"/>
      <c r="BGN178" s="313"/>
      <c r="BGO178" s="313"/>
      <c r="BGP178" s="313"/>
      <c r="BGQ178" s="313"/>
      <c r="BGR178" s="313"/>
      <c r="BGS178" s="313"/>
      <c r="BGT178" s="313"/>
      <c r="BGU178" s="313"/>
      <c r="BGV178" s="313"/>
      <c r="BGW178" s="313"/>
      <c r="BGX178" s="313"/>
      <c r="BGY178" s="313"/>
      <c r="BGZ178" s="313"/>
      <c r="BHA178" s="313"/>
      <c r="BHB178" s="313"/>
      <c r="BHC178" s="313"/>
      <c r="BHD178" s="313"/>
      <c r="BHE178" s="313"/>
      <c r="BHF178" s="313"/>
      <c r="BHG178" s="313"/>
      <c r="BHH178" s="313"/>
      <c r="BHI178" s="313"/>
      <c r="BHJ178" s="313"/>
      <c r="BHK178" s="313"/>
      <c r="BHL178" s="313"/>
      <c r="BHM178" s="313"/>
      <c r="BHN178" s="313"/>
      <c r="BHO178" s="313"/>
      <c r="BHP178" s="313"/>
      <c r="BHQ178" s="313"/>
      <c r="BHR178" s="313"/>
      <c r="BHS178" s="313"/>
      <c r="BHT178" s="313"/>
      <c r="BHU178" s="313"/>
      <c r="BHV178" s="313"/>
      <c r="BHW178" s="313"/>
      <c r="BHX178" s="313"/>
      <c r="BHY178" s="313"/>
      <c r="BHZ178" s="313"/>
      <c r="BIA178" s="313"/>
      <c r="BIB178" s="313"/>
      <c r="BIC178" s="313"/>
      <c r="BID178" s="313"/>
      <c r="BIE178" s="313"/>
      <c r="BIF178" s="313"/>
      <c r="BIG178" s="313"/>
      <c r="BIH178" s="313"/>
      <c r="BII178" s="313"/>
      <c r="BIJ178" s="313"/>
      <c r="BIK178" s="313"/>
      <c r="BIL178" s="313"/>
      <c r="BIM178" s="313"/>
      <c r="BIN178" s="313"/>
      <c r="BIO178" s="313"/>
      <c r="BIP178" s="313"/>
      <c r="BIQ178" s="313"/>
      <c r="BIR178" s="313"/>
      <c r="BIS178" s="313"/>
      <c r="BIT178" s="313"/>
      <c r="BIU178" s="313"/>
      <c r="BIV178" s="313"/>
      <c r="BIW178" s="313"/>
      <c r="BIX178" s="313"/>
      <c r="BIY178" s="313"/>
      <c r="BIZ178" s="313"/>
      <c r="BJA178" s="313"/>
      <c r="BJB178" s="313"/>
      <c r="BJC178" s="313"/>
      <c r="BJD178" s="313"/>
      <c r="BJE178" s="313"/>
      <c r="BJF178" s="313"/>
      <c r="BJG178" s="313"/>
      <c r="BJH178" s="313"/>
      <c r="BJI178" s="313"/>
      <c r="BJJ178" s="313"/>
      <c r="BJK178" s="313"/>
      <c r="BJL178" s="313"/>
      <c r="BJM178" s="313"/>
      <c r="BJN178" s="313"/>
      <c r="BJO178" s="313"/>
      <c r="BJP178" s="313"/>
      <c r="BJQ178" s="313"/>
      <c r="BJR178" s="313"/>
      <c r="BJS178" s="313"/>
      <c r="BJT178" s="313"/>
      <c r="BJU178" s="313"/>
      <c r="BJV178" s="313"/>
      <c r="BJW178" s="313"/>
      <c r="BJX178" s="313"/>
      <c r="BJY178" s="313"/>
      <c r="BJZ178" s="313"/>
      <c r="BKA178" s="313"/>
      <c r="BKB178" s="313"/>
      <c r="BKC178" s="313"/>
      <c r="BKD178" s="313"/>
      <c r="BKE178" s="313"/>
      <c r="BKF178" s="313"/>
      <c r="BKG178" s="313"/>
      <c r="BKH178" s="313"/>
      <c r="BKI178" s="313"/>
      <c r="BKJ178" s="313"/>
      <c r="BKK178" s="313"/>
      <c r="BKL178" s="313"/>
      <c r="BKM178" s="313"/>
      <c r="BKN178" s="313"/>
      <c r="BKO178" s="313"/>
      <c r="BKP178" s="313"/>
      <c r="BKQ178" s="313"/>
      <c r="BKR178" s="313"/>
      <c r="BKS178" s="313"/>
      <c r="BKT178" s="313"/>
      <c r="BKU178" s="313"/>
      <c r="BKV178" s="313"/>
      <c r="BKW178" s="313"/>
      <c r="BKX178" s="313"/>
      <c r="BKY178" s="313"/>
      <c r="BKZ178" s="313"/>
      <c r="BLA178" s="313"/>
      <c r="BLB178" s="313"/>
      <c r="BLC178" s="313"/>
      <c r="BLD178" s="313"/>
      <c r="BLE178" s="313"/>
      <c r="BLF178" s="313"/>
      <c r="BLG178" s="313"/>
      <c r="BLH178" s="313"/>
      <c r="BLI178" s="313"/>
      <c r="BLJ178" s="313"/>
      <c r="BLK178" s="313"/>
      <c r="BLL178" s="313"/>
      <c r="BLM178" s="313"/>
      <c r="BLN178" s="313"/>
      <c r="BLO178" s="313"/>
      <c r="BLP178" s="313"/>
      <c r="BLQ178" s="313"/>
      <c r="BLR178" s="313"/>
      <c r="BLS178" s="313"/>
      <c r="BLT178" s="313"/>
      <c r="BLU178" s="313"/>
      <c r="BLV178" s="313"/>
      <c r="BLW178" s="313"/>
      <c r="BLX178" s="313"/>
      <c r="BLY178" s="313"/>
      <c r="BLZ178" s="313"/>
      <c r="BMA178" s="313"/>
      <c r="BMB178" s="313"/>
      <c r="BMC178" s="313"/>
      <c r="BMD178" s="313"/>
      <c r="BME178" s="313"/>
      <c r="BMF178" s="313"/>
      <c r="BMG178" s="313"/>
      <c r="BMH178" s="313"/>
      <c r="BMI178" s="313"/>
      <c r="BMJ178" s="313"/>
      <c r="BMK178" s="313"/>
      <c r="BML178" s="313"/>
      <c r="BMM178" s="313"/>
      <c r="BMN178" s="313"/>
      <c r="BMO178" s="313"/>
      <c r="BMP178" s="313"/>
      <c r="BMQ178" s="313"/>
      <c r="BMR178" s="313"/>
      <c r="BMS178" s="313"/>
      <c r="BMT178" s="313"/>
      <c r="BMU178" s="313"/>
      <c r="BMV178" s="313"/>
      <c r="BMW178" s="313"/>
      <c r="BMX178" s="313"/>
      <c r="BMY178" s="313"/>
      <c r="BMZ178" s="313"/>
      <c r="BNA178" s="313"/>
      <c r="BNB178" s="313"/>
      <c r="BNC178" s="313"/>
      <c r="BND178" s="313"/>
      <c r="BNE178" s="313"/>
      <c r="BNF178" s="313"/>
      <c r="BNG178" s="313"/>
      <c r="BNH178" s="313"/>
      <c r="BNI178" s="313"/>
      <c r="BNJ178" s="313"/>
      <c r="BNK178" s="313"/>
      <c r="BNL178" s="313"/>
      <c r="BNM178" s="313"/>
      <c r="BNN178" s="313"/>
      <c r="BNO178" s="313"/>
      <c r="BNP178" s="313"/>
      <c r="BNQ178" s="313"/>
      <c r="BNR178" s="313"/>
      <c r="BNS178" s="313"/>
      <c r="BNT178" s="313"/>
      <c r="BNU178" s="313"/>
      <c r="BNV178" s="313"/>
      <c r="BNW178" s="313"/>
      <c r="BNX178" s="313"/>
      <c r="BNY178" s="313"/>
      <c r="BNZ178" s="313"/>
      <c r="BOA178" s="313"/>
      <c r="BOB178" s="313"/>
      <c r="BOC178" s="313"/>
      <c r="BOD178" s="313"/>
      <c r="BOE178" s="313"/>
      <c r="BOF178" s="313"/>
      <c r="BOG178" s="313"/>
      <c r="BOH178" s="313"/>
      <c r="BOI178" s="313"/>
      <c r="BOJ178" s="313"/>
      <c r="BOK178" s="313"/>
      <c r="BOL178" s="313"/>
      <c r="BOM178" s="313"/>
      <c r="BON178" s="313"/>
      <c r="BOO178" s="313"/>
      <c r="BOP178" s="313"/>
      <c r="BOQ178" s="313"/>
      <c r="BOR178" s="313"/>
      <c r="BOS178" s="313"/>
      <c r="BOT178" s="313"/>
      <c r="BOU178" s="313"/>
      <c r="BOV178" s="313"/>
      <c r="BOW178" s="313"/>
      <c r="BOX178" s="313"/>
      <c r="BOY178" s="313"/>
      <c r="BOZ178" s="313"/>
      <c r="BPA178" s="313"/>
      <c r="BPB178" s="313"/>
      <c r="BPC178" s="313"/>
      <c r="BPD178" s="313"/>
      <c r="BPE178" s="313"/>
      <c r="BPF178" s="313"/>
      <c r="BPG178" s="313"/>
      <c r="BPH178" s="313"/>
      <c r="BPI178" s="313"/>
      <c r="BPJ178" s="313"/>
      <c r="BPK178" s="313"/>
      <c r="BPL178" s="313"/>
      <c r="BPM178" s="313"/>
      <c r="BPN178" s="313"/>
      <c r="BPO178" s="313"/>
      <c r="BPP178" s="313"/>
      <c r="BPQ178" s="313"/>
      <c r="BPR178" s="313"/>
      <c r="BPS178" s="313"/>
      <c r="BPT178" s="313"/>
      <c r="BPU178" s="313"/>
      <c r="BPV178" s="313"/>
      <c r="BPW178" s="313"/>
      <c r="BPX178" s="313"/>
      <c r="BPY178" s="313"/>
      <c r="BPZ178" s="313"/>
      <c r="BQA178" s="313"/>
      <c r="BQB178" s="313"/>
      <c r="BQC178" s="313"/>
      <c r="BQD178" s="313"/>
      <c r="BQE178" s="313"/>
      <c r="BQF178" s="313"/>
      <c r="BQG178" s="313"/>
      <c r="BQH178" s="313"/>
      <c r="BQI178" s="313"/>
      <c r="BQJ178" s="313"/>
      <c r="BQK178" s="313"/>
      <c r="BQL178" s="313"/>
      <c r="BQM178" s="313"/>
      <c r="BQN178" s="313"/>
      <c r="BQO178" s="313"/>
      <c r="BQP178" s="313"/>
      <c r="BQQ178" s="313"/>
      <c r="BQR178" s="313"/>
      <c r="BQS178" s="313"/>
      <c r="BQT178" s="313"/>
      <c r="BQU178" s="313"/>
      <c r="BQV178" s="313"/>
      <c r="BQW178" s="313"/>
      <c r="BQX178" s="313"/>
      <c r="BQY178" s="313"/>
      <c r="BQZ178" s="313"/>
      <c r="BRA178" s="313"/>
      <c r="BRB178" s="313"/>
      <c r="BRC178" s="313"/>
      <c r="BRD178" s="313"/>
      <c r="BRE178" s="313"/>
      <c r="BRF178" s="313"/>
      <c r="BRG178" s="313"/>
      <c r="BRH178" s="313"/>
      <c r="BRI178" s="313"/>
      <c r="BRJ178" s="313"/>
      <c r="BRK178" s="313"/>
      <c r="BRL178" s="313"/>
      <c r="BRM178" s="313"/>
      <c r="BRN178" s="313"/>
      <c r="BRO178" s="313"/>
      <c r="BRP178" s="313"/>
      <c r="BRQ178" s="313"/>
      <c r="BRR178" s="313"/>
      <c r="BRS178" s="313"/>
      <c r="BRT178" s="313"/>
      <c r="BRU178" s="313"/>
      <c r="BRV178" s="313"/>
      <c r="BRW178" s="313"/>
      <c r="BRX178" s="313"/>
      <c r="BRY178" s="313"/>
      <c r="BRZ178" s="313"/>
      <c r="BSA178" s="313"/>
      <c r="BSB178" s="313"/>
      <c r="BSC178" s="313"/>
      <c r="BSD178" s="313"/>
      <c r="BSE178" s="313"/>
      <c r="BSF178" s="313"/>
      <c r="BSG178" s="313"/>
      <c r="BSH178" s="313"/>
      <c r="BSI178" s="313"/>
      <c r="BSJ178" s="313"/>
      <c r="BSK178" s="313"/>
      <c r="BSL178" s="313"/>
      <c r="BSM178" s="313"/>
      <c r="BSN178" s="313"/>
      <c r="BSO178" s="313"/>
      <c r="BSP178" s="313"/>
      <c r="BSQ178" s="313"/>
      <c r="BSR178" s="313"/>
      <c r="BSS178" s="313"/>
      <c r="BST178" s="313"/>
      <c r="BSU178" s="313"/>
      <c r="BSV178" s="313"/>
      <c r="BSW178" s="313"/>
      <c r="BSX178" s="313"/>
      <c r="BSY178" s="313"/>
      <c r="BSZ178" s="313"/>
      <c r="BTA178" s="313"/>
      <c r="BTB178" s="313"/>
      <c r="BTC178" s="313"/>
      <c r="BTD178" s="313"/>
      <c r="BTE178" s="313"/>
      <c r="BTF178" s="313"/>
      <c r="BTG178" s="313"/>
      <c r="BTH178" s="313"/>
      <c r="BTI178" s="313"/>
      <c r="BTJ178" s="313"/>
      <c r="BTK178" s="313"/>
      <c r="BTL178" s="313"/>
      <c r="BTM178" s="313"/>
      <c r="BTN178" s="313"/>
      <c r="BTO178" s="313"/>
      <c r="BTP178" s="313"/>
      <c r="BTQ178" s="313"/>
      <c r="BTR178" s="313"/>
      <c r="BTS178" s="313"/>
      <c r="BTT178" s="313"/>
      <c r="BTU178" s="313"/>
      <c r="BTV178" s="313"/>
      <c r="BTW178" s="313"/>
      <c r="BTX178" s="313"/>
      <c r="BTY178" s="313"/>
      <c r="BTZ178" s="313"/>
      <c r="BUA178" s="313"/>
      <c r="BUB178" s="313"/>
      <c r="BUC178" s="313"/>
      <c r="BUD178" s="313"/>
      <c r="BUE178" s="313"/>
      <c r="BUF178" s="313"/>
      <c r="BUG178" s="313"/>
      <c r="BUH178" s="313"/>
      <c r="BUI178" s="313"/>
      <c r="BUJ178" s="313"/>
      <c r="BUK178" s="313"/>
      <c r="BUL178" s="313"/>
      <c r="BUM178" s="313"/>
      <c r="BUN178" s="313"/>
      <c r="BUO178" s="313"/>
      <c r="BUP178" s="313"/>
      <c r="BUQ178" s="313"/>
      <c r="BUR178" s="313"/>
      <c r="BUS178" s="313"/>
      <c r="BUT178" s="313"/>
      <c r="BUU178" s="313"/>
      <c r="BUV178" s="313"/>
      <c r="BUW178" s="313"/>
      <c r="BUX178" s="313"/>
      <c r="BUY178" s="313"/>
      <c r="BUZ178" s="313"/>
      <c r="BVA178" s="313"/>
      <c r="BVB178" s="313"/>
      <c r="BVC178" s="313"/>
      <c r="BVD178" s="313"/>
      <c r="BVE178" s="313"/>
      <c r="BVF178" s="313"/>
      <c r="BVG178" s="313"/>
      <c r="BVH178" s="313"/>
      <c r="BVI178" s="313"/>
      <c r="BVJ178" s="313"/>
      <c r="BVK178" s="313"/>
      <c r="BVL178" s="313"/>
      <c r="BVM178" s="313"/>
      <c r="BVN178" s="313"/>
      <c r="BVO178" s="313"/>
      <c r="BVP178" s="313"/>
      <c r="BVQ178" s="313"/>
      <c r="BVR178" s="313"/>
      <c r="BVS178" s="313"/>
      <c r="BVT178" s="313"/>
      <c r="BVU178" s="313"/>
      <c r="BVV178" s="313"/>
      <c r="BVW178" s="313"/>
      <c r="BVX178" s="313"/>
      <c r="BVY178" s="313"/>
      <c r="BVZ178" s="313"/>
      <c r="BWA178" s="313"/>
      <c r="BWB178" s="313"/>
      <c r="BWC178" s="313"/>
      <c r="BWD178" s="313"/>
      <c r="BWE178" s="313"/>
      <c r="BWF178" s="313"/>
      <c r="BWG178" s="313"/>
      <c r="BWH178" s="313"/>
      <c r="BWI178" s="313"/>
      <c r="BWJ178" s="313"/>
      <c r="BWK178" s="313"/>
      <c r="BWL178" s="313"/>
      <c r="BWM178" s="313"/>
      <c r="BWN178" s="313"/>
      <c r="BWO178" s="313"/>
      <c r="BWP178" s="313"/>
      <c r="BWQ178" s="313"/>
      <c r="BWR178" s="313"/>
      <c r="BWS178" s="313"/>
      <c r="BWT178" s="313"/>
      <c r="BWU178" s="313"/>
      <c r="BWV178" s="313"/>
      <c r="BWW178" s="313"/>
      <c r="BWX178" s="313"/>
      <c r="BWY178" s="313"/>
      <c r="BWZ178" s="313"/>
      <c r="BXA178" s="313"/>
      <c r="BXB178" s="313"/>
      <c r="BXC178" s="313"/>
      <c r="BXD178" s="313"/>
      <c r="BXE178" s="313"/>
      <c r="BXF178" s="313"/>
      <c r="BXG178" s="313"/>
      <c r="BXH178" s="313"/>
      <c r="BXI178" s="313"/>
      <c r="BXJ178" s="313"/>
      <c r="BXK178" s="313"/>
      <c r="BXL178" s="313"/>
      <c r="BXM178" s="313"/>
      <c r="BXN178" s="313"/>
      <c r="BXO178" s="313"/>
      <c r="BXP178" s="313"/>
      <c r="BXQ178" s="313"/>
      <c r="BXR178" s="313"/>
      <c r="BXS178" s="313"/>
      <c r="BXT178" s="313"/>
      <c r="BXU178" s="313"/>
      <c r="BXV178" s="313"/>
      <c r="BXW178" s="313"/>
      <c r="BXX178" s="313"/>
      <c r="BXY178" s="313"/>
      <c r="BXZ178" s="313"/>
      <c r="BYA178" s="313"/>
      <c r="BYB178" s="313"/>
      <c r="BYC178" s="313"/>
      <c r="BYD178" s="313"/>
      <c r="BYE178" s="313"/>
      <c r="BYF178" s="313"/>
      <c r="BYG178" s="313"/>
      <c r="BYH178" s="313"/>
      <c r="BYI178" s="313"/>
      <c r="BYJ178" s="313"/>
      <c r="BYK178" s="313"/>
      <c r="BYL178" s="313"/>
      <c r="BYM178" s="313"/>
      <c r="BYN178" s="313"/>
      <c r="BYO178" s="313"/>
      <c r="BYP178" s="313"/>
      <c r="BYQ178" s="313"/>
      <c r="BYR178" s="313"/>
      <c r="BYS178" s="313"/>
      <c r="BYT178" s="313"/>
      <c r="BYU178" s="313"/>
      <c r="BYV178" s="313"/>
      <c r="BYW178" s="313"/>
      <c r="BYX178" s="313"/>
      <c r="BYY178" s="313"/>
      <c r="BYZ178" s="313"/>
      <c r="BZA178" s="313"/>
      <c r="BZB178" s="313"/>
      <c r="BZC178" s="313"/>
      <c r="BZD178" s="313"/>
      <c r="BZE178" s="313"/>
      <c r="BZF178" s="313"/>
      <c r="BZG178" s="313"/>
      <c r="BZH178" s="313"/>
      <c r="BZI178" s="313"/>
      <c r="BZJ178" s="313"/>
      <c r="BZK178" s="313"/>
      <c r="BZL178" s="313"/>
      <c r="BZM178" s="313"/>
      <c r="BZN178" s="313"/>
      <c r="BZO178" s="313"/>
      <c r="BZP178" s="313"/>
      <c r="BZQ178" s="313"/>
      <c r="BZR178" s="313"/>
      <c r="BZS178" s="313"/>
      <c r="BZT178" s="313"/>
      <c r="BZU178" s="313"/>
      <c r="BZV178" s="313"/>
      <c r="BZW178" s="313"/>
      <c r="BZX178" s="313"/>
      <c r="BZY178" s="313"/>
      <c r="BZZ178" s="313"/>
      <c r="CAA178" s="313"/>
      <c r="CAB178" s="313"/>
      <c r="CAC178" s="313"/>
      <c r="CAD178" s="313"/>
      <c r="CAE178" s="313"/>
      <c r="CAF178" s="313"/>
      <c r="CAG178" s="313"/>
      <c r="CAH178" s="313"/>
      <c r="CAI178" s="313"/>
      <c r="CAJ178" s="313"/>
      <c r="CAK178" s="313"/>
      <c r="CAL178" s="313"/>
      <c r="CAM178" s="313"/>
      <c r="CAN178" s="313"/>
      <c r="CAO178" s="313"/>
      <c r="CAP178" s="313"/>
      <c r="CAQ178" s="313"/>
      <c r="CAR178" s="313"/>
      <c r="CAS178" s="313"/>
      <c r="CAT178" s="313"/>
      <c r="CAU178" s="313"/>
      <c r="CAV178" s="313"/>
      <c r="CAW178" s="313"/>
      <c r="CAX178" s="313"/>
      <c r="CAY178" s="313"/>
      <c r="CAZ178" s="313"/>
      <c r="CBA178" s="313"/>
      <c r="CBB178" s="313"/>
      <c r="CBC178" s="313"/>
      <c r="CBD178" s="313"/>
      <c r="CBE178" s="313"/>
      <c r="CBF178" s="313"/>
      <c r="CBG178" s="313"/>
      <c r="CBH178" s="313"/>
      <c r="CBI178" s="313"/>
      <c r="CBJ178" s="313"/>
      <c r="CBK178" s="313"/>
      <c r="CBL178" s="313"/>
      <c r="CBM178" s="313"/>
      <c r="CBN178" s="313"/>
      <c r="CBO178" s="313"/>
      <c r="CBP178" s="313"/>
      <c r="CBQ178" s="313"/>
      <c r="CBR178" s="313"/>
      <c r="CBS178" s="313"/>
      <c r="CBT178" s="313"/>
      <c r="CBU178" s="313"/>
      <c r="CBV178" s="313"/>
      <c r="CBW178" s="313"/>
      <c r="CBX178" s="313"/>
      <c r="CBY178" s="313"/>
      <c r="CBZ178" s="313"/>
      <c r="CCA178" s="313"/>
      <c r="CCB178" s="313"/>
      <c r="CCC178" s="313"/>
      <c r="CCD178" s="313"/>
      <c r="CCE178" s="313"/>
      <c r="CCF178" s="313"/>
      <c r="CCG178" s="313"/>
      <c r="CCH178" s="313"/>
      <c r="CCI178" s="313"/>
      <c r="CCJ178" s="313"/>
      <c r="CCK178" s="313"/>
      <c r="CCL178" s="313"/>
      <c r="CCM178" s="313"/>
      <c r="CCN178" s="313"/>
      <c r="CCO178" s="313"/>
      <c r="CCP178" s="313"/>
      <c r="CCQ178" s="313"/>
      <c r="CCR178" s="313"/>
      <c r="CCS178" s="313"/>
      <c r="CCT178" s="313"/>
      <c r="CCU178" s="313"/>
      <c r="CCV178" s="313"/>
      <c r="CCW178" s="313"/>
      <c r="CCX178" s="313"/>
      <c r="CCY178" s="313"/>
      <c r="CCZ178" s="313"/>
      <c r="CDA178" s="313"/>
      <c r="CDB178" s="313"/>
      <c r="CDC178" s="313"/>
      <c r="CDD178" s="313"/>
      <c r="CDE178" s="313"/>
      <c r="CDF178" s="313"/>
      <c r="CDG178" s="313"/>
      <c r="CDH178" s="313"/>
      <c r="CDI178" s="313"/>
      <c r="CDJ178" s="313"/>
      <c r="CDK178" s="313"/>
      <c r="CDL178" s="313"/>
      <c r="CDM178" s="313"/>
      <c r="CDN178" s="313"/>
      <c r="CDO178" s="313"/>
      <c r="CDP178" s="313"/>
      <c r="CDQ178" s="313"/>
      <c r="CDR178" s="313"/>
      <c r="CDS178" s="313"/>
      <c r="CDT178" s="313"/>
      <c r="CDU178" s="313"/>
      <c r="CDV178" s="313"/>
      <c r="CDW178" s="313"/>
      <c r="CDX178" s="313"/>
      <c r="CDY178" s="313"/>
      <c r="CDZ178" s="313"/>
      <c r="CEA178" s="313"/>
      <c r="CEB178" s="313"/>
      <c r="CEC178" s="313"/>
      <c r="CED178" s="313"/>
      <c r="CEE178" s="313"/>
      <c r="CEF178" s="313"/>
      <c r="CEG178" s="313"/>
      <c r="CEH178" s="313"/>
      <c r="CEI178" s="313"/>
      <c r="CEJ178" s="313"/>
      <c r="CEK178" s="313"/>
      <c r="CEL178" s="313"/>
      <c r="CEM178" s="313"/>
      <c r="CEN178" s="313"/>
      <c r="CEO178" s="313"/>
      <c r="CEP178" s="313"/>
      <c r="CEQ178" s="313"/>
      <c r="CER178" s="313"/>
      <c r="CES178" s="313"/>
      <c r="CET178" s="313"/>
      <c r="CEU178" s="313"/>
      <c r="CEV178" s="313"/>
      <c r="CEW178" s="313"/>
      <c r="CEX178" s="313"/>
      <c r="CEY178" s="313"/>
      <c r="CEZ178" s="313"/>
      <c r="CFA178" s="313"/>
      <c r="CFB178" s="313"/>
      <c r="CFC178" s="313"/>
      <c r="CFD178" s="313"/>
      <c r="CFE178" s="313"/>
      <c r="CFF178" s="313"/>
      <c r="CFG178" s="313"/>
      <c r="CFH178" s="313"/>
      <c r="CFI178" s="313"/>
      <c r="CFJ178" s="313"/>
      <c r="CFK178" s="313"/>
      <c r="CFL178" s="313"/>
      <c r="CFM178" s="313"/>
      <c r="CFN178" s="313"/>
      <c r="CFO178" s="313"/>
      <c r="CFP178" s="313"/>
      <c r="CFQ178" s="313"/>
      <c r="CFR178" s="313"/>
      <c r="CFS178" s="313"/>
      <c r="CFT178" s="313"/>
      <c r="CFU178" s="313"/>
      <c r="CFV178" s="313"/>
      <c r="CFW178" s="313"/>
      <c r="CFX178" s="313"/>
      <c r="CFY178" s="313"/>
      <c r="CFZ178" s="313"/>
      <c r="CGA178" s="313"/>
      <c r="CGB178" s="313"/>
      <c r="CGC178" s="313"/>
      <c r="CGD178" s="313"/>
      <c r="CGE178" s="313"/>
      <c r="CGF178" s="313"/>
      <c r="CGG178" s="313"/>
      <c r="CGH178" s="313"/>
      <c r="CGI178" s="313"/>
      <c r="CGJ178" s="313"/>
      <c r="CGK178" s="313"/>
      <c r="CGL178" s="313"/>
      <c r="CGM178" s="313"/>
      <c r="CGN178" s="313"/>
      <c r="CGO178" s="313"/>
      <c r="CGP178" s="313"/>
      <c r="CGQ178" s="313"/>
      <c r="CGR178" s="313"/>
      <c r="CGS178" s="313"/>
      <c r="CGT178" s="313"/>
      <c r="CGU178" s="313"/>
      <c r="CGV178" s="313"/>
      <c r="CGW178" s="313"/>
      <c r="CGX178" s="313"/>
      <c r="CGY178" s="313"/>
      <c r="CGZ178" s="313"/>
      <c r="CHA178" s="313"/>
      <c r="CHB178" s="313"/>
      <c r="CHC178" s="313"/>
      <c r="CHD178" s="313"/>
      <c r="CHE178" s="313"/>
      <c r="CHF178" s="313"/>
      <c r="CHG178" s="313"/>
      <c r="CHH178" s="313"/>
      <c r="CHI178" s="313"/>
      <c r="CHJ178" s="313"/>
      <c r="CHK178" s="313"/>
      <c r="CHL178" s="313"/>
      <c r="CHM178" s="313"/>
      <c r="CHN178" s="313"/>
      <c r="CHO178" s="313"/>
      <c r="CHP178" s="313"/>
      <c r="CHQ178" s="313"/>
      <c r="CHR178" s="313"/>
      <c r="CHS178" s="313"/>
      <c r="CHT178" s="313"/>
      <c r="CHU178" s="313"/>
      <c r="CHV178" s="313"/>
      <c r="CHW178" s="313"/>
      <c r="CHX178" s="313"/>
      <c r="CHY178" s="313"/>
      <c r="CHZ178" s="313"/>
      <c r="CIA178" s="313"/>
      <c r="CIB178" s="313"/>
      <c r="CIC178" s="313"/>
      <c r="CID178" s="313"/>
      <c r="CIE178" s="313"/>
      <c r="CIF178" s="313"/>
      <c r="CIG178" s="313"/>
      <c r="CIH178" s="313"/>
      <c r="CII178" s="313"/>
      <c r="CIJ178" s="313"/>
      <c r="CIK178" s="313"/>
      <c r="CIL178" s="313"/>
      <c r="CIM178" s="313"/>
      <c r="CIN178" s="313"/>
      <c r="CIO178" s="313"/>
      <c r="CIP178" s="313"/>
      <c r="CIQ178" s="313"/>
      <c r="CIR178" s="313"/>
      <c r="CIS178" s="313"/>
      <c r="CIT178" s="313"/>
      <c r="CIU178" s="313"/>
      <c r="CIV178" s="313"/>
      <c r="CIW178" s="313"/>
      <c r="CIX178" s="313"/>
      <c r="CIY178" s="313"/>
      <c r="CIZ178" s="313"/>
      <c r="CJA178" s="313"/>
      <c r="CJB178" s="313"/>
      <c r="CJC178" s="313"/>
      <c r="CJD178" s="313"/>
      <c r="CJE178" s="313"/>
      <c r="CJF178" s="313"/>
      <c r="CJG178" s="313"/>
      <c r="CJH178" s="313"/>
      <c r="CJI178" s="313"/>
      <c r="CJJ178" s="313"/>
      <c r="CJK178" s="313"/>
      <c r="CJL178" s="313"/>
      <c r="CJM178" s="313"/>
      <c r="CJN178" s="313"/>
      <c r="CJO178" s="313"/>
      <c r="CJP178" s="313"/>
      <c r="CJQ178" s="313"/>
      <c r="CJR178" s="313"/>
      <c r="CJS178" s="313"/>
      <c r="CJT178" s="313"/>
      <c r="CJU178" s="313"/>
      <c r="CJV178" s="313"/>
      <c r="CJW178" s="313"/>
      <c r="CJX178" s="313"/>
      <c r="CJY178" s="313"/>
      <c r="CJZ178" s="313"/>
      <c r="CKA178" s="313"/>
      <c r="CKB178" s="313"/>
      <c r="CKC178" s="313"/>
      <c r="CKD178" s="313"/>
      <c r="CKE178" s="313"/>
      <c r="CKF178" s="313"/>
      <c r="CKG178" s="313"/>
      <c r="CKH178" s="313"/>
      <c r="CKI178" s="313"/>
      <c r="CKJ178" s="313"/>
      <c r="CKK178" s="313"/>
      <c r="CKL178" s="313"/>
      <c r="CKM178" s="313"/>
      <c r="CKN178" s="313"/>
      <c r="CKO178" s="313"/>
      <c r="CKP178" s="313"/>
      <c r="CKQ178" s="313"/>
      <c r="CKR178" s="313"/>
      <c r="CKS178" s="313"/>
      <c r="CKT178" s="313"/>
      <c r="CKU178" s="313"/>
      <c r="CKV178" s="313"/>
      <c r="CKW178" s="313"/>
      <c r="CKX178" s="313"/>
      <c r="CKY178" s="313"/>
      <c r="CKZ178" s="313"/>
      <c r="CLA178" s="313"/>
      <c r="CLB178" s="313"/>
      <c r="CLC178" s="313"/>
      <c r="CLD178" s="313"/>
      <c r="CLE178" s="313"/>
      <c r="CLF178" s="313"/>
      <c r="CLG178" s="313"/>
      <c r="CLH178" s="313"/>
      <c r="CLI178" s="313"/>
      <c r="CLJ178" s="313"/>
      <c r="CLK178" s="313"/>
      <c r="CLL178" s="313"/>
      <c r="CLM178" s="313"/>
      <c r="CLN178" s="313"/>
      <c r="CLO178" s="313"/>
      <c r="CLP178" s="313"/>
      <c r="CLQ178" s="313"/>
      <c r="CLR178" s="313"/>
      <c r="CLS178" s="313"/>
      <c r="CLT178" s="313"/>
      <c r="CLU178" s="313"/>
      <c r="CLV178" s="313"/>
      <c r="CLW178" s="313"/>
      <c r="CLX178" s="313"/>
      <c r="CLY178" s="313"/>
      <c r="CLZ178" s="313"/>
      <c r="CMA178" s="313"/>
      <c r="CMB178" s="313"/>
      <c r="CMC178" s="313"/>
      <c r="CMD178" s="313"/>
      <c r="CME178" s="313"/>
      <c r="CMF178" s="313"/>
      <c r="CMG178" s="313"/>
      <c r="CMH178" s="313"/>
      <c r="CMI178" s="313"/>
      <c r="CMJ178" s="313"/>
      <c r="CMK178" s="313"/>
      <c r="CML178" s="313"/>
      <c r="CMM178" s="313"/>
      <c r="CMN178" s="313"/>
      <c r="CMO178" s="313"/>
      <c r="CMP178" s="313"/>
      <c r="CMQ178" s="313"/>
      <c r="CMR178" s="313"/>
      <c r="CMS178" s="313"/>
      <c r="CMT178" s="313"/>
      <c r="CMU178" s="313"/>
      <c r="CMV178" s="313"/>
      <c r="CMW178" s="313"/>
      <c r="CMX178" s="313"/>
      <c r="CMY178" s="313"/>
      <c r="CMZ178" s="313"/>
      <c r="CNA178" s="313"/>
      <c r="CNB178" s="313"/>
      <c r="CNC178" s="313"/>
      <c r="CND178" s="313"/>
      <c r="CNE178" s="313"/>
      <c r="CNF178" s="313"/>
      <c r="CNG178" s="313"/>
      <c r="CNH178" s="313"/>
      <c r="CNI178" s="313"/>
      <c r="CNJ178" s="313"/>
      <c r="CNK178" s="313"/>
      <c r="CNL178" s="313"/>
      <c r="CNM178" s="313"/>
      <c r="CNN178" s="313"/>
      <c r="CNO178" s="313"/>
      <c r="CNP178" s="313"/>
      <c r="CNQ178" s="313"/>
      <c r="CNR178" s="313"/>
      <c r="CNS178" s="313"/>
      <c r="CNT178" s="313"/>
      <c r="CNU178" s="313"/>
      <c r="CNV178" s="313"/>
      <c r="CNW178" s="313"/>
      <c r="CNX178" s="313"/>
      <c r="CNY178" s="313"/>
      <c r="CNZ178" s="313"/>
      <c r="COA178" s="313"/>
      <c r="COB178" s="313"/>
      <c r="COC178" s="313"/>
      <c r="COD178" s="313"/>
      <c r="COE178" s="313"/>
      <c r="COF178" s="313"/>
      <c r="COG178" s="313"/>
      <c r="COH178" s="313"/>
      <c r="COI178" s="313"/>
      <c r="COJ178" s="313"/>
      <c r="COK178" s="313"/>
      <c r="COL178" s="313"/>
      <c r="COM178" s="313"/>
      <c r="CON178" s="313"/>
      <c r="COO178" s="313"/>
      <c r="COP178" s="313"/>
      <c r="COQ178" s="313"/>
      <c r="COR178" s="313"/>
      <c r="COS178" s="313"/>
      <c r="COT178" s="313"/>
      <c r="COU178" s="313"/>
      <c r="COV178" s="313"/>
      <c r="COW178" s="313"/>
      <c r="COX178" s="313"/>
      <c r="COY178" s="313"/>
      <c r="COZ178" s="313"/>
      <c r="CPA178" s="313"/>
      <c r="CPB178" s="313"/>
      <c r="CPC178" s="313"/>
      <c r="CPD178" s="313"/>
      <c r="CPE178" s="313"/>
      <c r="CPF178" s="313"/>
      <c r="CPG178" s="313"/>
      <c r="CPH178" s="313"/>
      <c r="CPI178" s="313"/>
      <c r="CPJ178" s="313"/>
      <c r="CPK178" s="313"/>
      <c r="CPL178" s="313"/>
      <c r="CPM178" s="313"/>
      <c r="CPN178" s="313"/>
      <c r="CPO178" s="313"/>
      <c r="CPP178" s="313"/>
      <c r="CPQ178" s="313"/>
      <c r="CPR178" s="313"/>
      <c r="CPS178" s="313"/>
      <c r="CPT178" s="313"/>
      <c r="CPU178" s="313"/>
      <c r="CPV178" s="313"/>
      <c r="CPW178" s="313"/>
      <c r="CPX178" s="313"/>
      <c r="CPY178" s="313"/>
      <c r="CPZ178" s="313"/>
      <c r="CQA178" s="313"/>
      <c r="CQB178" s="313"/>
      <c r="CQC178" s="313"/>
      <c r="CQD178" s="313"/>
      <c r="CQE178" s="313"/>
      <c r="CQF178" s="313"/>
      <c r="CQG178" s="313"/>
      <c r="CQH178" s="313"/>
      <c r="CQI178" s="313"/>
      <c r="CQJ178" s="313"/>
      <c r="CQK178" s="313"/>
      <c r="CQL178" s="313"/>
      <c r="CQM178" s="313"/>
      <c r="CQN178" s="313"/>
      <c r="CQO178" s="313"/>
      <c r="CQP178" s="313"/>
      <c r="CQQ178" s="313"/>
      <c r="CQR178" s="313"/>
      <c r="CQS178" s="313"/>
      <c r="CQT178" s="313"/>
      <c r="CQU178" s="313"/>
      <c r="CQV178" s="313"/>
      <c r="CQW178" s="313"/>
      <c r="CQX178" s="313"/>
      <c r="CQY178" s="313"/>
      <c r="CQZ178" s="313"/>
      <c r="CRA178" s="313"/>
      <c r="CRB178" s="313"/>
      <c r="CRC178" s="313"/>
      <c r="CRD178" s="313"/>
      <c r="CRE178" s="313"/>
      <c r="CRF178" s="313"/>
      <c r="CRG178" s="313"/>
      <c r="CRH178" s="313"/>
      <c r="CRI178" s="313"/>
      <c r="CRJ178" s="313"/>
      <c r="CRK178" s="313"/>
      <c r="CRL178" s="313"/>
      <c r="CRM178" s="313"/>
      <c r="CRN178" s="313"/>
      <c r="CRO178" s="313"/>
      <c r="CRP178" s="313"/>
      <c r="CRQ178" s="313"/>
      <c r="CRR178" s="313"/>
      <c r="CRS178" s="313"/>
      <c r="CRT178" s="313"/>
      <c r="CRU178" s="313"/>
      <c r="CRV178" s="313"/>
      <c r="CRW178" s="313"/>
      <c r="CRX178" s="313"/>
      <c r="CRY178" s="313"/>
      <c r="CRZ178" s="313"/>
      <c r="CSA178" s="313"/>
      <c r="CSB178" s="313"/>
      <c r="CSC178" s="313"/>
      <c r="CSD178" s="313"/>
      <c r="CSE178" s="313"/>
      <c r="CSF178" s="313"/>
      <c r="CSG178" s="313"/>
      <c r="CSH178" s="313"/>
      <c r="CSI178" s="313"/>
      <c r="CSJ178" s="313"/>
      <c r="CSK178" s="313"/>
      <c r="CSL178" s="313"/>
      <c r="CSM178" s="313"/>
      <c r="CSN178" s="313"/>
      <c r="CSO178" s="313"/>
      <c r="CSP178" s="313"/>
      <c r="CSQ178" s="313"/>
      <c r="CSR178" s="313"/>
      <c r="CSS178" s="313"/>
      <c r="CST178" s="313"/>
      <c r="CSU178" s="313"/>
      <c r="CSV178" s="313"/>
      <c r="CSW178" s="313"/>
      <c r="CSX178" s="313"/>
      <c r="CSY178" s="313"/>
      <c r="CSZ178" s="313"/>
      <c r="CTA178" s="313"/>
      <c r="CTB178" s="313"/>
      <c r="CTC178" s="313"/>
      <c r="CTD178" s="313"/>
      <c r="CTE178" s="313"/>
      <c r="CTF178" s="313"/>
      <c r="CTG178" s="313"/>
      <c r="CTH178" s="313"/>
      <c r="CTI178" s="313"/>
      <c r="CTJ178" s="313"/>
      <c r="CTK178" s="313"/>
      <c r="CTL178" s="313"/>
      <c r="CTM178" s="313"/>
      <c r="CTN178" s="313"/>
      <c r="CTO178" s="313"/>
      <c r="CTP178" s="313"/>
      <c r="CTQ178" s="313"/>
      <c r="CTR178" s="313"/>
      <c r="CTS178" s="313"/>
      <c r="CTT178" s="313"/>
      <c r="CTU178" s="313"/>
      <c r="CTV178" s="313"/>
      <c r="CTW178" s="313"/>
      <c r="CTX178" s="313"/>
      <c r="CTY178" s="313"/>
      <c r="CTZ178" s="313"/>
      <c r="CUA178" s="313"/>
      <c r="CUB178" s="313"/>
      <c r="CUC178" s="313"/>
      <c r="CUD178" s="313"/>
      <c r="CUE178" s="313"/>
      <c r="CUF178" s="313"/>
      <c r="CUG178" s="313"/>
      <c r="CUH178" s="313"/>
      <c r="CUI178" s="313"/>
      <c r="CUJ178" s="313"/>
      <c r="CUK178" s="313"/>
      <c r="CUL178" s="313"/>
      <c r="CUM178" s="313"/>
      <c r="CUN178" s="313"/>
      <c r="CUO178" s="313"/>
      <c r="CUP178" s="313"/>
      <c r="CUQ178" s="313"/>
      <c r="CUR178" s="313"/>
      <c r="CUS178" s="313"/>
      <c r="CUT178" s="313"/>
      <c r="CUU178" s="313"/>
      <c r="CUV178" s="313"/>
      <c r="CUW178" s="313"/>
      <c r="CUX178" s="313"/>
      <c r="CUY178" s="313"/>
      <c r="CUZ178" s="313"/>
      <c r="CVA178" s="313"/>
      <c r="CVB178" s="313"/>
      <c r="CVC178" s="313"/>
      <c r="CVD178" s="313"/>
      <c r="CVE178" s="313"/>
      <c r="CVF178" s="313"/>
      <c r="CVG178" s="313"/>
      <c r="CVH178" s="313"/>
      <c r="CVI178" s="313"/>
      <c r="CVJ178" s="313"/>
      <c r="CVK178" s="313"/>
      <c r="CVL178" s="313"/>
      <c r="CVM178" s="313"/>
      <c r="CVN178" s="313"/>
      <c r="CVO178" s="313"/>
      <c r="CVP178" s="313"/>
      <c r="CVQ178" s="313"/>
      <c r="CVR178" s="313"/>
      <c r="CVS178" s="313"/>
      <c r="CVT178" s="313"/>
      <c r="CVU178" s="313"/>
      <c r="CVV178" s="313"/>
      <c r="CVW178" s="313"/>
      <c r="CVX178" s="313"/>
      <c r="CVY178" s="313"/>
      <c r="CVZ178" s="313"/>
      <c r="CWA178" s="313"/>
      <c r="CWB178" s="313"/>
      <c r="CWC178" s="313"/>
      <c r="CWD178" s="313"/>
      <c r="CWE178" s="313"/>
      <c r="CWF178" s="313"/>
      <c r="CWG178" s="313"/>
      <c r="CWH178" s="313"/>
      <c r="CWI178" s="313"/>
      <c r="CWJ178" s="313"/>
      <c r="CWK178" s="313"/>
      <c r="CWL178" s="313"/>
      <c r="CWM178" s="313"/>
      <c r="CWN178" s="313"/>
      <c r="CWO178" s="313"/>
      <c r="CWP178" s="313"/>
      <c r="CWQ178" s="313"/>
      <c r="CWR178" s="313"/>
      <c r="CWS178" s="313"/>
      <c r="CWT178" s="313"/>
      <c r="CWU178" s="313"/>
      <c r="CWV178" s="313"/>
      <c r="CWW178" s="313"/>
      <c r="CWX178" s="313"/>
      <c r="CWY178" s="313"/>
      <c r="CWZ178" s="313"/>
      <c r="CXA178" s="313"/>
      <c r="CXB178" s="313"/>
      <c r="CXC178" s="313"/>
      <c r="CXD178" s="313"/>
      <c r="CXE178" s="313"/>
      <c r="CXF178" s="313"/>
      <c r="CXG178" s="313"/>
      <c r="CXH178" s="313"/>
      <c r="CXI178" s="313"/>
      <c r="CXJ178" s="313"/>
      <c r="CXK178" s="313"/>
      <c r="CXL178" s="313"/>
      <c r="CXM178" s="313"/>
      <c r="CXN178" s="313"/>
      <c r="CXO178" s="313"/>
      <c r="CXP178" s="313"/>
      <c r="CXQ178" s="313"/>
      <c r="CXR178" s="313"/>
      <c r="CXS178" s="313"/>
      <c r="CXT178" s="313"/>
      <c r="CXU178" s="313"/>
      <c r="CXV178" s="313"/>
      <c r="CXW178" s="313"/>
      <c r="CXX178" s="313"/>
      <c r="CXY178" s="313"/>
      <c r="CXZ178" s="313"/>
      <c r="CYA178" s="313"/>
      <c r="CYB178" s="313"/>
      <c r="CYC178" s="313"/>
      <c r="CYD178" s="313"/>
      <c r="CYE178" s="313"/>
      <c r="CYF178" s="313"/>
      <c r="CYG178" s="313"/>
      <c r="CYH178" s="313"/>
      <c r="CYI178" s="313"/>
      <c r="CYJ178" s="313"/>
      <c r="CYK178" s="313"/>
      <c r="CYL178" s="313"/>
      <c r="CYM178" s="313"/>
      <c r="CYN178" s="313"/>
      <c r="CYO178" s="313"/>
      <c r="CYP178" s="313"/>
      <c r="CYQ178" s="313"/>
      <c r="CYR178" s="313"/>
      <c r="CYS178" s="313"/>
      <c r="CYT178" s="313"/>
      <c r="CYU178" s="313"/>
      <c r="CYV178" s="313"/>
      <c r="CYW178" s="313"/>
      <c r="CYX178" s="313"/>
      <c r="CYY178" s="313"/>
      <c r="CYZ178" s="313"/>
      <c r="CZA178" s="313"/>
      <c r="CZB178" s="313"/>
      <c r="CZC178" s="313"/>
      <c r="CZD178" s="313"/>
      <c r="CZE178" s="313"/>
      <c r="CZF178" s="313"/>
      <c r="CZG178" s="313"/>
      <c r="CZH178" s="313"/>
      <c r="CZI178" s="313"/>
      <c r="CZJ178" s="313"/>
      <c r="CZK178" s="313"/>
      <c r="CZL178" s="313"/>
      <c r="CZM178" s="313"/>
      <c r="CZN178" s="313"/>
      <c r="CZO178" s="313"/>
      <c r="CZP178" s="313"/>
      <c r="CZQ178" s="313"/>
      <c r="CZR178" s="313"/>
      <c r="CZS178" s="313"/>
      <c r="CZT178" s="313"/>
      <c r="CZU178" s="313"/>
      <c r="CZV178" s="313"/>
      <c r="CZW178" s="313"/>
      <c r="CZX178" s="313"/>
      <c r="CZY178" s="313"/>
      <c r="CZZ178" s="313"/>
      <c r="DAA178" s="313"/>
      <c r="DAB178" s="313"/>
      <c r="DAC178" s="313"/>
      <c r="DAD178" s="313"/>
      <c r="DAE178" s="313"/>
      <c r="DAF178" s="313"/>
      <c r="DAG178" s="313"/>
      <c r="DAH178" s="313"/>
      <c r="DAI178" s="313"/>
      <c r="DAJ178" s="313"/>
      <c r="DAK178" s="313"/>
      <c r="DAL178" s="313"/>
      <c r="DAM178" s="313"/>
      <c r="DAN178" s="313"/>
      <c r="DAO178" s="313"/>
      <c r="DAP178" s="313"/>
      <c r="DAQ178" s="313"/>
      <c r="DAR178" s="313"/>
      <c r="DAS178" s="313"/>
      <c r="DAT178" s="313"/>
      <c r="DAU178" s="313"/>
      <c r="DAV178" s="313"/>
      <c r="DAW178" s="313"/>
      <c r="DAX178" s="313"/>
      <c r="DAY178" s="313"/>
      <c r="DAZ178" s="313"/>
      <c r="DBA178" s="313"/>
      <c r="DBB178" s="313"/>
      <c r="DBC178" s="313"/>
      <c r="DBD178" s="313"/>
      <c r="DBE178" s="313"/>
      <c r="DBF178" s="313"/>
      <c r="DBG178" s="313"/>
      <c r="DBH178" s="313"/>
      <c r="DBI178" s="313"/>
      <c r="DBJ178" s="313"/>
      <c r="DBK178" s="313"/>
      <c r="DBL178" s="313"/>
      <c r="DBM178" s="313"/>
      <c r="DBN178" s="313"/>
      <c r="DBO178" s="313"/>
      <c r="DBP178" s="313"/>
      <c r="DBQ178" s="313"/>
      <c r="DBR178" s="313"/>
      <c r="DBS178" s="313"/>
      <c r="DBT178" s="313"/>
      <c r="DBU178" s="313"/>
      <c r="DBV178" s="313"/>
      <c r="DBW178" s="313"/>
      <c r="DBX178" s="313"/>
      <c r="DBY178" s="313"/>
      <c r="DBZ178" s="313"/>
      <c r="DCA178" s="313"/>
      <c r="DCB178" s="313"/>
      <c r="DCC178" s="313"/>
      <c r="DCD178" s="313"/>
      <c r="DCE178" s="313"/>
      <c r="DCF178" s="313"/>
      <c r="DCG178" s="313"/>
      <c r="DCH178" s="313"/>
      <c r="DCI178" s="313"/>
      <c r="DCJ178" s="313"/>
      <c r="DCK178" s="313"/>
      <c r="DCL178" s="313"/>
      <c r="DCM178" s="313"/>
      <c r="DCN178" s="313"/>
      <c r="DCO178" s="313"/>
      <c r="DCP178" s="313"/>
      <c r="DCQ178" s="313"/>
      <c r="DCR178" s="313"/>
      <c r="DCS178" s="313"/>
      <c r="DCT178" s="313"/>
      <c r="DCU178" s="313"/>
      <c r="DCV178" s="313"/>
      <c r="DCW178" s="313"/>
      <c r="DCX178" s="313"/>
      <c r="DCY178" s="313"/>
      <c r="DCZ178" s="313"/>
      <c r="DDA178" s="313"/>
      <c r="DDB178" s="313"/>
      <c r="DDC178" s="313"/>
      <c r="DDD178" s="313"/>
      <c r="DDE178" s="313"/>
      <c r="DDF178" s="313"/>
      <c r="DDG178" s="313"/>
      <c r="DDH178" s="313"/>
      <c r="DDI178" s="313"/>
      <c r="DDJ178" s="313"/>
      <c r="DDK178" s="313"/>
      <c r="DDL178" s="313"/>
      <c r="DDM178" s="313"/>
      <c r="DDN178" s="313"/>
      <c r="DDO178" s="313"/>
      <c r="DDP178" s="313"/>
      <c r="DDQ178" s="313"/>
      <c r="DDR178" s="313"/>
      <c r="DDS178" s="313"/>
      <c r="DDT178" s="313"/>
      <c r="DDU178" s="313"/>
      <c r="DDV178" s="313"/>
      <c r="DDW178" s="313"/>
      <c r="DDX178" s="313"/>
      <c r="DDY178" s="313"/>
      <c r="DDZ178" s="313"/>
      <c r="DEA178" s="313"/>
      <c r="DEB178" s="313"/>
      <c r="DEC178" s="313"/>
      <c r="DED178" s="313"/>
      <c r="DEE178" s="313"/>
      <c r="DEF178" s="313"/>
      <c r="DEG178" s="313"/>
      <c r="DEH178" s="313"/>
      <c r="DEI178" s="313"/>
      <c r="DEJ178" s="313"/>
      <c r="DEK178" s="313"/>
      <c r="DEL178" s="313"/>
      <c r="DEM178" s="313"/>
      <c r="DEN178" s="313"/>
      <c r="DEO178" s="313"/>
      <c r="DEP178" s="313"/>
      <c r="DEQ178" s="313"/>
      <c r="DER178" s="313"/>
      <c r="DES178" s="313"/>
      <c r="DET178" s="313"/>
      <c r="DEU178" s="313"/>
      <c r="DEV178" s="313"/>
      <c r="DEW178" s="313"/>
      <c r="DEX178" s="313"/>
      <c r="DEY178" s="313"/>
      <c r="DEZ178" s="313"/>
      <c r="DFA178" s="313"/>
      <c r="DFB178" s="313"/>
      <c r="DFC178" s="313"/>
      <c r="DFD178" s="313"/>
      <c r="DFE178" s="313"/>
      <c r="DFF178" s="313"/>
      <c r="DFG178" s="313"/>
      <c r="DFH178" s="313"/>
      <c r="DFI178" s="313"/>
      <c r="DFJ178" s="313"/>
      <c r="DFK178" s="313"/>
      <c r="DFL178" s="313"/>
      <c r="DFM178" s="313"/>
      <c r="DFN178" s="313"/>
      <c r="DFO178" s="313"/>
      <c r="DFP178" s="313"/>
      <c r="DFQ178" s="313"/>
      <c r="DFR178" s="313"/>
      <c r="DFS178" s="313"/>
      <c r="DFT178" s="313"/>
      <c r="DFU178" s="313"/>
      <c r="DFV178" s="313"/>
      <c r="DFW178" s="313"/>
      <c r="DFX178" s="313"/>
      <c r="DFY178" s="313"/>
      <c r="DFZ178" s="313"/>
      <c r="DGA178" s="313"/>
      <c r="DGB178" s="313"/>
      <c r="DGC178" s="313"/>
      <c r="DGD178" s="313"/>
      <c r="DGE178" s="313"/>
      <c r="DGF178" s="313"/>
      <c r="DGG178" s="313"/>
      <c r="DGH178" s="313"/>
      <c r="DGI178" s="313"/>
      <c r="DGJ178" s="313"/>
      <c r="DGK178" s="313"/>
      <c r="DGL178" s="313"/>
      <c r="DGM178" s="313"/>
      <c r="DGN178" s="313"/>
      <c r="DGO178" s="313"/>
      <c r="DGP178" s="313"/>
      <c r="DGQ178" s="313"/>
      <c r="DGR178" s="313"/>
      <c r="DGS178" s="313"/>
      <c r="DGT178" s="313"/>
      <c r="DGU178" s="313"/>
      <c r="DGV178" s="313"/>
      <c r="DGW178" s="313"/>
      <c r="DGX178" s="313"/>
      <c r="DGY178" s="313"/>
      <c r="DGZ178" s="313"/>
      <c r="DHA178" s="313"/>
      <c r="DHB178" s="313"/>
      <c r="DHC178" s="313"/>
      <c r="DHD178" s="313"/>
      <c r="DHE178" s="313"/>
      <c r="DHF178" s="313"/>
      <c r="DHG178" s="313"/>
      <c r="DHH178" s="313"/>
      <c r="DHI178" s="313"/>
      <c r="DHJ178" s="313"/>
      <c r="DHK178" s="313"/>
      <c r="DHL178" s="313"/>
      <c r="DHM178" s="313"/>
      <c r="DHN178" s="313"/>
      <c r="DHO178" s="313"/>
      <c r="DHP178" s="313"/>
      <c r="DHQ178" s="313"/>
      <c r="DHR178" s="313"/>
      <c r="DHS178" s="313"/>
      <c r="DHT178" s="313"/>
      <c r="DHU178" s="313"/>
      <c r="DHV178" s="313"/>
      <c r="DHW178" s="313"/>
      <c r="DHX178" s="313"/>
      <c r="DHY178" s="313"/>
      <c r="DHZ178" s="313"/>
      <c r="DIA178" s="313"/>
      <c r="DIB178" s="313"/>
      <c r="DIC178" s="313"/>
      <c r="DID178" s="313"/>
      <c r="DIE178" s="313"/>
      <c r="DIF178" s="313"/>
      <c r="DIG178" s="313"/>
      <c r="DIH178" s="313"/>
      <c r="DII178" s="313"/>
      <c r="DIJ178" s="313"/>
      <c r="DIK178" s="313"/>
      <c r="DIL178" s="313"/>
      <c r="DIM178" s="313"/>
      <c r="DIN178" s="313"/>
      <c r="DIO178" s="313"/>
      <c r="DIP178" s="313"/>
      <c r="DIQ178" s="313"/>
      <c r="DIR178" s="313"/>
      <c r="DIS178" s="313"/>
      <c r="DIT178" s="313"/>
      <c r="DIU178" s="313"/>
      <c r="DIV178" s="313"/>
      <c r="DIW178" s="313"/>
      <c r="DIX178" s="313"/>
      <c r="DIY178" s="313"/>
      <c r="DIZ178" s="313"/>
      <c r="DJA178" s="313"/>
      <c r="DJB178" s="313"/>
      <c r="DJC178" s="313"/>
      <c r="DJD178" s="313"/>
      <c r="DJE178" s="313"/>
      <c r="DJF178" s="313"/>
      <c r="DJG178" s="313"/>
      <c r="DJH178" s="313"/>
      <c r="DJI178" s="313"/>
      <c r="DJJ178" s="313"/>
      <c r="DJK178" s="313"/>
      <c r="DJL178" s="313"/>
      <c r="DJM178" s="313"/>
      <c r="DJN178" s="313"/>
      <c r="DJO178" s="313"/>
      <c r="DJP178" s="313"/>
      <c r="DJQ178" s="313"/>
      <c r="DJR178" s="313"/>
      <c r="DJS178" s="313"/>
      <c r="DJT178" s="313"/>
      <c r="DJU178" s="313"/>
      <c r="DJV178" s="313"/>
      <c r="DJW178" s="313"/>
      <c r="DJX178" s="313"/>
      <c r="DJY178" s="313"/>
      <c r="DJZ178" s="313"/>
      <c r="DKA178" s="313"/>
      <c r="DKB178" s="313"/>
      <c r="DKC178" s="313"/>
      <c r="DKD178" s="313"/>
      <c r="DKE178" s="313"/>
      <c r="DKF178" s="313"/>
      <c r="DKG178" s="313"/>
      <c r="DKH178" s="313"/>
      <c r="DKI178" s="313"/>
      <c r="DKJ178" s="313"/>
      <c r="DKK178" s="313"/>
      <c r="DKL178" s="313"/>
      <c r="DKM178" s="313"/>
      <c r="DKN178" s="313"/>
      <c r="DKO178" s="313"/>
      <c r="DKP178" s="313"/>
      <c r="DKQ178" s="313"/>
      <c r="DKR178" s="313"/>
      <c r="DKS178" s="313"/>
      <c r="DKT178" s="313"/>
      <c r="DKU178" s="313"/>
      <c r="DKV178" s="313"/>
      <c r="DKW178" s="313"/>
      <c r="DKX178" s="313"/>
      <c r="DKY178" s="313"/>
      <c r="DKZ178" s="313"/>
      <c r="DLA178" s="313"/>
      <c r="DLB178" s="313"/>
      <c r="DLC178" s="313"/>
      <c r="DLD178" s="313"/>
      <c r="DLE178" s="313"/>
      <c r="DLF178" s="313"/>
      <c r="DLG178" s="313"/>
      <c r="DLH178" s="313"/>
      <c r="DLI178" s="313"/>
      <c r="DLJ178" s="313"/>
      <c r="DLK178" s="313"/>
      <c r="DLL178" s="313"/>
      <c r="DLM178" s="313"/>
      <c r="DLN178" s="313"/>
      <c r="DLO178" s="313"/>
      <c r="DLP178" s="313"/>
      <c r="DLQ178" s="313"/>
      <c r="DLR178" s="313"/>
      <c r="DLS178" s="313"/>
      <c r="DLT178" s="313"/>
      <c r="DLU178" s="313"/>
      <c r="DLV178" s="313"/>
      <c r="DLW178" s="313"/>
      <c r="DLX178" s="313"/>
      <c r="DLY178" s="313"/>
      <c r="DLZ178" s="313"/>
      <c r="DMA178" s="313"/>
      <c r="DMB178" s="313"/>
      <c r="DMC178" s="313"/>
      <c r="DMD178" s="313"/>
      <c r="DME178" s="313"/>
      <c r="DMF178" s="313"/>
      <c r="DMG178" s="313"/>
      <c r="DMH178" s="313"/>
      <c r="DMI178" s="313"/>
      <c r="DMJ178" s="313"/>
      <c r="DMK178" s="313"/>
      <c r="DML178" s="313"/>
      <c r="DMM178" s="313"/>
      <c r="DMN178" s="313"/>
      <c r="DMO178" s="313"/>
      <c r="DMP178" s="313"/>
      <c r="DMQ178" s="313"/>
      <c r="DMR178" s="313"/>
      <c r="DMS178" s="313"/>
      <c r="DMT178" s="313"/>
      <c r="DMU178" s="313"/>
      <c r="DMV178" s="313"/>
      <c r="DMW178" s="313"/>
      <c r="DMX178" s="313"/>
      <c r="DMY178" s="313"/>
      <c r="DMZ178" s="313"/>
      <c r="DNA178" s="313"/>
      <c r="DNB178" s="313"/>
      <c r="DNC178" s="313"/>
      <c r="DND178" s="313"/>
      <c r="DNE178" s="313"/>
      <c r="DNF178" s="313"/>
      <c r="DNG178" s="313"/>
      <c r="DNH178" s="313"/>
      <c r="DNI178" s="313"/>
      <c r="DNJ178" s="313"/>
      <c r="DNK178" s="313"/>
      <c r="DNL178" s="313"/>
      <c r="DNM178" s="313"/>
      <c r="DNN178" s="313"/>
      <c r="DNO178" s="313"/>
      <c r="DNP178" s="313"/>
      <c r="DNQ178" s="313"/>
      <c r="DNR178" s="313"/>
      <c r="DNS178" s="313"/>
      <c r="DNT178" s="313"/>
      <c r="DNU178" s="313"/>
      <c r="DNV178" s="313"/>
      <c r="DNW178" s="313"/>
      <c r="DNX178" s="313"/>
      <c r="DNY178" s="313"/>
      <c r="DNZ178" s="313"/>
      <c r="DOA178" s="313"/>
      <c r="DOB178" s="313"/>
      <c r="DOC178" s="313"/>
      <c r="DOD178" s="313"/>
      <c r="DOE178" s="313"/>
      <c r="DOF178" s="313"/>
      <c r="DOG178" s="313"/>
      <c r="DOH178" s="313"/>
      <c r="DOI178" s="313"/>
      <c r="DOJ178" s="313"/>
      <c r="DOK178" s="313"/>
      <c r="DOL178" s="313"/>
      <c r="DOM178" s="313"/>
      <c r="DON178" s="313"/>
      <c r="DOO178" s="313"/>
      <c r="DOP178" s="313"/>
      <c r="DOQ178" s="313"/>
      <c r="DOR178" s="313"/>
      <c r="DOS178" s="313"/>
      <c r="DOT178" s="313"/>
      <c r="DOU178" s="313"/>
      <c r="DOV178" s="313"/>
      <c r="DOW178" s="313"/>
      <c r="DOX178" s="313"/>
      <c r="DOY178" s="313"/>
      <c r="DOZ178" s="313"/>
      <c r="DPA178" s="313"/>
      <c r="DPB178" s="313"/>
      <c r="DPC178" s="313"/>
      <c r="DPD178" s="313"/>
      <c r="DPE178" s="313"/>
      <c r="DPF178" s="313"/>
      <c r="DPG178" s="313"/>
      <c r="DPH178" s="313"/>
      <c r="DPI178" s="313"/>
      <c r="DPJ178" s="313"/>
      <c r="DPK178" s="313"/>
      <c r="DPL178" s="313"/>
      <c r="DPM178" s="313"/>
      <c r="DPN178" s="313"/>
      <c r="DPO178" s="313"/>
      <c r="DPP178" s="313"/>
      <c r="DPQ178" s="313"/>
      <c r="DPR178" s="313"/>
      <c r="DPS178" s="313"/>
      <c r="DPT178" s="313"/>
      <c r="DPU178" s="313"/>
      <c r="DPV178" s="313"/>
      <c r="DPW178" s="313"/>
      <c r="DPX178" s="313"/>
      <c r="DPY178" s="313"/>
      <c r="DPZ178" s="313"/>
      <c r="DQA178" s="313"/>
      <c r="DQB178" s="313"/>
      <c r="DQC178" s="313"/>
      <c r="DQD178" s="313"/>
      <c r="DQE178" s="313"/>
      <c r="DQF178" s="313"/>
      <c r="DQG178" s="313"/>
      <c r="DQH178" s="313"/>
      <c r="DQI178" s="313"/>
      <c r="DQJ178" s="313"/>
      <c r="DQK178" s="313"/>
      <c r="DQL178" s="313"/>
      <c r="DQM178" s="313"/>
      <c r="DQN178" s="313"/>
      <c r="DQO178" s="313"/>
      <c r="DQP178" s="313"/>
      <c r="DQQ178" s="313"/>
      <c r="DQR178" s="313"/>
      <c r="DQS178" s="313"/>
      <c r="DQT178" s="313"/>
      <c r="DQU178" s="313"/>
      <c r="DQV178" s="313"/>
      <c r="DQW178" s="313"/>
      <c r="DQX178" s="313"/>
      <c r="DQY178" s="313"/>
      <c r="DQZ178" s="313"/>
      <c r="DRA178" s="313"/>
      <c r="DRB178" s="313"/>
      <c r="DRC178" s="313"/>
      <c r="DRD178" s="313"/>
      <c r="DRE178" s="313"/>
      <c r="DRF178" s="313"/>
      <c r="DRG178" s="313"/>
      <c r="DRH178" s="313"/>
      <c r="DRI178" s="313"/>
      <c r="DRJ178" s="313"/>
      <c r="DRK178" s="313"/>
      <c r="DRL178" s="313"/>
      <c r="DRM178" s="313"/>
      <c r="DRN178" s="313"/>
      <c r="DRO178" s="313"/>
      <c r="DRP178" s="313"/>
      <c r="DRQ178" s="313"/>
      <c r="DRR178" s="313"/>
      <c r="DRS178" s="313"/>
      <c r="DRT178" s="313"/>
      <c r="DRU178" s="313"/>
      <c r="DRV178" s="313"/>
      <c r="DRW178" s="313"/>
      <c r="DRX178" s="313"/>
      <c r="DRY178" s="313"/>
      <c r="DRZ178" s="313"/>
      <c r="DSA178" s="313"/>
      <c r="DSB178" s="313"/>
      <c r="DSC178" s="313"/>
      <c r="DSD178" s="313"/>
      <c r="DSE178" s="313"/>
      <c r="DSF178" s="313"/>
      <c r="DSG178" s="313"/>
      <c r="DSH178" s="313"/>
      <c r="DSI178" s="313"/>
      <c r="DSJ178" s="313"/>
      <c r="DSK178" s="313"/>
      <c r="DSL178" s="313"/>
      <c r="DSM178" s="313"/>
      <c r="DSN178" s="313"/>
      <c r="DSO178" s="313"/>
      <c r="DSP178" s="313"/>
      <c r="DSQ178" s="313"/>
      <c r="DSR178" s="313"/>
      <c r="DSS178" s="313"/>
      <c r="DST178" s="313"/>
      <c r="DSU178" s="313"/>
      <c r="DSV178" s="313"/>
      <c r="DSW178" s="313"/>
      <c r="DSX178" s="313"/>
      <c r="DSY178" s="313"/>
      <c r="DSZ178" s="313"/>
      <c r="DTA178" s="313"/>
      <c r="DTB178" s="313"/>
      <c r="DTC178" s="313"/>
      <c r="DTD178" s="313"/>
      <c r="DTE178" s="313"/>
      <c r="DTF178" s="313"/>
      <c r="DTG178" s="313"/>
      <c r="DTH178" s="313"/>
      <c r="DTI178" s="313"/>
      <c r="DTJ178" s="313"/>
      <c r="DTK178" s="313"/>
      <c r="DTL178" s="313"/>
      <c r="DTM178" s="313"/>
      <c r="DTN178" s="313"/>
      <c r="DTO178" s="313"/>
      <c r="DTP178" s="313"/>
      <c r="DTQ178" s="313"/>
      <c r="DTR178" s="313"/>
      <c r="DTS178" s="313"/>
      <c r="DTT178" s="313"/>
      <c r="DTU178" s="313"/>
      <c r="DTV178" s="313"/>
      <c r="DTW178" s="313"/>
      <c r="DTX178" s="313"/>
      <c r="DTY178" s="313"/>
      <c r="DTZ178" s="313"/>
      <c r="DUA178" s="313"/>
      <c r="DUB178" s="313"/>
      <c r="DUC178" s="313"/>
      <c r="DUD178" s="313"/>
      <c r="DUE178" s="313"/>
      <c r="DUF178" s="313"/>
      <c r="DUG178" s="313"/>
      <c r="DUH178" s="313"/>
      <c r="DUI178" s="313"/>
      <c r="DUJ178" s="313"/>
      <c r="DUK178" s="313"/>
      <c r="DUL178" s="313"/>
      <c r="DUM178" s="313"/>
      <c r="DUN178" s="313"/>
      <c r="DUO178" s="313"/>
      <c r="DUP178" s="313"/>
      <c r="DUQ178" s="313"/>
      <c r="DUR178" s="313"/>
      <c r="DUS178" s="313"/>
      <c r="DUT178" s="313"/>
      <c r="DUU178" s="313"/>
      <c r="DUV178" s="313"/>
      <c r="DUW178" s="313"/>
      <c r="DUX178" s="313"/>
      <c r="DUY178" s="313"/>
      <c r="DUZ178" s="313"/>
      <c r="DVA178" s="313"/>
      <c r="DVB178" s="313"/>
      <c r="DVC178" s="313"/>
      <c r="DVD178" s="313"/>
      <c r="DVE178" s="313"/>
      <c r="DVF178" s="313"/>
      <c r="DVG178" s="313"/>
      <c r="DVH178" s="313"/>
      <c r="DVI178" s="313"/>
      <c r="DVJ178" s="313"/>
      <c r="DVK178" s="313"/>
      <c r="DVL178" s="313"/>
      <c r="DVM178" s="313"/>
      <c r="DVN178" s="313"/>
      <c r="DVO178" s="313"/>
      <c r="DVP178" s="313"/>
      <c r="DVQ178" s="313"/>
      <c r="DVR178" s="313"/>
      <c r="DVS178" s="313"/>
      <c r="DVT178" s="313"/>
      <c r="DVU178" s="313"/>
      <c r="DVV178" s="313"/>
      <c r="DVW178" s="313"/>
      <c r="DVX178" s="313"/>
      <c r="DVY178" s="313"/>
      <c r="DVZ178" s="313"/>
      <c r="DWA178" s="313"/>
      <c r="DWB178" s="313"/>
      <c r="DWC178" s="313"/>
      <c r="DWD178" s="313"/>
      <c r="DWE178" s="313"/>
      <c r="DWF178" s="313"/>
      <c r="DWG178" s="313"/>
      <c r="DWH178" s="313"/>
      <c r="DWI178" s="313"/>
      <c r="DWJ178" s="313"/>
      <c r="DWK178" s="313"/>
      <c r="DWL178" s="313"/>
      <c r="DWM178" s="313"/>
      <c r="DWN178" s="313"/>
      <c r="DWO178" s="313"/>
      <c r="DWP178" s="313"/>
      <c r="DWQ178" s="313"/>
      <c r="DWR178" s="313"/>
      <c r="DWS178" s="313"/>
      <c r="DWT178" s="313"/>
      <c r="DWU178" s="313"/>
      <c r="DWV178" s="313"/>
      <c r="DWW178" s="313"/>
      <c r="DWX178" s="313"/>
      <c r="DWY178" s="313"/>
      <c r="DWZ178" s="313"/>
      <c r="DXA178" s="313"/>
      <c r="DXB178" s="313"/>
      <c r="DXC178" s="313"/>
      <c r="DXD178" s="313"/>
      <c r="DXE178" s="313"/>
      <c r="DXF178" s="313"/>
      <c r="DXG178" s="313"/>
      <c r="DXH178" s="313"/>
      <c r="DXI178" s="313"/>
      <c r="DXJ178" s="313"/>
      <c r="DXK178" s="313"/>
      <c r="DXL178" s="313"/>
      <c r="DXM178" s="313"/>
      <c r="DXN178" s="313"/>
      <c r="DXO178" s="313"/>
      <c r="DXP178" s="313"/>
      <c r="DXQ178" s="313"/>
      <c r="DXR178" s="313"/>
      <c r="DXS178" s="313"/>
      <c r="DXT178" s="313"/>
      <c r="DXU178" s="313"/>
      <c r="DXV178" s="313"/>
      <c r="DXW178" s="313"/>
      <c r="DXX178" s="313"/>
      <c r="DXY178" s="313"/>
      <c r="DXZ178" s="313"/>
      <c r="DYA178" s="313"/>
      <c r="DYB178" s="313"/>
      <c r="DYC178" s="313"/>
      <c r="DYD178" s="313"/>
      <c r="DYE178" s="313"/>
      <c r="DYF178" s="313"/>
      <c r="DYG178" s="313"/>
      <c r="DYH178" s="313"/>
      <c r="DYI178" s="313"/>
      <c r="DYJ178" s="313"/>
      <c r="DYK178" s="313"/>
      <c r="DYL178" s="313"/>
      <c r="DYM178" s="313"/>
      <c r="DYN178" s="313"/>
      <c r="DYO178" s="313"/>
      <c r="DYP178" s="313"/>
      <c r="DYQ178" s="313"/>
      <c r="DYR178" s="313"/>
      <c r="DYS178" s="313"/>
      <c r="DYT178" s="313"/>
      <c r="DYU178" s="313"/>
      <c r="DYV178" s="313"/>
      <c r="DYW178" s="313"/>
      <c r="DYX178" s="313"/>
      <c r="DYY178" s="313"/>
      <c r="DYZ178" s="313"/>
      <c r="DZA178" s="313"/>
      <c r="DZB178" s="313"/>
      <c r="DZC178" s="313"/>
      <c r="DZD178" s="313"/>
      <c r="DZE178" s="313"/>
      <c r="DZF178" s="313"/>
      <c r="DZG178" s="313"/>
      <c r="DZH178" s="313"/>
      <c r="DZI178" s="313"/>
      <c r="DZJ178" s="313"/>
      <c r="DZK178" s="313"/>
      <c r="DZL178" s="313"/>
      <c r="DZM178" s="313"/>
      <c r="DZN178" s="313"/>
      <c r="DZO178" s="313"/>
      <c r="DZP178" s="313"/>
      <c r="DZQ178" s="313"/>
      <c r="DZR178" s="313"/>
      <c r="DZS178" s="313"/>
      <c r="DZT178" s="313"/>
      <c r="DZU178" s="313"/>
      <c r="DZV178" s="313"/>
      <c r="DZW178" s="313"/>
      <c r="DZX178" s="313"/>
      <c r="DZY178" s="313"/>
      <c r="DZZ178" s="313"/>
      <c r="EAA178" s="313"/>
      <c r="EAB178" s="313"/>
      <c r="EAC178" s="313"/>
      <c r="EAD178" s="313"/>
      <c r="EAE178" s="313"/>
      <c r="EAF178" s="313"/>
      <c r="EAG178" s="313"/>
      <c r="EAH178" s="313"/>
      <c r="EAI178" s="313"/>
      <c r="EAJ178" s="313"/>
      <c r="EAK178" s="313"/>
      <c r="EAL178" s="313"/>
      <c r="EAM178" s="313"/>
      <c r="EAN178" s="313"/>
      <c r="EAO178" s="313"/>
      <c r="EAP178" s="313"/>
      <c r="EAQ178" s="313"/>
      <c r="EAR178" s="313"/>
      <c r="EAS178" s="313"/>
      <c r="EAT178" s="313"/>
      <c r="EAU178" s="313"/>
      <c r="EAV178" s="313"/>
      <c r="EAW178" s="313"/>
      <c r="EAX178" s="313"/>
      <c r="EAY178" s="313"/>
      <c r="EAZ178" s="313"/>
      <c r="EBA178" s="313"/>
      <c r="EBB178" s="313"/>
      <c r="EBC178" s="313"/>
      <c r="EBD178" s="313"/>
      <c r="EBE178" s="313"/>
      <c r="EBF178" s="313"/>
      <c r="EBG178" s="313"/>
      <c r="EBH178" s="313"/>
      <c r="EBI178" s="313"/>
      <c r="EBJ178" s="313"/>
      <c r="EBK178" s="313"/>
      <c r="EBL178" s="313"/>
      <c r="EBM178" s="313"/>
      <c r="EBN178" s="313"/>
      <c r="EBO178" s="313"/>
      <c r="EBP178" s="313"/>
      <c r="EBQ178" s="313"/>
      <c r="EBR178" s="313"/>
      <c r="EBS178" s="313"/>
      <c r="EBT178" s="313"/>
      <c r="EBU178" s="313"/>
      <c r="EBV178" s="313"/>
      <c r="EBW178" s="313"/>
      <c r="EBX178" s="313"/>
      <c r="EBY178" s="313"/>
      <c r="EBZ178" s="313"/>
      <c r="ECA178" s="313"/>
      <c r="ECB178" s="313"/>
      <c r="ECC178" s="313"/>
      <c r="ECD178" s="313"/>
      <c r="ECE178" s="313"/>
      <c r="ECF178" s="313"/>
      <c r="ECG178" s="313"/>
      <c r="ECH178" s="313"/>
      <c r="ECI178" s="313"/>
      <c r="ECJ178" s="313"/>
      <c r="ECK178" s="313"/>
      <c r="ECL178" s="313"/>
      <c r="ECM178" s="313"/>
      <c r="ECN178" s="313"/>
      <c r="ECO178" s="313"/>
      <c r="ECP178" s="313"/>
      <c r="ECQ178" s="313"/>
      <c r="ECR178" s="313"/>
      <c r="ECS178" s="313"/>
      <c r="ECT178" s="313"/>
      <c r="ECU178" s="313"/>
      <c r="ECV178" s="313"/>
      <c r="ECW178" s="313"/>
      <c r="ECX178" s="313"/>
      <c r="ECY178" s="313"/>
      <c r="ECZ178" s="313"/>
      <c r="EDA178" s="313"/>
      <c r="EDB178" s="313"/>
      <c r="EDC178" s="313"/>
      <c r="EDD178" s="313"/>
      <c r="EDE178" s="313"/>
      <c r="EDF178" s="313"/>
      <c r="EDG178" s="313"/>
      <c r="EDH178" s="313"/>
      <c r="EDI178" s="313"/>
      <c r="EDJ178" s="313"/>
      <c r="EDK178" s="313"/>
      <c r="EDL178" s="313"/>
      <c r="EDM178" s="313"/>
      <c r="EDN178" s="313"/>
      <c r="EDO178" s="313"/>
      <c r="EDP178" s="313"/>
      <c r="EDQ178" s="313"/>
      <c r="EDR178" s="313"/>
      <c r="EDS178" s="313"/>
      <c r="EDT178" s="313"/>
      <c r="EDU178" s="313"/>
      <c r="EDV178" s="313"/>
      <c r="EDW178" s="313"/>
      <c r="EDX178" s="313"/>
      <c r="EDY178" s="313"/>
      <c r="EDZ178" s="313"/>
      <c r="EEA178" s="313"/>
      <c r="EEB178" s="313"/>
      <c r="EEC178" s="313"/>
      <c r="EED178" s="313"/>
      <c r="EEE178" s="313"/>
      <c r="EEF178" s="313"/>
      <c r="EEG178" s="313"/>
      <c r="EEH178" s="313"/>
      <c r="EEI178" s="313"/>
      <c r="EEJ178" s="313"/>
      <c r="EEK178" s="313"/>
      <c r="EEL178" s="313"/>
      <c r="EEM178" s="313"/>
      <c r="EEN178" s="313"/>
      <c r="EEO178" s="313"/>
      <c r="EEP178" s="313"/>
      <c r="EEQ178" s="313"/>
      <c r="EER178" s="313"/>
      <c r="EES178" s="313"/>
      <c r="EET178" s="313"/>
      <c r="EEU178" s="313"/>
      <c r="EEV178" s="313"/>
      <c r="EEW178" s="313"/>
      <c r="EEX178" s="313"/>
      <c r="EEY178" s="313"/>
      <c r="EEZ178" s="313"/>
      <c r="EFA178" s="313"/>
      <c r="EFB178" s="313"/>
      <c r="EFC178" s="313"/>
      <c r="EFD178" s="313"/>
      <c r="EFE178" s="313"/>
      <c r="EFF178" s="313"/>
      <c r="EFG178" s="313"/>
      <c r="EFH178" s="313"/>
      <c r="EFI178" s="313"/>
      <c r="EFJ178" s="313"/>
      <c r="EFK178" s="313"/>
      <c r="EFL178" s="313"/>
      <c r="EFM178" s="313"/>
      <c r="EFN178" s="313"/>
      <c r="EFO178" s="313"/>
      <c r="EFP178" s="313"/>
      <c r="EFQ178" s="313"/>
      <c r="EFR178" s="313"/>
      <c r="EFS178" s="313"/>
      <c r="EFT178" s="313"/>
      <c r="EFU178" s="313"/>
      <c r="EFV178" s="313"/>
      <c r="EFW178" s="313"/>
      <c r="EFX178" s="313"/>
      <c r="EFY178" s="313"/>
      <c r="EFZ178" s="313"/>
      <c r="EGA178" s="313"/>
      <c r="EGB178" s="313"/>
      <c r="EGC178" s="313"/>
      <c r="EGD178" s="313"/>
      <c r="EGE178" s="313"/>
      <c r="EGF178" s="313"/>
      <c r="EGG178" s="313"/>
      <c r="EGH178" s="313"/>
      <c r="EGI178" s="313"/>
      <c r="EGJ178" s="313"/>
      <c r="EGK178" s="313"/>
      <c r="EGL178" s="313"/>
      <c r="EGM178" s="313"/>
      <c r="EGN178" s="313"/>
      <c r="EGO178" s="313"/>
      <c r="EGP178" s="313"/>
      <c r="EGQ178" s="313"/>
      <c r="EGR178" s="313"/>
      <c r="EGS178" s="313"/>
      <c r="EGT178" s="313"/>
      <c r="EGU178" s="313"/>
      <c r="EGV178" s="313"/>
      <c r="EGW178" s="313"/>
      <c r="EGX178" s="313"/>
      <c r="EGY178" s="313"/>
      <c r="EGZ178" s="313"/>
      <c r="EHA178" s="313"/>
      <c r="EHB178" s="313"/>
      <c r="EHC178" s="313"/>
      <c r="EHD178" s="313"/>
      <c r="EHE178" s="313"/>
      <c r="EHF178" s="313"/>
      <c r="EHG178" s="313"/>
      <c r="EHH178" s="313"/>
      <c r="EHI178" s="313"/>
      <c r="EHJ178" s="313"/>
      <c r="EHK178" s="313"/>
      <c r="EHL178" s="313"/>
      <c r="EHM178" s="313"/>
      <c r="EHN178" s="313"/>
      <c r="EHO178" s="313"/>
      <c r="EHP178" s="313"/>
      <c r="EHQ178" s="313"/>
      <c r="EHR178" s="313"/>
      <c r="EHS178" s="313"/>
      <c r="EHT178" s="313"/>
      <c r="EHU178" s="313"/>
      <c r="EHV178" s="313"/>
      <c r="EHW178" s="313"/>
      <c r="EHX178" s="313"/>
      <c r="EHY178" s="313"/>
      <c r="EHZ178" s="313"/>
      <c r="EIA178" s="313"/>
      <c r="EIB178" s="313"/>
      <c r="EIC178" s="313"/>
      <c r="EID178" s="313"/>
      <c r="EIE178" s="313"/>
      <c r="EIF178" s="313"/>
      <c r="EIG178" s="313"/>
      <c r="EIH178" s="313"/>
      <c r="EII178" s="313"/>
      <c r="EIJ178" s="313"/>
      <c r="EIK178" s="313"/>
      <c r="EIL178" s="313"/>
      <c r="EIM178" s="313"/>
      <c r="EIN178" s="313"/>
      <c r="EIO178" s="313"/>
      <c r="EIP178" s="313"/>
      <c r="EIQ178" s="313"/>
      <c r="EIR178" s="313"/>
      <c r="EIS178" s="313"/>
      <c r="EIT178" s="313"/>
      <c r="EIU178" s="313"/>
      <c r="EIV178" s="313"/>
      <c r="EIW178" s="313"/>
      <c r="EIX178" s="313"/>
      <c r="EIY178" s="313"/>
      <c r="EIZ178" s="313"/>
      <c r="EJA178" s="313"/>
      <c r="EJB178" s="313"/>
      <c r="EJC178" s="313"/>
      <c r="EJD178" s="313"/>
      <c r="EJE178" s="313"/>
      <c r="EJF178" s="313"/>
      <c r="EJG178" s="313"/>
      <c r="EJH178" s="313"/>
      <c r="EJI178" s="313"/>
      <c r="EJJ178" s="313"/>
      <c r="EJK178" s="313"/>
      <c r="EJL178" s="313"/>
      <c r="EJM178" s="313"/>
      <c r="EJN178" s="313"/>
      <c r="EJO178" s="313"/>
      <c r="EJP178" s="313"/>
      <c r="EJQ178" s="313"/>
      <c r="EJR178" s="313"/>
      <c r="EJS178" s="313"/>
      <c r="EJT178" s="313"/>
      <c r="EJU178" s="313"/>
      <c r="EJV178" s="313"/>
      <c r="EJW178" s="313"/>
      <c r="EJX178" s="313"/>
      <c r="EJY178" s="313"/>
      <c r="EJZ178" s="313"/>
      <c r="EKA178" s="313"/>
      <c r="EKB178" s="313"/>
      <c r="EKC178" s="313"/>
      <c r="EKD178" s="313"/>
      <c r="EKE178" s="313"/>
      <c r="EKF178" s="313"/>
      <c r="EKG178" s="313"/>
      <c r="EKH178" s="313"/>
      <c r="EKI178" s="313"/>
      <c r="EKJ178" s="313"/>
      <c r="EKK178" s="313"/>
      <c r="EKL178" s="313"/>
      <c r="EKM178" s="313"/>
      <c r="EKN178" s="313"/>
      <c r="EKO178" s="313"/>
      <c r="EKP178" s="313"/>
      <c r="EKQ178" s="313"/>
      <c r="EKR178" s="313"/>
      <c r="EKS178" s="313"/>
      <c r="EKT178" s="313"/>
      <c r="EKU178" s="313"/>
      <c r="EKV178" s="313"/>
      <c r="EKW178" s="313"/>
      <c r="EKX178" s="313"/>
      <c r="EKY178" s="313"/>
      <c r="EKZ178" s="313"/>
      <c r="ELA178" s="313"/>
      <c r="ELB178" s="313"/>
      <c r="ELC178" s="313"/>
      <c r="ELD178" s="313"/>
      <c r="ELE178" s="313"/>
      <c r="ELF178" s="313"/>
      <c r="ELG178" s="313"/>
      <c r="ELH178" s="313"/>
      <c r="ELI178" s="313"/>
      <c r="ELJ178" s="313"/>
      <c r="ELK178" s="313"/>
      <c r="ELL178" s="313"/>
      <c r="ELM178" s="313"/>
      <c r="ELN178" s="313"/>
      <c r="ELO178" s="313"/>
      <c r="ELP178" s="313"/>
      <c r="ELQ178" s="313"/>
      <c r="ELR178" s="313"/>
      <c r="ELS178" s="313"/>
      <c r="ELT178" s="313"/>
      <c r="ELU178" s="313"/>
      <c r="ELV178" s="313"/>
      <c r="ELW178" s="313"/>
      <c r="ELX178" s="313"/>
      <c r="ELY178" s="313"/>
      <c r="ELZ178" s="313"/>
      <c r="EMA178" s="313"/>
      <c r="EMB178" s="313"/>
      <c r="EMC178" s="313"/>
      <c r="EMD178" s="313"/>
      <c r="EME178" s="313"/>
      <c r="EMF178" s="313"/>
      <c r="EMG178" s="313"/>
      <c r="EMH178" s="313"/>
      <c r="EMI178" s="313"/>
      <c r="EMJ178" s="313"/>
      <c r="EMK178" s="313"/>
      <c r="EML178" s="313"/>
      <c r="EMM178" s="313"/>
      <c r="EMN178" s="313"/>
      <c r="EMO178" s="313"/>
      <c r="EMP178" s="313"/>
      <c r="EMQ178" s="313"/>
      <c r="EMR178" s="313"/>
      <c r="EMS178" s="313"/>
      <c r="EMT178" s="313"/>
      <c r="EMU178" s="313"/>
      <c r="EMV178" s="313"/>
      <c r="EMW178" s="313"/>
      <c r="EMX178" s="313"/>
      <c r="EMY178" s="313"/>
      <c r="EMZ178" s="313"/>
      <c r="ENA178" s="313"/>
      <c r="ENB178" s="313"/>
      <c r="ENC178" s="313"/>
      <c r="END178" s="313"/>
      <c r="ENE178" s="313"/>
      <c r="ENF178" s="313"/>
      <c r="ENG178" s="313"/>
      <c r="ENH178" s="313"/>
      <c r="ENI178" s="313"/>
      <c r="ENJ178" s="313"/>
      <c r="ENK178" s="313"/>
      <c r="ENL178" s="313"/>
      <c r="ENM178" s="313"/>
      <c r="ENN178" s="313"/>
      <c r="ENO178" s="313"/>
      <c r="ENP178" s="313"/>
      <c r="ENQ178" s="313"/>
      <c r="ENR178" s="313"/>
      <c r="ENS178" s="313"/>
      <c r="ENT178" s="313"/>
      <c r="ENU178" s="313"/>
      <c r="ENV178" s="313"/>
      <c r="ENW178" s="313"/>
      <c r="ENX178" s="313"/>
      <c r="ENY178" s="313"/>
      <c r="ENZ178" s="313"/>
      <c r="EOA178" s="313"/>
      <c r="EOB178" s="313"/>
      <c r="EOC178" s="313"/>
      <c r="EOD178" s="313"/>
      <c r="EOE178" s="313"/>
      <c r="EOF178" s="313"/>
      <c r="EOG178" s="313"/>
      <c r="EOH178" s="313"/>
      <c r="EOI178" s="313"/>
      <c r="EOJ178" s="313"/>
      <c r="EOK178" s="313"/>
      <c r="EOL178" s="313"/>
      <c r="EOM178" s="313"/>
      <c r="EON178" s="313"/>
      <c r="EOO178" s="313"/>
      <c r="EOP178" s="313"/>
      <c r="EOQ178" s="313"/>
      <c r="EOR178" s="313"/>
      <c r="EOS178" s="313"/>
      <c r="EOT178" s="313"/>
      <c r="EOU178" s="313"/>
      <c r="EOV178" s="313"/>
      <c r="EOW178" s="313"/>
      <c r="EOX178" s="313"/>
      <c r="EOY178" s="313"/>
      <c r="EOZ178" s="313"/>
      <c r="EPA178" s="313"/>
      <c r="EPB178" s="313"/>
      <c r="EPC178" s="313"/>
      <c r="EPD178" s="313"/>
      <c r="EPE178" s="313"/>
      <c r="EPF178" s="313"/>
      <c r="EPG178" s="313"/>
      <c r="EPH178" s="313"/>
      <c r="EPI178" s="313"/>
      <c r="EPJ178" s="313"/>
      <c r="EPK178" s="313"/>
      <c r="EPL178" s="313"/>
      <c r="EPM178" s="313"/>
      <c r="EPN178" s="313"/>
      <c r="EPO178" s="313"/>
      <c r="EPP178" s="313"/>
      <c r="EPQ178" s="313"/>
      <c r="EPR178" s="313"/>
      <c r="EPS178" s="313"/>
      <c r="EPT178" s="313"/>
      <c r="EPU178" s="313"/>
      <c r="EPV178" s="313"/>
      <c r="EPW178" s="313"/>
      <c r="EPX178" s="313"/>
      <c r="EPY178" s="313"/>
      <c r="EPZ178" s="313"/>
      <c r="EQA178" s="313"/>
      <c r="EQB178" s="313"/>
      <c r="EQC178" s="313"/>
      <c r="EQD178" s="313"/>
      <c r="EQE178" s="313"/>
      <c r="EQF178" s="313"/>
      <c r="EQG178" s="313"/>
      <c r="EQH178" s="313"/>
      <c r="EQI178" s="313"/>
      <c r="EQJ178" s="313"/>
      <c r="EQK178" s="313"/>
      <c r="EQL178" s="313"/>
      <c r="EQM178" s="313"/>
      <c r="EQN178" s="313"/>
      <c r="EQO178" s="313"/>
      <c r="EQP178" s="313"/>
      <c r="EQQ178" s="313"/>
      <c r="EQR178" s="313"/>
      <c r="EQS178" s="313"/>
      <c r="EQT178" s="313"/>
      <c r="EQU178" s="313"/>
      <c r="EQV178" s="313"/>
      <c r="EQW178" s="313"/>
      <c r="EQX178" s="313"/>
      <c r="EQY178" s="313"/>
      <c r="EQZ178" s="313"/>
      <c r="ERA178" s="313"/>
      <c r="ERB178" s="313"/>
      <c r="ERC178" s="313"/>
      <c r="ERD178" s="313"/>
      <c r="ERE178" s="313"/>
      <c r="ERF178" s="313"/>
      <c r="ERG178" s="313"/>
      <c r="ERH178" s="313"/>
      <c r="ERI178" s="313"/>
      <c r="ERJ178" s="313"/>
      <c r="ERK178" s="313"/>
      <c r="ERL178" s="313"/>
      <c r="ERM178" s="313"/>
      <c r="ERN178" s="313"/>
      <c r="ERO178" s="313"/>
      <c r="ERP178" s="313"/>
      <c r="ERQ178" s="313"/>
      <c r="ERR178" s="313"/>
      <c r="ERS178" s="313"/>
      <c r="ERT178" s="313"/>
      <c r="ERU178" s="313"/>
      <c r="ERV178" s="313"/>
      <c r="ERW178" s="313"/>
      <c r="ERX178" s="313"/>
      <c r="ERY178" s="313"/>
      <c r="ERZ178" s="313"/>
      <c r="ESA178" s="313"/>
      <c r="ESB178" s="313"/>
      <c r="ESC178" s="313"/>
      <c r="ESD178" s="313"/>
      <c r="ESE178" s="313"/>
      <c r="ESF178" s="313"/>
      <c r="ESG178" s="313"/>
      <c r="ESH178" s="313"/>
      <c r="ESI178" s="313"/>
      <c r="ESJ178" s="313"/>
      <c r="ESK178" s="313"/>
      <c r="ESL178" s="313"/>
      <c r="ESM178" s="313"/>
      <c r="ESN178" s="313"/>
      <c r="ESO178" s="313"/>
      <c r="ESP178" s="313"/>
      <c r="ESQ178" s="313"/>
      <c r="ESR178" s="313"/>
      <c r="ESS178" s="313"/>
      <c r="EST178" s="313"/>
      <c r="ESU178" s="313"/>
      <c r="ESV178" s="313"/>
      <c r="ESW178" s="313"/>
      <c r="ESX178" s="313"/>
      <c r="ESY178" s="313"/>
      <c r="ESZ178" s="313"/>
      <c r="ETA178" s="313"/>
      <c r="ETB178" s="313"/>
      <c r="ETC178" s="313"/>
      <c r="ETD178" s="313"/>
      <c r="ETE178" s="313"/>
      <c r="ETF178" s="313"/>
      <c r="ETG178" s="313"/>
      <c r="ETH178" s="313"/>
      <c r="ETI178" s="313"/>
      <c r="ETJ178" s="313"/>
      <c r="ETK178" s="313"/>
      <c r="ETL178" s="313"/>
      <c r="ETM178" s="313"/>
      <c r="ETN178" s="313"/>
      <c r="ETO178" s="313"/>
      <c r="ETP178" s="313"/>
      <c r="ETQ178" s="313"/>
      <c r="ETR178" s="313"/>
      <c r="ETS178" s="313"/>
      <c r="ETT178" s="313"/>
      <c r="ETU178" s="313"/>
      <c r="ETV178" s="313"/>
      <c r="ETW178" s="313"/>
      <c r="ETX178" s="313"/>
      <c r="ETY178" s="313"/>
      <c r="ETZ178" s="313"/>
      <c r="EUA178" s="313"/>
      <c r="EUB178" s="313"/>
      <c r="EUC178" s="313"/>
      <c r="EUD178" s="313"/>
      <c r="EUE178" s="313"/>
      <c r="EUF178" s="313"/>
      <c r="EUG178" s="313"/>
      <c r="EUH178" s="313"/>
      <c r="EUI178" s="313"/>
      <c r="EUJ178" s="313"/>
      <c r="EUK178" s="313"/>
      <c r="EUL178" s="313"/>
      <c r="EUM178" s="313"/>
      <c r="EUN178" s="313"/>
      <c r="EUO178" s="313"/>
      <c r="EUP178" s="313"/>
      <c r="EUQ178" s="313"/>
      <c r="EUR178" s="313"/>
      <c r="EUS178" s="313"/>
      <c r="EUT178" s="313"/>
      <c r="EUU178" s="313"/>
      <c r="EUV178" s="313"/>
      <c r="EUW178" s="313"/>
      <c r="EUX178" s="313"/>
      <c r="EUY178" s="313"/>
      <c r="EUZ178" s="313"/>
      <c r="EVA178" s="313"/>
      <c r="EVB178" s="313"/>
      <c r="EVC178" s="313"/>
      <c r="EVD178" s="313"/>
      <c r="EVE178" s="313"/>
      <c r="EVF178" s="313"/>
      <c r="EVG178" s="313"/>
      <c r="EVH178" s="313"/>
      <c r="EVI178" s="313"/>
      <c r="EVJ178" s="313"/>
      <c r="EVK178" s="313"/>
      <c r="EVL178" s="313"/>
      <c r="EVM178" s="313"/>
      <c r="EVN178" s="313"/>
      <c r="EVO178" s="313"/>
      <c r="EVP178" s="313"/>
      <c r="EVQ178" s="313"/>
      <c r="EVR178" s="313"/>
      <c r="EVS178" s="313"/>
      <c r="EVT178" s="313"/>
      <c r="EVU178" s="313"/>
      <c r="EVV178" s="313"/>
      <c r="EVW178" s="313"/>
      <c r="EVX178" s="313"/>
      <c r="EVY178" s="313"/>
      <c r="EVZ178" s="313"/>
      <c r="EWA178" s="313"/>
      <c r="EWB178" s="313"/>
      <c r="EWC178" s="313"/>
      <c r="EWD178" s="313"/>
      <c r="EWE178" s="313"/>
      <c r="EWF178" s="313"/>
      <c r="EWG178" s="313"/>
      <c r="EWH178" s="313"/>
      <c r="EWI178" s="313"/>
      <c r="EWJ178" s="313"/>
      <c r="EWK178" s="313"/>
      <c r="EWL178" s="313"/>
      <c r="EWM178" s="313"/>
      <c r="EWN178" s="313"/>
      <c r="EWO178" s="313"/>
      <c r="EWP178" s="313"/>
      <c r="EWQ178" s="313"/>
      <c r="EWR178" s="313"/>
      <c r="EWS178" s="313"/>
      <c r="EWT178" s="313"/>
      <c r="EWU178" s="313"/>
      <c r="EWV178" s="313"/>
      <c r="EWW178" s="313"/>
      <c r="EWX178" s="313"/>
      <c r="EWY178" s="313"/>
      <c r="EWZ178" s="313"/>
      <c r="EXA178" s="313"/>
      <c r="EXB178" s="313"/>
      <c r="EXC178" s="313"/>
      <c r="EXD178" s="313"/>
      <c r="EXE178" s="313"/>
      <c r="EXF178" s="313"/>
      <c r="EXG178" s="313"/>
      <c r="EXH178" s="313"/>
      <c r="EXI178" s="313"/>
      <c r="EXJ178" s="313"/>
      <c r="EXK178" s="313"/>
      <c r="EXL178" s="313"/>
      <c r="EXM178" s="313"/>
      <c r="EXN178" s="313"/>
      <c r="EXO178" s="313"/>
      <c r="EXP178" s="313"/>
      <c r="EXQ178" s="313"/>
      <c r="EXR178" s="313"/>
      <c r="EXS178" s="313"/>
      <c r="EXT178" s="313"/>
      <c r="EXU178" s="313"/>
      <c r="EXV178" s="313"/>
      <c r="EXW178" s="313"/>
      <c r="EXX178" s="313"/>
      <c r="EXY178" s="313"/>
      <c r="EXZ178" s="313"/>
      <c r="EYA178" s="313"/>
      <c r="EYB178" s="313"/>
      <c r="EYC178" s="313"/>
      <c r="EYD178" s="313"/>
      <c r="EYE178" s="313"/>
      <c r="EYF178" s="313"/>
      <c r="EYG178" s="313"/>
      <c r="EYH178" s="313"/>
      <c r="EYI178" s="313"/>
      <c r="EYJ178" s="313"/>
      <c r="EYK178" s="313"/>
      <c r="EYL178" s="313"/>
      <c r="EYM178" s="313"/>
      <c r="EYN178" s="313"/>
      <c r="EYO178" s="313"/>
      <c r="EYP178" s="313"/>
      <c r="EYQ178" s="313"/>
      <c r="EYR178" s="313"/>
      <c r="EYS178" s="313"/>
      <c r="EYT178" s="313"/>
      <c r="EYU178" s="313"/>
      <c r="EYV178" s="313"/>
      <c r="EYW178" s="313"/>
      <c r="EYX178" s="313"/>
      <c r="EYY178" s="313"/>
      <c r="EYZ178" s="313"/>
      <c r="EZA178" s="313"/>
      <c r="EZB178" s="313"/>
      <c r="EZC178" s="313"/>
      <c r="EZD178" s="313"/>
      <c r="EZE178" s="313"/>
      <c r="EZF178" s="313"/>
      <c r="EZG178" s="313"/>
      <c r="EZH178" s="313"/>
      <c r="EZI178" s="313"/>
      <c r="EZJ178" s="313"/>
      <c r="EZK178" s="313"/>
      <c r="EZL178" s="313"/>
      <c r="EZM178" s="313"/>
      <c r="EZN178" s="313"/>
      <c r="EZO178" s="313"/>
      <c r="EZP178" s="313"/>
      <c r="EZQ178" s="313"/>
      <c r="EZR178" s="313"/>
      <c r="EZS178" s="313"/>
      <c r="EZT178" s="313"/>
      <c r="EZU178" s="313"/>
      <c r="EZV178" s="313"/>
      <c r="EZW178" s="313"/>
      <c r="EZX178" s="313"/>
      <c r="EZY178" s="313"/>
      <c r="EZZ178" s="313"/>
      <c r="FAA178" s="313"/>
      <c r="FAB178" s="313"/>
      <c r="FAC178" s="313"/>
      <c r="FAD178" s="313"/>
      <c r="FAE178" s="313"/>
      <c r="FAF178" s="313"/>
      <c r="FAG178" s="313"/>
      <c r="FAH178" s="313"/>
      <c r="FAI178" s="313"/>
      <c r="FAJ178" s="313"/>
      <c r="FAK178" s="313"/>
      <c r="FAL178" s="313"/>
      <c r="FAM178" s="313"/>
      <c r="FAN178" s="313"/>
      <c r="FAO178" s="313"/>
      <c r="FAP178" s="313"/>
      <c r="FAQ178" s="313"/>
      <c r="FAR178" s="313"/>
      <c r="FAS178" s="313"/>
      <c r="FAT178" s="313"/>
      <c r="FAU178" s="313"/>
      <c r="FAV178" s="313"/>
      <c r="FAW178" s="313"/>
      <c r="FAX178" s="313"/>
      <c r="FAY178" s="313"/>
      <c r="FAZ178" s="313"/>
      <c r="FBA178" s="313"/>
      <c r="FBB178" s="313"/>
      <c r="FBC178" s="313"/>
      <c r="FBD178" s="313"/>
      <c r="FBE178" s="313"/>
      <c r="FBF178" s="313"/>
      <c r="FBG178" s="313"/>
      <c r="FBH178" s="313"/>
      <c r="FBI178" s="313"/>
      <c r="FBJ178" s="313"/>
      <c r="FBK178" s="313"/>
      <c r="FBL178" s="313"/>
      <c r="FBM178" s="313"/>
      <c r="FBN178" s="313"/>
      <c r="FBO178" s="313"/>
      <c r="FBP178" s="313"/>
      <c r="FBQ178" s="313"/>
      <c r="FBR178" s="313"/>
      <c r="FBS178" s="313"/>
      <c r="FBT178" s="313"/>
      <c r="FBU178" s="313"/>
      <c r="FBV178" s="313"/>
      <c r="FBW178" s="313"/>
      <c r="FBX178" s="313"/>
      <c r="FBY178" s="313"/>
      <c r="FBZ178" s="313"/>
      <c r="FCA178" s="313"/>
      <c r="FCB178" s="313"/>
      <c r="FCC178" s="313"/>
      <c r="FCD178" s="313"/>
      <c r="FCE178" s="313"/>
      <c r="FCF178" s="313"/>
      <c r="FCG178" s="313"/>
      <c r="FCH178" s="313"/>
      <c r="FCI178" s="313"/>
      <c r="FCJ178" s="313"/>
      <c r="FCK178" s="313"/>
      <c r="FCL178" s="313"/>
      <c r="FCM178" s="313"/>
      <c r="FCN178" s="313"/>
      <c r="FCO178" s="313"/>
      <c r="FCP178" s="313"/>
      <c r="FCQ178" s="313"/>
      <c r="FCR178" s="313"/>
      <c r="FCS178" s="313"/>
      <c r="FCT178" s="313"/>
      <c r="FCU178" s="313"/>
      <c r="FCV178" s="313"/>
      <c r="FCW178" s="313"/>
      <c r="FCX178" s="313"/>
      <c r="FCY178" s="313"/>
      <c r="FCZ178" s="313"/>
      <c r="FDA178" s="313"/>
      <c r="FDB178" s="313"/>
      <c r="FDC178" s="313"/>
      <c r="FDD178" s="313"/>
      <c r="FDE178" s="313"/>
      <c r="FDF178" s="313"/>
      <c r="FDG178" s="313"/>
      <c r="FDH178" s="313"/>
      <c r="FDI178" s="313"/>
      <c r="FDJ178" s="313"/>
      <c r="FDK178" s="313"/>
      <c r="FDL178" s="313"/>
      <c r="FDM178" s="313"/>
      <c r="FDN178" s="313"/>
      <c r="FDO178" s="313"/>
      <c r="FDP178" s="313"/>
      <c r="FDQ178" s="313"/>
      <c r="FDR178" s="313"/>
      <c r="FDS178" s="313"/>
      <c r="FDT178" s="313"/>
      <c r="FDU178" s="313"/>
      <c r="FDV178" s="313"/>
      <c r="FDW178" s="313"/>
      <c r="FDX178" s="313"/>
      <c r="FDY178" s="313"/>
      <c r="FDZ178" s="313"/>
      <c r="FEA178" s="313"/>
      <c r="FEB178" s="313"/>
      <c r="FEC178" s="313"/>
      <c r="FED178" s="313"/>
      <c r="FEE178" s="313"/>
      <c r="FEF178" s="313"/>
      <c r="FEG178" s="313"/>
      <c r="FEH178" s="313"/>
      <c r="FEI178" s="313"/>
      <c r="FEJ178" s="313"/>
      <c r="FEK178" s="313"/>
      <c r="FEL178" s="313"/>
      <c r="FEM178" s="313"/>
      <c r="FEN178" s="313"/>
      <c r="FEO178" s="313"/>
      <c r="FEP178" s="313"/>
      <c r="FEQ178" s="313"/>
      <c r="FER178" s="313"/>
      <c r="FES178" s="313"/>
      <c r="FET178" s="313"/>
      <c r="FEU178" s="313"/>
      <c r="FEV178" s="313"/>
      <c r="FEW178" s="313"/>
      <c r="FEX178" s="313"/>
      <c r="FEY178" s="313"/>
      <c r="FEZ178" s="313"/>
      <c r="FFA178" s="313"/>
      <c r="FFB178" s="313"/>
      <c r="FFC178" s="313"/>
      <c r="FFD178" s="313"/>
      <c r="FFE178" s="313"/>
      <c r="FFF178" s="313"/>
      <c r="FFG178" s="313"/>
      <c r="FFH178" s="313"/>
      <c r="FFI178" s="313"/>
      <c r="FFJ178" s="313"/>
      <c r="FFK178" s="313"/>
      <c r="FFL178" s="313"/>
      <c r="FFM178" s="313"/>
      <c r="FFN178" s="313"/>
      <c r="FFO178" s="313"/>
      <c r="FFP178" s="313"/>
      <c r="FFQ178" s="313"/>
      <c r="FFR178" s="313"/>
      <c r="FFS178" s="313"/>
      <c r="FFT178" s="313"/>
      <c r="FFU178" s="313"/>
      <c r="FFV178" s="313"/>
      <c r="FFW178" s="313"/>
      <c r="FFX178" s="313"/>
      <c r="FFY178" s="313"/>
      <c r="FFZ178" s="313"/>
      <c r="FGA178" s="313"/>
      <c r="FGB178" s="313"/>
      <c r="FGC178" s="313"/>
      <c r="FGD178" s="313"/>
      <c r="FGE178" s="313"/>
      <c r="FGF178" s="313"/>
      <c r="FGG178" s="313"/>
      <c r="FGH178" s="313"/>
      <c r="FGI178" s="313"/>
      <c r="FGJ178" s="313"/>
      <c r="FGK178" s="313"/>
      <c r="FGL178" s="313"/>
      <c r="FGM178" s="313"/>
      <c r="FGN178" s="313"/>
      <c r="FGO178" s="313"/>
      <c r="FGP178" s="313"/>
      <c r="FGQ178" s="313"/>
      <c r="FGR178" s="313"/>
      <c r="FGS178" s="313"/>
      <c r="FGT178" s="313"/>
      <c r="FGU178" s="313"/>
      <c r="FGV178" s="313"/>
      <c r="FGW178" s="313"/>
      <c r="FGX178" s="313"/>
      <c r="FGY178" s="313"/>
      <c r="FGZ178" s="313"/>
      <c r="FHA178" s="313"/>
      <c r="FHB178" s="313"/>
      <c r="FHC178" s="313"/>
      <c r="FHD178" s="313"/>
      <c r="FHE178" s="313"/>
      <c r="FHF178" s="313"/>
      <c r="FHG178" s="313"/>
      <c r="FHH178" s="313"/>
      <c r="FHI178" s="313"/>
      <c r="FHJ178" s="313"/>
      <c r="FHK178" s="313"/>
      <c r="FHL178" s="313"/>
      <c r="FHM178" s="313"/>
      <c r="FHN178" s="313"/>
      <c r="FHO178" s="313"/>
      <c r="FHP178" s="313"/>
      <c r="FHQ178" s="313"/>
      <c r="FHR178" s="313"/>
      <c r="FHS178" s="313"/>
      <c r="FHT178" s="313"/>
      <c r="FHU178" s="313"/>
      <c r="FHV178" s="313"/>
      <c r="FHW178" s="313"/>
      <c r="FHX178" s="313"/>
      <c r="FHY178" s="313"/>
      <c r="FHZ178" s="313"/>
      <c r="FIA178" s="313"/>
      <c r="FIB178" s="313"/>
      <c r="FIC178" s="313"/>
      <c r="FID178" s="313"/>
      <c r="FIE178" s="313"/>
      <c r="FIF178" s="313"/>
      <c r="FIG178" s="313"/>
      <c r="FIH178" s="313"/>
      <c r="FII178" s="313"/>
      <c r="FIJ178" s="313"/>
      <c r="FIK178" s="313"/>
      <c r="FIL178" s="313"/>
      <c r="FIM178" s="313"/>
      <c r="FIN178" s="313"/>
      <c r="FIO178" s="313"/>
      <c r="FIP178" s="313"/>
      <c r="FIQ178" s="313"/>
      <c r="FIR178" s="313"/>
      <c r="FIS178" s="313"/>
      <c r="FIT178" s="313"/>
      <c r="FIU178" s="313"/>
      <c r="FIV178" s="313"/>
      <c r="FIW178" s="313"/>
      <c r="FIX178" s="313"/>
      <c r="FIY178" s="313"/>
      <c r="FIZ178" s="313"/>
      <c r="FJA178" s="313"/>
      <c r="FJB178" s="313"/>
      <c r="FJC178" s="313"/>
      <c r="FJD178" s="313"/>
      <c r="FJE178" s="313"/>
      <c r="FJF178" s="313"/>
      <c r="FJG178" s="313"/>
      <c r="FJH178" s="313"/>
      <c r="FJI178" s="313"/>
      <c r="FJJ178" s="313"/>
      <c r="FJK178" s="313"/>
      <c r="FJL178" s="313"/>
      <c r="FJM178" s="313"/>
      <c r="FJN178" s="313"/>
      <c r="FJO178" s="313"/>
      <c r="FJP178" s="313"/>
      <c r="FJQ178" s="313"/>
      <c r="FJR178" s="313"/>
      <c r="FJS178" s="313"/>
      <c r="FJT178" s="313"/>
      <c r="FJU178" s="313"/>
      <c r="FJV178" s="313"/>
      <c r="FJW178" s="313"/>
      <c r="FJX178" s="313"/>
      <c r="FJY178" s="313"/>
      <c r="FJZ178" s="313"/>
      <c r="FKA178" s="313"/>
      <c r="FKB178" s="313"/>
      <c r="FKC178" s="313"/>
      <c r="FKD178" s="313"/>
      <c r="FKE178" s="313"/>
      <c r="FKF178" s="313"/>
      <c r="FKG178" s="313"/>
      <c r="FKH178" s="313"/>
      <c r="FKI178" s="313"/>
      <c r="FKJ178" s="313"/>
      <c r="FKK178" s="313"/>
      <c r="FKL178" s="313"/>
      <c r="FKM178" s="313"/>
      <c r="FKN178" s="313"/>
      <c r="FKO178" s="313"/>
      <c r="FKP178" s="313"/>
      <c r="FKQ178" s="313"/>
      <c r="FKR178" s="313"/>
      <c r="FKS178" s="313"/>
      <c r="FKT178" s="313"/>
      <c r="FKU178" s="313"/>
      <c r="FKV178" s="313"/>
      <c r="FKW178" s="313"/>
      <c r="FKX178" s="313"/>
      <c r="FKY178" s="313"/>
      <c r="FKZ178" s="313"/>
      <c r="FLA178" s="313"/>
      <c r="FLB178" s="313"/>
      <c r="FLC178" s="313"/>
      <c r="FLD178" s="313"/>
      <c r="FLE178" s="313"/>
      <c r="FLF178" s="313"/>
      <c r="FLG178" s="313"/>
      <c r="FLH178" s="313"/>
      <c r="FLI178" s="313"/>
      <c r="FLJ178" s="313"/>
      <c r="FLK178" s="313"/>
      <c r="FLL178" s="313"/>
      <c r="FLM178" s="313"/>
      <c r="FLN178" s="313"/>
      <c r="FLO178" s="313"/>
      <c r="FLP178" s="313"/>
      <c r="FLQ178" s="313"/>
      <c r="FLR178" s="313"/>
      <c r="FLS178" s="313"/>
      <c r="FLT178" s="313"/>
      <c r="FLU178" s="313"/>
      <c r="FLV178" s="313"/>
      <c r="FLW178" s="313"/>
      <c r="FLX178" s="313"/>
      <c r="FLY178" s="313"/>
      <c r="FLZ178" s="313"/>
      <c r="FMA178" s="313"/>
      <c r="FMB178" s="313"/>
      <c r="FMC178" s="313"/>
      <c r="FMD178" s="313"/>
      <c r="FME178" s="313"/>
      <c r="FMF178" s="313"/>
      <c r="FMG178" s="313"/>
      <c r="FMH178" s="313"/>
      <c r="FMI178" s="313"/>
      <c r="FMJ178" s="313"/>
      <c r="FMK178" s="313"/>
      <c r="FML178" s="313"/>
      <c r="FMM178" s="313"/>
      <c r="FMN178" s="313"/>
      <c r="FMO178" s="313"/>
      <c r="FMP178" s="313"/>
      <c r="FMQ178" s="313"/>
      <c r="FMR178" s="313"/>
      <c r="FMS178" s="313"/>
      <c r="FMT178" s="313"/>
      <c r="FMU178" s="313"/>
      <c r="FMV178" s="313"/>
      <c r="FMW178" s="313"/>
      <c r="FMX178" s="313"/>
      <c r="FMY178" s="313"/>
      <c r="FMZ178" s="313"/>
      <c r="FNA178" s="313"/>
      <c r="FNB178" s="313"/>
      <c r="FNC178" s="313"/>
      <c r="FND178" s="313"/>
      <c r="FNE178" s="313"/>
      <c r="FNF178" s="313"/>
      <c r="FNG178" s="313"/>
      <c r="FNH178" s="313"/>
      <c r="FNI178" s="313"/>
      <c r="FNJ178" s="313"/>
      <c r="FNK178" s="313"/>
      <c r="FNL178" s="313"/>
      <c r="FNM178" s="313"/>
      <c r="FNN178" s="313"/>
      <c r="FNO178" s="313"/>
      <c r="FNP178" s="313"/>
      <c r="FNQ178" s="313"/>
      <c r="FNR178" s="313"/>
      <c r="FNS178" s="313"/>
      <c r="FNT178" s="313"/>
      <c r="FNU178" s="313"/>
      <c r="FNV178" s="313"/>
      <c r="FNW178" s="313"/>
      <c r="FNX178" s="313"/>
      <c r="FNY178" s="313"/>
      <c r="FNZ178" s="313"/>
      <c r="FOA178" s="313"/>
      <c r="FOB178" s="313"/>
      <c r="FOC178" s="313"/>
      <c r="FOD178" s="313"/>
      <c r="FOE178" s="313"/>
      <c r="FOF178" s="313"/>
      <c r="FOG178" s="313"/>
      <c r="FOH178" s="313"/>
      <c r="FOI178" s="313"/>
      <c r="FOJ178" s="313"/>
      <c r="FOK178" s="313"/>
      <c r="FOL178" s="313"/>
      <c r="FOM178" s="313"/>
      <c r="FON178" s="313"/>
      <c r="FOO178" s="313"/>
      <c r="FOP178" s="313"/>
      <c r="FOQ178" s="313"/>
      <c r="FOR178" s="313"/>
      <c r="FOS178" s="313"/>
      <c r="FOT178" s="313"/>
      <c r="FOU178" s="313"/>
      <c r="FOV178" s="313"/>
      <c r="FOW178" s="313"/>
      <c r="FOX178" s="313"/>
      <c r="FOY178" s="313"/>
      <c r="FOZ178" s="313"/>
      <c r="FPA178" s="313"/>
      <c r="FPB178" s="313"/>
      <c r="FPC178" s="313"/>
      <c r="FPD178" s="313"/>
      <c r="FPE178" s="313"/>
      <c r="FPF178" s="313"/>
      <c r="FPG178" s="313"/>
      <c r="FPH178" s="313"/>
      <c r="FPI178" s="313"/>
      <c r="FPJ178" s="313"/>
      <c r="FPK178" s="313"/>
      <c r="FPL178" s="313"/>
      <c r="FPM178" s="313"/>
      <c r="FPN178" s="313"/>
      <c r="FPO178" s="313"/>
      <c r="FPP178" s="313"/>
      <c r="FPQ178" s="313"/>
      <c r="FPR178" s="313"/>
      <c r="FPS178" s="313"/>
      <c r="FPT178" s="313"/>
      <c r="FPU178" s="313"/>
      <c r="FPV178" s="313"/>
      <c r="FPW178" s="313"/>
      <c r="FPX178" s="313"/>
      <c r="FPY178" s="313"/>
      <c r="FPZ178" s="313"/>
      <c r="FQA178" s="313"/>
      <c r="FQB178" s="313"/>
      <c r="FQC178" s="313"/>
      <c r="FQD178" s="313"/>
      <c r="FQE178" s="313"/>
      <c r="FQF178" s="313"/>
      <c r="FQG178" s="313"/>
      <c r="FQH178" s="313"/>
      <c r="FQI178" s="313"/>
      <c r="FQJ178" s="313"/>
      <c r="FQK178" s="313"/>
      <c r="FQL178" s="313"/>
      <c r="FQM178" s="313"/>
      <c r="FQN178" s="313"/>
      <c r="FQO178" s="313"/>
      <c r="FQP178" s="313"/>
      <c r="FQQ178" s="313"/>
      <c r="FQR178" s="313"/>
      <c r="FQS178" s="313"/>
      <c r="FQT178" s="313"/>
      <c r="FQU178" s="313"/>
      <c r="FQV178" s="313"/>
      <c r="FQW178" s="313"/>
      <c r="FQX178" s="313"/>
      <c r="FQY178" s="313"/>
      <c r="FQZ178" s="313"/>
      <c r="FRA178" s="313"/>
      <c r="FRB178" s="313"/>
      <c r="FRC178" s="313"/>
      <c r="FRD178" s="313"/>
      <c r="FRE178" s="313"/>
      <c r="FRF178" s="313"/>
      <c r="FRG178" s="313"/>
      <c r="FRH178" s="313"/>
      <c r="FRI178" s="313"/>
      <c r="FRJ178" s="313"/>
      <c r="FRK178" s="313"/>
      <c r="FRL178" s="313"/>
      <c r="FRM178" s="313"/>
      <c r="FRN178" s="313"/>
      <c r="FRO178" s="313"/>
      <c r="FRP178" s="313"/>
      <c r="FRQ178" s="313"/>
      <c r="FRR178" s="313"/>
      <c r="FRS178" s="313"/>
      <c r="FRT178" s="313"/>
      <c r="FRU178" s="313"/>
      <c r="FRV178" s="313"/>
      <c r="FRW178" s="313"/>
      <c r="FRX178" s="313"/>
      <c r="FRY178" s="313"/>
      <c r="FRZ178" s="313"/>
      <c r="FSA178" s="313"/>
      <c r="FSB178" s="313"/>
      <c r="FSC178" s="313"/>
      <c r="FSD178" s="313"/>
      <c r="FSE178" s="313"/>
      <c r="FSF178" s="313"/>
      <c r="FSG178" s="313"/>
      <c r="FSH178" s="313"/>
      <c r="FSI178" s="313"/>
      <c r="FSJ178" s="313"/>
      <c r="FSK178" s="313"/>
      <c r="FSL178" s="313"/>
      <c r="FSM178" s="313"/>
      <c r="FSN178" s="313"/>
      <c r="FSO178" s="313"/>
      <c r="FSP178" s="313"/>
      <c r="FSQ178" s="313"/>
      <c r="FSR178" s="313"/>
      <c r="FSS178" s="313"/>
      <c r="FST178" s="313"/>
      <c r="FSU178" s="313"/>
      <c r="FSV178" s="313"/>
      <c r="FSW178" s="313"/>
      <c r="FSX178" s="313"/>
      <c r="FSY178" s="313"/>
      <c r="FSZ178" s="313"/>
      <c r="FTA178" s="313"/>
      <c r="FTB178" s="313"/>
      <c r="FTC178" s="313"/>
      <c r="FTD178" s="313"/>
      <c r="FTE178" s="313"/>
      <c r="FTF178" s="313"/>
      <c r="FTG178" s="313"/>
      <c r="FTH178" s="313"/>
      <c r="FTI178" s="313"/>
      <c r="FTJ178" s="313"/>
      <c r="FTK178" s="313"/>
      <c r="FTL178" s="313"/>
      <c r="FTM178" s="313"/>
      <c r="FTN178" s="313"/>
      <c r="FTO178" s="313"/>
      <c r="FTP178" s="313"/>
      <c r="FTQ178" s="313"/>
      <c r="FTR178" s="313"/>
      <c r="FTS178" s="313"/>
      <c r="FTT178" s="313"/>
      <c r="FTU178" s="313"/>
      <c r="FTV178" s="313"/>
      <c r="FTW178" s="313"/>
      <c r="FTX178" s="313"/>
      <c r="FTY178" s="313"/>
      <c r="FTZ178" s="313"/>
      <c r="FUA178" s="313"/>
      <c r="FUB178" s="313"/>
      <c r="FUC178" s="313"/>
      <c r="FUD178" s="313"/>
      <c r="FUE178" s="313"/>
      <c r="FUF178" s="313"/>
      <c r="FUG178" s="313"/>
      <c r="FUH178" s="313"/>
      <c r="FUI178" s="313"/>
      <c r="FUJ178" s="313"/>
      <c r="FUK178" s="313"/>
      <c r="FUL178" s="313"/>
      <c r="FUM178" s="313"/>
      <c r="FUN178" s="313"/>
      <c r="FUO178" s="313"/>
      <c r="FUP178" s="313"/>
      <c r="FUQ178" s="313"/>
      <c r="FUR178" s="313"/>
      <c r="FUS178" s="313"/>
      <c r="FUT178" s="313"/>
      <c r="FUU178" s="313"/>
      <c r="FUV178" s="313"/>
      <c r="FUW178" s="313"/>
      <c r="FUX178" s="313"/>
      <c r="FUY178" s="313"/>
      <c r="FUZ178" s="313"/>
      <c r="FVA178" s="313"/>
      <c r="FVB178" s="313"/>
      <c r="FVC178" s="313"/>
      <c r="FVD178" s="313"/>
      <c r="FVE178" s="313"/>
      <c r="FVF178" s="313"/>
      <c r="FVG178" s="313"/>
      <c r="FVH178" s="313"/>
      <c r="FVI178" s="313"/>
      <c r="FVJ178" s="313"/>
      <c r="FVK178" s="313"/>
      <c r="FVL178" s="313"/>
      <c r="FVM178" s="313"/>
      <c r="FVN178" s="313"/>
      <c r="FVO178" s="313"/>
      <c r="FVP178" s="313"/>
      <c r="FVQ178" s="313"/>
      <c r="FVR178" s="313"/>
      <c r="FVS178" s="313"/>
      <c r="FVT178" s="313"/>
      <c r="FVU178" s="313"/>
      <c r="FVV178" s="313"/>
      <c r="FVW178" s="313"/>
      <c r="FVX178" s="313"/>
      <c r="FVY178" s="313"/>
      <c r="FVZ178" s="313"/>
      <c r="FWA178" s="313"/>
      <c r="FWB178" s="313"/>
      <c r="FWC178" s="313"/>
      <c r="FWD178" s="313"/>
      <c r="FWE178" s="313"/>
      <c r="FWF178" s="313"/>
      <c r="FWG178" s="313"/>
      <c r="FWH178" s="313"/>
      <c r="FWI178" s="313"/>
      <c r="FWJ178" s="313"/>
      <c r="FWK178" s="313"/>
      <c r="FWL178" s="313"/>
      <c r="FWM178" s="313"/>
      <c r="FWN178" s="313"/>
      <c r="FWO178" s="313"/>
      <c r="FWP178" s="313"/>
      <c r="FWQ178" s="313"/>
      <c r="FWR178" s="313"/>
      <c r="FWS178" s="313"/>
      <c r="FWT178" s="313"/>
      <c r="FWU178" s="313"/>
      <c r="FWV178" s="313"/>
      <c r="FWW178" s="313"/>
      <c r="FWX178" s="313"/>
      <c r="FWY178" s="313"/>
      <c r="FWZ178" s="313"/>
      <c r="FXA178" s="313"/>
      <c r="FXB178" s="313"/>
      <c r="FXC178" s="313"/>
      <c r="FXD178" s="313"/>
      <c r="FXE178" s="313"/>
      <c r="FXF178" s="313"/>
      <c r="FXG178" s="313"/>
      <c r="FXH178" s="313"/>
      <c r="FXI178" s="313"/>
      <c r="FXJ178" s="313"/>
      <c r="FXK178" s="313"/>
      <c r="FXL178" s="313"/>
      <c r="FXM178" s="313"/>
      <c r="FXN178" s="313"/>
      <c r="FXO178" s="313"/>
      <c r="FXP178" s="313"/>
      <c r="FXQ178" s="313"/>
      <c r="FXR178" s="313"/>
      <c r="FXS178" s="313"/>
      <c r="FXT178" s="313"/>
      <c r="FXU178" s="313"/>
      <c r="FXV178" s="313"/>
      <c r="FXW178" s="313"/>
      <c r="FXX178" s="313"/>
      <c r="FXY178" s="313"/>
      <c r="FXZ178" s="313"/>
      <c r="FYA178" s="313"/>
      <c r="FYB178" s="313"/>
      <c r="FYC178" s="313"/>
      <c r="FYD178" s="313"/>
      <c r="FYE178" s="313"/>
      <c r="FYF178" s="313"/>
      <c r="FYG178" s="313"/>
      <c r="FYH178" s="313"/>
      <c r="FYI178" s="313"/>
      <c r="FYJ178" s="313"/>
      <c r="FYK178" s="313"/>
      <c r="FYL178" s="313"/>
      <c r="FYM178" s="313"/>
      <c r="FYN178" s="313"/>
      <c r="FYO178" s="313"/>
      <c r="FYP178" s="313"/>
      <c r="FYQ178" s="313"/>
      <c r="FYR178" s="313"/>
      <c r="FYS178" s="313"/>
      <c r="FYT178" s="313"/>
      <c r="FYU178" s="313"/>
      <c r="FYV178" s="313"/>
      <c r="FYW178" s="313"/>
      <c r="FYX178" s="313"/>
      <c r="FYY178" s="313"/>
      <c r="FYZ178" s="313"/>
      <c r="FZA178" s="313"/>
      <c r="FZB178" s="313"/>
      <c r="FZC178" s="313"/>
      <c r="FZD178" s="313"/>
      <c r="FZE178" s="313"/>
      <c r="FZF178" s="313"/>
      <c r="FZG178" s="313"/>
      <c r="FZH178" s="313"/>
      <c r="FZI178" s="313"/>
      <c r="FZJ178" s="313"/>
      <c r="FZK178" s="313"/>
      <c r="FZL178" s="313"/>
      <c r="FZM178" s="313"/>
      <c r="FZN178" s="313"/>
      <c r="FZO178" s="313"/>
      <c r="FZP178" s="313"/>
      <c r="FZQ178" s="313"/>
      <c r="FZR178" s="313"/>
      <c r="FZS178" s="313"/>
      <c r="FZT178" s="313"/>
      <c r="FZU178" s="313"/>
      <c r="FZV178" s="313"/>
      <c r="FZW178" s="313"/>
      <c r="FZX178" s="313"/>
      <c r="FZY178" s="313"/>
      <c r="FZZ178" s="313"/>
      <c r="GAA178" s="313"/>
      <c r="GAB178" s="313"/>
      <c r="GAC178" s="313"/>
      <c r="GAD178" s="313"/>
      <c r="GAE178" s="313"/>
      <c r="GAF178" s="313"/>
      <c r="GAG178" s="313"/>
      <c r="GAH178" s="313"/>
      <c r="GAI178" s="313"/>
      <c r="GAJ178" s="313"/>
      <c r="GAK178" s="313"/>
      <c r="GAL178" s="313"/>
      <c r="GAM178" s="313"/>
      <c r="GAN178" s="313"/>
      <c r="GAO178" s="313"/>
      <c r="GAP178" s="313"/>
      <c r="GAQ178" s="313"/>
      <c r="GAR178" s="313"/>
      <c r="GAS178" s="313"/>
      <c r="GAT178" s="313"/>
      <c r="GAU178" s="313"/>
      <c r="GAV178" s="313"/>
      <c r="GAW178" s="313"/>
      <c r="GAX178" s="313"/>
      <c r="GAY178" s="313"/>
      <c r="GAZ178" s="313"/>
      <c r="GBA178" s="313"/>
      <c r="GBB178" s="313"/>
      <c r="GBC178" s="313"/>
      <c r="GBD178" s="313"/>
      <c r="GBE178" s="313"/>
      <c r="GBF178" s="313"/>
      <c r="GBG178" s="313"/>
      <c r="GBH178" s="313"/>
      <c r="GBI178" s="313"/>
      <c r="GBJ178" s="313"/>
      <c r="GBK178" s="313"/>
      <c r="GBL178" s="313"/>
      <c r="GBM178" s="313"/>
      <c r="GBN178" s="313"/>
      <c r="GBO178" s="313"/>
      <c r="GBP178" s="313"/>
      <c r="GBQ178" s="313"/>
      <c r="GBR178" s="313"/>
      <c r="GBS178" s="313"/>
      <c r="GBT178" s="313"/>
      <c r="GBU178" s="313"/>
      <c r="GBV178" s="313"/>
      <c r="GBW178" s="313"/>
      <c r="GBX178" s="313"/>
      <c r="GBY178" s="313"/>
      <c r="GBZ178" s="313"/>
      <c r="GCA178" s="313"/>
      <c r="GCB178" s="313"/>
      <c r="GCC178" s="313"/>
      <c r="GCD178" s="313"/>
      <c r="GCE178" s="313"/>
      <c r="GCF178" s="313"/>
      <c r="GCG178" s="313"/>
      <c r="GCH178" s="313"/>
      <c r="GCI178" s="313"/>
      <c r="GCJ178" s="313"/>
      <c r="GCK178" s="313"/>
      <c r="GCL178" s="313"/>
      <c r="GCM178" s="313"/>
      <c r="GCN178" s="313"/>
      <c r="GCO178" s="313"/>
      <c r="GCP178" s="313"/>
      <c r="GCQ178" s="313"/>
      <c r="GCR178" s="313"/>
      <c r="GCS178" s="313"/>
      <c r="GCT178" s="313"/>
      <c r="GCU178" s="313"/>
      <c r="GCV178" s="313"/>
      <c r="GCW178" s="313"/>
      <c r="GCX178" s="313"/>
      <c r="GCY178" s="313"/>
      <c r="GCZ178" s="313"/>
      <c r="GDA178" s="313"/>
      <c r="GDB178" s="313"/>
      <c r="GDC178" s="313"/>
      <c r="GDD178" s="313"/>
      <c r="GDE178" s="313"/>
      <c r="GDF178" s="313"/>
      <c r="GDG178" s="313"/>
      <c r="GDH178" s="313"/>
      <c r="GDI178" s="313"/>
      <c r="GDJ178" s="313"/>
      <c r="GDK178" s="313"/>
      <c r="GDL178" s="313"/>
      <c r="GDM178" s="313"/>
      <c r="GDN178" s="313"/>
      <c r="GDO178" s="313"/>
      <c r="GDP178" s="313"/>
      <c r="GDQ178" s="313"/>
      <c r="GDR178" s="313"/>
      <c r="GDS178" s="313"/>
      <c r="GDT178" s="313"/>
      <c r="GDU178" s="313"/>
      <c r="GDV178" s="313"/>
      <c r="GDW178" s="313"/>
      <c r="GDX178" s="313"/>
      <c r="GDY178" s="313"/>
      <c r="GDZ178" s="313"/>
      <c r="GEA178" s="313"/>
      <c r="GEB178" s="313"/>
      <c r="GEC178" s="313"/>
      <c r="GED178" s="313"/>
      <c r="GEE178" s="313"/>
      <c r="GEF178" s="313"/>
      <c r="GEG178" s="313"/>
      <c r="GEH178" s="313"/>
      <c r="GEI178" s="313"/>
      <c r="GEJ178" s="313"/>
      <c r="GEK178" s="313"/>
      <c r="GEL178" s="313"/>
      <c r="GEM178" s="313"/>
      <c r="GEN178" s="313"/>
      <c r="GEO178" s="313"/>
      <c r="GEP178" s="313"/>
      <c r="GEQ178" s="313"/>
      <c r="GER178" s="313"/>
      <c r="GES178" s="313"/>
      <c r="GET178" s="313"/>
      <c r="GEU178" s="313"/>
      <c r="GEV178" s="313"/>
      <c r="GEW178" s="313"/>
      <c r="GEX178" s="313"/>
      <c r="GEY178" s="313"/>
      <c r="GEZ178" s="313"/>
      <c r="GFA178" s="313"/>
      <c r="GFB178" s="313"/>
      <c r="GFC178" s="313"/>
      <c r="GFD178" s="313"/>
      <c r="GFE178" s="313"/>
      <c r="GFF178" s="313"/>
      <c r="GFG178" s="313"/>
      <c r="GFH178" s="313"/>
      <c r="GFI178" s="313"/>
      <c r="GFJ178" s="313"/>
      <c r="GFK178" s="313"/>
      <c r="GFL178" s="313"/>
      <c r="GFM178" s="313"/>
      <c r="GFN178" s="313"/>
      <c r="GFO178" s="313"/>
      <c r="GFP178" s="313"/>
      <c r="GFQ178" s="313"/>
      <c r="GFR178" s="313"/>
      <c r="GFS178" s="313"/>
      <c r="GFT178" s="313"/>
      <c r="GFU178" s="313"/>
      <c r="GFV178" s="313"/>
      <c r="GFW178" s="313"/>
      <c r="GFX178" s="313"/>
      <c r="GFY178" s="313"/>
      <c r="GFZ178" s="313"/>
      <c r="GGA178" s="313"/>
      <c r="GGB178" s="313"/>
      <c r="GGC178" s="313"/>
      <c r="GGD178" s="313"/>
      <c r="GGE178" s="313"/>
      <c r="GGF178" s="313"/>
      <c r="GGG178" s="313"/>
      <c r="GGH178" s="313"/>
      <c r="GGI178" s="313"/>
      <c r="GGJ178" s="313"/>
      <c r="GGK178" s="313"/>
      <c r="GGL178" s="313"/>
      <c r="GGM178" s="313"/>
      <c r="GGN178" s="313"/>
      <c r="GGO178" s="313"/>
      <c r="GGP178" s="313"/>
      <c r="GGQ178" s="313"/>
      <c r="GGR178" s="313"/>
      <c r="GGS178" s="313"/>
      <c r="GGT178" s="313"/>
      <c r="GGU178" s="313"/>
      <c r="GGV178" s="313"/>
      <c r="GGW178" s="313"/>
      <c r="GGX178" s="313"/>
      <c r="GGY178" s="313"/>
      <c r="GGZ178" s="313"/>
      <c r="GHA178" s="313"/>
      <c r="GHB178" s="313"/>
      <c r="GHC178" s="313"/>
      <c r="GHD178" s="313"/>
      <c r="GHE178" s="313"/>
      <c r="GHF178" s="313"/>
      <c r="GHG178" s="313"/>
      <c r="GHH178" s="313"/>
      <c r="GHI178" s="313"/>
      <c r="GHJ178" s="313"/>
      <c r="GHK178" s="313"/>
      <c r="GHL178" s="313"/>
      <c r="GHM178" s="313"/>
      <c r="GHN178" s="313"/>
      <c r="GHO178" s="313"/>
      <c r="GHP178" s="313"/>
      <c r="GHQ178" s="313"/>
      <c r="GHR178" s="313"/>
      <c r="GHS178" s="313"/>
      <c r="GHT178" s="313"/>
      <c r="GHU178" s="313"/>
      <c r="GHV178" s="313"/>
      <c r="GHW178" s="313"/>
      <c r="GHX178" s="313"/>
      <c r="GHY178" s="313"/>
      <c r="GHZ178" s="313"/>
      <c r="GIA178" s="313"/>
      <c r="GIB178" s="313"/>
      <c r="GIC178" s="313"/>
      <c r="GID178" s="313"/>
      <c r="GIE178" s="313"/>
      <c r="GIF178" s="313"/>
      <c r="GIG178" s="313"/>
      <c r="GIH178" s="313"/>
      <c r="GII178" s="313"/>
      <c r="GIJ178" s="313"/>
      <c r="GIK178" s="313"/>
      <c r="GIL178" s="313"/>
      <c r="GIM178" s="313"/>
      <c r="GIN178" s="313"/>
      <c r="GIO178" s="313"/>
      <c r="GIP178" s="313"/>
      <c r="GIQ178" s="313"/>
      <c r="GIR178" s="313"/>
      <c r="GIS178" s="313"/>
      <c r="GIT178" s="313"/>
      <c r="GIU178" s="313"/>
      <c r="GIV178" s="313"/>
      <c r="GIW178" s="313"/>
      <c r="GIX178" s="313"/>
      <c r="GIY178" s="313"/>
      <c r="GIZ178" s="313"/>
      <c r="GJA178" s="313"/>
      <c r="GJB178" s="313"/>
      <c r="GJC178" s="313"/>
      <c r="GJD178" s="313"/>
      <c r="GJE178" s="313"/>
      <c r="GJF178" s="313"/>
      <c r="GJG178" s="313"/>
      <c r="GJH178" s="313"/>
      <c r="GJI178" s="313"/>
      <c r="GJJ178" s="313"/>
      <c r="GJK178" s="313"/>
      <c r="GJL178" s="313"/>
      <c r="GJM178" s="313"/>
      <c r="GJN178" s="313"/>
      <c r="GJO178" s="313"/>
      <c r="GJP178" s="313"/>
      <c r="GJQ178" s="313"/>
      <c r="GJR178" s="313"/>
      <c r="GJS178" s="313"/>
      <c r="GJT178" s="313"/>
      <c r="GJU178" s="313"/>
      <c r="GJV178" s="313"/>
      <c r="GJW178" s="313"/>
      <c r="GJX178" s="313"/>
      <c r="GJY178" s="313"/>
      <c r="GJZ178" s="313"/>
      <c r="GKA178" s="313"/>
      <c r="GKB178" s="313"/>
      <c r="GKC178" s="313"/>
      <c r="GKD178" s="313"/>
      <c r="GKE178" s="313"/>
      <c r="GKF178" s="313"/>
      <c r="GKG178" s="313"/>
      <c r="GKH178" s="313"/>
      <c r="GKI178" s="313"/>
      <c r="GKJ178" s="313"/>
      <c r="GKK178" s="313"/>
      <c r="GKL178" s="313"/>
      <c r="GKM178" s="313"/>
      <c r="GKN178" s="313"/>
      <c r="GKO178" s="313"/>
      <c r="GKP178" s="313"/>
      <c r="GKQ178" s="313"/>
      <c r="GKR178" s="313"/>
      <c r="GKS178" s="313"/>
      <c r="GKT178" s="313"/>
      <c r="GKU178" s="313"/>
      <c r="GKV178" s="313"/>
      <c r="GKW178" s="313"/>
      <c r="GKX178" s="313"/>
      <c r="GKY178" s="313"/>
      <c r="GKZ178" s="313"/>
      <c r="GLA178" s="313"/>
      <c r="GLB178" s="313"/>
      <c r="GLC178" s="313"/>
      <c r="GLD178" s="313"/>
      <c r="GLE178" s="313"/>
      <c r="GLF178" s="313"/>
      <c r="GLG178" s="313"/>
      <c r="GLH178" s="313"/>
      <c r="GLI178" s="313"/>
      <c r="GLJ178" s="313"/>
      <c r="GLK178" s="313"/>
      <c r="GLL178" s="313"/>
      <c r="GLM178" s="313"/>
      <c r="GLN178" s="313"/>
      <c r="GLO178" s="313"/>
      <c r="GLP178" s="313"/>
      <c r="GLQ178" s="313"/>
      <c r="GLR178" s="313"/>
      <c r="GLS178" s="313"/>
      <c r="GLT178" s="313"/>
      <c r="GLU178" s="313"/>
      <c r="GLV178" s="313"/>
      <c r="GLW178" s="313"/>
      <c r="GLX178" s="313"/>
      <c r="GLY178" s="313"/>
      <c r="GLZ178" s="313"/>
      <c r="GMA178" s="313"/>
      <c r="GMB178" s="313"/>
      <c r="GMC178" s="313"/>
      <c r="GMD178" s="313"/>
      <c r="GME178" s="313"/>
      <c r="GMF178" s="313"/>
      <c r="GMG178" s="313"/>
      <c r="GMH178" s="313"/>
      <c r="GMI178" s="313"/>
      <c r="GMJ178" s="313"/>
      <c r="GMK178" s="313"/>
      <c r="GML178" s="313"/>
      <c r="GMM178" s="313"/>
      <c r="GMN178" s="313"/>
      <c r="GMO178" s="313"/>
      <c r="GMP178" s="313"/>
      <c r="GMQ178" s="313"/>
      <c r="GMR178" s="313"/>
      <c r="GMS178" s="313"/>
      <c r="GMT178" s="313"/>
      <c r="GMU178" s="313"/>
      <c r="GMV178" s="313"/>
      <c r="GMW178" s="313"/>
      <c r="GMX178" s="313"/>
      <c r="GMY178" s="313"/>
      <c r="GMZ178" s="313"/>
      <c r="GNA178" s="313"/>
      <c r="GNB178" s="313"/>
      <c r="GNC178" s="313"/>
      <c r="GND178" s="313"/>
      <c r="GNE178" s="313"/>
      <c r="GNF178" s="313"/>
      <c r="GNG178" s="313"/>
      <c r="GNH178" s="313"/>
      <c r="GNI178" s="313"/>
      <c r="GNJ178" s="313"/>
      <c r="GNK178" s="313"/>
      <c r="GNL178" s="313"/>
      <c r="GNM178" s="313"/>
      <c r="GNN178" s="313"/>
      <c r="GNO178" s="313"/>
      <c r="GNP178" s="313"/>
      <c r="GNQ178" s="313"/>
      <c r="GNR178" s="313"/>
      <c r="GNS178" s="313"/>
      <c r="GNT178" s="313"/>
      <c r="GNU178" s="313"/>
      <c r="GNV178" s="313"/>
      <c r="GNW178" s="313"/>
      <c r="GNX178" s="313"/>
      <c r="GNY178" s="313"/>
      <c r="GNZ178" s="313"/>
      <c r="GOA178" s="313"/>
      <c r="GOB178" s="313"/>
      <c r="GOC178" s="313"/>
      <c r="GOD178" s="313"/>
      <c r="GOE178" s="313"/>
      <c r="GOF178" s="313"/>
      <c r="GOG178" s="313"/>
      <c r="GOH178" s="313"/>
      <c r="GOI178" s="313"/>
      <c r="GOJ178" s="313"/>
      <c r="GOK178" s="313"/>
      <c r="GOL178" s="313"/>
      <c r="GOM178" s="313"/>
      <c r="GON178" s="313"/>
      <c r="GOO178" s="313"/>
      <c r="GOP178" s="313"/>
      <c r="GOQ178" s="313"/>
      <c r="GOR178" s="313"/>
      <c r="GOS178" s="313"/>
      <c r="GOT178" s="313"/>
      <c r="GOU178" s="313"/>
      <c r="GOV178" s="313"/>
      <c r="GOW178" s="313"/>
      <c r="GOX178" s="313"/>
      <c r="GOY178" s="313"/>
      <c r="GOZ178" s="313"/>
      <c r="GPA178" s="313"/>
      <c r="GPB178" s="313"/>
      <c r="GPC178" s="313"/>
      <c r="GPD178" s="313"/>
      <c r="GPE178" s="313"/>
      <c r="GPF178" s="313"/>
      <c r="GPG178" s="313"/>
      <c r="GPH178" s="313"/>
      <c r="GPI178" s="313"/>
      <c r="GPJ178" s="313"/>
      <c r="GPK178" s="313"/>
      <c r="GPL178" s="313"/>
      <c r="GPM178" s="313"/>
      <c r="GPN178" s="313"/>
      <c r="GPO178" s="313"/>
      <c r="GPP178" s="313"/>
      <c r="GPQ178" s="313"/>
      <c r="GPR178" s="313"/>
      <c r="GPS178" s="313"/>
      <c r="GPT178" s="313"/>
      <c r="GPU178" s="313"/>
      <c r="GPV178" s="313"/>
      <c r="GPW178" s="313"/>
      <c r="GPX178" s="313"/>
      <c r="GPY178" s="313"/>
      <c r="GPZ178" s="313"/>
      <c r="GQA178" s="313"/>
      <c r="GQB178" s="313"/>
      <c r="GQC178" s="313"/>
      <c r="GQD178" s="313"/>
      <c r="GQE178" s="313"/>
      <c r="GQF178" s="313"/>
      <c r="GQG178" s="313"/>
      <c r="GQH178" s="313"/>
      <c r="GQI178" s="313"/>
      <c r="GQJ178" s="313"/>
      <c r="GQK178" s="313"/>
      <c r="GQL178" s="313"/>
      <c r="GQM178" s="313"/>
      <c r="GQN178" s="313"/>
      <c r="GQO178" s="313"/>
      <c r="GQP178" s="313"/>
      <c r="GQQ178" s="313"/>
      <c r="GQR178" s="313"/>
      <c r="GQS178" s="313"/>
      <c r="GQT178" s="313"/>
      <c r="GQU178" s="313"/>
      <c r="GQV178" s="313"/>
      <c r="GQW178" s="313"/>
      <c r="GQX178" s="313"/>
      <c r="GQY178" s="313"/>
      <c r="GQZ178" s="313"/>
      <c r="GRA178" s="313"/>
      <c r="GRB178" s="313"/>
      <c r="GRC178" s="313"/>
      <c r="GRD178" s="313"/>
      <c r="GRE178" s="313"/>
      <c r="GRF178" s="313"/>
      <c r="GRG178" s="313"/>
      <c r="GRH178" s="313"/>
      <c r="GRI178" s="313"/>
      <c r="GRJ178" s="313"/>
      <c r="GRK178" s="313"/>
      <c r="GRL178" s="313"/>
      <c r="GRM178" s="313"/>
      <c r="GRN178" s="313"/>
      <c r="GRO178" s="313"/>
      <c r="GRP178" s="313"/>
      <c r="GRQ178" s="313"/>
      <c r="GRR178" s="313"/>
      <c r="GRS178" s="313"/>
      <c r="GRT178" s="313"/>
      <c r="GRU178" s="313"/>
      <c r="GRV178" s="313"/>
      <c r="GRW178" s="313"/>
      <c r="GRX178" s="313"/>
      <c r="GRY178" s="313"/>
      <c r="GRZ178" s="313"/>
      <c r="GSA178" s="313"/>
      <c r="GSB178" s="313"/>
      <c r="GSC178" s="313"/>
      <c r="GSD178" s="313"/>
      <c r="GSE178" s="313"/>
      <c r="GSF178" s="313"/>
      <c r="GSG178" s="313"/>
      <c r="GSH178" s="313"/>
      <c r="GSI178" s="313"/>
      <c r="GSJ178" s="313"/>
      <c r="GSK178" s="313"/>
      <c r="GSL178" s="313"/>
      <c r="GSM178" s="313"/>
      <c r="GSN178" s="313"/>
      <c r="GSO178" s="313"/>
      <c r="GSP178" s="313"/>
      <c r="GSQ178" s="313"/>
      <c r="GSR178" s="313"/>
      <c r="GSS178" s="313"/>
      <c r="GST178" s="313"/>
      <c r="GSU178" s="313"/>
      <c r="GSV178" s="313"/>
      <c r="GSW178" s="313"/>
      <c r="GSX178" s="313"/>
      <c r="GSY178" s="313"/>
      <c r="GSZ178" s="313"/>
      <c r="GTA178" s="313"/>
      <c r="GTB178" s="313"/>
      <c r="GTC178" s="313"/>
      <c r="GTD178" s="313"/>
      <c r="GTE178" s="313"/>
      <c r="GTF178" s="313"/>
      <c r="GTG178" s="313"/>
      <c r="GTH178" s="313"/>
      <c r="GTI178" s="313"/>
      <c r="GTJ178" s="313"/>
      <c r="GTK178" s="313"/>
      <c r="GTL178" s="313"/>
      <c r="GTM178" s="313"/>
      <c r="GTN178" s="313"/>
      <c r="GTO178" s="313"/>
      <c r="GTP178" s="313"/>
      <c r="GTQ178" s="313"/>
      <c r="GTR178" s="313"/>
      <c r="GTS178" s="313"/>
      <c r="GTT178" s="313"/>
      <c r="GTU178" s="313"/>
      <c r="GTV178" s="313"/>
      <c r="GTW178" s="313"/>
      <c r="GTX178" s="313"/>
      <c r="GTY178" s="313"/>
      <c r="GTZ178" s="313"/>
      <c r="GUA178" s="313"/>
      <c r="GUB178" s="313"/>
      <c r="GUC178" s="313"/>
      <c r="GUD178" s="313"/>
      <c r="GUE178" s="313"/>
      <c r="GUF178" s="313"/>
      <c r="GUG178" s="313"/>
      <c r="GUH178" s="313"/>
      <c r="GUI178" s="313"/>
      <c r="GUJ178" s="313"/>
      <c r="GUK178" s="313"/>
      <c r="GUL178" s="313"/>
      <c r="GUM178" s="313"/>
      <c r="GUN178" s="313"/>
      <c r="GUO178" s="313"/>
      <c r="GUP178" s="313"/>
      <c r="GUQ178" s="313"/>
      <c r="GUR178" s="313"/>
      <c r="GUS178" s="313"/>
      <c r="GUT178" s="313"/>
      <c r="GUU178" s="313"/>
      <c r="GUV178" s="313"/>
      <c r="GUW178" s="313"/>
      <c r="GUX178" s="313"/>
      <c r="GUY178" s="313"/>
      <c r="GUZ178" s="313"/>
      <c r="GVA178" s="313"/>
      <c r="GVB178" s="313"/>
      <c r="GVC178" s="313"/>
      <c r="GVD178" s="313"/>
      <c r="GVE178" s="313"/>
      <c r="GVF178" s="313"/>
      <c r="GVG178" s="313"/>
      <c r="GVH178" s="313"/>
      <c r="GVI178" s="313"/>
      <c r="GVJ178" s="313"/>
      <c r="GVK178" s="313"/>
      <c r="GVL178" s="313"/>
      <c r="GVM178" s="313"/>
      <c r="GVN178" s="313"/>
      <c r="GVO178" s="313"/>
      <c r="GVP178" s="313"/>
      <c r="GVQ178" s="313"/>
      <c r="GVR178" s="313"/>
      <c r="GVS178" s="313"/>
      <c r="GVT178" s="313"/>
      <c r="GVU178" s="313"/>
      <c r="GVV178" s="313"/>
      <c r="GVW178" s="313"/>
      <c r="GVX178" s="313"/>
      <c r="GVY178" s="313"/>
      <c r="GVZ178" s="313"/>
      <c r="GWA178" s="313"/>
      <c r="GWB178" s="313"/>
      <c r="GWC178" s="313"/>
      <c r="GWD178" s="313"/>
      <c r="GWE178" s="313"/>
      <c r="GWF178" s="313"/>
      <c r="GWG178" s="313"/>
      <c r="GWH178" s="313"/>
      <c r="GWI178" s="313"/>
      <c r="GWJ178" s="313"/>
      <c r="GWK178" s="313"/>
      <c r="GWL178" s="313"/>
      <c r="GWM178" s="313"/>
      <c r="GWN178" s="313"/>
      <c r="GWO178" s="313"/>
      <c r="GWP178" s="313"/>
      <c r="GWQ178" s="313"/>
      <c r="GWR178" s="313"/>
      <c r="GWS178" s="313"/>
      <c r="GWT178" s="313"/>
      <c r="GWU178" s="313"/>
      <c r="GWV178" s="313"/>
      <c r="GWW178" s="313"/>
      <c r="GWX178" s="313"/>
      <c r="GWY178" s="313"/>
      <c r="GWZ178" s="313"/>
      <c r="GXA178" s="313"/>
      <c r="GXB178" s="313"/>
      <c r="GXC178" s="313"/>
      <c r="GXD178" s="313"/>
      <c r="GXE178" s="313"/>
      <c r="GXF178" s="313"/>
      <c r="GXG178" s="313"/>
      <c r="GXH178" s="313"/>
      <c r="GXI178" s="313"/>
      <c r="GXJ178" s="313"/>
      <c r="GXK178" s="313"/>
      <c r="GXL178" s="313"/>
      <c r="GXM178" s="313"/>
      <c r="GXN178" s="313"/>
      <c r="GXO178" s="313"/>
      <c r="GXP178" s="313"/>
      <c r="GXQ178" s="313"/>
      <c r="GXR178" s="313"/>
      <c r="GXS178" s="313"/>
      <c r="GXT178" s="313"/>
      <c r="GXU178" s="313"/>
      <c r="GXV178" s="313"/>
      <c r="GXW178" s="313"/>
      <c r="GXX178" s="313"/>
      <c r="GXY178" s="313"/>
      <c r="GXZ178" s="313"/>
      <c r="GYA178" s="313"/>
      <c r="GYB178" s="313"/>
      <c r="GYC178" s="313"/>
      <c r="GYD178" s="313"/>
      <c r="GYE178" s="313"/>
      <c r="GYF178" s="313"/>
      <c r="GYG178" s="313"/>
      <c r="GYH178" s="313"/>
      <c r="GYI178" s="313"/>
      <c r="GYJ178" s="313"/>
      <c r="GYK178" s="313"/>
      <c r="GYL178" s="313"/>
      <c r="GYM178" s="313"/>
      <c r="GYN178" s="313"/>
      <c r="GYO178" s="313"/>
      <c r="GYP178" s="313"/>
      <c r="GYQ178" s="313"/>
      <c r="GYR178" s="313"/>
      <c r="GYS178" s="313"/>
      <c r="GYT178" s="313"/>
      <c r="GYU178" s="313"/>
      <c r="GYV178" s="313"/>
      <c r="GYW178" s="313"/>
      <c r="GYX178" s="313"/>
      <c r="GYY178" s="313"/>
      <c r="GYZ178" s="313"/>
      <c r="GZA178" s="313"/>
      <c r="GZB178" s="313"/>
      <c r="GZC178" s="313"/>
      <c r="GZD178" s="313"/>
      <c r="GZE178" s="313"/>
      <c r="GZF178" s="313"/>
      <c r="GZG178" s="313"/>
      <c r="GZH178" s="313"/>
      <c r="GZI178" s="313"/>
      <c r="GZJ178" s="313"/>
      <c r="GZK178" s="313"/>
      <c r="GZL178" s="313"/>
      <c r="GZM178" s="313"/>
      <c r="GZN178" s="313"/>
      <c r="GZO178" s="313"/>
      <c r="GZP178" s="313"/>
      <c r="GZQ178" s="313"/>
      <c r="GZR178" s="313"/>
      <c r="GZS178" s="313"/>
      <c r="GZT178" s="313"/>
      <c r="GZU178" s="313"/>
      <c r="GZV178" s="313"/>
      <c r="GZW178" s="313"/>
      <c r="GZX178" s="313"/>
      <c r="GZY178" s="313"/>
      <c r="GZZ178" s="313"/>
      <c r="HAA178" s="313"/>
      <c r="HAB178" s="313"/>
      <c r="HAC178" s="313"/>
      <c r="HAD178" s="313"/>
      <c r="HAE178" s="313"/>
      <c r="HAF178" s="313"/>
      <c r="HAG178" s="313"/>
      <c r="HAH178" s="313"/>
      <c r="HAI178" s="313"/>
      <c r="HAJ178" s="313"/>
      <c r="HAK178" s="313"/>
      <c r="HAL178" s="313"/>
      <c r="HAM178" s="313"/>
      <c r="HAN178" s="313"/>
      <c r="HAO178" s="313"/>
      <c r="HAP178" s="313"/>
      <c r="HAQ178" s="313"/>
      <c r="HAR178" s="313"/>
      <c r="HAS178" s="313"/>
      <c r="HAT178" s="313"/>
      <c r="HAU178" s="313"/>
      <c r="HAV178" s="313"/>
      <c r="HAW178" s="313"/>
      <c r="HAX178" s="313"/>
      <c r="HAY178" s="313"/>
      <c r="HAZ178" s="313"/>
      <c r="HBA178" s="313"/>
      <c r="HBB178" s="313"/>
      <c r="HBC178" s="313"/>
      <c r="HBD178" s="313"/>
      <c r="HBE178" s="313"/>
      <c r="HBF178" s="313"/>
      <c r="HBG178" s="313"/>
      <c r="HBH178" s="313"/>
      <c r="HBI178" s="313"/>
      <c r="HBJ178" s="313"/>
      <c r="HBK178" s="313"/>
      <c r="HBL178" s="313"/>
      <c r="HBM178" s="313"/>
      <c r="HBN178" s="313"/>
      <c r="HBO178" s="313"/>
      <c r="HBP178" s="313"/>
      <c r="HBQ178" s="313"/>
      <c r="HBR178" s="313"/>
      <c r="HBS178" s="313"/>
      <c r="HBT178" s="313"/>
      <c r="HBU178" s="313"/>
      <c r="HBV178" s="313"/>
      <c r="HBW178" s="313"/>
      <c r="HBX178" s="313"/>
      <c r="HBY178" s="313"/>
      <c r="HBZ178" s="313"/>
      <c r="HCA178" s="313"/>
      <c r="HCB178" s="313"/>
      <c r="HCC178" s="313"/>
      <c r="HCD178" s="313"/>
      <c r="HCE178" s="313"/>
      <c r="HCF178" s="313"/>
      <c r="HCG178" s="313"/>
      <c r="HCH178" s="313"/>
      <c r="HCI178" s="313"/>
      <c r="HCJ178" s="313"/>
      <c r="HCK178" s="313"/>
      <c r="HCL178" s="313"/>
      <c r="HCM178" s="313"/>
      <c r="HCN178" s="313"/>
      <c r="HCO178" s="313"/>
      <c r="HCP178" s="313"/>
      <c r="HCQ178" s="313"/>
      <c r="HCR178" s="313"/>
      <c r="HCS178" s="313"/>
      <c r="HCT178" s="313"/>
      <c r="HCU178" s="313"/>
      <c r="HCV178" s="313"/>
      <c r="HCW178" s="313"/>
      <c r="HCX178" s="313"/>
      <c r="HCY178" s="313"/>
      <c r="HCZ178" s="313"/>
      <c r="HDA178" s="313"/>
      <c r="HDB178" s="313"/>
      <c r="HDC178" s="313"/>
      <c r="HDD178" s="313"/>
      <c r="HDE178" s="313"/>
      <c r="HDF178" s="313"/>
      <c r="HDG178" s="313"/>
      <c r="HDH178" s="313"/>
      <c r="HDI178" s="313"/>
      <c r="HDJ178" s="313"/>
      <c r="HDK178" s="313"/>
      <c r="HDL178" s="313"/>
      <c r="HDM178" s="313"/>
      <c r="HDN178" s="313"/>
      <c r="HDO178" s="313"/>
      <c r="HDP178" s="313"/>
      <c r="HDQ178" s="313"/>
      <c r="HDR178" s="313"/>
      <c r="HDS178" s="313"/>
      <c r="HDT178" s="313"/>
      <c r="HDU178" s="313"/>
      <c r="HDV178" s="313"/>
      <c r="HDW178" s="313"/>
      <c r="HDX178" s="313"/>
      <c r="HDY178" s="313"/>
      <c r="HDZ178" s="313"/>
      <c r="HEA178" s="313"/>
      <c r="HEB178" s="313"/>
      <c r="HEC178" s="313"/>
      <c r="HED178" s="313"/>
      <c r="HEE178" s="313"/>
      <c r="HEF178" s="313"/>
      <c r="HEG178" s="313"/>
      <c r="HEH178" s="313"/>
      <c r="HEI178" s="313"/>
      <c r="HEJ178" s="313"/>
      <c r="HEK178" s="313"/>
      <c r="HEL178" s="313"/>
      <c r="HEM178" s="313"/>
      <c r="HEN178" s="313"/>
      <c r="HEO178" s="313"/>
      <c r="HEP178" s="313"/>
      <c r="HEQ178" s="313"/>
      <c r="HER178" s="313"/>
      <c r="HES178" s="313"/>
      <c r="HET178" s="313"/>
      <c r="HEU178" s="313"/>
      <c r="HEV178" s="313"/>
      <c r="HEW178" s="313"/>
      <c r="HEX178" s="313"/>
      <c r="HEY178" s="313"/>
      <c r="HEZ178" s="313"/>
      <c r="HFA178" s="313"/>
      <c r="HFB178" s="313"/>
      <c r="HFC178" s="313"/>
      <c r="HFD178" s="313"/>
      <c r="HFE178" s="313"/>
      <c r="HFF178" s="313"/>
      <c r="HFG178" s="313"/>
      <c r="HFH178" s="313"/>
      <c r="HFI178" s="313"/>
      <c r="HFJ178" s="313"/>
      <c r="HFK178" s="313"/>
      <c r="HFL178" s="313"/>
      <c r="HFM178" s="313"/>
      <c r="HFN178" s="313"/>
      <c r="HFO178" s="313"/>
      <c r="HFP178" s="313"/>
      <c r="HFQ178" s="313"/>
      <c r="HFR178" s="313"/>
      <c r="HFS178" s="313"/>
      <c r="HFT178" s="313"/>
      <c r="HFU178" s="313"/>
      <c r="HFV178" s="313"/>
      <c r="HFW178" s="313"/>
      <c r="HFX178" s="313"/>
      <c r="HFY178" s="313"/>
      <c r="HFZ178" s="313"/>
      <c r="HGA178" s="313"/>
      <c r="HGB178" s="313"/>
      <c r="HGC178" s="313"/>
      <c r="HGD178" s="313"/>
      <c r="HGE178" s="313"/>
      <c r="HGF178" s="313"/>
      <c r="HGG178" s="313"/>
      <c r="HGH178" s="313"/>
      <c r="HGI178" s="313"/>
      <c r="HGJ178" s="313"/>
      <c r="HGK178" s="313"/>
      <c r="HGL178" s="313"/>
      <c r="HGM178" s="313"/>
      <c r="HGN178" s="313"/>
      <c r="HGO178" s="313"/>
      <c r="HGP178" s="313"/>
      <c r="HGQ178" s="313"/>
      <c r="HGR178" s="313"/>
      <c r="HGS178" s="313"/>
      <c r="HGT178" s="313"/>
      <c r="HGU178" s="313"/>
      <c r="HGV178" s="313"/>
      <c r="HGW178" s="313"/>
      <c r="HGX178" s="313"/>
      <c r="HGY178" s="313"/>
      <c r="HGZ178" s="313"/>
      <c r="HHA178" s="313"/>
      <c r="HHB178" s="313"/>
      <c r="HHC178" s="313"/>
      <c r="HHD178" s="313"/>
      <c r="HHE178" s="313"/>
      <c r="HHF178" s="313"/>
      <c r="HHG178" s="313"/>
      <c r="HHH178" s="313"/>
      <c r="HHI178" s="313"/>
      <c r="HHJ178" s="313"/>
      <c r="HHK178" s="313"/>
      <c r="HHL178" s="313"/>
      <c r="HHM178" s="313"/>
      <c r="HHN178" s="313"/>
      <c r="HHO178" s="313"/>
      <c r="HHP178" s="313"/>
      <c r="HHQ178" s="313"/>
      <c r="HHR178" s="313"/>
      <c r="HHS178" s="313"/>
      <c r="HHT178" s="313"/>
      <c r="HHU178" s="313"/>
      <c r="HHV178" s="313"/>
      <c r="HHW178" s="313"/>
      <c r="HHX178" s="313"/>
      <c r="HHY178" s="313"/>
      <c r="HHZ178" s="313"/>
      <c r="HIA178" s="313"/>
      <c r="HIB178" s="313"/>
      <c r="HIC178" s="313"/>
      <c r="HID178" s="313"/>
      <c r="HIE178" s="313"/>
      <c r="HIF178" s="313"/>
      <c r="HIG178" s="313"/>
      <c r="HIH178" s="313"/>
      <c r="HII178" s="313"/>
      <c r="HIJ178" s="313"/>
      <c r="HIK178" s="313"/>
      <c r="HIL178" s="313"/>
      <c r="HIM178" s="313"/>
      <c r="HIN178" s="313"/>
      <c r="HIO178" s="313"/>
      <c r="HIP178" s="313"/>
      <c r="HIQ178" s="313"/>
      <c r="HIR178" s="313"/>
      <c r="HIS178" s="313"/>
      <c r="HIT178" s="313"/>
      <c r="HIU178" s="313"/>
      <c r="HIV178" s="313"/>
      <c r="HIW178" s="313"/>
      <c r="HIX178" s="313"/>
      <c r="HIY178" s="313"/>
      <c r="HIZ178" s="313"/>
      <c r="HJA178" s="313"/>
      <c r="HJB178" s="313"/>
      <c r="HJC178" s="313"/>
      <c r="HJD178" s="313"/>
      <c r="HJE178" s="313"/>
      <c r="HJF178" s="313"/>
      <c r="HJG178" s="313"/>
      <c r="HJH178" s="313"/>
      <c r="HJI178" s="313"/>
      <c r="HJJ178" s="313"/>
      <c r="HJK178" s="313"/>
      <c r="HJL178" s="313"/>
      <c r="HJM178" s="313"/>
      <c r="HJN178" s="313"/>
      <c r="HJO178" s="313"/>
      <c r="HJP178" s="313"/>
      <c r="HJQ178" s="313"/>
      <c r="HJR178" s="313"/>
      <c r="HJS178" s="313"/>
      <c r="HJT178" s="313"/>
      <c r="HJU178" s="313"/>
      <c r="HJV178" s="313"/>
      <c r="HJW178" s="313"/>
      <c r="HJX178" s="313"/>
      <c r="HJY178" s="313"/>
      <c r="HJZ178" s="313"/>
      <c r="HKA178" s="313"/>
      <c r="HKB178" s="313"/>
      <c r="HKC178" s="313"/>
      <c r="HKD178" s="313"/>
      <c r="HKE178" s="313"/>
      <c r="HKF178" s="313"/>
      <c r="HKG178" s="313"/>
      <c r="HKH178" s="313"/>
      <c r="HKI178" s="313"/>
      <c r="HKJ178" s="313"/>
      <c r="HKK178" s="313"/>
      <c r="HKL178" s="313"/>
      <c r="HKM178" s="313"/>
      <c r="HKN178" s="313"/>
      <c r="HKO178" s="313"/>
      <c r="HKP178" s="313"/>
      <c r="HKQ178" s="313"/>
      <c r="HKR178" s="313"/>
      <c r="HKS178" s="313"/>
      <c r="HKT178" s="313"/>
      <c r="HKU178" s="313"/>
      <c r="HKV178" s="313"/>
      <c r="HKW178" s="313"/>
      <c r="HKX178" s="313"/>
      <c r="HKY178" s="313"/>
      <c r="HKZ178" s="313"/>
      <c r="HLA178" s="313"/>
      <c r="HLB178" s="313"/>
      <c r="HLC178" s="313"/>
      <c r="HLD178" s="313"/>
      <c r="HLE178" s="313"/>
      <c r="HLF178" s="313"/>
      <c r="HLG178" s="313"/>
      <c r="HLH178" s="313"/>
      <c r="HLI178" s="313"/>
      <c r="HLJ178" s="313"/>
      <c r="HLK178" s="313"/>
      <c r="HLL178" s="313"/>
      <c r="HLM178" s="313"/>
      <c r="HLN178" s="313"/>
      <c r="HLO178" s="313"/>
      <c r="HLP178" s="313"/>
      <c r="HLQ178" s="313"/>
      <c r="HLR178" s="313"/>
      <c r="HLS178" s="313"/>
      <c r="HLT178" s="313"/>
      <c r="HLU178" s="313"/>
      <c r="HLV178" s="313"/>
      <c r="HLW178" s="313"/>
      <c r="HLX178" s="313"/>
      <c r="HLY178" s="313"/>
      <c r="HLZ178" s="313"/>
      <c r="HMA178" s="313"/>
      <c r="HMB178" s="313"/>
      <c r="HMC178" s="313"/>
      <c r="HMD178" s="313"/>
      <c r="HME178" s="313"/>
      <c r="HMF178" s="313"/>
      <c r="HMG178" s="313"/>
      <c r="HMH178" s="313"/>
      <c r="HMI178" s="313"/>
      <c r="HMJ178" s="313"/>
      <c r="HMK178" s="313"/>
      <c r="HML178" s="313"/>
      <c r="HMM178" s="313"/>
      <c r="HMN178" s="313"/>
      <c r="HMO178" s="313"/>
      <c r="HMP178" s="313"/>
      <c r="HMQ178" s="313"/>
      <c r="HMR178" s="313"/>
      <c r="HMS178" s="313"/>
      <c r="HMT178" s="313"/>
      <c r="HMU178" s="313"/>
      <c r="HMV178" s="313"/>
      <c r="HMW178" s="313"/>
      <c r="HMX178" s="313"/>
      <c r="HMY178" s="313"/>
      <c r="HMZ178" s="313"/>
      <c r="HNA178" s="313"/>
      <c r="HNB178" s="313"/>
      <c r="HNC178" s="313"/>
      <c r="HND178" s="313"/>
      <c r="HNE178" s="313"/>
      <c r="HNF178" s="313"/>
      <c r="HNG178" s="313"/>
      <c r="HNH178" s="313"/>
      <c r="HNI178" s="313"/>
      <c r="HNJ178" s="313"/>
      <c r="HNK178" s="313"/>
      <c r="HNL178" s="313"/>
      <c r="HNM178" s="313"/>
      <c r="HNN178" s="313"/>
      <c r="HNO178" s="313"/>
      <c r="HNP178" s="313"/>
      <c r="HNQ178" s="313"/>
      <c r="HNR178" s="313"/>
      <c r="HNS178" s="313"/>
      <c r="HNT178" s="313"/>
      <c r="HNU178" s="313"/>
      <c r="HNV178" s="313"/>
      <c r="HNW178" s="313"/>
      <c r="HNX178" s="313"/>
      <c r="HNY178" s="313"/>
      <c r="HNZ178" s="313"/>
      <c r="HOA178" s="313"/>
      <c r="HOB178" s="313"/>
      <c r="HOC178" s="313"/>
      <c r="HOD178" s="313"/>
      <c r="HOE178" s="313"/>
      <c r="HOF178" s="313"/>
      <c r="HOG178" s="313"/>
      <c r="HOH178" s="313"/>
      <c r="HOI178" s="313"/>
      <c r="HOJ178" s="313"/>
      <c r="HOK178" s="313"/>
      <c r="HOL178" s="313"/>
      <c r="HOM178" s="313"/>
      <c r="HON178" s="313"/>
      <c r="HOO178" s="313"/>
      <c r="HOP178" s="313"/>
      <c r="HOQ178" s="313"/>
      <c r="HOR178" s="313"/>
      <c r="HOS178" s="313"/>
      <c r="HOT178" s="313"/>
      <c r="HOU178" s="313"/>
      <c r="HOV178" s="313"/>
      <c r="HOW178" s="313"/>
      <c r="HOX178" s="313"/>
      <c r="HOY178" s="313"/>
      <c r="HOZ178" s="313"/>
      <c r="HPA178" s="313"/>
      <c r="HPB178" s="313"/>
      <c r="HPC178" s="313"/>
      <c r="HPD178" s="313"/>
      <c r="HPE178" s="313"/>
      <c r="HPF178" s="313"/>
      <c r="HPG178" s="313"/>
      <c r="HPH178" s="313"/>
      <c r="HPI178" s="313"/>
      <c r="HPJ178" s="313"/>
      <c r="HPK178" s="313"/>
      <c r="HPL178" s="313"/>
      <c r="HPM178" s="313"/>
      <c r="HPN178" s="313"/>
      <c r="HPO178" s="313"/>
      <c r="HPP178" s="313"/>
      <c r="HPQ178" s="313"/>
      <c r="HPR178" s="313"/>
      <c r="HPS178" s="313"/>
      <c r="HPT178" s="313"/>
      <c r="HPU178" s="313"/>
      <c r="HPV178" s="313"/>
      <c r="HPW178" s="313"/>
      <c r="HPX178" s="313"/>
      <c r="HPY178" s="313"/>
      <c r="HPZ178" s="313"/>
      <c r="HQA178" s="313"/>
      <c r="HQB178" s="313"/>
      <c r="HQC178" s="313"/>
      <c r="HQD178" s="313"/>
      <c r="HQE178" s="313"/>
      <c r="HQF178" s="313"/>
      <c r="HQG178" s="313"/>
      <c r="HQH178" s="313"/>
      <c r="HQI178" s="313"/>
      <c r="HQJ178" s="313"/>
      <c r="HQK178" s="313"/>
      <c r="HQL178" s="313"/>
      <c r="HQM178" s="313"/>
      <c r="HQN178" s="313"/>
      <c r="HQO178" s="313"/>
      <c r="HQP178" s="313"/>
      <c r="HQQ178" s="313"/>
      <c r="HQR178" s="313"/>
      <c r="HQS178" s="313"/>
      <c r="HQT178" s="313"/>
      <c r="HQU178" s="313"/>
      <c r="HQV178" s="313"/>
      <c r="HQW178" s="313"/>
      <c r="HQX178" s="313"/>
      <c r="HQY178" s="313"/>
      <c r="HQZ178" s="313"/>
      <c r="HRA178" s="313"/>
      <c r="HRB178" s="313"/>
      <c r="HRC178" s="313"/>
      <c r="HRD178" s="313"/>
      <c r="HRE178" s="313"/>
      <c r="HRF178" s="313"/>
      <c r="HRG178" s="313"/>
      <c r="HRH178" s="313"/>
      <c r="HRI178" s="313"/>
      <c r="HRJ178" s="313"/>
      <c r="HRK178" s="313"/>
      <c r="HRL178" s="313"/>
      <c r="HRM178" s="313"/>
      <c r="HRN178" s="313"/>
      <c r="HRO178" s="313"/>
      <c r="HRP178" s="313"/>
      <c r="HRQ178" s="313"/>
      <c r="HRR178" s="313"/>
      <c r="HRS178" s="313"/>
      <c r="HRT178" s="313"/>
      <c r="HRU178" s="313"/>
      <c r="HRV178" s="313"/>
      <c r="HRW178" s="313"/>
      <c r="HRX178" s="313"/>
      <c r="HRY178" s="313"/>
      <c r="HRZ178" s="313"/>
      <c r="HSA178" s="313"/>
      <c r="HSB178" s="313"/>
      <c r="HSC178" s="313"/>
      <c r="HSD178" s="313"/>
      <c r="HSE178" s="313"/>
      <c r="HSF178" s="313"/>
      <c r="HSG178" s="313"/>
      <c r="HSH178" s="313"/>
      <c r="HSI178" s="313"/>
      <c r="HSJ178" s="313"/>
      <c r="HSK178" s="313"/>
      <c r="HSL178" s="313"/>
      <c r="HSM178" s="313"/>
      <c r="HSN178" s="313"/>
      <c r="HSO178" s="313"/>
      <c r="HSP178" s="313"/>
      <c r="HSQ178" s="313"/>
      <c r="HSR178" s="313"/>
      <c r="HSS178" s="313"/>
      <c r="HST178" s="313"/>
      <c r="HSU178" s="313"/>
      <c r="HSV178" s="313"/>
      <c r="HSW178" s="313"/>
      <c r="HSX178" s="313"/>
      <c r="HSY178" s="313"/>
      <c r="HSZ178" s="313"/>
      <c r="HTA178" s="313"/>
      <c r="HTB178" s="313"/>
      <c r="HTC178" s="313"/>
      <c r="HTD178" s="313"/>
      <c r="HTE178" s="313"/>
      <c r="HTF178" s="313"/>
      <c r="HTG178" s="313"/>
      <c r="HTH178" s="313"/>
      <c r="HTI178" s="313"/>
      <c r="HTJ178" s="313"/>
      <c r="HTK178" s="313"/>
      <c r="HTL178" s="313"/>
      <c r="HTM178" s="313"/>
      <c r="HTN178" s="313"/>
      <c r="HTO178" s="313"/>
      <c r="HTP178" s="313"/>
      <c r="HTQ178" s="313"/>
      <c r="HTR178" s="313"/>
      <c r="HTS178" s="313"/>
      <c r="HTT178" s="313"/>
      <c r="HTU178" s="313"/>
      <c r="HTV178" s="313"/>
      <c r="HTW178" s="313"/>
      <c r="HTX178" s="313"/>
      <c r="HTY178" s="313"/>
      <c r="HTZ178" s="313"/>
      <c r="HUA178" s="313"/>
      <c r="HUB178" s="313"/>
      <c r="HUC178" s="313"/>
      <c r="HUD178" s="313"/>
      <c r="HUE178" s="313"/>
      <c r="HUF178" s="313"/>
      <c r="HUG178" s="313"/>
      <c r="HUH178" s="313"/>
      <c r="HUI178" s="313"/>
      <c r="HUJ178" s="313"/>
      <c r="HUK178" s="313"/>
      <c r="HUL178" s="313"/>
      <c r="HUM178" s="313"/>
      <c r="HUN178" s="313"/>
      <c r="HUO178" s="313"/>
      <c r="HUP178" s="313"/>
      <c r="HUQ178" s="313"/>
      <c r="HUR178" s="313"/>
      <c r="HUS178" s="313"/>
      <c r="HUT178" s="313"/>
      <c r="HUU178" s="313"/>
      <c r="HUV178" s="313"/>
      <c r="HUW178" s="313"/>
      <c r="HUX178" s="313"/>
      <c r="HUY178" s="313"/>
      <c r="HUZ178" s="313"/>
      <c r="HVA178" s="313"/>
      <c r="HVB178" s="313"/>
      <c r="HVC178" s="313"/>
      <c r="HVD178" s="313"/>
      <c r="HVE178" s="313"/>
      <c r="HVF178" s="313"/>
      <c r="HVG178" s="313"/>
      <c r="HVH178" s="313"/>
      <c r="HVI178" s="313"/>
      <c r="HVJ178" s="313"/>
      <c r="HVK178" s="313"/>
      <c r="HVL178" s="313"/>
      <c r="HVM178" s="313"/>
      <c r="HVN178" s="313"/>
      <c r="HVO178" s="313"/>
      <c r="HVP178" s="313"/>
      <c r="HVQ178" s="313"/>
      <c r="HVR178" s="313"/>
      <c r="HVS178" s="313"/>
      <c r="HVT178" s="313"/>
      <c r="HVU178" s="313"/>
      <c r="HVV178" s="313"/>
      <c r="HVW178" s="313"/>
      <c r="HVX178" s="313"/>
      <c r="HVY178" s="313"/>
      <c r="HVZ178" s="313"/>
      <c r="HWA178" s="313"/>
      <c r="HWB178" s="313"/>
      <c r="HWC178" s="313"/>
      <c r="HWD178" s="313"/>
      <c r="HWE178" s="313"/>
      <c r="HWF178" s="313"/>
      <c r="HWG178" s="313"/>
      <c r="HWH178" s="313"/>
      <c r="HWI178" s="313"/>
      <c r="HWJ178" s="313"/>
      <c r="HWK178" s="313"/>
      <c r="HWL178" s="313"/>
      <c r="HWM178" s="313"/>
      <c r="HWN178" s="313"/>
      <c r="HWO178" s="313"/>
      <c r="HWP178" s="313"/>
      <c r="HWQ178" s="313"/>
      <c r="HWR178" s="313"/>
      <c r="HWS178" s="313"/>
      <c r="HWT178" s="313"/>
      <c r="HWU178" s="313"/>
      <c r="HWV178" s="313"/>
      <c r="HWW178" s="313"/>
      <c r="HWX178" s="313"/>
      <c r="HWY178" s="313"/>
      <c r="HWZ178" s="313"/>
      <c r="HXA178" s="313"/>
      <c r="HXB178" s="313"/>
      <c r="HXC178" s="313"/>
      <c r="HXD178" s="313"/>
      <c r="HXE178" s="313"/>
      <c r="HXF178" s="313"/>
      <c r="HXG178" s="313"/>
      <c r="HXH178" s="313"/>
      <c r="HXI178" s="313"/>
      <c r="HXJ178" s="313"/>
      <c r="HXK178" s="313"/>
      <c r="HXL178" s="313"/>
      <c r="HXM178" s="313"/>
      <c r="HXN178" s="313"/>
      <c r="HXO178" s="313"/>
      <c r="HXP178" s="313"/>
      <c r="HXQ178" s="313"/>
      <c r="HXR178" s="313"/>
      <c r="HXS178" s="313"/>
      <c r="HXT178" s="313"/>
      <c r="HXU178" s="313"/>
      <c r="HXV178" s="313"/>
      <c r="HXW178" s="313"/>
      <c r="HXX178" s="313"/>
      <c r="HXY178" s="313"/>
      <c r="HXZ178" s="313"/>
      <c r="HYA178" s="313"/>
      <c r="HYB178" s="313"/>
      <c r="HYC178" s="313"/>
      <c r="HYD178" s="313"/>
      <c r="HYE178" s="313"/>
      <c r="HYF178" s="313"/>
      <c r="HYG178" s="313"/>
      <c r="HYH178" s="313"/>
      <c r="HYI178" s="313"/>
      <c r="HYJ178" s="313"/>
      <c r="HYK178" s="313"/>
      <c r="HYL178" s="313"/>
      <c r="HYM178" s="313"/>
      <c r="HYN178" s="313"/>
      <c r="HYO178" s="313"/>
      <c r="HYP178" s="313"/>
      <c r="HYQ178" s="313"/>
      <c r="HYR178" s="313"/>
      <c r="HYS178" s="313"/>
      <c r="HYT178" s="313"/>
      <c r="HYU178" s="313"/>
      <c r="HYV178" s="313"/>
      <c r="HYW178" s="313"/>
      <c r="HYX178" s="313"/>
      <c r="HYY178" s="313"/>
      <c r="HYZ178" s="313"/>
      <c r="HZA178" s="313"/>
      <c r="HZB178" s="313"/>
      <c r="HZC178" s="313"/>
      <c r="HZD178" s="313"/>
      <c r="HZE178" s="313"/>
      <c r="HZF178" s="313"/>
      <c r="HZG178" s="313"/>
      <c r="HZH178" s="313"/>
      <c r="HZI178" s="313"/>
      <c r="HZJ178" s="313"/>
      <c r="HZK178" s="313"/>
      <c r="HZL178" s="313"/>
      <c r="HZM178" s="313"/>
      <c r="HZN178" s="313"/>
      <c r="HZO178" s="313"/>
      <c r="HZP178" s="313"/>
      <c r="HZQ178" s="313"/>
      <c r="HZR178" s="313"/>
      <c r="HZS178" s="313"/>
      <c r="HZT178" s="313"/>
      <c r="HZU178" s="313"/>
      <c r="HZV178" s="313"/>
      <c r="HZW178" s="313"/>
      <c r="HZX178" s="313"/>
      <c r="HZY178" s="313"/>
      <c r="HZZ178" s="313"/>
      <c r="IAA178" s="313"/>
      <c r="IAB178" s="313"/>
      <c r="IAC178" s="313"/>
      <c r="IAD178" s="313"/>
      <c r="IAE178" s="313"/>
      <c r="IAF178" s="313"/>
      <c r="IAG178" s="313"/>
      <c r="IAH178" s="313"/>
      <c r="IAI178" s="313"/>
      <c r="IAJ178" s="313"/>
      <c r="IAK178" s="313"/>
      <c r="IAL178" s="313"/>
      <c r="IAM178" s="313"/>
      <c r="IAN178" s="313"/>
      <c r="IAO178" s="313"/>
      <c r="IAP178" s="313"/>
      <c r="IAQ178" s="313"/>
      <c r="IAR178" s="313"/>
      <c r="IAS178" s="313"/>
      <c r="IAT178" s="313"/>
      <c r="IAU178" s="313"/>
      <c r="IAV178" s="313"/>
      <c r="IAW178" s="313"/>
      <c r="IAX178" s="313"/>
      <c r="IAY178" s="313"/>
      <c r="IAZ178" s="313"/>
      <c r="IBA178" s="313"/>
      <c r="IBB178" s="313"/>
      <c r="IBC178" s="313"/>
      <c r="IBD178" s="313"/>
      <c r="IBE178" s="313"/>
      <c r="IBF178" s="313"/>
      <c r="IBG178" s="313"/>
      <c r="IBH178" s="313"/>
      <c r="IBI178" s="313"/>
      <c r="IBJ178" s="313"/>
      <c r="IBK178" s="313"/>
      <c r="IBL178" s="313"/>
      <c r="IBM178" s="313"/>
      <c r="IBN178" s="313"/>
      <c r="IBO178" s="313"/>
      <c r="IBP178" s="313"/>
      <c r="IBQ178" s="313"/>
      <c r="IBR178" s="313"/>
      <c r="IBS178" s="313"/>
      <c r="IBT178" s="313"/>
      <c r="IBU178" s="313"/>
      <c r="IBV178" s="313"/>
      <c r="IBW178" s="313"/>
      <c r="IBX178" s="313"/>
      <c r="IBY178" s="313"/>
      <c r="IBZ178" s="313"/>
      <c r="ICA178" s="313"/>
      <c r="ICB178" s="313"/>
      <c r="ICC178" s="313"/>
      <c r="ICD178" s="313"/>
      <c r="ICE178" s="313"/>
      <c r="ICF178" s="313"/>
      <c r="ICG178" s="313"/>
      <c r="ICH178" s="313"/>
      <c r="ICI178" s="313"/>
      <c r="ICJ178" s="313"/>
      <c r="ICK178" s="313"/>
      <c r="ICL178" s="313"/>
      <c r="ICM178" s="313"/>
      <c r="ICN178" s="313"/>
      <c r="ICO178" s="313"/>
      <c r="ICP178" s="313"/>
      <c r="ICQ178" s="313"/>
      <c r="ICR178" s="313"/>
      <c r="ICS178" s="313"/>
      <c r="ICT178" s="313"/>
      <c r="ICU178" s="313"/>
      <c r="ICV178" s="313"/>
      <c r="ICW178" s="313"/>
      <c r="ICX178" s="313"/>
      <c r="ICY178" s="313"/>
      <c r="ICZ178" s="313"/>
      <c r="IDA178" s="313"/>
      <c r="IDB178" s="313"/>
      <c r="IDC178" s="313"/>
      <c r="IDD178" s="313"/>
      <c r="IDE178" s="313"/>
      <c r="IDF178" s="313"/>
      <c r="IDG178" s="313"/>
      <c r="IDH178" s="313"/>
      <c r="IDI178" s="313"/>
      <c r="IDJ178" s="313"/>
      <c r="IDK178" s="313"/>
      <c r="IDL178" s="313"/>
      <c r="IDM178" s="313"/>
      <c r="IDN178" s="313"/>
      <c r="IDO178" s="313"/>
      <c r="IDP178" s="313"/>
      <c r="IDQ178" s="313"/>
      <c r="IDR178" s="313"/>
      <c r="IDS178" s="313"/>
      <c r="IDT178" s="313"/>
      <c r="IDU178" s="313"/>
      <c r="IDV178" s="313"/>
      <c r="IDW178" s="313"/>
      <c r="IDX178" s="313"/>
      <c r="IDY178" s="313"/>
      <c r="IDZ178" s="313"/>
      <c r="IEA178" s="313"/>
      <c r="IEB178" s="313"/>
      <c r="IEC178" s="313"/>
      <c r="IED178" s="313"/>
      <c r="IEE178" s="313"/>
      <c r="IEF178" s="313"/>
      <c r="IEG178" s="313"/>
      <c r="IEH178" s="313"/>
      <c r="IEI178" s="313"/>
      <c r="IEJ178" s="313"/>
      <c r="IEK178" s="313"/>
      <c r="IEL178" s="313"/>
      <c r="IEM178" s="313"/>
      <c r="IEN178" s="313"/>
      <c r="IEO178" s="313"/>
      <c r="IEP178" s="313"/>
      <c r="IEQ178" s="313"/>
      <c r="IER178" s="313"/>
      <c r="IES178" s="313"/>
      <c r="IET178" s="313"/>
      <c r="IEU178" s="313"/>
      <c r="IEV178" s="313"/>
      <c r="IEW178" s="313"/>
      <c r="IEX178" s="313"/>
      <c r="IEY178" s="313"/>
      <c r="IEZ178" s="313"/>
      <c r="IFA178" s="313"/>
      <c r="IFB178" s="313"/>
      <c r="IFC178" s="313"/>
      <c r="IFD178" s="313"/>
      <c r="IFE178" s="313"/>
      <c r="IFF178" s="313"/>
      <c r="IFG178" s="313"/>
      <c r="IFH178" s="313"/>
      <c r="IFI178" s="313"/>
      <c r="IFJ178" s="313"/>
      <c r="IFK178" s="313"/>
      <c r="IFL178" s="313"/>
      <c r="IFM178" s="313"/>
      <c r="IFN178" s="313"/>
      <c r="IFO178" s="313"/>
      <c r="IFP178" s="313"/>
      <c r="IFQ178" s="313"/>
      <c r="IFR178" s="313"/>
      <c r="IFS178" s="313"/>
      <c r="IFT178" s="313"/>
      <c r="IFU178" s="313"/>
      <c r="IFV178" s="313"/>
      <c r="IFW178" s="313"/>
      <c r="IFX178" s="313"/>
      <c r="IFY178" s="313"/>
      <c r="IFZ178" s="313"/>
      <c r="IGA178" s="313"/>
      <c r="IGB178" s="313"/>
      <c r="IGC178" s="313"/>
      <c r="IGD178" s="313"/>
      <c r="IGE178" s="313"/>
      <c r="IGF178" s="313"/>
      <c r="IGG178" s="313"/>
      <c r="IGH178" s="313"/>
      <c r="IGI178" s="313"/>
      <c r="IGJ178" s="313"/>
      <c r="IGK178" s="313"/>
      <c r="IGL178" s="313"/>
      <c r="IGM178" s="313"/>
      <c r="IGN178" s="313"/>
      <c r="IGO178" s="313"/>
      <c r="IGP178" s="313"/>
      <c r="IGQ178" s="313"/>
      <c r="IGR178" s="313"/>
      <c r="IGS178" s="313"/>
      <c r="IGT178" s="313"/>
      <c r="IGU178" s="313"/>
      <c r="IGV178" s="313"/>
      <c r="IGW178" s="313"/>
      <c r="IGX178" s="313"/>
      <c r="IGY178" s="313"/>
      <c r="IGZ178" s="313"/>
      <c r="IHA178" s="313"/>
      <c r="IHB178" s="313"/>
      <c r="IHC178" s="313"/>
      <c r="IHD178" s="313"/>
      <c r="IHE178" s="313"/>
      <c r="IHF178" s="313"/>
      <c r="IHG178" s="313"/>
      <c r="IHH178" s="313"/>
      <c r="IHI178" s="313"/>
      <c r="IHJ178" s="313"/>
      <c r="IHK178" s="313"/>
      <c r="IHL178" s="313"/>
      <c r="IHM178" s="313"/>
      <c r="IHN178" s="313"/>
      <c r="IHO178" s="313"/>
      <c r="IHP178" s="313"/>
      <c r="IHQ178" s="313"/>
      <c r="IHR178" s="313"/>
      <c r="IHS178" s="313"/>
      <c r="IHT178" s="313"/>
      <c r="IHU178" s="313"/>
      <c r="IHV178" s="313"/>
      <c r="IHW178" s="313"/>
      <c r="IHX178" s="313"/>
      <c r="IHY178" s="313"/>
      <c r="IHZ178" s="313"/>
      <c r="IIA178" s="313"/>
      <c r="IIB178" s="313"/>
      <c r="IIC178" s="313"/>
      <c r="IID178" s="313"/>
      <c r="IIE178" s="313"/>
      <c r="IIF178" s="313"/>
      <c r="IIG178" s="313"/>
      <c r="IIH178" s="313"/>
      <c r="III178" s="313"/>
      <c r="IIJ178" s="313"/>
      <c r="IIK178" s="313"/>
      <c r="IIL178" s="313"/>
      <c r="IIM178" s="313"/>
      <c r="IIN178" s="313"/>
      <c r="IIO178" s="313"/>
      <c r="IIP178" s="313"/>
      <c r="IIQ178" s="313"/>
      <c r="IIR178" s="313"/>
      <c r="IIS178" s="313"/>
      <c r="IIT178" s="313"/>
      <c r="IIU178" s="313"/>
      <c r="IIV178" s="313"/>
      <c r="IIW178" s="313"/>
      <c r="IIX178" s="313"/>
      <c r="IIY178" s="313"/>
      <c r="IIZ178" s="313"/>
      <c r="IJA178" s="313"/>
      <c r="IJB178" s="313"/>
      <c r="IJC178" s="313"/>
      <c r="IJD178" s="313"/>
      <c r="IJE178" s="313"/>
      <c r="IJF178" s="313"/>
      <c r="IJG178" s="313"/>
      <c r="IJH178" s="313"/>
      <c r="IJI178" s="313"/>
      <c r="IJJ178" s="313"/>
      <c r="IJK178" s="313"/>
      <c r="IJL178" s="313"/>
      <c r="IJM178" s="313"/>
      <c r="IJN178" s="313"/>
      <c r="IJO178" s="313"/>
      <c r="IJP178" s="313"/>
      <c r="IJQ178" s="313"/>
      <c r="IJR178" s="313"/>
      <c r="IJS178" s="313"/>
      <c r="IJT178" s="313"/>
      <c r="IJU178" s="313"/>
      <c r="IJV178" s="313"/>
      <c r="IJW178" s="313"/>
      <c r="IJX178" s="313"/>
      <c r="IJY178" s="313"/>
      <c r="IJZ178" s="313"/>
      <c r="IKA178" s="313"/>
      <c r="IKB178" s="313"/>
      <c r="IKC178" s="313"/>
      <c r="IKD178" s="313"/>
      <c r="IKE178" s="313"/>
      <c r="IKF178" s="313"/>
      <c r="IKG178" s="313"/>
      <c r="IKH178" s="313"/>
      <c r="IKI178" s="313"/>
      <c r="IKJ178" s="313"/>
      <c r="IKK178" s="313"/>
      <c r="IKL178" s="313"/>
      <c r="IKM178" s="313"/>
      <c r="IKN178" s="313"/>
      <c r="IKO178" s="313"/>
      <c r="IKP178" s="313"/>
      <c r="IKQ178" s="313"/>
      <c r="IKR178" s="313"/>
      <c r="IKS178" s="313"/>
      <c r="IKT178" s="313"/>
      <c r="IKU178" s="313"/>
      <c r="IKV178" s="313"/>
      <c r="IKW178" s="313"/>
      <c r="IKX178" s="313"/>
      <c r="IKY178" s="313"/>
      <c r="IKZ178" s="313"/>
      <c r="ILA178" s="313"/>
      <c r="ILB178" s="313"/>
      <c r="ILC178" s="313"/>
      <c r="ILD178" s="313"/>
      <c r="ILE178" s="313"/>
      <c r="ILF178" s="313"/>
      <c r="ILG178" s="313"/>
      <c r="ILH178" s="313"/>
      <c r="ILI178" s="313"/>
      <c r="ILJ178" s="313"/>
      <c r="ILK178" s="313"/>
      <c r="ILL178" s="313"/>
      <c r="ILM178" s="313"/>
      <c r="ILN178" s="313"/>
      <c r="ILO178" s="313"/>
      <c r="ILP178" s="313"/>
      <c r="ILQ178" s="313"/>
      <c r="ILR178" s="313"/>
      <c r="ILS178" s="313"/>
      <c r="ILT178" s="313"/>
      <c r="ILU178" s="313"/>
      <c r="ILV178" s="313"/>
      <c r="ILW178" s="313"/>
      <c r="ILX178" s="313"/>
      <c r="ILY178" s="313"/>
      <c r="ILZ178" s="313"/>
      <c r="IMA178" s="313"/>
      <c r="IMB178" s="313"/>
      <c r="IMC178" s="313"/>
      <c r="IMD178" s="313"/>
      <c r="IME178" s="313"/>
      <c r="IMF178" s="313"/>
      <c r="IMG178" s="313"/>
      <c r="IMH178" s="313"/>
      <c r="IMI178" s="313"/>
      <c r="IMJ178" s="313"/>
      <c r="IMK178" s="313"/>
      <c r="IML178" s="313"/>
      <c r="IMM178" s="313"/>
      <c r="IMN178" s="313"/>
      <c r="IMO178" s="313"/>
      <c r="IMP178" s="313"/>
      <c r="IMQ178" s="313"/>
      <c r="IMR178" s="313"/>
      <c r="IMS178" s="313"/>
      <c r="IMT178" s="313"/>
      <c r="IMU178" s="313"/>
      <c r="IMV178" s="313"/>
      <c r="IMW178" s="313"/>
      <c r="IMX178" s="313"/>
      <c r="IMY178" s="313"/>
      <c r="IMZ178" s="313"/>
      <c r="INA178" s="313"/>
      <c r="INB178" s="313"/>
      <c r="INC178" s="313"/>
      <c r="IND178" s="313"/>
      <c r="INE178" s="313"/>
      <c r="INF178" s="313"/>
      <c r="ING178" s="313"/>
      <c r="INH178" s="313"/>
      <c r="INI178" s="313"/>
      <c r="INJ178" s="313"/>
      <c r="INK178" s="313"/>
      <c r="INL178" s="313"/>
      <c r="INM178" s="313"/>
      <c r="INN178" s="313"/>
      <c r="INO178" s="313"/>
      <c r="INP178" s="313"/>
      <c r="INQ178" s="313"/>
      <c r="INR178" s="313"/>
      <c r="INS178" s="313"/>
      <c r="INT178" s="313"/>
      <c r="INU178" s="313"/>
      <c r="INV178" s="313"/>
      <c r="INW178" s="313"/>
      <c r="INX178" s="313"/>
      <c r="INY178" s="313"/>
      <c r="INZ178" s="313"/>
      <c r="IOA178" s="313"/>
      <c r="IOB178" s="313"/>
      <c r="IOC178" s="313"/>
      <c r="IOD178" s="313"/>
      <c r="IOE178" s="313"/>
      <c r="IOF178" s="313"/>
      <c r="IOG178" s="313"/>
      <c r="IOH178" s="313"/>
      <c r="IOI178" s="313"/>
      <c r="IOJ178" s="313"/>
      <c r="IOK178" s="313"/>
      <c r="IOL178" s="313"/>
      <c r="IOM178" s="313"/>
      <c r="ION178" s="313"/>
      <c r="IOO178" s="313"/>
      <c r="IOP178" s="313"/>
      <c r="IOQ178" s="313"/>
      <c r="IOR178" s="313"/>
      <c r="IOS178" s="313"/>
      <c r="IOT178" s="313"/>
      <c r="IOU178" s="313"/>
      <c r="IOV178" s="313"/>
      <c r="IOW178" s="313"/>
      <c r="IOX178" s="313"/>
      <c r="IOY178" s="313"/>
      <c r="IOZ178" s="313"/>
      <c r="IPA178" s="313"/>
      <c r="IPB178" s="313"/>
      <c r="IPC178" s="313"/>
      <c r="IPD178" s="313"/>
      <c r="IPE178" s="313"/>
      <c r="IPF178" s="313"/>
      <c r="IPG178" s="313"/>
      <c r="IPH178" s="313"/>
      <c r="IPI178" s="313"/>
      <c r="IPJ178" s="313"/>
      <c r="IPK178" s="313"/>
      <c r="IPL178" s="313"/>
      <c r="IPM178" s="313"/>
      <c r="IPN178" s="313"/>
      <c r="IPO178" s="313"/>
      <c r="IPP178" s="313"/>
      <c r="IPQ178" s="313"/>
      <c r="IPR178" s="313"/>
      <c r="IPS178" s="313"/>
      <c r="IPT178" s="313"/>
      <c r="IPU178" s="313"/>
      <c r="IPV178" s="313"/>
      <c r="IPW178" s="313"/>
      <c r="IPX178" s="313"/>
      <c r="IPY178" s="313"/>
      <c r="IPZ178" s="313"/>
      <c r="IQA178" s="313"/>
      <c r="IQB178" s="313"/>
      <c r="IQC178" s="313"/>
      <c r="IQD178" s="313"/>
      <c r="IQE178" s="313"/>
      <c r="IQF178" s="313"/>
      <c r="IQG178" s="313"/>
      <c r="IQH178" s="313"/>
      <c r="IQI178" s="313"/>
      <c r="IQJ178" s="313"/>
      <c r="IQK178" s="313"/>
      <c r="IQL178" s="313"/>
      <c r="IQM178" s="313"/>
      <c r="IQN178" s="313"/>
      <c r="IQO178" s="313"/>
      <c r="IQP178" s="313"/>
      <c r="IQQ178" s="313"/>
      <c r="IQR178" s="313"/>
      <c r="IQS178" s="313"/>
      <c r="IQT178" s="313"/>
      <c r="IQU178" s="313"/>
      <c r="IQV178" s="313"/>
      <c r="IQW178" s="313"/>
      <c r="IQX178" s="313"/>
      <c r="IQY178" s="313"/>
      <c r="IQZ178" s="313"/>
      <c r="IRA178" s="313"/>
      <c r="IRB178" s="313"/>
      <c r="IRC178" s="313"/>
      <c r="IRD178" s="313"/>
      <c r="IRE178" s="313"/>
      <c r="IRF178" s="313"/>
      <c r="IRG178" s="313"/>
      <c r="IRH178" s="313"/>
      <c r="IRI178" s="313"/>
      <c r="IRJ178" s="313"/>
      <c r="IRK178" s="313"/>
      <c r="IRL178" s="313"/>
      <c r="IRM178" s="313"/>
      <c r="IRN178" s="313"/>
      <c r="IRO178" s="313"/>
      <c r="IRP178" s="313"/>
      <c r="IRQ178" s="313"/>
      <c r="IRR178" s="313"/>
      <c r="IRS178" s="313"/>
      <c r="IRT178" s="313"/>
      <c r="IRU178" s="313"/>
      <c r="IRV178" s="313"/>
      <c r="IRW178" s="313"/>
      <c r="IRX178" s="313"/>
      <c r="IRY178" s="313"/>
      <c r="IRZ178" s="313"/>
      <c r="ISA178" s="313"/>
      <c r="ISB178" s="313"/>
      <c r="ISC178" s="313"/>
      <c r="ISD178" s="313"/>
      <c r="ISE178" s="313"/>
      <c r="ISF178" s="313"/>
      <c r="ISG178" s="313"/>
      <c r="ISH178" s="313"/>
      <c r="ISI178" s="313"/>
      <c r="ISJ178" s="313"/>
      <c r="ISK178" s="313"/>
      <c r="ISL178" s="313"/>
      <c r="ISM178" s="313"/>
      <c r="ISN178" s="313"/>
      <c r="ISO178" s="313"/>
      <c r="ISP178" s="313"/>
      <c r="ISQ178" s="313"/>
      <c r="ISR178" s="313"/>
      <c r="ISS178" s="313"/>
      <c r="IST178" s="313"/>
      <c r="ISU178" s="313"/>
      <c r="ISV178" s="313"/>
      <c r="ISW178" s="313"/>
      <c r="ISX178" s="313"/>
      <c r="ISY178" s="313"/>
      <c r="ISZ178" s="313"/>
      <c r="ITA178" s="313"/>
      <c r="ITB178" s="313"/>
      <c r="ITC178" s="313"/>
      <c r="ITD178" s="313"/>
      <c r="ITE178" s="313"/>
      <c r="ITF178" s="313"/>
      <c r="ITG178" s="313"/>
      <c r="ITH178" s="313"/>
      <c r="ITI178" s="313"/>
      <c r="ITJ178" s="313"/>
      <c r="ITK178" s="313"/>
      <c r="ITL178" s="313"/>
      <c r="ITM178" s="313"/>
      <c r="ITN178" s="313"/>
      <c r="ITO178" s="313"/>
      <c r="ITP178" s="313"/>
      <c r="ITQ178" s="313"/>
      <c r="ITR178" s="313"/>
      <c r="ITS178" s="313"/>
      <c r="ITT178" s="313"/>
      <c r="ITU178" s="313"/>
      <c r="ITV178" s="313"/>
      <c r="ITW178" s="313"/>
      <c r="ITX178" s="313"/>
      <c r="ITY178" s="313"/>
      <c r="ITZ178" s="313"/>
      <c r="IUA178" s="313"/>
      <c r="IUB178" s="313"/>
      <c r="IUC178" s="313"/>
      <c r="IUD178" s="313"/>
      <c r="IUE178" s="313"/>
      <c r="IUF178" s="313"/>
      <c r="IUG178" s="313"/>
      <c r="IUH178" s="313"/>
      <c r="IUI178" s="313"/>
      <c r="IUJ178" s="313"/>
      <c r="IUK178" s="313"/>
      <c r="IUL178" s="313"/>
      <c r="IUM178" s="313"/>
      <c r="IUN178" s="313"/>
      <c r="IUO178" s="313"/>
      <c r="IUP178" s="313"/>
      <c r="IUQ178" s="313"/>
      <c r="IUR178" s="313"/>
      <c r="IUS178" s="313"/>
      <c r="IUT178" s="313"/>
      <c r="IUU178" s="313"/>
      <c r="IUV178" s="313"/>
      <c r="IUW178" s="313"/>
      <c r="IUX178" s="313"/>
      <c r="IUY178" s="313"/>
      <c r="IUZ178" s="313"/>
      <c r="IVA178" s="313"/>
      <c r="IVB178" s="313"/>
      <c r="IVC178" s="313"/>
      <c r="IVD178" s="313"/>
      <c r="IVE178" s="313"/>
      <c r="IVF178" s="313"/>
      <c r="IVG178" s="313"/>
      <c r="IVH178" s="313"/>
      <c r="IVI178" s="313"/>
      <c r="IVJ178" s="313"/>
      <c r="IVK178" s="313"/>
      <c r="IVL178" s="313"/>
      <c r="IVM178" s="313"/>
      <c r="IVN178" s="313"/>
      <c r="IVO178" s="313"/>
      <c r="IVP178" s="313"/>
      <c r="IVQ178" s="313"/>
      <c r="IVR178" s="313"/>
      <c r="IVS178" s="313"/>
      <c r="IVT178" s="313"/>
      <c r="IVU178" s="313"/>
      <c r="IVV178" s="313"/>
      <c r="IVW178" s="313"/>
      <c r="IVX178" s="313"/>
      <c r="IVY178" s="313"/>
      <c r="IVZ178" s="313"/>
      <c r="IWA178" s="313"/>
      <c r="IWB178" s="313"/>
      <c r="IWC178" s="313"/>
      <c r="IWD178" s="313"/>
      <c r="IWE178" s="313"/>
      <c r="IWF178" s="313"/>
      <c r="IWG178" s="313"/>
      <c r="IWH178" s="313"/>
      <c r="IWI178" s="313"/>
      <c r="IWJ178" s="313"/>
      <c r="IWK178" s="313"/>
      <c r="IWL178" s="313"/>
      <c r="IWM178" s="313"/>
      <c r="IWN178" s="313"/>
      <c r="IWO178" s="313"/>
      <c r="IWP178" s="313"/>
      <c r="IWQ178" s="313"/>
      <c r="IWR178" s="313"/>
      <c r="IWS178" s="313"/>
      <c r="IWT178" s="313"/>
      <c r="IWU178" s="313"/>
      <c r="IWV178" s="313"/>
      <c r="IWW178" s="313"/>
      <c r="IWX178" s="313"/>
      <c r="IWY178" s="313"/>
      <c r="IWZ178" s="313"/>
      <c r="IXA178" s="313"/>
      <c r="IXB178" s="313"/>
      <c r="IXC178" s="313"/>
      <c r="IXD178" s="313"/>
      <c r="IXE178" s="313"/>
      <c r="IXF178" s="313"/>
      <c r="IXG178" s="313"/>
      <c r="IXH178" s="313"/>
      <c r="IXI178" s="313"/>
      <c r="IXJ178" s="313"/>
      <c r="IXK178" s="313"/>
      <c r="IXL178" s="313"/>
      <c r="IXM178" s="313"/>
      <c r="IXN178" s="313"/>
      <c r="IXO178" s="313"/>
      <c r="IXP178" s="313"/>
      <c r="IXQ178" s="313"/>
      <c r="IXR178" s="313"/>
      <c r="IXS178" s="313"/>
      <c r="IXT178" s="313"/>
      <c r="IXU178" s="313"/>
      <c r="IXV178" s="313"/>
      <c r="IXW178" s="313"/>
      <c r="IXX178" s="313"/>
      <c r="IXY178" s="313"/>
      <c r="IXZ178" s="313"/>
      <c r="IYA178" s="313"/>
      <c r="IYB178" s="313"/>
      <c r="IYC178" s="313"/>
      <c r="IYD178" s="313"/>
      <c r="IYE178" s="313"/>
      <c r="IYF178" s="313"/>
      <c r="IYG178" s="313"/>
      <c r="IYH178" s="313"/>
      <c r="IYI178" s="313"/>
      <c r="IYJ178" s="313"/>
      <c r="IYK178" s="313"/>
      <c r="IYL178" s="313"/>
      <c r="IYM178" s="313"/>
      <c r="IYN178" s="313"/>
      <c r="IYO178" s="313"/>
      <c r="IYP178" s="313"/>
      <c r="IYQ178" s="313"/>
      <c r="IYR178" s="313"/>
      <c r="IYS178" s="313"/>
      <c r="IYT178" s="313"/>
      <c r="IYU178" s="313"/>
      <c r="IYV178" s="313"/>
      <c r="IYW178" s="313"/>
      <c r="IYX178" s="313"/>
      <c r="IYY178" s="313"/>
      <c r="IYZ178" s="313"/>
      <c r="IZA178" s="313"/>
      <c r="IZB178" s="313"/>
      <c r="IZC178" s="313"/>
      <c r="IZD178" s="313"/>
      <c r="IZE178" s="313"/>
      <c r="IZF178" s="313"/>
      <c r="IZG178" s="313"/>
      <c r="IZH178" s="313"/>
      <c r="IZI178" s="313"/>
      <c r="IZJ178" s="313"/>
      <c r="IZK178" s="313"/>
      <c r="IZL178" s="313"/>
      <c r="IZM178" s="313"/>
      <c r="IZN178" s="313"/>
      <c r="IZO178" s="313"/>
      <c r="IZP178" s="313"/>
      <c r="IZQ178" s="313"/>
      <c r="IZR178" s="313"/>
      <c r="IZS178" s="313"/>
      <c r="IZT178" s="313"/>
      <c r="IZU178" s="313"/>
      <c r="IZV178" s="313"/>
      <c r="IZW178" s="313"/>
      <c r="IZX178" s="313"/>
      <c r="IZY178" s="313"/>
      <c r="IZZ178" s="313"/>
      <c r="JAA178" s="313"/>
      <c r="JAB178" s="313"/>
      <c r="JAC178" s="313"/>
      <c r="JAD178" s="313"/>
      <c r="JAE178" s="313"/>
      <c r="JAF178" s="313"/>
      <c r="JAG178" s="313"/>
      <c r="JAH178" s="313"/>
      <c r="JAI178" s="313"/>
      <c r="JAJ178" s="313"/>
      <c r="JAK178" s="313"/>
      <c r="JAL178" s="313"/>
      <c r="JAM178" s="313"/>
      <c r="JAN178" s="313"/>
      <c r="JAO178" s="313"/>
      <c r="JAP178" s="313"/>
      <c r="JAQ178" s="313"/>
      <c r="JAR178" s="313"/>
      <c r="JAS178" s="313"/>
      <c r="JAT178" s="313"/>
      <c r="JAU178" s="313"/>
      <c r="JAV178" s="313"/>
      <c r="JAW178" s="313"/>
      <c r="JAX178" s="313"/>
      <c r="JAY178" s="313"/>
      <c r="JAZ178" s="313"/>
      <c r="JBA178" s="313"/>
      <c r="JBB178" s="313"/>
      <c r="JBC178" s="313"/>
      <c r="JBD178" s="313"/>
      <c r="JBE178" s="313"/>
      <c r="JBF178" s="313"/>
      <c r="JBG178" s="313"/>
      <c r="JBH178" s="313"/>
      <c r="JBI178" s="313"/>
      <c r="JBJ178" s="313"/>
      <c r="JBK178" s="313"/>
      <c r="JBL178" s="313"/>
      <c r="JBM178" s="313"/>
      <c r="JBN178" s="313"/>
      <c r="JBO178" s="313"/>
      <c r="JBP178" s="313"/>
      <c r="JBQ178" s="313"/>
      <c r="JBR178" s="313"/>
      <c r="JBS178" s="313"/>
      <c r="JBT178" s="313"/>
      <c r="JBU178" s="313"/>
      <c r="JBV178" s="313"/>
      <c r="JBW178" s="313"/>
      <c r="JBX178" s="313"/>
      <c r="JBY178" s="313"/>
      <c r="JBZ178" s="313"/>
      <c r="JCA178" s="313"/>
      <c r="JCB178" s="313"/>
      <c r="JCC178" s="313"/>
      <c r="JCD178" s="313"/>
      <c r="JCE178" s="313"/>
      <c r="JCF178" s="313"/>
      <c r="JCG178" s="313"/>
      <c r="JCH178" s="313"/>
      <c r="JCI178" s="313"/>
      <c r="JCJ178" s="313"/>
      <c r="JCK178" s="313"/>
      <c r="JCL178" s="313"/>
      <c r="JCM178" s="313"/>
      <c r="JCN178" s="313"/>
      <c r="JCO178" s="313"/>
      <c r="JCP178" s="313"/>
      <c r="JCQ178" s="313"/>
      <c r="JCR178" s="313"/>
      <c r="JCS178" s="313"/>
      <c r="JCT178" s="313"/>
      <c r="JCU178" s="313"/>
      <c r="JCV178" s="313"/>
      <c r="JCW178" s="313"/>
      <c r="JCX178" s="313"/>
      <c r="JCY178" s="313"/>
      <c r="JCZ178" s="313"/>
      <c r="JDA178" s="313"/>
      <c r="JDB178" s="313"/>
      <c r="JDC178" s="313"/>
      <c r="JDD178" s="313"/>
      <c r="JDE178" s="313"/>
      <c r="JDF178" s="313"/>
      <c r="JDG178" s="313"/>
      <c r="JDH178" s="313"/>
      <c r="JDI178" s="313"/>
      <c r="JDJ178" s="313"/>
      <c r="JDK178" s="313"/>
      <c r="JDL178" s="313"/>
      <c r="JDM178" s="313"/>
      <c r="JDN178" s="313"/>
      <c r="JDO178" s="313"/>
      <c r="JDP178" s="313"/>
      <c r="JDQ178" s="313"/>
      <c r="JDR178" s="313"/>
      <c r="JDS178" s="313"/>
      <c r="JDT178" s="313"/>
      <c r="JDU178" s="313"/>
      <c r="JDV178" s="313"/>
      <c r="JDW178" s="313"/>
      <c r="JDX178" s="313"/>
      <c r="JDY178" s="313"/>
      <c r="JDZ178" s="313"/>
      <c r="JEA178" s="313"/>
      <c r="JEB178" s="313"/>
      <c r="JEC178" s="313"/>
      <c r="JED178" s="313"/>
      <c r="JEE178" s="313"/>
      <c r="JEF178" s="313"/>
      <c r="JEG178" s="313"/>
      <c r="JEH178" s="313"/>
      <c r="JEI178" s="313"/>
      <c r="JEJ178" s="313"/>
      <c r="JEK178" s="313"/>
      <c r="JEL178" s="313"/>
      <c r="JEM178" s="313"/>
      <c r="JEN178" s="313"/>
      <c r="JEO178" s="313"/>
      <c r="JEP178" s="313"/>
      <c r="JEQ178" s="313"/>
      <c r="JER178" s="313"/>
      <c r="JES178" s="313"/>
      <c r="JET178" s="313"/>
      <c r="JEU178" s="313"/>
      <c r="JEV178" s="313"/>
      <c r="JEW178" s="313"/>
      <c r="JEX178" s="313"/>
      <c r="JEY178" s="313"/>
      <c r="JEZ178" s="313"/>
      <c r="JFA178" s="313"/>
      <c r="JFB178" s="313"/>
      <c r="JFC178" s="313"/>
      <c r="JFD178" s="313"/>
      <c r="JFE178" s="313"/>
      <c r="JFF178" s="313"/>
      <c r="JFG178" s="313"/>
      <c r="JFH178" s="313"/>
      <c r="JFI178" s="313"/>
      <c r="JFJ178" s="313"/>
      <c r="JFK178" s="313"/>
      <c r="JFL178" s="313"/>
      <c r="JFM178" s="313"/>
      <c r="JFN178" s="313"/>
      <c r="JFO178" s="313"/>
      <c r="JFP178" s="313"/>
      <c r="JFQ178" s="313"/>
      <c r="JFR178" s="313"/>
      <c r="JFS178" s="313"/>
      <c r="JFT178" s="313"/>
      <c r="JFU178" s="313"/>
      <c r="JFV178" s="313"/>
      <c r="JFW178" s="313"/>
      <c r="JFX178" s="313"/>
      <c r="JFY178" s="313"/>
      <c r="JFZ178" s="313"/>
      <c r="JGA178" s="313"/>
      <c r="JGB178" s="313"/>
      <c r="JGC178" s="313"/>
      <c r="JGD178" s="313"/>
      <c r="JGE178" s="313"/>
      <c r="JGF178" s="313"/>
      <c r="JGG178" s="313"/>
      <c r="JGH178" s="313"/>
      <c r="JGI178" s="313"/>
      <c r="JGJ178" s="313"/>
      <c r="JGK178" s="313"/>
      <c r="JGL178" s="313"/>
      <c r="JGM178" s="313"/>
      <c r="JGN178" s="313"/>
      <c r="JGO178" s="313"/>
      <c r="JGP178" s="313"/>
      <c r="JGQ178" s="313"/>
      <c r="JGR178" s="313"/>
      <c r="JGS178" s="313"/>
      <c r="JGT178" s="313"/>
      <c r="JGU178" s="313"/>
      <c r="JGV178" s="313"/>
      <c r="JGW178" s="313"/>
      <c r="JGX178" s="313"/>
      <c r="JGY178" s="313"/>
      <c r="JGZ178" s="313"/>
      <c r="JHA178" s="313"/>
      <c r="JHB178" s="313"/>
      <c r="JHC178" s="313"/>
      <c r="JHD178" s="313"/>
      <c r="JHE178" s="313"/>
      <c r="JHF178" s="313"/>
      <c r="JHG178" s="313"/>
      <c r="JHH178" s="313"/>
      <c r="JHI178" s="313"/>
      <c r="JHJ178" s="313"/>
      <c r="JHK178" s="313"/>
      <c r="JHL178" s="313"/>
      <c r="JHM178" s="313"/>
      <c r="JHN178" s="313"/>
      <c r="JHO178" s="313"/>
      <c r="JHP178" s="313"/>
      <c r="JHQ178" s="313"/>
      <c r="JHR178" s="313"/>
      <c r="JHS178" s="313"/>
      <c r="JHT178" s="313"/>
      <c r="JHU178" s="313"/>
      <c r="JHV178" s="313"/>
      <c r="JHW178" s="313"/>
      <c r="JHX178" s="313"/>
      <c r="JHY178" s="313"/>
      <c r="JHZ178" s="313"/>
      <c r="JIA178" s="313"/>
      <c r="JIB178" s="313"/>
      <c r="JIC178" s="313"/>
      <c r="JID178" s="313"/>
      <c r="JIE178" s="313"/>
      <c r="JIF178" s="313"/>
      <c r="JIG178" s="313"/>
      <c r="JIH178" s="313"/>
      <c r="JII178" s="313"/>
      <c r="JIJ178" s="313"/>
      <c r="JIK178" s="313"/>
      <c r="JIL178" s="313"/>
      <c r="JIM178" s="313"/>
      <c r="JIN178" s="313"/>
      <c r="JIO178" s="313"/>
      <c r="JIP178" s="313"/>
      <c r="JIQ178" s="313"/>
      <c r="JIR178" s="313"/>
      <c r="JIS178" s="313"/>
      <c r="JIT178" s="313"/>
      <c r="JIU178" s="313"/>
      <c r="JIV178" s="313"/>
      <c r="JIW178" s="313"/>
      <c r="JIX178" s="313"/>
      <c r="JIY178" s="313"/>
      <c r="JIZ178" s="313"/>
      <c r="JJA178" s="313"/>
      <c r="JJB178" s="313"/>
      <c r="JJC178" s="313"/>
      <c r="JJD178" s="313"/>
      <c r="JJE178" s="313"/>
      <c r="JJF178" s="313"/>
      <c r="JJG178" s="313"/>
      <c r="JJH178" s="313"/>
      <c r="JJI178" s="313"/>
      <c r="JJJ178" s="313"/>
      <c r="JJK178" s="313"/>
      <c r="JJL178" s="313"/>
      <c r="JJM178" s="313"/>
      <c r="JJN178" s="313"/>
      <c r="JJO178" s="313"/>
      <c r="JJP178" s="313"/>
      <c r="JJQ178" s="313"/>
      <c r="JJR178" s="313"/>
      <c r="JJS178" s="313"/>
      <c r="JJT178" s="313"/>
      <c r="JJU178" s="313"/>
      <c r="JJV178" s="313"/>
      <c r="JJW178" s="313"/>
      <c r="JJX178" s="313"/>
      <c r="JJY178" s="313"/>
      <c r="JJZ178" s="313"/>
      <c r="JKA178" s="313"/>
      <c r="JKB178" s="313"/>
      <c r="JKC178" s="313"/>
      <c r="JKD178" s="313"/>
      <c r="JKE178" s="313"/>
      <c r="JKF178" s="313"/>
      <c r="JKG178" s="313"/>
      <c r="JKH178" s="313"/>
      <c r="JKI178" s="313"/>
      <c r="JKJ178" s="313"/>
      <c r="JKK178" s="313"/>
      <c r="JKL178" s="313"/>
      <c r="JKM178" s="313"/>
      <c r="JKN178" s="313"/>
      <c r="JKO178" s="313"/>
      <c r="JKP178" s="313"/>
      <c r="JKQ178" s="313"/>
      <c r="JKR178" s="313"/>
      <c r="JKS178" s="313"/>
      <c r="JKT178" s="313"/>
      <c r="JKU178" s="313"/>
      <c r="JKV178" s="313"/>
      <c r="JKW178" s="313"/>
      <c r="JKX178" s="313"/>
      <c r="JKY178" s="313"/>
      <c r="JKZ178" s="313"/>
      <c r="JLA178" s="313"/>
      <c r="JLB178" s="313"/>
      <c r="JLC178" s="313"/>
      <c r="JLD178" s="313"/>
      <c r="JLE178" s="313"/>
      <c r="JLF178" s="313"/>
      <c r="JLG178" s="313"/>
      <c r="JLH178" s="313"/>
      <c r="JLI178" s="313"/>
      <c r="JLJ178" s="313"/>
      <c r="JLK178" s="313"/>
      <c r="JLL178" s="313"/>
      <c r="JLM178" s="313"/>
      <c r="JLN178" s="313"/>
      <c r="JLO178" s="313"/>
      <c r="JLP178" s="313"/>
      <c r="JLQ178" s="313"/>
      <c r="JLR178" s="313"/>
      <c r="JLS178" s="313"/>
      <c r="JLT178" s="313"/>
      <c r="JLU178" s="313"/>
      <c r="JLV178" s="313"/>
      <c r="JLW178" s="313"/>
      <c r="JLX178" s="313"/>
      <c r="JLY178" s="313"/>
      <c r="JLZ178" s="313"/>
      <c r="JMA178" s="313"/>
      <c r="JMB178" s="313"/>
      <c r="JMC178" s="313"/>
      <c r="JMD178" s="313"/>
      <c r="JME178" s="313"/>
      <c r="JMF178" s="313"/>
      <c r="JMG178" s="313"/>
      <c r="JMH178" s="313"/>
      <c r="JMI178" s="313"/>
      <c r="JMJ178" s="313"/>
      <c r="JMK178" s="313"/>
      <c r="JML178" s="313"/>
      <c r="JMM178" s="313"/>
      <c r="JMN178" s="313"/>
      <c r="JMO178" s="313"/>
      <c r="JMP178" s="313"/>
      <c r="JMQ178" s="313"/>
      <c r="JMR178" s="313"/>
      <c r="JMS178" s="313"/>
      <c r="JMT178" s="313"/>
      <c r="JMU178" s="313"/>
      <c r="JMV178" s="313"/>
      <c r="JMW178" s="313"/>
      <c r="JMX178" s="313"/>
      <c r="JMY178" s="313"/>
      <c r="JMZ178" s="313"/>
      <c r="JNA178" s="313"/>
      <c r="JNB178" s="313"/>
      <c r="JNC178" s="313"/>
      <c r="JND178" s="313"/>
      <c r="JNE178" s="313"/>
      <c r="JNF178" s="313"/>
      <c r="JNG178" s="313"/>
      <c r="JNH178" s="313"/>
      <c r="JNI178" s="313"/>
      <c r="JNJ178" s="313"/>
      <c r="JNK178" s="313"/>
      <c r="JNL178" s="313"/>
      <c r="JNM178" s="313"/>
      <c r="JNN178" s="313"/>
      <c r="JNO178" s="313"/>
      <c r="JNP178" s="313"/>
      <c r="JNQ178" s="313"/>
      <c r="JNR178" s="313"/>
      <c r="JNS178" s="313"/>
      <c r="JNT178" s="313"/>
      <c r="JNU178" s="313"/>
      <c r="JNV178" s="313"/>
      <c r="JNW178" s="313"/>
      <c r="JNX178" s="313"/>
      <c r="JNY178" s="313"/>
      <c r="JNZ178" s="313"/>
      <c r="JOA178" s="313"/>
      <c r="JOB178" s="313"/>
      <c r="JOC178" s="313"/>
      <c r="JOD178" s="313"/>
      <c r="JOE178" s="313"/>
      <c r="JOF178" s="313"/>
      <c r="JOG178" s="313"/>
      <c r="JOH178" s="313"/>
      <c r="JOI178" s="313"/>
      <c r="JOJ178" s="313"/>
      <c r="JOK178" s="313"/>
      <c r="JOL178" s="313"/>
      <c r="JOM178" s="313"/>
      <c r="JON178" s="313"/>
      <c r="JOO178" s="313"/>
      <c r="JOP178" s="313"/>
      <c r="JOQ178" s="313"/>
      <c r="JOR178" s="313"/>
      <c r="JOS178" s="313"/>
      <c r="JOT178" s="313"/>
      <c r="JOU178" s="313"/>
      <c r="JOV178" s="313"/>
      <c r="JOW178" s="313"/>
      <c r="JOX178" s="313"/>
      <c r="JOY178" s="313"/>
      <c r="JOZ178" s="313"/>
      <c r="JPA178" s="313"/>
      <c r="JPB178" s="313"/>
      <c r="JPC178" s="313"/>
      <c r="JPD178" s="313"/>
      <c r="JPE178" s="313"/>
      <c r="JPF178" s="313"/>
      <c r="JPG178" s="313"/>
      <c r="JPH178" s="313"/>
      <c r="JPI178" s="313"/>
      <c r="JPJ178" s="313"/>
      <c r="JPK178" s="313"/>
      <c r="JPL178" s="313"/>
      <c r="JPM178" s="313"/>
      <c r="JPN178" s="313"/>
      <c r="JPO178" s="313"/>
      <c r="JPP178" s="313"/>
      <c r="JPQ178" s="313"/>
      <c r="JPR178" s="313"/>
      <c r="JPS178" s="313"/>
      <c r="JPT178" s="313"/>
      <c r="JPU178" s="313"/>
      <c r="JPV178" s="313"/>
      <c r="JPW178" s="313"/>
      <c r="JPX178" s="313"/>
      <c r="JPY178" s="313"/>
      <c r="JPZ178" s="313"/>
      <c r="JQA178" s="313"/>
      <c r="JQB178" s="313"/>
      <c r="JQC178" s="313"/>
      <c r="JQD178" s="313"/>
      <c r="JQE178" s="313"/>
      <c r="JQF178" s="313"/>
      <c r="JQG178" s="313"/>
      <c r="JQH178" s="313"/>
      <c r="JQI178" s="313"/>
      <c r="JQJ178" s="313"/>
      <c r="JQK178" s="313"/>
      <c r="JQL178" s="313"/>
      <c r="JQM178" s="313"/>
      <c r="JQN178" s="313"/>
      <c r="JQO178" s="313"/>
      <c r="JQP178" s="313"/>
      <c r="JQQ178" s="313"/>
      <c r="JQR178" s="313"/>
      <c r="JQS178" s="313"/>
      <c r="JQT178" s="313"/>
      <c r="JQU178" s="313"/>
      <c r="JQV178" s="313"/>
      <c r="JQW178" s="313"/>
      <c r="JQX178" s="313"/>
      <c r="JQY178" s="313"/>
      <c r="JQZ178" s="313"/>
      <c r="JRA178" s="313"/>
      <c r="JRB178" s="313"/>
      <c r="JRC178" s="313"/>
      <c r="JRD178" s="313"/>
      <c r="JRE178" s="313"/>
      <c r="JRF178" s="313"/>
      <c r="JRG178" s="313"/>
      <c r="JRH178" s="313"/>
      <c r="JRI178" s="313"/>
      <c r="JRJ178" s="313"/>
      <c r="JRK178" s="313"/>
      <c r="JRL178" s="313"/>
      <c r="JRM178" s="313"/>
      <c r="JRN178" s="313"/>
      <c r="JRO178" s="313"/>
      <c r="JRP178" s="313"/>
      <c r="JRQ178" s="313"/>
      <c r="JRR178" s="313"/>
      <c r="JRS178" s="313"/>
      <c r="JRT178" s="313"/>
      <c r="JRU178" s="313"/>
      <c r="JRV178" s="313"/>
      <c r="JRW178" s="313"/>
      <c r="JRX178" s="313"/>
      <c r="JRY178" s="313"/>
      <c r="JRZ178" s="313"/>
      <c r="JSA178" s="313"/>
      <c r="JSB178" s="313"/>
      <c r="JSC178" s="313"/>
      <c r="JSD178" s="313"/>
      <c r="JSE178" s="313"/>
      <c r="JSF178" s="313"/>
      <c r="JSG178" s="313"/>
      <c r="JSH178" s="313"/>
      <c r="JSI178" s="313"/>
      <c r="JSJ178" s="313"/>
      <c r="JSK178" s="313"/>
      <c r="JSL178" s="313"/>
      <c r="JSM178" s="313"/>
      <c r="JSN178" s="313"/>
      <c r="JSO178" s="313"/>
      <c r="JSP178" s="313"/>
      <c r="JSQ178" s="313"/>
      <c r="JSR178" s="313"/>
      <c r="JSS178" s="313"/>
      <c r="JST178" s="313"/>
      <c r="JSU178" s="313"/>
      <c r="JSV178" s="313"/>
      <c r="JSW178" s="313"/>
      <c r="JSX178" s="313"/>
      <c r="JSY178" s="313"/>
      <c r="JSZ178" s="313"/>
      <c r="JTA178" s="313"/>
      <c r="JTB178" s="313"/>
      <c r="JTC178" s="313"/>
      <c r="JTD178" s="313"/>
      <c r="JTE178" s="313"/>
      <c r="JTF178" s="313"/>
      <c r="JTG178" s="313"/>
      <c r="JTH178" s="313"/>
      <c r="JTI178" s="313"/>
      <c r="JTJ178" s="313"/>
      <c r="JTK178" s="313"/>
      <c r="JTL178" s="313"/>
      <c r="JTM178" s="313"/>
      <c r="JTN178" s="313"/>
      <c r="JTO178" s="313"/>
      <c r="JTP178" s="313"/>
      <c r="JTQ178" s="313"/>
      <c r="JTR178" s="313"/>
      <c r="JTS178" s="313"/>
      <c r="JTT178" s="313"/>
      <c r="JTU178" s="313"/>
      <c r="JTV178" s="313"/>
      <c r="JTW178" s="313"/>
      <c r="JTX178" s="313"/>
      <c r="JTY178" s="313"/>
      <c r="JTZ178" s="313"/>
      <c r="JUA178" s="313"/>
      <c r="JUB178" s="313"/>
      <c r="JUC178" s="313"/>
      <c r="JUD178" s="313"/>
      <c r="JUE178" s="313"/>
      <c r="JUF178" s="313"/>
      <c r="JUG178" s="313"/>
      <c r="JUH178" s="313"/>
      <c r="JUI178" s="313"/>
      <c r="JUJ178" s="313"/>
      <c r="JUK178" s="313"/>
      <c r="JUL178" s="313"/>
      <c r="JUM178" s="313"/>
      <c r="JUN178" s="313"/>
      <c r="JUO178" s="313"/>
      <c r="JUP178" s="313"/>
      <c r="JUQ178" s="313"/>
      <c r="JUR178" s="313"/>
      <c r="JUS178" s="313"/>
      <c r="JUT178" s="313"/>
      <c r="JUU178" s="313"/>
      <c r="JUV178" s="313"/>
      <c r="JUW178" s="313"/>
      <c r="JUX178" s="313"/>
      <c r="JUY178" s="313"/>
      <c r="JUZ178" s="313"/>
      <c r="JVA178" s="313"/>
      <c r="JVB178" s="313"/>
      <c r="JVC178" s="313"/>
      <c r="JVD178" s="313"/>
      <c r="JVE178" s="313"/>
      <c r="JVF178" s="313"/>
      <c r="JVG178" s="313"/>
      <c r="JVH178" s="313"/>
      <c r="JVI178" s="313"/>
      <c r="JVJ178" s="313"/>
      <c r="JVK178" s="313"/>
      <c r="JVL178" s="313"/>
      <c r="JVM178" s="313"/>
      <c r="JVN178" s="313"/>
      <c r="JVO178" s="313"/>
      <c r="JVP178" s="313"/>
      <c r="JVQ178" s="313"/>
      <c r="JVR178" s="313"/>
      <c r="JVS178" s="313"/>
      <c r="JVT178" s="313"/>
      <c r="JVU178" s="313"/>
      <c r="JVV178" s="313"/>
      <c r="JVW178" s="313"/>
      <c r="JVX178" s="313"/>
      <c r="JVY178" s="313"/>
      <c r="JVZ178" s="313"/>
      <c r="JWA178" s="313"/>
      <c r="JWB178" s="313"/>
      <c r="JWC178" s="313"/>
      <c r="JWD178" s="313"/>
      <c r="JWE178" s="313"/>
      <c r="JWF178" s="313"/>
      <c r="JWG178" s="313"/>
      <c r="JWH178" s="313"/>
      <c r="JWI178" s="313"/>
      <c r="JWJ178" s="313"/>
      <c r="JWK178" s="313"/>
      <c r="JWL178" s="313"/>
      <c r="JWM178" s="313"/>
      <c r="JWN178" s="313"/>
      <c r="JWO178" s="313"/>
      <c r="JWP178" s="313"/>
      <c r="JWQ178" s="313"/>
      <c r="JWR178" s="313"/>
      <c r="JWS178" s="313"/>
      <c r="JWT178" s="313"/>
      <c r="JWU178" s="313"/>
      <c r="JWV178" s="313"/>
      <c r="JWW178" s="313"/>
      <c r="JWX178" s="313"/>
      <c r="JWY178" s="313"/>
      <c r="JWZ178" s="313"/>
      <c r="JXA178" s="313"/>
      <c r="JXB178" s="313"/>
      <c r="JXC178" s="313"/>
      <c r="JXD178" s="313"/>
      <c r="JXE178" s="313"/>
      <c r="JXF178" s="313"/>
      <c r="JXG178" s="313"/>
      <c r="JXH178" s="313"/>
      <c r="JXI178" s="313"/>
      <c r="JXJ178" s="313"/>
      <c r="JXK178" s="313"/>
      <c r="JXL178" s="313"/>
      <c r="JXM178" s="313"/>
      <c r="JXN178" s="313"/>
      <c r="JXO178" s="313"/>
      <c r="JXP178" s="313"/>
      <c r="JXQ178" s="313"/>
      <c r="JXR178" s="313"/>
      <c r="JXS178" s="313"/>
      <c r="JXT178" s="313"/>
      <c r="JXU178" s="313"/>
      <c r="JXV178" s="313"/>
      <c r="JXW178" s="313"/>
      <c r="JXX178" s="313"/>
      <c r="JXY178" s="313"/>
      <c r="JXZ178" s="313"/>
      <c r="JYA178" s="313"/>
      <c r="JYB178" s="313"/>
      <c r="JYC178" s="313"/>
      <c r="JYD178" s="313"/>
      <c r="JYE178" s="313"/>
      <c r="JYF178" s="313"/>
      <c r="JYG178" s="313"/>
      <c r="JYH178" s="313"/>
      <c r="JYI178" s="313"/>
      <c r="JYJ178" s="313"/>
      <c r="JYK178" s="313"/>
      <c r="JYL178" s="313"/>
      <c r="JYM178" s="313"/>
      <c r="JYN178" s="313"/>
      <c r="JYO178" s="313"/>
      <c r="JYP178" s="313"/>
      <c r="JYQ178" s="313"/>
      <c r="JYR178" s="313"/>
      <c r="JYS178" s="313"/>
      <c r="JYT178" s="313"/>
      <c r="JYU178" s="313"/>
      <c r="JYV178" s="313"/>
      <c r="JYW178" s="313"/>
      <c r="JYX178" s="313"/>
      <c r="JYY178" s="313"/>
      <c r="JYZ178" s="313"/>
      <c r="JZA178" s="313"/>
      <c r="JZB178" s="313"/>
      <c r="JZC178" s="313"/>
      <c r="JZD178" s="313"/>
      <c r="JZE178" s="313"/>
      <c r="JZF178" s="313"/>
      <c r="JZG178" s="313"/>
      <c r="JZH178" s="313"/>
      <c r="JZI178" s="313"/>
      <c r="JZJ178" s="313"/>
      <c r="JZK178" s="313"/>
      <c r="JZL178" s="313"/>
      <c r="JZM178" s="313"/>
      <c r="JZN178" s="313"/>
      <c r="JZO178" s="313"/>
      <c r="JZP178" s="313"/>
      <c r="JZQ178" s="313"/>
      <c r="JZR178" s="313"/>
      <c r="JZS178" s="313"/>
      <c r="JZT178" s="313"/>
      <c r="JZU178" s="313"/>
      <c r="JZV178" s="313"/>
      <c r="JZW178" s="313"/>
      <c r="JZX178" s="313"/>
      <c r="JZY178" s="313"/>
      <c r="JZZ178" s="313"/>
      <c r="KAA178" s="313"/>
      <c r="KAB178" s="313"/>
      <c r="KAC178" s="313"/>
      <c r="KAD178" s="313"/>
      <c r="KAE178" s="313"/>
      <c r="KAF178" s="313"/>
      <c r="KAG178" s="313"/>
      <c r="KAH178" s="313"/>
      <c r="KAI178" s="313"/>
      <c r="KAJ178" s="313"/>
      <c r="KAK178" s="313"/>
      <c r="KAL178" s="313"/>
      <c r="KAM178" s="313"/>
      <c r="KAN178" s="313"/>
      <c r="KAO178" s="313"/>
      <c r="KAP178" s="313"/>
      <c r="KAQ178" s="313"/>
      <c r="KAR178" s="313"/>
      <c r="KAS178" s="313"/>
      <c r="KAT178" s="313"/>
      <c r="KAU178" s="313"/>
      <c r="KAV178" s="313"/>
      <c r="KAW178" s="313"/>
      <c r="KAX178" s="313"/>
      <c r="KAY178" s="313"/>
      <c r="KAZ178" s="313"/>
      <c r="KBA178" s="313"/>
      <c r="KBB178" s="313"/>
      <c r="KBC178" s="313"/>
      <c r="KBD178" s="313"/>
      <c r="KBE178" s="313"/>
      <c r="KBF178" s="313"/>
      <c r="KBG178" s="313"/>
      <c r="KBH178" s="313"/>
      <c r="KBI178" s="313"/>
      <c r="KBJ178" s="313"/>
      <c r="KBK178" s="313"/>
      <c r="KBL178" s="313"/>
      <c r="KBM178" s="313"/>
      <c r="KBN178" s="313"/>
      <c r="KBO178" s="313"/>
      <c r="KBP178" s="313"/>
      <c r="KBQ178" s="313"/>
      <c r="KBR178" s="313"/>
      <c r="KBS178" s="313"/>
      <c r="KBT178" s="313"/>
      <c r="KBU178" s="313"/>
      <c r="KBV178" s="313"/>
      <c r="KBW178" s="313"/>
      <c r="KBX178" s="313"/>
      <c r="KBY178" s="313"/>
      <c r="KBZ178" s="313"/>
      <c r="KCA178" s="313"/>
      <c r="KCB178" s="313"/>
      <c r="KCC178" s="313"/>
      <c r="KCD178" s="313"/>
      <c r="KCE178" s="313"/>
      <c r="KCF178" s="313"/>
      <c r="KCG178" s="313"/>
      <c r="KCH178" s="313"/>
      <c r="KCI178" s="313"/>
      <c r="KCJ178" s="313"/>
      <c r="KCK178" s="313"/>
      <c r="KCL178" s="313"/>
      <c r="KCM178" s="313"/>
      <c r="KCN178" s="313"/>
      <c r="KCO178" s="313"/>
      <c r="KCP178" s="313"/>
      <c r="KCQ178" s="313"/>
      <c r="KCR178" s="313"/>
      <c r="KCS178" s="313"/>
      <c r="KCT178" s="313"/>
      <c r="KCU178" s="313"/>
      <c r="KCV178" s="313"/>
      <c r="KCW178" s="313"/>
      <c r="KCX178" s="313"/>
      <c r="KCY178" s="313"/>
      <c r="KCZ178" s="313"/>
      <c r="KDA178" s="313"/>
      <c r="KDB178" s="313"/>
      <c r="KDC178" s="313"/>
      <c r="KDD178" s="313"/>
      <c r="KDE178" s="313"/>
      <c r="KDF178" s="313"/>
      <c r="KDG178" s="313"/>
      <c r="KDH178" s="313"/>
      <c r="KDI178" s="313"/>
      <c r="KDJ178" s="313"/>
      <c r="KDK178" s="313"/>
      <c r="KDL178" s="313"/>
      <c r="KDM178" s="313"/>
      <c r="KDN178" s="313"/>
      <c r="KDO178" s="313"/>
      <c r="KDP178" s="313"/>
      <c r="KDQ178" s="313"/>
      <c r="KDR178" s="313"/>
      <c r="KDS178" s="313"/>
      <c r="KDT178" s="313"/>
      <c r="KDU178" s="313"/>
      <c r="KDV178" s="313"/>
      <c r="KDW178" s="313"/>
      <c r="KDX178" s="313"/>
      <c r="KDY178" s="313"/>
      <c r="KDZ178" s="313"/>
      <c r="KEA178" s="313"/>
      <c r="KEB178" s="313"/>
      <c r="KEC178" s="313"/>
      <c r="KED178" s="313"/>
      <c r="KEE178" s="313"/>
      <c r="KEF178" s="313"/>
      <c r="KEG178" s="313"/>
      <c r="KEH178" s="313"/>
      <c r="KEI178" s="313"/>
      <c r="KEJ178" s="313"/>
      <c r="KEK178" s="313"/>
      <c r="KEL178" s="313"/>
      <c r="KEM178" s="313"/>
      <c r="KEN178" s="313"/>
      <c r="KEO178" s="313"/>
      <c r="KEP178" s="313"/>
      <c r="KEQ178" s="313"/>
      <c r="KER178" s="313"/>
      <c r="KES178" s="313"/>
      <c r="KET178" s="313"/>
      <c r="KEU178" s="313"/>
      <c r="KEV178" s="313"/>
      <c r="KEW178" s="313"/>
      <c r="KEX178" s="313"/>
      <c r="KEY178" s="313"/>
      <c r="KEZ178" s="313"/>
      <c r="KFA178" s="313"/>
      <c r="KFB178" s="313"/>
      <c r="KFC178" s="313"/>
      <c r="KFD178" s="313"/>
      <c r="KFE178" s="313"/>
      <c r="KFF178" s="313"/>
      <c r="KFG178" s="313"/>
      <c r="KFH178" s="313"/>
      <c r="KFI178" s="313"/>
      <c r="KFJ178" s="313"/>
      <c r="KFK178" s="313"/>
      <c r="KFL178" s="313"/>
      <c r="KFM178" s="313"/>
      <c r="KFN178" s="313"/>
      <c r="KFO178" s="313"/>
      <c r="KFP178" s="313"/>
      <c r="KFQ178" s="313"/>
      <c r="KFR178" s="313"/>
      <c r="KFS178" s="313"/>
      <c r="KFT178" s="313"/>
      <c r="KFU178" s="313"/>
      <c r="KFV178" s="313"/>
      <c r="KFW178" s="313"/>
      <c r="KFX178" s="313"/>
      <c r="KFY178" s="313"/>
      <c r="KFZ178" s="313"/>
      <c r="KGA178" s="313"/>
      <c r="KGB178" s="313"/>
      <c r="KGC178" s="313"/>
      <c r="KGD178" s="313"/>
      <c r="KGE178" s="313"/>
      <c r="KGF178" s="313"/>
      <c r="KGG178" s="313"/>
      <c r="KGH178" s="313"/>
      <c r="KGI178" s="313"/>
      <c r="KGJ178" s="313"/>
      <c r="KGK178" s="313"/>
      <c r="KGL178" s="313"/>
      <c r="KGM178" s="313"/>
      <c r="KGN178" s="313"/>
      <c r="KGO178" s="313"/>
      <c r="KGP178" s="313"/>
      <c r="KGQ178" s="313"/>
      <c r="KGR178" s="313"/>
      <c r="KGS178" s="313"/>
      <c r="KGT178" s="313"/>
      <c r="KGU178" s="313"/>
      <c r="KGV178" s="313"/>
      <c r="KGW178" s="313"/>
      <c r="KGX178" s="313"/>
      <c r="KGY178" s="313"/>
      <c r="KGZ178" s="313"/>
      <c r="KHA178" s="313"/>
      <c r="KHB178" s="313"/>
      <c r="KHC178" s="313"/>
      <c r="KHD178" s="313"/>
      <c r="KHE178" s="313"/>
      <c r="KHF178" s="313"/>
      <c r="KHG178" s="313"/>
      <c r="KHH178" s="313"/>
      <c r="KHI178" s="313"/>
      <c r="KHJ178" s="313"/>
      <c r="KHK178" s="313"/>
      <c r="KHL178" s="313"/>
      <c r="KHM178" s="313"/>
      <c r="KHN178" s="313"/>
      <c r="KHO178" s="313"/>
      <c r="KHP178" s="313"/>
      <c r="KHQ178" s="313"/>
      <c r="KHR178" s="313"/>
      <c r="KHS178" s="313"/>
      <c r="KHT178" s="313"/>
      <c r="KHU178" s="313"/>
      <c r="KHV178" s="313"/>
      <c r="KHW178" s="313"/>
      <c r="KHX178" s="313"/>
      <c r="KHY178" s="313"/>
      <c r="KHZ178" s="313"/>
      <c r="KIA178" s="313"/>
      <c r="KIB178" s="313"/>
      <c r="KIC178" s="313"/>
      <c r="KID178" s="313"/>
      <c r="KIE178" s="313"/>
      <c r="KIF178" s="313"/>
      <c r="KIG178" s="313"/>
      <c r="KIH178" s="313"/>
      <c r="KII178" s="313"/>
      <c r="KIJ178" s="313"/>
      <c r="KIK178" s="313"/>
      <c r="KIL178" s="313"/>
      <c r="KIM178" s="313"/>
      <c r="KIN178" s="313"/>
      <c r="KIO178" s="313"/>
      <c r="KIP178" s="313"/>
      <c r="KIQ178" s="313"/>
      <c r="KIR178" s="313"/>
      <c r="KIS178" s="313"/>
      <c r="KIT178" s="313"/>
      <c r="KIU178" s="313"/>
      <c r="KIV178" s="313"/>
      <c r="KIW178" s="313"/>
      <c r="KIX178" s="313"/>
      <c r="KIY178" s="313"/>
      <c r="KIZ178" s="313"/>
      <c r="KJA178" s="313"/>
      <c r="KJB178" s="313"/>
      <c r="KJC178" s="313"/>
      <c r="KJD178" s="313"/>
      <c r="KJE178" s="313"/>
      <c r="KJF178" s="313"/>
      <c r="KJG178" s="313"/>
      <c r="KJH178" s="313"/>
      <c r="KJI178" s="313"/>
      <c r="KJJ178" s="313"/>
      <c r="KJK178" s="313"/>
      <c r="KJL178" s="313"/>
      <c r="KJM178" s="313"/>
      <c r="KJN178" s="313"/>
      <c r="KJO178" s="313"/>
      <c r="KJP178" s="313"/>
      <c r="KJQ178" s="313"/>
      <c r="KJR178" s="313"/>
      <c r="KJS178" s="313"/>
      <c r="KJT178" s="313"/>
      <c r="KJU178" s="313"/>
      <c r="KJV178" s="313"/>
      <c r="KJW178" s="313"/>
      <c r="KJX178" s="313"/>
      <c r="KJY178" s="313"/>
      <c r="KJZ178" s="313"/>
      <c r="KKA178" s="313"/>
      <c r="KKB178" s="313"/>
      <c r="KKC178" s="313"/>
      <c r="KKD178" s="313"/>
      <c r="KKE178" s="313"/>
      <c r="KKF178" s="313"/>
      <c r="KKG178" s="313"/>
      <c r="KKH178" s="313"/>
      <c r="KKI178" s="313"/>
      <c r="KKJ178" s="313"/>
      <c r="KKK178" s="313"/>
      <c r="KKL178" s="313"/>
      <c r="KKM178" s="313"/>
      <c r="KKN178" s="313"/>
      <c r="KKO178" s="313"/>
      <c r="KKP178" s="313"/>
      <c r="KKQ178" s="313"/>
      <c r="KKR178" s="313"/>
      <c r="KKS178" s="313"/>
      <c r="KKT178" s="313"/>
      <c r="KKU178" s="313"/>
      <c r="KKV178" s="313"/>
      <c r="KKW178" s="313"/>
      <c r="KKX178" s="313"/>
      <c r="KKY178" s="313"/>
      <c r="KKZ178" s="313"/>
      <c r="KLA178" s="313"/>
      <c r="KLB178" s="313"/>
      <c r="KLC178" s="313"/>
      <c r="KLD178" s="313"/>
      <c r="KLE178" s="313"/>
      <c r="KLF178" s="313"/>
      <c r="KLG178" s="313"/>
      <c r="KLH178" s="313"/>
      <c r="KLI178" s="313"/>
      <c r="KLJ178" s="313"/>
      <c r="KLK178" s="313"/>
      <c r="KLL178" s="313"/>
      <c r="KLM178" s="313"/>
      <c r="KLN178" s="313"/>
      <c r="KLO178" s="313"/>
      <c r="KLP178" s="313"/>
      <c r="KLQ178" s="313"/>
      <c r="KLR178" s="313"/>
      <c r="KLS178" s="313"/>
      <c r="KLT178" s="313"/>
      <c r="KLU178" s="313"/>
      <c r="KLV178" s="313"/>
      <c r="KLW178" s="313"/>
      <c r="KLX178" s="313"/>
      <c r="KLY178" s="313"/>
      <c r="KLZ178" s="313"/>
      <c r="KMA178" s="313"/>
      <c r="KMB178" s="313"/>
      <c r="KMC178" s="313"/>
      <c r="KMD178" s="313"/>
      <c r="KME178" s="313"/>
      <c r="KMF178" s="313"/>
      <c r="KMG178" s="313"/>
      <c r="KMH178" s="313"/>
      <c r="KMI178" s="313"/>
      <c r="KMJ178" s="313"/>
      <c r="KMK178" s="313"/>
      <c r="KML178" s="313"/>
      <c r="KMM178" s="313"/>
      <c r="KMN178" s="313"/>
      <c r="KMO178" s="313"/>
      <c r="KMP178" s="313"/>
      <c r="KMQ178" s="313"/>
      <c r="KMR178" s="313"/>
      <c r="KMS178" s="313"/>
      <c r="KMT178" s="313"/>
      <c r="KMU178" s="313"/>
      <c r="KMV178" s="313"/>
      <c r="KMW178" s="313"/>
      <c r="KMX178" s="313"/>
      <c r="KMY178" s="313"/>
      <c r="KMZ178" s="313"/>
      <c r="KNA178" s="313"/>
      <c r="KNB178" s="313"/>
      <c r="KNC178" s="313"/>
      <c r="KND178" s="313"/>
      <c r="KNE178" s="313"/>
      <c r="KNF178" s="313"/>
      <c r="KNG178" s="313"/>
      <c r="KNH178" s="313"/>
      <c r="KNI178" s="313"/>
      <c r="KNJ178" s="313"/>
      <c r="KNK178" s="313"/>
      <c r="KNL178" s="313"/>
      <c r="KNM178" s="313"/>
      <c r="KNN178" s="313"/>
      <c r="KNO178" s="313"/>
      <c r="KNP178" s="313"/>
      <c r="KNQ178" s="313"/>
      <c r="KNR178" s="313"/>
      <c r="KNS178" s="313"/>
      <c r="KNT178" s="313"/>
      <c r="KNU178" s="313"/>
      <c r="KNV178" s="313"/>
      <c r="KNW178" s="313"/>
      <c r="KNX178" s="313"/>
      <c r="KNY178" s="313"/>
      <c r="KNZ178" s="313"/>
      <c r="KOA178" s="313"/>
      <c r="KOB178" s="313"/>
      <c r="KOC178" s="313"/>
      <c r="KOD178" s="313"/>
      <c r="KOE178" s="313"/>
      <c r="KOF178" s="313"/>
      <c r="KOG178" s="313"/>
      <c r="KOH178" s="313"/>
      <c r="KOI178" s="313"/>
      <c r="KOJ178" s="313"/>
      <c r="KOK178" s="313"/>
      <c r="KOL178" s="313"/>
      <c r="KOM178" s="313"/>
      <c r="KON178" s="313"/>
      <c r="KOO178" s="313"/>
      <c r="KOP178" s="313"/>
      <c r="KOQ178" s="313"/>
      <c r="KOR178" s="313"/>
      <c r="KOS178" s="313"/>
      <c r="KOT178" s="313"/>
      <c r="KOU178" s="313"/>
      <c r="KOV178" s="313"/>
      <c r="KOW178" s="313"/>
      <c r="KOX178" s="313"/>
      <c r="KOY178" s="313"/>
      <c r="KOZ178" s="313"/>
      <c r="KPA178" s="313"/>
      <c r="KPB178" s="313"/>
      <c r="KPC178" s="313"/>
      <c r="KPD178" s="313"/>
      <c r="KPE178" s="313"/>
      <c r="KPF178" s="313"/>
      <c r="KPG178" s="313"/>
      <c r="KPH178" s="313"/>
      <c r="KPI178" s="313"/>
      <c r="KPJ178" s="313"/>
      <c r="KPK178" s="313"/>
      <c r="KPL178" s="313"/>
      <c r="KPM178" s="313"/>
      <c r="KPN178" s="313"/>
      <c r="KPO178" s="313"/>
      <c r="KPP178" s="313"/>
      <c r="KPQ178" s="313"/>
      <c r="KPR178" s="313"/>
      <c r="KPS178" s="313"/>
      <c r="KPT178" s="313"/>
      <c r="KPU178" s="313"/>
      <c r="KPV178" s="313"/>
      <c r="KPW178" s="313"/>
      <c r="KPX178" s="313"/>
      <c r="KPY178" s="313"/>
      <c r="KPZ178" s="313"/>
      <c r="KQA178" s="313"/>
      <c r="KQB178" s="313"/>
      <c r="KQC178" s="313"/>
      <c r="KQD178" s="313"/>
      <c r="KQE178" s="313"/>
      <c r="KQF178" s="313"/>
      <c r="KQG178" s="313"/>
      <c r="KQH178" s="313"/>
      <c r="KQI178" s="313"/>
      <c r="KQJ178" s="313"/>
      <c r="KQK178" s="313"/>
      <c r="KQL178" s="313"/>
      <c r="KQM178" s="313"/>
      <c r="KQN178" s="313"/>
      <c r="KQO178" s="313"/>
      <c r="KQP178" s="313"/>
      <c r="KQQ178" s="313"/>
      <c r="KQR178" s="313"/>
      <c r="KQS178" s="313"/>
      <c r="KQT178" s="313"/>
      <c r="KQU178" s="313"/>
      <c r="KQV178" s="313"/>
      <c r="KQW178" s="313"/>
      <c r="KQX178" s="313"/>
      <c r="KQY178" s="313"/>
      <c r="KQZ178" s="313"/>
      <c r="KRA178" s="313"/>
      <c r="KRB178" s="313"/>
      <c r="KRC178" s="313"/>
      <c r="KRD178" s="313"/>
      <c r="KRE178" s="313"/>
      <c r="KRF178" s="313"/>
      <c r="KRG178" s="313"/>
      <c r="KRH178" s="313"/>
      <c r="KRI178" s="313"/>
      <c r="KRJ178" s="313"/>
      <c r="KRK178" s="313"/>
      <c r="KRL178" s="313"/>
      <c r="KRM178" s="313"/>
      <c r="KRN178" s="313"/>
      <c r="KRO178" s="313"/>
      <c r="KRP178" s="313"/>
      <c r="KRQ178" s="313"/>
      <c r="KRR178" s="313"/>
      <c r="KRS178" s="313"/>
      <c r="KRT178" s="313"/>
      <c r="KRU178" s="313"/>
      <c r="KRV178" s="313"/>
      <c r="KRW178" s="313"/>
      <c r="KRX178" s="313"/>
      <c r="KRY178" s="313"/>
      <c r="KRZ178" s="313"/>
      <c r="KSA178" s="313"/>
      <c r="KSB178" s="313"/>
      <c r="KSC178" s="313"/>
      <c r="KSD178" s="313"/>
      <c r="KSE178" s="313"/>
      <c r="KSF178" s="313"/>
      <c r="KSG178" s="313"/>
      <c r="KSH178" s="313"/>
      <c r="KSI178" s="313"/>
      <c r="KSJ178" s="313"/>
      <c r="KSK178" s="313"/>
      <c r="KSL178" s="313"/>
      <c r="KSM178" s="313"/>
      <c r="KSN178" s="313"/>
      <c r="KSO178" s="313"/>
      <c r="KSP178" s="313"/>
      <c r="KSQ178" s="313"/>
      <c r="KSR178" s="313"/>
      <c r="KSS178" s="313"/>
      <c r="KST178" s="313"/>
      <c r="KSU178" s="313"/>
      <c r="KSV178" s="313"/>
      <c r="KSW178" s="313"/>
      <c r="KSX178" s="313"/>
      <c r="KSY178" s="313"/>
      <c r="KSZ178" s="313"/>
      <c r="KTA178" s="313"/>
      <c r="KTB178" s="313"/>
      <c r="KTC178" s="313"/>
      <c r="KTD178" s="313"/>
      <c r="KTE178" s="313"/>
      <c r="KTF178" s="313"/>
      <c r="KTG178" s="313"/>
      <c r="KTH178" s="313"/>
      <c r="KTI178" s="313"/>
      <c r="KTJ178" s="313"/>
      <c r="KTK178" s="313"/>
      <c r="KTL178" s="313"/>
      <c r="KTM178" s="313"/>
      <c r="KTN178" s="313"/>
      <c r="KTO178" s="313"/>
      <c r="KTP178" s="313"/>
      <c r="KTQ178" s="313"/>
      <c r="KTR178" s="313"/>
      <c r="KTS178" s="313"/>
      <c r="KTT178" s="313"/>
      <c r="KTU178" s="313"/>
      <c r="KTV178" s="313"/>
      <c r="KTW178" s="313"/>
      <c r="KTX178" s="313"/>
      <c r="KTY178" s="313"/>
      <c r="KTZ178" s="313"/>
      <c r="KUA178" s="313"/>
      <c r="KUB178" s="313"/>
      <c r="KUC178" s="313"/>
      <c r="KUD178" s="313"/>
      <c r="KUE178" s="313"/>
      <c r="KUF178" s="313"/>
      <c r="KUG178" s="313"/>
      <c r="KUH178" s="313"/>
      <c r="KUI178" s="313"/>
      <c r="KUJ178" s="313"/>
      <c r="KUK178" s="313"/>
      <c r="KUL178" s="313"/>
      <c r="KUM178" s="313"/>
      <c r="KUN178" s="313"/>
      <c r="KUO178" s="313"/>
      <c r="KUP178" s="313"/>
      <c r="KUQ178" s="313"/>
      <c r="KUR178" s="313"/>
      <c r="KUS178" s="313"/>
      <c r="KUT178" s="313"/>
      <c r="KUU178" s="313"/>
      <c r="KUV178" s="313"/>
      <c r="KUW178" s="313"/>
      <c r="KUX178" s="313"/>
      <c r="KUY178" s="313"/>
      <c r="KUZ178" s="313"/>
      <c r="KVA178" s="313"/>
      <c r="KVB178" s="313"/>
      <c r="KVC178" s="313"/>
      <c r="KVD178" s="313"/>
      <c r="KVE178" s="313"/>
      <c r="KVF178" s="313"/>
      <c r="KVG178" s="313"/>
      <c r="KVH178" s="313"/>
      <c r="KVI178" s="313"/>
      <c r="KVJ178" s="313"/>
      <c r="KVK178" s="313"/>
      <c r="KVL178" s="313"/>
      <c r="KVM178" s="313"/>
      <c r="KVN178" s="313"/>
      <c r="KVO178" s="313"/>
      <c r="KVP178" s="313"/>
      <c r="KVQ178" s="313"/>
      <c r="KVR178" s="313"/>
      <c r="KVS178" s="313"/>
      <c r="KVT178" s="313"/>
      <c r="KVU178" s="313"/>
      <c r="KVV178" s="313"/>
      <c r="KVW178" s="313"/>
      <c r="KVX178" s="313"/>
      <c r="KVY178" s="313"/>
      <c r="KVZ178" s="313"/>
      <c r="KWA178" s="313"/>
      <c r="KWB178" s="313"/>
      <c r="KWC178" s="313"/>
      <c r="KWD178" s="313"/>
      <c r="KWE178" s="313"/>
      <c r="KWF178" s="313"/>
      <c r="KWG178" s="313"/>
      <c r="KWH178" s="313"/>
      <c r="KWI178" s="313"/>
      <c r="KWJ178" s="313"/>
      <c r="KWK178" s="313"/>
      <c r="KWL178" s="313"/>
      <c r="KWM178" s="313"/>
      <c r="KWN178" s="313"/>
      <c r="KWO178" s="313"/>
      <c r="KWP178" s="313"/>
      <c r="KWQ178" s="313"/>
      <c r="KWR178" s="313"/>
      <c r="KWS178" s="313"/>
      <c r="KWT178" s="313"/>
      <c r="KWU178" s="313"/>
      <c r="KWV178" s="313"/>
      <c r="KWW178" s="313"/>
      <c r="KWX178" s="313"/>
      <c r="KWY178" s="313"/>
      <c r="KWZ178" s="313"/>
      <c r="KXA178" s="313"/>
      <c r="KXB178" s="313"/>
      <c r="KXC178" s="313"/>
      <c r="KXD178" s="313"/>
      <c r="KXE178" s="313"/>
      <c r="KXF178" s="313"/>
      <c r="KXG178" s="313"/>
      <c r="KXH178" s="313"/>
      <c r="KXI178" s="313"/>
      <c r="KXJ178" s="313"/>
      <c r="KXK178" s="313"/>
      <c r="KXL178" s="313"/>
      <c r="KXM178" s="313"/>
      <c r="KXN178" s="313"/>
      <c r="KXO178" s="313"/>
      <c r="KXP178" s="313"/>
      <c r="KXQ178" s="313"/>
      <c r="KXR178" s="313"/>
      <c r="KXS178" s="313"/>
      <c r="KXT178" s="313"/>
      <c r="KXU178" s="313"/>
      <c r="KXV178" s="313"/>
      <c r="KXW178" s="313"/>
      <c r="KXX178" s="313"/>
      <c r="KXY178" s="313"/>
      <c r="KXZ178" s="313"/>
      <c r="KYA178" s="313"/>
      <c r="KYB178" s="313"/>
      <c r="KYC178" s="313"/>
      <c r="KYD178" s="313"/>
      <c r="KYE178" s="313"/>
      <c r="KYF178" s="313"/>
      <c r="KYG178" s="313"/>
      <c r="KYH178" s="313"/>
      <c r="KYI178" s="313"/>
      <c r="KYJ178" s="313"/>
      <c r="KYK178" s="313"/>
      <c r="KYL178" s="313"/>
      <c r="KYM178" s="313"/>
      <c r="KYN178" s="313"/>
      <c r="KYO178" s="313"/>
      <c r="KYP178" s="313"/>
      <c r="KYQ178" s="313"/>
      <c r="KYR178" s="313"/>
      <c r="KYS178" s="313"/>
      <c r="KYT178" s="313"/>
      <c r="KYU178" s="313"/>
      <c r="KYV178" s="313"/>
      <c r="KYW178" s="313"/>
      <c r="KYX178" s="313"/>
      <c r="KYY178" s="313"/>
      <c r="KYZ178" s="313"/>
      <c r="KZA178" s="313"/>
      <c r="KZB178" s="313"/>
      <c r="KZC178" s="313"/>
      <c r="KZD178" s="313"/>
      <c r="KZE178" s="313"/>
      <c r="KZF178" s="313"/>
      <c r="KZG178" s="313"/>
      <c r="KZH178" s="313"/>
      <c r="KZI178" s="313"/>
      <c r="KZJ178" s="313"/>
      <c r="KZK178" s="313"/>
      <c r="KZL178" s="313"/>
      <c r="KZM178" s="313"/>
      <c r="KZN178" s="313"/>
      <c r="KZO178" s="313"/>
      <c r="KZP178" s="313"/>
      <c r="KZQ178" s="313"/>
      <c r="KZR178" s="313"/>
      <c r="KZS178" s="313"/>
      <c r="KZT178" s="313"/>
      <c r="KZU178" s="313"/>
      <c r="KZV178" s="313"/>
      <c r="KZW178" s="313"/>
      <c r="KZX178" s="313"/>
      <c r="KZY178" s="313"/>
      <c r="KZZ178" s="313"/>
      <c r="LAA178" s="313"/>
      <c r="LAB178" s="313"/>
      <c r="LAC178" s="313"/>
      <c r="LAD178" s="313"/>
      <c r="LAE178" s="313"/>
      <c r="LAF178" s="313"/>
      <c r="LAG178" s="313"/>
      <c r="LAH178" s="313"/>
      <c r="LAI178" s="313"/>
      <c r="LAJ178" s="313"/>
      <c r="LAK178" s="313"/>
      <c r="LAL178" s="313"/>
      <c r="LAM178" s="313"/>
      <c r="LAN178" s="313"/>
      <c r="LAO178" s="313"/>
      <c r="LAP178" s="313"/>
      <c r="LAQ178" s="313"/>
      <c r="LAR178" s="313"/>
      <c r="LAS178" s="313"/>
      <c r="LAT178" s="313"/>
      <c r="LAU178" s="313"/>
      <c r="LAV178" s="313"/>
      <c r="LAW178" s="313"/>
      <c r="LAX178" s="313"/>
      <c r="LAY178" s="313"/>
      <c r="LAZ178" s="313"/>
      <c r="LBA178" s="313"/>
      <c r="LBB178" s="313"/>
      <c r="LBC178" s="313"/>
      <c r="LBD178" s="313"/>
      <c r="LBE178" s="313"/>
      <c r="LBF178" s="313"/>
      <c r="LBG178" s="313"/>
      <c r="LBH178" s="313"/>
      <c r="LBI178" s="313"/>
      <c r="LBJ178" s="313"/>
      <c r="LBK178" s="313"/>
      <c r="LBL178" s="313"/>
      <c r="LBM178" s="313"/>
      <c r="LBN178" s="313"/>
      <c r="LBO178" s="313"/>
      <c r="LBP178" s="313"/>
      <c r="LBQ178" s="313"/>
      <c r="LBR178" s="313"/>
      <c r="LBS178" s="313"/>
      <c r="LBT178" s="313"/>
      <c r="LBU178" s="313"/>
      <c r="LBV178" s="313"/>
      <c r="LBW178" s="313"/>
      <c r="LBX178" s="313"/>
      <c r="LBY178" s="313"/>
      <c r="LBZ178" s="313"/>
      <c r="LCA178" s="313"/>
      <c r="LCB178" s="313"/>
      <c r="LCC178" s="313"/>
      <c r="LCD178" s="313"/>
      <c r="LCE178" s="313"/>
      <c r="LCF178" s="313"/>
      <c r="LCG178" s="313"/>
      <c r="LCH178" s="313"/>
      <c r="LCI178" s="313"/>
      <c r="LCJ178" s="313"/>
      <c r="LCK178" s="313"/>
      <c r="LCL178" s="313"/>
      <c r="LCM178" s="313"/>
      <c r="LCN178" s="313"/>
      <c r="LCO178" s="313"/>
      <c r="LCP178" s="313"/>
      <c r="LCQ178" s="313"/>
      <c r="LCR178" s="313"/>
      <c r="LCS178" s="313"/>
      <c r="LCT178" s="313"/>
      <c r="LCU178" s="313"/>
      <c r="LCV178" s="313"/>
      <c r="LCW178" s="313"/>
      <c r="LCX178" s="313"/>
      <c r="LCY178" s="313"/>
      <c r="LCZ178" s="313"/>
      <c r="LDA178" s="313"/>
      <c r="LDB178" s="313"/>
      <c r="LDC178" s="313"/>
      <c r="LDD178" s="313"/>
      <c r="LDE178" s="313"/>
      <c r="LDF178" s="313"/>
      <c r="LDG178" s="313"/>
      <c r="LDH178" s="313"/>
      <c r="LDI178" s="313"/>
      <c r="LDJ178" s="313"/>
      <c r="LDK178" s="313"/>
      <c r="LDL178" s="313"/>
      <c r="LDM178" s="313"/>
      <c r="LDN178" s="313"/>
      <c r="LDO178" s="313"/>
      <c r="LDP178" s="313"/>
      <c r="LDQ178" s="313"/>
      <c r="LDR178" s="313"/>
      <c r="LDS178" s="313"/>
      <c r="LDT178" s="313"/>
      <c r="LDU178" s="313"/>
      <c r="LDV178" s="313"/>
      <c r="LDW178" s="313"/>
      <c r="LDX178" s="313"/>
      <c r="LDY178" s="313"/>
      <c r="LDZ178" s="313"/>
      <c r="LEA178" s="313"/>
      <c r="LEB178" s="313"/>
      <c r="LEC178" s="313"/>
      <c r="LED178" s="313"/>
      <c r="LEE178" s="313"/>
      <c r="LEF178" s="313"/>
      <c r="LEG178" s="313"/>
      <c r="LEH178" s="313"/>
      <c r="LEI178" s="313"/>
      <c r="LEJ178" s="313"/>
      <c r="LEK178" s="313"/>
      <c r="LEL178" s="313"/>
      <c r="LEM178" s="313"/>
      <c r="LEN178" s="313"/>
      <c r="LEO178" s="313"/>
      <c r="LEP178" s="313"/>
      <c r="LEQ178" s="313"/>
      <c r="LER178" s="313"/>
      <c r="LES178" s="313"/>
      <c r="LET178" s="313"/>
      <c r="LEU178" s="313"/>
      <c r="LEV178" s="313"/>
      <c r="LEW178" s="313"/>
      <c r="LEX178" s="313"/>
      <c r="LEY178" s="313"/>
      <c r="LEZ178" s="313"/>
      <c r="LFA178" s="313"/>
      <c r="LFB178" s="313"/>
      <c r="LFC178" s="313"/>
      <c r="LFD178" s="313"/>
      <c r="LFE178" s="313"/>
      <c r="LFF178" s="313"/>
      <c r="LFG178" s="313"/>
      <c r="LFH178" s="313"/>
      <c r="LFI178" s="313"/>
      <c r="LFJ178" s="313"/>
      <c r="LFK178" s="313"/>
      <c r="LFL178" s="313"/>
      <c r="LFM178" s="313"/>
      <c r="LFN178" s="313"/>
      <c r="LFO178" s="313"/>
      <c r="LFP178" s="313"/>
      <c r="LFQ178" s="313"/>
      <c r="LFR178" s="313"/>
      <c r="LFS178" s="313"/>
      <c r="LFT178" s="313"/>
      <c r="LFU178" s="313"/>
      <c r="LFV178" s="313"/>
      <c r="LFW178" s="313"/>
      <c r="LFX178" s="313"/>
      <c r="LFY178" s="313"/>
      <c r="LFZ178" s="313"/>
      <c r="LGA178" s="313"/>
      <c r="LGB178" s="313"/>
      <c r="LGC178" s="313"/>
      <c r="LGD178" s="313"/>
      <c r="LGE178" s="313"/>
      <c r="LGF178" s="313"/>
      <c r="LGG178" s="313"/>
      <c r="LGH178" s="313"/>
      <c r="LGI178" s="313"/>
      <c r="LGJ178" s="313"/>
      <c r="LGK178" s="313"/>
      <c r="LGL178" s="313"/>
      <c r="LGM178" s="313"/>
      <c r="LGN178" s="313"/>
      <c r="LGO178" s="313"/>
      <c r="LGP178" s="313"/>
      <c r="LGQ178" s="313"/>
      <c r="LGR178" s="313"/>
      <c r="LGS178" s="313"/>
      <c r="LGT178" s="313"/>
      <c r="LGU178" s="313"/>
      <c r="LGV178" s="313"/>
      <c r="LGW178" s="313"/>
      <c r="LGX178" s="313"/>
      <c r="LGY178" s="313"/>
      <c r="LGZ178" s="313"/>
      <c r="LHA178" s="313"/>
      <c r="LHB178" s="313"/>
      <c r="LHC178" s="313"/>
      <c r="LHD178" s="313"/>
      <c r="LHE178" s="313"/>
      <c r="LHF178" s="313"/>
      <c r="LHG178" s="313"/>
      <c r="LHH178" s="313"/>
      <c r="LHI178" s="313"/>
      <c r="LHJ178" s="313"/>
      <c r="LHK178" s="313"/>
      <c r="LHL178" s="313"/>
      <c r="LHM178" s="313"/>
      <c r="LHN178" s="313"/>
      <c r="LHO178" s="313"/>
      <c r="LHP178" s="313"/>
      <c r="LHQ178" s="313"/>
      <c r="LHR178" s="313"/>
      <c r="LHS178" s="313"/>
      <c r="LHT178" s="313"/>
      <c r="LHU178" s="313"/>
      <c r="LHV178" s="313"/>
      <c r="LHW178" s="313"/>
      <c r="LHX178" s="313"/>
      <c r="LHY178" s="313"/>
      <c r="LHZ178" s="313"/>
      <c r="LIA178" s="313"/>
      <c r="LIB178" s="313"/>
      <c r="LIC178" s="313"/>
      <c r="LID178" s="313"/>
      <c r="LIE178" s="313"/>
      <c r="LIF178" s="313"/>
      <c r="LIG178" s="313"/>
      <c r="LIH178" s="313"/>
      <c r="LII178" s="313"/>
      <c r="LIJ178" s="313"/>
      <c r="LIK178" s="313"/>
      <c r="LIL178" s="313"/>
      <c r="LIM178" s="313"/>
      <c r="LIN178" s="313"/>
      <c r="LIO178" s="313"/>
      <c r="LIP178" s="313"/>
      <c r="LIQ178" s="313"/>
      <c r="LIR178" s="313"/>
      <c r="LIS178" s="313"/>
      <c r="LIT178" s="313"/>
      <c r="LIU178" s="313"/>
      <c r="LIV178" s="313"/>
      <c r="LIW178" s="313"/>
      <c r="LIX178" s="313"/>
      <c r="LIY178" s="313"/>
      <c r="LIZ178" s="313"/>
      <c r="LJA178" s="313"/>
      <c r="LJB178" s="313"/>
      <c r="LJC178" s="313"/>
      <c r="LJD178" s="313"/>
      <c r="LJE178" s="313"/>
      <c r="LJF178" s="313"/>
      <c r="LJG178" s="313"/>
      <c r="LJH178" s="313"/>
      <c r="LJI178" s="313"/>
      <c r="LJJ178" s="313"/>
      <c r="LJK178" s="313"/>
      <c r="LJL178" s="313"/>
      <c r="LJM178" s="313"/>
      <c r="LJN178" s="313"/>
      <c r="LJO178" s="313"/>
      <c r="LJP178" s="313"/>
      <c r="LJQ178" s="313"/>
      <c r="LJR178" s="313"/>
      <c r="LJS178" s="313"/>
      <c r="LJT178" s="313"/>
      <c r="LJU178" s="313"/>
      <c r="LJV178" s="313"/>
      <c r="LJW178" s="313"/>
      <c r="LJX178" s="313"/>
      <c r="LJY178" s="313"/>
      <c r="LJZ178" s="313"/>
      <c r="LKA178" s="313"/>
      <c r="LKB178" s="313"/>
      <c r="LKC178" s="313"/>
      <c r="LKD178" s="313"/>
      <c r="LKE178" s="313"/>
      <c r="LKF178" s="313"/>
      <c r="LKG178" s="313"/>
      <c r="LKH178" s="313"/>
      <c r="LKI178" s="313"/>
      <c r="LKJ178" s="313"/>
      <c r="LKK178" s="313"/>
      <c r="LKL178" s="313"/>
      <c r="LKM178" s="313"/>
      <c r="LKN178" s="313"/>
      <c r="LKO178" s="313"/>
      <c r="LKP178" s="313"/>
      <c r="LKQ178" s="313"/>
      <c r="LKR178" s="313"/>
      <c r="LKS178" s="313"/>
      <c r="LKT178" s="313"/>
      <c r="LKU178" s="313"/>
      <c r="LKV178" s="313"/>
      <c r="LKW178" s="313"/>
      <c r="LKX178" s="313"/>
      <c r="LKY178" s="313"/>
      <c r="LKZ178" s="313"/>
      <c r="LLA178" s="313"/>
      <c r="LLB178" s="313"/>
      <c r="LLC178" s="313"/>
      <c r="LLD178" s="313"/>
      <c r="LLE178" s="313"/>
      <c r="LLF178" s="313"/>
      <c r="LLG178" s="313"/>
      <c r="LLH178" s="313"/>
      <c r="LLI178" s="313"/>
      <c r="LLJ178" s="313"/>
      <c r="LLK178" s="313"/>
      <c r="LLL178" s="313"/>
      <c r="LLM178" s="313"/>
      <c r="LLN178" s="313"/>
      <c r="LLO178" s="313"/>
      <c r="LLP178" s="313"/>
      <c r="LLQ178" s="313"/>
      <c r="LLR178" s="313"/>
      <c r="LLS178" s="313"/>
      <c r="LLT178" s="313"/>
      <c r="LLU178" s="313"/>
      <c r="LLV178" s="313"/>
      <c r="LLW178" s="313"/>
      <c r="LLX178" s="313"/>
      <c r="LLY178" s="313"/>
      <c r="LLZ178" s="313"/>
      <c r="LMA178" s="313"/>
      <c r="LMB178" s="313"/>
      <c r="LMC178" s="313"/>
      <c r="LMD178" s="313"/>
      <c r="LME178" s="313"/>
      <c r="LMF178" s="313"/>
      <c r="LMG178" s="313"/>
      <c r="LMH178" s="313"/>
      <c r="LMI178" s="313"/>
      <c r="LMJ178" s="313"/>
      <c r="LMK178" s="313"/>
      <c r="LML178" s="313"/>
      <c r="LMM178" s="313"/>
      <c r="LMN178" s="313"/>
      <c r="LMO178" s="313"/>
      <c r="LMP178" s="313"/>
      <c r="LMQ178" s="313"/>
      <c r="LMR178" s="313"/>
      <c r="LMS178" s="313"/>
      <c r="LMT178" s="313"/>
      <c r="LMU178" s="313"/>
      <c r="LMV178" s="313"/>
      <c r="LMW178" s="313"/>
      <c r="LMX178" s="313"/>
      <c r="LMY178" s="313"/>
      <c r="LMZ178" s="313"/>
      <c r="LNA178" s="313"/>
      <c r="LNB178" s="313"/>
      <c r="LNC178" s="313"/>
      <c r="LND178" s="313"/>
      <c r="LNE178" s="313"/>
      <c r="LNF178" s="313"/>
      <c r="LNG178" s="313"/>
      <c r="LNH178" s="313"/>
      <c r="LNI178" s="313"/>
      <c r="LNJ178" s="313"/>
      <c r="LNK178" s="313"/>
      <c r="LNL178" s="313"/>
      <c r="LNM178" s="313"/>
      <c r="LNN178" s="313"/>
      <c r="LNO178" s="313"/>
      <c r="LNP178" s="313"/>
      <c r="LNQ178" s="313"/>
      <c r="LNR178" s="313"/>
      <c r="LNS178" s="313"/>
      <c r="LNT178" s="313"/>
      <c r="LNU178" s="313"/>
      <c r="LNV178" s="313"/>
      <c r="LNW178" s="313"/>
      <c r="LNX178" s="313"/>
      <c r="LNY178" s="313"/>
      <c r="LNZ178" s="313"/>
      <c r="LOA178" s="313"/>
      <c r="LOB178" s="313"/>
      <c r="LOC178" s="313"/>
      <c r="LOD178" s="313"/>
      <c r="LOE178" s="313"/>
      <c r="LOF178" s="313"/>
      <c r="LOG178" s="313"/>
      <c r="LOH178" s="313"/>
      <c r="LOI178" s="313"/>
      <c r="LOJ178" s="313"/>
      <c r="LOK178" s="313"/>
      <c r="LOL178" s="313"/>
      <c r="LOM178" s="313"/>
      <c r="LON178" s="313"/>
      <c r="LOO178" s="313"/>
      <c r="LOP178" s="313"/>
      <c r="LOQ178" s="313"/>
      <c r="LOR178" s="313"/>
      <c r="LOS178" s="313"/>
      <c r="LOT178" s="313"/>
      <c r="LOU178" s="313"/>
      <c r="LOV178" s="313"/>
      <c r="LOW178" s="313"/>
      <c r="LOX178" s="313"/>
      <c r="LOY178" s="313"/>
      <c r="LOZ178" s="313"/>
      <c r="LPA178" s="313"/>
      <c r="LPB178" s="313"/>
      <c r="LPC178" s="313"/>
      <c r="LPD178" s="313"/>
      <c r="LPE178" s="313"/>
      <c r="LPF178" s="313"/>
      <c r="LPG178" s="313"/>
      <c r="LPH178" s="313"/>
      <c r="LPI178" s="313"/>
      <c r="LPJ178" s="313"/>
      <c r="LPK178" s="313"/>
      <c r="LPL178" s="313"/>
      <c r="LPM178" s="313"/>
      <c r="LPN178" s="313"/>
      <c r="LPO178" s="313"/>
      <c r="LPP178" s="313"/>
      <c r="LPQ178" s="313"/>
      <c r="LPR178" s="313"/>
      <c r="LPS178" s="313"/>
      <c r="LPT178" s="313"/>
      <c r="LPU178" s="313"/>
      <c r="LPV178" s="313"/>
      <c r="LPW178" s="313"/>
      <c r="LPX178" s="313"/>
      <c r="LPY178" s="313"/>
      <c r="LPZ178" s="313"/>
      <c r="LQA178" s="313"/>
      <c r="LQB178" s="313"/>
      <c r="LQC178" s="313"/>
      <c r="LQD178" s="313"/>
      <c r="LQE178" s="313"/>
      <c r="LQF178" s="313"/>
      <c r="LQG178" s="313"/>
      <c r="LQH178" s="313"/>
      <c r="LQI178" s="313"/>
      <c r="LQJ178" s="313"/>
      <c r="LQK178" s="313"/>
      <c r="LQL178" s="313"/>
      <c r="LQM178" s="313"/>
      <c r="LQN178" s="313"/>
      <c r="LQO178" s="313"/>
      <c r="LQP178" s="313"/>
      <c r="LQQ178" s="313"/>
      <c r="LQR178" s="313"/>
      <c r="LQS178" s="313"/>
      <c r="LQT178" s="313"/>
      <c r="LQU178" s="313"/>
      <c r="LQV178" s="313"/>
      <c r="LQW178" s="313"/>
      <c r="LQX178" s="313"/>
      <c r="LQY178" s="313"/>
      <c r="LQZ178" s="313"/>
      <c r="LRA178" s="313"/>
      <c r="LRB178" s="313"/>
      <c r="LRC178" s="313"/>
      <c r="LRD178" s="313"/>
      <c r="LRE178" s="313"/>
      <c r="LRF178" s="313"/>
      <c r="LRG178" s="313"/>
      <c r="LRH178" s="313"/>
      <c r="LRI178" s="313"/>
      <c r="LRJ178" s="313"/>
      <c r="LRK178" s="313"/>
      <c r="LRL178" s="313"/>
      <c r="LRM178" s="313"/>
      <c r="LRN178" s="313"/>
      <c r="LRO178" s="313"/>
      <c r="LRP178" s="313"/>
      <c r="LRQ178" s="313"/>
      <c r="LRR178" s="313"/>
      <c r="LRS178" s="313"/>
      <c r="LRT178" s="313"/>
      <c r="LRU178" s="313"/>
      <c r="LRV178" s="313"/>
      <c r="LRW178" s="313"/>
      <c r="LRX178" s="313"/>
      <c r="LRY178" s="313"/>
      <c r="LRZ178" s="313"/>
      <c r="LSA178" s="313"/>
      <c r="LSB178" s="313"/>
      <c r="LSC178" s="313"/>
      <c r="LSD178" s="313"/>
      <c r="LSE178" s="313"/>
      <c r="LSF178" s="313"/>
      <c r="LSG178" s="313"/>
      <c r="LSH178" s="313"/>
      <c r="LSI178" s="313"/>
      <c r="LSJ178" s="313"/>
      <c r="LSK178" s="313"/>
      <c r="LSL178" s="313"/>
      <c r="LSM178" s="313"/>
      <c r="LSN178" s="313"/>
      <c r="LSO178" s="313"/>
      <c r="LSP178" s="313"/>
      <c r="LSQ178" s="313"/>
      <c r="LSR178" s="313"/>
      <c r="LSS178" s="313"/>
      <c r="LST178" s="313"/>
      <c r="LSU178" s="313"/>
      <c r="LSV178" s="313"/>
      <c r="LSW178" s="313"/>
      <c r="LSX178" s="313"/>
      <c r="LSY178" s="313"/>
      <c r="LSZ178" s="313"/>
      <c r="LTA178" s="313"/>
      <c r="LTB178" s="313"/>
      <c r="LTC178" s="313"/>
      <c r="LTD178" s="313"/>
      <c r="LTE178" s="313"/>
      <c r="LTF178" s="313"/>
      <c r="LTG178" s="313"/>
      <c r="LTH178" s="313"/>
      <c r="LTI178" s="313"/>
      <c r="LTJ178" s="313"/>
      <c r="LTK178" s="313"/>
      <c r="LTL178" s="313"/>
      <c r="LTM178" s="313"/>
      <c r="LTN178" s="313"/>
      <c r="LTO178" s="313"/>
      <c r="LTP178" s="313"/>
      <c r="LTQ178" s="313"/>
      <c r="LTR178" s="313"/>
      <c r="LTS178" s="313"/>
      <c r="LTT178" s="313"/>
      <c r="LTU178" s="313"/>
      <c r="LTV178" s="313"/>
      <c r="LTW178" s="313"/>
      <c r="LTX178" s="313"/>
      <c r="LTY178" s="313"/>
      <c r="LTZ178" s="313"/>
      <c r="LUA178" s="313"/>
      <c r="LUB178" s="313"/>
      <c r="LUC178" s="313"/>
      <c r="LUD178" s="313"/>
      <c r="LUE178" s="313"/>
      <c r="LUF178" s="313"/>
      <c r="LUG178" s="313"/>
      <c r="LUH178" s="313"/>
      <c r="LUI178" s="313"/>
      <c r="LUJ178" s="313"/>
      <c r="LUK178" s="313"/>
      <c r="LUL178" s="313"/>
      <c r="LUM178" s="313"/>
      <c r="LUN178" s="313"/>
      <c r="LUO178" s="313"/>
      <c r="LUP178" s="313"/>
      <c r="LUQ178" s="313"/>
      <c r="LUR178" s="313"/>
      <c r="LUS178" s="313"/>
      <c r="LUT178" s="313"/>
      <c r="LUU178" s="313"/>
      <c r="LUV178" s="313"/>
      <c r="LUW178" s="313"/>
      <c r="LUX178" s="313"/>
      <c r="LUY178" s="313"/>
      <c r="LUZ178" s="313"/>
      <c r="LVA178" s="313"/>
      <c r="LVB178" s="313"/>
      <c r="LVC178" s="313"/>
      <c r="LVD178" s="313"/>
      <c r="LVE178" s="313"/>
      <c r="LVF178" s="313"/>
      <c r="LVG178" s="313"/>
      <c r="LVH178" s="313"/>
      <c r="LVI178" s="313"/>
      <c r="LVJ178" s="313"/>
      <c r="LVK178" s="313"/>
      <c r="LVL178" s="313"/>
      <c r="LVM178" s="313"/>
      <c r="LVN178" s="313"/>
      <c r="LVO178" s="313"/>
      <c r="LVP178" s="313"/>
      <c r="LVQ178" s="313"/>
      <c r="LVR178" s="313"/>
      <c r="LVS178" s="313"/>
      <c r="LVT178" s="313"/>
      <c r="LVU178" s="313"/>
      <c r="LVV178" s="313"/>
      <c r="LVW178" s="313"/>
      <c r="LVX178" s="313"/>
      <c r="LVY178" s="313"/>
      <c r="LVZ178" s="313"/>
      <c r="LWA178" s="313"/>
      <c r="LWB178" s="313"/>
      <c r="LWC178" s="313"/>
      <c r="LWD178" s="313"/>
      <c r="LWE178" s="313"/>
      <c r="LWF178" s="313"/>
      <c r="LWG178" s="313"/>
      <c r="LWH178" s="313"/>
      <c r="LWI178" s="313"/>
      <c r="LWJ178" s="313"/>
      <c r="LWK178" s="313"/>
      <c r="LWL178" s="313"/>
      <c r="LWM178" s="313"/>
      <c r="LWN178" s="313"/>
      <c r="LWO178" s="313"/>
      <c r="LWP178" s="313"/>
      <c r="LWQ178" s="313"/>
      <c r="LWR178" s="313"/>
      <c r="LWS178" s="313"/>
      <c r="LWT178" s="313"/>
      <c r="LWU178" s="313"/>
      <c r="LWV178" s="313"/>
      <c r="LWW178" s="313"/>
      <c r="LWX178" s="313"/>
      <c r="LWY178" s="313"/>
      <c r="LWZ178" s="313"/>
      <c r="LXA178" s="313"/>
      <c r="LXB178" s="313"/>
      <c r="LXC178" s="313"/>
      <c r="LXD178" s="313"/>
      <c r="LXE178" s="313"/>
      <c r="LXF178" s="313"/>
      <c r="LXG178" s="313"/>
      <c r="LXH178" s="313"/>
      <c r="LXI178" s="313"/>
      <c r="LXJ178" s="313"/>
      <c r="LXK178" s="313"/>
      <c r="LXL178" s="313"/>
      <c r="LXM178" s="313"/>
      <c r="LXN178" s="313"/>
      <c r="LXO178" s="313"/>
      <c r="LXP178" s="313"/>
      <c r="LXQ178" s="313"/>
      <c r="LXR178" s="313"/>
      <c r="LXS178" s="313"/>
      <c r="LXT178" s="313"/>
      <c r="LXU178" s="313"/>
      <c r="LXV178" s="313"/>
      <c r="LXW178" s="313"/>
      <c r="LXX178" s="313"/>
      <c r="LXY178" s="313"/>
      <c r="LXZ178" s="313"/>
      <c r="LYA178" s="313"/>
      <c r="LYB178" s="313"/>
      <c r="LYC178" s="313"/>
      <c r="LYD178" s="313"/>
      <c r="LYE178" s="313"/>
      <c r="LYF178" s="313"/>
      <c r="LYG178" s="313"/>
      <c r="LYH178" s="313"/>
      <c r="LYI178" s="313"/>
      <c r="LYJ178" s="313"/>
      <c r="LYK178" s="313"/>
      <c r="LYL178" s="313"/>
      <c r="LYM178" s="313"/>
      <c r="LYN178" s="313"/>
      <c r="LYO178" s="313"/>
      <c r="LYP178" s="313"/>
      <c r="LYQ178" s="313"/>
      <c r="LYR178" s="313"/>
      <c r="LYS178" s="313"/>
      <c r="LYT178" s="313"/>
      <c r="LYU178" s="313"/>
      <c r="LYV178" s="313"/>
      <c r="LYW178" s="313"/>
      <c r="LYX178" s="313"/>
      <c r="LYY178" s="313"/>
      <c r="LYZ178" s="313"/>
      <c r="LZA178" s="313"/>
      <c r="LZB178" s="313"/>
      <c r="LZC178" s="313"/>
      <c r="LZD178" s="313"/>
      <c r="LZE178" s="313"/>
      <c r="LZF178" s="313"/>
      <c r="LZG178" s="313"/>
      <c r="LZH178" s="313"/>
      <c r="LZI178" s="313"/>
      <c r="LZJ178" s="313"/>
      <c r="LZK178" s="313"/>
      <c r="LZL178" s="313"/>
      <c r="LZM178" s="313"/>
      <c r="LZN178" s="313"/>
      <c r="LZO178" s="313"/>
      <c r="LZP178" s="313"/>
      <c r="LZQ178" s="313"/>
      <c r="LZR178" s="313"/>
      <c r="LZS178" s="313"/>
      <c r="LZT178" s="313"/>
      <c r="LZU178" s="313"/>
      <c r="LZV178" s="313"/>
      <c r="LZW178" s="313"/>
      <c r="LZX178" s="313"/>
      <c r="LZY178" s="313"/>
      <c r="LZZ178" s="313"/>
      <c r="MAA178" s="313"/>
      <c r="MAB178" s="313"/>
      <c r="MAC178" s="313"/>
      <c r="MAD178" s="313"/>
      <c r="MAE178" s="313"/>
      <c r="MAF178" s="313"/>
      <c r="MAG178" s="313"/>
      <c r="MAH178" s="313"/>
      <c r="MAI178" s="313"/>
      <c r="MAJ178" s="313"/>
      <c r="MAK178" s="313"/>
      <c r="MAL178" s="313"/>
      <c r="MAM178" s="313"/>
      <c r="MAN178" s="313"/>
      <c r="MAO178" s="313"/>
      <c r="MAP178" s="313"/>
      <c r="MAQ178" s="313"/>
      <c r="MAR178" s="313"/>
      <c r="MAS178" s="313"/>
      <c r="MAT178" s="313"/>
      <c r="MAU178" s="313"/>
      <c r="MAV178" s="313"/>
      <c r="MAW178" s="313"/>
      <c r="MAX178" s="313"/>
      <c r="MAY178" s="313"/>
      <c r="MAZ178" s="313"/>
      <c r="MBA178" s="313"/>
      <c r="MBB178" s="313"/>
      <c r="MBC178" s="313"/>
      <c r="MBD178" s="313"/>
      <c r="MBE178" s="313"/>
      <c r="MBF178" s="313"/>
      <c r="MBG178" s="313"/>
      <c r="MBH178" s="313"/>
      <c r="MBI178" s="313"/>
      <c r="MBJ178" s="313"/>
      <c r="MBK178" s="313"/>
      <c r="MBL178" s="313"/>
      <c r="MBM178" s="313"/>
      <c r="MBN178" s="313"/>
      <c r="MBO178" s="313"/>
      <c r="MBP178" s="313"/>
      <c r="MBQ178" s="313"/>
      <c r="MBR178" s="313"/>
      <c r="MBS178" s="313"/>
      <c r="MBT178" s="313"/>
      <c r="MBU178" s="313"/>
      <c r="MBV178" s="313"/>
      <c r="MBW178" s="313"/>
      <c r="MBX178" s="313"/>
      <c r="MBY178" s="313"/>
      <c r="MBZ178" s="313"/>
      <c r="MCA178" s="313"/>
      <c r="MCB178" s="313"/>
      <c r="MCC178" s="313"/>
      <c r="MCD178" s="313"/>
      <c r="MCE178" s="313"/>
      <c r="MCF178" s="313"/>
      <c r="MCG178" s="313"/>
      <c r="MCH178" s="313"/>
      <c r="MCI178" s="313"/>
      <c r="MCJ178" s="313"/>
      <c r="MCK178" s="313"/>
      <c r="MCL178" s="313"/>
      <c r="MCM178" s="313"/>
      <c r="MCN178" s="313"/>
      <c r="MCO178" s="313"/>
      <c r="MCP178" s="313"/>
      <c r="MCQ178" s="313"/>
      <c r="MCR178" s="313"/>
      <c r="MCS178" s="313"/>
      <c r="MCT178" s="313"/>
      <c r="MCU178" s="313"/>
      <c r="MCV178" s="313"/>
      <c r="MCW178" s="313"/>
      <c r="MCX178" s="313"/>
      <c r="MCY178" s="313"/>
      <c r="MCZ178" s="313"/>
      <c r="MDA178" s="313"/>
      <c r="MDB178" s="313"/>
      <c r="MDC178" s="313"/>
      <c r="MDD178" s="313"/>
      <c r="MDE178" s="313"/>
      <c r="MDF178" s="313"/>
      <c r="MDG178" s="313"/>
      <c r="MDH178" s="313"/>
      <c r="MDI178" s="313"/>
      <c r="MDJ178" s="313"/>
      <c r="MDK178" s="313"/>
      <c r="MDL178" s="313"/>
      <c r="MDM178" s="313"/>
      <c r="MDN178" s="313"/>
      <c r="MDO178" s="313"/>
      <c r="MDP178" s="313"/>
      <c r="MDQ178" s="313"/>
      <c r="MDR178" s="313"/>
      <c r="MDS178" s="313"/>
      <c r="MDT178" s="313"/>
      <c r="MDU178" s="313"/>
      <c r="MDV178" s="313"/>
      <c r="MDW178" s="313"/>
      <c r="MDX178" s="313"/>
      <c r="MDY178" s="313"/>
      <c r="MDZ178" s="313"/>
      <c r="MEA178" s="313"/>
      <c r="MEB178" s="313"/>
      <c r="MEC178" s="313"/>
      <c r="MED178" s="313"/>
      <c r="MEE178" s="313"/>
      <c r="MEF178" s="313"/>
      <c r="MEG178" s="313"/>
      <c r="MEH178" s="313"/>
      <c r="MEI178" s="313"/>
      <c r="MEJ178" s="313"/>
      <c r="MEK178" s="313"/>
      <c r="MEL178" s="313"/>
      <c r="MEM178" s="313"/>
      <c r="MEN178" s="313"/>
      <c r="MEO178" s="313"/>
      <c r="MEP178" s="313"/>
      <c r="MEQ178" s="313"/>
      <c r="MER178" s="313"/>
      <c r="MES178" s="313"/>
      <c r="MET178" s="313"/>
      <c r="MEU178" s="313"/>
      <c r="MEV178" s="313"/>
      <c r="MEW178" s="313"/>
      <c r="MEX178" s="313"/>
      <c r="MEY178" s="313"/>
      <c r="MEZ178" s="313"/>
      <c r="MFA178" s="313"/>
      <c r="MFB178" s="313"/>
      <c r="MFC178" s="313"/>
      <c r="MFD178" s="313"/>
      <c r="MFE178" s="313"/>
      <c r="MFF178" s="313"/>
      <c r="MFG178" s="313"/>
      <c r="MFH178" s="313"/>
      <c r="MFI178" s="313"/>
      <c r="MFJ178" s="313"/>
      <c r="MFK178" s="313"/>
      <c r="MFL178" s="313"/>
      <c r="MFM178" s="313"/>
      <c r="MFN178" s="313"/>
      <c r="MFO178" s="313"/>
      <c r="MFP178" s="313"/>
      <c r="MFQ178" s="313"/>
      <c r="MFR178" s="313"/>
      <c r="MFS178" s="313"/>
      <c r="MFT178" s="313"/>
      <c r="MFU178" s="313"/>
      <c r="MFV178" s="313"/>
      <c r="MFW178" s="313"/>
      <c r="MFX178" s="313"/>
      <c r="MFY178" s="313"/>
      <c r="MFZ178" s="313"/>
      <c r="MGA178" s="313"/>
      <c r="MGB178" s="313"/>
      <c r="MGC178" s="313"/>
      <c r="MGD178" s="313"/>
      <c r="MGE178" s="313"/>
      <c r="MGF178" s="313"/>
      <c r="MGG178" s="313"/>
      <c r="MGH178" s="313"/>
      <c r="MGI178" s="313"/>
      <c r="MGJ178" s="313"/>
      <c r="MGK178" s="313"/>
      <c r="MGL178" s="313"/>
      <c r="MGM178" s="313"/>
      <c r="MGN178" s="313"/>
      <c r="MGO178" s="313"/>
      <c r="MGP178" s="313"/>
      <c r="MGQ178" s="313"/>
      <c r="MGR178" s="313"/>
      <c r="MGS178" s="313"/>
      <c r="MGT178" s="313"/>
      <c r="MGU178" s="313"/>
      <c r="MGV178" s="313"/>
      <c r="MGW178" s="313"/>
      <c r="MGX178" s="313"/>
      <c r="MGY178" s="313"/>
      <c r="MGZ178" s="313"/>
      <c r="MHA178" s="313"/>
      <c r="MHB178" s="313"/>
      <c r="MHC178" s="313"/>
      <c r="MHD178" s="313"/>
      <c r="MHE178" s="313"/>
      <c r="MHF178" s="313"/>
      <c r="MHG178" s="313"/>
      <c r="MHH178" s="313"/>
      <c r="MHI178" s="313"/>
      <c r="MHJ178" s="313"/>
      <c r="MHK178" s="313"/>
      <c r="MHL178" s="313"/>
      <c r="MHM178" s="313"/>
      <c r="MHN178" s="313"/>
      <c r="MHO178" s="313"/>
      <c r="MHP178" s="313"/>
      <c r="MHQ178" s="313"/>
      <c r="MHR178" s="313"/>
      <c r="MHS178" s="313"/>
      <c r="MHT178" s="313"/>
      <c r="MHU178" s="313"/>
      <c r="MHV178" s="313"/>
      <c r="MHW178" s="313"/>
      <c r="MHX178" s="313"/>
      <c r="MHY178" s="313"/>
      <c r="MHZ178" s="313"/>
      <c r="MIA178" s="313"/>
      <c r="MIB178" s="313"/>
      <c r="MIC178" s="313"/>
      <c r="MID178" s="313"/>
      <c r="MIE178" s="313"/>
      <c r="MIF178" s="313"/>
      <c r="MIG178" s="313"/>
      <c r="MIH178" s="313"/>
      <c r="MII178" s="313"/>
      <c r="MIJ178" s="313"/>
      <c r="MIK178" s="313"/>
      <c r="MIL178" s="313"/>
      <c r="MIM178" s="313"/>
      <c r="MIN178" s="313"/>
      <c r="MIO178" s="313"/>
      <c r="MIP178" s="313"/>
      <c r="MIQ178" s="313"/>
      <c r="MIR178" s="313"/>
      <c r="MIS178" s="313"/>
      <c r="MIT178" s="313"/>
      <c r="MIU178" s="313"/>
      <c r="MIV178" s="313"/>
      <c r="MIW178" s="313"/>
      <c r="MIX178" s="313"/>
      <c r="MIY178" s="313"/>
      <c r="MIZ178" s="313"/>
      <c r="MJA178" s="313"/>
      <c r="MJB178" s="313"/>
      <c r="MJC178" s="313"/>
      <c r="MJD178" s="313"/>
      <c r="MJE178" s="313"/>
      <c r="MJF178" s="313"/>
      <c r="MJG178" s="313"/>
      <c r="MJH178" s="313"/>
      <c r="MJI178" s="313"/>
      <c r="MJJ178" s="313"/>
      <c r="MJK178" s="313"/>
      <c r="MJL178" s="313"/>
      <c r="MJM178" s="313"/>
      <c r="MJN178" s="313"/>
      <c r="MJO178" s="313"/>
      <c r="MJP178" s="313"/>
      <c r="MJQ178" s="313"/>
      <c r="MJR178" s="313"/>
      <c r="MJS178" s="313"/>
      <c r="MJT178" s="313"/>
      <c r="MJU178" s="313"/>
      <c r="MJV178" s="313"/>
      <c r="MJW178" s="313"/>
      <c r="MJX178" s="313"/>
      <c r="MJY178" s="313"/>
      <c r="MJZ178" s="313"/>
      <c r="MKA178" s="313"/>
      <c r="MKB178" s="313"/>
      <c r="MKC178" s="313"/>
      <c r="MKD178" s="313"/>
      <c r="MKE178" s="313"/>
      <c r="MKF178" s="313"/>
      <c r="MKG178" s="313"/>
      <c r="MKH178" s="313"/>
      <c r="MKI178" s="313"/>
      <c r="MKJ178" s="313"/>
      <c r="MKK178" s="313"/>
      <c r="MKL178" s="313"/>
      <c r="MKM178" s="313"/>
      <c r="MKN178" s="313"/>
      <c r="MKO178" s="313"/>
      <c r="MKP178" s="313"/>
      <c r="MKQ178" s="313"/>
      <c r="MKR178" s="313"/>
      <c r="MKS178" s="313"/>
      <c r="MKT178" s="313"/>
      <c r="MKU178" s="313"/>
      <c r="MKV178" s="313"/>
      <c r="MKW178" s="313"/>
      <c r="MKX178" s="313"/>
      <c r="MKY178" s="313"/>
      <c r="MKZ178" s="313"/>
      <c r="MLA178" s="313"/>
      <c r="MLB178" s="313"/>
      <c r="MLC178" s="313"/>
      <c r="MLD178" s="313"/>
      <c r="MLE178" s="313"/>
      <c r="MLF178" s="313"/>
      <c r="MLG178" s="313"/>
      <c r="MLH178" s="313"/>
      <c r="MLI178" s="313"/>
      <c r="MLJ178" s="313"/>
      <c r="MLK178" s="313"/>
      <c r="MLL178" s="313"/>
      <c r="MLM178" s="313"/>
      <c r="MLN178" s="313"/>
      <c r="MLO178" s="313"/>
      <c r="MLP178" s="313"/>
      <c r="MLQ178" s="313"/>
      <c r="MLR178" s="313"/>
      <c r="MLS178" s="313"/>
      <c r="MLT178" s="313"/>
      <c r="MLU178" s="313"/>
      <c r="MLV178" s="313"/>
      <c r="MLW178" s="313"/>
      <c r="MLX178" s="313"/>
      <c r="MLY178" s="313"/>
      <c r="MLZ178" s="313"/>
      <c r="MMA178" s="313"/>
      <c r="MMB178" s="313"/>
      <c r="MMC178" s="313"/>
      <c r="MMD178" s="313"/>
      <c r="MME178" s="313"/>
      <c r="MMF178" s="313"/>
      <c r="MMG178" s="313"/>
      <c r="MMH178" s="313"/>
      <c r="MMI178" s="313"/>
      <c r="MMJ178" s="313"/>
      <c r="MMK178" s="313"/>
      <c r="MML178" s="313"/>
      <c r="MMM178" s="313"/>
      <c r="MMN178" s="313"/>
      <c r="MMO178" s="313"/>
      <c r="MMP178" s="313"/>
      <c r="MMQ178" s="313"/>
      <c r="MMR178" s="313"/>
      <c r="MMS178" s="313"/>
      <c r="MMT178" s="313"/>
      <c r="MMU178" s="313"/>
      <c r="MMV178" s="313"/>
      <c r="MMW178" s="313"/>
      <c r="MMX178" s="313"/>
      <c r="MMY178" s="313"/>
      <c r="MMZ178" s="313"/>
      <c r="MNA178" s="313"/>
      <c r="MNB178" s="313"/>
      <c r="MNC178" s="313"/>
      <c r="MND178" s="313"/>
      <c r="MNE178" s="313"/>
      <c r="MNF178" s="313"/>
      <c r="MNG178" s="313"/>
      <c r="MNH178" s="313"/>
      <c r="MNI178" s="313"/>
      <c r="MNJ178" s="313"/>
      <c r="MNK178" s="313"/>
      <c r="MNL178" s="313"/>
      <c r="MNM178" s="313"/>
      <c r="MNN178" s="313"/>
      <c r="MNO178" s="313"/>
      <c r="MNP178" s="313"/>
      <c r="MNQ178" s="313"/>
      <c r="MNR178" s="313"/>
      <c r="MNS178" s="313"/>
      <c r="MNT178" s="313"/>
      <c r="MNU178" s="313"/>
      <c r="MNV178" s="313"/>
      <c r="MNW178" s="313"/>
      <c r="MNX178" s="313"/>
      <c r="MNY178" s="313"/>
      <c r="MNZ178" s="313"/>
      <c r="MOA178" s="313"/>
      <c r="MOB178" s="313"/>
      <c r="MOC178" s="313"/>
      <c r="MOD178" s="313"/>
      <c r="MOE178" s="313"/>
      <c r="MOF178" s="313"/>
      <c r="MOG178" s="313"/>
      <c r="MOH178" s="313"/>
      <c r="MOI178" s="313"/>
      <c r="MOJ178" s="313"/>
      <c r="MOK178" s="313"/>
      <c r="MOL178" s="313"/>
      <c r="MOM178" s="313"/>
      <c r="MON178" s="313"/>
      <c r="MOO178" s="313"/>
      <c r="MOP178" s="313"/>
      <c r="MOQ178" s="313"/>
      <c r="MOR178" s="313"/>
      <c r="MOS178" s="313"/>
      <c r="MOT178" s="313"/>
      <c r="MOU178" s="313"/>
      <c r="MOV178" s="313"/>
      <c r="MOW178" s="313"/>
      <c r="MOX178" s="313"/>
      <c r="MOY178" s="313"/>
      <c r="MOZ178" s="313"/>
      <c r="MPA178" s="313"/>
      <c r="MPB178" s="313"/>
      <c r="MPC178" s="313"/>
      <c r="MPD178" s="313"/>
      <c r="MPE178" s="313"/>
      <c r="MPF178" s="313"/>
      <c r="MPG178" s="313"/>
      <c r="MPH178" s="313"/>
      <c r="MPI178" s="313"/>
      <c r="MPJ178" s="313"/>
      <c r="MPK178" s="313"/>
      <c r="MPL178" s="313"/>
      <c r="MPM178" s="313"/>
      <c r="MPN178" s="313"/>
      <c r="MPO178" s="313"/>
      <c r="MPP178" s="313"/>
      <c r="MPQ178" s="313"/>
      <c r="MPR178" s="313"/>
      <c r="MPS178" s="313"/>
      <c r="MPT178" s="313"/>
      <c r="MPU178" s="313"/>
      <c r="MPV178" s="313"/>
      <c r="MPW178" s="313"/>
      <c r="MPX178" s="313"/>
      <c r="MPY178" s="313"/>
      <c r="MPZ178" s="313"/>
      <c r="MQA178" s="313"/>
      <c r="MQB178" s="313"/>
      <c r="MQC178" s="313"/>
      <c r="MQD178" s="313"/>
      <c r="MQE178" s="313"/>
      <c r="MQF178" s="313"/>
      <c r="MQG178" s="313"/>
      <c r="MQH178" s="313"/>
      <c r="MQI178" s="313"/>
      <c r="MQJ178" s="313"/>
      <c r="MQK178" s="313"/>
      <c r="MQL178" s="313"/>
      <c r="MQM178" s="313"/>
      <c r="MQN178" s="313"/>
      <c r="MQO178" s="313"/>
      <c r="MQP178" s="313"/>
      <c r="MQQ178" s="313"/>
      <c r="MQR178" s="313"/>
      <c r="MQS178" s="313"/>
      <c r="MQT178" s="313"/>
      <c r="MQU178" s="313"/>
      <c r="MQV178" s="313"/>
      <c r="MQW178" s="313"/>
      <c r="MQX178" s="313"/>
      <c r="MQY178" s="313"/>
      <c r="MQZ178" s="313"/>
      <c r="MRA178" s="313"/>
      <c r="MRB178" s="313"/>
      <c r="MRC178" s="313"/>
      <c r="MRD178" s="313"/>
      <c r="MRE178" s="313"/>
      <c r="MRF178" s="313"/>
      <c r="MRG178" s="313"/>
      <c r="MRH178" s="313"/>
      <c r="MRI178" s="313"/>
      <c r="MRJ178" s="313"/>
      <c r="MRK178" s="313"/>
      <c r="MRL178" s="313"/>
      <c r="MRM178" s="313"/>
      <c r="MRN178" s="313"/>
      <c r="MRO178" s="313"/>
      <c r="MRP178" s="313"/>
      <c r="MRQ178" s="313"/>
      <c r="MRR178" s="313"/>
      <c r="MRS178" s="313"/>
      <c r="MRT178" s="313"/>
      <c r="MRU178" s="313"/>
      <c r="MRV178" s="313"/>
      <c r="MRW178" s="313"/>
      <c r="MRX178" s="313"/>
      <c r="MRY178" s="313"/>
      <c r="MRZ178" s="313"/>
      <c r="MSA178" s="313"/>
      <c r="MSB178" s="313"/>
      <c r="MSC178" s="313"/>
      <c r="MSD178" s="313"/>
      <c r="MSE178" s="313"/>
      <c r="MSF178" s="313"/>
      <c r="MSG178" s="313"/>
      <c r="MSH178" s="313"/>
      <c r="MSI178" s="313"/>
      <c r="MSJ178" s="313"/>
      <c r="MSK178" s="313"/>
      <c r="MSL178" s="313"/>
      <c r="MSM178" s="313"/>
      <c r="MSN178" s="313"/>
      <c r="MSO178" s="313"/>
      <c r="MSP178" s="313"/>
      <c r="MSQ178" s="313"/>
      <c r="MSR178" s="313"/>
      <c r="MSS178" s="313"/>
      <c r="MST178" s="313"/>
      <c r="MSU178" s="313"/>
      <c r="MSV178" s="313"/>
      <c r="MSW178" s="313"/>
      <c r="MSX178" s="313"/>
      <c r="MSY178" s="313"/>
      <c r="MSZ178" s="313"/>
      <c r="MTA178" s="313"/>
      <c r="MTB178" s="313"/>
      <c r="MTC178" s="313"/>
      <c r="MTD178" s="313"/>
      <c r="MTE178" s="313"/>
      <c r="MTF178" s="313"/>
      <c r="MTG178" s="313"/>
      <c r="MTH178" s="313"/>
      <c r="MTI178" s="313"/>
      <c r="MTJ178" s="313"/>
      <c r="MTK178" s="313"/>
      <c r="MTL178" s="313"/>
      <c r="MTM178" s="313"/>
      <c r="MTN178" s="313"/>
      <c r="MTO178" s="313"/>
      <c r="MTP178" s="313"/>
      <c r="MTQ178" s="313"/>
      <c r="MTR178" s="313"/>
      <c r="MTS178" s="313"/>
      <c r="MTT178" s="313"/>
      <c r="MTU178" s="313"/>
      <c r="MTV178" s="313"/>
      <c r="MTW178" s="313"/>
      <c r="MTX178" s="313"/>
      <c r="MTY178" s="313"/>
      <c r="MTZ178" s="313"/>
      <c r="MUA178" s="313"/>
      <c r="MUB178" s="313"/>
      <c r="MUC178" s="313"/>
      <c r="MUD178" s="313"/>
      <c r="MUE178" s="313"/>
      <c r="MUF178" s="313"/>
      <c r="MUG178" s="313"/>
      <c r="MUH178" s="313"/>
      <c r="MUI178" s="313"/>
      <c r="MUJ178" s="313"/>
      <c r="MUK178" s="313"/>
      <c r="MUL178" s="313"/>
      <c r="MUM178" s="313"/>
      <c r="MUN178" s="313"/>
      <c r="MUO178" s="313"/>
      <c r="MUP178" s="313"/>
      <c r="MUQ178" s="313"/>
      <c r="MUR178" s="313"/>
      <c r="MUS178" s="313"/>
      <c r="MUT178" s="313"/>
      <c r="MUU178" s="313"/>
      <c r="MUV178" s="313"/>
      <c r="MUW178" s="313"/>
      <c r="MUX178" s="313"/>
      <c r="MUY178" s="313"/>
      <c r="MUZ178" s="313"/>
      <c r="MVA178" s="313"/>
      <c r="MVB178" s="313"/>
      <c r="MVC178" s="313"/>
      <c r="MVD178" s="313"/>
      <c r="MVE178" s="313"/>
      <c r="MVF178" s="313"/>
      <c r="MVG178" s="313"/>
      <c r="MVH178" s="313"/>
      <c r="MVI178" s="313"/>
      <c r="MVJ178" s="313"/>
      <c r="MVK178" s="313"/>
      <c r="MVL178" s="313"/>
      <c r="MVM178" s="313"/>
      <c r="MVN178" s="313"/>
      <c r="MVO178" s="313"/>
      <c r="MVP178" s="313"/>
      <c r="MVQ178" s="313"/>
      <c r="MVR178" s="313"/>
      <c r="MVS178" s="313"/>
      <c r="MVT178" s="313"/>
      <c r="MVU178" s="313"/>
      <c r="MVV178" s="313"/>
      <c r="MVW178" s="313"/>
      <c r="MVX178" s="313"/>
      <c r="MVY178" s="313"/>
      <c r="MVZ178" s="313"/>
      <c r="MWA178" s="313"/>
      <c r="MWB178" s="313"/>
      <c r="MWC178" s="313"/>
      <c r="MWD178" s="313"/>
      <c r="MWE178" s="313"/>
      <c r="MWF178" s="313"/>
      <c r="MWG178" s="313"/>
      <c r="MWH178" s="313"/>
      <c r="MWI178" s="313"/>
      <c r="MWJ178" s="313"/>
      <c r="MWK178" s="313"/>
      <c r="MWL178" s="313"/>
      <c r="MWM178" s="313"/>
      <c r="MWN178" s="313"/>
      <c r="MWO178" s="313"/>
      <c r="MWP178" s="313"/>
      <c r="MWQ178" s="313"/>
      <c r="MWR178" s="313"/>
      <c r="MWS178" s="313"/>
      <c r="MWT178" s="313"/>
      <c r="MWU178" s="313"/>
      <c r="MWV178" s="313"/>
      <c r="MWW178" s="313"/>
      <c r="MWX178" s="313"/>
      <c r="MWY178" s="313"/>
      <c r="MWZ178" s="313"/>
      <c r="MXA178" s="313"/>
      <c r="MXB178" s="313"/>
      <c r="MXC178" s="313"/>
      <c r="MXD178" s="313"/>
      <c r="MXE178" s="313"/>
      <c r="MXF178" s="313"/>
      <c r="MXG178" s="313"/>
      <c r="MXH178" s="313"/>
      <c r="MXI178" s="313"/>
      <c r="MXJ178" s="313"/>
      <c r="MXK178" s="313"/>
      <c r="MXL178" s="313"/>
      <c r="MXM178" s="313"/>
      <c r="MXN178" s="313"/>
      <c r="MXO178" s="313"/>
      <c r="MXP178" s="313"/>
      <c r="MXQ178" s="313"/>
      <c r="MXR178" s="313"/>
      <c r="MXS178" s="313"/>
      <c r="MXT178" s="313"/>
      <c r="MXU178" s="313"/>
      <c r="MXV178" s="313"/>
      <c r="MXW178" s="313"/>
      <c r="MXX178" s="313"/>
      <c r="MXY178" s="313"/>
      <c r="MXZ178" s="313"/>
      <c r="MYA178" s="313"/>
      <c r="MYB178" s="313"/>
      <c r="MYC178" s="313"/>
      <c r="MYD178" s="313"/>
      <c r="MYE178" s="313"/>
      <c r="MYF178" s="313"/>
      <c r="MYG178" s="313"/>
      <c r="MYH178" s="313"/>
      <c r="MYI178" s="313"/>
      <c r="MYJ178" s="313"/>
      <c r="MYK178" s="313"/>
      <c r="MYL178" s="313"/>
      <c r="MYM178" s="313"/>
      <c r="MYN178" s="313"/>
      <c r="MYO178" s="313"/>
      <c r="MYP178" s="313"/>
      <c r="MYQ178" s="313"/>
      <c r="MYR178" s="313"/>
      <c r="MYS178" s="313"/>
      <c r="MYT178" s="313"/>
      <c r="MYU178" s="313"/>
      <c r="MYV178" s="313"/>
      <c r="MYW178" s="313"/>
      <c r="MYX178" s="313"/>
      <c r="MYY178" s="313"/>
      <c r="MYZ178" s="313"/>
      <c r="MZA178" s="313"/>
      <c r="MZB178" s="313"/>
      <c r="MZC178" s="313"/>
      <c r="MZD178" s="313"/>
      <c r="MZE178" s="313"/>
      <c r="MZF178" s="313"/>
      <c r="MZG178" s="313"/>
      <c r="MZH178" s="313"/>
      <c r="MZI178" s="313"/>
      <c r="MZJ178" s="313"/>
      <c r="MZK178" s="313"/>
      <c r="MZL178" s="313"/>
      <c r="MZM178" s="313"/>
      <c r="MZN178" s="313"/>
      <c r="MZO178" s="313"/>
      <c r="MZP178" s="313"/>
      <c r="MZQ178" s="313"/>
      <c r="MZR178" s="313"/>
      <c r="MZS178" s="313"/>
      <c r="MZT178" s="313"/>
      <c r="MZU178" s="313"/>
      <c r="MZV178" s="313"/>
      <c r="MZW178" s="313"/>
      <c r="MZX178" s="313"/>
      <c r="MZY178" s="313"/>
      <c r="MZZ178" s="313"/>
      <c r="NAA178" s="313"/>
      <c r="NAB178" s="313"/>
      <c r="NAC178" s="313"/>
      <c r="NAD178" s="313"/>
      <c r="NAE178" s="313"/>
      <c r="NAF178" s="313"/>
      <c r="NAG178" s="313"/>
      <c r="NAH178" s="313"/>
      <c r="NAI178" s="313"/>
      <c r="NAJ178" s="313"/>
      <c r="NAK178" s="313"/>
      <c r="NAL178" s="313"/>
      <c r="NAM178" s="313"/>
      <c r="NAN178" s="313"/>
      <c r="NAO178" s="313"/>
      <c r="NAP178" s="313"/>
      <c r="NAQ178" s="313"/>
      <c r="NAR178" s="313"/>
      <c r="NAS178" s="313"/>
      <c r="NAT178" s="313"/>
      <c r="NAU178" s="313"/>
      <c r="NAV178" s="313"/>
      <c r="NAW178" s="313"/>
      <c r="NAX178" s="313"/>
      <c r="NAY178" s="313"/>
      <c r="NAZ178" s="313"/>
      <c r="NBA178" s="313"/>
      <c r="NBB178" s="313"/>
      <c r="NBC178" s="313"/>
      <c r="NBD178" s="313"/>
      <c r="NBE178" s="313"/>
      <c r="NBF178" s="313"/>
      <c r="NBG178" s="313"/>
      <c r="NBH178" s="313"/>
      <c r="NBI178" s="313"/>
      <c r="NBJ178" s="313"/>
      <c r="NBK178" s="313"/>
      <c r="NBL178" s="313"/>
      <c r="NBM178" s="313"/>
      <c r="NBN178" s="313"/>
      <c r="NBO178" s="313"/>
      <c r="NBP178" s="313"/>
      <c r="NBQ178" s="313"/>
      <c r="NBR178" s="313"/>
      <c r="NBS178" s="313"/>
      <c r="NBT178" s="313"/>
      <c r="NBU178" s="313"/>
      <c r="NBV178" s="313"/>
      <c r="NBW178" s="313"/>
      <c r="NBX178" s="313"/>
      <c r="NBY178" s="313"/>
      <c r="NBZ178" s="313"/>
      <c r="NCA178" s="313"/>
      <c r="NCB178" s="313"/>
      <c r="NCC178" s="313"/>
      <c r="NCD178" s="313"/>
      <c r="NCE178" s="313"/>
      <c r="NCF178" s="313"/>
      <c r="NCG178" s="313"/>
      <c r="NCH178" s="313"/>
      <c r="NCI178" s="313"/>
      <c r="NCJ178" s="313"/>
      <c r="NCK178" s="313"/>
      <c r="NCL178" s="313"/>
      <c r="NCM178" s="313"/>
      <c r="NCN178" s="313"/>
      <c r="NCO178" s="313"/>
      <c r="NCP178" s="313"/>
      <c r="NCQ178" s="313"/>
      <c r="NCR178" s="313"/>
      <c r="NCS178" s="313"/>
      <c r="NCT178" s="313"/>
      <c r="NCU178" s="313"/>
      <c r="NCV178" s="313"/>
      <c r="NCW178" s="313"/>
      <c r="NCX178" s="313"/>
      <c r="NCY178" s="313"/>
      <c r="NCZ178" s="313"/>
      <c r="NDA178" s="313"/>
      <c r="NDB178" s="313"/>
      <c r="NDC178" s="313"/>
      <c r="NDD178" s="313"/>
      <c r="NDE178" s="313"/>
      <c r="NDF178" s="313"/>
      <c r="NDG178" s="313"/>
      <c r="NDH178" s="313"/>
      <c r="NDI178" s="313"/>
      <c r="NDJ178" s="313"/>
      <c r="NDK178" s="313"/>
      <c r="NDL178" s="313"/>
      <c r="NDM178" s="313"/>
      <c r="NDN178" s="313"/>
      <c r="NDO178" s="313"/>
      <c r="NDP178" s="313"/>
      <c r="NDQ178" s="313"/>
      <c r="NDR178" s="313"/>
      <c r="NDS178" s="313"/>
      <c r="NDT178" s="313"/>
      <c r="NDU178" s="313"/>
      <c r="NDV178" s="313"/>
      <c r="NDW178" s="313"/>
      <c r="NDX178" s="313"/>
      <c r="NDY178" s="313"/>
      <c r="NDZ178" s="313"/>
      <c r="NEA178" s="313"/>
      <c r="NEB178" s="313"/>
      <c r="NEC178" s="313"/>
      <c r="NED178" s="313"/>
      <c r="NEE178" s="313"/>
      <c r="NEF178" s="313"/>
      <c r="NEG178" s="313"/>
      <c r="NEH178" s="313"/>
      <c r="NEI178" s="313"/>
      <c r="NEJ178" s="313"/>
      <c r="NEK178" s="313"/>
      <c r="NEL178" s="313"/>
      <c r="NEM178" s="313"/>
      <c r="NEN178" s="313"/>
      <c r="NEO178" s="313"/>
      <c r="NEP178" s="313"/>
      <c r="NEQ178" s="313"/>
      <c r="NER178" s="313"/>
      <c r="NES178" s="313"/>
      <c r="NET178" s="313"/>
      <c r="NEU178" s="313"/>
      <c r="NEV178" s="313"/>
      <c r="NEW178" s="313"/>
      <c r="NEX178" s="313"/>
      <c r="NEY178" s="313"/>
      <c r="NEZ178" s="313"/>
      <c r="NFA178" s="313"/>
      <c r="NFB178" s="313"/>
      <c r="NFC178" s="313"/>
      <c r="NFD178" s="313"/>
      <c r="NFE178" s="313"/>
      <c r="NFF178" s="313"/>
      <c r="NFG178" s="313"/>
      <c r="NFH178" s="313"/>
      <c r="NFI178" s="313"/>
      <c r="NFJ178" s="313"/>
      <c r="NFK178" s="313"/>
      <c r="NFL178" s="313"/>
      <c r="NFM178" s="313"/>
      <c r="NFN178" s="313"/>
      <c r="NFO178" s="313"/>
      <c r="NFP178" s="313"/>
      <c r="NFQ178" s="313"/>
      <c r="NFR178" s="313"/>
      <c r="NFS178" s="313"/>
      <c r="NFT178" s="313"/>
      <c r="NFU178" s="313"/>
      <c r="NFV178" s="313"/>
      <c r="NFW178" s="313"/>
      <c r="NFX178" s="313"/>
      <c r="NFY178" s="313"/>
      <c r="NFZ178" s="313"/>
      <c r="NGA178" s="313"/>
      <c r="NGB178" s="313"/>
      <c r="NGC178" s="313"/>
      <c r="NGD178" s="313"/>
      <c r="NGE178" s="313"/>
      <c r="NGF178" s="313"/>
      <c r="NGG178" s="313"/>
      <c r="NGH178" s="313"/>
      <c r="NGI178" s="313"/>
      <c r="NGJ178" s="313"/>
      <c r="NGK178" s="313"/>
      <c r="NGL178" s="313"/>
      <c r="NGM178" s="313"/>
      <c r="NGN178" s="313"/>
      <c r="NGO178" s="313"/>
      <c r="NGP178" s="313"/>
      <c r="NGQ178" s="313"/>
      <c r="NGR178" s="313"/>
      <c r="NGS178" s="313"/>
      <c r="NGT178" s="313"/>
      <c r="NGU178" s="313"/>
      <c r="NGV178" s="313"/>
      <c r="NGW178" s="313"/>
      <c r="NGX178" s="313"/>
      <c r="NGY178" s="313"/>
      <c r="NGZ178" s="313"/>
      <c r="NHA178" s="313"/>
      <c r="NHB178" s="313"/>
      <c r="NHC178" s="313"/>
      <c r="NHD178" s="313"/>
      <c r="NHE178" s="313"/>
      <c r="NHF178" s="313"/>
      <c r="NHG178" s="313"/>
      <c r="NHH178" s="313"/>
      <c r="NHI178" s="313"/>
      <c r="NHJ178" s="313"/>
      <c r="NHK178" s="313"/>
      <c r="NHL178" s="313"/>
      <c r="NHM178" s="313"/>
      <c r="NHN178" s="313"/>
      <c r="NHO178" s="313"/>
      <c r="NHP178" s="313"/>
      <c r="NHQ178" s="313"/>
      <c r="NHR178" s="313"/>
      <c r="NHS178" s="313"/>
      <c r="NHT178" s="313"/>
      <c r="NHU178" s="313"/>
      <c r="NHV178" s="313"/>
      <c r="NHW178" s="313"/>
      <c r="NHX178" s="313"/>
      <c r="NHY178" s="313"/>
      <c r="NHZ178" s="313"/>
      <c r="NIA178" s="313"/>
      <c r="NIB178" s="313"/>
      <c r="NIC178" s="313"/>
      <c r="NID178" s="313"/>
      <c r="NIE178" s="313"/>
      <c r="NIF178" s="313"/>
      <c r="NIG178" s="313"/>
      <c r="NIH178" s="313"/>
      <c r="NII178" s="313"/>
      <c r="NIJ178" s="313"/>
      <c r="NIK178" s="313"/>
      <c r="NIL178" s="313"/>
      <c r="NIM178" s="313"/>
      <c r="NIN178" s="313"/>
      <c r="NIO178" s="313"/>
      <c r="NIP178" s="313"/>
      <c r="NIQ178" s="313"/>
      <c r="NIR178" s="313"/>
      <c r="NIS178" s="313"/>
      <c r="NIT178" s="313"/>
      <c r="NIU178" s="313"/>
      <c r="NIV178" s="313"/>
      <c r="NIW178" s="313"/>
      <c r="NIX178" s="313"/>
      <c r="NIY178" s="313"/>
      <c r="NIZ178" s="313"/>
      <c r="NJA178" s="313"/>
      <c r="NJB178" s="313"/>
      <c r="NJC178" s="313"/>
      <c r="NJD178" s="313"/>
      <c r="NJE178" s="313"/>
      <c r="NJF178" s="313"/>
      <c r="NJG178" s="313"/>
      <c r="NJH178" s="313"/>
      <c r="NJI178" s="313"/>
      <c r="NJJ178" s="313"/>
      <c r="NJK178" s="313"/>
      <c r="NJL178" s="313"/>
      <c r="NJM178" s="313"/>
      <c r="NJN178" s="313"/>
      <c r="NJO178" s="313"/>
      <c r="NJP178" s="313"/>
      <c r="NJQ178" s="313"/>
      <c r="NJR178" s="313"/>
      <c r="NJS178" s="313"/>
      <c r="NJT178" s="313"/>
      <c r="NJU178" s="313"/>
      <c r="NJV178" s="313"/>
      <c r="NJW178" s="313"/>
      <c r="NJX178" s="313"/>
      <c r="NJY178" s="313"/>
      <c r="NJZ178" s="313"/>
      <c r="NKA178" s="313"/>
      <c r="NKB178" s="313"/>
      <c r="NKC178" s="313"/>
      <c r="NKD178" s="313"/>
      <c r="NKE178" s="313"/>
      <c r="NKF178" s="313"/>
      <c r="NKG178" s="313"/>
      <c r="NKH178" s="313"/>
      <c r="NKI178" s="313"/>
      <c r="NKJ178" s="313"/>
      <c r="NKK178" s="313"/>
      <c r="NKL178" s="313"/>
      <c r="NKM178" s="313"/>
      <c r="NKN178" s="313"/>
      <c r="NKO178" s="313"/>
      <c r="NKP178" s="313"/>
      <c r="NKQ178" s="313"/>
      <c r="NKR178" s="313"/>
      <c r="NKS178" s="313"/>
      <c r="NKT178" s="313"/>
      <c r="NKU178" s="313"/>
      <c r="NKV178" s="313"/>
      <c r="NKW178" s="313"/>
      <c r="NKX178" s="313"/>
      <c r="NKY178" s="313"/>
      <c r="NKZ178" s="313"/>
      <c r="NLA178" s="313"/>
      <c r="NLB178" s="313"/>
      <c r="NLC178" s="313"/>
      <c r="NLD178" s="313"/>
      <c r="NLE178" s="313"/>
      <c r="NLF178" s="313"/>
      <c r="NLG178" s="313"/>
      <c r="NLH178" s="313"/>
      <c r="NLI178" s="313"/>
      <c r="NLJ178" s="313"/>
      <c r="NLK178" s="313"/>
      <c r="NLL178" s="313"/>
      <c r="NLM178" s="313"/>
      <c r="NLN178" s="313"/>
      <c r="NLO178" s="313"/>
      <c r="NLP178" s="313"/>
      <c r="NLQ178" s="313"/>
      <c r="NLR178" s="313"/>
      <c r="NLS178" s="313"/>
      <c r="NLT178" s="313"/>
      <c r="NLU178" s="313"/>
      <c r="NLV178" s="313"/>
      <c r="NLW178" s="313"/>
      <c r="NLX178" s="313"/>
      <c r="NLY178" s="313"/>
      <c r="NLZ178" s="313"/>
      <c r="NMA178" s="313"/>
      <c r="NMB178" s="313"/>
      <c r="NMC178" s="313"/>
      <c r="NMD178" s="313"/>
      <c r="NME178" s="313"/>
      <c r="NMF178" s="313"/>
      <c r="NMG178" s="313"/>
      <c r="NMH178" s="313"/>
      <c r="NMI178" s="313"/>
      <c r="NMJ178" s="313"/>
      <c r="NMK178" s="313"/>
      <c r="NML178" s="313"/>
      <c r="NMM178" s="313"/>
      <c r="NMN178" s="313"/>
      <c r="NMO178" s="313"/>
      <c r="NMP178" s="313"/>
      <c r="NMQ178" s="313"/>
      <c r="NMR178" s="313"/>
      <c r="NMS178" s="313"/>
      <c r="NMT178" s="313"/>
      <c r="NMU178" s="313"/>
      <c r="NMV178" s="313"/>
      <c r="NMW178" s="313"/>
      <c r="NMX178" s="313"/>
      <c r="NMY178" s="313"/>
      <c r="NMZ178" s="313"/>
      <c r="NNA178" s="313"/>
      <c r="NNB178" s="313"/>
      <c r="NNC178" s="313"/>
      <c r="NND178" s="313"/>
      <c r="NNE178" s="313"/>
      <c r="NNF178" s="313"/>
      <c r="NNG178" s="313"/>
      <c r="NNH178" s="313"/>
      <c r="NNI178" s="313"/>
      <c r="NNJ178" s="313"/>
      <c r="NNK178" s="313"/>
      <c r="NNL178" s="313"/>
      <c r="NNM178" s="313"/>
      <c r="NNN178" s="313"/>
      <c r="NNO178" s="313"/>
      <c r="NNP178" s="313"/>
      <c r="NNQ178" s="313"/>
      <c r="NNR178" s="313"/>
      <c r="NNS178" s="313"/>
      <c r="NNT178" s="313"/>
      <c r="NNU178" s="313"/>
      <c r="NNV178" s="313"/>
      <c r="NNW178" s="313"/>
      <c r="NNX178" s="313"/>
      <c r="NNY178" s="313"/>
      <c r="NNZ178" s="313"/>
      <c r="NOA178" s="313"/>
      <c r="NOB178" s="313"/>
      <c r="NOC178" s="313"/>
      <c r="NOD178" s="313"/>
      <c r="NOE178" s="313"/>
      <c r="NOF178" s="313"/>
      <c r="NOG178" s="313"/>
      <c r="NOH178" s="313"/>
      <c r="NOI178" s="313"/>
      <c r="NOJ178" s="313"/>
      <c r="NOK178" s="313"/>
      <c r="NOL178" s="313"/>
      <c r="NOM178" s="313"/>
      <c r="NON178" s="313"/>
      <c r="NOO178" s="313"/>
      <c r="NOP178" s="313"/>
      <c r="NOQ178" s="313"/>
      <c r="NOR178" s="313"/>
      <c r="NOS178" s="313"/>
      <c r="NOT178" s="313"/>
      <c r="NOU178" s="313"/>
      <c r="NOV178" s="313"/>
      <c r="NOW178" s="313"/>
      <c r="NOX178" s="313"/>
      <c r="NOY178" s="313"/>
      <c r="NOZ178" s="313"/>
      <c r="NPA178" s="313"/>
      <c r="NPB178" s="313"/>
      <c r="NPC178" s="313"/>
      <c r="NPD178" s="313"/>
      <c r="NPE178" s="313"/>
      <c r="NPF178" s="313"/>
      <c r="NPG178" s="313"/>
      <c r="NPH178" s="313"/>
      <c r="NPI178" s="313"/>
      <c r="NPJ178" s="313"/>
      <c r="NPK178" s="313"/>
      <c r="NPL178" s="313"/>
      <c r="NPM178" s="313"/>
      <c r="NPN178" s="313"/>
      <c r="NPO178" s="313"/>
      <c r="NPP178" s="313"/>
      <c r="NPQ178" s="313"/>
      <c r="NPR178" s="313"/>
      <c r="NPS178" s="313"/>
      <c r="NPT178" s="313"/>
      <c r="NPU178" s="313"/>
      <c r="NPV178" s="313"/>
      <c r="NPW178" s="313"/>
      <c r="NPX178" s="313"/>
      <c r="NPY178" s="313"/>
      <c r="NPZ178" s="313"/>
      <c r="NQA178" s="313"/>
      <c r="NQB178" s="313"/>
      <c r="NQC178" s="313"/>
      <c r="NQD178" s="313"/>
      <c r="NQE178" s="313"/>
      <c r="NQF178" s="313"/>
      <c r="NQG178" s="313"/>
      <c r="NQH178" s="313"/>
      <c r="NQI178" s="313"/>
      <c r="NQJ178" s="313"/>
      <c r="NQK178" s="313"/>
      <c r="NQL178" s="313"/>
      <c r="NQM178" s="313"/>
      <c r="NQN178" s="313"/>
      <c r="NQO178" s="313"/>
      <c r="NQP178" s="313"/>
      <c r="NQQ178" s="313"/>
      <c r="NQR178" s="313"/>
      <c r="NQS178" s="313"/>
      <c r="NQT178" s="313"/>
      <c r="NQU178" s="313"/>
      <c r="NQV178" s="313"/>
      <c r="NQW178" s="313"/>
      <c r="NQX178" s="313"/>
      <c r="NQY178" s="313"/>
      <c r="NQZ178" s="313"/>
      <c r="NRA178" s="313"/>
      <c r="NRB178" s="313"/>
      <c r="NRC178" s="313"/>
      <c r="NRD178" s="313"/>
      <c r="NRE178" s="313"/>
      <c r="NRF178" s="313"/>
      <c r="NRG178" s="313"/>
      <c r="NRH178" s="313"/>
      <c r="NRI178" s="313"/>
      <c r="NRJ178" s="313"/>
      <c r="NRK178" s="313"/>
      <c r="NRL178" s="313"/>
      <c r="NRM178" s="313"/>
      <c r="NRN178" s="313"/>
      <c r="NRO178" s="313"/>
      <c r="NRP178" s="313"/>
      <c r="NRQ178" s="313"/>
      <c r="NRR178" s="313"/>
      <c r="NRS178" s="313"/>
      <c r="NRT178" s="313"/>
      <c r="NRU178" s="313"/>
      <c r="NRV178" s="313"/>
      <c r="NRW178" s="313"/>
      <c r="NRX178" s="313"/>
      <c r="NRY178" s="313"/>
      <c r="NRZ178" s="313"/>
      <c r="NSA178" s="313"/>
      <c r="NSB178" s="313"/>
      <c r="NSC178" s="313"/>
      <c r="NSD178" s="313"/>
      <c r="NSE178" s="313"/>
      <c r="NSF178" s="313"/>
      <c r="NSG178" s="313"/>
      <c r="NSH178" s="313"/>
      <c r="NSI178" s="313"/>
      <c r="NSJ178" s="313"/>
      <c r="NSK178" s="313"/>
      <c r="NSL178" s="313"/>
      <c r="NSM178" s="313"/>
      <c r="NSN178" s="313"/>
      <c r="NSO178" s="313"/>
      <c r="NSP178" s="313"/>
      <c r="NSQ178" s="313"/>
      <c r="NSR178" s="313"/>
      <c r="NSS178" s="313"/>
      <c r="NST178" s="313"/>
      <c r="NSU178" s="313"/>
      <c r="NSV178" s="313"/>
      <c r="NSW178" s="313"/>
      <c r="NSX178" s="313"/>
      <c r="NSY178" s="313"/>
      <c r="NSZ178" s="313"/>
      <c r="NTA178" s="313"/>
      <c r="NTB178" s="313"/>
      <c r="NTC178" s="313"/>
      <c r="NTD178" s="313"/>
      <c r="NTE178" s="313"/>
      <c r="NTF178" s="313"/>
      <c r="NTG178" s="313"/>
      <c r="NTH178" s="313"/>
      <c r="NTI178" s="313"/>
      <c r="NTJ178" s="313"/>
      <c r="NTK178" s="313"/>
      <c r="NTL178" s="313"/>
      <c r="NTM178" s="313"/>
      <c r="NTN178" s="313"/>
      <c r="NTO178" s="313"/>
      <c r="NTP178" s="313"/>
      <c r="NTQ178" s="313"/>
      <c r="NTR178" s="313"/>
      <c r="NTS178" s="313"/>
      <c r="NTT178" s="313"/>
      <c r="NTU178" s="313"/>
      <c r="NTV178" s="313"/>
      <c r="NTW178" s="313"/>
      <c r="NTX178" s="313"/>
      <c r="NTY178" s="313"/>
      <c r="NTZ178" s="313"/>
      <c r="NUA178" s="313"/>
      <c r="NUB178" s="313"/>
      <c r="NUC178" s="313"/>
      <c r="NUD178" s="313"/>
      <c r="NUE178" s="313"/>
      <c r="NUF178" s="313"/>
      <c r="NUG178" s="313"/>
      <c r="NUH178" s="313"/>
      <c r="NUI178" s="313"/>
      <c r="NUJ178" s="313"/>
      <c r="NUK178" s="313"/>
      <c r="NUL178" s="313"/>
      <c r="NUM178" s="313"/>
      <c r="NUN178" s="313"/>
      <c r="NUO178" s="313"/>
      <c r="NUP178" s="313"/>
      <c r="NUQ178" s="313"/>
      <c r="NUR178" s="313"/>
      <c r="NUS178" s="313"/>
      <c r="NUT178" s="313"/>
      <c r="NUU178" s="313"/>
      <c r="NUV178" s="313"/>
      <c r="NUW178" s="313"/>
      <c r="NUX178" s="313"/>
      <c r="NUY178" s="313"/>
      <c r="NUZ178" s="313"/>
      <c r="NVA178" s="313"/>
      <c r="NVB178" s="313"/>
      <c r="NVC178" s="313"/>
      <c r="NVD178" s="313"/>
      <c r="NVE178" s="313"/>
      <c r="NVF178" s="313"/>
      <c r="NVG178" s="313"/>
      <c r="NVH178" s="313"/>
      <c r="NVI178" s="313"/>
      <c r="NVJ178" s="313"/>
      <c r="NVK178" s="313"/>
      <c r="NVL178" s="313"/>
      <c r="NVM178" s="313"/>
      <c r="NVN178" s="313"/>
      <c r="NVO178" s="313"/>
      <c r="NVP178" s="313"/>
      <c r="NVQ178" s="313"/>
      <c r="NVR178" s="313"/>
      <c r="NVS178" s="313"/>
      <c r="NVT178" s="313"/>
      <c r="NVU178" s="313"/>
      <c r="NVV178" s="313"/>
      <c r="NVW178" s="313"/>
      <c r="NVX178" s="313"/>
      <c r="NVY178" s="313"/>
      <c r="NVZ178" s="313"/>
      <c r="NWA178" s="313"/>
      <c r="NWB178" s="313"/>
      <c r="NWC178" s="313"/>
      <c r="NWD178" s="313"/>
      <c r="NWE178" s="313"/>
      <c r="NWF178" s="313"/>
      <c r="NWG178" s="313"/>
      <c r="NWH178" s="313"/>
      <c r="NWI178" s="313"/>
      <c r="NWJ178" s="313"/>
      <c r="NWK178" s="313"/>
      <c r="NWL178" s="313"/>
      <c r="NWM178" s="313"/>
      <c r="NWN178" s="313"/>
      <c r="NWO178" s="313"/>
      <c r="NWP178" s="313"/>
      <c r="NWQ178" s="313"/>
      <c r="NWR178" s="313"/>
      <c r="NWS178" s="313"/>
      <c r="NWT178" s="313"/>
      <c r="NWU178" s="313"/>
      <c r="NWV178" s="313"/>
      <c r="NWW178" s="313"/>
      <c r="NWX178" s="313"/>
      <c r="NWY178" s="313"/>
      <c r="NWZ178" s="313"/>
      <c r="NXA178" s="313"/>
      <c r="NXB178" s="313"/>
      <c r="NXC178" s="313"/>
      <c r="NXD178" s="313"/>
      <c r="NXE178" s="313"/>
      <c r="NXF178" s="313"/>
      <c r="NXG178" s="313"/>
      <c r="NXH178" s="313"/>
      <c r="NXI178" s="313"/>
      <c r="NXJ178" s="313"/>
      <c r="NXK178" s="313"/>
      <c r="NXL178" s="313"/>
      <c r="NXM178" s="313"/>
      <c r="NXN178" s="313"/>
      <c r="NXO178" s="313"/>
      <c r="NXP178" s="313"/>
      <c r="NXQ178" s="313"/>
      <c r="NXR178" s="313"/>
      <c r="NXS178" s="313"/>
      <c r="NXT178" s="313"/>
      <c r="NXU178" s="313"/>
      <c r="NXV178" s="313"/>
      <c r="NXW178" s="313"/>
      <c r="NXX178" s="313"/>
      <c r="NXY178" s="313"/>
      <c r="NXZ178" s="313"/>
      <c r="NYA178" s="313"/>
      <c r="NYB178" s="313"/>
      <c r="NYC178" s="313"/>
      <c r="NYD178" s="313"/>
      <c r="NYE178" s="313"/>
      <c r="NYF178" s="313"/>
      <c r="NYG178" s="313"/>
      <c r="NYH178" s="313"/>
      <c r="NYI178" s="313"/>
      <c r="NYJ178" s="313"/>
      <c r="NYK178" s="313"/>
      <c r="NYL178" s="313"/>
      <c r="NYM178" s="313"/>
      <c r="NYN178" s="313"/>
      <c r="NYO178" s="313"/>
      <c r="NYP178" s="313"/>
      <c r="NYQ178" s="313"/>
      <c r="NYR178" s="313"/>
      <c r="NYS178" s="313"/>
      <c r="NYT178" s="313"/>
      <c r="NYU178" s="313"/>
      <c r="NYV178" s="313"/>
      <c r="NYW178" s="313"/>
      <c r="NYX178" s="313"/>
      <c r="NYY178" s="313"/>
      <c r="NYZ178" s="313"/>
      <c r="NZA178" s="313"/>
      <c r="NZB178" s="313"/>
      <c r="NZC178" s="313"/>
      <c r="NZD178" s="313"/>
      <c r="NZE178" s="313"/>
      <c r="NZF178" s="313"/>
      <c r="NZG178" s="313"/>
      <c r="NZH178" s="313"/>
      <c r="NZI178" s="313"/>
      <c r="NZJ178" s="313"/>
      <c r="NZK178" s="313"/>
      <c r="NZL178" s="313"/>
      <c r="NZM178" s="313"/>
      <c r="NZN178" s="313"/>
      <c r="NZO178" s="313"/>
      <c r="NZP178" s="313"/>
      <c r="NZQ178" s="313"/>
      <c r="NZR178" s="313"/>
      <c r="NZS178" s="313"/>
      <c r="NZT178" s="313"/>
      <c r="NZU178" s="313"/>
      <c r="NZV178" s="313"/>
      <c r="NZW178" s="313"/>
      <c r="NZX178" s="313"/>
      <c r="NZY178" s="313"/>
      <c r="NZZ178" s="313"/>
      <c r="OAA178" s="313"/>
      <c r="OAB178" s="313"/>
      <c r="OAC178" s="313"/>
      <c r="OAD178" s="313"/>
      <c r="OAE178" s="313"/>
      <c r="OAF178" s="313"/>
      <c r="OAG178" s="313"/>
      <c r="OAH178" s="313"/>
      <c r="OAI178" s="313"/>
      <c r="OAJ178" s="313"/>
      <c r="OAK178" s="313"/>
      <c r="OAL178" s="313"/>
      <c r="OAM178" s="313"/>
      <c r="OAN178" s="313"/>
      <c r="OAO178" s="313"/>
      <c r="OAP178" s="313"/>
      <c r="OAQ178" s="313"/>
      <c r="OAR178" s="313"/>
      <c r="OAS178" s="313"/>
      <c r="OAT178" s="313"/>
      <c r="OAU178" s="313"/>
      <c r="OAV178" s="313"/>
      <c r="OAW178" s="313"/>
      <c r="OAX178" s="313"/>
      <c r="OAY178" s="313"/>
      <c r="OAZ178" s="313"/>
      <c r="OBA178" s="313"/>
      <c r="OBB178" s="313"/>
      <c r="OBC178" s="313"/>
      <c r="OBD178" s="313"/>
      <c r="OBE178" s="313"/>
      <c r="OBF178" s="313"/>
      <c r="OBG178" s="313"/>
      <c r="OBH178" s="313"/>
      <c r="OBI178" s="313"/>
      <c r="OBJ178" s="313"/>
      <c r="OBK178" s="313"/>
      <c r="OBL178" s="313"/>
      <c r="OBM178" s="313"/>
      <c r="OBN178" s="313"/>
      <c r="OBO178" s="313"/>
      <c r="OBP178" s="313"/>
      <c r="OBQ178" s="313"/>
      <c r="OBR178" s="313"/>
      <c r="OBS178" s="313"/>
      <c r="OBT178" s="313"/>
      <c r="OBU178" s="313"/>
      <c r="OBV178" s="313"/>
      <c r="OBW178" s="313"/>
      <c r="OBX178" s="313"/>
      <c r="OBY178" s="313"/>
      <c r="OBZ178" s="313"/>
      <c r="OCA178" s="313"/>
      <c r="OCB178" s="313"/>
      <c r="OCC178" s="313"/>
      <c r="OCD178" s="313"/>
      <c r="OCE178" s="313"/>
      <c r="OCF178" s="313"/>
      <c r="OCG178" s="313"/>
      <c r="OCH178" s="313"/>
      <c r="OCI178" s="313"/>
      <c r="OCJ178" s="313"/>
      <c r="OCK178" s="313"/>
      <c r="OCL178" s="313"/>
      <c r="OCM178" s="313"/>
      <c r="OCN178" s="313"/>
      <c r="OCO178" s="313"/>
      <c r="OCP178" s="313"/>
      <c r="OCQ178" s="313"/>
      <c r="OCR178" s="313"/>
      <c r="OCS178" s="313"/>
      <c r="OCT178" s="313"/>
      <c r="OCU178" s="313"/>
      <c r="OCV178" s="313"/>
      <c r="OCW178" s="313"/>
      <c r="OCX178" s="313"/>
      <c r="OCY178" s="313"/>
      <c r="OCZ178" s="313"/>
      <c r="ODA178" s="313"/>
      <c r="ODB178" s="313"/>
      <c r="ODC178" s="313"/>
      <c r="ODD178" s="313"/>
      <c r="ODE178" s="313"/>
      <c r="ODF178" s="313"/>
      <c r="ODG178" s="313"/>
      <c r="ODH178" s="313"/>
      <c r="ODI178" s="313"/>
      <c r="ODJ178" s="313"/>
      <c r="ODK178" s="313"/>
      <c r="ODL178" s="313"/>
      <c r="ODM178" s="313"/>
      <c r="ODN178" s="313"/>
      <c r="ODO178" s="313"/>
      <c r="ODP178" s="313"/>
      <c r="ODQ178" s="313"/>
      <c r="ODR178" s="313"/>
      <c r="ODS178" s="313"/>
      <c r="ODT178" s="313"/>
      <c r="ODU178" s="313"/>
      <c r="ODV178" s="313"/>
      <c r="ODW178" s="313"/>
      <c r="ODX178" s="313"/>
      <c r="ODY178" s="313"/>
      <c r="ODZ178" s="313"/>
      <c r="OEA178" s="313"/>
      <c r="OEB178" s="313"/>
      <c r="OEC178" s="313"/>
      <c r="OED178" s="313"/>
      <c r="OEE178" s="313"/>
      <c r="OEF178" s="313"/>
      <c r="OEG178" s="313"/>
      <c r="OEH178" s="313"/>
      <c r="OEI178" s="313"/>
      <c r="OEJ178" s="313"/>
      <c r="OEK178" s="313"/>
      <c r="OEL178" s="313"/>
      <c r="OEM178" s="313"/>
      <c r="OEN178" s="313"/>
      <c r="OEO178" s="313"/>
      <c r="OEP178" s="313"/>
      <c r="OEQ178" s="313"/>
      <c r="OER178" s="313"/>
      <c r="OES178" s="313"/>
      <c r="OET178" s="313"/>
      <c r="OEU178" s="313"/>
      <c r="OEV178" s="313"/>
      <c r="OEW178" s="313"/>
      <c r="OEX178" s="313"/>
      <c r="OEY178" s="313"/>
      <c r="OEZ178" s="313"/>
      <c r="OFA178" s="313"/>
      <c r="OFB178" s="313"/>
      <c r="OFC178" s="313"/>
      <c r="OFD178" s="313"/>
      <c r="OFE178" s="313"/>
      <c r="OFF178" s="313"/>
      <c r="OFG178" s="313"/>
      <c r="OFH178" s="313"/>
      <c r="OFI178" s="313"/>
      <c r="OFJ178" s="313"/>
      <c r="OFK178" s="313"/>
      <c r="OFL178" s="313"/>
      <c r="OFM178" s="313"/>
      <c r="OFN178" s="313"/>
      <c r="OFO178" s="313"/>
      <c r="OFP178" s="313"/>
      <c r="OFQ178" s="313"/>
      <c r="OFR178" s="313"/>
      <c r="OFS178" s="313"/>
      <c r="OFT178" s="313"/>
      <c r="OFU178" s="313"/>
      <c r="OFV178" s="313"/>
      <c r="OFW178" s="313"/>
      <c r="OFX178" s="313"/>
      <c r="OFY178" s="313"/>
      <c r="OFZ178" s="313"/>
      <c r="OGA178" s="313"/>
      <c r="OGB178" s="313"/>
      <c r="OGC178" s="313"/>
      <c r="OGD178" s="313"/>
      <c r="OGE178" s="313"/>
      <c r="OGF178" s="313"/>
      <c r="OGG178" s="313"/>
      <c r="OGH178" s="313"/>
      <c r="OGI178" s="313"/>
      <c r="OGJ178" s="313"/>
      <c r="OGK178" s="313"/>
      <c r="OGL178" s="313"/>
      <c r="OGM178" s="313"/>
      <c r="OGN178" s="313"/>
      <c r="OGO178" s="313"/>
      <c r="OGP178" s="313"/>
      <c r="OGQ178" s="313"/>
      <c r="OGR178" s="313"/>
      <c r="OGS178" s="313"/>
      <c r="OGT178" s="313"/>
      <c r="OGU178" s="313"/>
      <c r="OGV178" s="313"/>
      <c r="OGW178" s="313"/>
      <c r="OGX178" s="313"/>
      <c r="OGY178" s="313"/>
      <c r="OGZ178" s="313"/>
      <c r="OHA178" s="313"/>
      <c r="OHB178" s="313"/>
      <c r="OHC178" s="313"/>
      <c r="OHD178" s="313"/>
      <c r="OHE178" s="313"/>
      <c r="OHF178" s="313"/>
      <c r="OHG178" s="313"/>
      <c r="OHH178" s="313"/>
      <c r="OHI178" s="313"/>
      <c r="OHJ178" s="313"/>
      <c r="OHK178" s="313"/>
      <c r="OHL178" s="313"/>
      <c r="OHM178" s="313"/>
      <c r="OHN178" s="313"/>
      <c r="OHO178" s="313"/>
      <c r="OHP178" s="313"/>
      <c r="OHQ178" s="313"/>
      <c r="OHR178" s="313"/>
      <c r="OHS178" s="313"/>
      <c r="OHT178" s="313"/>
      <c r="OHU178" s="313"/>
      <c r="OHV178" s="313"/>
      <c r="OHW178" s="313"/>
      <c r="OHX178" s="313"/>
      <c r="OHY178" s="313"/>
      <c r="OHZ178" s="313"/>
      <c r="OIA178" s="313"/>
      <c r="OIB178" s="313"/>
      <c r="OIC178" s="313"/>
      <c r="OID178" s="313"/>
      <c r="OIE178" s="313"/>
      <c r="OIF178" s="313"/>
      <c r="OIG178" s="313"/>
      <c r="OIH178" s="313"/>
      <c r="OII178" s="313"/>
      <c r="OIJ178" s="313"/>
      <c r="OIK178" s="313"/>
      <c r="OIL178" s="313"/>
      <c r="OIM178" s="313"/>
      <c r="OIN178" s="313"/>
      <c r="OIO178" s="313"/>
      <c r="OIP178" s="313"/>
      <c r="OIQ178" s="313"/>
      <c r="OIR178" s="313"/>
      <c r="OIS178" s="313"/>
      <c r="OIT178" s="313"/>
      <c r="OIU178" s="313"/>
      <c r="OIV178" s="313"/>
      <c r="OIW178" s="313"/>
      <c r="OIX178" s="313"/>
      <c r="OIY178" s="313"/>
      <c r="OIZ178" s="313"/>
      <c r="OJA178" s="313"/>
      <c r="OJB178" s="313"/>
      <c r="OJC178" s="313"/>
      <c r="OJD178" s="313"/>
      <c r="OJE178" s="313"/>
      <c r="OJF178" s="313"/>
      <c r="OJG178" s="313"/>
      <c r="OJH178" s="313"/>
      <c r="OJI178" s="313"/>
      <c r="OJJ178" s="313"/>
      <c r="OJK178" s="313"/>
      <c r="OJL178" s="313"/>
      <c r="OJM178" s="313"/>
      <c r="OJN178" s="313"/>
      <c r="OJO178" s="313"/>
      <c r="OJP178" s="313"/>
      <c r="OJQ178" s="313"/>
      <c r="OJR178" s="313"/>
      <c r="OJS178" s="313"/>
      <c r="OJT178" s="313"/>
      <c r="OJU178" s="313"/>
      <c r="OJV178" s="313"/>
      <c r="OJW178" s="313"/>
      <c r="OJX178" s="313"/>
      <c r="OJY178" s="313"/>
      <c r="OJZ178" s="313"/>
      <c r="OKA178" s="313"/>
      <c r="OKB178" s="313"/>
      <c r="OKC178" s="313"/>
      <c r="OKD178" s="313"/>
      <c r="OKE178" s="313"/>
      <c r="OKF178" s="313"/>
      <c r="OKG178" s="313"/>
      <c r="OKH178" s="313"/>
      <c r="OKI178" s="313"/>
      <c r="OKJ178" s="313"/>
      <c r="OKK178" s="313"/>
      <c r="OKL178" s="313"/>
      <c r="OKM178" s="313"/>
      <c r="OKN178" s="313"/>
      <c r="OKO178" s="313"/>
      <c r="OKP178" s="313"/>
      <c r="OKQ178" s="313"/>
      <c r="OKR178" s="313"/>
      <c r="OKS178" s="313"/>
      <c r="OKT178" s="313"/>
      <c r="OKU178" s="313"/>
      <c r="OKV178" s="313"/>
      <c r="OKW178" s="313"/>
      <c r="OKX178" s="313"/>
      <c r="OKY178" s="313"/>
      <c r="OKZ178" s="313"/>
      <c r="OLA178" s="313"/>
      <c r="OLB178" s="313"/>
      <c r="OLC178" s="313"/>
      <c r="OLD178" s="313"/>
      <c r="OLE178" s="313"/>
      <c r="OLF178" s="313"/>
      <c r="OLG178" s="313"/>
      <c r="OLH178" s="313"/>
      <c r="OLI178" s="313"/>
      <c r="OLJ178" s="313"/>
      <c r="OLK178" s="313"/>
      <c r="OLL178" s="313"/>
      <c r="OLM178" s="313"/>
      <c r="OLN178" s="313"/>
      <c r="OLO178" s="313"/>
      <c r="OLP178" s="313"/>
      <c r="OLQ178" s="313"/>
      <c r="OLR178" s="313"/>
      <c r="OLS178" s="313"/>
      <c r="OLT178" s="313"/>
      <c r="OLU178" s="313"/>
      <c r="OLV178" s="313"/>
      <c r="OLW178" s="313"/>
      <c r="OLX178" s="313"/>
      <c r="OLY178" s="313"/>
      <c r="OLZ178" s="313"/>
      <c r="OMA178" s="313"/>
      <c r="OMB178" s="313"/>
      <c r="OMC178" s="313"/>
      <c r="OMD178" s="313"/>
      <c r="OME178" s="313"/>
      <c r="OMF178" s="313"/>
      <c r="OMG178" s="313"/>
      <c r="OMH178" s="313"/>
      <c r="OMI178" s="313"/>
      <c r="OMJ178" s="313"/>
      <c r="OMK178" s="313"/>
      <c r="OML178" s="313"/>
      <c r="OMM178" s="313"/>
      <c r="OMN178" s="313"/>
      <c r="OMO178" s="313"/>
      <c r="OMP178" s="313"/>
      <c r="OMQ178" s="313"/>
      <c r="OMR178" s="313"/>
      <c r="OMS178" s="313"/>
      <c r="OMT178" s="313"/>
      <c r="OMU178" s="313"/>
      <c r="OMV178" s="313"/>
      <c r="OMW178" s="313"/>
      <c r="OMX178" s="313"/>
      <c r="OMY178" s="313"/>
      <c r="OMZ178" s="313"/>
      <c r="ONA178" s="313"/>
      <c r="ONB178" s="313"/>
      <c r="ONC178" s="313"/>
      <c r="OND178" s="313"/>
      <c r="ONE178" s="313"/>
      <c r="ONF178" s="313"/>
      <c r="ONG178" s="313"/>
      <c r="ONH178" s="313"/>
      <c r="ONI178" s="313"/>
      <c r="ONJ178" s="313"/>
      <c r="ONK178" s="313"/>
      <c r="ONL178" s="313"/>
      <c r="ONM178" s="313"/>
      <c r="ONN178" s="313"/>
      <c r="ONO178" s="313"/>
      <c r="ONP178" s="313"/>
      <c r="ONQ178" s="313"/>
      <c r="ONR178" s="313"/>
      <c r="ONS178" s="313"/>
      <c r="ONT178" s="313"/>
      <c r="ONU178" s="313"/>
      <c r="ONV178" s="313"/>
      <c r="ONW178" s="313"/>
      <c r="ONX178" s="313"/>
      <c r="ONY178" s="313"/>
      <c r="ONZ178" s="313"/>
      <c r="OOA178" s="313"/>
      <c r="OOB178" s="313"/>
      <c r="OOC178" s="313"/>
      <c r="OOD178" s="313"/>
      <c r="OOE178" s="313"/>
      <c r="OOF178" s="313"/>
      <c r="OOG178" s="313"/>
      <c r="OOH178" s="313"/>
      <c r="OOI178" s="313"/>
      <c r="OOJ178" s="313"/>
      <c r="OOK178" s="313"/>
      <c r="OOL178" s="313"/>
      <c r="OOM178" s="313"/>
      <c r="OON178" s="313"/>
      <c r="OOO178" s="313"/>
      <c r="OOP178" s="313"/>
      <c r="OOQ178" s="313"/>
      <c r="OOR178" s="313"/>
      <c r="OOS178" s="313"/>
      <c r="OOT178" s="313"/>
      <c r="OOU178" s="313"/>
      <c r="OOV178" s="313"/>
      <c r="OOW178" s="313"/>
      <c r="OOX178" s="313"/>
      <c r="OOY178" s="313"/>
      <c r="OOZ178" s="313"/>
      <c r="OPA178" s="313"/>
      <c r="OPB178" s="313"/>
      <c r="OPC178" s="313"/>
      <c r="OPD178" s="313"/>
      <c r="OPE178" s="313"/>
      <c r="OPF178" s="313"/>
      <c r="OPG178" s="313"/>
      <c r="OPH178" s="313"/>
      <c r="OPI178" s="313"/>
      <c r="OPJ178" s="313"/>
      <c r="OPK178" s="313"/>
      <c r="OPL178" s="313"/>
      <c r="OPM178" s="313"/>
      <c r="OPN178" s="313"/>
      <c r="OPO178" s="313"/>
      <c r="OPP178" s="313"/>
      <c r="OPQ178" s="313"/>
      <c r="OPR178" s="313"/>
      <c r="OPS178" s="313"/>
      <c r="OPT178" s="313"/>
      <c r="OPU178" s="313"/>
      <c r="OPV178" s="313"/>
      <c r="OPW178" s="313"/>
      <c r="OPX178" s="313"/>
      <c r="OPY178" s="313"/>
      <c r="OPZ178" s="313"/>
      <c r="OQA178" s="313"/>
      <c r="OQB178" s="313"/>
      <c r="OQC178" s="313"/>
      <c r="OQD178" s="313"/>
      <c r="OQE178" s="313"/>
      <c r="OQF178" s="313"/>
      <c r="OQG178" s="313"/>
      <c r="OQH178" s="313"/>
      <c r="OQI178" s="313"/>
      <c r="OQJ178" s="313"/>
      <c r="OQK178" s="313"/>
      <c r="OQL178" s="313"/>
      <c r="OQM178" s="313"/>
      <c r="OQN178" s="313"/>
      <c r="OQO178" s="313"/>
      <c r="OQP178" s="313"/>
      <c r="OQQ178" s="313"/>
      <c r="OQR178" s="313"/>
      <c r="OQS178" s="313"/>
      <c r="OQT178" s="313"/>
      <c r="OQU178" s="313"/>
      <c r="OQV178" s="313"/>
      <c r="OQW178" s="313"/>
      <c r="OQX178" s="313"/>
      <c r="OQY178" s="313"/>
      <c r="OQZ178" s="313"/>
      <c r="ORA178" s="313"/>
      <c r="ORB178" s="313"/>
      <c r="ORC178" s="313"/>
      <c r="ORD178" s="313"/>
      <c r="ORE178" s="313"/>
      <c r="ORF178" s="313"/>
      <c r="ORG178" s="313"/>
      <c r="ORH178" s="313"/>
      <c r="ORI178" s="313"/>
      <c r="ORJ178" s="313"/>
      <c r="ORK178" s="313"/>
      <c r="ORL178" s="313"/>
      <c r="ORM178" s="313"/>
      <c r="ORN178" s="313"/>
      <c r="ORO178" s="313"/>
      <c r="ORP178" s="313"/>
      <c r="ORQ178" s="313"/>
      <c r="ORR178" s="313"/>
      <c r="ORS178" s="313"/>
      <c r="ORT178" s="313"/>
      <c r="ORU178" s="313"/>
      <c r="ORV178" s="313"/>
      <c r="ORW178" s="313"/>
      <c r="ORX178" s="313"/>
      <c r="ORY178" s="313"/>
      <c r="ORZ178" s="313"/>
      <c r="OSA178" s="313"/>
      <c r="OSB178" s="313"/>
      <c r="OSC178" s="313"/>
      <c r="OSD178" s="313"/>
      <c r="OSE178" s="313"/>
      <c r="OSF178" s="313"/>
      <c r="OSG178" s="313"/>
      <c r="OSH178" s="313"/>
      <c r="OSI178" s="313"/>
      <c r="OSJ178" s="313"/>
      <c r="OSK178" s="313"/>
      <c r="OSL178" s="313"/>
      <c r="OSM178" s="313"/>
      <c r="OSN178" s="313"/>
      <c r="OSO178" s="313"/>
      <c r="OSP178" s="313"/>
      <c r="OSQ178" s="313"/>
      <c r="OSR178" s="313"/>
      <c r="OSS178" s="313"/>
      <c r="OST178" s="313"/>
      <c r="OSU178" s="313"/>
      <c r="OSV178" s="313"/>
      <c r="OSW178" s="313"/>
      <c r="OSX178" s="313"/>
      <c r="OSY178" s="313"/>
      <c r="OSZ178" s="313"/>
      <c r="OTA178" s="313"/>
      <c r="OTB178" s="313"/>
      <c r="OTC178" s="313"/>
      <c r="OTD178" s="313"/>
      <c r="OTE178" s="313"/>
      <c r="OTF178" s="313"/>
      <c r="OTG178" s="313"/>
      <c r="OTH178" s="313"/>
      <c r="OTI178" s="313"/>
      <c r="OTJ178" s="313"/>
      <c r="OTK178" s="313"/>
      <c r="OTL178" s="313"/>
      <c r="OTM178" s="313"/>
      <c r="OTN178" s="313"/>
      <c r="OTO178" s="313"/>
      <c r="OTP178" s="313"/>
      <c r="OTQ178" s="313"/>
      <c r="OTR178" s="313"/>
      <c r="OTS178" s="313"/>
      <c r="OTT178" s="313"/>
      <c r="OTU178" s="313"/>
      <c r="OTV178" s="313"/>
      <c r="OTW178" s="313"/>
      <c r="OTX178" s="313"/>
      <c r="OTY178" s="313"/>
      <c r="OTZ178" s="313"/>
      <c r="OUA178" s="313"/>
      <c r="OUB178" s="313"/>
      <c r="OUC178" s="313"/>
      <c r="OUD178" s="313"/>
      <c r="OUE178" s="313"/>
      <c r="OUF178" s="313"/>
      <c r="OUG178" s="313"/>
      <c r="OUH178" s="313"/>
      <c r="OUI178" s="313"/>
      <c r="OUJ178" s="313"/>
      <c r="OUK178" s="313"/>
      <c r="OUL178" s="313"/>
      <c r="OUM178" s="313"/>
      <c r="OUN178" s="313"/>
      <c r="OUO178" s="313"/>
      <c r="OUP178" s="313"/>
      <c r="OUQ178" s="313"/>
      <c r="OUR178" s="313"/>
      <c r="OUS178" s="313"/>
      <c r="OUT178" s="313"/>
      <c r="OUU178" s="313"/>
      <c r="OUV178" s="313"/>
      <c r="OUW178" s="313"/>
      <c r="OUX178" s="313"/>
      <c r="OUY178" s="313"/>
      <c r="OUZ178" s="313"/>
      <c r="OVA178" s="313"/>
      <c r="OVB178" s="313"/>
      <c r="OVC178" s="313"/>
      <c r="OVD178" s="313"/>
      <c r="OVE178" s="313"/>
      <c r="OVF178" s="313"/>
      <c r="OVG178" s="313"/>
      <c r="OVH178" s="313"/>
      <c r="OVI178" s="313"/>
      <c r="OVJ178" s="313"/>
      <c r="OVK178" s="313"/>
      <c r="OVL178" s="313"/>
      <c r="OVM178" s="313"/>
      <c r="OVN178" s="313"/>
      <c r="OVO178" s="313"/>
      <c r="OVP178" s="313"/>
      <c r="OVQ178" s="313"/>
      <c r="OVR178" s="313"/>
      <c r="OVS178" s="313"/>
      <c r="OVT178" s="313"/>
      <c r="OVU178" s="313"/>
      <c r="OVV178" s="313"/>
      <c r="OVW178" s="313"/>
      <c r="OVX178" s="313"/>
      <c r="OVY178" s="313"/>
      <c r="OVZ178" s="313"/>
      <c r="OWA178" s="313"/>
      <c r="OWB178" s="313"/>
      <c r="OWC178" s="313"/>
      <c r="OWD178" s="313"/>
      <c r="OWE178" s="313"/>
      <c r="OWF178" s="313"/>
      <c r="OWG178" s="313"/>
      <c r="OWH178" s="313"/>
      <c r="OWI178" s="313"/>
      <c r="OWJ178" s="313"/>
      <c r="OWK178" s="313"/>
      <c r="OWL178" s="313"/>
      <c r="OWM178" s="313"/>
      <c r="OWN178" s="313"/>
      <c r="OWO178" s="313"/>
      <c r="OWP178" s="313"/>
      <c r="OWQ178" s="313"/>
      <c r="OWR178" s="313"/>
      <c r="OWS178" s="313"/>
      <c r="OWT178" s="313"/>
      <c r="OWU178" s="313"/>
      <c r="OWV178" s="313"/>
      <c r="OWW178" s="313"/>
      <c r="OWX178" s="313"/>
      <c r="OWY178" s="313"/>
      <c r="OWZ178" s="313"/>
      <c r="OXA178" s="313"/>
      <c r="OXB178" s="313"/>
      <c r="OXC178" s="313"/>
      <c r="OXD178" s="313"/>
      <c r="OXE178" s="313"/>
      <c r="OXF178" s="313"/>
      <c r="OXG178" s="313"/>
      <c r="OXH178" s="313"/>
      <c r="OXI178" s="313"/>
      <c r="OXJ178" s="313"/>
      <c r="OXK178" s="313"/>
      <c r="OXL178" s="313"/>
      <c r="OXM178" s="313"/>
      <c r="OXN178" s="313"/>
      <c r="OXO178" s="313"/>
      <c r="OXP178" s="313"/>
      <c r="OXQ178" s="313"/>
      <c r="OXR178" s="313"/>
      <c r="OXS178" s="313"/>
      <c r="OXT178" s="313"/>
      <c r="OXU178" s="313"/>
      <c r="OXV178" s="313"/>
      <c r="OXW178" s="313"/>
      <c r="OXX178" s="313"/>
      <c r="OXY178" s="313"/>
      <c r="OXZ178" s="313"/>
      <c r="OYA178" s="313"/>
      <c r="OYB178" s="313"/>
      <c r="OYC178" s="313"/>
      <c r="OYD178" s="313"/>
      <c r="OYE178" s="313"/>
      <c r="OYF178" s="313"/>
      <c r="OYG178" s="313"/>
      <c r="OYH178" s="313"/>
      <c r="OYI178" s="313"/>
      <c r="OYJ178" s="313"/>
      <c r="OYK178" s="313"/>
      <c r="OYL178" s="313"/>
      <c r="OYM178" s="313"/>
      <c r="OYN178" s="313"/>
      <c r="OYO178" s="313"/>
      <c r="OYP178" s="313"/>
      <c r="OYQ178" s="313"/>
      <c r="OYR178" s="313"/>
      <c r="OYS178" s="313"/>
      <c r="OYT178" s="313"/>
      <c r="OYU178" s="313"/>
      <c r="OYV178" s="313"/>
      <c r="OYW178" s="313"/>
      <c r="OYX178" s="313"/>
      <c r="OYY178" s="313"/>
      <c r="OYZ178" s="313"/>
      <c r="OZA178" s="313"/>
      <c r="OZB178" s="313"/>
      <c r="OZC178" s="313"/>
      <c r="OZD178" s="313"/>
      <c r="OZE178" s="313"/>
      <c r="OZF178" s="313"/>
      <c r="OZG178" s="313"/>
      <c r="OZH178" s="313"/>
      <c r="OZI178" s="313"/>
      <c r="OZJ178" s="313"/>
      <c r="OZK178" s="313"/>
      <c r="OZL178" s="313"/>
      <c r="OZM178" s="313"/>
      <c r="OZN178" s="313"/>
      <c r="OZO178" s="313"/>
      <c r="OZP178" s="313"/>
      <c r="OZQ178" s="313"/>
      <c r="OZR178" s="313"/>
      <c r="OZS178" s="313"/>
      <c r="OZT178" s="313"/>
      <c r="OZU178" s="313"/>
      <c r="OZV178" s="313"/>
      <c r="OZW178" s="313"/>
      <c r="OZX178" s="313"/>
      <c r="OZY178" s="313"/>
      <c r="OZZ178" s="313"/>
      <c r="PAA178" s="313"/>
      <c r="PAB178" s="313"/>
      <c r="PAC178" s="313"/>
      <c r="PAD178" s="313"/>
      <c r="PAE178" s="313"/>
      <c r="PAF178" s="313"/>
      <c r="PAG178" s="313"/>
      <c r="PAH178" s="313"/>
      <c r="PAI178" s="313"/>
      <c r="PAJ178" s="313"/>
      <c r="PAK178" s="313"/>
      <c r="PAL178" s="313"/>
      <c r="PAM178" s="313"/>
      <c r="PAN178" s="313"/>
      <c r="PAO178" s="313"/>
      <c r="PAP178" s="313"/>
      <c r="PAQ178" s="313"/>
      <c r="PAR178" s="313"/>
      <c r="PAS178" s="313"/>
      <c r="PAT178" s="313"/>
      <c r="PAU178" s="313"/>
      <c r="PAV178" s="313"/>
      <c r="PAW178" s="313"/>
      <c r="PAX178" s="313"/>
      <c r="PAY178" s="313"/>
      <c r="PAZ178" s="313"/>
      <c r="PBA178" s="313"/>
      <c r="PBB178" s="313"/>
      <c r="PBC178" s="313"/>
      <c r="PBD178" s="313"/>
      <c r="PBE178" s="313"/>
      <c r="PBF178" s="313"/>
      <c r="PBG178" s="313"/>
      <c r="PBH178" s="313"/>
      <c r="PBI178" s="313"/>
      <c r="PBJ178" s="313"/>
      <c r="PBK178" s="313"/>
      <c r="PBL178" s="313"/>
      <c r="PBM178" s="313"/>
      <c r="PBN178" s="313"/>
      <c r="PBO178" s="313"/>
      <c r="PBP178" s="313"/>
      <c r="PBQ178" s="313"/>
      <c r="PBR178" s="313"/>
      <c r="PBS178" s="313"/>
      <c r="PBT178" s="313"/>
      <c r="PBU178" s="313"/>
      <c r="PBV178" s="313"/>
      <c r="PBW178" s="313"/>
      <c r="PBX178" s="313"/>
      <c r="PBY178" s="313"/>
      <c r="PBZ178" s="313"/>
      <c r="PCA178" s="313"/>
      <c r="PCB178" s="313"/>
      <c r="PCC178" s="313"/>
      <c r="PCD178" s="313"/>
      <c r="PCE178" s="313"/>
      <c r="PCF178" s="313"/>
      <c r="PCG178" s="313"/>
      <c r="PCH178" s="313"/>
      <c r="PCI178" s="313"/>
      <c r="PCJ178" s="313"/>
      <c r="PCK178" s="313"/>
      <c r="PCL178" s="313"/>
      <c r="PCM178" s="313"/>
      <c r="PCN178" s="313"/>
      <c r="PCO178" s="313"/>
      <c r="PCP178" s="313"/>
      <c r="PCQ178" s="313"/>
      <c r="PCR178" s="313"/>
      <c r="PCS178" s="313"/>
      <c r="PCT178" s="313"/>
      <c r="PCU178" s="313"/>
      <c r="PCV178" s="313"/>
      <c r="PCW178" s="313"/>
      <c r="PCX178" s="313"/>
      <c r="PCY178" s="313"/>
      <c r="PCZ178" s="313"/>
      <c r="PDA178" s="313"/>
      <c r="PDB178" s="313"/>
      <c r="PDC178" s="313"/>
      <c r="PDD178" s="313"/>
      <c r="PDE178" s="313"/>
      <c r="PDF178" s="313"/>
      <c r="PDG178" s="313"/>
      <c r="PDH178" s="313"/>
      <c r="PDI178" s="313"/>
      <c r="PDJ178" s="313"/>
      <c r="PDK178" s="313"/>
      <c r="PDL178" s="313"/>
      <c r="PDM178" s="313"/>
      <c r="PDN178" s="313"/>
      <c r="PDO178" s="313"/>
      <c r="PDP178" s="313"/>
      <c r="PDQ178" s="313"/>
      <c r="PDR178" s="313"/>
      <c r="PDS178" s="313"/>
      <c r="PDT178" s="313"/>
      <c r="PDU178" s="313"/>
      <c r="PDV178" s="313"/>
      <c r="PDW178" s="313"/>
      <c r="PDX178" s="313"/>
      <c r="PDY178" s="313"/>
      <c r="PDZ178" s="313"/>
      <c r="PEA178" s="313"/>
      <c r="PEB178" s="313"/>
      <c r="PEC178" s="313"/>
      <c r="PED178" s="313"/>
      <c r="PEE178" s="313"/>
      <c r="PEF178" s="313"/>
      <c r="PEG178" s="313"/>
      <c r="PEH178" s="313"/>
      <c r="PEI178" s="313"/>
      <c r="PEJ178" s="313"/>
      <c r="PEK178" s="313"/>
      <c r="PEL178" s="313"/>
      <c r="PEM178" s="313"/>
      <c r="PEN178" s="313"/>
      <c r="PEO178" s="313"/>
      <c r="PEP178" s="313"/>
      <c r="PEQ178" s="313"/>
      <c r="PER178" s="313"/>
      <c r="PES178" s="313"/>
      <c r="PET178" s="313"/>
      <c r="PEU178" s="313"/>
      <c r="PEV178" s="313"/>
      <c r="PEW178" s="313"/>
      <c r="PEX178" s="313"/>
      <c r="PEY178" s="313"/>
      <c r="PEZ178" s="313"/>
      <c r="PFA178" s="313"/>
      <c r="PFB178" s="313"/>
      <c r="PFC178" s="313"/>
      <c r="PFD178" s="313"/>
      <c r="PFE178" s="313"/>
      <c r="PFF178" s="313"/>
      <c r="PFG178" s="313"/>
      <c r="PFH178" s="313"/>
      <c r="PFI178" s="313"/>
      <c r="PFJ178" s="313"/>
      <c r="PFK178" s="313"/>
      <c r="PFL178" s="313"/>
      <c r="PFM178" s="313"/>
      <c r="PFN178" s="313"/>
      <c r="PFO178" s="313"/>
      <c r="PFP178" s="313"/>
      <c r="PFQ178" s="313"/>
      <c r="PFR178" s="313"/>
      <c r="PFS178" s="313"/>
      <c r="PFT178" s="313"/>
      <c r="PFU178" s="313"/>
      <c r="PFV178" s="313"/>
      <c r="PFW178" s="313"/>
      <c r="PFX178" s="313"/>
      <c r="PFY178" s="313"/>
      <c r="PFZ178" s="313"/>
      <c r="PGA178" s="313"/>
      <c r="PGB178" s="313"/>
      <c r="PGC178" s="313"/>
      <c r="PGD178" s="313"/>
      <c r="PGE178" s="313"/>
      <c r="PGF178" s="313"/>
      <c r="PGG178" s="313"/>
      <c r="PGH178" s="313"/>
      <c r="PGI178" s="313"/>
      <c r="PGJ178" s="313"/>
      <c r="PGK178" s="313"/>
      <c r="PGL178" s="313"/>
      <c r="PGM178" s="313"/>
      <c r="PGN178" s="313"/>
      <c r="PGO178" s="313"/>
      <c r="PGP178" s="313"/>
      <c r="PGQ178" s="313"/>
      <c r="PGR178" s="313"/>
      <c r="PGS178" s="313"/>
      <c r="PGT178" s="313"/>
      <c r="PGU178" s="313"/>
      <c r="PGV178" s="313"/>
      <c r="PGW178" s="313"/>
      <c r="PGX178" s="313"/>
      <c r="PGY178" s="313"/>
      <c r="PGZ178" s="313"/>
      <c r="PHA178" s="313"/>
      <c r="PHB178" s="313"/>
      <c r="PHC178" s="313"/>
      <c r="PHD178" s="313"/>
      <c r="PHE178" s="313"/>
      <c r="PHF178" s="313"/>
      <c r="PHG178" s="313"/>
      <c r="PHH178" s="313"/>
      <c r="PHI178" s="313"/>
      <c r="PHJ178" s="313"/>
      <c r="PHK178" s="313"/>
      <c r="PHL178" s="313"/>
      <c r="PHM178" s="313"/>
      <c r="PHN178" s="313"/>
      <c r="PHO178" s="313"/>
      <c r="PHP178" s="313"/>
      <c r="PHQ178" s="313"/>
      <c r="PHR178" s="313"/>
      <c r="PHS178" s="313"/>
      <c r="PHT178" s="313"/>
      <c r="PHU178" s="313"/>
      <c r="PHV178" s="313"/>
      <c r="PHW178" s="313"/>
      <c r="PHX178" s="313"/>
      <c r="PHY178" s="313"/>
      <c r="PHZ178" s="313"/>
      <c r="PIA178" s="313"/>
      <c r="PIB178" s="313"/>
      <c r="PIC178" s="313"/>
      <c r="PID178" s="313"/>
      <c r="PIE178" s="313"/>
      <c r="PIF178" s="313"/>
      <c r="PIG178" s="313"/>
      <c r="PIH178" s="313"/>
      <c r="PII178" s="313"/>
      <c r="PIJ178" s="313"/>
      <c r="PIK178" s="313"/>
      <c r="PIL178" s="313"/>
      <c r="PIM178" s="313"/>
      <c r="PIN178" s="313"/>
      <c r="PIO178" s="313"/>
      <c r="PIP178" s="313"/>
      <c r="PIQ178" s="313"/>
      <c r="PIR178" s="313"/>
      <c r="PIS178" s="313"/>
      <c r="PIT178" s="313"/>
      <c r="PIU178" s="313"/>
      <c r="PIV178" s="313"/>
      <c r="PIW178" s="313"/>
      <c r="PIX178" s="313"/>
      <c r="PIY178" s="313"/>
      <c r="PIZ178" s="313"/>
      <c r="PJA178" s="313"/>
      <c r="PJB178" s="313"/>
      <c r="PJC178" s="313"/>
      <c r="PJD178" s="313"/>
      <c r="PJE178" s="313"/>
      <c r="PJF178" s="313"/>
      <c r="PJG178" s="313"/>
      <c r="PJH178" s="313"/>
      <c r="PJI178" s="313"/>
      <c r="PJJ178" s="313"/>
      <c r="PJK178" s="313"/>
      <c r="PJL178" s="313"/>
      <c r="PJM178" s="313"/>
      <c r="PJN178" s="313"/>
      <c r="PJO178" s="313"/>
      <c r="PJP178" s="313"/>
      <c r="PJQ178" s="313"/>
      <c r="PJR178" s="313"/>
      <c r="PJS178" s="313"/>
      <c r="PJT178" s="313"/>
      <c r="PJU178" s="313"/>
      <c r="PJV178" s="313"/>
      <c r="PJW178" s="313"/>
      <c r="PJX178" s="313"/>
      <c r="PJY178" s="313"/>
      <c r="PJZ178" s="313"/>
      <c r="PKA178" s="313"/>
      <c r="PKB178" s="313"/>
      <c r="PKC178" s="313"/>
      <c r="PKD178" s="313"/>
      <c r="PKE178" s="313"/>
      <c r="PKF178" s="313"/>
      <c r="PKG178" s="313"/>
      <c r="PKH178" s="313"/>
      <c r="PKI178" s="313"/>
      <c r="PKJ178" s="313"/>
      <c r="PKK178" s="313"/>
      <c r="PKL178" s="313"/>
      <c r="PKM178" s="313"/>
      <c r="PKN178" s="313"/>
      <c r="PKO178" s="313"/>
      <c r="PKP178" s="313"/>
      <c r="PKQ178" s="313"/>
      <c r="PKR178" s="313"/>
      <c r="PKS178" s="313"/>
      <c r="PKT178" s="313"/>
      <c r="PKU178" s="313"/>
      <c r="PKV178" s="313"/>
      <c r="PKW178" s="313"/>
      <c r="PKX178" s="313"/>
      <c r="PKY178" s="313"/>
      <c r="PKZ178" s="313"/>
      <c r="PLA178" s="313"/>
      <c r="PLB178" s="313"/>
      <c r="PLC178" s="313"/>
      <c r="PLD178" s="313"/>
      <c r="PLE178" s="313"/>
      <c r="PLF178" s="313"/>
      <c r="PLG178" s="313"/>
      <c r="PLH178" s="313"/>
      <c r="PLI178" s="313"/>
      <c r="PLJ178" s="313"/>
      <c r="PLK178" s="313"/>
      <c r="PLL178" s="313"/>
      <c r="PLM178" s="313"/>
      <c r="PLN178" s="313"/>
      <c r="PLO178" s="313"/>
      <c r="PLP178" s="313"/>
      <c r="PLQ178" s="313"/>
      <c r="PLR178" s="313"/>
      <c r="PLS178" s="313"/>
      <c r="PLT178" s="313"/>
      <c r="PLU178" s="313"/>
      <c r="PLV178" s="313"/>
      <c r="PLW178" s="313"/>
      <c r="PLX178" s="313"/>
      <c r="PLY178" s="313"/>
      <c r="PLZ178" s="313"/>
      <c r="PMA178" s="313"/>
      <c r="PMB178" s="313"/>
      <c r="PMC178" s="313"/>
      <c r="PMD178" s="313"/>
      <c r="PME178" s="313"/>
      <c r="PMF178" s="313"/>
      <c r="PMG178" s="313"/>
      <c r="PMH178" s="313"/>
      <c r="PMI178" s="313"/>
      <c r="PMJ178" s="313"/>
      <c r="PMK178" s="313"/>
      <c r="PML178" s="313"/>
      <c r="PMM178" s="313"/>
      <c r="PMN178" s="313"/>
      <c r="PMO178" s="313"/>
      <c r="PMP178" s="313"/>
      <c r="PMQ178" s="313"/>
      <c r="PMR178" s="313"/>
      <c r="PMS178" s="313"/>
      <c r="PMT178" s="313"/>
      <c r="PMU178" s="313"/>
      <c r="PMV178" s="313"/>
      <c r="PMW178" s="313"/>
      <c r="PMX178" s="313"/>
      <c r="PMY178" s="313"/>
      <c r="PMZ178" s="313"/>
      <c r="PNA178" s="313"/>
      <c r="PNB178" s="313"/>
      <c r="PNC178" s="313"/>
      <c r="PND178" s="313"/>
      <c r="PNE178" s="313"/>
      <c r="PNF178" s="313"/>
      <c r="PNG178" s="313"/>
      <c r="PNH178" s="313"/>
      <c r="PNI178" s="313"/>
      <c r="PNJ178" s="313"/>
      <c r="PNK178" s="313"/>
      <c r="PNL178" s="313"/>
      <c r="PNM178" s="313"/>
      <c r="PNN178" s="313"/>
      <c r="PNO178" s="313"/>
      <c r="PNP178" s="313"/>
      <c r="PNQ178" s="313"/>
      <c r="PNR178" s="313"/>
      <c r="PNS178" s="313"/>
      <c r="PNT178" s="313"/>
      <c r="PNU178" s="313"/>
      <c r="PNV178" s="313"/>
      <c r="PNW178" s="313"/>
      <c r="PNX178" s="313"/>
      <c r="PNY178" s="313"/>
      <c r="PNZ178" s="313"/>
      <c r="POA178" s="313"/>
      <c r="POB178" s="313"/>
      <c r="POC178" s="313"/>
      <c r="POD178" s="313"/>
      <c r="POE178" s="313"/>
      <c r="POF178" s="313"/>
      <c r="POG178" s="313"/>
      <c r="POH178" s="313"/>
      <c r="POI178" s="313"/>
      <c r="POJ178" s="313"/>
      <c r="POK178" s="313"/>
      <c r="POL178" s="313"/>
      <c r="POM178" s="313"/>
      <c r="PON178" s="313"/>
      <c r="POO178" s="313"/>
      <c r="POP178" s="313"/>
      <c r="POQ178" s="313"/>
      <c r="POR178" s="313"/>
      <c r="POS178" s="313"/>
      <c r="POT178" s="313"/>
      <c r="POU178" s="313"/>
      <c r="POV178" s="313"/>
      <c r="POW178" s="313"/>
      <c r="POX178" s="313"/>
      <c r="POY178" s="313"/>
      <c r="POZ178" s="313"/>
      <c r="PPA178" s="313"/>
      <c r="PPB178" s="313"/>
      <c r="PPC178" s="313"/>
      <c r="PPD178" s="313"/>
      <c r="PPE178" s="313"/>
      <c r="PPF178" s="313"/>
      <c r="PPG178" s="313"/>
      <c r="PPH178" s="313"/>
      <c r="PPI178" s="313"/>
      <c r="PPJ178" s="313"/>
      <c r="PPK178" s="313"/>
      <c r="PPL178" s="313"/>
      <c r="PPM178" s="313"/>
      <c r="PPN178" s="313"/>
      <c r="PPO178" s="313"/>
      <c r="PPP178" s="313"/>
      <c r="PPQ178" s="313"/>
      <c r="PPR178" s="313"/>
      <c r="PPS178" s="313"/>
      <c r="PPT178" s="313"/>
      <c r="PPU178" s="313"/>
      <c r="PPV178" s="313"/>
      <c r="PPW178" s="313"/>
      <c r="PPX178" s="313"/>
      <c r="PPY178" s="313"/>
      <c r="PPZ178" s="313"/>
      <c r="PQA178" s="313"/>
      <c r="PQB178" s="313"/>
      <c r="PQC178" s="313"/>
      <c r="PQD178" s="313"/>
      <c r="PQE178" s="313"/>
      <c r="PQF178" s="313"/>
      <c r="PQG178" s="313"/>
      <c r="PQH178" s="313"/>
      <c r="PQI178" s="313"/>
      <c r="PQJ178" s="313"/>
      <c r="PQK178" s="313"/>
      <c r="PQL178" s="313"/>
      <c r="PQM178" s="313"/>
      <c r="PQN178" s="313"/>
      <c r="PQO178" s="313"/>
      <c r="PQP178" s="313"/>
      <c r="PQQ178" s="313"/>
      <c r="PQR178" s="313"/>
      <c r="PQS178" s="313"/>
      <c r="PQT178" s="313"/>
      <c r="PQU178" s="313"/>
      <c r="PQV178" s="313"/>
      <c r="PQW178" s="313"/>
      <c r="PQX178" s="313"/>
      <c r="PQY178" s="313"/>
      <c r="PQZ178" s="313"/>
      <c r="PRA178" s="313"/>
      <c r="PRB178" s="313"/>
      <c r="PRC178" s="313"/>
      <c r="PRD178" s="313"/>
      <c r="PRE178" s="313"/>
      <c r="PRF178" s="313"/>
      <c r="PRG178" s="313"/>
      <c r="PRH178" s="313"/>
      <c r="PRI178" s="313"/>
      <c r="PRJ178" s="313"/>
      <c r="PRK178" s="313"/>
      <c r="PRL178" s="313"/>
      <c r="PRM178" s="313"/>
      <c r="PRN178" s="313"/>
      <c r="PRO178" s="313"/>
      <c r="PRP178" s="313"/>
      <c r="PRQ178" s="313"/>
      <c r="PRR178" s="313"/>
      <c r="PRS178" s="313"/>
      <c r="PRT178" s="313"/>
      <c r="PRU178" s="313"/>
      <c r="PRV178" s="313"/>
      <c r="PRW178" s="313"/>
      <c r="PRX178" s="313"/>
      <c r="PRY178" s="313"/>
      <c r="PRZ178" s="313"/>
      <c r="PSA178" s="313"/>
      <c r="PSB178" s="313"/>
      <c r="PSC178" s="313"/>
      <c r="PSD178" s="313"/>
      <c r="PSE178" s="313"/>
      <c r="PSF178" s="313"/>
      <c r="PSG178" s="313"/>
      <c r="PSH178" s="313"/>
      <c r="PSI178" s="313"/>
      <c r="PSJ178" s="313"/>
      <c r="PSK178" s="313"/>
      <c r="PSL178" s="313"/>
      <c r="PSM178" s="313"/>
      <c r="PSN178" s="313"/>
      <c r="PSO178" s="313"/>
      <c r="PSP178" s="313"/>
      <c r="PSQ178" s="313"/>
      <c r="PSR178" s="313"/>
      <c r="PSS178" s="313"/>
      <c r="PST178" s="313"/>
      <c r="PSU178" s="313"/>
      <c r="PSV178" s="313"/>
      <c r="PSW178" s="313"/>
      <c r="PSX178" s="313"/>
      <c r="PSY178" s="313"/>
      <c r="PSZ178" s="313"/>
      <c r="PTA178" s="313"/>
      <c r="PTB178" s="313"/>
      <c r="PTC178" s="313"/>
      <c r="PTD178" s="313"/>
      <c r="PTE178" s="313"/>
      <c r="PTF178" s="313"/>
      <c r="PTG178" s="313"/>
      <c r="PTH178" s="313"/>
      <c r="PTI178" s="313"/>
      <c r="PTJ178" s="313"/>
      <c r="PTK178" s="313"/>
      <c r="PTL178" s="313"/>
      <c r="PTM178" s="313"/>
      <c r="PTN178" s="313"/>
      <c r="PTO178" s="313"/>
      <c r="PTP178" s="313"/>
      <c r="PTQ178" s="313"/>
      <c r="PTR178" s="313"/>
      <c r="PTS178" s="313"/>
      <c r="PTT178" s="313"/>
      <c r="PTU178" s="313"/>
      <c r="PTV178" s="313"/>
      <c r="PTW178" s="313"/>
      <c r="PTX178" s="313"/>
      <c r="PTY178" s="313"/>
      <c r="PTZ178" s="313"/>
      <c r="PUA178" s="313"/>
      <c r="PUB178" s="313"/>
      <c r="PUC178" s="313"/>
      <c r="PUD178" s="313"/>
      <c r="PUE178" s="313"/>
      <c r="PUF178" s="313"/>
      <c r="PUG178" s="313"/>
      <c r="PUH178" s="313"/>
      <c r="PUI178" s="313"/>
      <c r="PUJ178" s="313"/>
      <c r="PUK178" s="313"/>
      <c r="PUL178" s="313"/>
      <c r="PUM178" s="313"/>
      <c r="PUN178" s="313"/>
      <c r="PUO178" s="313"/>
      <c r="PUP178" s="313"/>
      <c r="PUQ178" s="313"/>
      <c r="PUR178" s="313"/>
      <c r="PUS178" s="313"/>
      <c r="PUT178" s="313"/>
      <c r="PUU178" s="313"/>
      <c r="PUV178" s="313"/>
      <c r="PUW178" s="313"/>
      <c r="PUX178" s="313"/>
      <c r="PUY178" s="313"/>
      <c r="PUZ178" s="313"/>
      <c r="PVA178" s="313"/>
      <c r="PVB178" s="313"/>
      <c r="PVC178" s="313"/>
      <c r="PVD178" s="313"/>
      <c r="PVE178" s="313"/>
      <c r="PVF178" s="313"/>
      <c r="PVG178" s="313"/>
      <c r="PVH178" s="313"/>
      <c r="PVI178" s="313"/>
      <c r="PVJ178" s="313"/>
      <c r="PVK178" s="313"/>
      <c r="PVL178" s="313"/>
      <c r="PVM178" s="313"/>
      <c r="PVN178" s="313"/>
      <c r="PVO178" s="313"/>
      <c r="PVP178" s="313"/>
      <c r="PVQ178" s="313"/>
      <c r="PVR178" s="313"/>
      <c r="PVS178" s="313"/>
      <c r="PVT178" s="313"/>
      <c r="PVU178" s="313"/>
      <c r="PVV178" s="313"/>
      <c r="PVW178" s="313"/>
      <c r="PVX178" s="313"/>
      <c r="PVY178" s="313"/>
      <c r="PVZ178" s="313"/>
      <c r="PWA178" s="313"/>
      <c r="PWB178" s="313"/>
      <c r="PWC178" s="313"/>
      <c r="PWD178" s="313"/>
      <c r="PWE178" s="313"/>
      <c r="PWF178" s="313"/>
      <c r="PWG178" s="313"/>
      <c r="PWH178" s="313"/>
      <c r="PWI178" s="313"/>
      <c r="PWJ178" s="313"/>
      <c r="PWK178" s="313"/>
      <c r="PWL178" s="313"/>
      <c r="PWM178" s="313"/>
      <c r="PWN178" s="313"/>
      <c r="PWO178" s="313"/>
      <c r="PWP178" s="313"/>
      <c r="PWQ178" s="313"/>
      <c r="PWR178" s="313"/>
      <c r="PWS178" s="313"/>
      <c r="PWT178" s="313"/>
      <c r="PWU178" s="313"/>
      <c r="PWV178" s="313"/>
      <c r="PWW178" s="313"/>
      <c r="PWX178" s="313"/>
      <c r="PWY178" s="313"/>
      <c r="PWZ178" s="313"/>
      <c r="PXA178" s="313"/>
      <c r="PXB178" s="313"/>
      <c r="PXC178" s="313"/>
      <c r="PXD178" s="313"/>
      <c r="PXE178" s="313"/>
      <c r="PXF178" s="313"/>
      <c r="PXG178" s="313"/>
      <c r="PXH178" s="313"/>
      <c r="PXI178" s="313"/>
      <c r="PXJ178" s="313"/>
      <c r="PXK178" s="313"/>
      <c r="PXL178" s="313"/>
      <c r="PXM178" s="313"/>
      <c r="PXN178" s="313"/>
      <c r="PXO178" s="313"/>
      <c r="PXP178" s="313"/>
      <c r="PXQ178" s="313"/>
      <c r="PXR178" s="313"/>
      <c r="PXS178" s="313"/>
      <c r="PXT178" s="313"/>
      <c r="PXU178" s="313"/>
      <c r="PXV178" s="313"/>
      <c r="PXW178" s="313"/>
      <c r="PXX178" s="313"/>
      <c r="PXY178" s="313"/>
      <c r="PXZ178" s="313"/>
      <c r="PYA178" s="313"/>
      <c r="PYB178" s="313"/>
      <c r="PYC178" s="313"/>
      <c r="PYD178" s="313"/>
      <c r="PYE178" s="313"/>
      <c r="PYF178" s="313"/>
      <c r="PYG178" s="313"/>
      <c r="PYH178" s="313"/>
      <c r="PYI178" s="313"/>
      <c r="PYJ178" s="313"/>
      <c r="PYK178" s="313"/>
      <c r="PYL178" s="313"/>
      <c r="PYM178" s="313"/>
      <c r="PYN178" s="313"/>
      <c r="PYO178" s="313"/>
      <c r="PYP178" s="313"/>
      <c r="PYQ178" s="313"/>
      <c r="PYR178" s="313"/>
      <c r="PYS178" s="313"/>
      <c r="PYT178" s="313"/>
      <c r="PYU178" s="313"/>
      <c r="PYV178" s="313"/>
      <c r="PYW178" s="313"/>
      <c r="PYX178" s="313"/>
      <c r="PYY178" s="313"/>
      <c r="PYZ178" s="313"/>
      <c r="PZA178" s="313"/>
      <c r="PZB178" s="313"/>
      <c r="PZC178" s="313"/>
      <c r="PZD178" s="313"/>
      <c r="PZE178" s="313"/>
      <c r="PZF178" s="313"/>
      <c r="PZG178" s="313"/>
      <c r="PZH178" s="313"/>
      <c r="PZI178" s="313"/>
      <c r="PZJ178" s="313"/>
      <c r="PZK178" s="313"/>
      <c r="PZL178" s="313"/>
      <c r="PZM178" s="313"/>
      <c r="PZN178" s="313"/>
      <c r="PZO178" s="313"/>
      <c r="PZP178" s="313"/>
      <c r="PZQ178" s="313"/>
      <c r="PZR178" s="313"/>
      <c r="PZS178" s="313"/>
      <c r="PZT178" s="313"/>
      <c r="PZU178" s="313"/>
      <c r="PZV178" s="313"/>
      <c r="PZW178" s="313"/>
      <c r="PZX178" s="313"/>
      <c r="PZY178" s="313"/>
      <c r="PZZ178" s="313"/>
      <c r="QAA178" s="313"/>
      <c r="QAB178" s="313"/>
      <c r="QAC178" s="313"/>
      <c r="QAD178" s="313"/>
      <c r="QAE178" s="313"/>
      <c r="QAF178" s="313"/>
      <c r="QAG178" s="313"/>
      <c r="QAH178" s="313"/>
      <c r="QAI178" s="313"/>
      <c r="QAJ178" s="313"/>
      <c r="QAK178" s="313"/>
      <c r="QAL178" s="313"/>
      <c r="QAM178" s="313"/>
      <c r="QAN178" s="313"/>
      <c r="QAO178" s="313"/>
      <c r="QAP178" s="313"/>
      <c r="QAQ178" s="313"/>
      <c r="QAR178" s="313"/>
      <c r="QAS178" s="313"/>
      <c r="QAT178" s="313"/>
      <c r="QAU178" s="313"/>
      <c r="QAV178" s="313"/>
      <c r="QAW178" s="313"/>
      <c r="QAX178" s="313"/>
      <c r="QAY178" s="313"/>
      <c r="QAZ178" s="313"/>
      <c r="QBA178" s="313"/>
      <c r="QBB178" s="313"/>
      <c r="QBC178" s="313"/>
      <c r="QBD178" s="313"/>
      <c r="QBE178" s="313"/>
      <c r="QBF178" s="313"/>
      <c r="QBG178" s="313"/>
      <c r="QBH178" s="313"/>
      <c r="QBI178" s="313"/>
      <c r="QBJ178" s="313"/>
      <c r="QBK178" s="313"/>
      <c r="QBL178" s="313"/>
      <c r="QBM178" s="313"/>
      <c r="QBN178" s="313"/>
      <c r="QBO178" s="313"/>
      <c r="QBP178" s="313"/>
      <c r="QBQ178" s="313"/>
      <c r="QBR178" s="313"/>
      <c r="QBS178" s="313"/>
      <c r="QBT178" s="313"/>
      <c r="QBU178" s="313"/>
      <c r="QBV178" s="313"/>
      <c r="QBW178" s="313"/>
      <c r="QBX178" s="313"/>
      <c r="QBY178" s="313"/>
      <c r="QBZ178" s="313"/>
      <c r="QCA178" s="313"/>
      <c r="QCB178" s="313"/>
      <c r="QCC178" s="313"/>
      <c r="QCD178" s="313"/>
      <c r="QCE178" s="313"/>
      <c r="QCF178" s="313"/>
      <c r="QCG178" s="313"/>
      <c r="QCH178" s="313"/>
      <c r="QCI178" s="313"/>
      <c r="QCJ178" s="313"/>
      <c r="QCK178" s="313"/>
      <c r="QCL178" s="313"/>
      <c r="QCM178" s="313"/>
      <c r="QCN178" s="313"/>
      <c r="QCO178" s="313"/>
      <c r="QCP178" s="313"/>
      <c r="QCQ178" s="313"/>
      <c r="QCR178" s="313"/>
      <c r="QCS178" s="313"/>
      <c r="QCT178" s="313"/>
      <c r="QCU178" s="313"/>
      <c r="QCV178" s="313"/>
      <c r="QCW178" s="313"/>
      <c r="QCX178" s="313"/>
      <c r="QCY178" s="313"/>
      <c r="QCZ178" s="313"/>
      <c r="QDA178" s="313"/>
      <c r="QDB178" s="313"/>
      <c r="QDC178" s="313"/>
      <c r="QDD178" s="313"/>
      <c r="QDE178" s="313"/>
      <c r="QDF178" s="313"/>
      <c r="QDG178" s="313"/>
      <c r="QDH178" s="313"/>
      <c r="QDI178" s="313"/>
      <c r="QDJ178" s="313"/>
      <c r="QDK178" s="313"/>
      <c r="QDL178" s="313"/>
      <c r="QDM178" s="313"/>
      <c r="QDN178" s="313"/>
      <c r="QDO178" s="313"/>
      <c r="QDP178" s="313"/>
      <c r="QDQ178" s="313"/>
      <c r="QDR178" s="313"/>
      <c r="QDS178" s="313"/>
      <c r="QDT178" s="313"/>
      <c r="QDU178" s="313"/>
      <c r="QDV178" s="313"/>
      <c r="QDW178" s="313"/>
      <c r="QDX178" s="313"/>
      <c r="QDY178" s="313"/>
      <c r="QDZ178" s="313"/>
      <c r="QEA178" s="313"/>
      <c r="QEB178" s="313"/>
      <c r="QEC178" s="313"/>
      <c r="QED178" s="313"/>
      <c r="QEE178" s="313"/>
      <c r="QEF178" s="313"/>
      <c r="QEG178" s="313"/>
      <c r="QEH178" s="313"/>
      <c r="QEI178" s="313"/>
      <c r="QEJ178" s="313"/>
      <c r="QEK178" s="313"/>
      <c r="QEL178" s="313"/>
      <c r="QEM178" s="313"/>
      <c r="QEN178" s="313"/>
      <c r="QEO178" s="313"/>
      <c r="QEP178" s="313"/>
      <c r="QEQ178" s="313"/>
      <c r="QER178" s="313"/>
      <c r="QES178" s="313"/>
      <c r="QET178" s="313"/>
      <c r="QEU178" s="313"/>
      <c r="QEV178" s="313"/>
      <c r="QEW178" s="313"/>
      <c r="QEX178" s="313"/>
      <c r="QEY178" s="313"/>
      <c r="QEZ178" s="313"/>
      <c r="QFA178" s="313"/>
      <c r="QFB178" s="313"/>
      <c r="QFC178" s="313"/>
      <c r="QFD178" s="313"/>
      <c r="QFE178" s="313"/>
      <c r="QFF178" s="313"/>
      <c r="QFG178" s="313"/>
      <c r="QFH178" s="313"/>
      <c r="QFI178" s="313"/>
      <c r="QFJ178" s="313"/>
      <c r="QFK178" s="313"/>
      <c r="QFL178" s="313"/>
      <c r="QFM178" s="313"/>
      <c r="QFN178" s="313"/>
      <c r="QFO178" s="313"/>
      <c r="QFP178" s="313"/>
      <c r="QFQ178" s="313"/>
      <c r="QFR178" s="313"/>
      <c r="QFS178" s="313"/>
      <c r="QFT178" s="313"/>
      <c r="QFU178" s="313"/>
      <c r="QFV178" s="313"/>
      <c r="QFW178" s="313"/>
      <c r="QFX178" s="313"/>
      <c r="QFY178" s="313"/>
      <c r="QFZ178" s="313"/>
      <c r="QGA178" s="313"/>
      <c r="QGB178" s="313"/>
      <c r="QGC178" s="313"/>
      <c r="QGD178" s="313"/>
      <c r="QGE178" s="313"/>
      <c r="QGF178" s="313"/>
      <c r="QGG178" s="313"/>
      <c r="QGH178" s="313"/>
      <c r="QGI178" s="313"/>
      <c r="QGJ178" s="313"/>
      <c r="QGK178" s="313"/>
      <c r="QGL178" s="313"/>
      <c r="QGM178" s="313"/>
      <c r="QGN178" s="313"/>
      <c r="QGO178" s="313"/>
      <c r="QGP178" s="313"/>
      <c r="QGQ178" s="313"/>
      <c r="QGR178" s="313"/>
      <c r="QGS178" s="313"/>
      <c r="QGT178" s="313"/>
      <c r="QGU178" s="313"/>
      <c r="QGV178" s="313"/>
      <c r="QGW178" s="313"/>
      <c r="QGX178" s="313"/>
      <c r="QGY178" s="313"/>
      <c r="QGZ178" s="313"/>
      <c r="QHA178" s="313"/>
      <c r="QHB178" s="313"/>
      <c r="QHC178" s="313"/>
      <c r="QHD178" s="313"/>
      <c r="QHE178" s="313"/>
      <c r="QHF178" s="313"/>
      <c r="QHG178" s="313"/>
      <c r="QHH178" s="313"/>
      <c r="QHI178" s="313"/>
      <c r="QHJ178" s="313"/>
      <c r="QHK178" s="313"/>
      <c r="QHL178" s="313"/>
      <c r="QHM178" s="313"/>
      <c r="QHN178" s="313"/>
      <c r="QHO178" s="313"/>
      <c r="QHP178" s="313"/>
      <c r="QHQ178" s="313"/>
      <c r="QHR178" s="313"/>
      <c r="QHS178" s="313"/>
      <c r="QHT178" s="313"/>
      <c r="QHU178" s="313"/>
      <c r="QHV178" s="313"/>
      <c r="QHW178" s="313"/>
      <c r="QHX178" s="313"/>
      <c r="QHY178" s="313"/>
      <c r="QHZ178" s="313"/>
      <c r="QIA178" s="313"/>
      <c r="QIB178" s="313"/>
      <c r="QIC178" s="313"/>
      <c r="QID178" s="313"/>
      <c r="QIE178" s="313"/>
      <c r="QIF178" s="313"/>
      <c r="QIG178" s="313"/>
      <c r="QIH178" s="313"/>
      <c r="QII178" s="313"/>
      <c r="QIJ178" s="313"/>
      <c r="QIK178" s="313"/>
      <c r="QIL178" s="313"/>
      <c r="QIM178" s="313"/>
      <c r="QIN178" s="313"/>
      <c r="QIO178" s="313"/>
      <c r="QIP178" s="313"/>
      <c r="QIQ178" s="313"/>
      <c r="QIR178" s="313"/>
      <c r="QIS178" s="313"/>
      <c r="QIT178" s="313"/>
      <c r="QIU178" s="313"/>
      <c r="QIV178" s="313"/>
      <c r="QIW178" s="313"/>
      <c r="QIX178" s="313"/>
      <c r="QIY178" s="313"/>
      <c r="QIZ178" s="313"/>
      <c r="QJA178" s="313"/>
      <c r="QJB178" s="313"/>
      <c r="QJC178" s="313"/>
      <c r="QJD178" s="313"/>
      <c r="QJE178" s="313"/>
      <c r="QJF178" s="313"/>
      <c r="QJG178" s="313"/>
      <c r="QJH178" s="313"/>
      <c r="QJI178" s="313"/>
      <c r="QJJ178" s="313"/>
      <c r="QJK178" s="313"/>
      <c r="QJL178" s="313"/>
      <c r="QJM178" s="313"/>
      <c r="QJN178" s="313"/>
      <c r="QJO178" s="313"/>
      <c r="QJP178" s="313"/>
      <c r="QJQ178" s="313"/>
      <c r="QJR178" s="313"/>
      <c r="QJS178" s="313"/>
      <c r="QJT178" s="313"/>
      <c r="QJU178" s="313"/>
      <c r="QJV178" s="313"/>
      <c r="QJW178" s="313"/>
      <c r="QJX178" s="313"/>
      <c r="QJY178" s="313"/>
      <c r="QJZ178" s="313"/>
      <c r="QKA178" s="313"/>
      <c r="QKB178" s="313"/>
      <c r="QKC178" s="313"/>
      <c r="QKD178" s="313"/>
      <c r="QKE178" s="313"/>
      <c r="QKF178" s="313"/>
      <c r="QKG178" s="313"/>
      <c r="QKH178" s="313"/>
      <c r="QKI178" s="313"/>
      <c r="QKJ178" s="313"/>
      <c r="QKK178" s="313"/>
      <c r="QKL178" s="313"/>
      <c r="QKM178" s="313"/>
      <c r="QKN178" s="313"/>
      <c r="QKO178" s="313"/>
      <c r="QKP178" s="313"/>
      <c r="QKQ178" s="313"/>
      <c r="QKR178" s="313"/>
      <c r="QKS178" s="313"/>
      <c r="QKT178" s="313"/>
      <c r="QKU178" s="313"/>
      <c r="QKV178" s="313"/>
      <c r="QKW178" s="313"/>
      <c r="QKX178" s="313"/>
      <c r="QKY178" s="313"/>
      <c r="QKZ178" s="313"/>
      <c r="QLA178" s="313"/>
      <c r="QLB178" s="313"/>
      <c r="QLC178" s="313"/>
      <c r="QLD178" s="313"/>
      <c r="QLE178" s="313"/>
      <c r="QLF178" s="313"/>
      <c r="QLG178" s="313"/>
      <c r="QLH178" s="313"/>
      <c r="QLI178" s="313"/>
      <c r="QLJ178" s="313"/>
      <c r="QLK178" s="313"/>
      <c r="QLL178" s="313"/>
      <c r="QLM178" s="313"/>
      <c r="QLN178" s="313"/>
      <c r="QLO178" s="313"/>
      <c r="QLP178" s="313"/>
      <c r="QLQ178" s="313"/>
      <c r="QLR178" s="313"/>
      <c r="QLS178" s="313"/>
      <c r="QLT178" s="313"/>
      <c r="QLU178" s="313"/>
      <c r="QLV178" s="313"/>
      <c r="QLW178" s="313"/>
      <c r="QLX178" s="313"/>
      <c r="QLY178" s="313"/>
      <c r="QLZ178" s="313"/>
      <c r="QMA178" s="313"/>
      <c r="QMB178" s="313"/>
      <c r="QMC178" s="313"/>
      <c r="QMD178" s="313"/>
      <c r="QME178" s="313"/>
      <c r="QMF178" s="313"/>
      <c r="QMG178" s="313"/>
      <c r="QMH178" s="313"/>
      <c r="QMI178" s="313"/>
      <c r="QMJ178" s="313"/>
      <c r="QMK178" s="313"/>
      <c r="QML178" s="313"/>
      <c r="QMM178" s="313"/>
      <c r="QMN178" s="313"/>
      <c r="QMO178" s="313"/>
      <c r="QMP178" s="313"/>
      <c r="QMQ178" s="313"/>
      <c r="QMR178" s="313"/>
      <c r="QMS178" s="313"/>
      <c r="QMT178" s="313"/>
      <c r="QMU178" s="313"/>
      <c r="QMV178" s="313"/>
      <c r="QMW178" s="313"/>
      <c r="QMX178" s="313"/>
      <c r="QMY178" s="313"/>
      <c r="QMZ178" s="313"/>
      <c r="QNA178" s="313"/>
      <c r="QNB178" s="313"/>
      <c r="QNC178" s="313"/>
      <c r="QND178" s="313"/>
      <c r="QNE178" s="313"/>
      <c r="QNF178" s="313"/>
      <c r="QNG178" s="313"/>
      <c r="QNH178" s="313"/>
      <c r="QNI178" s="313"/>
      <c r="QNJ178" s="313"/>
      <c r="QNK178" s="313"/>
      <c r="QNL178" s="313"/>
      <c r="QNM178" s="313"/>
      <c r="QNN178" s="313"/>
      <c r="QNO178" s="313"/>
      <c r="QNP178" s="313"/>
      <c r="QNQ178" s="313"/>
      <c r="QNR178" s="313"/>
      <c r="QNS178" s="313"/>
      <c r="QNT178" s="313"/>
      <c r="QNU178" s="313"/>
      <c r="QNV178" s="313"/>
      <c r="QNW178" s="313"/>
      <c r="QNX178" s="313"/>
      <c r="QNY178" s="313"/>
      <c r="QNZ178" s="313"/>
      <c r="QOA178" s="313"/>
      <c r="QOB178" s="313"/>
      <c r="QOC178" s="313"/>
      <c r="QOD178" s="313"/>
      <c r="QOE178" s="313"/>
      <c r="QOF178" s="313"/>
      <c r="QOG178" s="313"/>
      <c r="QOH178" s="313"/>
      <c r="QOI178" s="313"/>
      <c r="QOJ178" s="313"/>
      <c r="QOK178" s="313"/>
      <c r="QOL178" s="313"/>
      <c r="QOM178" s="313"/>
      <c r="QON178" s="313"/>
      <c r="QOO178" s="313"/>
      <c r="QOP178" s="313"/>
      <c r="QOQ178" s="313"/>
      <c r="QOR178" s="313"/>
      <c r="QOS178" s="313"/>
      <c r="QOT178" s="313"/>
      <c r="QOU178" s="313"/>
      <c r="QOV178" s="313"/>
      <c r="QOW178" s="313"/>
      <c r="QOX178" s="313"/>
      <c r="QOY178" s="313"/>
      <c r="QOZ178" s="313"/>
      <c r="QPA178" s="313"/>
      <c r="QPB178" s="313"/>
      <c r="QPC178" s="313"/>
      <c r="QPD178" s="313"/>
      <c r="QPE178" s="313"/>
      <c r="QPF178" s="313"/>
      <c r="QPG178" s="313"/>
      <c r="QPH178" s="313"/>
      <c r="QPI178" s="313"/>
      <c r="QPJ178" s="313"/>
      <c r="QPK178" s="313"/>
      <c r="QPL178" s="313"/>
      <c r="QPM178" s="313"/>
      <c r="QPN178" s="313"/>
      <c r="QPO178" s="313"/>
      <c r="QPP178" s="313"/>
      <c r="QPQ178" s="313"/>
      <c r="QPR178" s="313"/>
      <c r="QPS178" s="313"/>
      <c r="QPT178" s="313"/>
      <c r="QPU178" s="313"/>
      <c r="QPV178" s="313"/>
      <c r="QPW178" s="313"/>
      <c r="QPX178" s="313"/>
      <c r="QPY178" s="313"/>
      <c r="QPZ178" s="313"/>
      <c r="QQA178" s="313"/>
      <c r="QQB178" s="313"/>
      <c r="QQC178" s="313"/>
      <c r="QQD178" s="313"/>
      <c r="QQE178" s="313"/>
      <c r="QQF178" s="313"/>
      <c r="QQG178" s="313"/>
      <c r="QQH178" s="313"/>
      <c r="QQI178" s="313"/>
      <c r="QQJ178" s="313"/>
      <c r="QQK178" s="313"/>
      <c r="QQL178" s="313"/>
      <c r="QQM178" s="313"/>
      <c r="QQN178" s="313"/>
      <c r="QQO178" s="313"/>
      <c r="QQP178" s="313"/>
      <c r="QQQ178" s="313"/>
      <c r="QQR178" s="313"/>
      <c r="QQS178" s="313"/>
      <c r="QQT178" s="313"/>
      <c r="QQU178" s="313"/>
      <c r="QQV178" s="313"/>
      <c r="QQW178" s="313"/>
      <c r="QQX178" s="313"/>
      <c r="QQY178" s="313"/>
      <c r="QQZ178" s="313"/>
      <c r="QRA178" s="313"/>
      <c r="QRB178" s="313"/>
      <c r="QRC178" s="313"/>
      <c r="QRD178" s="313"/>
      <c r="QRE178" s="313"/>
      <c r="QRF178" s="313"/>
      <c r="QRG178" s="313"/>
      <c r="QRH178" s="313"/>
      <c r="QRI178" s="313"/>
      <c r="QRJ178" s="313"/>
      <c r="QRK178" s="313"/>
      <c r="QRL178" s="313"/>
      <c r="QRM178" s="313"/>
      <c r="QRN178" s="313"/>
      <c r="QRO178" s="313"/>
      <c r="QRP178" s="313"/>
      <c r="QRQ178" s="313"/>
      <c r="QRR178" s="313"/>
      <c r="QRS178" s="313"/>
      <c r="QRT178" s="313"/>
      <c r="QRU178" s="313"/>
      <c r="QRV178" s="313"/>
      <c r="QRW178" s="313"/>
      <c r="QRX178" s="313"/>
      <c r="QRY178" s="313"/>
      <c r="QRZ178" s="313"/>
      <c r="QSA178" s="313"/>
      <c r="QSB178" s="313"/>
      <c r="QSC178" s="313"/>
      <c r="QSD178" s="313"/>
      <c r="QSE178" s="313"/>
      <c r="QSF178" s="313"/>
      <c r="QSG178" s="313"/>
      <c r="QSH178" s="313"/>
      <c r="QSI178" s="313"/>
      <c r="QSJ178" s="313"/>
      <c r="QSK178" s="313"/>
      <c r="QSL178" s="313"/>
      <c r="QSM178" s="313"/>
      <c r="QSN178" s="313"/>
      <c r="QSO178" s="313"/>
      <c r="QSP178" s="313"/>
      <c r="QSQ178" s="313"/>
      <c r="QSR178" s="313"/>
      <c r="QSS178" s="313"/>
      <c r="QST178" s="313"/>
      <c r="QSU178" s="313"/>
      <c r="QSV178" s="313"/>
      <c r="QSW178" s="313"/>
      <c r="QSX178" s="313"/>
      <c r="QSY178" s="313"/>
      <c r="QSZ178" s="313"/>
      <c r="QTA178" s="313"/>
      <c r="QTB178" s="313"/>
      <c r="QTC178" s="313"/>
      <c r="QTD178" s="313"/>
      <c r="QTE178" s="313"/>
      <c r="QTF178" s="313"/>
      <c r="QTG178" s="313"/>
      <c r="QTH178" s="313"/>
      <c r="QTI178" s="313"/>
      <c r="QTJ178" s="313"/>
      <c r="QTK178" s="313"/>
      <c r="QTL178" s="313"/>
      <c r="QTM178" s="313"/>
      <c r="QTN178" s="313"/>
      <c r="QTO178" s="313"/>
      <c r="QTP178" s="313"/>
      <c r="QTQ178" s="313"/>
      <c r="QTR178" s="313"/>
      <c r="QTS178" s="313"/>
      <c r="QTT178" s="313"/>
      <c r="QTU178" s="313"/>
      <c r="QTV178" s="313"/>
      <c r="QTW178" s="313"/>
      <c r="QTX178" s="313"/>
      <c r="QTY178" s="313"/>
      <c r="QTZ178" s="313"/>
      <c r="QUA178" s="313"/>
      <c r="QUB178" s="313"/>
      <c r="QUC178" s="313"/>
      <c r="QUD178" s="313"/>
      <c r="QUE178" s="313"/>
      <c r="QUF178" s="313"/>
      <c r="QUG178" s="313"/>
      <c r="QUH178" s="313"/>
      <c r="QUI178" s="313"/>
      <c r="QUJ178" s="313"/>
      <c r="QUK178" s="313"/>
      <c r="QUL178" s="313"/>
      <c r="QUM178" s="313"/>
      <c r="QUN178" s="313"/>
      <c r="QUO178" s="313"/>
      <c r="QUP178" s="313"/>
      <c r="QUQ178" s="313"/>
      <c r="QUR178" s="313"/>
      <c r="QUS178" s="313"/>
      <c r="QUT178" s="313"/>
      <c r="QUU178" s="313"/>
      <c r="QUV178" s="313"/>
      <c r="QUW178" s="313"/>
      <c r="QUX178" s="313"/>
      <c r="QUY178" s="313"/>
      <c r="QUZ178" s="313"/>
      <c r="QVA178" s="313"/>
      <c r="QVB178" s="313"/>
      <c r="QVC178" s="313"/>
      <c r="QVD178" s="313"/>
      <c r="QVE178" s="313"/>
      <c r="QVF178" s="313"/>
      <c r="QVG178" s="313"/>
      <c r="QVH178" s="313"/>
      <c r="QVI178" s="313"/>
      <c r="QVJ178" s="313"/>
      <c r="QVK178" s="313"/>
      <c r="QVL178" s="313"/>
      <c r="QVM178" s="313"/>
      <c r="QVN178" s="313"/>
      <c r="QVO178" s="313"/>
      <c r="QVP178" s="313"/>
      <c r="QVQ178" s="313"/>
      <c r="QVR178" s="313"/>
      <c r="QVS178" s="313"/>
      <c r="QVT178" s="313"/>
      <c r="QVU178" s="313"/>
      <c r="QVV178" s="313"/>
      <c r="QVW178" s="313"/>
      <c r="QVX178" s="313"/>
      <c r="QVY178" s="313"/>
      <c r="QVZ178" s="313"/>
      <c r="QWA178" s="313"/>
      <c r="QWB178" s="313"/>
      <c r="QWC178" s="313"/>
      <c r="QWD178" s="313"/>
      <c r="QWE178" s="313"/>
      <c r="QWF178" s="313"/>
      <c r="QWG178" s="313"/>
      <c r="QWH178" s="313"/>
      <c r="QWI178" s="313"/>
      <c r="QWJ178" s="313"/>
      <c r="QWK178" s="313"/>
      <c r="QWL178" s="313"/>
      <c r="QWM178" s="313"/>
      <c r="QWN178" s="313"/>
      <c r="QWO178" s="313"/>
      <c r="QWP178" s="313"/>
      <c r="QWQ178" s="313"/>
      <c r="QWR178" s="313"/>
      <c r="QWS178" s="313"/>
      <c r="QWT178" s="313"/>
      <c r="QWU178" s="313"/>
      <c r="QWV178" s="313"/>
      <c r="QWW178" s="313"/>
      <c r="QWX178" s="313"/>
      <c r="QWY178" s="313"/>
      <c r="QWZ178" s="313"/>
      <c r="QXA178" s="313"/>
      <c r="QXB178" s="313"/>
      <c r="QXC178" s="313"/>
      <c r="QXD178" s="313"/>
      <c r="QXE178" s="313"/>
      <c r="QXF178" s="313"/>
      <c r="QXG178" s="313"/>
      <c r="QXH178" s="313"/>
      <c r="QXI178" s="313"/>
      <c r="QXJ178" s="313"/>
      <c r="QXK178" s="313"/>
      <c r="QXL178" s="313"/>
      <c r="QXM178" s="313"/>
      <c r="QXN178" s="313"/>
      <c r="QXO178" s="313"/>
      <c r="QXP178" s="313"/>
      <c r="QXQ178" s="313"/>
      <c r="QXR178" s="313"/>
      <c r="QXS178" s="313"/>
      <c r="QXT178" s="313"/>
      <c r="QXU178" s="313"/>
      <c r="QXV178" s="313"/>
      <c r="QXW178" s="313"/>
      <c r="QXX178" s="313"/>
      <c r="QXY178" s="313"/>
      <c r="QXZ178" s="313"/>
      <c r="QYA178" s="313"/>
      <c r="QYB178" s="313"/>
      <c r="QYC178" s="313"/>
      <c r="QYD178" s="313"/>
      <c r="QYE178" s="313"/>
      <c r="QYF178" s="313"/>
      <c r="QYG178" s="313"/>
      <c r="QYH178" s="313"/>
      <c r="QYI178" s="313"/>
      <c r="QYJ178" s="313"/>
      <c r="QYK178" s="313"/>
      <c r="QYL178" s="313"/>
      <c r="QYM178" s="313"/>
      <c r="QYN178" s="313"/>
      <c r="QYO178" s="313"/>
      <c r="QYP178" s="313"/>
      <c r="QYQ178" s="313"/>
      <c r="QYR178" s="313"/>
      <c r="QYS178" s="313"/>
      <c r="QYT178" s="313"/>
      <c r="QYU178" s="313"/>
      <c r="QYV178" s="313"/>
      <c r="QYW178" s="313"/>
      <c r="QYX178" s="313"/>
      <c r="QYY178" s="313"/>
      <c r="QYZ178" s="313"/>
      <c r="QZA178" s="313"/>
      <c r="QZB178" s="313"/>
      <c r="QZC178" s="313"/>
      <c r="QZD178" s="313"/>
      <c r="QZE178" s="313"/>
      <c r="QZF178" s="313"/>
      <c r="QZG178" s="313"/>
      <c r="QZH178" s="313"/>
      <c r="QZI178" s="313"/>
      <c r="QZJ178" s="313"/>
      <c r="QZK178" s="313"/>
      <c r="QZL178" s="313"/>
      <c r="QZM178" s="313"/>
      <c r="QZN178" s="313"/>
      <c r="QZO178" s="313"/>
      <c r="QZP178" s="313"/>
      <c r="QZQ178" s="313"/>
      <c r="QZR178" s="313"/>
      <c r="QZS178" s="313"/>
      <c r="QZT178" s="313"/>
      <c r="QZU178" s="313"/>
      <c r="QZV178" s="313"/>
      <c r="QZW178" s="313"/>
      <c r="QZX178" s="313"/>
      <c r="QZY178" s="313"/>
      <c r="QZZ178" s="313"/>
      <c r="RAA178" s="313"/>
      <c r="RAB178" s="313"/>
      <c r="RAC178" s="313"/>
      <c r="RAD178" s="313"/>
      <c r="RAE178" s="313"/>
      <c r="RAF178" s="313"/>
      <c r="RAG178" s="313"/>
      <c r="RAH178" s="313"/>
      <c r="RAI178" s="313"/>
      <c r="RAJ178" s="313"/>
      <c r="RAK178" s="313"/>
      <c r="RAL178" s="313"/>
      <c r="RAM178" s="313"/>
      <c r="RAN178" s="313"/>
      <c r="RAO178" s="313"/>
      <c r="RAP178" s="313"/>
      <c r="RAQ178" s="313"/>
      <c r="RAR178" s="313"/>
      <c r="RAS178" s="313"/>
      <c r="RAT178" s="313"/>
      <c r="RAU178" s="313"/>
      <c r="RAV178" s="313"/>
      <c r="RAW178" s="313"/>
      <c r="RAX178" s="313"/>
      <c r="RAY178" s="313"/>
      <c r="RAZ178" s="313"/>
      <c r="RBA178" s="313"/>
      <c r="RBB178" s="313"/>
      <c r="RBC178" s="313"/>
      <c r="RBD178" s="313"/>
      <c r="RBE178" s="313"/>
      <c r="RBF178" s="313"/>
      <c r="RBG178" s="313"/>
      <c r="RBH178" s="313"/>
      <c r="RBI178" s="313"/>
      <c r="RBJ178" s="313"/>
      <c r="RBK178" s="313"/>
      <c r="RBL178" s="313"/>
      <c r="RBM178" s="313"/>
      <c r="RBN178" s="313"/>
      <c r="RBO178" s="313"/>
      <c r="RBP178" s="313"/>
      <c r="RBQ178" s="313"/>
      <c r="RBR178" s="313"/>
      <c r="RBS178" s="313"/>
      <c r="RBT178" s="313"/>
      <c r="RBU178" s="313"/>
      <c r="RBV178" s="313"/>
      <c r="RBW178" s="313"/>
      <c r="RBX178" s="313"/>
      <c r="RBY178" s="313"/>
      <c r="RBZ178" s="313"/>
      <c r="RCA178" s="313"/>
      <c r="RCB178" s="313"/>
      <c r="RCC178" s="313"/>
      <c r="RCD178" s="313"/>
      <c r="RCE178" s="313"/>
      <c r="RCF178" s="313"/>
      <c r="RCG178" s="313"/>
      <c r="RCH178" s="313"/>
      <c r="RCI178" s="313"/>
      <c r="RCJ178" s="313"/>
      <c r="RCK178" s="313"/>
      <c r="RCL178" s="313"/>
      <c r="RCM178" s="313"/>
      <c r="RCN178" s="313"/>
      <c r="RCO178" s="313"/>
      <c r="RCP178" s="313"/>
      <c r="RCQ178" s="313"/>
      <c r="RCR178" s="313"/>
      <c r="RCS178" s="313"/>
      <c r="RCT178" s="313"/>
      <c r="RCU178" s="313"/>
      <c r="RCV178" s="313"/>
      <c r="RCW178" s="313"/>
      <c r="RCX178" s="313"/>
      <c r="RCY178" s="313"/>
      <c r="RCZ178" s="313"/>
      <c r="RDA178" s="313"/>
      <c r="RDB178" s="313"/>
      <c r="RDC178" s="313"/>
      <c r="RDD178" s="313"/>
      <c r="RDE178" s="313"/>
      <c r="RDF178" s="313"/>
      <c r="RDG178" s="313"/>
      <c r="RDH178" s="313"/>
      <c r="RDI178" s="313"/>
      <c r="RDJ178" s="313"/>
      <c r="RDK178" s="313"/>
      <c r="RDL178" s="313"/>
      <c r="RDM178" s="313"/>
      <c r="RDN178" s="313"/>
      <c r="RDO178" s="313"/>
      <c r="RDP178" s="313"/>
      <c r="RDQ178" s="313"/>
      <c r="RDR178" s="313"/>
      <c r="RDS178" s="313"/>
      <c r="RDT178" s="313"/>
      <c r="RDU178" s="313"/>
      <c r="RDV178" s="313"/>
      <c r="RDW178" s="313"/>
      <c r="RDX178" s="313"/>
      <c r="RDY178" s="313"/>
      <c r="RDZ178" s="313"/>
      <c r="REA178" s="313"/>
      <c r="REB178" s="313"/>
      <c r="REC178" s="313"/>
      <c r="RED178" s="313"/>
      <c r="REE178" s="313"/>
      <c r="REF178" s="313"/>
      <c r="REG178" s="313"/>
      <c r="REH178" s="313"/>
      <c r="REI178" s="313"/>
      <c r="REJ178" s="313"/>
      <c r="REK178" s="313"/>
      <c r="REL178" s="313"/>
      <c r="REM178" s="313"/>
      <c r="REN178" s="313"/>
      <c r="REO178" s="313"/>
      <c r="REP178" s="313"/>
      <c r="REQ178" s="313"/>
      <c r="RER178" s="313"/>
      <c r="RES178" s="313"/>
      <c r="RET178" s="313"/>
      <c r="REU178" s="313"/>
      <c r="REV178" s="313"/>
      <c r="REW178" s="313"/>
      <c r="REX178" s="313"/>
      <c r="REY178" s="313"/>
      <c r="REZ178" s="313"/>
      <c r="RFA178" s="313"/>
      <c r="RFB178" s="313"/>
      <c r="RFC178" s="313"/>
      <c r="RFD178" s="313"/>
      <c r="RFE178" s="313"/>
      <c r="RFF178" s="313"/>
      <c r="RFG178" s="313"/>
      <c r="RFH178" s="313"/>
      <c r="RFI178" s="313"/>
      <c r="RFJ178" s="313"/>
      <c r="RFK178" s="313"/>
      <c r="RFL178" s="313"/>
      <c r="RFM178" s="313"/>
      <c r="RFN178" s="313"/>
      <c r="RFO178" s="313"/>
      <c r="RFP178" s="313"/>
      <c r="RFQ178" s="313"/>
      <c r="RFR178" s="313"/>
      <c r="RFS178" s="313"/>
      <c r="RFT178" s="313"/>
      <c r="RFU178" s="313"/>
      <c r="RFV178" s="313"/>
      <c r="RFW178" s="313"/>
      <c r="RFX178" s="313"/>
      <c r="RFY178" s="313"/>
      <c r="RFZ178" s="313"/>
      <c r="RGA178" s="313"/>
      <c r="RGB178" s="313"/>
      <c r="RGC178" s="313"/>
      <c r="RGD178" s="313"/>
      <c r="RGE178" s="313"/>
      <c r="RGF178" s="313"/>
      <c r="RGG178" s="313"/>
      <c r="RGH178" s="313"/>
      <c r="RGI178" s="313"/>
      <c r="RGJ178" s="313"/>
      <c r="RGK178" s="313"/>
      <c r="RGL178" s="313"/>
      <c r="RGM178" s="313"/>
      <c r="RGN178" s="313"/>
      <c r="RGO178" s="313"/>
      <c r="RGP178" s="313"/>
      <c r="RGQ178" s="313"/>
      <c r="RGR178" s="313"/>
      <c r="RGS178" s="313"/>
      <c r="RGT178" s="313"/>
      <c r="RGU178" s="313"/>
      <c r="RGV178" s="313"/>
      <c r="RGW178" s="313"/>
      <c r="RGX178" s="313"/>
      <c r="RGY178" s="313"/>
      <c r="RGZ178" s="313"/>
      <c r="RHA178" s="313"/>
      <c r="RHB178" s="313"/>
      <c r="RHC178" s="313"/>
      <c r="RHD178" s="313"/>
      <c r="RHE178" s="313"/>
      <c r="RHF178" s="313"/>
      <c r="RHG178" s="313"/>
      <c r="RHH178" s="313"/>
      <c r="RHI178" s="313"/>
      <c r="RHJ178" s="313"/>
      <c r="RHK178" s="313"/>
      <c r="RHL178" s="313"/>
      <c r="RHM178" s="313"/>
      <c r="RHN178" s="313"/>
      <c r="RHO178" s="313"/>
      <c r="RHP178" s="313"/>
      <c r="RHQ178" s="313"/>
      <c r="RHR178" s="313"/>
      <c r="RHS178" s="313"/>
      <c r="RHT178" s="313"/>
      <c r="RHU178" s="313"/>
      <c r="RHV178" s="313"/>
      <c r="RHW178" s="313"/>
      <c r="RHX178" s="313"/>
      <c r="RHY178" s="313"/>
      <c r="RHZ178" s="313"/>
      <c r="RIA178" s="313"/>
      <c r="RIB178" s="313"/>
      <c r="RIC178" s="313"/>
      <c r="RID178" s="313"/>
      <c r="RIE178" s="313"/>
      <c r="RIF178" s="313"/>
      <c r="RIG178" s="313"/>
      <c r="RIH178" s="313"/>
      <c r="RII178" s="313"/>
      <c r="RIJ178" s="313"/>
      <c r="RIK178" s="313"/>
      <c r="RIL178" s="313"/>
      <c r="RIM178" s="313"/>
      <c r="RIN178" s="313"/>
      <c r="RIO178" s="313"/>
      <c r="RIP178" s="313"/>
      <c r="RIQ178" s="313"/>
      <c r="RIR178" s="313"/>
      <c r="RIS178" s="313"/>
      <c r="RIT178" s="313"/>
      <c r="RIU178" s="313"/>
      <c r="RIV178" s="313"/>
      <c r="RIW178" s="313"/>
      <c r="RIX178" s="313"/>
      <c r="RIY178" s="313"/>
      <c r="RIZ178" s="313"/>
      <c r="RJA178" s="313"/>
      <c r="RJB178" s="313"/>
      <c r="RJC178" s="313"/>
      <c r="RJD178" s="313"/>
      <c r="RJE178" s="313"/>
      <c r="RJF178" s="313"/>
      <c r="RJG178" s="313"/>
      <c r="RJH178" s="313"/>
      <c r="RJI178" s="313"/>
      <c r="RJJ178" s="313"/>
      <c r="RJK178" s="313"/>
      <c r="RJL178" s="313"/>
      <c r="RJM178" s="313"/>
      <c r="RJN178" s="313"/>
      <c r="RJO178" s="313"/>
      <c r="RJP178" s="313"/>
      <c r="RJQ178" s="313"/>
      <c r="RJR178" s="313"/>
      <c r="RJS178" s="313"/>
      <c r="RJT178" s="313"/>
      <c r="RJU178" s="313"/>
      <c r="RJV178" s="313"/>
      <c r="RJW178" s="313"/>
      <c r="RJX178" s="313"/>
      <c r="RJY178" s="313"/>
      <c r="RJZ178" s="313"/>
      <c r="RKA178" s="313"/>
      <c r="RKB178" s="313"/>
      <c r="RKC178" s="313"/>
      <c r="RKD178" s="313"/>
      <c r="RKE178" s="313"/>
      <c r="RKF178" s="313"/>
      <c r="RKG178" s="313"/>
      <c r="RKH178" s="313"/>
      <c r="RKI178" s="313"/>
      <c r="RKJ178" s="313"/>
      <c r="RKK178" s="313"/>
      <c r="RKL178" s="313"/>
      <c r="RKM178" s="313"/>
      <c r="RKN178" s="313"/>
      <c r="RKO178" s="313"/>
      <c r="RKP178" s="313"/>
      <c r="RKQ178" s="313"/>
      <c r="RKR178" s="313"/>
      <c r="RKS178" s="313"/>
      <c r="RKT178" s="313"/>
      <c r="RKU178" s="313"/>
      <c r="RKV178" s="313"/>
      <c r="RKW178" s="313"/>
      <c r="RKX178" s="313"/>
      <c r="RKY178" s="313"/>
      <c r="RKZ178" s="313"/>
      <c r="RLA178" s="313"/>
      <c r="RLB178" s="313"/>
      <c r="RLC178" s="313"/>
      <c r="RLD178" s="313"/>
      <c r="RLE178" s="313"/>
      <c r="RLF178" s="313"/>
      <c r="RLG178" s="313"/>
      <c r="RLH178" s="313"/>
      <c r="RLI178" s="313"/>
      <c r="RLJ178" s="313"/>
      <c r="RLK178" s="313"/>
      <c r="RLL178" s="313"/>
      <c r="RLM178" s="313"/>
      <c r="RLN178" s="313"/>
      <c r="RLO178" s="313"/>
      <c r="RLP178" s="313"/>
      <c r="RLQ178" s="313"/>
      <c r="RLR178" s="313"/>
      <c r="RLS178" s="313"/>
      <c r="RLT178" s="313"/>
      <c r="RLU178" s="313"/>
      <c r="RLV178" s="313"/>
      <c r="RLW178" s="313"/>
      <c r="RLX178" s="313"/>
      <c r="RLY178" s="313"/>
      <c r="RLZ178" s="313"/>
      <c r="RMA178" s="313"/>
      <c r="RMB178" s="313"/>
      <c r="RMC178" s="313"/>
      <c r="RMD178" s="313"/>
      <c r="RME178" s="313"/>
      <c r="RMF178" s="313"/>
      <c r="RMG178" s="313"/>
      <c r="RMH178" s="313"/>
      <c r="RMI178" s="313"/>
      <c r="RMJ178" s="313"/>
      <c r="RMK178" s="313"/>
      <c r="RML178" s="313"/>
      <c r="RMM178" s="313"/>
      <c r="RMN178" s="313"/>
      <c r="RMO178" s="313"/>
      <c r="RMP178" s="313"/>
      <c r="RMQ178" s="313"/>
      <c r="RMR178" s="313"/>
      <c r="RMS178" s="313"/>
      <c r="RMT178" s="313"/>
      <c r="RMU178" s="313"/>
      <c r="RMV178" s="313"/>
      <c r="RMW178" s="313"/>
      <c r="RMX178" s="313"/>
      <c r="RMY178" s="313"/>
      <c r="RMZ178" s="313"/>
      <c r="RNA178" s="313"/>
      <c r="RNB178" s="313"/>
      <c r="RNC178" s="313"/>
      <c r="RND178" s="313"/>
      <c r="RNE178" s="313"/>
      <c r="RNF178" s="313"/>
      <c r="RNG178" s="313"/>
      <c r="RNH178" s="313"/>
      <c r="RNI178" s="313"/>
      <c r="RNJ178" s="313"/>
      <c r="RNK178" s="313"/>
      <c r="RNL178" s="313"/>
      <c r="RNM178" s="313"/>
      <c r="RNN178" s="313"/>
      <c r="RNO178" s="313"/>
      <c r="RNP178" s="313"/>
      <c r="RNQ178" s="313"/>
      <c r="RNR178" s="313"/>
      <c r="RNS178" s="313"/>
      <c r="RNT178" s="313"/>
      <c r="RNU178" s="313"/>
      <c r="RNV178" s="313"/>
      <c r="RNW178" s="313"/>
      <c r="RNX178" s="313"/>
      <c r="RNY178" s="313"/>
      <c r="RNZ178" s="313"/>
      <c r="ROA178" s="313"/>
      <c r="ROB178" s="313"/>
      <c r="ROC178" s="313"/>
      <c r="ROD178" s="313"/>
      <c r="ROE178" s="313"/>
      <c r="ROF178" s="313"/>
      <c r="ROG178" s="313"/>
      <c r="ROH178" s="313"/>
      <c r="ROI178" s="313"/>
      <c r="ROJ178" s="313"/>
      <c r="ROK178" s="313"/>
      <c r="ROL178" s="313"/>
      <c r="ROM178" s="313"/>
      <c r="RON178" s="313"/>
      <c r="ROO178" s="313"/>
      <c r="ROP178" s="313"/>
      <c r="ROQ178" s="313"/>
      <c r="ROR178" s="313"/>
      <c r="ROS178" s="313"/>
      <c r="ROT178" s="313"/>
      <c r="ROU178" s="313"/>
      <c r="ROV178" s="313"/>
      <c r="ROW178" s="313"/>
      <c r="ROX178" s="313"/>
      <c r="ROY178" s="313"/>
      <c r="ROZ178" s="313"/>
      <c r="RPA178" s="313"/>
      <c r="RPB178" s="313"/>
      <c r="RPC178" s="313"/>
      <c r="RPD178" s="313"/>
      <c r="RPE178" s="313"/>
      <c r="RPF178" s="313"/>
      <c r="RPG178" s="313"/>
      <c r="RPH178" s="313"/>
      <c r="RPI178" s="313"/>
      <c r="RPJ178" s="313"/>
      <c r="RPK178" s="313"/>
      <c r="RPL178" s="313"/>
      <c r="RPM178" s="313"/>
      <c r="RPN178" s="313"/>
      <c r="RPO178" s="313"/>
      <c r="RPP178" s="313"/>
      <c r="RPQ178" s="313"/>
      <c r="RPR178" s="313"/>
      <c r="RPS178" s="313"/>
      <c r="RPT178" s="313"/>
      <c r="RPU178" s="313"/>
      <c r="RPV178" s="313"/>
      <c r="RPW178" s="313"/>
      <c r="RPX178" s="313"/>
      <c r="RPY178" s="313"/>
      <c r="RPZ178" s="313"/>
      <c r="RQA178" s="313"/>
      <c r="RQB178" s="313"/>
      <c r="RQC178" s="313"/>
      <c r="RQD178" s="313"/>
      <c r="RQE178" s="313"/>
      <c r="RQF178" s="313"/>
      <c r="RQG178" s="313"/>
      <c r="RQH178" s="313"/>
      <c r="RQI178" s="313"/>
      <c r="RQJ178" s="313"/>
      <c r="RQK178" s="313"/>
      <c r="RQL178" s="313"/>
      <c r="RQM178" s="313"/>
      <c r="RQN178" s="313"/>
      <c r="RQO178" s="313"/>
      <c r="RQP178" s="313"/>
      <c r="RQQ178" s="313"/>
      <c r="RQR178" s="313"/>
      <c r="RQS178" s="313"/>
      <c r="RQT178" s="313"/>
      <c r="RQU178" s="313"/>
      <c r="RQV178" s="313"/>
      <c r="RQW178" s="313"/>
      <c r="RQX178" s="313"/>
      <c r="RQY178" s="313"/>
      <c r="RQZ178" s="313"/>
      <c r="RRA178" s="313"/>
      <c r="RRB178" s="313"/>
      <c r="RRC178" s="313"/>
      <c r="RRD178" s="313"/>
      <c r="RRE178" s="313"/>
      <c r="RRF178" s="313"/>
      <c r="RRG178" s="313"/>
      <c r="RRH178" s="313"/>
      <c r="RRI178" s="313"/>
      <c r="RRJ178" s="313"/>
      <c r="RRK178" s="313"/>
      <c r="RRL178" s="313"/>
      <c r="RRM178" s="313"/>
      <c r="RRN178" s="313"/>
      <c r="RRO178" s="313"/>
      <c r="RRP178" s="313"/>
      <c r="RRQ178" s="313"/>
      <c r="RRR178" s="313"/>
      <c r="RRS178" s="313"/>
      <c r="RRT178" s="313"/>
      <c r="RRU178" s="313"/>
      <c r="RRV178" s="313"/>
      <c r="RRW178" s="313"/>
      <c r="RRX178" s="313"/>
      <c r="RRY178" s="313"/>
      <c r="RRZ178" s="313"/>
      <c r="RSA178" s="313"/>
      <c r="RSB178" s="313"/>
      <c r="RSC178" s="313"/>
      <c r="RSD178" s="313"/>
      <c r="RSE178" s="313"/>
      <c r="RSF178" s="313"/>
      <c r="RSG178" s="313"/>
      <c r="RSH178" s="313"/>
      <c r="RSI178" s="313"/>
      <c r="RSJ178" s="313"/>
      <c r="RSK178" s="313"/>
      <c r="RSL178" s="313"/>
      <c r="RSM178" s="313"/>
      <c r="RSN178" s="313"/>
      <c r="RSO178" s="313"/>
      <c r="RSP178" s="313"/>
      <c r="RSQ178" s="313"/>
      <c r="RSR178" s="313"/>
      <c r="RSS178" s="313"/>
      <c r="RST178" s="313"/>
      <c r="RSU178" s="313"/>
      <c r="RSV178" s="313"/>
      <c r="RSW178" s="313"/>
      <c r="RSX178" s="313"/>
      <c r="RSY178" s="313"/>
      <c r="RSZ178" s="313"/>
      <c r="RTA178" s="313"/>
      <c r="RTB178" s="313"/>
      <c r="RTC178" s="313"/>
      <c r="RTD178" s="313"/>
      <c r="RTE178" s="313"/>
      <c r="RTF178" s="313"/>
      <c r="RTG178" s="313"/>
      <c r="RTH178" s="313"/>
      <c r="RTI178" s="313"/>
      <c r="RTJ178" s="313"/>
      <c r="RTK178" s="313"/>
      <c r="RTL178" s="313"/>
      <c r="RTM178" s="313"/>
      <c r="RTN178" s="313"/>
      <c r="RTO178" s="313"/>
      <c r="RTP178" s="313"/>
      <c r="RTQ178" s="313"/>
      <c r="RTR178" s="313"/>
      <c r="RTS178" s="313"/>
      <c r="RTT178" s="313"/>
      <c r="RTU178" s="313"/>
      <c r="RTV178" s="313"/>
      <c r="RTW178" s="313"/>
      <c r="RTX178" s="313"/>
      <c r="RTY178" s="313"/>
      <c r="RTZ178" s="313"/>
      <c r="RUA178" s="313"/>
      <c r="RUB178" s="313"/>
      <c r="RUC178" s="313"/>
      <c r="RUD178" s="313"/>
      <c r="RUE178" s="313"/>
      <c r="RUF178" s="313"/>
      <c r="RUG178" s="313"/>
      <c r="RUH178" s="313"/>
      <c r="RUI178" s="313"/>
      <c r="RUJ178" s="313"/>
      <c r="RUK178" s="313"/>
      <c r="RUL178" s="313"/>
      <c r="RUM178" s="313"/>
      <c r="RUN178" s="313"/>
      <c r="RUO178" s="313"/>
      <c r="RUP178" s="313"/>
      <c r="RUQ178" s="313"/>
      <c r="RUR178" s="313"/>
      <c r="RUS178" s="313"/>
      <c r="RUT178" s="313"/>
      <c r="RUU178" s="313"/>
      <c r="RUV178" s="313"/>
      <c r="RUW178" s="313"/>
      <c r="RUX178" s="313"/>
      <c r="RUY178" s="313"/>
      <c r="RUZ178" s="313"/>
      <c r="RVA178" s="313"/>
      <c r="RVB178" s="313"/>
      <c r="RVC178" s="313"/>
      <c r="RVD178" s="313"/>
      <c r="RVE178" s="313"/>
      <c r="RVF178" s="313"/>
      <c r="RVG178" s="313"/>
      <c r="RVH178" s="313"/>
      <c r="RVI178" s="313"/>
      <c r="RVJ178" s="313"/>
      <c r="RVK178" s="313"/>
      <c r="RVL178" s="313"/>
      <c r="RVM178" s="313"/>
      <c r="RVN178" s="313"/>
      <c r="RVO178" s="313"/>
      <c r="RVP178" s="313"/>
      <c r="RVQ178" s="313"/>
      <c r="RVR178" s="313"/>
      <c r="RVS178" s="313"/>
      <c r="RVT178" s="313"/>
      <c r="RVU178" s="313"/>
      <c r="RVV178" s="313"/>
      <c r="RVW178" s="313"/>
      <c r="RVX178" s="313"/>
      <c r="RVY178" s="313"/>
      <c r="RVZ178" s="313"/>
      <c r="RWA178" s="313"/>
      <c r="RWB178" s="313"/>
      <c r="RWC178" s="313"/>
      <c r="RWD178" s="313"/>
      <c r="RWE178" s="313"/>
      <c r="RWF178" s="313"/>
      <c r="RWG178" s="313"/>
      <c r="RWH178" s="313"/>
      <c r="RWI178" s="313"/>
      <c r="RWJ178" s="313"/>
      <c r="RWK178" s="313"/>
      <c r="RWL178" s="313"/>
      <c r="RWM178" s="313"/>
      <c r="RWN178" s="313"/>
      <c r="RWO178" s="313"/>
      <c r="RWP178" s="313"/>
      <c r="RWQ178" s="313"/>
      <c r="RWR178" s="313"/>
      <c r="RWS178" s="313"/>
      <c r="RWT178" s="313"/>
      <c r="RWU178" s="313"/>
      <c r="RWV178" s="313"/>
      <c r="RWW178" s="313"/>
      <c r="RWX178" s="313"/>
      <c r="RWY178" s="313"/>
      <c r="RWZ178" s="313"/>
      <c r="RXA178" s="313"/>
      <c r="RXB178" s="313"/>
      <c r="RXC178" s="313"/>
      <c r="RXD178" s="313"/>
      <c r="RXE178" s="313"/>
      <c r="RXF178" s="313"/>
      <c r="RXG178" s="313"/>
      <c r="RXH178" s="313"/>
      <c r="RXI178" s="313"/>
      <c r="RXJ178" s="313"/>
      <c r="RXK178" s="313"/>
      <c r="RXL178" s="313"/>
      <c r="RXM178" s="313"/>
      <c r="RXN178" s="313"/>
      <c r="RXO178" s="313"/>
      <c r="RXP178" s="313"/>
      <c r="RXQ178" s="313"/>
      <c r="RXR178" s="313"/>
      <c r="RXS178" s="313"/>
      <c r="RXT178" s="313"/>
      <c r="RXU178" s="313"/>
      <c r="RXV178" s="313"/>
      <c r="RXW178" s="313"/>
      <c r="RXX178" s="313"/>
      <c r="RXY178" s="313"/>
      <c r="RXZ178" s="313"/>
      <c r="RYA178" s="313"/>
      <c r="RYB178" s="313"/>
      <c r="RYC178" s="313"/>
      <c r="RYD178" s="313"/>
      <c r="RYE178" s="313"/>
      <c r="RYF178" s="313"/>
      <c r="RYG178" s="313"/>
      <c r="RYH178" s="313"/>
      <c r="RYI178" s="313"/>
      <c r="RYJ178" s="313"/>
      <c r="RYK178" s="313"/>
      <c r="RYL178" s="313"/>
      <c r="RYM178" s="313"/>
      <c r="RYN178" s="313"/>
      <c r="RYO178" s="313"/>
      <c r="RYP178" s="313"/>
      <c r="RYQ178" s="313"/>
      <c r="RYR178" s="313"/>
      <c r="RYS178" s="313"/>
      <c r="RYT178" s="313"/>
      <c r="RYU178" s="313"/>
      <c r="RYV178" s="313"/>
      <c r="RYW178" s="313"/>
      <c r="RYX178" s="313"/>
      <c r="RYY178" s="313"/>
      <c r="RYZ178" s="313"/>
      <c r="RZA178" s="313"/>
      <c r="RZB178" s="313"/>
      <c r="RZC178" s="313"/>
      <c r="RZD178" s="313"/>
      <c r="RZE178" s="313"/>
      <c r="RZF178" s="313"/>
      <c r="RZG178" s="313"/>
      <c r="RZH178" s="313"/>
      <c r="RZI178" s="313"/>
      <c r="RZJ178" s="313"/>
      <c r="RZK178" s="313"/>
      <c r="RZL178" s="313"/>
      <c r="RZM178" s="313"/>
      <c r="RZN178" s="313"/>
      <c r="RZO178" s="313"/>
      <c r="RZP178" s="313"/>
      <c r="RZQ178" s="313"/>
      <c r="RZR178" s="313"/>
      <c r="RZS178" s="313"/>
      <c r="RZT178" s="313"/>
      <c r="RZU178" s="313"/>
      <c r="RZV178" s="313"/>
      <c r="RZW178" s="313"/>
      <c r="RZX178" s="313"/>
      <c r="RZY178" s="313"/>
      <c r="RZZ178" s="313"/>
      <c r="SAA178" s="313"/>
      <c r="SAB178" s="313"/>
      <c r="SAC178" s="313"/>
      <c r="SAD178" s="313"/>
      <c r="SAE178" s="313"/>
      <c r="SAF178" s="313"/>
      <c r="SAG178" s="313"/>
      <c r="SAH178" s="313"/>
      <c r="SAI178" s="313"/>
      <c r="SAJ178" s="313"/>
      <c r="SAK178" s="313"/>
      <c r="SAL178" s="313"/>
      <c r="SAM178" s="313"/>
      <c r="SAN178" s="313"/>
      <c r="SAO178" s="313"/>
      <c r="SAP178" s="313"/>
      <c r="SAQ178" s="313"/>
      <c r="SAR178" s="313"/>
      <c r="SAS178" s="313"/>
      <c r="SAT178" s="313"/>
      <c r="SAU178" s="313"/>
      <c r="SAV178" s="313"/>
      <c r="SAW178" s="313"/>
      <c r="SAX178" s="313"/>
      <c r="SAY178" s="313"/>
      <c r="SAZ178" s="313"/>
      <c r="SBA178" s="313"/>
      <c r="SBB178" s="313"/>
      <c r="SBC178" s="313"/>
      <c r="SBD178" s="313"/>
      <c r="SBE178" s="313"/>
      <c r="SBF178" s="313"/>
      <c r="SBG178" s="313"/>
      <c r="SBH178" s="313"/>
      <c r="SBI178" s="313"/>
      <c r="SBJ178" s="313"/>
      <c r="SBK178" s="313"/>
      <c r="SBL178" s="313"/>
      <c r="SBM178" s="313"/>
      <c r="SBN178" s="313"/>
      <c r="SBO178" s="313"/>
      <c r="SBP178" s="313"/>
      <c r="SBQ178" s="313"/>
      <c r="SBR178" s="313"/>
      <c r="SBS178" s="313"/>
      <c r="SBT178" s="313"/>
      <c r="SBU178" s="313"/>
      <c r="SBV178" s="313"/>
      <c r="SBW178" s="313"/>
      <c r="SBX178" s="313"/>
      <c r="SBY178" s="313"/>
      <c r="SBZ178" s="313"/>
      <c r="SCA178" s="313"/>
      <c r="SCB178" s="313"/>
      <c r="SCC178" s="313"/>
      <c r="SCD178" s="313"/>
      <c r="SCE178" s="313"/>
      <c r="SCF178" s="313"/>
      <c r="SCG178" s="313"/>
      <c r="SCH178" s="313"/>
      <c r="SCI178" s="313"/>
      <c r="SCJ178" s="313"/>
      <c r="SCK178" s="313"/>
      <c r="SCL178" s="313"/>
      <c r="SCM178" s="313"/>
      <c r="SCN178" s="313"/>
      <c r="SCO178" s="313"/>
      <c r="SCP178" s="313"/>
      <c r="SCQ178" s="313"/>
      <c r="SCR178" s="313"/>
      <c r="SCS178" s="313"/>
      <c r="SCT178" s="313"/>
      <c r="SCU178" s="313"/>
      <c r="SCV178" s="313"/>
      <c r="SCW178" s="313"/>
      <c r="SCX178" s="313"/>
      <c r="SCY178" s="313"/>
      <c r="SCZ178" s="313"/>
      <c r="SDA178" s="313"/>
      <c r="SDB178" s="313"/>
      <c r="SDC178" s="313"/>
      <c r="SDD178" s="313"/>
      <c r="SDE178" s="313"/>
      <c r="SDF178" s="313"/>
      <c r="SDG178" s="313"/>
      <c r="SDH178" s="313"/>
      <c r="SDI178" s="313"/>
      <c r="SDJ178" s="313"/>
      <c r="SDK178" s="313"/>
      <c r="SDL178" s="313"/>
      <c r="SDM178" s="313"/>
      <c r="SDN178" s="313"/>
      <c r="SDO178" s="313"/>
      <c r="SDP178" s="313"/>
      <c r="SDQ178" s="313"/>
      <c r="SDR178" s="313"/>
      <c r="SDS178" s="313"/>
      <c r="SDT178" s="313"/>
      <c r="SDU178" s="313"/>
      <c r="SDV178" s="313"/>
      <c r="SDW178" s="313"/>
      <c r="SDX178" s="313"/>
      <c r="SDY178" s="313"/>
      <c r="SDZ178" s="313"/>
      <c r="SEA178" s="313"/>
      <c r="SEB178" s="313"/>
      <c r="SEC178" s="313"/>
      <c r="SED178" s="313"/>
      <c r="SEE178" s="313"/>
      <c r="SEF178" s="313"/>
      <c r="SEG178" s="313"/>
      <c r="SEH178" s="313"/>
      <c r="SEI178" s="313"/>
      <c r="SEJ178" s="313"/>
      <c r="SEK178" s="313"/>
      <c r="SEL178" s="313"/>
      <c r="SEM178" s="313"/>
      <c r="SEN178" s="313"/>
      <c r="SEO178" s="313"/>
      <c r="SEP178" s="313"/>
      <c r="SEQ178" s="313"/>
      <c r="SER178" s="313"/>
      <c r="SES178" s="313"/>
      <c r="SET178" s="313"/>
      <c r="SEU178" s="313"/>
      <c r="SEV178" s="313"/>
      <c r="SEW178" s="313"/>
      <c r="SEX178" s="313"/>
      <c r="SEY178" s="313"/>
      <c r="SEZ178" s="313"/>
      <c r="SFA178" s="313"/>
      <c r="SFB178" s="313"/>
      <c r="SFC178" s="313"/>
      <c r="SFD178" s="313"/>
      <c r="SFE178" s="313"/>
      <c r="SFF178" s="313"/>
      <c r="SFG178" s="313"/>
      <c r="SFH178" s="313"/>
      <c r="SFI178" s="313"/>
      <c r="SFJ178" s="313"/>
      <c r="SFK178" s="313"/>
      <c r="SFL178" s="313"/>
      <c r="SFM178" s="313"/>
      <c r="SFN178" s="313"/>
      <c r="SFO178" s="313"/>
      <c r="SFP178" s="313"/>
      <c r="SFQ178" s="313"/>
      <c r="SFR178" s="313"/>
      <c r="SFS178" s="313"/>
      <c r="SFT178" s="313"/>
      <c r="SFU178" s="313"/>
      <c r="SFV178" s="313"/>
      <c r="SFW178" s="313"/>
      <c r="SFX178" s="313"/>
      <c r="SFY178" s="313"/>
      <c r="SFZ178" s="313"/>
      <c r="SGA178" s="313"/>
      <c r="SGB178" s="313"/>
      <c r="SGC178" s="313"/>
      <c r="SGD178" s="313"/>
      <c r="SGE178" s="313"/>
      <c r="SGF178" s="313"/>
      <c r="SGG178" s="313"/>
      <c r="SGH178" s="313"/>
      <c r="SGI178" s="313"/>
      <c r="SGJ178" s="313"/>
      <c r="SGK178" s="313"/>
      <c r="SGL178" s="313"/>
      <c r="SGM178" s="313"/>
      <c r="SGN178" s="313"/>
      <c r="SGO178" s="313"/>
      <c r="SGP178" s="313"/>
      <c r="SGQ178" s="313"/>
      <c r="SGR178" s="313"/>
      <c r="SGS178" s="313"/>
      <c r="SGT178" s="313"/>
      <c r="SGU178" s="313"/>
      <c r="SGV178" s="313"/>
      <c r="SGW178" s="313"/>
      <c r="SGX178" s="313"/>
      <c r="SGY178" s="313"/>
      <c r="SGZ178" s="313"/>
      <c r="SHA178" s="313"/>
      <c r="SHB178" s="313"/>
      <c r="SHC178" s="313"/>
      <c r="SHD178" s="313"/>
      <c r="SHE178" s="313"/>
      <c r="SHF178" s="313"/>
      <c r="SHG178" s="313"/>
      <c r="SHH178" s="313"/>
      <c r="SHI178" s="313"/>
      <c r="SHJ178" s="313"/>
      <c r="SHK178" s="313"/>
      <c r="SHL178" s="313"/>
      <c r="SHM178" s="313"/>
      <c r="SHN178" s="313"/>
      <c r="SHO178" s="313"/>
      <c r="SHP178" s="313"/>
      <c r="SHQ178" s="313"/>
      <c r="SHR178" s="313"/>
      <c r="SHS178" s="313"/>
      <c r="SHT178" s="313"/>
      <c r="SHU178" s="313"/>
      <c r="SHV178" s="313"/>
      <c r="SHW178" s="313"/>
      <c r="SHX178" s="313"/>
      <c r="SHY178" s="313"/>
      <c r="SHZ178" s="313"/>
      <c r="SIA178" s="313"/>
      <c r="SIB178" s="313"/>
      <c r="SIC178" s="313"/>
      <c r="SID178" s="313"/>
      <c r="SIE178" s="313"/>
      <c r="SIF178" s="313"/>
      <c r="SIG178" s="313"/>
      <c r="SIH178" s="313"/>
      <c r="SII178" s="313"/>
      <c r="SIJ178" s="313"/>
      <c r="SIK178" s="313"/>
      <c r="SIL178" s="313"/>
      <c r="SIM178" s="313"/>
      <c r="SIN178" s="313"/>
      <c r="SIO178" s="313"/>
      <c r="SIP178" s="313"/>
      <c r="SIQ178" s="313"/>
      <c r="SIR178" s="313"/>
      <c r="SIS178" s="313"/>
      <c r="SIT178" s="313"/>
      <c r="SIU178" s="313"/>
      <c r="SIV178" s="313"/>
      <c r="SIW178" s="313"/>
      <c r="SIX178" s="313"/>
      <c r="SIY178" s="313"/>
      <c r="SIZ178" s="313"/>
      <c r="SJA178" s="313"/>
      <c r="SJB178" s="313"/>
      <c r="SJC178" s="313"/>
      <c r="SJD178" s="313"/>
      <c r="SJE178" s="313"/>
      <c r="SJF178" s="313"/>
      <c r="SJG178" s="313"/>
      <c r="SJH178" s="313"/>
      <c r="SJI178" s="313"/>
      <c r="SJJ178" s="313"/>
      <c r="SJK178" s="313"/>
      <c r="SJL178" s="313"/>
      <c r="SJM178" s="313"/>
      <c r="SJN178" s="313"/>
      <c r="SJO178" s="313"/>
      <c r="SJP178" s="313"/>
      <c r="SJQ178" s="313"/>
      <c r="SJR178" s="313"/>
      <c r="SJS178" s="313"/>
      <c r="SJT178" s="313"/>
      <c r="SJU178" s="313"/>
      <c r="SJV178" s="313"/>
      <c r="SJW178" s="313"/>
      <c r="SJX178" s="313"/>
      <c r="SJY178" s="313"/>
      <c r="SJZ178" s="313"/>
      <c r="SKA178" s="313"/>
      <c r="SKB178" s="313"/>
      <c r="SKC178" s="313"/>
      <c r="SKD178" s="313"/>
      <c r="SKE178" s="313"/>
      <c r="SKF178" s="313"/>
      <c r="SKG178" s="313"/>
      <c r="SKH178" s="313"/>
      <c r="SKI178" s="313"/>
      <c r="SKJ178" s="313"/>
      <c r="SKK178" s="313"/>
      <c r="SKL178" s="313"/>
      <c r="SKM178" s="313"/>
      <c r="SKN178" s="313"/>
      <c r="SKO178" s="313"/>
      <c r="SKP178" s="313"/>
      <c r="SKQ178" s="313"/>
      <c r="SKR178" s="313"/>
      <c r="SKS178" s="313"/>
      <c r="SKT178" s="313"/>
      <c r="SKU178" s="313"/>
      <c r="SKV178" s="313"/>
      <c r="SKW178" s="313"/>
      <c r="SKX178" s="313"/>
      <c r="SKY178" s="313"/>
      <c r="SKZ178" s="313"/>
      <c r="SLA178" s="313"/>
      <c r="SLB178" s="313"/>
      <c r="SLC178" s="313"/>
      <c r="SLD178" s="313"/>
      <c r="SLE178" s="313"/>
      <c r="SLF178" s="313"/>
      <c r="SLG178" s="313"/>
      <c r="SLH178" s="313"/>
      <c r="SLI178" s="313"/>
      <c r="SLJ178" s="313"/>
      <c r="SLK178" s="313"/>
      <c r="SLL178" s="313"/>
      <c r="SLM178" s="313"/>
      <c r="SLN178" s="313"/>
      <c r="SLO178" s="313"/>
      <c r="SLP178" s="313"/>
      <c r="SLQ178" s="313"/>
      <c r="SLR178" s="313"/>
      <c r="SLS178" s="313"/>
      <c r="SLT178" s="313"/>
      <c r="SLU178" s="313"/>
      <c r="SLV178" s="313"/>
      <c r="SLW178" s="313"/>
      <c r="SLX178" s="313"/>
      <c r="SLY178" s="313"/>
      <c r="SLZ178" s="313"/>
      <c r="SMA178" s="313"/>
      <c r="SMB178" s="313"/>
      <c r="SMC178" s="313"/>
      <c r="SMD178" s="313"/>
      <c r="SME178" s="313"/>
      <c r="SMF178" s="313"/>
      <c r="SMG178" s="313"/>
      <c r="SMH178" s="313"/>
      <c r="SMI178" s="313"/>
      <c r="SMJ178" s="313"/>
      <c r="SMK178" s="313"/>
      <c r="SML178" s="313"/>
      <c r="SMM178" s="313"/>
      <c r="SMN178" s="313"/>
      <c r="SMO178" s="313"/>
      <c r="SMP178" s="313"/>
      <c r="SMQ178" s="313"/>
      <c r="SMR178" s="313"/>
      <c r="SMS178" s="313"/>
      <c r="SMT178" s="313"/>
      <c r="SMU178" s="313"/>
      <c r="SMV178" s="313"/>
      <c r="SMW178" s="313"/>
      <c r="SMX178" s="313"/>
      <c r="SMY178" s="313"/>
      <c r="SMZ178" s="313"/>
      <c r="SNA178" s="313"/>
      <c r="SNB178" s="313"/>
      <c r="SNC178" s="313"/>
      <c r="SND178" s="313"/>
      <c r="SNE178" s="313"/>
      <c r="SNF178" s="313"/>
      <c r="SNG178" s="313"/>
      <c r="SNH178" s="313"/>
      <c r="SNI178" s="313"/>
      <c r="SNJ178" s="313"/>
      <c r="SNK178" s="313"/>
      <c r="SNL178" s="313"/>
      <c r="SNM178" s="313"/>
      <c r="SNN178" s="313"/>
      <c r="SNO178" s="313"/>
      <c r="SNP178" s="313"/>
      <c r="SNQ178" s="313"/>
      <c r="SNR178" s="313"/>
      <c r="SNS178" s="313"/>
      <c r="SNT178" s="313"/>
      <c r="SNU178" s="313"/>
      <c r="SNV178" s="313"/>
      <c r="SNW178" s="313"/>
      <c r="SNX178" s="313"/>
      <c r="SNY178" s="313"/>
      <c r="SNZ178" s="313"/>
      <c r="SOA178" s="313"/>
      <c r="SOB178" s="313"/>
      <c r="SOC178" s="313"/>
      <c r="SOD178" s="313"/>
      <c r="SOE178" s="313"/>
      <c r="SOF178" s="313"/>
      <c r="SOG178" s="313"/>
      <c r="SOH178" s="313"/>
      <c r="SOI178" s="313"/>
      <c r="SOJ178" s="313"/>
      <c r="SOK178" s="313"/>
      <c r="SOL178" s="313"/>
      <c r="SOM178" s="313"/>
      <c r="SON178" s="313"/>
      <c r="SOO178" s="313"/>
      <c r="SOP178" s="313"/>
      <c r="SOQ178" s="313"/>
      <c r="SOR178" s="313"/>
      <c r="SOS178" s="313"/>
      <c r="SOT178" s="313"/>
      <c r="SOU178" s="313"/>
      <c r="SOV178" s="313"/>
      <c r="SOW178" s="313"/>
      <c r="SOX178" s="313"/>
      <c r="SOY178" s="313"/>
      <c r="SOZ178" s="313"/>
      <c r="SPA178" s="313"/>
      <c r="SPB178" s="313"/>
      <c r="SPC178" s="313"/>
      <c r="SPD178" s="313"/>
      <c r="SPE178" s="313"/>
      <c r="SPF178" s="313"/>
      <c r="SPG178" s="313"/>
      <c r="SPH178" s="313"/>
      <c r="SPI178" s="313"/>
      <c r="SPJ178" s="313"/>
      <c r="SPK178" s="313"/>
      <c r="SPL178" s="313"/>
      <c r="SPM178" s="313"/>
      <c r="SPN178" s="313"/>
      <c r="SPO178" s="313"/>
      <c r="SPP178" s="313"/>
      <c r="SPQ178" s="313"/>
      <c r="SPR178" s="313"/>
      <c r="SPS178" s="313"/>
      <c r="SPT178" s="313"/>
      <c r="SPU178" s="313"/>
      <c r="SPV178" s="313"/>
      <c r="SPW178" s="313"/>
      <c r="SPX178" s="313"/>
      <c r="SPY178" s="313"/>
      <c r="SPZ178" s="313"/>
      <c r="SQA178" s="313"/>
      <c r="SQB178" s="313"/>
      <c r="SQC178" s="313"/>
      <c r="SQD178" s="313"/>
      <c r="SQE178" s="313"/>
      <c r="SQF178" s="313"/>
      <c r="SQG178" s="313"/>
      <c r="SQH178" s="313"/>
      <c r="SQI178" s="313"/>
      <c r="SQJ178" s="313"/>
      <c r="SQK178" s="313"/>
      <c r="SQL178" s="313"/>
      <c r="SQM178" s="313"/>
      <c r="SQN178" s="313"/>
      <c r="SQO178" s="313"/>
      <c r="SQP178" s="313"/>
      <c r="SQQ178" s="313"/>
      <c r="SQR178" s="313"/>
      <c r="SQS178" s="313"/>
      <c r="SQT178" s="313"/>
      <c r="SQU178" s="313"/>
      <c r="SQV178" s="313"/>
      <c r="SQW178" s="313"/>
      <c r="SQX178" s="313"/>
      <c r="SQY178" s="313"/>
      <c r="SQZ178" s="313"/>
      <c r="SRA178" s="313"/>
      <c r="SRB178" s="313"/>
      <c r="SRC178" s="313"/>
      <c r="SRD178" s="313"/>
      <c r="SRE178" s="313"/>
      <c r="SRF178" s="313"/>
      <c r="SRG178" s="313"/>
      <c r="SRH178" s="313"/>
      <c r="SRI178" s="313"/>
      <c r="SRJ178" s="313"/>
      <c r="SRK178" s="313"/>
      <c r="SRL178" s="313"/>
      <c r="SRM178" s="313"/>
      <c r="SRN178" s="313"/>
      <c r="SRO178" s="313"/>
      <c r="SRP178" s="313"/>
      <c r="SRQ178" s="313"/>
      <c r="SRR178" s="313"/>
      <c r="SRS178" s="313"/>
      <c r="SRT178" s="313"/>
      <c r="SRU178" s="313"/>
      <c r="SRV178" s="313"/>
      <c r="SRW178" s="313"/>
      <c r="SRX178" s="313"/>
      <c r="SRY178" s="313"/>
      <c r="SRZ178" s="313"/>
      <c r="SSA178" s="313"/>
      <c r="SSB178" s="313"/>
      <c r="SSC178" s="313"/>
      <c r="SSD178" s="313"/>
      <c r="SSE178" s="313"/>
      <c r="SSF178" s="313"/>
      <c r="SSG178" s="313"/>
      <c r="SSH178" s="313"/>
      <c r="SSI178" s="313"/>
      <c r="SSJ178" s="313"/>
      <c r="SSK178" s="313"/>
      <c r="SSL178" s="313"/>
      <c r="SSM178" s="313"/>
      <c r="SSN178" s="313"/>
      <c r="SSO178" s="313"/>
      <c r="SSP178" s="313"/>
      <c r="SSQ178" s="313"/>
      <c r="SSR178" s="313"/>
      <c r="SSS178" s="313"/>
      <c r="SST178" s="313"/>
      <c r="SSU178" s="313"/>
      <c r="SSV178" s="313"/>
      <c r="SSW178" s="313"/>
      <c r="SSX178" s="313"/>
      <c r="SSY178" s="313"/>
      <c r="SSZ178" s="313"/>
      <c r="STA178" s="313"/>
      <c r="STB178" s="313"/>
      <c r="STC178" s="313"/>
      <c r="STD178" s="313"/>
      <c r="STE178" s="313"/>
      <c r="STF178" s="313"/>
      <c r="STG178" s="313"/>
      <c r="STH178" s="313"/>
      <c r="STI178" s="313"/>
      <c r="STJ178" s="313"/>
      <c r="STK178" s="313"/>
      <c r="STL178" s="313"/>
      <c r="STM178" s="313"/>
      <c r="STN178" s="313"/>
      <c r="STO178" s="313"/>
      <c r="STP178" s="313"/>
      <c r="STQ178" s="313"/>
      <c r="STR178" s="313"/>
      <c r="STS178" s="313"/>
      <c r="STT178" s="313"/>
      <c r="STU178" s="313"/>
      <c r="STV178" s="313"/>
      <c r="STW178" s="313"/>
      <c r="STX178" s="313"/>
      <c r="STY178" s="313"/>
      <c r="STZ178" s="313"/>
      <c r="SUA178" s="313"/>
      <c r="SUB178" s="313"/>
      <c r="SUC178" s="313"/>
      <c r="SUD178" s="313"/>
      <c r="SUE178" s="313"/>
      <c r="SUF178" s="313"/>
      <c r="SUG178" s="313"/>
      <c r="SUH178" s="313"/>
      <c r="SUI178" s="313"/>
      <c r="SUJ178" s="313"/>
      <c r="SUK178" s="313"/>
      <c r="SUL178" s="313"/>
      <c r="SUM178" s="313"/>
      <c r="SUN178" s="313"/>
      <c r="SUO178" s="313"/>
      <c r="SUP178" s="313"/>
      <c r="SUQ178" s="313"/>
      <c r="SUR178" s="313"/>
      <c r="SUS178" s="313"/>
      <c r="SUT178" s="313"/>
      <c r="SUU178" s="313"/>
      <c r="SUV178" s="313"/>
      <c r="SUW178" s="313"/>
      <c r="SUX178" s="313"/>
      <c r="SUY178" s="313"/>
      <c r="SUZ178" s="313"/>
      <c r="SVA178" s="313"/>
      <c r="SVB178" s="313"/>
      <c r="SVC178" s="313"/>
      <c r="SVD178" s="313"/>
      <c r="SVE178" s="313"/>
      <c r="SVF178" s="313"/>
      <c r="SVG178" s="313"/>
      <c r="SVH178" s="313"/>
      <c r="SVI178" s="313"/>
      <c r="SVJ178" s="313"/>
      <c r="SVK178" s="313"/>
      <c r="SVL178" s="313"/>
      <c r="SVM178" s="313"/>
      <c r="SVN178" s="313"/>
      <c r="SVO178" s="313"/>
      <c r="SVP178" s="313"/>
      <c r="SVQ178" s="313"/>
      <c r="SVR178" s="313"/>
      <c r="SVS178" s="313"/>
      <c r="SVT178" s="313"/>
      <c r="SVU178" s="313"/>
      <c r="SVV178" s="313"/>
      <c r="SVW178" s="313"/>
      <c r="SVX178" s="313"/>
      <c r="SVY178" s="313"/>
      <c r="SVZ178" s="313"/>
      <c r="SWA178" s="313"/>
      <c r="SWB178" s="313"/>
      <c r="SWC178" s="313"/>
      <c r="SWD178" s="313"/>
      <c r="SWE178" s="313"/>
      <c r="SWF178" s="313"/>
      <c r="SWG178" s="313"/>
      <c r="SWH178" s="313"/>
      <c r="SWI178" s="313"/>
      <c r="SWJ178" s="313"/>
      <c r="SWK178" s="313"/>
      <c r="SWL178" s="313"/>
      <c r="SWM178" s="313"/>
      <c r="SWN178" s="313"/>
      <c r="SWO178" s="313"/>
      <c r="SWP178" s="313"/>
      <c r="SWQ178" s="313"/>
      <c r="SWR178" s="313"/>
      <c r="SWS178" s="313"/>
      <c r="SWT178" s="313"/>
      <c r="SWU178" s="313"/>
      <c r="SWV178" s="313"/>
      <c r="SWW178" s="313"/>
      <c r="SWX178" s="313"/>
      <c r="SWY178" s="313"/>
      <c r="SWZ178" s="313"/>
      <c r="SXA178" s="313"/>
      <c r="SXB178" s="313"/>
      <c r="SXC178" s="313"/>
      <c r="SXD178" s="313"/>
      <c r="SXE178" s="313"/>
      <c r="SXF178" s="313"/>
      <c r="SXG178" s="313"/>
      <c r="SXH178" s="313"/>
      <c r="SXI178" s="313"/>
      <c r="SXJ178" s="313"/>
      <c r="SXK178" s="313"/>
      <c r="SXL178" s="313"/>
      <c r="SXM178" s="313"/>
      <c r="SXN178" s="313"/>
      <c r="SXO178" s="313"/>
      <c r="SXP178" s="313"/>
      <c r="SXQ178" s="313"/>
      <c r="SXR178" s="313"/>
      <c r="SXS178" s="313"/>
      <c r="SXT178" s="313"/>
      <c r="SXU178" s="313"/>
      <c r="SXV178" s="313"/>
      <c r="SXW178" s="313"/>
      <c r="SXX178" s="313"/>
      <c r="SXY178" s="313"/>
      <c r="SXZ178" s="313"/>
      <c r="SYA178" s="313"/>
      <c r="SYB178" s="313"/>
      <c r="SYC178" s="313"/>
      <c r="SYD178" s="313"/>
      <c r="SYE178" s="313"/>
      <c r="SYF178" s="313"/>
      <c r="SYG178" s="313"/>
      <c r="SYH178" s="313"/>
      <c r="SYI178" s="313"/>
      <c r="SYJ178" s="313"/>
      <c r="SYK178" s="313"/>
      <c r="SYL178" s="313"/>
      <c r="SYM178" s="313"/>
      <c r="SYN178" s="313"/>
      <c r="SYO178" s="313"/>
      <c r="SYP178" s="313"/>
      <c r="SYQ178" s="313"/>
      <c r="SYR178" s="313"/>
      <c r="SYS178" s="313"/>
      <c r="SYT178" s="313"/>
      <c r="SYU178" s="313"/>
      <c r="SYV178" s="313"/>
      <c r="SYW178" s="313"/>
      <c r="SYX178" s="313"/>
      <c r="SYY178" s="313"/>
      <c r="SYZ178" s="313"/>
      <c r="SZA178" s="313"/>
      <c r="SZB178" s="313"/>
      <c r="SZC178" s="313"/>
      <c r="SZD178" s="313"/>
      <c r="SZE178" s="313"/>
      <c r="SZF178" s="313"/>
      <c r="SZG178" s="313"/>
      <c r="SZH178" s="313"/>
      <c r="SZI178" s="313"/>
      <c r="SZJ178" s="313"/>
      <c r="SZK178" s="313"/>
      <c r="SZL178" s="313"/>
      <c r="SZM178" s="313"/>
      <c r="SZN178" s="313"/>
      <c r="SZO178" s="313"/>
      <c r="SZP178" s="313"/>
      <c r="SZQ178" s="313"/>
      <c r="SZR178" s="313"/>
      <c r="SZS178" s="313"/>
      <c r="SZT178" s="313"/>
      <c r="SZU178" s="313"/>
      <c r="SZV178" s="313"/>
      <c r="SZW178" s="313"/>
      <c r="SZX178" s="313"/>
      <c r="SZY178" s="313"/>
      <c r="SZZ178" s="313"/>
      <c r="TAA178" s="313"/>
      <c r="TAB178" s="313"/>
      <c r="TAC178" s="313"/>
      <c r="TAD178" s="313"/>
      <c r="TAE178" s="313"/>
      <c r="TAF178" s="313"/>
      <c r="TAG178" s="313"/>
      <c r="TAH178" s="313"/>
      <c r="TAI178" s="313"/>
      <c r="TAJ178" s="313"/>
      <c r="TAK178" s="313"/>
      <c r="TAL178" s="313"/>
      <c r="TAM178" s="313"/>
      <c r="TAN178" s="313"/>
      <c r="TAO178" s="313"/>
      <c r="TAP178" s="313"/>
      <c r="TAQ178" s="313"/>
      <c r="TAR178" s="313"/>
      <c r="TAS178" s="313"/>
      <c r="TAT178" s="313"/>
      <c r="TAU178" s="313"/>
      <c r="TAV178" s="313"/>
      <c r="TAW178" s="313"/>
      <c r="TAX178" s="313"/>
      <c r="TAY178" s="313"/>
      <c r="TAZ178" s="313"/>
      <c r="TBA178" s="313"/>
      <c r="TBB178" s="313"/>
      <c r="TBC178" s="313"/>
      <c r="TBD178" s="313"/>
      <c r="TBE178" s="313"/>
      <c r="TBF178" s="313"/>
      <c r="TBG178" s="313"/>
      <c r="TBH178" s="313"/>
      <c r="TBI178" s="313"/>
      <c r="TBJ178" s="313"/>
      <c r="TBK178" s="313"/>
      <c r="TBL178" s="313"/>
      <c r="TBM178" s="313"/>
      <c r="TBN178" s="313"/>
      <c r="TBO178" s="313"/>
      <c r="TBP178" s="313"/>
      <c r="TBQ178" s="313"/>
      <c r="TBR178" s="313"/>
      <c r="TBS178" s="313"/>
      <c r="TBT178" s="313"/>
      <c r="TBU178" s="313"/>
      <c r="TBV178" s="313"/>
      <c r="TBW178" s="313"/>
      <c r="TBX178" s="313"/>
      <c r="TBY178" s="313"/>
      <c r="TBZ178" s="313"/>
      <c r="TCA178" s="313"/>
      <c r="TCB178" s="313"/>
      <c r="TCC178" s="313"/>
      <c r="TCD178" s="313"/>
      <c r="TCE178" s="313"/>
      <c r="TCF178" s="313"/>
      <c r="TCG178" s="313"/>
      <c r="TCH178" s="313"/>
      <c r="TCI178" s="313"/>
      <c r="TCJ178" s="313"/>
      <c r="TCK178" s="313"/>
      <c r="TCL178" s="313"/>
      <c r="TCM178" s="313"/>
      <c r="TCN178" s="313"/>
      <c r="TCO178" s="313"/>
      <c r="TCP178" s="313"/>
      <c r="TCQ178" s="313"/>
      <c r="TCR178" s="313"/>
      <c r="TCS178" s="313"/>
      <c r="TCT178" s="313"/>
      <c r="TCU178" s="313"/>
      <c r="TCV178" s="313"/>
      <c r="TCW178" s="313"/>
      <c r="TCX178" s="313"/>
      <c r="TCY178" s="313"/>
      <c r="TCZ178" s="313"/>
      <c r="TDA178" s="313"/>
      <c r="TDB178" s="313"/>
      <c r="TDC178" s="313"/>
      <c r="TDD178" s="313"/>
      <c r="TDE178" s="313"/>
      <c r="TDF178" s="313"/>
      <c r="TDG178" s="313"/>
      <c r="TDH178" s="313"/>
      <c r="TDI178" s="313"/>
      <c r="TDJ178" s="313"/>
      <c r="TDK178" s="313"/>
      <c r="TDL178" s="313"/>
      <c r="TDM178" s="313"/>
      <c r="TDN178" s="313"/>
      <c r="TDO178" s="313"/>
      <c r="TDP178" s="313"/>
      <c r="TDQ178" s="313"/>
      <c r="TDR178" s="313"/>
      <c r="TDS178" s="313"/>
      <c r="TDT178" s="313"/>
      <c r="TDU178" s="313"/>
      <c r="TDV178" s="313"/>
      <c r="TDW178" s="313"/>
      <c r="TDX178" s="313"/>
      <c r="TDY178" s="313"/>
      <c r="TDZ178" s="313"/>
      <c r="TEA178" s="313"/>
      <c r="TEB178" s="313"/>
      <c r="TEC178" s="313"/>
      <c r="TED178" s="313"/>
      <c r="TEE178" s="313"/>
      <c r="TEF178" s="313"/>
      <c r="TEG178" s="313"/>
      <c r="TEH178" s="313"/>
      <c r="TEI178" s="313"/>
      <c r="TEJ178" s="313"/>
      <c r="TEK178" s="313"/>
      <c r="TEL178" s="313"/>
      <c r="TEM178" s="313"/>
      <c r="TEN178" s="313"/>
      <c r="TEO178" s="313"/>
      <c r="TEP178" s="313"/>
      <c r="TEQ178" s="313"/>
      <c r="TER178" s="313"/>
      <c r="TES178" s="313"/>
      <c r="TET178" s="313"/>
      <c r="TEU178" s="313"/>
      <c r="TEV178" s="313"/>
      <c r="TEW178" s="313"/>
      <c r="TEX178" s="313"/>
      <c r="TEY178" s="313"/>
      <c r="TEZ178" s="313"/>
      <c r="TFA178" s="313"/>
      <c r="TFB178" s="313"/>
      <c r="TFC178" s="313"/>
      <c r="TFD178" s="313"/>
      <c r="TFE178" s="313"/>
      <c r="TFF178" s="313"/>
      <c r="TFG178" s="313"/>
      <c r="TFH178" s="313"/>
      <c r="TFI178" s="313"/>
      <c r="TFJ178" s="313"/>
      <c r="TFK178" s="313"/>
      <c r="TFL178" s="313"/>
      <c r="TFM178" s="313"/>
      <c r="TFN178" s="313"/>
      <c r="TFO178" s="313"/>
      <c r="TFP178" s="313"/>
      <c r="TFQ178" s="313"/>
      <c r="TFR178" s="313"/>
      <c r="TFS178" s="313"/>
      <c r="TFT178" s="313"/>
      <c r="TFU178" s="313"/>
      <c r="TFV178" s="313"/>
      <c r="TFW178" s="313"/>
      <c r="TFX178" s="313"/>
      <c r="TFY178" s="313"/>
      <c r="TFZ178" s="313"/>
      <c r="TGA178" s="313"/>
      <c r="TGB178" s="313"/>
      <c r="TGC178" s="313"/>
      <c r="TGD178" s="313"/>
      <c r="TGE178" s="313"/>
      <c r="TGF178" s="313"/>
      <c r="TGG178" s="313"/>
      <c r="TGH178" s="313"/>
      <c r="TGI178" s="313"/>
      <c r="TGJ178" s="313"/>
      <c r="TGK178" s="313"/>
      <c r="TGL178" s="313"/>
      <c r="TGM178" s="313"/>
      <c r="TGN178" s="313"/>
      <c r="TGO178" s="313"/>
      <c r="TGP178" s="313"/>
      <c r="TGQ178" s="313"/>
      <c r="TGR178" s="313"/>
      <c r="TGS178" s="313"/>
      <c r="TGT178" s="313"/>
      <c r="TGU178" s="313"/>
      <c r="TGV178" s="313"/>
      <c r="TGW178" s="313"/>
      <c r="TGX178" s="313"/>
      <c r="TGY178" s="313"/>
      <c r="TGZ178" s="313"/>
      <c r="THA178" s="313"/>
      <c r="THB178" s="313"/>
      <c r="THC178" s="313"/>
      <c r="THD178" s="313"/>
      <c r="THE178" s="313"/>
      <c r="THF178" s="313"/>
      <c r="THG178" s="313"/>
      <c r="THH178" s="313"/>
      <c r="THI178" s="313"/>
      <c r="THJ178" s="313"/>
      <c r="THK178" s="313"/>
      <c r="THL178" s="313"/>
      <c r="THM178" s="313"/>
      <c r="THN178" s="313"/>
      <c r="THO178" s="313"/>
      <c r="THP178" s="313"/>
      <c r="THQ178" s="313"/>
      <c r="THR178" s="313"/>
      <c r="THS178" s="313"/>
      <c r="THT178" s="313"/>
      <c r="THU178" s="313"/>
      <c r="THV178" s="313"/>
      <c r="THW178" s="313"/>
      <c r="THX178" s="313"/>
      <c r="THY178" s="313"/>
      <c r="THZ178" s="313"/>
      <c r="TIA178" s="313"/>
      <c r="TIB178" s="313"/>
      <c r="TIC178" s="313"/>
      <c r="TID178" s="313"/>
      <c r="TIE178" s="313"/>
      <c r="TIF178" s="313"/>
      <c r="TIG178" s="313"/>
      <c r="TIH178" s="313"/>
      <c r="TII178" s="313"/>
      <c r="TIJ178" s="313"/>
      <c r="TIK178" s="313"/>
      <c r="TIL178" s="313"/>
      <c r="TIM178" s="313"/>
      <c r="TIN178" s="313"/>
      <c r="TIO178" s="313"/>
      <c r="TIP178" s="313"/>
      <c r="TIQ178" s="313"/>
      <c r="TIR178" s="313"/>
      <c r="TIS178" s="313"/>
      <c r="TIT178" s="313"/>
      <c r="TIU178" s="313"/>
      <c r="TIV178" s="313"/>
      <c r="TIW178" s="313"/>
      <c r="TIX178" s="313"/>
      <c r="TIY178" s="313"/>
      <c r="TIZ178" s="313"/>
      <c r="TJA178" s="313"/>
      <c r="TJB178" s="313"/>
      <c r="TJC178" s="313"/>
      <c r="TJD178" s="313"/>
      <c r="TJE178" s="313"/>
      <c r="TJF178" s="313"/>
      <c r="TJG178" s="313"/>
      <c r="TJH178" s="313"/>
      <c r="TJI178" s="313"/>
      <c r="TJJ178" s="313"/>
      <c r="TJK178" s="313"/>
      <c r="TJL178" s="313"/>
      <c r="TJM178" s="313"/>
      <c r="TJN178" s="313"/>
      <c r="TJO178" s="313"/>
      <c r="TJP178" s="313"/>
      <c r="TJQ178" s="313"/>
      <c r="TJR178" s="313"/>
      <c r="TJS178" s="313"/>
      <c r="TJT178" s="313"/>
      <c r="TJU178" s="313"/>
      <c r="TJV178" s="313"/>
      <c r="TJW178" s="313"/>
      <c r="TJX178" s="313"/>
      <c r="TJY178" s="313"/>
      <c r="TJZ178" s="313"/>
      <c r="TKA178" s="313"/>
      <c r="TKB178" s="313"/>
      <c r="TKC178" s="313"/>
      <c r="TKD178" s="313"/>
      <c r="TKE178" s="313"/>
      <c r="TKF178" s="313"/>
      <c r="TKG178" s="313"/>
      <c r="TKH178" s="313"/>
      <c r="TKI178" s="313"/>
      <c r="TKJ178" s="313"/>
      <c r="TKK178" s="313"/>
      <c r="TKL178" s="313"/>
      <c r="TKM178" s="313"/>
      <c r="TKN178" s="313"/>
      <c r="TKO178" s="313"/>
      <c r="TKP178" s="313"/>
      <c r="TKQ178" s="313"/>
      <c r="TKR178" s="313"/>
      <c r="TKS178" s="313"/>
      <c r="TKT178" s="313"/>
      <c r="TKU178" s="313"/>
      <c r="TKV178" s="313"/>
      <c r="TKW178" s="313"/>
      <c r="TKX178" s="313"/>
      <c r="TKY178" s="313"/>
      <c r="TKZ178" s="313"/>
      <c r="TLA178" s="313"/>
      <c r="TLB178" s="313"/>
      <c r="TLC178" s="313"/>
      <c r="TLD178" s="313"/>
      <c r="TLE178" s="313"/>
      <c r="TLF178" s="313"/>
      <c r="TLG178" s="313"/>
      <c r="TLH178" s="313"/>
      <c r="TLI178" s="313"/>
      <c r="TLJ178" s="313"/>
      <c r="TLK178" s="313"/>
      <c r="TLL178" s="313"/>
      <c r="TLM178" s="313"/>
      <c r="TLN178" s="313"/>
      <c r="TLO178" s="313"/>
      <c r="TLP178" s="313"/>
      <c r="TLQ178" s="313"/>
      <c r="TLR178" s="313"/>
      <c r="TLS178" s="313"/>
      <c r="TLT178" s="313"/>
      <c r="TLU178" s="313"/>
      <c r="TLV178" s="313"/>
      <c r="TLW178" s="313"/>
      <c r="TLX178" s="313"/>
      <c r="TLY178" s="313"/>
      <c r="TLZ178" s="313"/>
      <c r="TMA178" s="313"/>
      <c r="TMB178" s="313"/>
      <c r="TMC178" s="313"/>
      <c r="TMD178" s="313"/>
      <c r="TME178" s="313"/>
      <c r="TMF178" s="313"/>
      <c r="TMG178" s="313"/>
      <c r="TMH178" s="313"/>
      <c r="TMI178" s="313"/>
      <c r="TMJ178" s="313"/>
      <c r="TMK178" s="313"/>
      <c r="TML178" s="313"/>
      <c r="TMM178" s="313"/>
      <c r="TMN178" s="313"/>
      <c r="TMO178" s="313"/>
      <c r="TMP178" s="313"/>
      <c r="TMQ178" s="313"/>
      <c r="TMR178" s="313"/>
      <c r="TMS178" s="313"/>
      <c r="TMT178" s="313"/>
      <c r="TMU178" s="313"/>
      <c r="TMV178" s="313"/>
      <c r="TMW178" s="313"/>
      <c r="TMX178" s="313"/>
      <c r="TMY178" s="313"/>
      <c r="TMZ178" s="313"/>
      <c r="TNA178" s="313"/>
      <c r="TNB178" s="313"/>
      <c r="TNC178" s="313"/>
      <c r="TND178" s="313"/>
      <c r="TNE178" s="313"/>
      <c r="TNF178" s="313"/>
      <c r="TNG178" s="313"/>
      <c r="TNH178" s="313"/>
      <c r="TNI178" s="313"/>
      <c r="TNJ178" s="313"/>
      <c r="TNK178" s="313"/>
      <c r="TNL178" s="313"/>
      <c r="TNM178" s="313"/>
      <c r="TNN178" s="313"/>
      <c r="TNO178" s="313"/>
      <c r="TNP178" s="313"/>
      <c r="TNQ178" s="313"/>
      <c r="TNR178" s="313"/>
      <c r="TNS178" s="313"/>
      <c r="TNT178" s="313"/>
      <c r="TNU178" s="313"/>
      <c r="TNV178" s="313"/>
      <c r="TNW178" s="313"/>
      <c r="TNX178" s="313"/>
      <c r="TNY178" s="313"/>
      <c r="TNZ178" s="313"/>
      <c r="TOA178" s="313"/>
      <c r="TOB178" s="313"/>
      <c r="TOC178" s="313"/>
      <c r="TOD178" s="313"/>
      <c r="TOE178" s="313"/>
      <c r="TOF178" s="313"/>
      <c r="TOG178" s="313"/>
      <c r="TOH178" s="313"/>
      <c r="TOI178" s="313"/>
      <c r="TOJ178" s="313"/>
      <c r="TOK178" s="313"/>
      <c r="TOL178" s="313"/>
      <c r="TOM178" s="313"/>
      <c r="TON178" s="313"/>
      <c r="TOO178" s="313"/>
      <c r="TOP178" s="313"/>
      <c r="TOQ178" s="313"/>
      <c r="TOR178" s="313"/>
      <c r="TOS178" s="313"/>
      <c r="TOT178" s="313"/>
      <c r="TOU178" s="313"/>
      <c r="TOV178" s="313"/>
      <c r="TOW178" s="313"/>
      <c r="TOX178" s="313"/>
      <c r="TOY178" s="313"/>
      <c r="TOZ178" s="313"/>
      <c r="TPA178" s="313"/>
      <c r="TPB178" s="313"/>
      <c r="TPC178" s="313"/>
      <c r="TPD178" s="313"/>
      <c r="TPE178" s="313"/>
      <c r="TPF178" s="313"/>
      <c r="TPG178" s="313"/>
      <c r="TPH178" s="313"/>
      <c r="TPI178" s="313"/>
      <c r="TPJ178" s="313"/>
      <c r="TPK178" s="313"/>
      <c r="TPL178" s="313"/>
      <c r="TPM178" s="313"/>
      <c r="TPN178" s="313"/>
      <c r="TPO178" s="313"/>
      <c r="TPP178" s="313"/>
      <c r="TPQ178" s="313"/>
      <c r="TPR178" s="313"/>
      <c r="TPS178" s="313"/>
      <c r="TPT178" s="313"/>
      <c r="TPU178" s="313"/>
      <c r="TPV178" s="313"/>
      <c r="TPW178" s="313"/>
      <c r="TPX178" s="313"/>
      <c r="TPY178" s="313"/>
      <c r="TPZ178" s="313"/>
      <c r="TQA178" s="313"/>
      <c r="TQB178" s="313"/>
      <c r="TQC178" s="313"/>
      <c r="TQD178" s="313"/>
      <c r="TQE178" s="313"/>
      <c r="TQF178" s="313"/>
      <c r="TQG178" s="313"/>
      <c r="TQH178" s="313"/>
      <c r="TQI178" s="313"/>
      <c r="TQJ178" s="313"/>
      <c r="TQK178" s="313"/>
      <c r="TQL178" s="313"/>
      <c r="TQM178" s="313"/>
      <c r="TQN178" s="313"/>
      <c r="TQO178" s="313"/>
      <c r="TQP178" s="313"/>
      <c r="TQQ178" s="313"/>
      <c r="TQR178" s="313"/>
      <c r="TQS178" s="313"/>
      <c r="TQT178" s="313"/>
      <c r="TQU178" s="313"/>
      <c r="TQV178" s="313"/>
      <c r="TQW178" s="313"/>
      <c r="TQX178" s="313"/>
      <c r="TQY178" s="313"/>
      <c r="TQZ178" s="313"/>
      <c r="TRA178" s="313"/>
      <c r="TRB178" s="313"/>
      <c r="TRC178" s="313"/>
      <c r="TRD178" s="313"/>
      <c r="TRE178" s="313"/>
      <c r="TRF178" s="313"/>
      <c r="TRG178" s="313"/>
      <c r="TRH178" s="313"/>
      <c r="TRI178" s="313"/>
      <c r="TRJ178" s="313"/>
      <c r="TRK178" s="313"/>
      <c r="TRL178" s="313"/>
      <c r="TRM178" s="313"/>
      <c r="TRN178" s="313"/>
      <c r="TRO178" s="313"/>
      <c r="TRP178" s="313"/>
      <c r="TRQ178" s="313"/>
      <c r="TRR178" s="313"/>
      <c r="TRS178" s="313"/>
      <c r="TRT178" s="313"/>
      <c r="TRU178" s="313"/>
      <c r="TRV178" s="313"/>
      <c r="TRW178" s="313"/>
      <c r="TRX178" s="313"/>
      <c r="TRY178" s="313"/>
      <c r="TRZ178" s="313"/>
      <c r="TSA178" s="313"/>
      <c r="TSB178" s="313"/>
      <c r="TSC178" s="313"/>
      <c r="TSD178" s="313"/>
      <c r="TSE178" s="313"/>
      <c r="TSF178" s="313"/>
      <c r="TSG178" s="313"/>
      <c r="TSH178" s="313"/>
      <c r="TSI178" s="313"/>
      <c r="TSJ178" s="313"/>
      <c r="TSK178" s="313"/>
      <c r="TSL178" s="313"/>
      <c r="TSM178" s="313"/>
      <c r="TSN178" s="313"/>
      <c r="TSO178" s="313"/>
      <c r="TSP178" s="313"/>
      <c r="TSQ178" s="313"/>
      <c r="TSR178" s="313"/>
      <c r="TSS178" s="313"/>
      <c r="TST178" s="313"/>
      <c r="TSU178" s="313"/>
      <c r="TSV178" s="313"/>
      <c r="TSW178" s="313"/>
      <c r="TSX178" s="313"/>
      <c r="TSY178" s="313"/>
      <c r="TSZ178" s="313"/>
      <c r="TTA178" s="313"/>
      <c r="TTB178" s="313"/>
      <c r="TTC178" s="313"/>
      <c r="TTD178" s="313"/>
      <c r="TTE178" s="313"/>
      <c r="TTF178" s="313"/>
      <c r="TTG178" s="313"/>
      <c r="TTH178" s="313"/>
      <c r="TTI178" s="313"/>
      <c r="TTJ178" s="313"/>
      <c r="TTK178" s="313"/>
      <c r="TTL178" s="313"/>
      <c r="TTM178" s="313"/>
      <c r="TTN178" s="313"/>
      <c r="TTO178" s="313"/>
      <c r="TTP178" s="313"/>
      <c r="TTQ178" s="313"/>
      <c r="TTR178" s="313"/>
      <c r="TTS178" s="313"/>
      <c r="TTT178" s="313"/>
      <c r="TTU178" s="313"/>
      <c r="TTV178" s="313"/>
      <c r="TTW178" s="313"/>
      <c r="TTX178" s="313"/>
      <c r="TTY178" s="313"/>
      <c r="TTZ178" s="313"/>
      <c r="TUA178" s="313"/>
      <c r="TUB178" s="313"/>
      <c r="TUC178" s="313"/>
      <c r="TUD178" s="313"/>
      <c r="TUE178" s="313"/>
      <c r="TUF178" s="313"/>
      <c r="TUG178" s="313"/>
      <c r="TUH178" s="313"/>
      <c r="TUI178" s="313"/>
      <c r="TUJ178" s="313"/>
      <c r="TUK178" s="313"/>
      <c r="TUL178" s="313"/>
      <c r="TUM178" s="313"/>
      <c r="TUN178" s="313"/>
      <c r="TUO178" s="313"/>
      <c r="TUP178" s="313"/>
      <c r="TUQ178" s="313"/>
      <c r="TUR178" s="313"/>
      <c r="TUS178" s="313"/>
      <c r="TUT178" s="313"/>
      <c r="TUU178" s="313"/>
      <c r="TUV178" s="313"/>
      <c r="TUW178" s="313"/>
      <c r="TUX178" s="313"/>
      <c r="TUY178" s="313"/>
      <c r="TUZ178" s="313"/>
      <c r="TVA178" s="313"/>
      <c r="TVB178" s="313"/>
      <c r="TVC178" s="313"/>
      <c r="TVD178" s="313"/>
      <c r="TVE178" s="313"/>
      <c r="TVF178" s="313"/>
      <c r="TVG178" s="313"/>
      <c r="TVH178" s="313"/>
      <c r="TVI178" s="313"/>
      <c r="TVJ178" s="313"/>
      <c r="TVK178" s="313"/>
      <c r="TVL178" s="313"/>
      <c r="TVM178" s="313"/>
      <c r="TVN178" s="313"/>
      <c r="TVO178" s="313"/>
      <c r="TVP178" s="313"/>
      <c r="TVQ178" s="313"/>
      <c r="TVR178" s="313"/>
      <c r="TVS178" s="313"/>
      <c r="TVT178" s="313"/>
      <c r="TVU178" s="313"/>
      <c r="TVV178" s="313"/>
      <c r="TVW178" s="313"/>
      <c r="TVX178" s="313"/>
      <c r="TVY178" s="313"/>
      <c r="TVZ178" s="313"/>
      <c r="TWA178" s="313"/>
      <c r="TWB178" s="313"/>
      <c r="TWC178" s="313"/>
      <c r="TWD178" s="313"/>
      <c r="TWE178" s="313"/>
      <c r="TWF178" s="313"/>
      <c r="TWG178" s="313"/>
      <c r="TWH178" s="313"/>
      <c r="TWI178" s="313"/>
      <c r="TWJ178" s="313"/>
      <c r="TWK178" s="313"/>
      <c r="TWL178" s="313"/>
      <c r="TWM178" s="313"/>
      <c r="TWN178" s="313"/>
      <c r="TWO178" s="313"/>
      <c r="TWP178" s="313"/>
      <c r="TWQ178" s="313"/>
      <c r="TWR178" s="313"/>
      <c r="TWS178" s="313"/>
      <c r="TWT178" s="313"/>
      <c r="TWU178" s="313"/>
      <c r="TWV178" s="313"/>
      <c r="TWW178" s="313"/>
      <c r="TWX178" s="313"/>
      <c r="TWY178" s="313"/>
      <c r="TWZ178" s="313"/>
      <c r="TXA178" s="313"/>
      <c r="TXB178" s="313"/>
      <c r="TXC178" s="313"/>
      <c r="TXD178" s="313"/>
      <c r="TXE178" s="313"/>
      <c r="TXF178" s="313"/>
      <c r="TXG178" s="313"/>
      <c r="TXH178" s="313"/>
      <c r="TXI178" s="313"/>
      <c r="TXJ178" s="313"/>
      <c r="TXK178" s="313"/>
      <c r="TXL178" s="313"/>
      <c r="TXM178" s="313"/>
      <c r="TXN178" s="313"/>
      <c r="TXO178" s="313"/>
      <c r="TXP178" s="313"/>
      <c r="TXQ178" s="313"/>
      <c r="TXR178" s="313"/>
      <c r="TXS178" s="313"/>
      <c r="TXT178" s="313"/>
      <c r="TXU178" s="313"/>
      <c r="TXV178" s="313"/>
      <c r="TXW178" s="313"/>
      <c r="TXX178" s="313"/>
      <c r="TXY178" s="313"/>
      <c r="TXZ178" s="313"/>
      <c r="TYA178" s="313"/>
      <c r="TYB178" s="313"/>
      <c r="TYC178" s="313"/>
      <c r="TYD178" s="313"/>
      <c r="TYE178" s="313"/>
      <c r="TYF178" s="313"/>
      <c r="TYG178" s="313"/>
      <c r="TYH178" s="313"/>
      <c r="TYI178" s="313"/>
      <c r="TYJ178" s="313"/>
      <c r="TYK178" s="313"/>
      <c r="TYL178" s="313"/>
      <c r="TYM178" s="313"/>
      <c r="TYN178" s="313"/>
      <c r="TYO178" s="313"/>
      <c r="TYP178" s="313"/>
      <c r="TYQ178" s="313"/>
      <c r="TYR178" s="313"/>
      <c r="TYS178" s="313"/>
      <c r="TYT178" s="313"/>
      <c r="TYU178" s="313"/>
      <c r="TYV178" s="313"/>
      <c r="TYW178" s="313"/>
      <c r="TYX178" s="313"/>
      <c r="TYY178" s="313"/>
      <c r="TYZ178" s="313"/>
      <c r="TZA178" s="313"/>
      <c r="TZB178" s="313"/>
      <c r="TZC178" s="313"/>
      <c r="TZD178" s="313"/>
      <c r="TZE178" s="313"/>
      <c r="TZF178" s="313"/>
      <c r="TZG178" s="313"/>
      <c r="TZH178" s="313"/>
      <c r="TZI178" s="313"/>
      <c r="TZJ178" s="313"/>
      <c r="TZK178" s="313"/>
      <c r="TZL178" s="313"/>
      <c r="TZM178" s="313"/>
      <c r="TZN178" s="313"/>
      <c r="TZO178" s="313"/>
      <c r="TZP178" s="313"/>
      <c r="TZQ178" s="313"/>
      <c r="TZR178" s="313"/>
      <c r="TZS178" s="313"/>
      <c r="TZT178" s="313"/>
      <c r="TZU178" s="313"/>
      <c r="TZV178" s="313"/>
      <c r="TZW178" s="313"/>
      <c r="TZX178" s="313"/>
      <c r="TZY178" s="313"/>
      <c r="TZZ178" s="313"/>
      <c r="UAA178" s="313"/>
      <c r="UAB178" s="313"/>
      <c r="UAC178" s="313"/>
      <c r="UAD178" s="313"/>
      <c r="UAE178" s="313"/>
      <c r="UAF178" s="313"/>
      <c r="UAG178" s="313"/>
      <c r="UAH178" s="313"/>
      <c r="UAI178" s="313"/>
      <c r="UAJ178" s="313"/>
      <c r="UAK178" s="313"/>
      <c r="UAL178" s="313"/>
      <c r="UAM178" s="313"/>
      <c r="UAN178" s="313"/>
      <c r="UAO178" s="313"/>
      <c r="UAP178" s="313"/>
      <c r="UAQ178" s="313"/>
      <c r="UAR178" s="313"/>
      <c r="UAS178" s="313"/>
      <c r="UAT178" s="313"/>
      <c r="UAU178" s="313"/>
      <c r="UAV178" s="313"/>
      <c r="UAW178" s="313"/>
      <c r="UAX178" s="313"/>
      <c r="UAY178" s="313"/>
      <c r="UAZ178" s="313"/>
      <c r="UBA178" s="313"/>
      <c r="UBB178" s="313"/>
      <c r="UBC178" s="313"/>
      <c r="UBD178" s="313"/>
      <c r="UBE178" s="313"/>
      <c r="UBF178" s="313"/>
      <c r="UBG178" s="313"/>
      <c r="UBH178" s="313"/>
      <c r="UBI178" s="313"/>
      <c r="UBJ178" s="313"/>
      <c r="UBK178" s="313"/>
      <c r="UBL178" s="313"/>
      <c r="UBM178" s="313"/>
      <c r="UBN178" s="313"/>
      <c r="UBO178" s="313"/>
      <c r="UBP178" s="313"/>
      <c r="UBQ178" s="313"/>
      <c r="UBR178" s="313"/>
      <c r="UBS178" s="313"/>
      <c r="UBT178" s="313"/>
      <c r="UBU178" s="313"/>
      <c r="UBV178" s="313"/>
      <c r="UBW178" s="313"/>
      <c r="UBX178" s="313"/>
      <c r="UBY178" s="313"/>
      <c r="UBZ178" s="313"/>
      <c r="UCA178" s="313"/>
      <c r="UCB178" s="313"/>
      <c r="UCC178" s="313"/>
      <c r="UCD178" s="313"/>
      <c r="UCE178" s="313"/>
      <c r="UCF178" s="313"/>
      <c r="UCG178" s="313"/>
      <c r="UCH178" s="313"/>
      <c r="UCI178" s="313"/>
      <c r="UCJ178" s="313"/>
      <c r="UCK178" s="313"/>
      <c r="UCL178" s="313"/>
      <c r="UCM178" s="313"/>
      <c r="UCN178" s="313"/>
      <c r="UCO178" s="313"/>
      <c r="UCP178" s="313"/>
      <c r="UCQ178" s="313"/>
      <c r="UCR178" s="313"/>
      <c r="UCS178" s="313"/>
      <c r="UCT178" s="313"/>
      <c r="UCU178" s="313"/>
      <c r="UCV178" s="313"/>
      <c r="UCW178" s="313"/>
      <c r="UCX178" s="313"/>
      <c r="UCY178" s="313"/>
      <c r="UCZ178" s="313"/>
      <c r="UDA178" s="313"/>
      <c r="UDB178" s="313"/>
      <c r="UDC178" s="313"/>
      <c r="UDD178" s="313"/>
      <c r="UDE178" s="313"/>
      <c r="UDF178" s="313"/>
      <c r="UDG178" s="313"/>
      <c r="UDH178" s="313"/>
      <c r="UDI178" s="313"/>
      <c r="UDJ178" s="313"/>
      <c r="UDK178" s="313"/>
      <c r="UDL178" s="313"/>
      <c r="UDM178" s="313"/>
      <c r="UDN178" s="313"/>
      <c r="UDO178" s="313"/>
      <c r="UDP178" s="313"/>
      <c r="UDQ178" s="313"/>
      <c r="UDR178" s="313"/>
      <c r="UDS178" s="313"/>
      <c r="UDT178" s="313"/>
      <c r="UDU178" s="313"/>
      <c r="UDV178" s="313"/>
      <c r="UDW178" s="313"/>
      <c r="UDX178" s="313"/>
      <c r="UDY178" s="313"/>
      <c r="UDZ178" s="313"/>
      <c r="UEA178" s="313"/>
      <c r="UEB178" s="313"/>
      <c r="UEC178" s="313"/>
      <c r="UED178" s="313"/>
      <c r="UEE178" s="313"/>
      <c r="UEF178" s="313"/>
      <c r="UEG178" s="313"/>
      <c r="UEH178" s="313"/>
      <c r="UEI178" s="313"/>
      <c r="UEJ178" s="313"/>
      <c r="UEK178" s="313"/>
      <c r="UEL178" s="313"/>
      <c r="UEM178" s="313"/>
      <c r="UEN178" s="313"/>
      <c r="UEO178" s="313"/>
      <c r="UEP178" s="313"/>
      <c r="UEQ178" s="313"/>
      <c r="UER178" s="313"/>
      <c r="UES178" s="313"/>
      <c r="UET178" s="313"/>
      <c r="UEU178" s="313"/>
      <c r="UEV178" s="313"/>
      <c r="UEW178" s="313"/>
      <c r="UEX178" s="313"/>
      <c r="UEY178" s="313"/>
      <c r="UEZ178" s="313"/>
      <c r="UFA178" s="313"/>
      <c r="UFB178" s="313"/>
      <c r="UFC178" s="313"/>
      <c r="UFD178" s="313"/>
      <c r="UFE178" s="313"/>
      <c r="UFF178" s="313"/>
      <c r="UFG178" s="313"/>
      <c r="UFH178" s="313"/>
      <c r="UFI178" s="313"/>
      <c r="UFJ178" s="313"/>
      <c r="UFK178" s="313"/>
      <c r="UFL178" s="313"/>
      <c r="UFM178" s="313"/>
      <c r="UFN178" s="313"/>
      <c r="UFO178" s="313"/>
      <c r="UFP178" s="313"/>
      <c r="UFQ178" s="313"/>
      <c r="UFR178" s="313"/>
      <c r="UFS178" s="313"/>
      <c r="UFT178" s="313"/>
      <c r="UFU178" s="313"/>
      <c r="UFV178" s="313"/>
      <c r="UFW178" s="313"/>
      <c r="UFX178" s="313"/>
      <c r="UFY178" s="313"/>
      <c r="UFZ178" s="313"/>
      <c r="UGA178" s="313"/>
      <c r="UGB178" s="313"/>
      <c r="UGC178" s="313"/>
      <c r="UGD178" s="313"/>
      <c r="UGE178" s="313"/>
      <c r="UGF178" s="313"/>
      <c r="UGG178" s="313"/>
      <c r="UGH178" s="313"/>
      <c r="UGI178" s="313"/>
      <c r="UGJ178" s="313"/>
      <c r="UGK178" s="313"/>
      <c r="UGL178" s="313"/>
      <c r="UGM178" s="313"/>
      <c r="UGN178" s="313"/>
      <c r="UGO178" s="313"/>
      <c r="UGP178" s="313"/>
      <c r="UGQ178" s="313"/>
      <c r="UGR178" s="313"/>
      <c r="UGS178" s="313"/>
      <c r="UGT178" s="313"/>
      <c r="UGU178" s="313"/>
      <c r="UGV178" s="313"/>
      <c r="UGW178" s="313"/>
      <c r="UGX178" s="313"/>
      <c r="UGY178" s="313"/>
      <c r="UGZ178" s="313"/>
      <c r="UHA178" s="313"/>
      <c r="UHB178" s="313"/>
      <c r="UHC178" s="313"/>
      <c r="UHD178" s="313"/>
      <c r="UHE178" s="313"/>
      <c r="UHF178" s="313"/>
      <c r="UHG178" s="313"/>
      <c r="UHH178" s="313"/>
      <c r="UHI178" s="313"/>
      <c r="UHJ178" s="313"/>
      <c r="UHK178" s="313"/>
      <c r="UHL178" s="313"/>
      <c r="UHM178" s="313"/>
      <c r="UHN178" s="313"/>
      <c r="UHO178" s="313"/>
      <c r="UHP178" s="313"/>
      <c r="UHQ178" s="313"/>
      <c r="UHR178" s="313"/>
      <c r="UHS178" s="313"/>
      <c r="UHT178" s="313"/>
      <c r="UHU178" s="313"/>
      <c r="UHV178" s="313"/>
      <c r="UHW178" s="313"/>
      <c r="UHX178" s="313"/>
      <c r="UHY178" s="313"/>
      <c r="UHZ178" s="313"/>
      <c r="UIA178" s="313"/>
      <c r="UIB178" s="313"/>
      <c r="UIC178" s="313"/>
      <c r="UID178" s="313"/>
      <c r="UIE178" s="313"/>
      <c r="UIF178" s="313"/>
      <c r="UIG178" s="313"/>
      <c r="UIH178" s="313"/>
      <c r="UII178" s="313"/>
      <c r="UIJ178" s="313"/>
      <c r="UIK178" s="313"/>
      <c r="UIL178" s="313"/>
      <c r="UIM178" s="313"/>
      <c r="UIN178" s="313"/>
      <c r="UIO178" s="313"/>
      <c r="UIP178" s="313"/>
      <c r="UIQ178" s="313"/>
      <c r="UIR178" s="313"/>
      <c r="UIS178" s="313"/>
      <c r="UIT178" s="313"/>
      <c r="UIU178" s="313"/>
      <c r="UIV178" s="313"/>
      <c r="UIW178" s="313"/>
      <c r="UIX178" s="313"/>
      <c r="UIY178" s="313"/>
      <c r="UIZ178" s="313"/>
      <c r="UJA178" s="313"/>
      <c r="UJB178" s="313"/>
      <c r="UJC178" s="313"/>
      <c r="UJD178" s="313"/>
      <c r="UJE178" s="313"/>
      <c r="UJF178" s="313"/>
      <c r="UJG178" s="313"/>
      <c r="UJH178" s="313"/>
      <c r="UJI178" s="313"/>
      <c r="UJJ178" s="313"/>
      <c r="UJK178" s="313"/>
      <c r="UJL178" s="313"/>
      <c r="UJM178" s="313"/>
      <c r="UJN178" s="313"/>
      <c r="UJO178" s="313"/>
      <c r="UJP178" s="313"/>
      <c r="UJQ178" s="313"/>
      <c r="UJR178" s="313"/>
      <c r="UJS178" s="313"/>
      <c r="UJT178" s="313"/>
      <c r="UJU178" s="313"/>
      <c r="UJV178" s="313"/>
      <c r="UJW178" s="313"/>
      <c r="UJX178" s="313"/>
      <c r="UJY178" s="313"/>
      <c r="UJZ178" s="313"/>
      <c r="UKA178" s="313"/>
      <c r="UKB178" s="313"/>
      <c r="UKC178" s="313"/>
      <c r="UKD178" s="313"/>
      <c r="UKE178" s="313"/>
      <c r="UKF178" s="313"/>
      <c r="UKG178" s="313"/>
      <c r="UKH178" s="313"/>
      <c r="UKI178" s="313"/>
      <c r="UKJ178" s="313"/>
      <c r="UKK178" s="313"/>
      <c r="UKL178" s="313"/>
      <c r="UKM178" s="313"/>
      <c r="UKN178" s="313"/>
      <c r="UKO178" s="313"/>
      <c r="UKP178" s="313"/>
      <c r="UKQ178" s="313"/>
      <c r="UKR178" s="313"/>
      <c r="UKS178" s="313"/>
      <c r="UKT178" s="313"/>
      <c r="UKU178" s="313"/>
      <c r="UKV178" s="313"/>
      <c r="UKW178" s="313"/>
      <c r="UKX178" s="313"/>
      <c r="UKY178" s="313"/>
      <c r="UKZ178" s="313"/>
      <c r="ULA178" s="313"/>
      <c r="ULB178" s="313"/>
      <c r="ULC178" s="313"/>
      <c r="ULD178" s="313"/>
      <c r="ULE178" s="313"/>
      <c r="ULF178" s="313"/>
      <c r="ULG178" s="313"/>
      <c r="ULH178" s="313"/>
      <c r="ULI178" s="313"/>
      <c r="ULJ178" s="313"/>
      <c r="ULK178" s="313"/>
      <c r="ULL178" s="313"/>
      <c r="ULM178" s="313"/>
      <c r="ULN178" s="313"/>
      <c r="ULO178" s="313"/>
      <c r="ULP178" s="313"/>
      <c r="ULQ178" s="313"/>
      <c r="ULR178" s="313"/>
      <c r="ULS178" s="313"/>
      <c r="ULT178" s="313"/>
      <c r="ULU178" s="313"/>
      <c r="ULV178" s="313"/>
      <c r="ULW178" s="313"/>
      <c r="ULX178" s="313"/>
      <c r="ULY178" s="313"/>
      <c r="ULZ178" s="313"/>
      <c r="UMA178" s="313"/>
      <c r="UMB178" s="313"/>
      <c r="UMC178" s="313"/>
      <c r="UMD178" s="313"/>
      <c r="UME178" s="313"/>
      <c r="UMF178" s="313"/>
      <c r="UMG178" s="313"/>
      <c r="UMH178" s="313"/>
      <c r="UMI178" s="313"/>
      <c r="UMJ178" s="313"/>
      <c r="UMK178" s="313"/>
      <c r="UML178" s="313"/>
      <c r="UMM178" s="313"/>
      <c r="UMN178" s="313"/>
      <c r="UMO178" s="313"/>
      <c r="UMP178" s="313"/>
      <c r="UMQ178" s="313"/>
      <c r="UMR178" s="313"/>
      <c r="UMS178" s="313"/>
      <c r="UMT178" s="313"/>
      <c r="UMU178" s="313"/>
      <c r="UMV178" s="313"/>
      <c r="UMW178" s="313"/>
      <c r="UMX178" s="313"/>
      <c r="UMY178" s="313"/>
      <c r="UMZ178" s="313"/>
      <c r="UNA178" s="313"/>
      <c r="UNB178" s="313"/>
      <c r="UNC178" s="313"/>
      <c r="UND178" s="313"/>
      <c r="UNE178" s="313"/>
      <c r="UNF178" s="313"/>
      <c r="UNG178" s="313"/>
      <c r="UNH178" s="313"/>
      <c r="UNI178" s="313"/>
      <c r="UNJ178" s="313"/>
      <c r="UNK178" s="313"/>
      <c r="UNL178" s="313"/>
      <c r="UNM178" s="313"/>
      <c r="UNN178" s="313"/>
      <c r="UNO178" s="313"/>
      <c r="UNP178" s="313"/>
      <c r="UNQ178" s="313"/>
      <c r="UNR178" s="313"/>
      <c r="UNS178" s="313"/>
      <c r="UNT178" s="313"/>
      <c r="UNU178" s="313"/>
      <c r="UNV178" s="313"/>
      <c r="UNW178" s="313"/>
      <c r="UNX178" s="313"/>
      <c r="UNY178" s="313"/>
      <c r="UNZ178" s="313"/>
      <c r="UOA178" s="313"/>
      <c r="UOB178" s="313"/>
      <c r="UOC178" s="313"/>
      <c r="UOD178" s="313"/>
      <c r="UOE178" s="313"/>
      <c r="UOF178" s="313"/>
      <c r="UOG178" s="313"/>
      <c r="UOH178" s="313"/>
      <c r="UOI178" s="313"/>
      <c r="UOJ178" s="313"/>
      <c r="UOK178" s="313"/>
      <c r="UOL178" s="313"/>
      <c r="UOM178" s="313"/>
      <c r="UON178" s="313"/>
      <c r="UOO178" s="313"/>
      <c r="UOP178" s="313"/>
      <c r="UOQ178" s="313"/>
      <c r="UOR178" s="313"/>
      <c r="UOS178" s="313"/>
      <c r="UOT178" s="313"/>
      <c r="UOU178" s="313"/>
      <c r="UOV178" s="313"/>
      <c r="UOW178" s="313"/>
      <c r="UOX178" s="313"/>
      <c r="UOY178" s="313"/>
      <c r="UOZ178" s="313"/>
      <c r="UPA178" s="313"/>
      <c r="UPB178" s="313"/>
      <c r="UPC178" s="313"/>
      <c r="UPD178" s="313"/>
      <c r="UPE178" s="313"/>
      <c r="UPF178" s="313"/>
      <c r="UPG178" s="313"/>
      <c r="UPH178" s="313"/>
      <c r="UPI178" s="313"/>
      <c r="UPJ178" s="313"/>
      <c r="UPK178" s="313"/>
      <c r="UPL178" s="313"/>
      <c r="UPM178" s="313"/>
      <c r="UPN178" s="313"/>
      <c r="UPO178" s="313"/>
      <c r="UPP178" s="313"/>
      <c r="UPQ178" s="313"/>
      <c r="UPR178" s="313"/>
      <c r="UPS178" s="313"/>
      <c r="UPT178" s="313"/>
      <c r="UPU178" s="313"/>
      <c r="UPV178" s="313"/>
      <c r="UPW178" s="313"/>
      <c r="UPX178" s="313"/>
      <c r="UPY178" s="313"/>
      <c r="UPZ178" s="313"/>
      <c r="UQA178" s="313"/>
      <c r="UQB178" s="313"/>
      <c r="UQC178" s="313"/>
      <c r="UQD178" s="313"/>
      <c r="UQE178" s="313"/>
      <c r="UQF178" s="313"/>
      <c r="UQG178" s="313"/>
      <c r="UQH178" s="313"/>
      <c r="UQI178" s="313"/>
      <c r="UQJ178" s="313"/>
      <c r="UQK178" s="313"/>
      <c r="UQL178" s="313"/>
      <c r="UQM178" s="313"/>
      <c r="UQN178" s="313"/>
      <c r="UQO178" s="313"/>
      <c r="UQP178" s="313"/>
      <c r="UQQ178" s="313"/>
      <c r="UQR178" s="313"/>
      <c r="UQS178" s="313"/>
      <c r="UQT178" s="313"/>
      <c r="UQU178" s="313"/>
      <c r="UQV178" s="313"/>
      <c r="UQW178" s="313"/>
      <c r="UQX178" s="313"/>
      <c r="UQY178" s="313"/>
      <c r="UQZ178" s="313"/>
      <c r="URA178" s="313"/>
      <c r="URB178" s="313"/>
      <c r="URC178" s="313"/>
      <c r="URD178" s="313"/>
      <c r="URE178" s="313"/>
      <c r="URF178" s="313"/>
      <c r="URG178" s="313"/>
      <c r="URH178" s="313"/>
      <c r="URI178" s="313"/>
      <c r="URJ178" s="313"/>
      <c r="URK178" s="313"/>
      <c r="URL178" s="313"/>
      <c r="URM178" s="313"/>
      <c r="URN178" s="313"/>
      <c r="URO178" s="313"/>
      <c r="URP178" s="313"/>
      <c r="URQ178" s="313"/>
      <c r="URR178" s="313"/>
      <c r="URS178" s="313"/>
      <c r="URT178" s="313"/>
      <c r="URU178" s="313"/>
      <c r="URV178" s="313"/>
      <c r="URW178" s="313"/>
      <c r="URX178" s="313"/>
      <c r="URY178" s="313"/>
      <c r="URZ178" s="313"/>
      <c r="USA178" s="313"/>
      <c r="USB178" s="313"/>
      <c r="USC178" s="313"/>
      <c r="USD178" s="313"/>
      <c r="USE178" s="313"/>
      <c r="USF178" s="313"/>
      <c r="USG178" s="313"/>
      <c r="USH178" s="313"/>
      <c r="USI178" s="313"/>
      <c r="USJ178" s="313"/>
      <c r="USK178" s="313"/>
      <c r="USL178" s="313"/>
      <c r="USM178" s="313"/>
      <c r="USN178" s="313"/>
      <c r="USO178" s="313"/>
      <c r="USP178" s="313"/>
      <c r="USQ178" s="313"/>
      <c r="USR178" s="313"/>
      <c r="USS178" s="313"/>
      <c r="UST178" s="313"/>
      <c r="USU178" s="313"/>
      <c r="USV178" s="313"/>
      <c r="USW178" s="313"/>
      <c r="USX178" s="313"/>
      <c r="USY178" s="313"/>
      <c r="USZ178" s="313"/>
      <c r="UTA178" s="313"/>
      <c r="UTB178" s="313"/>
      <c r="UTC178" s="313"/>
      <c r="UTD178" s="313"/>
      <c r="UTE178" s="313"/>
      <c r="UTF178" s="313"/>
      <c r="UTG178" s="313"/>
      <c r="UTH178" s="313"/>
      <c r="UTI178" s="313"/>
      <c r="UTJ178" s="313"/>
      <c r="UTK178" s="313"/>
      <c r="UTL178" s="313"/>
      <c r="UTM178" s="313"/>
      <c r="UTN178" s="313"/>
      <c r="UTO178" s="313"/>
      <c r="UTP178" s="313"/>
      <c r="UTQ178" s="313"/>
      <c r="UTR178" s="313"/>
      <c r="UTS178" s="313"/>
      <c r="UTT178" s="313"/>
      <c r="UTU178" s="313"/>
      <c r="UTV178" s="313"/>
      <c r="UTW178" s="313"/>
      <c r="UTX178" s="313"/>
      <c r="UTY178" s="313"/>
      <c r="UTZ178" s="313"/>
      <c r="UUA178" s="313"/>
      <c r="UUB178" s="313"/>
      <c r="UUC178" s="313"/>
      <c r="UUD178" s="313"/>
      <c r="UUE178" s="313"/>
      <c r="UUF178" s="313"/>
      <c r="UUG178" s="313"/>
      <c r="UUH178" s="313"/>
      <c r="UUI178" s="313"/>
      <c r="UUJ178" s="313"/>
      <c r="UUK178" s="313"/>
      <c r="UUL178" s="313"/>
      <c r="UUM178" s="313"/>
      <c r="UUN178" s="313"/>
      <c r="UUO178" s="313"/>
      <c r="UUP178" s="313"/>
      <c r="UUQ178" s="313"/>
      <c r="UUR178" s="313"/>
      <c r="UUS178" s="313"/>
      <c r="UUT178" s="313"/>
      <c r="UUU178" s="313"/>
      <c r="UUV178" s="313"/>
      <c r="UUW178" s="313"/>
      <c r="UUX178" s="313"/>
      <c r="UUY178" s="313"/>
      <c r="UUZ178" s="313"/>
      <c r="UVA178" s="313"/>
      <c r="UVB178" s="313"/>
      <c r="UVC178" s="313"/>
      <c r="UVD178" s="313"/>
      <c r="UVE178" s="313"/>
      <c r="UVF178" s="313"/>
      <c r="UVG178" s="313"/>
      <c r="UVH178" s="313"/>
      <c r="UVI178" s="313"/>
      <c r="UVJ178" s="313"/>
      <c r="UVK178" s="313"/>
      <c r="UVL178" s="313"/>
      <c r="UVM178" s="313"/>
      <c r="UVN178" s="313"/>
      <c r="UVO178" s="313"/>
      <c r="UVP178" s="313"/>
      <c r="UVQ178" s="313"/>
      <c r="UVR178" s="313"/>
      <c r="UVS178" s="313"/>
      <c r="UVT178" s="313"/>
      <c r="UVU178" s="313"/>
      <c r="UVV178" s="313"/>
      <c r="UVW178" s="313"/>
      <c r="UVX178" s="313"/>
      <c r="UVY178" s="313"/>
      <c r="UVZ178" s="313"/>
      <c r="UWA178" s="313"/>
      <c r="UWB178" s="313"/>
      <c r="UWC178" s="313"/>
      <c r="UWD178" s="313"/>
      <c r="UWE178" s="313"/>
      <c r="UWF178" s="313"/>
      <c r="UWG178" s="313"/>
      <c r="UWH178" s="313"/>
      <c r="UWI178" s="313"/>
      <c r="UWJ178" s="313"/>
      <c r="UWK178" s="313"/>
      <c r="UWL178" s="313"/>
      <c r="UWM178" s="313"/>
      <c r="UWN178" s="313"/>
      <c r="UWO178" s="313"/>
      <c r="UWP178" s="313"/>
      <c r="UWQ178" s="313"/>
      <c r="UWR178" s="313"/>
      <c r="UWS178" s="313"/>
      <c r="UWT178" s="313"/>
      <c r="UWU178" s="313"/>
      <c r="UWV178" s="313"/>
      <c r="UWW178" s="313"/>
      <c r="UWX178" s="313"/>
      <c r="UWY178" s="313"/>
      <c r="UWZ178" s="313"/>
      <c r="UXA178" s="313"/>
      <c r="UXB178" s="313"/>
      <c r="UXC178" s="313"/>
      <c r="UXD178" s="313"/>
      <c r="UXE178" s="313"/>
      <c r="UXF178" s="313"/>
      <c r="UXG178" s="313"/>
      <c r="UXH178" s="313"/>
      <c r="UXI178" s="313"/>
      <c r="UXJ178" s="313"/>
      <c r="UXK178" s="313"/>
      <c r="UXL178" s="313"/>
      <c r="UXM178" s="313"/>
      <c r="UXN178" s="313"/>
      <c r="UXO178" s="313"/>
      <c r="UXP178" s="313"/>
      <c r="UXQ178" s="313"/>
      <c r="UXR178" s="313"/>
      <c r="UXS178" s="313"/>
      <c r="UXT178" s="313"/>
      <c r="UXU178" s="313"/>
      <c r="UXV178" s="313"/>
      <c r="UXW178" s="313"/>
      <c r="UXX178" s="313"/>
      <c r="UXY178" s="313"/>
      <c r="UXZ178" s="313"/>
      <c r="UYA178" s="313"/>
      <c r="UYB178" s="313"/>
      <c r="UYC178" s="313"/>
      <c r="UYD178" s="313"/>
      <c r="UYE178" s="313"/>
      <c r="UYF178" s="313"/>
      <c r="UYG178" s="313"/>
      <c r="UYH178" s="313"/>
      <c r="UYI178" s="313"/>
      <c r="UYJ178" s="313"/>
      <c r="UYK178" s="313"/>
      <c r="UYL178" s="313"/>
      <c r="UYM178" s="313"/>
      <c r="UYN178" s="313"/>
      <c r="UYO178" s="313"/>
      <c r="UYP178" s="313"/>
      <c r="UYQ178" s="313"/>
      <c r="UYR178" s="313"/>
      <c r="UYS178" s="313"/>
      <c r="UYT178" s="313"/>
      <c r="UYU178" s="313"/>
      <c r="UYV178" s="313"/>
      <c r="UYW178" s="313"/>
      <c r="UYX178" s="313"/>
      <c r="UYY178" s="313"/>
      <c r="UYZ178" s="313"/>
      <c r="UZA178" s="313"/>
      <c r="UZB178" s="313"/>
      <c r="UZC178" s="313"/>
      <c r="UZD178" s="313"/>
      <c r="UZE178" s="313"/>
      <c r="UZF178" s="313"/>
      <c r="UZG178" s="313"/>
      <c r="UZH178" s="313"/>
      <c r="UZI178" s="313"/>
      <c r="UZJ178" s="313"/>
      <c r="UZK178" s="313"/>
      <c r="UZL178" s="313"/>
      <c r="UZM178" s="313"/>
      <c r="UZN178" s="313"/>
      <c r="UZO178" s="313"/>
      <c r="UZP178" s="313"/>
      <c r="UZQ178" s="313"/>
      <c r="UZR178" s="313"/>
      <c r="UZS178" s="313"/>
      <c r="UZT178" s="313"/>
      <c r="UZU178" s="313"/>
      <c r="UZV178" s="313"/>
      <c r="UZW178" s="313"/>
      <c r="UZX178" s="313"/>
      <c r="UZY178" s="313"/>
      <c r="UZZ178" s="313"/>
      <c r="VAA178" s="313"/>
      <c r="VAB178" s="313"/>
      <c r="VAC178" s="313"/>
      <c r="VAD178" s="313"/>
      <c r="VAE178" s="313"/>
      <c r="VAF178" s="313"/>
      <c r="VAG178" s="313"/>
      <c r="VAH178" s="313"/>
      <c r="VAI178" s="313"/>
      <c r="VAJ178" s="313"/>
      <c r="VAK178" s="313"/>
      <c r="VAL178" s="313"/>
      <c r="VAM178" s="313"/>
      <c r="VAN178" s="313"/>
      <c r="VAO178" s="313"/>
      <c r="VAP178" s="313"/>
      <c r="VAQ178" s="313"/>
      <c r="VAR178" s="313"/>
      <c r="VAS178" s="313"/>
      <c r="VAT178" s="313"/>
      <c r="VAU178" s="313"/>
      <c r="VAV178" s="313"/>
      <c r="VAW178" s="313"/>
      <c r="VAX178" s="313"/>
      <c r="VAY178" s="313"/>
      <c r="VAZ178" s="313"/>
      <c r="VBA178" s="313"/>
      <c r="VBB178" s="313"/>
      <c r="VBC178" s="313"/>
      <c r="VBD178" s="313"/>
      <c r="VBE178" s="313"/>
      <c r="VBF178" s="313"/>
      <c r="VBG178" s="313"/>
      <c r="VBH178" s="313"/>
      <c r="VBI178" s="313"/>
      <c r="VBJ178" s="313"/>
      <c r="VBK178" s="313"/>
      <c r="VBL178" s="313"/>
      <c r="VBM178" s="313"/>
      <c r="VBN178" s="313"/>
      <c r="VBO178" s="313"/>
      <c r="VBP178" s="313"/>
      <c r="VBQ178" s="313"/>
      <c r="VBR178" s="313"/>
      <c r="VBS178" s="313"/>
      <c r="VBT178" s="313"/>
      <c r="VBU178" s="313"/>
      <c r="VBV178" s="313"/>
      <c r="VBW178" s="313"/>
      <c r="VBX178" s="313"/>
      <c r="VBY178" s="313"/>
      <c r="VBZ178" s="313"/>
      <c r="VCA178" s="313"/>
      <c r="VCB178" s="313"/>
      <c r="VCC178" s="313"/>
      <c r="VCD178" s="313"/>
      <c r="VCE178" s="313"/>
      <c r="VCF178" s="313"/>
      <c r="VCG178" s="313"/>
      <c r="VCH178" s="313"/>
      <c r="VCI178" s="313"/>
      <c r="VCJ178" s="313"/>
      <c r="VCK178" s="313"/>
      <c r="VCL178" s="313"/>
      <c r="VCM178" s="313"/>
      <c r="VCN178" s="313"/>
      <c r="VCO178" s="313"/>
      <c r="VCP178" s="313"/>
      <c r="VCQ178" s="313"/>
      <c r="VCR178" s="313"/>
      <c r="VCS178" s="313"/>
      <c r="VCT178" s="313"/>
      <c r="VCU178" s="313"/>
      <c r="VCV178" s="313"/>
      <c r="VCW178" s="313"/>
      <c r="VCX178" s="313"/>
      <c r="VCY178" s="313"/>
      <c r="VCZ178" s="313"/>
      <c r="VDA178" s="313"/>
      <c r="VDB178" s="313"/>
      <c r="VDC178" s="313"/>
      <c r="VDD178" s="313"/>
      <c r="VDE178" s="313"/>
      <c r="VDF178" s="313"/>
      <c r="VDG178" s="313"/>
      <c r="VDH178" s="313"/>
      <c r="VDI178" s="313"/>
      <c r="VDJ178" s="313"/>
      <c r="VDK178" s="313"/>
      <c r="VDL178" s="313"/>
      <c r="VDM178" s="313"/>
      <c r="VDN178" s="313"/>
      <c r="VDO178" s="313"/>
      <c r="VDP178" s="313"/>
      <c r="VDQ178" s="313"/>
      <c r="VDR178" s="313"/>
      <c r="VDS178" s="313"/>
      <c r="VDT178" s="313"/>
      <c r="VDU178" s="313"/>
      <c r="VDV178" s="313"/>
      <c r="VDW178" s="313"/>
      <c r="VDX178" s="313"/>
      <c r="VDY178" s="313"/>
      <c r="VDZ178" s="313"/>
      <c r="VEA178" s="313"/>
      <c r="VEB178" s="313"/>
      <c r="VEC178" s="313"/>
      <c r="VED178" s="313"/>
      <c r="VEE178" s="313"/>
      <c r="VEF178" s="313"/>
      <c r="VEG178" s="313"/>
      <c r="VEH178" s="313"/>
      <c r="VEI178" s="313"/>
      <c r="VEJ178" s="313"/>
      <c r="VEK178" s="313"/>
      <c r="VEL178" s="313"/>
      <c r="VEM178" s="313"/>
      <c r="VEN178" s="313"/>
      <c r="VEO178" s="313"/>
      <c r="VEP178" s="313"/>
      <c r="VEQ178" s="313"/>
      <c r="VER178" s="313"/>
      <c r="VES178" s="313"/>
      <c r="VET178" s="313"/>
      <c r="VEU178" s="313"/>
      <c r="VEV178" s="313"/>
      <c r="VEW178" s="313"/>
      <c r="VEX178" s="313"/>
      <c r="VEY178" s="313"/>
      <c r="VEZ178" s="313"/>
      <c r="VFA178" s="313"/>
      <c r="VFB178" s="313"/>
      <c r="VFC178" s="313"/>
      <c r="VFD178" s="313"/>
      <c r="VFE178" s="313"/>
      <c r="VFF178" s="313"/>
      <c r="VFG178" s="313"/>
      <c r="VFH178" s="313"/>
      <c r="VFI178" s="313"/>
      <c r="VFJ178" s="313"/>
      <c r="VFK178" s="313"/>
      <c r="VFL178" s="313"/>
      <c r="VFM178" s="313"/>
      <c r="VFN178" s="313"/>
      <c r="VFO178" s="313"/>
      <c r="VFP178" s="313"/>
      <c r="VFQ178" s="313"/>
      <c r="VFR178" s="313"/>
      <c r="VFS178" s="313"/>
      <c r="VFT178" s="313"/>
      <c r="VFU178" s="313"/>
      <c r="VFV178" s="313"/>
      <c r="VFW178" s="313"/>
      <c r="VFX178" s="313"/>
      <c r="VFY178" s="313"/>
      <c r="VFZ178" s="313"/>
      <c r="VGA178" s="313"/>
      <c r="VGB178" s="313"/>
      <c r="VGC178" s="313"/>
      <c r="VGD178" s="313"/>
      <c r="VGE178" s="313"/>
      <c r="VGF178" s="313"/>
      <c r="VGG178" s="313"/>
      <c r="VGH178" s="313"/>
      <c r="VGI178" s="313"/>
      <c r="VGJ178" s="313"/>
      <c r="VGK178" s="313"/>
      <c r="VGL178" s="313"/>
      <c r="VGM178" s="313"/>
      <c r="VGN178" s="313"/>
      <c r="VGO178" s="313"/>
      <c r="VGP178" s="313"/>
      <c r="VGQ178" s="313"/>
      <c r="VGR178" s="313"/>
      <c r="VGS178" s="313"/>
      <c r="VGT178" s="313"/>
      <c r="VGU178" s="313"/>
      <c r="VGV178" s="313"/>
      <c r="VGW178" s="313"/>
      <c r="VGX178" s="313"/>
      <c r="VGY178" s="313"/>
      <c r="VGZ178" s="313"/>
      <c r="VHA178" s="313"/>
      <c r="VHB178" s="313"/>
      <c r="VHC178" s="313"/>
      <c r="VHD178" s="313"/>
      <c r="VHE178" s="313"/>
      <c r="VHF178" s="313"/>
      <c r="VHG178" s="313"/>
      <c r="VHH178" s="313"/>
      <c r="VHI178" s="313"/>
      <c r="VHJ178" s="313"/>
      <c r="VHK178" s="313"/>
      <c r="VHL178" s="313"/>
      <c r="VHM178" s="313"/>
      <c r="VHN178" s="313"/>
      <c r="VHO178" s="313"/>
      <c r="VHP178" s="313"/>
      <c r="VHQ178" s="313"/>
      <c r="VHR178" s="313"/>
      <c r="VHS178" s="313"/>
      <c r="VHT178" s="313"/>
      <c r="VHU178" s="313"/>
      <c r="VHV178" s="313"/>
      <c r="VHW178" s="313"/>
      <c r="VHX178" s="313"/>
      <c r="VHY178" s="313"/>
      <c r="VHZ178" s="313"/>
      <c r="VIA178" s="313"/>
      <c r="VIB178" s="313"/>
      <c r="VIC178" s="313"/>
      <c r="VID178" s="313"/>
      <c r="VIE178" s="313"/>
      <c r="VIF178" s="313"/>
      <c r="VIG178" s="313"/>
      <c r="VIH178" s="313"/>
      <c r="VII178" s="313"/>
      <c r="VIJ178" s="313"/>
      <c r="VIK178" s="313"/>
      <c r="VIL178" s="313"/>
      <c r="VIM178" s="313"/>
      <c r="VIN178" s="313"/>
      <c r="VIO178" s="313"/>
      <c r="VIP178" s="313"/>
      <c r="VIQ178" s="313"/>
      <c r="VIR178" s="313"/>
      <c r="VIS178" s="313"/>
      <c r="VIT178" s="313"/>
      <c r="VIU178" s="313"/>
      <c r="VIV178" s="313"/>
      <c r="VIW178" s="313"/>
      <c r="VIX178" s="313"/>
      <c r="VIY178" s="313"/>
      <c r="VIZ178" s="313"/>
      <c r="VJA178" s="313"/>
      <c r="VJB178" s="313"/>
      <c r="VJC178" s="313"/>
      <c r="VJD178" s="313"/>
      <c r="VJE178" s="313"/>
      <c r="VJF178" s="313"/>
      <c r="VJG178" s="313"/>
      <c r="VJH178" s="313"/>
      <c r="VJI178" s="313"/>
      <c r="VJJ178" s="313"/>
      <c r="VJK178" s="313"/>
      <c r="VJL178" s="313"/>
      <c r="VJM178" s="313"/>
      <c r="VJN178" s="313"/>
      <c r="VJO178" s="313"/>
      <c r="VJP178" s="313"/>
      <c r="VJQ178" s="313"/>
      <c r="VJR178" s="313"/>
      <c r="VJS178" s="313"/>
      <c r="VJT178" s="313"/>
      <c r="VJU178" s="313"/>
      <c r="VJV178" s="313"/>
      <c r="VJW178" s="313"/>
      <c r="VJX178" s="313"/>
      <c r="VJY178" s="313"/>
      <c r="VJZ178" s="313"/>
      <c r="VKA178" s="313"/>
      <c r="VKB178" s="313"/>
      <c r="VKC178" s="313"/>
      <c r="VKD178" s="313"/>
      <c r="VKE178" s="313"/>
      <c r="VKF178" s="313"/>
      <c r="VKG178" s="313"/>
      <c r="VKH178" s="313"/>
      <c r="VKI178" s="313"/>
      <c r="VKJ178" s="313"/>
      <c r="VKK178" s="313"/>
      <c r="VKL178" s="313"/>
      <c r="VKM178" s="313"/>
      <c r="VKN178" s="313"/>
      <c r="VKO178" s="313"/>
      <c r="VKP178" s="313"/>
      <c r="VKQ178" s="313"/>
      <c r="VKR178" s="313"/>
      <c r="VKS178" s="313"/>
      <c r="VKT178" s="313"/>
      <c r="VKU178" s="313"/>
      <c r="VKV178" s="313"/>
      <c r="VKW178" s="313"/>
      <c r="VKX178" s="313"/>
      <c r="VKY178" s="313"/>
      <c r="VKZ178" s="313"/>
      <c r="VLA178" s="313"/>
      <c r="VLB178" s="313"/>
      <c r="VLC178" s="313"/>
      <c r="VLD178" s="313"/>
      <c r="VLE178" s="313"/>
      <c r="VLF178" s="313"/>
      <c r="VLG178" s="313"/>
      <c r="VLH178" s="313"/>
      <c r="VLI178" s="313"/>
      <c r="VLJ178" s="313"/>
      <c r="VLK178" s="313"/>
      <c r="VLL178" s="313"/>
      <c r="VLM178" s="313"/>
      <c r="VLN178" s="313"/>
      <c r="VLO178" s="313"/>
      <c r="VLP178" s="313"/>
      <c r="VLQ178" s="313"/>
      <c r="VLR178" s="313"/>
      <c r="VLS178" s="313"/>
      <c r="VLT178" s="313"/>
      <c r="VLU178" s="313"/>
      <c r="VLV178" s="313"/>
      <c r="VLW178" s="313"/>
      <c r="VLX178" s="313"/>
      <c r="VLY178" s="313"/>
      <c r="VLZ178" s="313"/>
      <c r="VMA178" s="313"/>
      <c r="VMB178" s="313"/>
      <c r="VMC178" s="313"/>
      <c r="VMD178" s="313"/>
      <c r="VME178" s="313"/>
      <c r="VMF178" s="313"/>
      <c r="VMG178" s="313"/>
      <c r="VMH178" s="313"/>
      <c r="VMI178" s="313"/>
      <c r="VMJ178" s="313"/>
      <c r="VMK178" s="313"/>
      <c r="VML178" s="313"/>
      <c r="VMM178" s="313"/>
      <c r="VMN178" s="313"/>
      <c r="VMO178" s="313"/>
      <c r="VMP178" s="313"/>
      <c r="VMQ178" s="313"/>
      <c r="VMR178" s="313"/>
      <c r="VMS178" s="313"/>
      <c r="VMT178" s="313"/>
      <c r="VMU178" s="313"/>
      <c r="VMV178" s="313"/>
      <c r="VMW178" s="313"/>
      <c r="VMX178" s="313"/>
      <c r="VMY178" s="313"/>
      <c r="VMZ178" s="313"/>
      <c r="VNA178" s="313"/>
      <c r="VNB178" s="313"/>
      <c r="VNC178" s="313"/>
      <c r="VND178" s="313"/>
      <c r="VNE178" s="313"/>
      <c r="VNF178" s="313"/>
      <c r="VNG178" s="313"/>
      <c r="VNH178" s="313"/>
      <c r="VNI178" s="313"/>
      <c r="VNJ178" s="313"/>
      <c r="VNK178" s="313"/>
      <c r="VNL178" s="313"/>
      <c r="VNM178" s="313"/>
      <c r="VNN178" s="313"/>
      <c r="VNO178" s="313"/>
      <c r="VNP178" s="313"/>
      <c r="VNQ178" s="313"/>
      <c r="VNR178" s="313"/>
      <c r="VNS178" s="313"/>
      <c r="VNT178" s="313"/>
      <c r="VNU178" s="313"/>
      <c r="VNV178" s="313"/>
      <c r="VNW178" s="313"/>
      <c r="VNX178" s="313"/>
      <c r="VNY178" s="313"/>
      <c r="VNZ178" s="313"/>
      <c r="VOA178" s="313"/>
      <c r="VOB178" s="313"/>
      <c r="VOC178" s="313"/>
      <c r="VOD178" s="313"/>
      <c r="VOE178" s="313"/>
      <c r="VOF178" s="313"/>
      <c r="VOG178" s="313"/>
      <c r="VOH178" s="313"/>
      <c r="VOI178" s="313"/>
      <c r="VOJ178" s="313"/>
      <c r="VOK178" s="313"/>
      <c r="VOL178" s="313"/>
      <c r="VOM178" s="313"/>
      <c r="VON178" s="313"/>
      <c r="VOO178" s="313"/>
      <c r="VOP178" s="313"/>
      <c r="VOQ178" s="313"/>
      <c r="VOR178" s="313"/>
      <c r="VOS178" s="313"/>
      <c r="VOT178" s="313"/>
      <c r="VOU178" s="313"/>
      <c r="VOV178" s="313"/>
      <c r="VOW178" s="313"/>
      <c r="VOX178" s="313"/>
      <c r="VOY178" s="313"/>
      <c r="VOZ178" s="313"/>
      <c r="VPA178" s="313"/>
      <c r="VPB178" s="313"/>
      <c r="VPC178" s="313"/>
      <c r="VPD178" s="313"/>
      <c r="VPE178" s="313"/>
      <c r="VPF178" s="313"/>
      <c r="VPG178" s="313"/>
      <c r="VPH178" s="313"/>
      <c r="VPI178" s="313"/>
      <c r="VPJ178" s="313"/>
      <c r="VPK178" s="313"/>
      <c r="VPL178" s="313"/>
      <c r="VPM178" s="313"/>
      <c r="VPN178" s="313"/>
      <c r="VPO178" s="313"/>
      <c r="VPP178" s="313"/>
      <c r="VPQ178" s="313"/>
      <c r="VPR178" s="313"/>
      <c r="VPS178" s="313"/>
      <c r="VPT178" s="313"/>
      <c r="VPU178" s="313"/>
      <c r="VPV178" s="313"/>
      <c r="VPW178" s="313"/>
      <c r="VPX178" s="313"/>
      <c r="VPY178" s="313"/>
      <c r="VPZ178" s="313"/>
      <c r="VQA178" s="313"/>
      <c r="VQB178" s="313"/>
      <c r="VQC178" s="313"/>
      <c r="VQD178" s="313"/>
      <c r="VQE178" s="313"/>
      <c r="VQF178" s="313"/>
      <c r="VQG178" s="313"/>
      <c r="VQH178" s="313"/>
      <c r="VQI178" s="313"/>
      <c r="VQJ178" s="313"/>
      <c r="VQK178" s="313"/>
      <c r="VQL178" s="313"/>
      <c r="VQM178" s="313"/>
      <c r="VQN178" s="313"/>
      <c r="VQO178" s="313"/>
      <c r="VQP178" s="313"/>
      <c r="VQQ178" s="313"/>
      <c r="VQR178" s="313"/>
      <c r="VQS178" s="313"/>
      <c r="VQT178" s="313"/>
      <c r="VQU178" s="313"/>
      <c r="VQV178" s="313"/>
      <c r="VQW178" s="313"/>
      <c r="VQX178" s="313"/>
      <c r="VQY178" s="313"/>
      <c r="VQZ178" s="313"/>
      <c r="VRA178" s="313"/>
      <c r="VRB178" s="313"/>
      <c r="VRC178" s="313"/>
      <c r="VRD178" s="313"/>
      <c r="VRE178" s="313"/>
      <c r="VRF178" s="313"/>
      <c r="VRG178" s="313"/>
      <c r="VRH178" s="313"/>
      <c r="VRI178" s="313"/>
      <c r="VRJ178" s="313"/>
      <c r="VRK178" s="313"/>
      <c r="VRL178" s="313"/>
      <c r="VRM178" s="313"/>
      <c r="VRN178" s="313"/>
      <c r="VRO178" s="313"/>
      <c r="VRP178" s="313"/>
      <c r="VRQ178" s="313"/>
      <c r="VRR178" s="313"/>
      <c r="VRS178" s="313"/>
      <c r="VRT178" s="313"/>
      <c r="VRU178" s="313"/>
      <c r="VRV178" s="313"/>
      <c r="VRW178" s="313"/>
      <c r="VRX178" s="313"/>
      <c r="VRY178" s="313"/>
      <c r="VRZ178" s="313"/>
      <c r="VSA178" s="313"/>
      <c r="VSB178" s="313"/>
      <c r="VSC178" s="313"/>
      <c r="VSD178" s="313"/>
      <c r="VSE178" s="313"/>
      <c r="VSF178" s="313"/>
      <c r="VSG178" s="313"/>
      <c r="VSH178" s="313"/>
      <c r="VSI178" s="313"/>
      <c r="VSJ178" s="313"/>
      <c r="VSK178" s="313"/>
      <c r="VSL178" s="313"/>
      <c r="VSM178" s="313"/>
      <c r="VSN178" s="313"/>
      <c r="VSO178" s="313"/>
      <c r="VSP178" s="313"/>
      <c r="VSQ178" s="313"/>
      <c r="VSR178" s="313"/>
      <c r="VSS178" s="313"/>
      <c r="VST178" s="313"/>
      <c r="VSU178" s="313"/>
      <c r="VSV178" s="313"/>
      <c r="VSW178" s="313"/>
      <c r="VSX178" s="313"/>
      <c r="VSY178" s="313"/>
      <c r="VSZ178" s="313"/>
      <c r="VTA178" s="313"/>
      <c r="VTB178" s="313"/>
      <c r="VTC178" s="313"/>
      <c r="VTD178" s="313"/>
      <c r="VTE178" s="313"/>
      <c r="VTF178" s="313"/>
      <c r="VTG178" s="313"/>
      <c r="VTH178" s="313"/>
      <c r="VTI178" s="313"/>
      <c r="VTJ178" s="313"/>
      <c r="VTK178" s="313"/>
      <c r="VTL178" s="313"/>
      <c r="VTM178" s="313"/>
      <c r="VTN178" s="313"/>
      <c r="VTO178" s="313"/>
      <c r="VTP178" s="313"/>
      <c r="VTQ178" s="313"/>
      <c r="VTR178" s="313"/>
      <c r="VTS178" s="313"/>
      <c r="VTT178" s="313"/>
      <c r="VTU178" s="313"/>
      <c r="VTV178" s="313"/>
      <c r="VTW178" s="313"/>
      <c r="VTX178" s="313"/>
      <c r="VTY178" s="313"/>
      <c r="VTZ178" s="313"/>
      <c r="VUA178" s="313"/>
      <c r="VUB178" s="313"/>
      <c r="VUC178" s="313"/>
      <c r="VUD178" s="313"/>
      <c r="VUE178" s="313"/>
      <c r="VUF178" s="313"/>
      <c r="VUG178" s="313"/>
      <c r="VUH178" s="313"/>
      <c r="VUI178" s="313"/>
      <c r="VUJ178" s="313"/>
      <c r="VUK178" s="313"/>
      <c r="VUL178" s="313"/>
      <c r="VUM178" s="313"/>
      <c r="VUN178" s="313"/>
      <c r="VUO178" s="313"/>
      <c r="VUP178" s="313"/>
      <c r="VUQ178" s="313"/>
      <c r="VUR178" s="313"/>
      <c r="VUS178" s="313"/>
      <c r="VUT178" s="313"/>
      <c r="VUU178" s="313"/>
      <c r="VUV178" s="313"/>
      <c r="VUW178" s="313"/>
      <c r="VUX178" s="313"/>
      <c r="VUY178" s="313"/>
      <c r="VUZ178" s="313"/>
      <c r="VVA178" s="313"/>
      <c r="VVB178" s="313"/>
      <c r="VVC178" s="313"/>
      <c r="VVD178" s="313"/>
      <c r="VVE178" s="313"/>
      <c r="VVF178" s="313"/>
      <c r="VVG178" s="313"/>
      <c r="VVH178" s="313"/>
      <c r="VVI178" s="313"/>
      <c r="VVJ178" s="313"/>
      <c r="VVK178" s="313"/>
      <c r="VVL178" s="313"/>
      <c r="VVM178" s="313"/>
      <c r="VVN178" s="313"/>
      <c r="VVO178" s="313"/>
      <c r="VVP178" s="313"/>
      <c r="VVQ178" s="313"/>
      <c r="VVR178" s="313"/>
      <c r="VVS178" s="313"/>
      <c r="VVT178" s="313"/>
      <c r="VVU178" s="313"/>
      <c r="VVV178" s="313"/>
      <c r="VVW178" s="313"/>
      <c r="VVX178" s="313"/>
      <c r="VVY178" s="313"/>
      <c r="VVZ178" s="313"/>
      <c r="VWA178" s="313"/>
      <c r="VWB178" s="313"/>
      <c r="VWC178" s="313"/>
      <c r="VWD178" s="313"/>
      <c r="VWE178" s="313"/>
      <c r="VWF178" s="313"/>
      <c r="VWG178" s="313"/>
      <c r="VWH178" s="313"/>
      <c r="VWI178" s="313"/>
      <c r="VWJ178" s="313"/>
      <c r="VWK178" s="313"/>
      <c r="VWL178" s="313"/>
      <c r="VWM178" s="313"/>
      <c r="VWN178" s="313"/>
      <c r="VWO178" s="313"/>
      <c r="VWP178" s="313"/>
      <c r="VWQ178" s="313"/>
      <c r="VWR178" s="313"/>
      <c r="VWS178" s="313"/>
      <c r="VWT178" s="313"/>
      <c r="VWU178" s="313"/>
      <c r="VWV178" s="313"/>
      <c r="VWW178" s="313"/>
      <c r="VWX178" s="313"/>
      <c r="VWY178" s="313"/>
      <c r="VWZ178" s="313"/>
      <c r="VXA178" s="313"/>
      <c r="VXB178" s="313"/>
      <c r="VXC178" s="313"/>
      <c r="VXD178" s="313"/>
      <c r="VXE178" s="313"/>
      <c r="VXF178" s="313"/>
      <c r="VXG178" s="313"/>
      <c r="VXH178" s="313"/>
      <c r="VXI178" s="313"/>
      <c r="VXJ178" s="313"/>
      <c r="VXK178" s="313"/>
      <c r="VXL178" s="313"/>
      <c r="VXM178" s="313"/>
      <c r="VXN178" s="313"/>
      <c r="VXO178" s="313"/>
      <c r="VXP178" s="313"/>
      <c r="VXQ178" s="313"/>
      <c r="VXR178" s="313"/>
      <c r="VXS178" s="313"/>
      <c r="VXT178" s="313"/>
      <c r="VXU178" s="313"/>
      <c r="VXV178" s="313"/>
      <c r="VXW178" s="313"/>
      <c r="VXX178" s="313"/>
      <c r="VXY178" s="313"/>
      <c r="VXZ178" s="313"/>
      <c r="VYA178" s="313"/>
      <c r="VYB178" s="313"/>
      <c r="VYC178" s="313"/>
      <c r="VYD178" s="313"/>
      <c r="VYE178" s="313"/>
      <c r="VYF178" s="313"/>
      <c r="VYG178" s="313"/>
      <c r="VYH178" s="313"/>
      <c r="VYI178" s="313"/>
      <c r="VYJ178" s="313"/>
      <c r="VYK178" s="313"/>
      <c r="VYL178" s="313"/>
      <c r="VYM178" s="313"/>
      <c r="VYN178" s="313"/>
      <c r="VYO178" s="313"/>
      <c r="VYP178" s="313"/>
      <c r="VYQ178" s="313"/>
      <c r="VYR178" s="313"/>
      <c r="VYS178" s="313"/>
      <c r="VYT178" s="313"/>
      <c r="VYU178" s="313"/>
      <c r="VYV178" s="313"/>
      <c r="VYW178" s="313"/>
      <c r="VYX178" s="313"/>
      <c r="VYY178" s="313"/>
      <c r="VYZ178" s="313"/>
      <c r="VZA178" s="313"/>
      <c r="VZB178" s="313"/>
      <c r="VZC178" s="313"/>
      <c r="VZD178" s="313"/>
      <c r="VZE178" s="313"/>
      <c r="VZF178" s="313"/>
      <c r="VZG178" s="313"/>
      <c r="VZH178" s="313"/>
      <c r="VZI178" s="313"/>
      <c r="VZJ178" s="313"/>
      <c r="VZK178" s="313"/>
      <c r="VZL178" s="313"/>
      <c r="VZM178" s="313"/>
      <c r="VZN178" s="313"/>
      <c r="VZO178" s="313"/>
      <c r="VZP178" s="313"/>
      <c r="VZQ178" s="313"/>
      <c r="VZR178" s="313"/>
      <c r="VZS178" s="313"/>
      <c r="VZT178" s="313"/>
      <c r="VZU178" s="313"/>
      <c r="VZV178" s="313"/>
      <c r="VZW178" s="313"/>
      <c r="VZX178" s="313"/>
      <c r="VZY178" s="313"/>
      <c r="VZZ178" s="313"/>
      <c r="WAA178" s="313"/>
      <c r="WAB178" s="313"/>
      <c r="WAC178" s="313"/>
      <c r="WAD178" s="313"/>
      <c r="WAE178" s="313"/>
      <c r="WAF178" s="313"/>
      <c r="WAG178" s="313"/>
      <c r="WAH178" s="313"/>
      <c r="WAI178" s="313"/>
      <c r="WAJ178" s="313"/>
      <c r="WAK178" s="313"/>
      <c r="WAL178" s="313"/>
      <c r="WAM178" s="313"/>
      <c r="WAN178" s="313"/>
      <c r="WAO178" s="313"/>
      <c r="WAP178" s="313"/>
      <c r="WAQ178" s="313"/>
      <c r="WAR178" s="313"/>
      <c r="WAS178" s="313"/>
      <c r="WAT178" s="313"/>
      <c r="WAU178" s="313"/>
      <c r="WAV178" s="313"/>
      <c r="WAW178" s="313"/>
      <c r="WAX178" s="313"/>
      <c r="WAY178" s="313"/>
      <c r="WAZ178" s="313"/>
      <c r="WBA178" s="313"/>
      <c r="WBB178" s="313"/>
      <c r="WBC178" s="313"/>
      <c r="WBD178" s="313"/>
      <c r="WBE178" s="313"/>
      <c r="WBF178" s="313"/>
      <c r="WBG178" s="313"/>
      <c r="WBH178" s="313"/>
      <c r="WBI178" s="313"/>
      <c r="WBJ178" s="313"/>
      <c r="WBK178" s="313"/>
      <c r="WBL178" s="313"/>
      <c r="WBM178" s="313"/>
      <c r="WBN178" s="313"/>
      <c r="WBO178" s="313"/>
      <c r="WBP178" s="313"/>
      <c r="WBQ178" s="313"/>
      <c r="WBR178" s="313"/>
      <c r="WBS178" s="313"/>
      <c r="WBT178" s="313"/>
      <c r="WBU178" s="313"/>
      <c r="WBV178" s="313"/>
      <c r="WBW178" s="313"/>
      <c r="WBX178" s="313"/>
      <c r="WBY178" s="313"/>
      <c r="WBZ178" s="313"/>
      <c r="WCA178" s="313"/>
      <c r="WCB178" s="313"/>
      <c r="WCC178" s="313"/>
      <c r="WCD178" s="313"/>
      <c r="WCE178" s="313"/>
      <c r="WCF178" s="313"/>
      <c r="WCG178" s="313"/>
      <c r="WCH178" s="313"/>
      <c r="WCI178" s="313"/>
      <c r="WCJ178" s="313"/>
      <c r="WCK178" s="313"/>
      <c r="WCL178" s="313"/>
      <c r="WCM178" s="313"/>
      <c r="WCN178" s="313"/>
      <c r="WCO178" s="313"/>
      <c r="WCP178" s="313"/>
      <c r="WCQ178" s="313"/>
      <c r="WCR178" s="313"/>
      <c r="WCS178" s="313"/>
      <c r="WCT178" s="313"/>
      <c r="WCU178" s="313"/>
      <c r="WCV178" s="313"/>
      <c r="WCW178" s="313"/>
      <c r="WCX178" s="313"/>
      <c r="WCY178" s="313"/>
      <c r="WCZ178" s="313"/>
      <c r="WDA178" s="313"/>
      <c r="WDB178" s="313"/>
      <c r="WDC178" s="313"/>
      <c r="WDD178" s="313"/>
      <c r="WDE178" s="313"/>
      <c r="WDF178" s="313"/>
      <c r="WDG178" s="313"/>
      <c r="WDH178" s="313"/>
      <c r="WDI178" s="313"/>
      <c r="WDJ178" s="313"/>
      <c r="WDK178" s="313"/>
      <c r="WDL178" s="313"/>
      <c r="WDM178" s="313"/>
      <c r="WDN178" s="313"/>
      <c r="WDO178" s="313"/>
      <c r="WDP178" s="313"/>
      <c r="WDQ178" s="313"/>
      <c r="WDR178" s="313"/>
      <c r="WDS178" s="313"/>
      <c r="WDT178" s="313"/>
      <c r="WDU178" s="313"/>
      <c r="WDV178" s="313"/>
      <c r="WDW178" s="313"/>
      <c r="WDX178" s="313"/>
      <c r="WDY178" s="313"/>
      <c r="WDZ178" s="313"/>
      <c r="WEA178" s="313"/>
      <c r="WEB178" s="313"/>
      <c r="WEC178" s="313"/>
      <c r="WED178" s="313"/>
      <c r="WEE178" s="313"/>
      <c r="WEF178" s="313"/>
      <c r="WEG178" s="313"/>
      <c r="WEH178" s="313"/>
      <c r="WEI178" s="313"/>
      <c r="WEJ178" s="313"/>
      <c r="WEK178" s="313"/>
      <c r="WEL178" s="313"/>
      <c r="WEM178" s="313"/>
      <c r="WEN178" s="313"/>
      <c r="WEO178" s="313"/>
      <c r="WEP178" s="313"/>
      <c r="WEQ178" s="313"/>
      <c r="WER178" s="313"/>
      <c r="WES178" s="313"/>
      <c r="WET178" s="313"/>
      <c r="WEU178" s="313"/>
      <c r="WEV178" s="313"/>
      <c r="WEW178" s="313"/>
      <c r="WEX178" s="313"/>
      <c r="WEY178" s="313"/>
      <c r="WEZ178" s="313"/>
      <c r="WFA178" s="313"/>
      <c r="WFB178" s="313"/>
      <c r="WFC178" s="313"/>
      <c r="WFD178" s="313"/>
      <c r="WFE178" s="313"/>
      <c r="WFF178" s="313"/>
      <c r="WFG178" s="313"/>
      <c r="WFH178" s="313"/>
      <c r="WFI178" s="313"/>
      <c r="WFJ178" s="313"/>
      <c r="WFK178" s="313"/>
      <c r="WFL178" s="313"/>
      <c r="WFM178" s="313"/>
      <c r="WFN178" s="313"/>
      <c r="WFO178" s="313"/>
      <c r="WFP178" s="313"/>
      <c r="WFQ178" s="313"/>
      <c r="WFR178" s="313"/>
      <c r="WFS178" s="313"/>
      <c r="WFT178" s="313"/>
      <c r="WFU178" s="313"/>
      <c r="WFV178" s="313"/>
      <c r="WFW178" s="313"/>
      <c r="WFX178" s="313"/>
      <c r="WFY178" s="313"/>
      <c r="WFZ178" s="313"/>
      <c r="WGA178" s="313"/>
      <c r="WGB178" s="313"/>
      <c r="WGC178" s="313"/>
      <c r="WGD178" s="313"/>
      <c r="WGE178" s="313"/>
      <c r="WGF178" s="313"/>
      <c r="WGG178" s="313"/>
      <c r="WGH178" s="313"/>
      <c r="WGI178" s="313"/>
      <c r="WGJ178" s="313"/>
      <c r="WGK178" s="313"/>
      <c r="WGL178" s="313"/>
      <c r="WGM178" s="313"/>
      <c r="WGN178" s="313"/>
      <c r="WGO178" s="313"/>
      <c r="WGP178" s="313"/>
      <c r="WGQ178" s="313"/>
      <c r="WGR178" s="313"/>
      <c r="WGS178" s="313"/>
      <c r="WGT178" s="313"/>
      <c r="WGU178" s="313"/>
      <c r="WGV178" s="313"/>
      <c r="WGW178" s="313"/>
      <c r="WGX178" s="313"/>
      <c r="WGY178" s="313"/>
      <c r="WGZ178" s="313"/>
      <c r="WHA178" s="313"/>
      <c r="WHB178" s="313"/>
      <c r="WHC178" s="313"/>
      <c r="WHD178" s="313"/>
      <c r="WHE178" s="313"/>
      <c r="WHF178" s="313"/>
      <c r="WHG178" s="313"/>
      <c r="WHH178" s="313"/>
      <c r="WHI178" s="313"/>
      <c r="WHJ178" s="313"/>
      <c r="WHK178" s="313"/>
      <c r="WHL178" s="313"/>
      <c r="WHM178" s="313"/>
      <c r="WHN178" s="313"/>
      <c r="WHO178" s="313"/>
      <c r="WHP178" s="313"/>
      <c r="WHQ178" s="313"/>
      <c r="WHR178" s="313"/>
      <c r="WHS178" s="313"/>
      <c r="WHT178" s="313"/>
      <c r="WHU178" s="313"/>
      <c r="WHV178" s="313"/>
      <c r="WHW178" s="313"/>
      <c r="WHX178" s="313"/>
      <c r="WHY178" s="313"/>
      <c r="WHZ178" s="313"/>
      <c r="WIA178" s="313"/>
      <c r="WIB178" s="313"/>
      <c r="WIC178" s="313"/>
      <c r="WID178" s="313"/>
      <c r="WIE178" s="313"/>
      <c r="WIF178" s="313"/>
      <c r="WIG178" s="313"/>
      <c r="WIH178" s="313"/>
      <c r="WII178" s="313"/>
      <c r="WIJ178" s="313"/>
      <c r="WIK178" s="313"/>
      <c r="WIL178" s="313"/>
      <c r="WIM178" s="313"/>
      <c r="WIN178" s="313"/>
      <c r="WIO178" s="313"/>
      <c r="WIP178" s="313"/>
      <c r="WIQ178" s="313"/>
      <c r="WIR178" s="313"/>
      <c r="WIS178" s="313"/>
      <c r="WIT178" s="313"/>
      <c r="WIU178" s="313"/>
      <c r="WIV178" s="313"/>
      <c r="WIW178" s="313"/>
      <c r="WIX178" s="313"/>
      <c r="WIY178" s="313"/>
      <c r="WIZ178" s="313"/>
      <c r="WJA178" s="313"/>
      <c r="WJB178" s="313"/>
      <c r="WJC178" s="313"/>
      <c r="WJD178" s="313"/>
      <c r="WJE178" s="313"/>
      <c r="WJF178" s="313"/>
      <c r="WJG178" s="313"/>
      <c r="WJH178" s="313"/>
      <c r="WJI178" s="313"/>
      <c r="WJJ178" s="313"/>
      <c r="WJK178" s="313"/>
      <c r="WJL178" s="313"/>
      <c r="WJM178" s="313"/>
      <c r="WJN178" s="313"/>
      <c r="WJO178" s="313"/>
      <c r="WJP178" s="313"/>
      <c r="WJQ178" s="313"/>
      <c r="WJR178" s="313"/>
      <c r="WJS178" s="313"/>
      <c r="WJT178" s="313"/>
      <c r="WJU178" s="313"/>
      <c r="WJV178" s="313"/>
      <c r="WJW178" s="313"/>
      <c r="WJX178" s="313"/>
      <c r="WJY178" s="313"/>
      <c r="WJZ178" s="313"/>
      <c r="WKA178" s="313"/>
      <c r="WKB178" s="313"/>
      <c r="WKC178" s="313"/>
      <c r="WKD178" s="313"/>
      <c r="WKE178" s="313"/>
      <c r="WKF178" s="313"/>
      <c r="WKG178" s="313"/>
      <c r="WKH178" s="313"/>
      <c r="WKI178" s="313"/>
      <c r="WKJ178" s="313"/>
      <c r="WKK178" s="313"/>
      <c r="WKL178" s="313"/>
      <c r="WKM178" s="313"/>
      <c r="WKN178" s="313"/>
      <c r="WKO178" s="313"/>
      <c r="WKP178" s="313"/>
      <c r="WKQ178" s="313"/>
      <c r="WKR178" s="313"/>
      <c r="WKS178" s="313"/>
      <c r="WKT178" s="313"/>
      <c r="WKU178" s="313"/>
      <c r="WKV178" s="313"/>
      <c r="WKW178" s="313"/>
      <c r="WKX178" s="313"/>
      <c r="WKY178" s="313"/>
      <c r="WKZ178" s="313"/>
      <c r="WLA178" s="313"/>
      <c r="WLB178" s="313"/>
      <c r="WLC178" s="313"/>
      <c r="WLD178" s="313"/>
      <c r="WLE178" s="313"/>
      <c r="WLF178" s="313"/>
      <c r="WLG178" s="313"/>
      <c r="WLH178" s="313"/>
      <c r="WLI178" s="313"/>
      <c r="WLJ178" s="313"/>
      <c r="WLK178" s="313"/>
      <c r="WLL178" s="313"/>
      <c r="WLM178" s="313"/>
      <c r="WLN178" s="313"/>
      <c r="WLO178" s="313"/>
      <c r="WLP178" s="313"/>
      <c r="WLQ178" s="313"/>
      <c r="WLR178" s="313"/>
      <c r="WLS178" s="313"/>
      <c r="WLT178" s="313"/>
      <c r="WLU178" s="313"/>
      <c r="WLV178" s="313"/>
      <c r="WLW178" s="313"/>
      <c r="WLX178" s="313"/>
      <c r="WLY178" s="313"/>
      <c r="WLZ178" s="313"/>
      <c r="WMA178" s="313"/>
      <c r="WMB178" s="313"/>
      <c r="WMC178" s="313"/>
      <c r="WMD178" s="313"/>
      <c r="WME178" s="313"/>
      <c r="WMF178" s="313"/>
      <c r="WMG178" s="313"/>
      <c r="WMH178" s="313"/>
      <c r="WMI178" s="313"/>
      <c r="WMJ178" s="313"/>
      <c r="WMK178" s="313"/>
      <c r="WML178" s="313"/>
      <c r="WMM178" s="313"/>
      <c r="WMN178" s="313"/>
      <c r="WMO178" s="313"/>
      <c r="WMP178" s="313"/>
      <c r="WMQ178" s="313"/>
      <c r="WMR178" s="313"/>
      <c r="WMS178" s="313"/>
      <c r="WMT178" s="313"/>
      <c r="WMU178" s="313"/>
      <c r="WMV178" s="313"/>
      <c r="WMW178" s="313"/>
      <c r="WMX178" s="313"/>
      <c r="WMY178" s="313"/>
      <c r="WMZ178" s="313"/>
      <c r="WNA178" s="313"/>
      <c r="WNB178" s="313"/>
      <c r="WNC178" s="313"/>
      <c r="WND178" s="313"/>
      <c r="WNE178" s="313"/>
      <c r="WNF178" s="313"/>
      <c r="WNG178" s="313"/>
      <c r="WNH178" s="313"/>
      <c r="WNI178" s="313"/>
      <c r="WNJ178" s="313"/>
      <c r="WNK178" s="313"/>
      <c r="WNL178" s="313"/>
      <c r="WNM178" s="313"/>
      <c r="WNN178" s="313"/>
      <c r="WNO178" s="313"/>
      <c r="WNP178" s="313"/>
      <c r="WNQ178" s="313"/>
      <c r="WNR178" s="313"/>
      <c r="WNS178" s="313"/>
      <c r="WNT178" s="313"/>
      <c r="WNU178" s="313"/>
      <c r="WNV178" s="313"/>
      <c r="WNW178" s="313"/>
      <c r="WNX178" s="313"/>
      <c r="WNY178" s="313"/>
      <c r="WNZ178" s="313"/>
      <c r="WOA178" s="313"/>
      <c r="WOB178" s="313"/>
      <c r="WOC178" s="313"/>
      <c r="WOD178" s="313"/>
      <c r="WOE178" s="313"/>
      <c r="WOF178" s="313"/>
      <c r="WOG178" s="313"/>
      <c r="WOH178" s="313"/>
      <c r="WOI178" s="313"/>
      <c r="WOJ178" s="313"/>
      <c r="WOK178" s="313"/>
      <c r="WOL178" s="313"/>
      <c r="WOM178" s="313"/>
      <c r="WON178" s="313"/>
      <c r="WOO178" s="313"/>
      <c r="WOP178" s="313"/>
      <c r="WOQ178" s="313"/>
      <c r="WOR178" s="313"/>
      <c r="WOS178" s="313"/>
      <c r="WOT178" s="313"/>
      <c r="WOU178" s="313"/>
      <c r="WOV178" s="313"/>
      <c r="WOW178" s="313"/>
      <c r="WOX178" s="313"/>
      <c r="WOY178" s="313"/>
      <c r="WOZ178" s="313"/>
      <c r="WPA178" s="313"/>
      <c r="WPB178" s="313"/>
      <c r="WPC178" s="313"/>
      <c r="WPD178" s="313"/>
      <c r="WPE178" s="313"/>
      <c r="WPF178" s="313"/>
      <c r="WPG178" s="313"/>
      <c r="WPH178" s="313"/>
      <c r="WPI178" s="313"/>
      <c r="WPJ178" s="313"/>
      <c r="WPK178" s="313"/>
      <c r="WPL178" s="313"/>
      <c r="WPM178" s="313"/>
      <c r="WPN178" s="313"/>
      <c r="WPO178" s="313"/>
      <c r="WPP178" s="313"/>
      <c r="WPQ178" s="313"/>
      <c r="WPR178" s="313"/>
      <c r="WPS178" s="313"/>
      <c r="WPT178" s="313"/>
      <c r="WPU178" s="313"/>
      <c r="WPV178" s="313"/>
      <c r="WPW178" s="313"/>
      <c r="WPX178" s="313"/>
      <c r="WPY178" s="313"/>
      <c r="WPZ178" s="313"/>
      <c r="WQA178" s="313"/>
      <c r="WQB178" s="313"/>
      <c r="WQC178" s="313"/>
      <c r="WQD178" s="313"/>
      <c r="WQE178" s="313"/>
      <c r="WQF178" s="313"/>
      <c r="WQG178" s="313"/>
      <c r="WQH178" s="313"/>
      <c r="WQI178" s="313"/>
      <c r="WQJ178" s="313"/>
      <c r="WQK178" s="313"/>
      <c r="WQL178" s="313"/>
      <c r="WQM178" s="313"/>
      <c r="WQN178" s="313"/>
      <c r="WQO178" s="313"/>
      <c r="WQP178" s="313"/>
      <c r="WQQ178" s="313"/>
      <c r="WQR178" s="313"/>
      <c r="WQS178" s="313"/>
      <c r="WQT178" s="313"/>
      <c r="WQU178" s="313"/>
      <c r="WQV178" s="313"/>
      <c r="WQW178" s="313"/>
      <c r="WQX178" s="313"/>
      <c r="WQY178" s="313"/>
      <c r="WQZ178" s="313"/>
      <c r="WRA178" s="313"/>
      <c r="WRB178" s="313"/>
      <c r="WRC178" s="313"/>
      <c r="WRD178" s="313"/>
      <c r="WRE178" s="313"/>
      <c r="WRF178" s="313"/>
      <c r="WRG178" s="313"/>
      <c r="WRH178" s="313"/>
      <c r="WRI178" s="313"/>
      <c r="WRJ178" s="313"/>
      <c r="WRK178" s="313"/>
      <c r="WRL178" s="313"/>
      <c r="WRM178" s="313"/>
      <c r="WRN178" s="313"/>
      <c r="WRO178" s="313"/>
      <c r="WRP178" s="313"/>
      <c r="WRQ178" s="313"/>
      <c r="WRR178" s="313"/>
      <c r="WRS178" s="313"/>
      <c r="WRT178" s="313"/>
      <c r="WRU178" s="313"/>
      <c r="WRV178" s="313"/>
      <c r="WRW178" s="313"/>
      <c r="WRX178" s="313"/>
      <c r="WRY178" s="313"/>
      <c r="WRZ178" s="313"/>
      <c r="WSA178" s="313"/>
      <c r="WSB178" s="313"/>
      <c r="WSC178" s="313"/>
      <c r="WSD178" s="313"/>
      <c r="WSE178" s="313"/>
      <c r="WSF178" s="313"/>
      <c r="WSG178" s="313"/>
      <c r="WSH178" s="313"/>
      <c r="WSI178" s="313"/>
      <c r="WSJ178" s="313"/>
      <c r="WSK178" s="313"/>
      <c r="WSL178" s="313"/>
      <c r="WSM178" s="313"/>
      <c r="WSN178" s="313"/>
      <c r="WSO178" s="313"/>
      <c r="WSP178" s="313"/>
      <c r="WSQ178" s="313"/>
      <c r="WSR178" s="313"/>
      <c r="WSS178" s="313"/>
      <c r="WST178" s="313"/>
      <c r="WSU178" s="313"/>
      <c r="WSV178" s="313"/>
      <c r="WSW178" s="313"/>
      <c r="WSX178" s="313"/>
      <c r="WSY178" s="313"/>
      <c r="WSZ178" s="313"/>
      <c r="WTA178" s="313"/>
      <c r="WTB178" s="313"/>
      <c r="WTC178" s="313"/>
      <c r="WTD178" s="313"/>
      <c r="WTE178" s="313"/>
      <c r="WTF178" s="313"/>
      <c r="WTG178" s="313"/>
      <c r="WTH178" s="313"/>
      <c r="WTI178" s="313"/>
      <c r="WTJ178" s="313"/>
      <c r="WTK178" s="313"/>
      <c r="WTL178" s="313"/>
      <c r="WTM178" s="313"/>
      <c r="WTN178" s="313"/>
      <c r="WTO178" s="313"/>
      <c r="WTP178" s="313"/>
      <c r="WTQ178" s="313"/>
      <c r="WTR178" s="313"/>
      <c r="WTS178" s="313"/>
      <c r="WTT178" s="313"/>
      <c r="WTU178" s="313"/>
      <c r="WTV178" s="313"/>
      <c r="WTW178" s="313"/>
      <c r="WTX178" s="313"/>
      <c r="WTY178" s="313"/>
      <c r="WTZ178" s="313"/>
      <c r="WUA178" s="313"/>
      <c r="WUB178" s="313"/>
      <c r="WUC178" s="313"/>
      <c r="WUD178" s="313"/>
      <c r="WUE178" s="313"/>
      <c r="WUF178" s="313"/>
      <c r="WUG178" s="313"/>
      <c r="WUH178" s="313"/>
      <c r="WUI178" s="313"/>
      <c r="WUJ178" s="313"/>
      <c r="WUK178" s="313"/>
      <c r="WUL178" s="313"/>
      <c r="WUM178" s="313"/>
      <c r="WUN178" s="313"/>
      <c r="WUO178" s="313"/>
      <c r="WUP178" s="313"/>
      <c r="WUQ178" s="313"/>
      <c r="WUR178" s="313"/>
      <c r="WUS178" s="313"/>
      <c r="WUT178" s="313"/>
      <c r="WUU178" s="313"/>
      <c r="WUV178" s="313"/>
      <c r="WUW178" s="313"/>
      <c r="WUX178" s="313"/>
      <c r="WUY178" s="313"/>
      <c r="WUZ178" s="313"/>
      <c r="WVA178" s="313"/>
      <c r="WVB178" s="313"/>
      <c r="WVC178" s="313"/>
      <c r="WVD178" s="313"/>
      <c r="WVE178" s="313"/>
      <c r="WVF178" s="313"/>
      <c r="WVG178" s="313"/>
      <c r="WVH178" s="313"/>
      <c r="WVI178" s="313"/>
      <c r="WVJ178" s="313"/>
      <c r="WVK178" s="313"/>
      <c r="WVL178" s="313"/>
      <c r="WVM178" s="313"/>
      <c r="WVN178" s="313"/>
      <c r="WVO178" s="313"/>
      <c r="WVP178" s="313"/>
      <c r="WVQ178" s="313"/>
      <c r="WVR178" s="313"/>
      <c r="WVS178" s="313"/>
      <c r="WVT178" s="313"/>
      <c r="WVU178" s="313"/>
      <c r="WVV178" s="313"/>
      <c r="WVW178" s="313"/>
      <c r="WVX178" s="313"/>
      <c r="WVY178" s="313"/>
      <c r="WVZ178" s="313"/>
      <c r="WWA178" s="313"/>
      <c r="WWB178" s="313"/>
      <c r="WWC178" s="313"/>
      <c r="WWD178" s="313"/>
      <c r="WWE178" s="313"/>
      <c r="WWF178" s="313"/>
      <c r="WWG178" s="313"/>
      <c r="WWH178" s="313"/>
      <c r="WWI178" s="313"/>
      <c r="WWJ178" s="313"/>
      <c r="WWK178" s="313"/>
      <c r="WWL178" s="313"/>
      <c r="WWM178" s="313"/>
      <c r="WWN178" s="313"/>
      <c r="WWO178" s="313"/>
      <c r="WWP178" s="313"/>
      <c r="WWQ178" s="313"/>
      <c r="WWR178" s="313"/>
      <c r="WWS178" s="313"/>
      <c r="WWT178" s="313"/>
      <c r="WWU178" s="313"/>
      <c r="WWV178" s="313"/>
      <c r="WWW178" s="313"/>
      <c r="WWX178" s="313"/>
      <c r="WWY178" s="313"/>
      <c r="WWZ178" s="313"/>
      <c r="WXA178" s="313"/>
      <c r="WXB178" s="313"/>
      <c r="WXC178" s="313"/>
      <c r="WXD178" s="313"/>
      <c r="WXE178" s="313"/>
      <c r="WXF178" s="313"/>
      <c r="WXG178" s="313"/>
      <c r="WXH178" s="313"/>
      <c r="WXI178" s="313"/>
      <c r="WXJ178" s="313"/>
      <c r="WXK178" s="313"/>
      <c r="WXL178" s="313"/>
      <c r="WXM178" s="313"/>
      <c r="WXN178" s="313"/>
      <c r="WXO178" s="313"/>
      <c r="WXP178" s="313"/>
      <c r="WXQ178" s="313"/>
      <c r="WXR178" s="313"/>
      <c r="WXS178" s="313"/>
      <c r="WXT178" s="313"/>
      <c r="WXU178" s="313"/>
      <c r="WXV178" s="313"/>
      <c r="WXW178" s="313"/>
      <c r="WXX178" s="313"/>
      <c r="WXY178" s="313"/>
      <c r="WXZ178" s="313"/>
      <c r="WYA178" s="313"/>
      <c r="WYB178" s="313"/>
      <c r="WYC178" s="313"/>
      <c r="WYD178" s="313"/>
      <c r="WYE178" s="313"/>
      <c r="WYF178" s="313"/>
      <c r="WYG178" s="313"/>
      <c r="WYH178" s="313"/>
      <c r="WYI178" s="313"/>
      <c r="WYJ178" s="313"/>
      <c r="WYK178" s="313"/>
      <c r="WYL178" s="313"/>
      <c r="WYM178" s="313"/>
      <c r="WYN178" s="313"/>
      <c r="WYO178" s="313"/>
      <c r="WYP178" s="313"/>
      <c r="WYQ178" s="313"/>
      <c r="WYR178" s="313"/>
      <c r="WYS178" s="313"/>
      <c r="WYT178" s="313"/>
      <c r="WYU178" s="313"/>
      <c r="WYV178" s="313"/>
      <c r="WYW178" s="313"/>
      <c r="WYX178" s="313"/>
      <c r="WYY178" s="313"/>
      <c r="WYZ178" s="313"/>
      <c r="WZA178" s="313"/>
      <c r="WZB178" s="313"/>
      <c r="WZC178" s="313"/>
      <c r="WZD178" s="313"/>
      <c r="WZE178" s="313"/>
      <c r="WZF178" s="313"/>
      <c r="WZG178" s="313"/>
      <c r="WZH178" s="313"/>
      <c r="WZI178" s="313"/>
      <c r="WZJ178" s="313"/>
      <c r="WZK178" s="313"/>
      <c r="WZL178" s="313"/>
      <c r="WZM178" s="313"/>
      <c r="WZN178" s="313"/>
      <c r="WZO178" s="313"/>
      <c r="WZP178" s="313"/>
      <c r="WZQ178" s="313"/>
      <c r="WZR178" s="313"/>
      <c r="WZS178" s="313"/>
      <c r="WZT178" s="313"/>
      <c r="WZU178" s="313"/>
      <c r="WZV178" s="313"/>
      <c r="WZW178" s="313"/>
      <c r="WZX178" s="313"/>
      <c r="WZY178" s="313"/>
      <c r="WZZ178" s="313"/>
      <c r="XAA178" s="313"/>
      <c r="XAB178" s="313"/>
      <c r="XAC178" s="313"/>
      <c r="XAD178" s="313"/>
      <c r="XAE178" s="313"/>
      <c r="XAF178" s="313"/>
      <c r="XAG178" s="313"/>
      <c r="XAH178" s="313"/>
      <c r="XAI178" s="313"/>
      <c r="XAJ178" s="313"/>
      <c r="XAK178" s="313"/>
      <c r="XAL178" s="313"/>
      <c r="XAM178" s="313"/>
      <c r="XAN178" s="313"/>
      <c r="XAO178" s="313"/>
      <c r="XAP178" s="313"/>
      <c r="XAQ178" s="313"/>
      <c r="XAR178" s="313"/>
      <c r="XAS178" s="313"/>
      <c r="XAT178" s="313"/>
      <c r="XAU178" s="313"/>
      <c r="XAV178" s="313"/>
      <c r="XAW178" s="313"/>
      <c r="XAX178" s="313"/>
      <c r="XAY178" s="313"/>
      <c r="XAZ178" s="313"/>
      <c r="XBA178" s="313"/>
      <c r="XBB178" s="313"/>
      <c r="XBC178" s="313"/>
      <c r="XBD178" s="313"/>
      <c r="XBE178" s="313"/>
      <c r="XBF178" s="313"/>
      <c r="XBG178" s="313"/>
      <c r="XBH178" s="313"/>
      <c r="XBI178" s="313"/>
      <c r="XBJ178" s="313"/>
      <c r="XBK178" s="313"/>
      <c r="XBL178" s="313"/>
      <c r="XBM178" s="313"/>
      <c r="XBN178" s="313"/>
      <c r="XBO178" s="313"/>
      <c r="XBP178" s="313"/>
      <c r="XBQ178" s="313"/>
      <c r="XBR178" s="313"/>
      <c r="XBS178" s="313"/>
      <c r="XBT178" s="313"/>
      <c r="XBU178" s="313"/>
      <c r="XBV178" s="313"/>
      <c r="XBW178" s="313"/>
      <c r="XBX178" s="313"/>
      <c r="XBY178" s="313"/>
      <c r="XBZ178" s="313"/>
      <c r="XCA178" s="313"/>
      <c r="XCB178" s="313"/>
      <c r="XCC178" s="313"/>
      <c r="XCD178" s="313"/>
      <c r="XCE178" s="313"/>
      <c r="XCF178" s="313"/>
      <c r="XCG178" s="313"/>
      <c r="XCH178" s="313"/>
      <c r="XCI178" s="313"/>
      <c r="XCJ178" s="313"/>
      <c r="XCK178" s="313"/>
      <c r="XCL178" s="313"/>
      <c r="XCM178" s="313"/>
      <c r="XCN178" s="313"/>
      <c r="XCO178" s="313"/>
      <c r="XCP178" s="313"/>
      <c r="XCQ178" s="313"/>
      <c r="XCR178" s="313"/>
      <c r="XCS178" s="313"/>
      <c r="XCT178" s="313"/>
      <c r="XCU178" s="313"/>
      <c r="XCV178" s="313"/>
      <c r="XCW178" s="313"/>
      <c r="XCX178" s="313"/>
      <c r="XCY178" s="313"/>
      <c r="XCZ178" s="313"/>
      <c r="XDA178" s="313"/>
      <c r="XDB178" s="313"/>
      <c r="XDC178" s="313"/>
      <c r="XDD178" s="313"/>
      <c r="XDE178" s="313"/>
      <c r="XDF178" s="313"/>
      <c r="XDG178" s="313"/>
      <c r="XDH178" s="313"/>
      <c r="XDI178" s="313"/>
      <c r="XDJ178" s="313"/>
      <c r="XDK178" s="313"/>
      <c r="XDL178" s="313"/>
      <c r="XDM178" s="313"/>
      <c r="XDN178" s="313"/>
      <c r="XDO178" s="313"/>
      <c r="XDP178" s="313"/>
      <c r="XDQ178" s="313"/>
      <c r="XDR178" s="313"/>
      <c r="XDS178" s="313"/>
      <c r="XDT178" s="313"/>
      <c r="XDU178" s="313"/>
      <c r="XDV178" s="313"/>
      <c r="XDW178" s="313"/>
      <c r="XDX178" s="313"/>
      <c r="XDY178" s="313"/>
      <c r="XDZ178" s="313"/>
      <c r="XEA178" s="313"/>
      <c r="XEB178" s="313"/>
      <c r="XEC178" s="313"/>
      <c r="XED178" s="313"/>
      <c r="XEE178" s="313"/>
      <c r="XEF178" s="313"/>
      <c r="XEG178" s="313"/>
      <c r="XEH178" s="313"/>
      <c r="XEI178" s="313"/>
      <c r="XEJ178" s="313"/>
      <c r="XEK178" s="313"/>
      <c r="XEL178" s="313"/>
      <c r="XEM178" s="313"/>
      <c r="XEN178" s="313"/>
      <c r="XEO178" s="313"/>
      <c r="XEP178" s="313"/>
      <c r="XEQ178" s="313"/>
      <c r="XER178" s="313"/>
      <c r="XES178" s="313"/>
      <c r="XET178" s="313"/>
      <c r="XEU178" s="313"/>
      <c r="XEV178" s="313"/>
      <c r="XEW178" s="313"/>
      <c r="XEX178" s="313"/>
      <c r="XEY178" s="313"/>
      <c r="XEZ178" s="313"/>
      <c r="XFA178" s="313"/>
      <c r="XFB178" s="313"/>
      <c r="XFC178" s="313"/>
      <c r="XFD178" s="313"/>
    </row>
    <row r="179" spans="1:16384" s="147" customFormat="1" x14ac:dyDescent="0.2">
      <c r="A179" s="176" t="s">
        <v>2506</v>
      </c>
      <c r="B179" s="176" t="s">
        <v>289</v>
      </c>
      <c r="C179" s="176" t="str">
        <f t="shared" si="10"/>
        <v>L_RE_ZU_KAL9_WBEM</v>
      </c>
      <c r="D179" s="159">
        <v>7</v>
      </c>
      <c r="E179" s="159" t="s">
        <v>366</v>
      </c>
      <c r="F179" s="166" t="s">
        <v>1463</v>
      </c>
      <c r="G179" s="166" t="s">
        <v>477</v>
      </c>
      <c r="H179" s="166" t="s">
        <v>290</v>
      </c>
      <c r="I179" s="166" t="s">
        <v>1485</v>
      </c>
      <c r="J179" s="166" t="s">
        <v>594</v>
      </c>
      <c r="K179" s="313"/>
      <c r="L179" s="313"/>
      <c r="M179" s="313"/>
      <c r="N179" s="313"/>
      <c r="O179" s="313"/>
      <c r="P179" s="313"/>
      <c r="Q179" s="313"/>
      <c r="R179" s="313"/>
      <c r="S179" s="313"/>
      <c r="T179" s="313"/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3"/>
      <c r="AV179" s="313"/>
      <c r="AW179" s="313"/>
      <c r="AX179" s="313"/>
      <c r="AY179" s="313"/>
      <c r="AZ179" s="313"/>
      <c r="BA179" s="313"/>
      <c r="BB179" s="313"/>
      <c r="BC179" s="313"/>
      <c r="BD179" s="313"/>
      <c r="BE179" s="313"/>
      <c r="BF179" s="313"/>
      <c r="BG179" s="313"/>
      <c r="BH179" s="313"/>
      <c r="BI179" s="313"/>
      <c r="BJ179" s="313"/>
      <c r="BK179" s="313"/>
      <c r="BL179" s="313"/>
      <c r="BM179" s="313"/>
      <c r="BN179" s="313"/>
      <c r="BO179" s="313"/>
      <c r="BP179" s="313"/>
      <c r="BQ179" s="313"/>
      <c r="BR179" s="313"/>
      <c r="BS179" s="313"/>
      <c r="BT179" s="313"/>
      <c r="BU179" s="313"/>
      <c r="BV179" s="313"/>
      <c r="BW179" s="313"/>
      <c r="BX179" s="313"/>
      <c r="BY179" s="313"/>
      <c r="BZ179" s="313"/>
      <c r="CA179" s="313"/>
      <c r="CB179" s="313"/>
      <c r="CC179" s="313"/>
      <c r="CD179" s="313"/>
      <c r="CE179" s="313"/>
      <c r="CF179" s="313"/>
      <c r="CG179" s="313"/>
      <c r="CH179" s="313"/>
      <c r="CI179" s="313"/>
      <c r="CJ179" s="313"/>
      <c r="CK179" s="313"/>
      <c r="CL179" s="313"/>
      <c r="CM179" s="313"/>
      <c r="CN179" s="313"/>
      <c r="CO179" s="313"/>
      <c r="CP179" s="313"/>
      <c r="CQ179" s="313"/>
      <c r="CR179" s="313"/>
      <c r="CS179" s="313"/>
      <c r="CT179" s="313"/>
      <c r="CU179" s="313"/>
      <c r="CV179" s="313"/>
      <c r="CW179" s="313"/>
      <c r="CX179" s="313"/>
      <c r="CY179" s="313"/>
      <c r="CZ179" s="313"/>
      <c r="DA179" s="313"/>
      <c r="DB179" s="313"/>
      <c r="DC179" s="313"/>
      <c r="DD179" s="313"/>
      <c r="DE179" s="313"/>
      <c r="DF179" s="313"/>
      <c r="DG179" s="313"/>
      <c r="DH179" s="313"/>
      <c r="DI179" s="313"/>
      <c r="DJ179" s="313"/>
      <c r="DK179" s="313"/>
      <c r="DL179" s="313"/>
      <c r="DM179" s="313"/>
      <c r="DN179" s="313"/>
      <c r="DO179" s="313"/>
      <c r="DP179" s="313"/>
      <c r="DQ179" s="313"/>
      <c r="DR179" s="313"/>
      <c r="DS179" s="313"/>
      <c r="DT179" s="313"/>
      <c r="DU179" s="313"/>
      <c r="DV179" s="313"/>
      <c r="DW179" s="313"/>
      <c r="DX179" s="313"/>
      <c r="DY179" s="313"/>
      <c r="DZ179" s="313"/>
      <c r="EA179" s="313"/>
      <c r="EB179" s="313"/>
      <c r="EC179" s="313"/>
      <c r="ED179" s="313"/>
      <c r="EE179" s="313"/>
      <c r="EF179" s="313"/>
      <c r="EG179" s="313"/>
      <c r="EH179" s="313"/>
      <c r="EI179" s="313"/>
      <c r="EJ179" s="313"/>
      <c r="EK179" s="313"/>
      <c r="EL179" s="313"/>
      <c r="EM179" s="313"/>
      <c r="EN179" s="313"/>
      <c r="EO179" s="313"/>
      <c r="EP179" s="313"/>
      <c r="EQ179" s="313"/>
      <c r="ER179" s="313"/>
      <c r="ES179" s="313"/>
      <c r="ET179" s="313"/>
      <c r="EU179" s="313"/>
      <c r="EV179" s="313"/>
      <c r="EW179" s="313"/>
      <c r="EX179" s="313"/>
      <c r="EY179" s="313"/>
      <c r="EZ179" s="313"/>
      <c r="FA179" s="313"/>
      <c r="FB179" s="313"/>
      <c r="FC179" s="313"/>
      <c r="FD179" s="313"/>
      <c r="FE179" s="313"/>
      <c r="FF179" s="313"/>
      <c r="FG179" s="313"/>
      <c r="FH179" s="313"/>
      <c r="FI179" s="313"/>
      <c r="FJ179" s="313"/>
      <c r="FK179" s="313"/>
      <c r="FL179" s="313"/>
      <c r="FM179" s="313"/>
      <c r="FN179" s="313"/>
      <c r="FO179" s="313"/>
      <c r="FP179" s="313"/>
      <c r="FQ179" s="313"/>
      <c r="FR179" s="313"/>
      <c r="FS179" s="313"/>
      <c r="FT179" s="313"/>
      <c r="FU179" s="313"/>
      <c r="FV179" s="313"/>
      <c r="FW179" s="313"/>
      <c r="FX179" s="313"/>
      <c r="FY179" s="313"/>
      <c r="FZ179" s="313"/>
      <c r="GA179" s="313"/>
      <c r="GB179" s="313"/>
      <c r="GC179" s="313"/>
      <c r="GD179" s="313"/>
      <c r="GE179" s="313"/>
      <c r="GF179" s="313"/>
      <c r="GG179" s="313"/>
      <c r="GH179" s="313"/>
      <c r="GI179" s="313"/>
      <c r="GJ179" s="313"/>
      <c r="GK179" s="313"/>
      <c r="GL179" s="313"/>
      <c r="GM179" s="313"/>
      <c r="GN179" s="313"/>
      <c r="GO179" s="313"/>
      <c r="GP179" s="313"/>
      <c r="GQ179" s="313"/>
      <c r="GR179" s="313"/>
      <c r="GS179" s="313"/>
      <c r="GT179" s="313"/>
      <c r="GU179" s="313"/>
      <c r="GV179" s="313"/>
      <c r="GW179" s="313"/>
      <c r="GX179" s="313"/>
      <c r="GY179" s="313"/>
      <c r="GZ179" s="313"/>
      <c r="HA179" s="313"/>
      <c r="HB179" s="313"/>
      <c r="HC179" s="313"/>
      <c r="HD179" s="313"/>
      <c r="HE179" s="313"/>
      <c r="HF179" s="313"/>
      <c r="HG179" s="313"/>
      <c r="HH179" s="313"/>
      <c r="HI179" s="313"/>
      <c r="HJ179" s="313"/>
      <c r="HK179" s="313"/>
      <c r="HL179" s="313"/>
      <c r="HM179" s="313"/>
      <c r="HN179" s="313"/>
      <c r="HO179" s="313"/>
      <c r="HP179" s="313"/>
      <c r="HQ179" s="313"/>
      <c r="HR179" s="313"/>
      <c r="HS179" s="313"/>
      <c r="HT179" s="313"/>
      <c r="HU179" s="313"/>
      <c r="HV179" s="313"/>
      <c r="HW179" s="313"/>
      <c r="HX179" s="313"/>
      <c r="HY179" s="313"/>
      <c r="HZ179" s="313"/>
      <c r="IA179" s="313"/>
      <c r="IB179" s="313"/>
      <c r="IC179" s="313"/>
      <c r="ID179" s="313"/>
      <c r="IE179" s="313"/>
      <c r="IF179" s="313"/>
      <c r="IG179" s="313"/>
      <c r="IH179" s="313"/>
      <c r="II179" s="313"/>
      <c r="IJ179" s="313"/>
      <c r="IK179" s="313"/>
      <c r="IL179" s="313"/>
      <c r="IM179" s="313"/>
      <c r="IN179" s="313"/>
      <c r="IO179" s="313"/>
      <c r="IP179" s="313"/>
      <c r="IQ179" s="313"/>
      <c r="IR179" s="313"/>
      <c r="IS179" s="313"/>
      <c r="IT179" s="313"/>
      <c r="IU179" s="313"/>
      <c r="IV179" s="313"/>
      <c r="IW179" s="313"/>
      <c r="IX179" s="313"/>
      <c r="IY179" s="313"/>
      <c r="IZ179" s="313"/>
      <c r="JA179" s="313"/>
      <c r="JB179" s="313"/>
      <c r="JC179" s="313"/>
      <c r="JD179" s="313"/>
      <c r="JE179" s="313"/>
      <c r="JF179" s="313"/>
      <c r="JG179" s="313"/>
      <c r="JH179" s="313"/>
      <c r="JI179" s="313"/>
      <c r="JJ179" s="313"/>
      <c r="JK179" s="313"/>
      <c r="JL179" s="313"/>
      <c r="JM179" s="313"/>
      <c r="JN179" s="313"/>
      <c r="JO179" s="313"/>
      <c r="JP179" s="313"/>
      <c r="JQ179" s="313"/>
      <c r="JR179" s="313"/>
      <c r="JS179" s="313"/>
      <c r="JT179" s="313"/>
      <c r="JU179" s="313"/>
      <c r="JV179" s="313"/>
      <c r="JW179" s="313"/>
      <c r="JX179" s="313"/>
      <c r="JY179" s="313"/>
      <c r="JZ179" s="313"/>
      <c r="KA179" s="313"/>
      <c r="KB179" s="313"/>
      <c r="KC179" s="313"/>
      <c r="KD179" s="313"/>
      <c r="KE179" s="313"/>
      <c r="KF179" s="313"/>
      <c r="KG179" s="313"/>
      <c r="KH179" s="313"/>
      <c r="KI179" s="313"/>
      <c r="KJ179" s="313"/>
      <c r="KK179" s="313"/>
      <c r="KL179" s="313"/>
      <c r="KM179" s="313"/>
      <c r="KN179" s="313"/>
      <c r="KO179" s="313"/>
      <c r="KP179" s="313"/>
      <c r="KQ179" s="313"/>
      <c r="KR179" s="313"/>
      <c r="KS179" s="313"/>
      <c r="KT179" s="313"/>
      <c r="KU179" s="313"/>
      <c r="KV179" s="313"/>
      <c r="KW179" s="313"/>
      <c r="KX179" s="313"/>
      <c r="KY179" s="313"/>
      <c r="KZ179" s="313"/>
      <c r="LA179" s="313"/>
      <c r="LB179" s="313"/>
      <c r="LC179" s="313"/>
      <c r="LD179" s="313"/>
      <c r="LE179" s="313"/>
      <c r="LF179" s="313"/>
      <c r="LG179" s="313"/>
      <c r="LH179" s="313"/>
      <c r="LI179" s="313"/>
      <c r="LJ179" s="313"/>
      <c r="LK179" s="313"/>
      <c r="LL179" s="313"/>
      <c r="LM179" s="313"/>
      <c r="LN179" s="313"/>
      <c r="LO179" s="313"/>
      <c r="LP179" s="313"/>
      <c r="LQ179" s="313"/>
      <c r="LR179" s="313"/>
      <c r="LS179" s="313"/>
      <c r="LT179" s="313"/>
      <c r="LU179" s="313"/>
      <c r="LV179" s="313"/>
      <c r="LW179" s="313"/>
      <c r="LX179" s="313"/>
      <c r="LY179" s="313"/>
      <c r="LZ179" s="313"/>
      <c r="MA179" s="313"/>
      <c r="MB179" s="313"/>
      <c r="MC179" s="313"/>
      <c r="MD179" s="313"/>
      <c r="ME179" s="313"/>
      <c r="MF179" s="313"/>
      <c r="MG179" s="313"/>
      <c r="MH179" s="313"/>
      <c r="MI179" s="313"/>
      <c r="MJ179" s="313"/>
      <c r="MK179" s="313"/>
      <c r="ML179" s="313"/>
      <c r="MM179" s="313"/>
      <c r="MN179" s="313"/>
      <c r="MO179" s="313"/>
      <c r="MP179" s="313"/>
      <c r="MQ179" s="313"/>
      <c r="MR179" s="313"/>
      <c r="MS179" s="313"/>
      <c r="MT179" s="313"/>
      <c r="MU179" s="313"/>
      <c r="MV179" s="313"/>
      <c r="MW179" s="313"/>
      <c r="MX179" s="313"/>
      <c r="MY179" s="313"/>
      <c r="MZ179" s="313"/>
      <c r="NA179" s="313"/>
      <c r="NB179" s="313"/>
      <c r="NC179" s="313"/>
      <c r="ND179" s="313"/>
      <c r="NE179" s="313"/>
      <c r="NF179" s="313"/>
      <c r="NG179" s="313"/>
      <c r="NH179" s="313"/>
      <c r="NI179" s="313"/>
      <c r="NJ179" s="313"/>
      <c r="NK179" s="313"/>
      <c r="NL179" s="313"/>
      <c r="NM179" s="313"/>
      <c r="NN179" s="313"/>
      <c r="NO179" s="313"/>
      <c r="NP179" s="313"/>
      <c r="NQ179" s="313"/>
      <c r="NR179" s="313"/>
      <c r="NS179" s="313"/>
      <c r="NT179" s="313"/>
      <c r="NU179" s="313"/>
      <c r="NV179" s="313"/>
      <c r="NW179" s="313"/>
      <c r="NX179" s="313"/>
      <c r="NY179" s="313"/>
      <c r="NZ179" s="313"/>
      <c r="OA179" s="313"/>
      <c r="OB179" s="313"/>
      <c r="OC179" s="313"/>
      <c r="OD179" s="313"/>
      <c r="OE179" s="313"/>
      <c r="OF179" s="313"/>
      <c r="OG179" s="313"/>
      <c r="OH179" s="313"/>
      <c r="OI179" s="313"/>
      <c r="OJ179" s="313"/>
      <c r="OK179" s="313"/>
      <c r="OL179" s="313"/>
      <c r="OM179" s="313"/>
      <c r="ON179" s="313"/>
      <c r="OO179" s="313"/>
      <c r="OP179" s="313"/>
      <c r="OQ179" s="313"/>
      <c r="OR179" s="313"/>
      <c r="OS179" s="313"/>
      <c r="OT179" s="313"/>
      <c r="OU179" s="313"/>
      <c r="OV179" s="313"/>
      <c r="OW179" s="313"/>
      <c r="OX179" s="313"/>
      <c r="OY179" s="313"/>
      <c r="OZ179" s="313"/>
      <c r="PA179" s="313"/>
      <c r="PB179" s="313"/>
      <c r="PC179" s="313"/>
      <c r="PD179" s="313"/>
      <c r="PE179" s="313"/>
      <c r="PF179" s="313"/>
      <c r="PG179" s="313"/>
      <c r="PH179" s="313"/>
      <c r="PI179" s="313"/>
      <c r="PJ179" s="313"/>
      <c r="PK179" s="313"/>
      <c r="PL179" s="313"/>
      <c r="PM179" s="313"/>
      <c r="PN179" s="313"/>
      <c r="PO179" s="313"/>
      <c r="PP179" s="313"/>
      <c r="PQ179" s="313"/>
      <c r="PR179" s="313"/>
      <c r="PS179" s="313"/>
      <c r="PT179" s="313"/>
      <c r="PU179" s="313"/>
      <c r="PV179" s="313"/>
      <c r="PW179" s="313"/>
      <c r="PX179" s="313"/>
      <c r="PY179" s="313"/>
      <c r="PZ179" s="313"/>
      <c r="QA179" s="313"/>
      <c r="QB179" s="313"/>
      <c r="QC179" s="313"/>
      <c r="QD179" s="313"/>
      <c r="QE179" s="313"/>
      <c r="QF179" s="313"/>
      <c r="QG179" s="313"/>
      <c r="QH179" s="313"/>
      <c r="QI179" s="313"/>
      <c r="QJ179" s="313"/>
      <c r="QK179" s="313"/>
      <c r="QL179" s="313"/>
      <c r="QM179" s="313"/>
      <c r="QN179" s="313"/>
      <c r="QO179" s="313"/>
      <c r="QP179" s="313"/>
      <c r="QQ179" s="313"/>
      <c r="QR179" s="313"/>
      <c r="QS179" s="313"/>
      <c r="QT179" s="313"/>
      <c r="QU179" s="313"/>
      <c r="QV179" s="313"/>
      <c r="QW179" s="313"/>
      <c r="QX179" s="313"/>
      <c r="QY179" s="313"/>
      <c r="QZ179" s="313"/>
      <c r="RA179" s="313"/>
      <c r="RB179" s="313"/>
      <c r="RC179" s="313"/>
      <c r="RD179" s="313"/>
      <c r="RE179" s="313"/>
      <c r="RF179" s="313"/>
      <c r="RG179" s="313"/>
      <c r="RH179" s="313"/>
      <c r="RI179" s="313"/>
      <c r="RJ179" s="313"/>
      <c r="RK179" s="313"/>
      <c r="RL179" s="313"/>
      <c r="RM179" s="313"/>
      <c r="RN179" s="313"/>
      <c r="RO179" s="313"/>
      <c r="RP179" s="313"/>
      <c r="RQ179" s="313"/>
      <c r="RR179" s="313"/>
      <c r="RS179" s="313"/>
      <c r="RT179" s="313"/>
      <c r="RU179" s="313"/>
      <c r="RV179" s="313"/>
      <c r="RW179" s="313"/>
      <c r="RX179" s="313"/>
      <c r="RY179" s="313"/>
      <c r="RZ179" s="313"/>
      <c r="SA179" s="313"/>
      <c r="SB179" s="313"/>
      <c r="SC179" s="313"/>
      <c r="SD179" s="313"/>
      <c r="SE179" s="313"/>
      <c r="SF179" s="313"/>
      <c r="SG179" s="313"/>
      <c r="SH179" s="313"/>
      <c r="SI179" s="313"/>
      <c r="SJ179" s="313"/>
      <c r="SK179" s="313"/>
      <c r="SL179" s="313"/>
      <c r="SM179" s="313"/>
      <c r="SN179" s="313"/>
      <c r="SO179" s="313"/>
      <c r="SP179" s="313"/>
      <c r="SQ179" s="313"/>
      <c r="SR179" s="313"/>
      <c r="SS179" s="313"/>
      <c r="ST179" s="313"/>
      <c r="SU179" s="313"/>
      <c r="SV179" s="313"/>
      <c r="SW179" s="313"/>
      <c r="SX179" s="313"/>
      <c r="SY179" s="313"/>
      <c r="SZ179" s="313"/>
      <c r="TA179" s="313"/>
      <c r="TB179" s="313"/>
      <c r="TC179" s="313"/>
      <c r="TD179" s="313"/>
      <c r="TE179" s="313"/>
      <c r="TF179" s="313"/>
      <c r="TG179" s="313"/>
      <c r="TH179" s="313"/>
      <c r="TI179" s="313"/>
      <c r="TJ179" s="313"/>
      <c r="TK179" s="313"/>
      <c r="TL179" s="313"/>
      <c r="TM179" s="313"/>
      <c r="TN179" s="313"/>
      <c r="TO179" s="313"/>
      <c r="TP179" s="313"/>
      <c r="TQ179" s="313"/>
      <c r="TR179" s="313"/>
      <c r="TS179" s="313"/>
      <c r="TT179" s="313"/>
      <c r="TU179" s="313"/>
      <c r="TV179" s="313"/>
      <c r="TW179" s="313"/>
      <c r="TX179" s="313"/>
      <c r="TY179" s="313"/>
      <c r="TZ179" s="313"/>
      <c r="UA179" s="313"/>
      <c r="UB179" s="313"/>
      <c r="UC179" s="313"/>
      <c r="UD179" s="313"/>
      <c r="UE179" s="313"/>
      <c r="UF179" s="313"/>
      <c r="UG179" s="313"/>
      <c r="UH179" s="313"/>
      <c r="UI179" s="313"/>
      <c r="UJ179" s="313"/>
      <c r="UK179" s="313"/>
      <c r="UL179" s="313"/>
      <c r="UM179" s="313"/>
      <c r="UN179" s="313"/>
      <c r="UO179" s="313"/>
      <c r="UP179" s="313"/>
      <c r="UQ179" s="313"/>
      <c r="UR179" s="313"/>
      <c r="US179" s="313"/>
      <c r="UT179" s="313"/>
      <c r="UU179" s="313"/>
      <c r="UV179" s="313"/>
      <c r="UW179" s="313"/>
      <c r="UX179" s="313"/>
      <c r="UY179" s="313"/>
      <c r="UZ179" s="313"/>
      <c r="VA179" s="313"/>
      <c r="VB179" s="313"/>
      <c r="VC179" s="313"/>
      <c r="VD179" s="313"/>
      <c r="VE179" s="313"/>
      <c r="VF179" s="313"/>
      <c r="VG179" s="313"/>
      <c r="VH179" s="313"/>
      <c r="VI179" s="313"/>
      <c r="VJ179" s="313"/>
      <c r="VK179" s="313"/>
      <c r="VL179" s="313"/>
      <c r="VM179" s="313"/>
      <c r="VN179" s="313"/>
      <c r="VO179" s="313"/>
      <c r="VP179" s="313"/>
      <c r="VQ179" s="313"/>
      <c r="VR179" s="313"/>
      <c r="VS179" s="313"/>
      <c r="VT179" s="313"/>
      <c r="VU179" s="313"/>
      <c r="VV179" s="313"/>
      <c r="VW179" s="313"/>
      <c r="VX179" s="313"/>
      <c r="VY179" s="313"/>
      <c r="VZ179" s="313"/>
      <c r="WA179" s="313"/>
      <c r="WB179" s="313"/>
      <c r="WC179" s="313"/>
      <c r="WD179" s="313"/>
      <c r="WE179" s="313"/>
      <c r="WF179" s="313"/>
      <c r="WG179" s="313"/>
      <c r="WH179" s="313"/>
      <c r="WI179" s="313"/>
      <c r="WJ179" s="313"/>
      <c r="WK179" s="313"/>
      <c r="WL179" s="313"/>
      <c r="WM179" s="313"/>
      <c r="WN179" s="313"/>
      <c r="WO179" s="313"/>
      <c r="WP179" s="313"/>
      <c r="WQ179" s="313"/>
      <c r="WR179" s="313"/>
      <c r="WS179" s="313"/>
      <c r="WT179" s="313"/>
      <c r="WU179" s="313"/>
      <c r="WV179" s="313"/>
      <c r="WW179" s="313"/>
      <c r="WX179" s="313"/>
      <c r="WY179" s="313"/>
      <c r="WZ179" s="313"/>
      <c r="XA179" s="313"/>
      <c r="XB179" s="313"/>
      <c r="XC179" s="313"/>
      <c r="XD179" s="313"/>
      <c r="XE179" s="313"/>
      <c r="XF179" s="313"/>
      <c r="XG179" s="313"/>
      <c r="XH179" s="313"/>
      <c r="XI179" s="313"/>
      <c r="XJ179" s="313"/>
      <c r="XK179" s="313"/>
      <c r="XL179" s="313"/>
      <c r="XM179" s="313"/>
      <c r="XN179" s="313"/>
      <c r="XO179" s="313"/>
      <c r="XP179" s="313"/>
      <c r="XQ179" s="313"/>
      <c r="XR179" s="313"/>
      <c r="XS179" s="313"/>
      <c r="XT179" s="313"/>
      <c r="XU179" s="313"/>
      <c r="XV179" s="313"/>
      <c r="XW179" s="313"/>
      <c r="XX179" s="313"/>
      <c r="XY179" s="313"/>
      <c r="XZ179" s="313"/>
      <c r="YA179" s="313"/>
      <c r="YB179" s="313"/>
      <c r="YC179" s="313"/>
      <c r="YD179" s="313"/>
      <c r="YE179" s="313"/>
      <c r="YF179" s="313"/>
      <c r="YG179" s="313"/>
      <c r="YH179" s="313"/>
      <c r="YI179" s="313"/>
      <c r="YJ179" s="313"/>
      <c r="YK179" s="313"/>
      <c r="YL179" s="313"/>
      <c r="YM179" s="313"/>
      <c r="YN179" s="313"/>
      <c r="YO179" s="313"/>
      <c r="YP179" s="313"/>
      <c r="YQ179" s="313"/>
      <c r="YR179" s="313"/>
      <c r="YS179" s="313"/>
      <c r="YT179" s="313"/>
      <c r="YU179" s="313"/>
      <c r="YV179" s="313"/>
      <c r="YW179" s="313"/>
      <c r="YX179" s="313"/>
      <c r="YY179" s="313"/>
      <c r="YZ179" s="313"/>
      <c r="ZA179" s="313"/>
      <c r="ZB179" s="313"/>
      <c r="ZC179" s="313"/>
      <c r="ZD179" s="313"/>
      <c r="ZE179" s="313"/>
      <c r="ZF179" s="313"/>
      <c r="ZG179" s="313"/>
      <c r="ZH179" s="313"/>
      <c r="ZI179" s="313"/>
      <c r="ZJ179" s="313"/>
      <c r="ZK179" s="313"/>
      <c r="ZL179" s="313"/>
      <c r="ZM179" s="313"/>
      <c r="ZN179" s="313"/>
      <c r="ZO179" s="313"/>
      <c r="ZP179" s="313"/>
      <c r="ZQ179" s="313"/>
      <c r="ZR179" s="313"/>
      <c r="ZS179" s="313"/>
      <c r="ZT179" s="313"/>
      <c r="ZU179" s="313"/>
      <c r="ZV179" s="313"/>
      <c r="ZW179" s="313"/>
      <c r="ZX179" s="313"/>
      <c r="ZY179" s="313"/>
      <c r="ZZ179" s="313"/>
      <c r="AAA179" s="313"/>
      <c r="AAB179" s="313"/>
      <c r="AAC179" s="313"/>
      <c r="AAD179" s="313"/>
      <c r="AAE179" s="313"/>
      <c r="AAF179" s="313"/>
      <c r="AAG179" s="313"/>
      <c r="AAH179" s="313"/>
      <c r="AAI179" s="313"/>
      <c r="AAJ179" s="313"/>
      <c r="AAK179" s="313"/>
      <c r="AAL179" s="313"/>
      <c r="AAM179" s="313"/>
      <c r="AAN179" s="313"/>
      <c r="AAO179" s="313"/>
      <c r="AAP179" s="313"/>
      <c r="AAQ179" s="313"/>
      <c r="AAR179" s="313"/>
      <c r="AAS179" s="313"/>
      <c r="AAT179" s="313"/>
      <c r="AAU179" s="313"/>
      <c r="AAV179" s="313"/>
      <c r="AAW179" s="313"/>
      <c r="AAX179" s="313"/>
      <c r="AAY179" s="313"/>
      <c r="AAZ179" s="313"/>
      <c r="ABA179" s="313"/>
      <c r="ABB179" s="313"/>
      <c r="ABC179" s="313"/>
      <c r="ABD179" s="313"/>
      <c r="ABE179" s="313"/>
      <c r="ABF179" s="313"/>
      <c r="ABG179" s="313"/>
      <c r="ABH179" s="313"/>
      <c r="ABI179" s="313"/>
      <c r="ABJ179" s="313"/>
      <c r="ABK179" s="313"/>
      <c r="ABL179" s="313"/>
      <c r="ABM179" s="313"/>
      <c r="ABN179" s="313"/>
      <c r="ABO179" s="313"/>
      <c r="ABP179" s="313"/>
      <c r="ABQ179" s="313"/>
      <c r="ABR179" s="313"/>
      <c r="ABS179" s="313"/>
      <c r="ABT179" s="313"/>
      <c r="ABU179" s="313"/>
      <c r="ABV179" s="313"/>
      <c r="ABW179" s="313"/>
      <c r="ABX179" s="313"/>
      <c r="ABY179" s="313"/>
      <c r="ABZ179" s="313"/>
      <c r="ACA179" s="313"/>
      <c r="ACB179" s="313"/>
      <c r="ACC179" s="313"/>
      <c r="ACD179" s="313"/>
      <c r="ACE179" s="313"/>
      <c r="ACF179" s="313"/>
      <c r="ACG179" s="313"/>
      <c r="ACH179" s="313"/>
      <c r="ACI179" s="313"/>
      <c r="ACJ179" s="313"/>
      <c r="ACK179" s="313"/>
      <c r="ACL179" s="313"/>
      <c r="ACM179" s="313"/>
      <c r="ACN179" s="313"/>
      <c r="ACO179" s="313"/>
      <c r="ACP179" s="313"/>
      <c r="ACQ179" s="313"/>
      <c r="ACR179" s="313"/>
      <c r="ACS179" s="313"/>
      <c r="ACT179" s="313"/>
      <c r="ACU179" s="313"/>
      <c r="ACV179" s="313"/>
      <c r="ACW179" s="313"/>
      <c r="ACX179" s="313"/>
      <c r="ACY179" s="313"/>
      <c r="ACZ179" s="313"/>
      <c r="ADA179" s="313"/>
      <c r="ADB179" s="313"/>
      <c r="ADC179" s="313"/>
      <c r="ADD179" s="313"/>
      <c r="ADE179" s="313"/>
      <c r="ADF179" s="313"/>
      <c r="ADG179" s="313"/>
      <c r="ADH179" s="313"/>
      <c r="ADI179" s="313"/>
      <c r="ADJ179" s="313"/>
      <c r="ADK179" s="313"/>
      <c r="ADL179" s="313"/>
      <c r="ADM179" s="313"/>
      <c r="ADN179" s="313"/>
      <c r="ADO179" s="313"/>
      <c r="ADP179" s="313"/>
      <c r="ADQ179" s="313"/>
      <c r="ADR179" s="313"/>
      <c r="ADS179" s="313"/>
      <c r="ADT179" s="313"/>
      <c r="ADU179" s="313"/>
      <c r="ADV179" s="313"/>
      <c r="ADW179" s="313"/>
      <c r="ADX179" s="313"/>
      <c r="ADY179" s="313"/>
      <c r="ADZ179" s="313"/>
      <c r="AEA179" s="313"/>
      <c r="AEB179" s="313"/>
      <c r="AEC179" s="313"/>
      <c r="AED179" s="313"/>
      <c r="AEE179" s="313"/>
      <c r="AEF179" s="313"/>
      <c r="AEG179" s="313"/>
      <c r="AEH179" s="313"/>
      <c r="AEI179" s="313"/>
      <c r="AEJ179" s="313"/>
      <c r="AEK179" s="313"/>
      <c r="AEL179" s="313"/>
      <c r="AEM179" s="313"/>
      <c r="AEN179" s="313"/>
      <c r="AEO179" s="313"/>
      <c r="AEP179" s="313"/>
      <c r="AEQ179" s="313"/>
      <c r="AER179" s="313"/>
      <c r="AES179" s="313"/>
      <c r="AET179" s="313"/>
      <c r="AEU179" s="313"/>
      <c r="AEV179" s="313"/>
      <c r="AEW179" s="313"/>
      <c r="AEX179" s="313"/>
      <c r="AEY179" s="313"/>
      <c r="AEZ179" s="313"/>
      <c r="AFA179" s="313"/>
      <c r="AFB179" s="313"/>
      <c r="AFC179" s="313"/>
      <c r="AFD179" s="313"/>
      <c r="AFE179" s="313"/>
      <c r="AFF179" s="313"/>
      <c r="AFG179" s="313"/>
      <c r="AFH179" s="313"/>
      <c r="AFI179" s="313"/>
      <c r="AFJ179" s="313"/>
      <c r="AFK179" s="313"/>
      <c r="AFL179" s="313"/>
      <c r="AFM179" s="313"/>
      <c r="AFN179" s="313"/>
      <c r="AFO179" s="313"/>
      <c r="AFP179" s="313"/>
      <c r="AFQ179" s="313"/>
      <c r="AFR179" s="313"/>
      <c r="AFS179" s="313"/>
      <c r="AFT179" s="313"/>
      <c r="AFU179" s="313"/>
      <c r="AFV179" s="313"/>
      <c r="AFW179" s="313"/>
      <c r="AFX179" s="313"/>
      <c r="AFY179" s="313"/>
      <c r="AFZ179" s="313"/>
      <c r="AGA179" s="313"/>
      <c r="AGB179" s="313"/>
      <c r="AGC179" s="313"/>
      <c r="AGD179" s="313"/>
      <c r="AGE179" s="313"/>
      <c r="AGF179" s="313"/>
      <c r="AGG179" s="313"/>
      <c r="AGH179" s="313"/>
      <c r="AGI179" s="313"/>
      <c r="AGJ179" s="313"/>
      <c r="AGK179" s="313"/>
      <c r="AGL179" s="313"/>
      <c r="AGM179" s="313"/>
      <c r="AGN179" s="313"/>
      <c r="AGO179" s="313"/>
      <c r="AGP179" s="313"/>
      <c r="AGQ179" s="313"/>
      <c r="AGR179" s="313"/>
      <c r="AGS179" s="313"/>
      <c r="AGT179" s="313"/>
      <c r="AGU179" s="313"/>
      <c r="AGV179" s="313"/>
      <c r="AGW179" s="313"/>
      <c r="AGX179" s="313"/>
      <c r="AGY179" s="313"/>
      <c r="AGZ179" s="313"/>
      <c r="AHA179" s="313"/>
      <c r="AHB179" s="313"/>
      <c r="AHC179" s="313"/>
      <c r="AHD179" s="313"/>
      <c r="AHE179" s="313"/>
      <c r="AHF179" s="313"/>
      <c r="AHG179" s="313"/>
      <c r="AHH179" s="313"/>
      <c r="AHI179" s="313"/>
      <c r="AHJ179" s="313"/>
      <c r="AHK179" s="313"/>
      <c r="AHL179" s="313"/>
      <c r="AHM179" s="313"/>
      <c r="AHN179" s="313"/>
      <c r="AHO179" s="313"/>
      <c r="AHP179" s="313"/>
      <c r="AHQ179" s="313"/>
      <c r="AHR179" s="313"/>
      <c r="AHS179" s="313"/>
      <c r="AHT179" s="313"/>
      <c r="AHU179" s="313"/>
      <c r="AHV179" s="313"/>
      <c r="AHW179" s="313"/>
      <c r="AHX179" s="313"/>
      <c r="AHY179" s="313"/>
      <c r="AHZ179" s="313"/>
      <c r="AIA179" s="313"/>
      <c r="AIB179" s="313"/>
      <c r="AIC179" s="313"/>
      <c r="AID179" s="313"/>
      <c r="AIE179" s="313"/>
      <c r="AIF179" s="313"/>
      <c r="AIG179" s="313"/>
      <c r="AIH179" s="313"/>
      <c r="AII179" s="313"/>
      <c r="AIJ179" s="313"/>
      <c r="AIK179" s="313"/>
      <c r="AIL179" s="313"/>
      <c r="AIM179" s="313"/>
      <c r="AIN179" s="313"/>
      <c r="AIO179" s="313"/>
      <c r="AIP179" s="313"/>
      <c r="AIQ179" s="313"/>
      <c r="AIR179" s="313"/>
      <c r="AIS179" s="313"/>
      <c r="AIT179" s="313"/>
      <c r="AIU179" s="313"/>
      <c r="AIV179" s="313"/>
      <c r="AIW179" s="313"/>
      <c r="AIX179" s="313"/>
      <c r="AIY179" s="313"/>
      <c r="AIZ179" s="313"/>
      <c r="AJA179" s="313"/>
      <c r="AJB179" s="313"/>
      <c r="AJC179" s="313"/>
      <c r="AJD179" s="313"/>
      <c r="AJE179" s="313"/>
      <c r="AJF179" s="313"/>
      <c r="AJG179" s="313"/>
      <c r="AJH179" s="313"/>
      <c r="AJI179" s="313"/>
      <c r="AJJ179" s="313"/>
      <c r="AJK179" s="313"/>
      <c r="AJL179" s="313"/>
      <c r="AJM179" s="313"/>
      <c r="AJN179" s="313"/>
      <c r="AJO179" s="313"/>
      <c r="AJP179" s="313"/>
      <c r="AJQ179" s="313"/>
      <c r="AJR179" s="313"/>
      <c r="AJS179" s="313"/>
      <c r="AJT179" s="313"/>
      <c r="AJU179" s="313"/>
      <c r="AJV179" s="313"/>
      <c r="AJW179" s="313"/>
      <c r="AJX179" s="313"/>
      <c r="AJY179" s="313"/>
      <c r="AJZ179" s="313"/>
      <c r="AKA179" s="313"/>
      <c r="AKB179" s="313"/>
      <c r="AKC179" s="313"/>
      <c r="AKD179" s="313"/>
      <c r="AKE179" s="313"/>
      <c r="AKF179" s="313"/>
      <c r="AKG179" s="313"/>
      <c r="AKH179" s="313"/>
      <c r="AKI179" s="313"/>
      <c r="AKJ179" s="313"/>
      <c r="AKK179" s="313"/>
      <c r="AKL179" s="313"/>
      <c r="AKM179" s="313"/>
      <c r="AKN179" s="313"/>
      <c r="AKO179" s="313"/>
      <c r="AKP179" s="313"/>
      <c r="AKQ179" s="313"/>
      <c r="AKR179" s="313"/>
      <c r="AKS179" s="313"/>
      <c r="AKT179" s="313"/>
      <c r="AKU179" s="313"/>
      <c r="AKV179" s="313"/>
      <c r="AKW179" s="313"/>
      <c r="AKX179" s="313"/>
      <c r="AKY179" s="313"/>
      <c r="AKZ179" s="313"/>
      <c r="ALA179" s="313"/>
      <c r="ALB179" s="313"/>
      <c r="ALC179" s="313"/>
      <c r="ALD179" s="313"/>
      <c r="ALE179" s="313"/>
      <c r="ALF179" s="313"/>
      <c r="ALG179" s="313"/>
      <c r="ALH179" s="313"/>
      <c r="ALI179" s="313"/>
      <c r="ALJ179" s="313"/>
      <c r="ALK179" s="313"/>
      <c r="ALL179" s="313"/>
      <c r="ALM179" s="313"/>
      <c r="ALN179" s="313"/>
      <c r="ALO179" s="313"/>
      <c r="ALP179" s="313"/>
      <c r="ALQ179" s="313"/>
      <c r="ALR179" s="313"/>
      <c r="ALS179" s="313"/>
      <c r="ALT179" s="313"/>
      <c r="ALU179" s="313"/>
      <c r="ALV179" s="313"/>
      <c r="ALW179" s="313"/>
      <c r="ALX179" s="313"/>
      <c r="ALY179" s="313"/>
      <c r="ALZ179" s="313"/>
      <c r="AMA179" s="313"/>
      <c r="AMB179" s="313"/>
      <c r="AMC179" s="313"/>
      <c r="AMD179" s="313"/>
      <c r="AME179" s="313"/>
      <c r="AMF179" s="313"/>
      <c r="AMG179" s="313"/>
      <c r="AMH179" s="313"/>
      <c r="AMI179" s="313"/>
      <c r="AMJ179" s="313"/>
      <c r="AMK179" s="313"/>
      <c r="AML179" s="313"/>
      <c r="AMM179" s="313"/>
      <c r="AMN179" s="313"/>
      <c r="AMO179" s="313"/>
      <c r="AMP179" s="313"/>
      <c r="AMQ179" s="313"/>
      <c r="AMR179" s="313"/>
      <c r="AMS179" s="313"/>
      <c r="AMT179" s="313"/>
      <c r="AMU179" s="313"/>
      <c r="AMV179" s="313"/>
      <c r="AMW179" s="313"/>
      <c r="AMX179" s="313"/>
      <c r="AMY179" s="313"/>
      <c r="AMZ179" s="313"/>
      <c r="ANA179" s="313"/>
      <c r="ANB179" s="313"/>
      <c r="ANC179" s="313"/>
      <c r="AND179" s="313"/>
      <c r="ANE179" s="313"/>
      <c r="ANF179" s="313"/>
      <c r="ANG179" s="313"/>
      <c r="ANH179" s="313"/>
      <c r="ANI179" s="313"/>
      <c r="ANJ179" s="313"/>
      <c r="ANK179" s="313"/>
      <c r="ANL179" s="313"/>
      <c r="ANM179" s="313"/>
      <c r="ANN179" s="313"/>
      <c r="ANO179" s="313"/>
      <c r="ANP179" s="313"/>
      <c r="ANQ179" s="313"/>
      <c r="ANR179" s="313"/>
      <c r="ANS179" s="313"/>
      <c r="ANT179" s="313"/>
      <c r="ANU179" s="313"/>
      <c r="ANV179" s="313"/>
      <c r="ANW179" s="313"/>
      <c r="ANX179" s="313"/>
      <c r="ANY179" s="313"/>
      <c r="ANZ179" s="313"/>
      <c r="AOA179" s="313"/>
      <c r="AOB179" s="313"/>
      <c r="AOC179" s="313"/>
      <c r="AOD179" s="313"/>
      <c r="AOE179" s="313"/>
      <c r="AOF179" s="313"/>
      <c r="AOG179" s="313"/>
      <c r="AOH179" s="313"/>
      <c r="AOI179" s="313"/>
      <c r="AOJ179" s="313"/>
      <c r="AOK179" s="313"/>
      <c r="AOL179" s="313"/>
      <c r="AOM179" s="313"/>
      <c r="AON179" s="313"/>
      <c r="AOO179" s="313"/>
      <c r="AOP179" s="313"/>
      <c r="AOQ179" s="313"/>
      <c r="AOR179" s="313"/>
      <c r="AOS179" s="313"/>
      <c r="AOT179" s="313"/>
      <c r="AOU179" s="313"/>
      <c r="AOV179" s="313"/>
      <c r="AOW179" s="313"/>
      <c r="AOX179" s="313"/>
      <c r="AOY179" s="313"/>
      <c r="AOZ179" s="313"/>
      <c r="APA179" s="313"/>
      <c r="APB179" s="313"/>
      <c r="APC179" s="313"/>
      <c r="APD179" s="313"/>
      <c r="APE179" s="313"/>
      <c r="APF179" s="313"/>
      <c r="APG179" s="313"/>
      <c r="APH179" s="313"/>
      <c r="API179" s="313"/>
      <c r="APJ179" s="313"/>
      <c r="APK179" s="313"/>
      <c r="APL179" s="313"/>
      <c r="APM179" s="313"/>
      <c r="APN179" s="313"/>
      <c r="APO179" s="313"/>
      <c r="APP179" s="313"/>
      <c r="APQ179" s="313"/>
      <c r="APR179" s="313"/>
      <c r="APS179" s="313"/>
      <c r="APT179" s="313"/>
      <c r="APU179" s="313"/>
      <c r="APV179" s="313"/>
      <c r="APW179" s="313"/>
      <c r="APX179" s="313"/>
      <c r="APY179" s="313"/>
      <c r="APZ179" s="313"/>
      <c r="AQA179" s="313"/>
      <c r="AQB179" s="313"/>
      <c r="AQC179" s="313"/>
      <c r="AQD179" s="313"/>
      <c r="AQE179" s="313"/>
      <c r="AQF179" s="313"/>
      <c r="AQG179" s="313"/>
      <c r="AQH179" s="313"/>
      <c r="AQI179" s="313"/>
      <c r="AQJ179" s="313"/>
      <c r="AQK179" s="313"/>
      <c r="AQL179" s="313"/>
      <c r="AQM179" s="313"/>
      <c r="AQN179" s="313"/>
      <c r="AQO179" s="313"/>
      <c r="AQP179" s="313"/>
      <c r="AQQ179" s="313"/>
      <c r="AQR179" s="313"/>
      <c r="AQS179" s="313"/>
      <c r="AQT179" s="313"/>
      <c r="AQU179" s="313"/>
      <c r="AQV179" s="313"/>
      <c r="AQW179" s="313"/>
      <c r="AQX179" s="313"/>
      <c r="AQY179" s="313"/>
      <c r="AQZ179" s="313"/>
      <c r="ARA179" s="313"/>
      <c r="ARB179" s="313"/>
      <c r="ARC179" s="313"/>
      <c r="ARD179" s="313"/>
      <c r="ARE179" s="313"/>
      <c r="ARF179" s="313"/>
      <c r="ARG179" s="313"/>
      <c r="ARH179" s="313"/>
      <c r="ARI179" s="313"/>
      <c r="ARJ179" s="313"/>
      <c r="ARK179" s="313"/>
      <c r="ARL179" s="313"/>
      <c r="ARM179" s="313"/>
      <c r="ARN179" s="313"/>
      <c r="ARO179" s="313"/>
      <c r="ARP179" s="313"/>
      <c r="ARQ179" s="313"/>
      <c r="ARR179" s="313"/>
      <c r="ARS179" s="313"/>
      <c r="ART179" s="313"/>
      <c r="ARU179" s="313"/>
      <c r="ARV179" s="313"/>
      <c r="ARW179" s="313"/>
      <c r="ARX179" s="313"/>
      <c r="ARY179" s="313"/>
      <c r="ARZ179" s="313"/>
      <c r="ASA179" s="313"/>
      <c r="ASB179" s="313"/>
      <c r="ASC179" s="313"/>
      <c r="ASD179" s="313"/>
      <c r="ASE179" s="313"/>
      <c r="ASF179" s="313"/>
      <c r="ASG179" s="313"/>
      <c r="ASH179" s="313"/>
      <c r="ASI179" s="313"/>
      <c r="ASJ179" s="313"/>
      <c r="ASK179" s="313"/>
      <c r="ASL179" s="313"/>
      <c r="ASM179" s="313"/>
      <c r="ASN179" s="313"/>
      <c r="ASO179" s="313"/>
      <c r="ASP179" s="313"/>
      <c r="ASQ179" s="313"/>
      <c r="ASR179" s="313"/>
      <c r="ASS179" s="313"/>
      <c r="AST179" s="313"/>
      <c r="ASU179" s="313"/>
      <c r="ASV179" s="313"/>
      <c r="ASW179" s="313"/>
      <c r="ASX179" s="313"/>
      <c r="ASY179" s="313"/>
      <c r="ASZ179" s="313"/>
      <c r="ATA179" s="313"/>
      <c r="ATB179" s="313"/>
      <c r="ATC179" s="313"/>
      <c r="ATD179" s="313"/>
      <c r="ATE179" s="313"/>
      <c r="ATF179" s="313"/>
      <c r="ATG179" s="313"/>
      <c r="ATH179" s="313"/>
      <c r="ATI179" s="313"/>
      <c r="ATJ179" s="313"/>
      <c r="ATK179" s="313"/>
      <c r="ATL179" s="313"/>
      <c r="ATM179" s="313"/>
      <c r="ATN179" s="313"/>
      <c r="ATO179" s="313"/>
      <c r="ATP179" s="313"/>
      <c r="ATQ179" s="313"/>
      <c r="ATR179" s="313"/>
      <c r="ATS179" s="313"/>
      <c r="ATT179" s="313"/>
      <c r="ATU179" s="313"/>
      <c r="ATV179" s="313"/>
      <c r="ATW179" s="313"/>
      <c r="ATX179" s="313"/>
      <c r="ATY179" s="313"/>
      <c r="ATZ179" s="313"/>
      <c r="AUA179" s="313"/>
      <c r="AUB179" s="313"/>
      <c r="AUC179" s="313"/>
      <c r="AUD179" s="313"/>
      <c r="AUE179" s="313"/>
      <c r="AUF179" s="313"/>
      <c r="AUG179" s="313"/>
      <c r="AUH179" s="313"/>
      <c r="AUI179" s="313"/>
      <c r="AUJ179" s="313"/>
      <c r="AUK179" s="313"/>
      <c r="AUL179" s="313"/>
      <c r="AUM179" s="313"/>
      <c r="AUN179" s="313"/>
      <c r="AUO179" s="313"/>
      <c r="AUP179" s="313"/>
      <c r="AUQ179" s="313"/>
      <c r="AUR179" s="313"/>
      <c r="AUS179" s="313"/>
      <c r="AUT179" s="313"/>
      <c r="AUU179" s="313"/>
      <c r="AUV179" s="313"/>
      <c r="AUW179" s="313"/>
      <c r="AUX179" s="313"/>
      <c r="AUY179" s="313"/>
      <c r="AUZ179" s="313"/>
      <c r="AVA179" s="313"/>
      <c r="AVB179" s="313"/>
      <c r="AVC179" s="313"/>
      <c r="AVD179" s="313"/>
      <c r="AVE179" s="313"/>
      <c r="AVF179" s="313"/>
      <c r="AVG179" s="313"/>
      <c r="AVH179" s="313"/>
      <c r="AVI179" s="313"/>
      <c r="AVJ179" s="313"/>
      <c r="AVK179" s="313"/>
      <c r="AVL179" s="313"/>
      <c r="AVM179" s="313"/>
      <c r="AVN179" s="313"/>
      <c r="AVO179" s="313"/>
      <c r="AVP179" s="313"/>
      <c r="AVQ179" s="313"/>
      <c r="AVR179" s="313"/>
      <c r="AVS179" s="313"/>
      <c r="AVT179" s="313"/>
      <c r="AVU179" s="313"/>
      <c r="AVV179" s="313"/>
      <c r="AVW179" s="313"/>
      <c r="AVX179" s="313"/>
      <c r="AVY179" s="313"/>
      <c r="AVZ179" s="313"/>
      <c r="AWA179" s="313"/>
      <c r="AWB179" s="313"/>
      <c r="AWC179" s="313"/>
      <c r="AWD179" s="313"/>
      <c r="AWE179" s="313"/>
      <c r="AWF179" s="313"/>
      <c r="AWG179" s="313"/>
      <c r="AWH179" s="313"/>
      <c r="AWI179" s="313"/>
      <c r="AWJ179" s="313"/>
      <c r="AWK179" s="313"/>
      <c r="AWL179" s="313"/>
      <c r="AWM179" s="313"/>
      <c r="AWN179" s="313"/>
      <c r="AWO179" s="313"/>
      <c r="AWP179" s="313"/>
      <c r="AWQ179" s="313"/>
      <c r="AWR179" s="313"/>
      <c r="AWS179" s="313"/>
      <c r="AWT179" s="313"/>
      <c r="AWU179" s="313"/>
      <c r="AWV179" s="313"/>
      <c r="AWW179" s="313"/>
      <c r="AWX179" s="313"/>
      <c r="AWY179" s="313"/>
      <c r="AWZ179" s="313"/>
      <c r="AXA179" s="313"/>
      <c r="AXB179" s="313"/>
      <c r="AXC179" s="313"/>
      <c r="AXD179" s="313"/>
      <c r="AXE179" s="313"/>
      <c r="AXF179" s="313"/>
      <c r="AXG179" s="313"/>
      <c r="AXH179" s="313"/>
      <c r="AXI179" s="313"/>
      <c r="AXJ179" s="313"/>
      <c r="AXK179" s="313"/>
      <c r="AXL179" s="313"/>
      <c r="AXM179" s="313"/>
      <c r="AXN179" s="313"/>
      <c r="AXO179" s="313"/>
      <c r="AXP179" s="313"/>
      <c r="AXQ179" s="313"/>
      <c r="AXR179" s="313"/>
      <c r="AXS179" s="313"/>
      <c r="AXT179" s="313"/>
      <c r="AXU179" s="313"/>
      <c r="AXV179" s="313"/>
      <c r="AXW179" s="313"/>
      <c r="AXX179" s="313"/>
      <c r="AXY179" s="313"/>
      <c r="AXZ179" s="313"/>
      <c r="AYA179" s="313"/>
      <c r="AYB179" s="313"/>
      <c r="AYC179" s="313"/>
      <c r="AYD179" s="313"/>
      <c r="AYE179" s="313"/>
      <c r="AYF179" s="313"/>
      <c r="AYG179" s="313"/>
      <c r="AYH179" s="313"/>
      <c r="AYI179" s="313"/>
      <c r="AYJ179" s="313"/>
      <c r="AYK179" s="313"/>
      <c r="AYL179" s="313"/>
      <c r="AYM179" s="313"/>
      <c r="AYN179" s="313"/>
      <c r="AYO179" s="313"/>
      <c r="AYP179" s="313"/>
      <c r="AYQ179" s="313"/>
      <c r="AYR179" s="313"/>
      <c r="AYS179" s="313"/>
      <c r="AYT179" s="313"/>
      <c r="AYU179" s="313"/>
      <c r="AYV179" s="313"/>
      <c r="AYW179" s="313"/>
      <c r="AYX179" s="313"/>
      <c r="AYY179" s="313"/>
      <c r="AYZ179" s="313"/>
      <c r="AZA179" s="313"/>
      <c r="AZB179" s="313"/>
      <c r="AZC179" s="313"/>
      <c r="AZD179" s="313"/>
      <c r="AZE179" s="313"/>
      <c r="AZF179" s="313"/>
      <c r="AZG179" s="313"/>
      <c r="AZH179" s="313"/>
      <c r="AZI179" s="313"/>
      <c r="AZJ179" s="313"/>
      <c r="AZK179" s="313"/>
      <c r="AZL179" s="313"/>
      <c r="AZM179" s="313"/>
      <c r="AZN179" s="313"/>
      <c r="AZO179" s="313"/>
      <c r="AZP179" s="313"/>
      <c r="AZQ179" s="313"/>
      <c r="AZR179" s="313"/>
      <c r="AZS179" s="313"/>
      <c r="AZT179" s="313"/>
      <c r="AZU179" s="313"/>
      <c r="AZV179" s="313"/>
      <c r="AZW179" s="313"/>
      <c r="AZX179" s="313"/>
      <c r="AZY179" s="313"/>
      <c r="AZZ179" s="313"/>
      <c r="BAA179" s="313"/>
      <c r="BAB179" s="313"/>
      <c r="BAC179" s="313"/>
      <c r="BAD179" s="313"/>
      <c r="BAE179" s="313"/>
      <c r="BAF179" s="313"/>
      <c r="BAG179" s="313"/>
      <c r="BAH179" s="313"/>
      <c r="BAI179" s="313"/>
      <c r="BAJ179" s="313"/>
      <c r="BAK179" s="313"/>
      <c r="BAL179" s="313"/>
      <c r="BAM179" s="313"/>
      <c r="BAN179" s="313"/>
      <c r="BAO179" s="313"/>
      <c r="BAP179" s="313"/>
      <c r="BAQ179" s="313"/>
      <c r="BAR179" s="313"/>
      <c r="BAS179" s="313"/>
      <c r="BAT179" s="313"/>
      <c r="BAU179" s="313"/>
      <c r="BAV179" s="313"/>
      <c r="BAW179" s="313"/>
      <c r="BAX179" s="313"/>
      <c r="BAY179" s="313"/>
      <c r="BAZ179" s="313"/>
      <c r="BBA179" s="313"/>
      <c r="BBB179" s="313"/>
      <c r="BBC179" s="313"/>
      <c r="BBD179" s="313"/>
      <c r="BBE179" s="313"/>
      <c r="BBF179" s="313"/>
      <c r="BBG179" s="313"/>
      <c r="BBH179" s="313"/>
      <c r="BBI179" s="313"/>
      <c r="BBJ179" s="313"/>
      <c r="BBK179" s="313"/>
      <c r="BBL179" s="313"/>
      <c r="BBM179" s="313"/>
      <c r="BBN179" s="313"/>
      <c r="BBO179" s="313"/>
      <c r="BBP179" s="313"/>
      <c r="BBQ179" s="313"/>
      <c r="BBR179" s="313"/>
      <c r="BBS179" s="313"/>
      <c r="BBT179" s="313"/>
      <c r="BBU179" s="313"/>
      <c r="BBV179" s="313"/>
      <c r="BBW179" s="313"/>
      <c r="BBX179" s="313"/>
      <c r="BBY179" s="313"/>
      <c r="BBZ179" s="313"/>
      <c r="BCA179" s="313"/>
      <c r="BCB179" s="313"/>
      <c r="BCC179" s="313"/>
      <c r="BCD179" s="313"/>
      <c r="BCE179" s="313"/>
      <c r="BCF179" s="313"/>
      <c r="BCG179" s="313"/>
      <c r="BCH179" s="313"/>
      <c r="BCI179" s="313"/>
      <c r="BCJ179" s="313"/>
      <c r="BCK179" s="313"/>
      <c r="BCL179" s="313"/>
      <c r="BCM179" s="313"/>
      <c r="BCN179" s="313"/>
      <c r="BCO179" s="313"/>
      <c r="BCP179" s="313"/>
      <c r="BCQ179" s="313"/>
      <c r="BCR179" s="313"/>
      <c r="BCS179" s="313"/>
      <c r="BCT179" s="313"/>
      <c r="BCU179" s="313"/>
      <c r="BCV179" s="313"/>
      <c r="BCW179" s="313"/>
      <c r="BCX179" s="313"/>
      <c r="BCY179" s="313"/>
      <c r="BCZ179" s="313"/>
      <c r="BDA179" s="313"/>
      <c r="BDB179" s="313"/>
      <c r="BDC179" s="313"/>
      <c r="BDD179" s="313"/>
      <c r="BDE179" s="313"/>
      <c r="BDF179" s="313"/>
      <c r="BDG179" s="313"/>
      <c r="BDH179" s="313"/>
      <c r="BDI179" s="313"/>
      <c r="BDJ179" s="313"/>
      <c r="BDK179" s="313"/>
      <c r="BDL179" s="313"/>
      <c r="BDM179" s="313"/>
      <c r="BDN179" s="313"/>
      <c r="BDO179" s="313"/>
      <c r="BDP179" s="313"/>
      <c r="BDQ179" s="313"/>
      <c r="BDR179" s="313"/>
      <c r="BDS179" s="313"/>
      <c r="BDT179" s="313"/>
      <c r="BDU179" s="313"/>
      <c r="BDV179" s="313"/>
      <c r="BDW179" s="313"/>
      <c r="BDX179" s="313"/>
      <c r="BDY179" s="313"/>
      <c r="BDZ179" s="313"/>
      <c r="BEA179" s="313"/>
      <c r="BEB179" s="313"/>
      <c r="BEC179" s="313"/>
      <c r="BED179" s="313"/>
      <c r="BEE179" s="313"/>
      <c r="BEF179" s="313"/>
      <c r="BEG179" s="313"/>
      <c r="BEH179" s="313"/>
      <c r="BEI179" s="313"/>
      <c r="BEJ179" s="313"/>
      <c r="BEK179" s="313"/>
      <c r="BEL179" s="313"/>
      <c r="BEM179" s="313"/>
      <c r="BEN179" s="313"/>
      <c r="BEO179" s="313"/>
      <c r="BEP179" s="313"/>
      <c r="BEQ179" s="313"/>
      <c r="BER179" s="313"/>
      <c r="BES179" s="313"/>
      <c r="BET179" s="313"/>
      <c r="BEU179" s="313"/>
      <c r="BEV179" s="313"/>
      <c r="BEW179" s="313"/>
      <c r="BEX179" s="313"/>
      <c r="BEY179" s="313"/>
      <c r="BEZ179" s="313"/>
      <c r="BFA179" s="313"/>
      <c r="BFB179" s="313"/>
      <c r="BFC179" s="313"/>
      <c r="BFD179" s="313"/>
      <c r="BFE179" s="313"/>
      <c r="BFF179" s="313"/>
      <c r="BFG179" s="313"/>
      <c r="BFH179" s="313"/>
      <c r="BFI179" s="313"/>
      <c r="BFJ179" s="313"/>
      <c r="BFK179" s="313"/>
      <c r="BFL179" s="313"/>
      <c r="BFM179" s="313"/>
      <c r="BFN179" s="313"/>
      <c r="BFO179" s="313"/>
      <c r="BFP179" s="313"/>
      <c r="BFQ179" s="313"/>
      <c r="BFR179" s="313"/>
      <c r="BFS179" s="313"/>
      <c r="BFT179" s="313"/>
      <c r="BFU179" s="313"/>
      <c r="BFV179" s="313"/>
      <c r="BFW179" s="313"/>
      <c r="BFX179" s="313"/>
      <c r="BFY179" s="313"/>
      <c r="BFZ179" s="313"/>
      <c r="BGA179" s="313"/>
      <c r="BGB179" s="313"/>
      <c r="BGC179" s="313"/>
      <c r="BGD179" s="313"/>
      <c r="BGE179" s="313"/>
      <c r="BGF179" s="313"/>
      <c r="BGG179" s="313"/>
      <c r="BGH179" s="313"/>
      <c r="BGI179" s="313"/>
      <c r="BGJ179" s="313"/>
      <c r="BGK179" s="313"/>
      <c r="BGL179" s="313"/>
      <c r="BGM179" s="313"/>
      <c r="BGN179" s="313"/>
      <c r="BGO179" s="313"/>
      <c r="BGP179" s="313"/>
      <c r="BGQ179" s="313"/>
      <c r="BGR179" s="313"/>
      <c r="BGS179" s="313"/>
      <c r="BGT179" s="313"/>
      <c r="BGU179" s="313"/>
      <c r="BGV179" s="313"/>
      <c r="BGW179" s="313"/>
      <c r="BGX179" s="313"/>
      <c r="BGY179" s="313"/>
      <c r="BGZ179" s="313"/>
      <c r="BHA179" s="313"/>
      <c r="BHB179" s="313"/>
      <c r="BHC179" s="313"/>
      <c r="BHD179" s="313"/>
      <c r="BHE179" s="313"/>
      <c r="BHF179" s="313"/>
      <c r="BHG179" s="313"/>
      <c r="BHH179" s="313"/>
      <c r="BHI179" s="313"/>
      <c r="BHJ179" s="313"/>
      <c r="BHK179" s="313"/>
      <c r="BHL179" s="313"/>
      <c r="BHM179" s="313"/>
      <c r="BHN179" s="313"/>
      <c r="BHO179" s="313"/>
      <c r="BHP179" s="313"/>
      <c r="BHQ179" s="313"/>
      <c r="BHR179" s="313"/>
      <c r="BHS179" s="313"/>
      <c r="BHT179" s="313"/>
      <c r="BHU179" s="313"/>
      <c r="BHV179" s="313"/>
      <c r="BHW179" s="313"/>
      <c r="BHX179" s="313"/>
      <c r="BHY179" s="313"/>
      <c r="BHZ179" s="313"/>
      <c r="BIA179" s="313"/>
      <c r="BIB179" s="313"/>
      <c r="BIC179" s="313"/>
      <c r="BID179" s="313"/>
      <c r="BIE179" s="313"/>
      <c r="BIF179" s="313"/>
      <c r="BIG179" s="313"/>
      <c r="BIH179" s="313"/>
      <c r="BII179" s="313"/>
      <c r="BIJ179" s="313"/>
      <c r="BIK179" s="313"/>
      <c r="BIL179" s="313"/>
      <c r="BIM179" s="313"/>
      <c r="BIN179" s="313"/>
      <c r="BIO179" s="313"/>
      <c r="BIP179" s="313"/>
      <c r="BIQ179" s="313"/>
      <c r="BIR179" s="313"/>
      <c r="BIS179" s="313"/>
      <c r="BIT179" s="313"/>
      <c r="BIU179" s="313"/>
      <c r="BIV179" s="313"/>
      <c r="BIW179" s="313"/>
      <c r="BIX179" s="313"/>
      <c r="BIY179" s="313"/>
      <c r="BIZ179" s="313"/>
      <c r="BJA179" s="313"/>
      <c r="BJB179" s="313"/>
      <c r="BJC179" s="313"/>
      <c r="BJD179" s="313"/>
      <c r="BJE179" s="313"/>
      <c r="BJF179" s="313"/>
      <c r="BJG179" s="313"/>
      <c r="BJH179" s="313"/>
      <c r="BJI179" s="313"/>
      <c r="BJJ179" s="313"/>
      <c r="BJK179" s="313"/>
      <c r="BJL179" s="313"/>
      <c r="BJM179" s="313"/>
      <c r="BJN179" s="313"/>
      <c r="BJO179" s="313"/>
      <c r="BJP179" s="313"/>
      <c r="BJQ179" s="313"/>
      <c r="BJR179" s="313"/>
      <c r="BJS179" s="313"/>
      <c r="BJT179" s="313"/>
      <c r="BJU179" s="313"/>
      <c r="BJV179" s="313"/>
      <c r="BJW179" s="313"/>
      <c r="BJX179" s="313"/>
      <c r="BJY179" s="313"/>
      <c r="BJZ179" s="313"/>
      <c r="BKA179" s="313"/>
      <c r="BKB179" s="313"/>
      <c r="BKC179" s="313"/>
      <c r="BKD179" s="313"/>
      <c r="BKE179" s="313"/>
      <c r="BKF179" s="313"/>
      <c r="BKG179" s="313"/>
      <c r="BKH179" s="313"/>
      <c r="BKI179" s="313"/>
      <c r="BKJ179" s="313"/>
      <c r="BKK179" s="313"/>
      <c r="BKL179" s="313"/>
      <c r="BKM179" s="313"/>
      <c r="BKN179" s="313"/>
      <c r="BKO179" s="313"/>
      <c r="BKP179" s="313"/>
      <c r="BKQ179" s="313"/>
      <c r="BKR179" s="313"/>
      <c r="BKS179" s="313"/>
      <c r="BKT179" s="313"/>
      <c r="BKU179" s="313"/>
      <c r="BKV179" s="313"/>
      <c r="BKW179" s="313"/>
      <c r="BKX179" s="313"/>
      <c r="BKY179" s="313"/>
      <c r="BKZ179" s="313"/>
      <c r="BLA179" s="313"/>
      <c r="BLB179" s="313"/>
      <c r="BLC179" s="313"/>
      <c r="BLD179" s="313"/>
      <c r="BLE179" s="313"/>
      <c r="BLF179" s="313"/>
      <c r="BLG179" s="313"/>
      <c r="BLH179" s="313"/>
      <c r="BLI179" s="313"/>
      <c r="BLJ179" s="313"/>
      <c r="BLK179" s="313"/>
      <c r="BLL179" s="313"/>
      <c r="BLM179" s="313"/>
      <c r="BLN179" s="313"/>
      <c r="BLO179" s="313"/>
      <c r="BLP179" s="313"/>
      <c r="BLQ179" s="313"/>
      <c r="BLR179" s="313"/>
      <c r="BLS179" s="313"/>
      <c r="BLT179" s="313"/>
      <c r="BLU179" s="313"/>
      <c r="BLV179" s="313"/>
      <c r="BLW179" s="313"/>
      <c r="BLX179" s="313"/>
      <c r="BLY179" s="313"/>
      <c r="BLZ179" s="313"/>
      <c r="BMA179" s="313"/>
      <c r="BMB179" s="313"/>
      <c r="BMC179" s="313"/>
      <c r="BMD179" s="313"/>
      <c r="BME179" s="313"/>
      <c r="BMF179" s="313"/>
      <c r="BMG179" s="313"/>
      <c r="BMH179" s="313"/>
      <c r="BMI179" s="313"/>
      <c r="BMJ179" s="313"/>
      <c r="BMK179" s="313"/>
      <c r="BML179" s="313"/>
      <c r="BMM179" s="313"/>
      <c r="BMN179" s="313"/>
      <c r="BMO179" s="313"/>
      <c r="BMP179" s="313"/>
      <c r="BMQ179" s="313"/>
      <c r="BMR179" s="313"/>
      <c r="BMS179" s="313"/>
      <c r="BMT179" s="313"/>
      <c r="BMU179" s="313"/>
      <c r="BMV179" s="313"/>
      <c r="BMW179" s="313"/>
      <c r="BMX179" s="313"/>
      <c r="BMY179" s="313"/>
      <c r="BMZ179" s="313"/>
      <c r="BNA179" s="313"/>
      <c r="BNB179" s="313"/>
      <c r="BNC179" s="313"/>
      <c r="BND179" s="313"/>
      <c r="BNE179" s="313"/>
      <c r="BNF179" s="313"/>
      <c r="BNG179" s="313"/>
      <c r="BNH179" s="313"/>
      <c r="BNI179" s="313"/>
      <c r="BNJ179" s="313"/>
      <c r="BNK179" s="313"/>
      <c r="BNL179" s="313"/>
      <c r="BNM179" s="313"/>
      <c r="BNN179" s="313"/>
      <c r="BNO179" s="313"/>
      <c r="BNP179" s="313"/>
      <c r="BNQ179" s="313"/>
      <c r="BNR179" s="313"/>
      <c r="BNS179" s="313"/>
      <c r="BNT179" s="313"/>
      <c r="BNU179" s="313"/>
      <c r="BNV179" s="313"/>
      <c r="BNW179" s="313"/>
      <c r="BNX179" s="313"/>
      <c r="BNY179" s="313"/>
      <c r="BNZ179" s="313"/>
      <c r="BOA179" s="313"/>
      <c r="BOB179" s="313"/>
      <c r="BOC179" s="313"/>
      <c r="BOD179" s="313"/>
      <c r="BOE179" s="313"/>
      <c r="BOF179" s="313"/>
      <c r="BOG179" s="313"/>
      <c r="BOH179" s="313"/>
      <c r="BOI179" s="313"/>
      <c r="BOJ179" s="313"/>
      <c r="BOK179" s="313"/>
      <c r="BOL179" s="313"/>
      <c r="BOM179" s="313"/>
      <c r="BON179" s="313"/>
      <c r="BOO179" s="313"/>
      <c r="BOP179" s="313"/>
      <c r="BOQ179" s="313"/>
      <c r="BOR179" s="313"/>
      <c r="BOS179" s="313"/>
      <c r="BOT179" s="313"/>
      <c r="BOU179" s="313"/>
      <c r="BOV179" s="313"/>
      <c r="BOW179" s="313"/>
      <c r="BOX179" s="313"/>
      <c r="BOY179" s="313"/>
      <c r="BOZ179" s="313"/>
      <c r="BPA179" s="313"/>
      <c r="BPB179" s="313"/>
      <c r="BPC179" s="313"/>
      <c r="BPD179" s="313"/>
      <c r="BPE179" s="313"/>
      <c r="BPF179" s="313"/>
      <c r="BPG179" s="313"/>
      <c r="BPH179" s="313"/>
      <c r="BPI179" s="313"/>
      <c r="BPJ179" s="313"/>
      <c r="BPK179" s="313"/>
      <c r="BPL179" s="313"/>
      <c r="BPM179" s="313"/>
      <c r="BPN179" s="313"/>
      <c r="BPO179" s="313"/>
      <c r="BPP179" s="313"/>
      <c r="BPQ179" s="313"/>
      <c r="BPR179" s="313"/>
      <c r="BPS179" s="313"/>
      <c r="BPT179" s="313"/>
      <c r="BPU179" s="313"/>
      <c r="BPV179" s="313"/>
      <c r="BPW179" s="313"/>
      <c r="BPX179" s="313"/>
      <c r="BPY179" s="313"/>
      <c r="BPZ179" s="313"/>
      <c r="BQA179" s="313"/>
      <c r="BQB179" s="313"/>
      <c r="BQC179" s="313"/>
      <c r="BQD179" s="313"/>
      <c r="BQE179" s="313"/>
      <c r="BQF179" s="313"/>
      <c r="BQG179" s="313"/>
      <c r="BQH179" s="313"/>
      <c r="BQI179" s="313"/>
      <c r="BQJ179" s="313"/>
      <c r="BQK179" s="313"/>
      <c r="BQL179" s="313"/>
      <c r="BQM179" s="313"/>
      <c r="BQN179" s="313"/>
      <c r="BQO179" s="313"/>
      <c r="BQP179" s="313"/>
      <c r="BQQ179" s="313"/>
      <c r="BQR179" s="313"/>
      <c r="BQS179" s="313"/>
      <c r="BQT179" s="313"/>
      <c r="BQU179" s="313"/>
      <c r="BQV179" s="313"/>
      <c r="BQW179" s="313"/>
      <c r="BQX179" s="313"/>
      <c r="BQY179" s="313"/>
      <c r="BQZ179" s="313"/>
      <c r="BRA179" s="313"/>
      <c r="BRB179" s="313"/>
      <c r="BRC179" s="313"/>
      <c r="BRD179" s="313"/>
      <c r="BRE179" s="313"/>
      <c r="BRF179" s="313"/>
      <c r="BRG179" s="313"/>
      <c r="BRH179" s="313"/>
      <c r="BRI179" s="313"/>
      <c r="BRJ179" s="313"/>
      <c r="BRK179" s="313"/>
      <c r="BRL179" s="313"/>
      <c r="BRM179" s="313"/>
      <c r="BRN179" s="313"/>
      <c r="BRO179" s="313"/>
      <c r="BRP179" s="313"/>
      <c r="BRQ179" s="313"/>
      <c r="BRR179" s="313"/>
      <c r="BRS179" s="313"/>
      <c r="BRT179" s="313"/>
      <c r="BRU179" s="313"/>
      <c r="BRV179" s="313"/>
      <c r="BRW179" s="313"/>
      <c r="BRX179" s="313"/>
      <c r="BRY179" s="313"/>
      <c r="BRZ179" s="313"/>
      <c r="BSA179" s="313"/>
      <c r="BSB179" s="313"/>
      <c r="BSC179" s="313"/>
      <c r="BSD179" s="313"/>
      <c r="BSE179" s="313"/>
      <c r="BSF179" s="313"/>
      <c r="BSG179" s="313"/>
      <c r="BSH179" s="313"/>
      <c r="BSI179" s="313"/>
      <c r="BSJ179" s="313"/>
      <c r="BSK179" s="313"/>
      <c r="BSL179" s="313"/>
      <c r="BSM179" s="313"/>
      <c r="BSN179" s="313"/>
      <c r="BSO179" s="313"/>
      <c r="BSP179" s="313"/>
      <c r="BSQ179" s="313"/>
      <c r="BSR179" s="313"/>
      <c r="BSS179" s="313"/>
      <c r="BST179" s="313"/>
      <c r="BSU179" s="313"/>
      <c r="BSV179" s="313"/>
      <c r="BSW179" s="313"/>
      <c r="BSX179" s="313"/>
      <c r="BSY179" s="313"/>
      <c r="BSZ179" s="313"/>
      <c r="BTA179" s="313"/>
      <c r="BTB179" s="313"/>
      <c r="BTC179" s="313"/>
      <c r="BTD179" s="313"/>
      <c r="BTE179" s="313"/>
      <c r="BTF179" s="313"/>
      <c r="BTG179" s="313"/>
      <c r="BTH179" s="313"/>
      <c r="BTI179" s="313"/>
      <c r="BTJ179" s="313"/>
      <c r="BTK179" s="313"/>
      <c r="BTL179" s="313"/>
      <c r="BTM179" s="313"/>
      <c r="BTN179" s="313"/>
      <c r="BTO179" s="313"/>
      <c r="BTP179" s="313"/>
      <c r="BTQ179" s="313"/>
      <c r="BTR179" s="313"/>
      <c r="BTS179" s="313"/>
      <c r="BTT179" s="313"/>
      <c r="BTU179" s="313"/>
      <c r="BTV179" s="313"/>
      <c r="BTW179" s="313"/>
      <c r="BTX179" s="313"/>
      <c r="BTY179" s="313"/>
      <c r="BTZ179" s="313"/>
      <c r="BUA179" s="313"/>
      <c r="BUB179" s="313"/>
      <c r="BUC179" s="313"/>
      <c r="BUD179" s="313"/>
      <c r="BUE179" s="313"/>
      <c r="BUF179" s="313"/>
      <c r="BUG179" s="313"/>
      <c r="BUH179" s="313"/>
      <c r="BUI179" s="313"/>
      <c r="BUJ179" s="313"/>
      <c r="BUK179" s="313"/>
      <c r="BUL179" s="313"/>
      <c r="BUM179" s="313"/>
      <c r="BUN179" s="313"/>
      <c r="BUO179" s="313"/>
      <c r="BUP179" s="313"/>
      <c r="BUQ179" s="313"/>
      <c r="BUR179" s="313"/>
      <c r="BUS179" s="313"/>
      <c r="BUT179" s="313"/>
      <c r="BUU179" s="313"/>
      <c r="BUV179" s="313"/>
      <c r="BUW179" s="313"/>
      <c r="BUX179" s="313"/>
      <c r="BUY179" s="313"/>
      <c r="BUZ179" s="313"/>
      <c r="BVA179" s="313"/>
      <c r="BVB179" s="313"/>
      <c r="BVC179" s="313"/>
      <c r="BVD179" s="313"/>
      <c r="BVE179" s="313"/>
      <c r="BVF179" s="313"/>
      <c r="BVG179" s="313"/>
      <c r="BVH179" s="313"/>
      <c r="BVI179" s="313"/>
      <c r="BVJ179" s="313"/>
      <c r="BVK179" s="313"/>
      <c r="BVL179" s="313"/>
      <c r="BVM179" s="313"/>
      <c r="BVN179" s="313"/>
      <c r="BVO179" s="313"/>
      <c r="BVP179" s="313"/>
      <c r="BVQ179" s="313"/>
      <c r="BVR179" s="313"/>
      <c r="BVS179" s="313"/>
      <c r="BVT179" s="313"/>
      <c r="BVU179" s="313"/>
      <c r="BVV179" s="313"/>
      <c r="BVW179" s="313"/>
      <c r="BVX179" s="313"/>
      <c r="BVY179" s="313"/>
      <c r="BVZ179" s="313"/>
      <c r="BWA179" s="313"/>
      <c r="BWB179" s="313"/>
      <c r="BWC179" s="313"/>
      <c r="BWD179" s="313"/>
      <c r="BWE179" s="313"/>
      <c r="BWF179" s="313"/>
      <c r="BWG179" s="313"/>
      <c r="BWH179" s="313"/>
      <c r="BWI179" s="313"/>
      <c r="BWJ179" s="313"/>
      <c r="BWK179" s="313"/>
      <c r="BWL179" s="313"/>
      <c r="BWM179" s="313"/>
      <c r="BWN179" s="313"/>
      <c r="BWO179" s="313"/>
      <c r="BWP179" s="313"/>
      <c r="BWQ179" s="313"/>
      <c r="BWR179" s="313"/>
      <c r="BWS179" s="313"/>
      <c r="BWT179" s="313"/>
      <c r="BWU179" s="313"/>
      <c r="BWV179" s="313"/>
      <c r="BWW179" s="313"/>
      <c r="BWX179" s="313"/>
      <c r="BWY179" s="313"/>
      <c r="BWZ179" s="313"/>
      <c r="BXA179" s="313"/>
      <c r="BXB179" s="313"/>
      <c r="BXC179" s="313"/>
      <c r="BXD179" s="313"/>
      <c r="BXE179" s="313"/>
      <c r="BXF179" s="313"/>
      <c r="BXG179" s="313"/>
      <c r="BXH179" s="313"/>
      <c r="BXI179" s="313"/>
      <c r="BXJ179" s="313"/>
      <c r="BXK179" s="313"/>
      <c r="BXL179" s="313"/>
      <c r="BXM179" s="313"/>
      <c r="BXN179" s="313"/>
      <c r="BXO179" s="313"/>
      <c r="BXP179" s="313"/>
      <c r="BXQ179" s="313"/>
      <c r="BXR179" s="313"/>
      <c r="BXS179" s="313"/>
      <c r="BXT179" s="313"/>
      <c r="BXU179" s="313"/>
      <c r="BXV179" s="313"/>
      <c r="BXW179" s="313"/>
      <c r="BXX179" s="313"/>
      <c r="BXY179" s="313"/>
      <c r="BXZ179" s="313"/>
      <c r="BYA179" s="313"/>
      <c r="BYB179" s="313"/>
      <c r="BYC179" s="313"/>
      <c r="BYD179" s="313"/>
      <c r="BYE179" s="313"/>
      <c r="BYF179" s="313"/>
      <c r="BYG179" s="313"/>
      <c r="BYH179" s="313"/>
      <c r="BYI179" s="313"/>
      <c r="BYJ179" s="313"/>
      <c r="BYK179" s="313"/>
      <c r="BYL179" s="313"/>
      <c r="BYM179" s="313"/>
      <c r="BYN179" s="313"/>
      <c r="BYO179" s="313"/>
      <c r="BYP179" s="313"/>
      <c r="BYQ179" s="313"/>
      <c r="BYR179" s="313"/>
      <c r="BYS179" s="313"/>
      <c r="BYT179" s="313"/>
      <c r="BYU179" s="313"/>
      <c r="BYV179" s="313"/>
      <c r="BYW179" s="313"/>
      <c r="BYX179" s="313"/>
      <c r="BYY179" s="313"/>
      <c r="BYZ179" s="313"/>
      <c r="BZA179" s="313"/>
      <c r="BZB179" s="313"/>
      <c r="BZC179" s="313"/>
      <c r="BZD179" s="313"/>
      <c r="BZE179" s="313"/>
      <c r="BZF179" s="313"/>
      <c r="BZG179" s="313"/>
      <c r="BZH179" s="313"/>
      <c r="BZI179" s="313"/>
      <c r="BZJ179" s="313"/>
      <c r="BZK179" s="313"/>
      <c r="BZL179" s="313"/>
      <c r="BZM179" s="313"/>
      <c r="BZN179" s="313"/>
      <c r="BZO179" s="313"/>
      <c r="BZP179" s="313"/>
      <c r="BZQ179" s="313"/>
      <c r="BZR179" s="313"/>
      <c r="BZS179" s="313"/>
      <c r="BZT179" s="313"/>
      <c r="BZU179" s="313"/>
      <c r="BZV179" s="313"/>
      <c r="BZW179" s="313"/>
      <c r="BZX179" s="313"/>
      <c r="BZY179" s="313"/>
      <c r="BZZ179" s="313"/>
      <c r="CAA179" s="313"/>
      <c r="CAB179" s="313"/>
      <c r="CAC179" s="313"/>
      <c r="CAD179" s="313"/>
      <c r="CAE179" s="313"/>
      <c r="CAF179" s="313"/>
      <c r="CAG179" s="313"/>
      <c r="CAH179" s="313"/>
      <c r="CAI179" s="313"/>
      <c r="CAJ179" s="313"/>
      <c r="CAK179" s="313"/>
      <c r="CAL179" s="313"/>
      <c r="CAM179" s="313"/>
      <c r="CAN179" s="313"/>
      <c r="CAO179" s="313"/>
      <c r="CAP179" s="313"/>
      <c r="CAQ179" s="313"/>
      <c r="CAR179" s="313"/>
      <c r="CAS179" s="313"/>
      <c r="CAT179" s="313"/>
      <c r="CAU179" s="313"/>
      <c r="CAV179" s="313"/>
      <c r="CAW179" s="313"/>
      <c r="CAX179" s="313"/>
      <c r="CAY179" s="313"/>
      <c r="CAZ179" s="313"/>
      <c r="CBA179" s="313"/>
      <c r="CBB179" s="313"/>
      <c r="CBC179" s="313"/>
      <c r="CBD179" s="313"/>
      <c r="CBE179" s="313"/>
      <c r="CBF179" s="313"/>
      <c r="CBG179" s="313"/>
      <c r="CBH179" s="313"/>
      <c r="CBI179" s="313"/>
      <c r="CBJ179" s="313"/>
      <c r="CBK179" s="313"/>
      <c r="CBL179" s="313"/>
      <c r="CBM179" s="313"/>
      <c r="CBN179" s="313"/>
      <c r="CBO179" s="313"/>
      <c r="CBP179" s="313"/>
      <c r="CBQ179" s="313"/>
      <c r="CBR179" s="313"/>
      <c r="CBS179" s="313"/>
      <c r="CBT179" s="313"/>
      <c r="CBU179" s="313"/>
      <c r="CBV179" s="313"/>
      <c r="CBW179" s="313"/>
      <c r="CBX179" s="313"/>
      <c r="CBY179" s="313"/>
      <c r="CBZ179" s="313"/>
      <c r="CCA179" s="313"/>
      <c r="CCB179" s="313"/>
      <c r="CCC179" s="313"/>
      <c r="CCD179" s="313"/>
      <c r="CCE179" s="313"/>
      <c r="CCF179" s="313"/>
      <c r="CCG179" s="313"/>
      <c r="CCH179" s="313"/>
      <c r="CCI179" s="313"/>
      <c r="CCJ179" s="313"/>
      <c r="CCK179" s="313"/>
      <c r="CCL179" s="313"/>
      <c r="CCM179" s="313"/>
      <c r="CCN179" s="313"/>
      <c r="CCO179" s="313"/>
      <c r="CCP179" s="313"/>
      <c r="CCQ179" s="313"/>
      <c r="CCR179" s="313"/>
      <c r="CCS179" s="313"/>
      <c r="CCT179" s="313"/>
      <c r="CCU179" s="313"/>
      <c r="CCV179" s="313"/>
      <c r="CCW179" s="313"/>
      <c r="CCX179" s="313"/>
      <c r="CCY179" s="313"/>
      <c r="CCZ179" s="313"/>
      <c r="CDA179" s="313"/>
      <c r="CDB179" s="313"/>
      <c r="CDC179" s="313"/>
      <c r="CDD179" s="313"/>
      <c r="CDE179" s="313"/>
      <c r="CDF179" s="313"/>
      <c r="CDG179" s="313"/>
      <c r="CDH179" s="313"/>
      <c r="CDI179" s="313"/>
      <c r="CDJ179" s="313"/>
      <c r="CDK179" s="313"/>
      <c r="CDL179" s="313"/>
      <c r="CDM179" s="313"/>
      <c r="CDN179" s="313"/>
      <c r="CDO179" s="313"/>
      <c r="CDP179" s="313"/>
      <c r="CDQ179" s="313"/>
      <c r="CDR179" s="313"/>
      <c r="CDS179" s="313"/>
      <c r="CDT179" s="313"/>
      <c r="CDU179" s="313"/>
      <c r="CDV179" s="313"/>
      <c r="CDW179" s="313"/>
      <c r="CDX179" s="313"/>
      <c r="CDY179" s="313"/>
      <c r="CDZ179" s="313"/>
      <c r="CEA179" s="313"/>
      <c r="CEB179" s="313"/>
      <c r="CEC179" s="313"/>
      <c r="CED179" s="313"/>
      <c r="CEE179" s="313"/>
      <c r="CEF179" s="313"/>
      <c r="CEG179" s="313"/>
      <c r="CEH179" s="313"/>
      <c r="CEI179" s="313"/>
      <c r="CEJ179" s="313"/>
      <c r="CEK179" s="313"/>
      <c r="CEL179" s="313"/>
      <c r="CEM179" s="313"/>
      <c r="CEN179" s="313"/>
      <c r="CEO179" s="313"/>
      <c r="CEP179" s="313"/>
      <c r="CEQ179" s="313"/>
      <c r="CER179" s="313"/>
      <c r="CES179" s="313"/>
      <c r="CET179" s="313"/>
      <c r="CEU179" s="313"/>
      <c r="CEV179" s="313"/>
      <c r="CEW179" s="313"/>
      <c r="CEX179" s="313"/>
      <c r="CEY179" s="313"/>
      <c r="CEZ179" s="313"/>
      <c r="CFA179" s="313"/>
      <c r="CFB179" s="313"/>
      <c r="CFC179" s="313"/>
      <c r="CFD179" s="313"/>
      <c r="CFE179" s="313"/>
      <c r="CFF179" s="313"/>
      <c r="CFG179" s="313"/>
      <c r="CFH179" s="313"/>
      <c r="CFI179" s="313"/>
      <c r="CFJ179" s="313"/>
      <c r="CFK179" s="313"/>
      <c r="CFL179" s="313"/>
      <c r="CFM179" s="313"/>
      <c r="CFN179" s="313"/>
      <c r="CFO179" s="313"/>
      <c r="CFP179" s="313"/>
      <c r="CFQ179" s="313"/>
      <c r="CFR179" s="313"/>
      <c r="CFS179" s="313"/>
      <c r="CFT179" s="313"/>
      <c r="CFU179" s="313"/>
      <c r="CFV179" s="313"/>
      <c r="CFW179" s="313"/>
      <c r="CFX179" s="313"/>
      <c r="CFY179" s="313"/>
      <c r="CFZ179" s="313"/>
      <c r="CGA179" s="313"/>
      <c r="CGB179" s="313"/>
      <c r="CGC179" s="313"/>
      <c r="CGD179" s="313"/>
      <c r="CGE179" s="313"/>
      <c r="CGF179" s="313"/>
      <c r="CGG179" s="313"/>
      <c r="CGH179" s="313"/>
      <c r="CGI179" s="313"/>
      <c r="CGJ179" s="313"/>
      <c r="CGK179" s="313"/>
      <c r="CGL179" s="313"/>
      <c r="CGM179" s="313"/>
      <c r="CGN179" s="313"/>
      <c r="CGO179" s="313"/>
      <c r="CGP179" s="313"/>
      <c r="CGQ179" s="313"/>
      <c r="CGR179" s="313"/>
      <c r="CGS179" s="313"/>
      <c r="CGT179" s="313"/>
      <c r="CGU179" s="313"/>
      <c r="CGV179" s="313"/>
      <c r="CGW179" s="313"/>
      <c r="CGX179" s="313"/>
      <c r="CGY179" s="313"/>
      <c r="CGZ179" s="313"/>
      <c r="CHA179" s="313"/>
      <c r="CHB179" s="313"/>
      <c r="CHC179" s="313"/>
      <c r="CHD179" s="313"/>
      <c r="CHE179" s="313"/>
      <c r="CHF179" s="313"/>
      <c r="CHG179" s="313"/>
      <c r="CHH179" s="313"/>
      <c r="CHI179" s="313"/>
      <c r="CHJ179" s="313"/>
      <c r="CHK179" s="313"/>
      <c r="CHL179" s="313"/>
      <c r="CHM179" s="313"/>
      <c r="CHN179" s="313"/>
      <c r="CHO179" s="313"/>
      <c r="CHP179" s="313"/>
      <c r="CHQ179" s="313"/>
      <c r="CHR179" s="313"/>
      <c r="CHS179" s="313"/>
      <c r="CHT179" s="313"/>
      <c r="CHU179" s="313"/>
      <c r="CHV179" s="313"/>
      <c r="CHW179" s="313"/>
      <c r="CHX179" s="313"/>
      <c r="CHY179" s="313"/>
      <c r="CHZ179" s="313"/>
      <c r="CIA179" s="313"/>
      <c r="CIB179" s="313"/>
      <c r="CIC179" s="313"/>
      <c r="CID179" s="313"/>
      <c r="CIE179" s="313"/>
      <c r="CIF179" s="313"/>
      <c r="CIG179" s="313"/>
      <c r="CIH179" s="313"/>
      <c r="CII179" s="313"/>
      <c r="CIJ179" s="313"/>
      <c r="CIK179" s="313"/>
      <c r="CIL179" s="313"/>
      <c r="CIM179" s="313"/>
      <c r="CIN179" s="313"/>
      <c r="CIO179" s="313"/>
      <c r="CIP179" s="313"/>
      <c r="CIQ179" s="313"/>
      <c r="CIR179" s="313"/>
      <c r="CIS179" s="313"/>
      <c r="CIT179" s="313"/>
      <c r="CIU179" s="313"/>
      <c r="CIV179" s="313"/>
      <c r="CIW179" s="313"/>
      <c r="CIX179" s="313"/>
      <c r="CIY179" s="313"/>
      <c r="CIZ179" s="313"/>
      <c r="CJA179" s="313"/>
      <c r="CJB179" s="313"/>
      <c r="CJC179" s="313"/>
      <c r="CJD179" s="313"/>
      <c r="CJE179" s="313"/>
      <c r="CJF179" s="313"/>
      <c r="CJG179" s="313"/>
      <c r="CJH179" s="313"/>
      <c r="CJI179" s="313"/>
      <c r="CJJ179" s="313"/>
      <c r="CJK179" s="313"/>
      <c r="CJL179" s="313"/>
      <c r="CJM179" s="313"/>
      <c r="CJN179" s="313"/>
      <c r="CJO179" s="313"/>
      <c r="CJP179" s="313"/>
      <c r="CJQ179" s="313"/>
      <c r="CJR179" s="313"/>
      <c r="CJS179" s="313"/>
      <c r="CJT179" s="313"/>
      <c r="CJU179" s="313"/>
      <c r="CJV179" s="313"/>
      <c r="CJW179" s="313"/>
      <c r="CJX179" s="313"/>
      <c r="CJY179" s="313"/>
      <c r="CJZ179" s="313"/>
      <c r="CKA179" s="313"/>
      <c r="CKB179" s="313"/>
      <c r="CKC179" s="313"/>
      <c r="CKD179" s="313"/>
      <c r="CKE179" s="313"/>
      <c r="CKF179" s="313"/>
      <c r="CKG179" s="313"/>
      <c r="CKH179" s="313"/>
      <c r="CKI179" s="313"/>
      <c r="CKJ179" s="313"/>
      <c r="CKK179" s="313"/>
      <c r="CKL179" s="313"/>
      <c r="CKM179" s="313"/>
      <c r="CKN179" s="313"/>
      <c r="CKO179" s="313"/>
      <c r="CKP179" s="313"/>
      <c r="CKQ179" s="313"/>
      <c r="CKR179" s="313"/>
      <c r="CKS179" s="313"/>
      <c r="CKT179" s="313"/>
      <c r="CKU179" s="313"/>
      <c r="CKV179" s="313"/>
      <c r="CKW179" s="313"/>
      <c r="CKX179" s="313"/>
      <c r="CKY179" s="313"/>
      <c r="CKZ179" s="313"/>
      <c r="CLA179" s="313"/>
      <c r="CLB179" s="313"/>
      <c r="CLC179" s="313"/>
      <c r="CLD179" s="313"/>
      <c r="CLE179" s="313"/>
      <c r="CLF179" s="313"/>
      <c r="CLG179" s="313"/>
      <c r="CLH179" s="313"/>
      <c r="CLI179" s="313"/>
      <c r="CLJ179" s="313"/>
      <c r="CLK179" s="313"/>
      <c r="CLL179" s="313"/>
      <c r="CLM179" s="313"/>
      <c r="CLN179" s="313"/>
      <c r="CLO179" s="313"/>
      <c r="CLP179" s="313"/>
      <c r="CLQ179" s="313"/>
      <c r="CLR179" s="313"/>
      <c r="CLS179" s="313"/>
      <c r="CLT179" s="313"/>
      <c r="CLU179" s="313"/>
      <c r="CLV179" s="313"/>
      <c r="CLW179" s="313"/>
      <c r="CLX179" s="313"/>
      <c r="CLY179" s="313"/>
      <c r="CLZ179" s="313"/>
      <c r="CMA179" s="313"/>
      <c r="CMB179" s="313"/>
      <c r="CMC179" s="313"/>
      <c r="CMD179" s="313"/>
      <c r="CME179" s="313"/>
      <c r="CMF179" s="313"/>
      <c r="CMG179" s="313"/>
      <c r="CMH179" s="313"/>
      <c r="CMI179" s="313"/>
      <c r="CMJ179" s="313"/>
      <c r="CMK179" s="313"/>
      <c r="CML179" s="313"/>
      <c r="CMM179" s="313"/>
      <c r="CMN179" s="313"/>
      <c r="CMO179" s="313"/>
      <c r="CMP179" s="313"/>
      <c r="CMQ179" s="313"/>
      <c r="CMR179" s="313"/>
      <c r="CMS179" s="313"/>
      <c r="CMT179" s="313"/>
      <c r="CMU179" s="313"/>
      <c r="CMV179" s="313"/>
      <c r="CMW179" s="313"/>
      <c r="CMX179" s="313"/>
      <c r="CMY179" s="313"/>
      <c r="CMZ179" s="313"/>
      <c r="CNA179" s="313"/>
      <c r="CNB179" s="313"/>
      <c r="CNC179" s="313"/>
      <c r="CND179" s="313"/>
      <c r="CNE179" s="313"/>
      <c r="CNF179" s="313"/>
      <c r="CNG179" s="313"/>
      <c r="CNH179" s="313"/>
      <c r="CNI179" s="313"/>
      <c r="CNJ179" s="313"/>
      <c r="CNK179" s="313"/>
      <c r="CNL179" s="313"/>
      <c r="CNM179" s="313"/>
      <c r="CNN179" s="313"/>
      <c r="CNO179" s="313"/>
      <c r="CNP179" s="313"/>
      <c r="CNQ179" s="313"/>
      <c r="CNR179" s="313"/>
      <c r="CNS179" s="313"/>
      <c r="CNT179" s="313"/>
      <c r="CNU179" s="313"/>
      <c r="CNV179" s="313"/>
      <c r="CNW179" s="313"/>
      <c r="CNX179" s="313"/>
      <c r="CNY179" s="313"/>
      <c r="CNZ179" s="313"/>
      <c r="COA179" s="313"/>
      <c r="COB179" s="313"/>
      <c r="COC179" s="313"/>
      <c r="COD179" s="313"/>
      <c r="COE179" s="313"/>
      <c r="COF179" s="313"/>
      <c r="COG179" s="313"/>
      <c r="COH179" s="313"/>
      <c r="COI179" s="313"/>
      <c r="COJ179" s="313"/>
      <c r="COK179" s="313"/>
      <c r="COL179" s="313"/>
      <c r="COM179" s="313"/>
      <c r="CON179" s="313"/>
      <c r="COO179" s="313"/>
      <c r="COP179" s="313"/>
      <c r="COQ179" s="313"/>
      <c r="COR179" s="313"/>
      <c r="COS179" s="313"/>
      <c r="COT179" s="313"/>
      <c r="COU179" s="313"/>
      <c r="COV179" s="313"/>
      <c r="COW179" s="313"/>
      <c r="COX179" s="313"/>
      <c r="COY179" s="313"/>
      <c r="COZ179" s="313"/>
      <c r="CPA179" s="313"/>
      <c r="CPB179" s="313"/>
      <c r="CPC179" s="313"/>
      <c r="CPD179" s="313"/>
      <c r="CPE179" s="313"/>
      <c r="CPF179" s="313"/>
      <c r="CPG179" s="313"/>
      <c r="CPH179" s="313"/>
      <c r="CPI179" s="313"/>
      <c r="CPJ179" s="313"/>
      <c r="CPK179" s="313"/>
      <c r="CPL179" s="313"/>
      <c r="CPM179" s="313"/>
      <c r="CPN179" s="313"/>
      <c r="CPO179" s="313"/>
      <c r="CPP179" s="313"/>
      <c r="CPQ179" s="313"/>
      <c r="CPR179" s="313"/>
      <c r="CPS179" s="313"/>
      <c r="CPT179" s="313"/>
      <c r="CPU179" s="313"/>
      <c r="CPV179" s="313"/>
      <c r="CPW179" s="313"/>
      <c r="CPX179" s="313"/>
      <c r="CPY179" s="313"/>
      <c r="CPZ179" s="313"/>
      <c r="CQA179" s="313"/>
      <c r="CQB179" s="313"/>
      <c r="CQC179" s="313"/>
      <c r="CQD179" s="313"/>
      <c r="CQE179" s="313"/>
      <c r="CQF179" s="313"/>
      <c r="CQG179" s="313"/>
      <c r="CQH179" s="313"/>
      <c r="CQI179" s="313"/>
      <c r="CQJ179" s="313"/>
      <c r="CQK179" s="313"/>
      <c r="CQL179" s="313"/>
      <c r="CQM179" s="313"/>
      <c r="CQN179" s="313"/>
      <c r="CQO179" s="313"/>
      <c r="CQP179" s="313"/>
      <c r="CQQ179" s="313"/>
      <c r="CQR179" s="313"/>
      <c r="CQS179" s="313"/>
      <c r="CQT179" s="313"/>
      <c r="CQU179" s="313"/>
      <c r="CQV179" s="313"/>
      <c r="CQW179" s="313"/>
      <c r="CQX179" s="313"/>
      <c r="CQY179" s="313"/>
      <c r="CQZ179" s="313"/>
      <c r="CRA179" s="313"/>
      <c r="CRB179" s="313"/>
      <c r="CRC179" s="313"/>
      <c r="CRD179" s="313"/>
      <c r="CRE179" s="313"/>
      <c r="CRF179" s="313"/>
      <c r="CRG179" s="313"/>
      <c r="CRH179" s="313"/>
      <c r="CRI179" s="313"/>
      <c r="CRJ179" s="313"/>
      <c r="CRK179" s="313"/>
      <c r="CRL179" s="313"/>
      <c r="CRM179" s="313"/>
      <c r="CRN179" s="313"/>
      <c r="CRO179" s="313"/>
      <c r="CRP179" s="313"/>
      <c r="CRQ179" s="313"/>
      <c r="CRR179" s="313"/>
      <c r="CRS179" s="313"/>
      <c r="CRT179" s="313"/>
      <c r="CRU179" s="313"/>
      <c r="CRV179" s="313"/>
      <c r="CRW179" s="313"/>
      <c r="CRX179" s="313"/>
      <c r="CRY179" s="313"/>
      <c r="CRZ179" s="313"/>
      <c r="CSA179" s="313"/>
      <c r="CSB179" s="313"/>
      <c r="CSC179" s="313"/>
      <c r="CSD179" s="313"/>
      <c r="CSE179" s="313"/>
      <c r="CSF179" s="313"/>
      <c r="CSG179" s="313"/>
      <c r="CSH179" s="313"/>
      <c r="CSI179" s="313"/>
      <c r="CSJ179" s="313"/>
      <c r="CSK179" s="313"/>
      <c r="CSL179" s="313"/>
      <c r="CSM179" s="313"/>
      <c r="CSN179" s="313"/>
      <c r="CSO179" s="313"/>
      <c r="CSP179" s="313"/>
      <c r="CSQ179" s="313"/>
      <c r="CSR179" s="313"/>
      <c r="CSS179" s="313"/>
      <c r="CST179" s="313"/>
      <c r="CSU179" s="313"/>
      <c r="CSV179" s="313"/>
      <c r="CSW179" s="313"/>
      <c r="CSX179" s="313"/>
      <c r="CSY179" s="313"/>
      <c r="CSZ179" s="313"/>
      <c r="CTA179" s="313"/>
      <c r="CTB179" s="313"/>
      <c r="CTC179" s="313"/>
      <c r="CTD179" s="313"/>
      <c r="CTE179" s="313"/>
      <c r="CTF179" s="313"/>
      <c r="CTG179" s="313"/>
      <c r="CTH179" s="313"/>
      <c r="CTI179" s="313"/>
      <c r="CTJ179" s="313"/>
      <c r="CTK179" s="313"/>
      <c r="CTL179" s="313"/>
      <c r="CTM179" s="313"/>
      <c r="CTN179" s="313"/>
      <c r="CTO179" s="313"/>
      <c r="CTP179" s="313"/>
      <c r="CTQ179" s="313"/>
      <c r="CTR179" s="313"/>
      <c r="CTS179" s="313"/>
      <c r="CTT179" s="313"/>
      <c r="CTU179" s="313"/>
      <c r="CTV179" s="313"/>
      <c r="CTW179" s="313"/>
      <c r="CTX179" s="313"/>
      <c r="CTY179" s="313"/>
      <c r="CTZ179" s="313"/>
      <c r="CUA179" s="313"/>
      <c r="CUB179" s="313"/>
      <c r="CUC179" s="313"/>
      <c r="CUD179" s="313"/>
      <c r="CUE179" s="313"/>
      <c r="CUF179" s="313"/>
      <c r="CUG179" s="313"/>
      <c r="CUH179" s="313"/>
      <c r="CUI179" s="313"/>
      <c r="CUJ179" s="313"/>
      <c r="CUK179" s="313"/>
      <c r="CUL179" s="313"/>
      <c r="CUM179" s="313"/>
      <c r="CUN179" s="313"/>
      <c r="CUO179" s="313"/>
      <c r="CUP179" s="313"/>
      <c r="CUQ179" s="313"/>
      <c r="CUR179" s="313"/>
      <c r="CUS179" s="313"/>
      <c r="CUT179" s="313"/>
      <c r="CUU179" s="313"/>
      <c r="CUV179" s="313"/>
      <c r="CUW179" s="313"/>
      <c r="CUX179" s="313"/>
      <c r="CUY179" s="313"/>
      <c r="CUZ179" s="313"/>
      <c r="CVA179" s="313"/>
      <c r="CVB179" s="313"/>
      <c r="CVC179" s="313"/>
      <c r="CVD179" s="313"/>
      <c r="CVE179" s="313"/>
      <c r="CVF179" s="313"/>
      <c r="CVG179" s="313"/>
      <c r="CVH179" s="313"/>
      <c r="CVI179" s="313"/>
      <c r="CVJ179" s="313"/>
      <c r="CVK179" s="313"/>
      <c r="CVL179" s="313"/>
      <c r="CVM179" s="313"/>
      <c r="CVN179" s="313"/>
      <c r="CVO179" s="313"/>
      <c r="CVP179" s="313"/>
      <c r="CVQ179" s="313"/>
      <c r="CVR179" s="313"/>
      <c r="CVS179" s="313"/>
      <c r="CVT179" s="313"/>
      <c r="CVU179" s="313"/>
      <c r="CVV179" s="313"/>
      <c r="CVW179" s="313"/>
      <c r="CVX179" s="313"/>
      <c r="CVY179" s="313"/>
      <c r="CVZ179" s="313"/>
      <c r="CWA179" s="313"/>
      <c r="CWB179" s="313"/>
      <c r="CWC179" s="313"/>
      <c r="CWD179" s="313"/>
      <c r="CWE179" s="313"/>
      <c r="CWF179" s="313"/>
      <c r="CWG179" s="313"/>
      <c r="CWH179" s="313"/>
      <c r="CWI179" s="313"/>
      <c r="CWJ179" s="313"/>
      <c r="CWK179" s="313"/>
      <c r="CWL179" s="313"/>
      <c r="CWM179" s="313"/>
      <c r="CWN179" s="313"/>
      <c r="CWO179" s="313"/>
      <c r="CWP179" s="313"/>
      <c r="CWQ179" s="313"/>
      <c r="CWR179" s="313"/>
      <c r="CWS179" s="313"/>
      <c r="CWT179" s="313"/>
      <c r="CWU179" s="313"/>
      <c r="CWV179" s="313"/>
      <c r="CWW179" s="313"/>
      <c r="CWX179" s="313"/>
      <c r="CWY179" s="313"/>
      <c r="CWZ179" s="313"/>
      <c r="CXA179" s="313"/>
      <c r="CXB179" s="313"/>
      <c r="CXC179" s="313"/>
      <c r="CXD179" s="313"/>
      <c r="CXE179" s="313"/>
      <c r="CXF179" s="313"/>
      <c r="CXG179" s="313"/>
      <c r="CXH179" s="313"/>
      <c r="CXI179" s="313"/>
      <c r="CXJ179" s="313"/>
      <c r="CXK179" s="313"/>
      <c r="CXL179" s="313"/>
      <c r="CXM179" s="313"/>
      <c r="CXN179" s="313"/>
      <c r="CXO179" s="313"/>
      <c r="CXP179" s="313"/>
      <c r="CXQ179" s="313"/>
      <c r="CXR179" s="313"/>
      <c r="CXS179" s="313"/>
      <c r="CXT179" s="313"/>
      <c r="CXU179" s="313"/>
      <c r="CXV179" s="313"/>
      <c r="CXW179" s="313"/>
      <c r="CXX179" s="313"/>
      <c r="CXY179" s="313"/>
      <c r="CXZ179" s="313"/>
      <c r="CYA179" s="313"/>
      <c r="CYB179" s="313"/>
      <c r="CYC179" s="313"/>
      <c r="CYD179" s="313"/>
      <c r="CYE179" s="313"/>
      <c r="CYF179" s="313"/>
      <c r="CYG179" s="313"/>
      <c r="CYH179" s="313"/>
      <c r="CYI179" s="313"/>
      <c r="CYJ179" s="313"/>
      <c r="CYK179" s="313"/>
      <c r="CYL179" s="313"/>
      <c r="CYM179" s="313"/>
      <c r="CYN179" s="313"/>
      <c r="CYO179" s="313"/>
      <c r="CYP179" s="313"/>
      <c r="CYQ179" s="313"/>
      <c r="CYR179" s="313"/>
      <c r="CYS179" s="313"/>
      <c r="CYT179" s="313"/>
      <c r="CYU179" s="313"/>
      <c r="CYV179" s="313"/>
      <c r="CYW179" s="313"/>
      <c r="CYX179" s="313"/>
      <c r="CYY179" s="313"/>
      <c r="CYZ179" s="313"/>
      <c r="CZA179" s="313"/>
      <c r="CZB179" s="313"/>
      <c r="CZC179" s="313"/>
      <c r="CZD179" s="313"/>
      <c r="CZE179" s="313"/>
      <c r="CZF179" s="313"/>
      <c r="CZG179" s="313"/>
      <c r="CZH179" s="313"/>
      <c r="CZI179" s="313"/>
      <c r="CZJ179" s="313"/>
      <c r="CZK179" s="313"/>
      <c r="CZL179" s="313"/>
      <c r="CZM179" s="313"/>
      <c r="CZN179" s="313"/>
      <c r="CZO179" s="313"/>
      <c r="CZP179" s="313"/>
      <c r="CZQ179" s="313"/>
      <c r="CZR179" s="313"/>
      <c r="CZS179" s="313"/>
      <c r="CZT179" s="313"/>
      <c r="CZU179" s="313"/>
      <c r="CZV179" s="313"/>
      <c r="CZW179" s="313"/>
      <c r="CZX179" s="313"/>
      <c r="CZY179" s="313"/>
      <c r="CZZ179" s="313"/>
      <c r="DAA179" s="313"/>
      <c r="DAB179" s="313"/>
      <c r="DAC179" s="313"/>
      <c r="DAD179" s="313"/>
      <c r="DAE179" s="313"/>
      <c r="DAF179" s="313"/>
      <c r="DAG179" s="313"/>
      <c r="DAH179" s="313"/>
      <c r="DAI179" s="313"/>
      <c r="DAJ179" s="313"/>
      <c r="DAK179" s="313"/>
      <c r="DAL179" s="313"/>
      <c r="DAM179" s="313"/>
      <c r="DAN179" s="313"/>
      <c r="DAO179" s="313"/>
      <c r="DAP179" s="313"/>
      <c r="DAQ179" s="313"/>
      <c r="DAR179" s="313"/>
      <c r="DAS179" s="313"/>
      <c r="DAT179" s="313"/>
      <c r="DAU179" s="313"/>
      <c r="DAV179" s="313"/>
      <c r="DAW179" s="313"/>
      <c r="DAX179" s="313"/>
      <c r="DAY179" s="313"/>
      <c r="DAZ179" s="313"/>
      <c r="DBA179" s="313"/>
      <c r="DBB179" s="313"/>
      <c r="DBC179" s="313"/>
      <c r="DBD179" s="313"/>
      <c r="DBE179" s="313"/>
      <c r="DBF179" s="313"/>
      <c r="DBG179" s="313"/>
      <c r="DBH179" s="313"/>
      <c r="DBI179" s="313"/>
      <c r="DBJ179" s="313"/>
      <c r="DBK179" s="313"/>
      <c r="DBL179" s="313"/>
      <c r="DBM179" s="313"/>
      <c r="DBN179" s="313"/>
      <c r="DBO179" s="313"/>
      <c r="DBP179" s="313"/>
      <c r="DBQ179" s="313"/>
      <c r="DBR179" s="313"/>
      <c r="DBS179" s="313"/>
      <c r="DBT179" s="313"/>
      <c r="DBU179" s="313"/>
      <c r="DBV179" s="313"/>
      <c r="DBW179" s="313"/>
      <c r="DBX179" s="313"/>
      <c r="DBY179" s="313"/>
      <c r="DBZ179" s="313"/>
      <c r="DCA179" s="313"/>
      <c r="DCB179" s="313"/>
      <c r="DCC179" s="313"/>
      <c r="DCD179" s="313"/>
      <c r="DCE179" s="313"/>
      <c r="DCF179" s="313"/>
      <c r="DCG179" s="313"/>
      <c r="DCH179" s="313"/>
      <c r="DCI179" s="313"/>
      <c r="DCJ179" s="313"/>
      <c r="DCK179" s="313"/>
      <c r="DCL179" s="313"/>
      <c r="DCM179" s="313"/>
      <c r="DCN179" s="313"/>
      <c r="DCO179" s="313"/>
      <c r="DCP179" s="313"/>
      <c r="DCQ179" s="313"/>
      <c r="DCR179" s="313"/>
      <c r="DCS179" s="313"/>
      <c r="DCT179" s="313"/>
      <c r="DCU179" s="313"/>
      <c r="DCV179" s="313"/>
      <c r="DCW179" s="313"/>
      <c r="DCX179" s="313"/>
      <c r="DCY179" s="313"/>
      <c r="DCZ179" s="313"/>
      <c r="DDA179" s="313"/>
      <c r="DDB179" s="313"/>
      <c r="DDC179" s="313"/>
      <c r="DDD179" s="313"/>
      <c r="DDE179" s="313"/>
      <c r="DDF179" s="313"/>
      <c r="DDG179" s="313"/>
      <c r="DDH179" s="313"/>
      <c r="DDI179" s="313"/>
      <c r="DDJ179" s="313"/>
      <c r="DDK179" s="313"/>
      <c r="DDL179" s="313"/>
      <c r="DDM179" s="313"/>
      <c r="DDN179" s="313"/>
      <c r="DDO179" s="313"/>
      <c r="DDP179" s="313"/>
      <c r="DDQ179" s="313"/>
      <c r="DDR179" s="313"/>
      <c r="DDS179" s="313"/>
      <c r="DDT179" s="313"/>
      <c r="DDU179" s="313"/>
      <c r="DDV179" s="313"/>
      <c r="DDW179" s="313"/>
      <c r="DDX179" s="313"/>
      <c r="DDY179" s="313"/>
      <c r="DDZ179" s="313"/>
      <c r="DEA179" s="313"/>
      <c r="DEB179" s="313"/>
      <c r="DEC179" s="313"/>
      <c r="DED179" s="313"/>
      <c r="DEE179" s="313"/>
      <c r="DEF179" s="313"/>
      <c r="DEG179" s="313"/>
      <c r="DEH179" s="313"/>
      <c r="DEI179" s="313"/>
      <c r="DEJ179" s="313"/>
      <c r="DEK179" s="313"/>
      <c r="DEL179" s="313"/>
      <c r="DEM179" s="313"/>
      <c r="DEN179" s="313"/>
      <c r="DEO179" s="313"/>
      <c r="DEP179" s="313"/>
      <c r="DEQ179" s="313"/>
      <c r="DER179" s="313"/>
      <c r="DES179" s="313"/>
      <c r="DET179" s="313"/>
      <c r="DEU179" s="313"/>
      <c r="DEV179" s="313"/>
      <c r="DEW179" s="313"/>
      <c r="DEX179" s="313"/>
      <c r="DEY179" s="313"/>
      <c r="DEZ179" s="313"/>
      <c r="DFA179" s="313"/>
      <c r="DFB179" s="313"/>
      <c r="DFC179" s="313"/>
      <c r="DFD179" s="313"/>
      <c r="DFE179" s="313"/>
      <c r="DFF179" s="313"/>
      <c r="DFG179" s="313"/>
      <c r="DFH179" s="313"/>
      <c r="DFI179" s="313"/>
      <c r="DFJ179" s="313"/>
      <c r="DFK179" s="313"/>
      <c r="DFL179" s="313"/>
      <c r="DFM179" s="313"/>
      <c r="DFN179" s="313"/>
      <c r="DFO179" s="313"/>
      <c r="DFP179" s="313"/>
      <c r="DFQ179" s="313"/>
      <c r="DFR179" s="313"/>
      <c r="DFS179" s="313"/>
      <c r="DFT179" s="313"/>
      <c r="DFU179" s="313"/>
      <c r="DFV179" s="313"/>
      <c r="DFW179" s="313"/>
      <c r="DFX179" s="313"/>
      <c r="DFY179" s="313"/>
      <c r="DFZ179" s="313"/>
      <c r="DGA179" s="313"/>
      <c r="DGB179" s="313"/>
      <c r="DGC179" s="313"/>
      <c r="DGD179" s="313"/>
      <c r="DGE179" s="313"/>
      <c r="DGF179" s="313"/>
      <c r="DGG179" s="313"/>
      <c r="DGH179" s="313"/>
      <c r="DGI179" s="313"/>
      <c r="DGJ179" s="313"/>
      <c r="DGK179" s="313"/>
      <c r="DGL179" s="313"/>
      <c r="DGM179" s="313"/>
      <c r="DGN179" s="313"/>
      <c r="DGO179" s="313"/>
      <c r="DGP179" s="313"/>
      <c r="DGQ179" s="313"/>
      <c r="DGR179" s="313"/>
      <c r="DGS179" s="313"/>
      <c r="DGT179" s="313"/>
      <c r="DGU179" s="313"/>
      <c r="DGV179" s="313"/>
      <c r="DGW179" s="313"/>
      <c r="DGX179" s="313"/>
      <c r="DGY179" s="313"/>
      <c r="DGZ179" s="313"/>
      <c r="DHA179" s="313"/>
      <c r="DHB179" s="313"/>
      <c r="DHC179" s="313"/>
      <c r="DHD179" s="313"/>
      <c r="DHE179" s="313"/>
      <c r="DHF179" s="313"/>
      <c r="DHG179" s="313"/>
      <c r="DHH179" s="313"/>
      <c r="DHI179" s="313"/>
      <c r="DHJ179" s="313"/>
      <c r="DHK179" s="313"/>
      <c r="DHL179" s="313"/>
      <c r="DHM179" s="313"/>
      <c r="DHN179" s="313"/>
      <c r="DHO179" s="313"/>
      <c r="DHP179" s="313"/>
      <c r="DHQ179" s="313"/>
      <c r="DHR179" s="313"/>
      <c r="DHS179" s="313"/>
      <c r="DHT179" s="313"/>
      <c r="DHU179" s="313"/>
      <c r="DHV179" s="313"/>
      <c r="DHW179" s="313"/>
      <c r="DHX179" s="313"/>
      <c r="DHY179" s="313"/>
      <c r="DHZ179" s="313"/>
      <c r="DIA179" s="313"/>
      <c r="DIB179" s="313"/>
      <c r="DIC179" s="313"/>
      <c r="DID179" s="313"/>
      <c r="DIE179" s="313"/>
      <c r="DIF179" s="313"/>
      <c r="DIG179" s="313"/>
      <c r="DIH179" s="313"/>
      <c r="DII179" s="313"/>
      <c r="DIJ179" s="313"/>
      <c r="DIK179" s="313"/>
      <c r="DIL179" s="313"/>
      <c r="DIM179" s="313"/>
      <c r="DIN179" s="313"/>
      <c r="DIO179" s="313"/>
      <c r="DIP179" s="313"/>
      <c r="DIQ179" s="313"/>
      <c r="DIR179" s="313"/>
      <c r="DIS179" s="313"/>
      <c r="DIT179" s="313"/>
      <c r="DIU179" s="313"/>
      <c r="DIV179" s="313"/>
      <c r="DIW179" s="313"/>
      <c r="DIX179" s="313"/>
      <c r="DIY179" s="313"/>
      <c r="DIZ179" s="313"/>
      <c r="DJA179" s="313"/>
      <c r="DJB179" s="313"/>
      <c r="DJC179" s="313"/>
      <c r="DJD179" s="313"/>
      <c r="DJE179" s="313"/>
      <c r="DJF179" s="313"/>
      <c r="DJG179" s="313"/>
      <c r="DJH179" s="313"/>
      <c r="DJI179" s="313"/>
      <c r="DJJ179" s="313"/>
      <c r="DJK179" s="313"/>
      <c r="DJL179" s="313"/>
      <c r="DJM179" s="313"/>
      <c r="DJN179" s="313"/>
      <c r="DJO179" s="313"/>
      <c r="DJP179" s="313"/>
      <c r="DJQ179" s="313"/>
      <c r="DJR179" s="313"/>
      <c r="DJS179" s="313"/>
      <c r="DJT179" s="313"/>
      <c r="DJU179" s="313"/>
      <c r="DJV179" s="313"/>
      <c r="DJW179" s="313"/>
      <c r="DJX179" s="313"/>
      <c r="DJY179" s="313"/>
      <c r="DJZ179" s="313"/>
      <c r="DKA179" s="313"/>
      <c r="DKB179" s="313"/>
      <c r="DKC179" s="313"/>
      <c r="DKD179" s="313"/>
      <c r="DKE179" s="313"/>
      <c r="DKF179" s="313"/>
      <c r="DKG179" s="313"/>
      <c r="DKH179" s="313"/>
      <c r="DKI179" s="313"/>
      <c r="DKJ179" s="313"/>
      <c r="DKK179" s="313"/>
      <c r="DKL179" s="313"/>
      <c r="DKM179" s="313"/>
      <c r="DKN179" s="313"/>
      <c r="DKO179" s="313"/>
      <c r="DKP179" s="313"/>
      <c r="DKQ179" s="313"/>
      <c r="DKR179" s="313"/>
      <c r="DKS179" s="313"/>
      <c r="DKT179" s="313"/>
      <c r="DKU179" s="313"/>
      <c r="DKV179" s="313"/>
      <c r="DKW179" s="313"/>
      <c r="DKX179" s="313"/>
      <c r="DKY179" s="313"/>
      <c r="DKZ179" s="313"/>
      <c r="DLA179" s="313"/>
      <c r="DLB179" s="313"/>
      <c r="DLC179" s="313"/>
      <c r="DLD179" s="313"/>
      <c r="DLE179" s="313"/>
      <c r="DLF179" s="313"/>
      <c r="DLG179" s="313"/>
      <c r="DLH179" s="313"/>
      <c r="DLI179" s="313"/>
      <c r="DLJ179" s="313"/>
      <c r="DLK179" s="313"/>
      <c r="DLL179" s="313"/>
      <c r="DLM179" s="313"/>
      <c r="DLN179" s="313"/>
      <c r="DLO179" s="313"/>
      <c r="DLP179" s="313"/>
      <c r="DLQ179" s="313"/>
      <c r="DLR179" s="313"/>
      <c r="DLS179" s="313"/>
      <c r="DLT179" s="313"/>
      <c r="DLU179" s="313"/>
      <c r="DLV179" s="313"/>
      <c r="DLW179" s="313"/>
      <c r="DLX179" s="313"/>
      <c r="DLY179" s="313"/>
      <c r="DLZ179" s="313"/>
      <c r="DMA179" s="313"/>
      <c r="DMB179" s="313"/>
      <c r="DMC179" s="313"/>
      <c r="DMD179" s="313"/>
      <c r="DME179" s="313"/>
      <c r="DMF179" s="313"/>
      <c r="DMG179" s="313"/>
      <c r="DMH179" s="313"/>
      <c r="DMI179" s="313"/>
      <c r="DMJ179" s="313"/>
      <c r="DMK179" s="313"/>
      <c r="DML179" s="313"/>
      <c r="DMM179" s="313"/>
      <c r="DMN179" s="313"/>
      <c r="DMO179" s="313"/>
      <c r="DMP179" s="313"/>
      <c r="DMQ179" s="313"/>
      <c r="DMR179" s="313"/>
      <c r="DMS179" s="313"/>
      <c r="DMT179" s="313"/>
      <c r="DMU179" s="313"/>
      <c r="DMV179" s="313"/>
      <c r="DMW179" s="313"/>
      <c r="DMX179" s="313"/>
      <c r="DMY179" s="313"/>
      <c r="DMZ179" s="313"/>
      <c r="DNA179" s="313"/>
      <c r="DNB179" s="313"/>
      <c r="DNC179" s="313"/>
      <c r="DND179" s="313"/>
      <c r="DNE179" s="313"/>
      <c r="DNF179" s="313"/>
      <c r="DNG179" s="313"/>
      <c r="DNH179" s="313"/>
      <c r="DNI179" s="313"/>
      <c r="DNJ179" s="313"/>
      <c r="DNK179" s="313"/>
      <c r="DNL179" s="313"/>
      <c r="DNM179" s="313"/>
      <c r="DNN179" s="313"/>
      <c r="DNO179" s="313"/>
      <c r="DNP179" s="313"/>
      <c r="DNQ179" s="313"/>
      <c r="DNR179" s="313"/>
      <c r="DNS179" s="313"/>
      <c r="DNT179" s="313"/>
      <c r="DNU179" s="313"/>
      <c r="DNV179" s="313"/>
      <c r="DNW179" s="313"/>
      <c r="DNX179" s="313"/>
      <c r="DNY179" s="313"/>
      <c r="DNZ179" s="313"/>
      <c r="DOA179" s="313"/>
      <c r="DOB179" s="313"/>
      <c r="DOC179" s="313"/>
      <c r="DOD179" s="313"/>
      <c r="DOE179" s="313"/>
      <c r="DOF179" s="313"/>
      <c r="DOG179" s="313"/>
      <c r="DOH179" s="313"/>
      <c r="DOI179" s="313"/>
      <c r="DOJ179" s="313"/>
      <c r="DOK179" s="313"/>
      <c r="DOL179" s="313"/>
      <c r="DOM179" s="313"/>
      <c r="DON179" s="313"/>
      <c r="DOO179" s="313"/>
      <c r="DOP179" s="313"/>
      <c r="DOQ179" s="313"/>
      <c r="DOR179" s="313"/>
      <c r="DOS179" s="313"/>
      <c r="DOT179" s="313"/>
      <c r="DOU179" s="313"/>
      <c r="DOV179" s="313"/>
      <c r="DOW179" s="313"/>
      <c r="DOX179" s="313"/>
      <c r="DOY179" s="313"/>
      <c r="DOZ179" s="313"/>
      <c r="DPA179" s="313"/>
      <c r="DPB179" s="313"/>
      <c r="DPC179" s="313"/>
      <c r="DPD179" s="313"/>
      <c r="DPE179" s="313"/>
      <c r="DPF179" s="313"/>
      <c r="DPG179" s="313"/>
      <c r="DPH179" s="313"/>
      <c r="DPI179" s="313"/>
      <c r="DPJ179" s="313"/>
      <c r="DPK179" s="313"/>
      <c r="DPL179" s="313"/>
      <c r="DPM179" s="313"/>
      <c r="DPN179" s="313"/>
      <c r="DPO179" s="313"/>
      <c r="DPP179" s="313"/>
      <c r="DPQ179" s="313"/>
      <c r="DPR179" s="313"/>
      <c r="DPS179" s="313"/>
      <c r="DPT179" s="313"/>
      <c r="DPU179" s="313"/>
      <c r="DPV179" s="313"/>
      <c r="DPW179" s="313"/>
      <c r="DPX179" s="313"/>
      <c r="DPY179" s="313"/>
      <c r="DPZ179" s="313"/>
      <c r="DQA179" s="313"/>
      <c r="DQB179" s="313"/>
      <c r="DQC179" s="313"/>
      <c r="DQD179" s="313"/>
      <c r="DQE179" s="313"/>
      <c r="DQF179" s="313"/>
      <c r="DQG179" s="313"/>
      <c r="DQH179" s="313"/>
      <c r="DQI179" s="313"/>
      <c r="DQJ179" s="313"/>
      <c r="DQK179" s="313"/>
      <c r="DQL179" s="313"/>
      <c r="DQM179" s="313"/>
      <c r="DQN179" s="313"/>
      <c r="DQO179" s="313"/>
      <c r="DQP179" s="313"/>
      <c r="DQQ179" s="313"/>
      <c r="DQR179" s="313"/>
      <c r="DQS179" s="313"/>
      <c r="DQT179" s="313"/>
      <c r="DQU179" s="313"/>
      <c r="DQV179" s="313"/>
      <c r="DQW179" s="313"/>
      <c r="DQX179" s="313"/>
      <c r="DQY179" s="313"/>
      <c r="DQZ179" s="313"/>
      <c r="DRA179" s="313"/>
      <c r="DRB179" s="313"/>
      <c r="DRC179" s="313"/>
      <c r="DRD179" s="313"/>
      <c r="DRE179" s="313"/>
      <c r="DRF179" s="313"/>
      <c r="DRG179" s="313"/>
      <c r="DRH179" s="313"/>
      <c r="DRI179" s="313"/>
      <c r="DRJ179" s="313"/>
      <c r="DRK179" s="313"/>
      <c r="DRL179" s="313"/>
      <c r="DRM179" s="313"/>
      <c r="DRN179" s="313"/>
      <c r="DRO179" s="313"/>
      <c r="DRP179" s="313"/>
      <c r="DRQ179" s="313"/>
      <c r="DRR179" s="313"/>
      <c r="DRS179" s="313"/>
      <c r="DRT179" s="313"/>
      <c r="DRU179" s="313"/>
      <c r="DRV179" s="313"/>
      <c r="DRW179" s="313"/>
      <c r="DRX179" s="313"/>
      <c r="DRY179" s="313"/>
      <c r="DRZ179" s="313"/>
      <c r="DSA179" s="313"/>
      <c r="DSB179" s="313"/>
      <c r="DSC179" s="313"/>
      <c r="DSD179" s="313"/>
      <c r="DSE179" s="313"/>
      <c r="DSF179" s="313"/>
      <c r="DSG179" s="313"/>
      <c r="DSH179" s="313"/>
      <c r="DSI179" s="313"/>
      <c r="DSJ179" s="313"/>
      <c r="DSK179" s="313"/>
      <c r="DSL179" s="313"/>
      <c r="DSM179" s="313"/>
      <c r="DSN179" s="313"/>
      <c r="DSO179" s="313"/>
      <c r="DSP179" s="313"/>
      <c r="DSQ179" s="313"/>
      <c r="DSR179" s="313"/>
      <c r="DSS179" s="313"/>
      <c r="DST179" s="313"/>
      <c r="DSU179" s="313"/>
      <c r="DSV179" s="313"/>
      <c r="DSW179" s="313"/>
      <c r="DSX179" s="313"/>
      <c r="DSY179" s="313"/>
      <c r="DSZ179" s="313"/>
      <c r="DTA179" s="313"/>
      <c r="DTB179" s="313"/>
      <c r="DTC179" s="313"/>
      <c r="DTD179" s="313"/>
      <c r="DTE179" s="313"/>
      <c r="DTF179" s="313"/>
      <c r="DTG179" s="313"/>
      <c r="DTH179" s="313"/>
      <c r="DTI179" s="313"/>
      <c r="DTJ179" s="313"/>
      <c r="DTK179" s="313"/>
      <c r="DTL179" s="313"/>
      <c r="DTM179" s="313"/>
      <c r="DTN179" s="313"/>
      <c r="DTO179" s="313"/>
      <c r="DTP179" s="313"/>
      <c r="DTQ179" s="313"/>
      <c r="DTR179" s="313"/>
      <c r="DTS179" s="313"/>
      <c r="DTT179" s="313"/>
      <c r="DTU179" s="313"/>
      <c r="DTV179" s="313"/>
      <c r="DTW179" s="313"/>
      <c r="DTX179" s="313"/>
      <c r="DTY179" s="313"/>
      <c r="DTZ179" s="313"/>
      <c r="DUA179" s="313"/>
      <c r="DUB179" s="313"/>
      <c r="DUC179" s="313"/>
      <c r="DUD179" s="313"/>
      <c r="DUE179" s="313"/>
      <c r="DUF179" s="313"/>
      <c r="DUG179" s="313"/>
      <c r="DUH179" s="313"/>
      <c r="DUI179" s="313"/>
      <c r="DUJ179" s="313"/>
      <c r="DUK179" s="313"/>
      <c r="DUL179" s="313"/>
      <c r="DUM179" s="313"/>
      <c r="DUN179" s="313"/>
      <c r="DUO179" s="313"/>
      <c r="DUP179" s="313"/>
      <c r="DUQ179" s="313"/>
      <c r="DUR179" s="313"/>
      <c r="DUS179" s="313"/>
      <c r="DUT179" s="313"/>
      <c r="DUU179" s="313"/>
      <c r="DUV179" s="313"/>
      <c r="DUW179" s="313"/>
      <c r="DUX179" s="313"/>
      <c r="DUY179" s="313"/>
      <c r="DUZ179" s="313"/>
      <c r="DVA179" s="313"/>
      <c r="DVB179" s="313"/>
      <c r="DVC179" s="313"/>
      <c r="DVD179" s="313"/>
      <c r="DVE179" s="313"/>
      <c r="DVF179" s="313"/>
      <c r="DVG179" s="313"/>
      <c r="DVH179" s="313"/>
      <c r="DVI179" s="313"/>
      <c r="DVJ179" s="313"/>
      <c r="DVK179" s="313"/>
      <c r="DVL179" s="313"/>
      <c r="DVM179" s="313"/>
      <c r="DVN179" s="313"/>
      <c r="DVO179" s="313"/>
      <c r="DVP179" s="313"/>
      <c r="DVQ179" s="313"/>
      <c r="DVR179" s="313"/>
      <c r="DVS179" s="313"/>
      <c r="DVT179" s="313"/>
      <c r="DVU179" s="313"/>
      <c r="DVV179" s="313"/>
      <c r="DVW179" s="313"/>
      <c r="DVX179" s="313"/>
      <c r="DVY179" s="313"/>
      <c r="DVZ179" s="313"/>
      <c r="DWA179" s="313"/>
      <c r="DWB179" s="313"/>
      <c r="DWC179" s="313"/>
      <c r="DWD179" s="313"/>
      <c r="DWE179" s="313"/>
      <c r="DWF179" s="313"/>
      <c r="DWG179" s="313"/>
      <c r="DWH179" s="313"/>
      <c r="DWI179" s="313"/>
      <c r="DWJ179" s="313"/>
      <c r="DWK179" s="313"/>
      <c r="DWL179" s="313"/>
      <c r="DWM179" s="313"/>
      <c r="DWN179" s="313"/>
      <c r="DWO179" s="313"/>
      <c r="DWP179" s="313"/>
      <c r="DWQ179" s="313"/>
      <c r="DWR179" s="313"/>
      <c r="DWS179" s="313"/>
      <c r="DWT179" s="313"/>
      <c r="DWU179" s="313"/>
      <c r="DWV179" s="313"/>
      <c r="DWW179" s="313"/>
      <c r="DWX179" s="313"/>
      <c r="DWY179" s="313"/>
      <c r="DWZ179" s="313"/>
      <c r="DXA179" s="313"/>
      <c r="DXB179" s="313"/>
      <c r="DXC179" s="313"/>
      <c r="DXD179" s="313"/>
      <c r="DXE179" s="313"/>
      <c r="DXF179" s="313"/>
      <c r="DXG179" s="313"/>
      <c r="DXH179" s="313"/>
      <c r="DXI179" s="313"/>
      <c r="DXJ179" s="313"/>
      <c r="DXK179" s="313"/>
      <c r="DXL179" s="313"/>
      <c r="DXM179" s="313"/>
      <c r="DXN179" s="313"/>
      <c r="DXO179" s="313"/>
      <c r="DXP179" s="313"/>
      <c r="DXQ179" s="313"/>
      <c r="DXR179" s="313"/>
      <c r="DXS179" s="313"/>
      <c r="DXT179" s="313"/>
      <c r="DXU179" s="313"/>
      <c r="DXV179" s="313"/>
      <c r="DXW179" s="313"/>
      <c r="DXX179" s="313"/>
      <c r="DXY179" s="313"/>
      <c r="DXZ179" s="313"/>
      <c r="DYA179" s="313"/>
      <c r="DYB179" s="313"/>
      <c r="DYC179" s="313"/>
      <c r="DYD179" s="313"/>
      <c r="DYE179" s="313"/>
      <c r="DYF179" s="313"/>
      <c r="DYG179" s="313"/>
      <c r="DYH179" s="313"/>
      <c r="DYI179" s="313"/>
      <c r="DYJ179" s="313"/>
      <c r="DYK179" s="313"/>
      <c r="DYL179" s="313"/>
      <c r="DYM179" s="313"/>
      <c r="DYN179" s="313"/>
      <c r="DYO179" s="313"/>
      <c r="DYP179" s="313"/>
      <c r="DYQ179" s="313"/>
      <c r="DYR179" s="313"/>
      <c r="DYS179" s="313"/>
      <c r="DYT179" s="313"/>
      <c r="DYU179" s="313"/>
      <c r="DYV179" s="313"/>
      <c r="DYW179" s="313"/>
      <c r="DYX179" s="313"/>
      <c r="DYY179" s="313"/>
      <c r="DYZ179" s="313"/>
      <c r="DZA179" s="313"/>
      <c r="DZB179" s="313"/>
      <c r="DZC179" s="313"/>
      <c r="DZD179" s="313"/>
      <c r="DZE179" s="313"/>
      <c r="DZF179" s="313"/>
      <c r="DZG179" s="313"/>
      <c r="DZH179" s="313"/>
      <c r="DZI179" s="313"/>
      <c r="DZJ179" s="313"/>
      <c r="DZK179" s="313"/>
      <c r="DZL179" s="313"/>
      <c r="DZM179" s="313"/>
      <c r="DZN179" s="313"/>
      <c r="DZO179" s="313"/>
      <c r="DZP179" s="313"/>
      <c r="DZQ179" s="313"/>
      <c r="DZR179" s="313"/>
      <c r="DZS179" s="313"/>
      <c r="DZT179" s="313"/>
      <c r="DZU179" s="313"/>
      <c r="DZV179" s="313"/>
      <c r="DZW179" s="313"/>
      <c r="DZX179" s="313"/>
      <c r="DZY179" s="313"/>
      <c r="DZZ179" s="313"/>
      <c r="EAA179" s="313"/>
      <c r="EAB179" s="313"/>
      <c r="EAC179" s="313"/>
      <c r="EAD179" s="313"/>
      <c r="EAE179" s="313"/>
      <c r="EAF179" s="313"/>
      <c r="EAG179" s="313"/>
      <c r="EAH179" s="313"/>
      <c r="EAI179" s="313"/>
      <c r="EAJ179" s="313"/>
      <c r="EAK179" s="313"/>
      <c r="EAL179" s="313"/>
      <c r="EAM179" s="313"/>
      <c r="EAN179" s="313"/>
      <c r="EAO179" s="313"/>
      <c r="EAP179" s="313"/>
      <c r="EAQ179" s="313"/>
      <c r="EAR179" s="313"/>
      <c r="EAS179" s="313"/>
      <c r="EAT179" s="313"/>
      <c r="EAU179" s="313"/>
      <c r="EAV179" s="313"/>
      <c r="EAW179" s="313"/>
      <c r="EAX179" s="313"/>
      <c r="EAY179" s="313"/>
      <c r="EAZ179" s="313"/>
      <c r="EBA179" s="313"/>
      <c r="EBB179" s="313"/>
      <c r="EBC179" s="313"/>
      <c r="EBD179" s="313"/>
      <c r="EBE179" s="313"/>
      <c r="EBF179" s="313"/>
      <c r="EBG179" s="313"/>
      <c r="EBH179" s="313"/>
      <c r="EBI179" s="313"/>
      <c r="EBJ179" s="313"/>
      <c r="EBK179" s="313"/>
      <c r="EBL179" s="313"/>
      <c r="EBM179" s="313"/>
      <c r="EBN179" s="313"/>
      <c r="EBO179" s="313"/>
      <c r="EBP179" s="313"/>
      <c r="EBQ179" s="313"/>
      <c r="EBR179" s="313"/>
      <c r="EBS179" s="313"/>
      <c r="EBT179" s="313"/>
      <c r="EBU179" s="313"/>
      <c r="EBV179" s="313"/>
      <c r="EBW179" s="313"/>
      <c r="EBX179" s="313"/>
      <c r="EBY179" s="313"/>
      <c r="EBZ179" s="313"/>
      <c r="ECA179" s="313"/>
      <c r="ECB179" s="313"/>
      <c r="ECC179" s="313"/>
      <c r="ECD179" s="313"/>
      <c r="ECE179" s="313"/>
      <c r="ECF179" s="313"/>
      <c r="ECG179" s="313"/>
      <c r="ECH179" s="313"/>
      <c r="ECI179" s="313"/>
      <c r="ECJ179" s="313"/>
      <c r="ECK179" s="313"/>
      <c r="ECL179" s="313"/>
      <c r="ECM179" s="313"/>
      <c r="ECN179" s="313"/>
      <c r="ECO179" s="313"/>
      <c r="ECP179" s="313"/>
      <c r="ECQ179" s="313"/>
      <c r="ECR179" s="313"/>
      <c r="ECS179" s="313"/>
      <c r="ECT179" s="313"/>
      <c r="ECU179" s="313"/>
      <c r="ECV179" s="313"/>
      <c r="ECW179" s="313"/>
      <c r="ECX179" s="313"/>
      <c r="ECY179" s="313"/>
      <c r="ECZ179" s="313"/>
      <c r="EDA179" s="313"/>
      <c r="EDB179" s="313"/>
      <c r="EDC179" s="313"/>
      <c r="EDD179" s="313"/>
      <c r="EDE179" s="313"/>
      <c r="EDF179" s="313"/>
      <c r="EDG179" s="313"/>
      <c r="EDH179" s="313"/>
      <c r="EDI179" s="313"/>
      <c r="EDJ179" s="313"/>
      <c r="EDK179" s="313"/>
      <c r="EDL179" s="313"/>
      <c r="EDM179" s="313"/>
      <c r="EDN179" s="313"/>
      <c r="EDO179" s="313"/>
      <c r="EDP179" s="313"/>
      <c r="EDQ179" s="313"/>
      <c r="EDR179" s="313"/>
      <c r="EDS179" s="313"/>
      <c r="EDT179" s="313"/>
      <c r="EDU179" s="313"/>
      <c r="EDV179" s="313"/>
      <c r="EDW179" s="313"/>
      <c r="EDX179" s="313"/>
      <c r="EDY179" s="313"/>
      <c r="EDZ179" s="313"/>
      <c r="EEA179" s="313"/>
      <c r="EEB179" s="313"/>
      <c r="EEC179" s="313"/>
      <c r="EED179" s="313"/>
      <c r="EEE179" s="313"/>
      <c r="EEF179" s="313"/>
      <c r="EEG179" s="313"/>
      <c r="EEH179" s="313"/>
      <c r="EEI179" s="313"/>
      <c r="EEJ179" s="313"/>
      <c r="EEK179" s="313"/>
      <c r="EEL179" s="313"/>
      <c r="EEM179" s="313"/>
      <c r="EEN179" s="313"/>
      <c r="EEO179" s="313"/>
      <c r="EEP179" s="313"/>
      <c r="EEQ179" s="313"/>
      <c r="EER179" s="313"/>
      <c r="EES179" s="313"/>
      <c r="EET179" s="313"/>
      <c r="EEU179" s="313"/>
      <c r="EEV179" s="313"/>
      <c r="EEW179" s="313"/>
      <c r="EEX179" s="313"/>
      <c r="EEY179" s="313"/>
      <c r="EEZ179" s="313"/>
      <c r="EFA179" s="313"/>
      <c r="EFB179" s="313"/>
      <c r="EFC179" s="313"/>
      <c r="EFD179" s="313"/>
      <c r="EFE179" s="313"/>
      <c r="EFF179" s="313"/>
      <c r="EFG179" s="313"/>
      <c r="EFH179" s="313"/>
      <c r="EFI179" s="313"/>
      <c r="EFJ179" s="313"/>
      <c r="EFK179" s="313"/>
      <c r="EFL179" s="313"/>
      <c r="EFM179" s="313"/>
      <c r="EFN179" s="313"/>
      <c r="EFO179" s="313"/>
      <c r="EFP179" s="313"/>
      <c r="EFQ179" s="313"/>
      <c r="EFR179" s="313"/>
      <c r="EFS179" s="313"/>
      <c r="EFT179" s="313"/>
      <c r="EFU179" s="313"/>
      <c r="EFV179" s="313"/>
      <c r="EFW179" s="313"/>
      <c r="EFX179" s="313"/>
      <c r="EFY179" s="313"/>
      <c r="EFZ179" s="313"/>
      <c r="EGA179" s="313"/>
      <c r="EGB179" s="313"/>
      <c r="EGC179" s="313"/>
      <c r="EGD179" s="313"/>
      <c r="EGE179" s="313"/>
      <c r="EGF179" s="313"/>
      <c r="EGG179" s="313"/>
      <c r="EGH179" s="313"/>
      <c r="EGI179" s="313"/>
      <c r="EGJ179" s="313"/>
      <c r="EGK179" s="313"/>
      <c r="EGL179" s="313"/>
      <c r="EGM179" s="313"/>
      <c r="EGN179" s="313"/>
      <c r="EGO179" s="313"/>
      <c r="EGP179" s="313"/>
      <c r="EGQ179" s="313"/>
      <c r="EGR179" s="313"/>
      <c r="EGS179" s="313"/>
      <c r="EGT179" s="313"/>
      <c r="EGU179" s="313"/>
      <c r="EGV179" s="313"/>
      <c r="EGW179" s="313"/>
      <c r="EGX179" s="313"/>
      <c r="EGY179" s="313"/>
      <c r="EGZ179" s="313"/>
      <c r="EHA179" s="313"/>
      <c r="EHB179" s="313"/>
      <c r="EHC179" s="313"/>
      <c r="EHD179" s="313"/>
      <c r="EHE179" s="313"/>
      <c r="EHF179" s="313"/>
      <c r="EHG179" s="313"/>
      <c r="EHH179" s="313"/>
      <c r="EHI179" s="313"/>
      <c r="EHJ179" s="313"/>
      <c r="EHK179" s="313"/>
      <c r="EHL179" s="313"/>
      <c r="EHM179" s="313"/>
      <c r="EHN179" s="313"/>
      <c r="EHO179" s="313"/>
      <c r="EHP179" s="313"/>
      <c r="EHQ179" s="313"/>
      <c r="EHR179" s="313"/>
      <c r="EHS179" s="313"/>
      <c r="EHT179" s="313"/>
      <c r="EHU179" s="313"/>
      <c r="EHV179" s="313"/>
      <c r="EHW179" s="313"/>
      <c r="EHX179" s="313"/>
      <c r="EHY179" s="313"/>
      <c r="EHZ179" s="313"/>
      <c r="EIA179" s="313"/>
      <c r="EIB179" s="313"/>
      <c r="EIC179" s="313"/>
      <c r="EID179" s="313"/>
      <c r="EIE179" s="313"/>
      <c r="EIF179" s="313"/>
      <c r="EIG179" s="313"/>
      <c r="EIH179" s="313"/>
      <c r="EII179" s="313"/>
      <c r="EIJ179" s="313"/>
      <c r="EIK179" s="313"/>
      <c r="EIL179" s="313"/>
      <c r="EIM179" s="313"/>
      <c r="EIN179" s="313"/>
      <c r="EIO179" s="313"/>
      <c r="EIP179" s="313"/>
      <c r="EIQ179" s="313"/>
      <c r="EIR179" s="313"/>
      <c r="EIS179" s="313"/>
      <c r="EIT179" s="313"/>
      <c r="EIU179" s="313"/>
      <c r="EIV179" s="313"/>
      <c r="EIW179" s="313"/>
      <c r="EIX179" s="313"/>
      <c r="EIY179" s="313"/>
      <c r="EIZ179" s="313"/>
      <c r="EJA179" s="313"/>
      <c r="EJB179" s="313"/>
      <c r="EJC179" s="313"/>
      <c r="EJD179" s="313"/>
      <c r="EJE179" s="313"/>
      <c r="EJF179" s="313"/>
      <c r="EJG179" s="313"/>
      <c r="EJH179" s="313"/>
      <c r="EJI179" s="313"/>
      <c r="EJJ179" s="313"/>
      <c r="EJK179" s="313"/>
      <c r="EJL179" s="313"/>
      <c r="EJM179" s="313"/>
      <c r="EJN179" s="313"/>
      <c r="EJO179" s="313"/>
      <c r="EJP179" s="313"/>
      <c r="EJQ179" s="313"/>
      <c r="EJR179" s="313"/>
      <c r="EJS179" s="313"/>
      <c r="EJT179" s="313"/>
      <c r="EJU179" s="313"/>
      <c r="EJV179" s="313"/>
      <c r="EJW179" s="313"/>
      <c r="EJX179" s="313"/>
      <c r="EJY179" s="313"/>
      <c r="EJZ179" s="313"/>
      <c r="EKA179" s="313"/>
      <c r="EKB179" s="313"/>
      <c r="EKC179" s="313"/>
      <c r="EKD179" s="313"/>
      <c r="EKE179" s="313"/>
      <c r="EKF179" s="313"/>
      <c r="EKG179" s="313"/>
      <c r="EKH179" s="313"/>
      <c r="EKI179" s="313"/>
      <c r="EKJ179" s="313"/>
      <c r="EKK179" s="313"/>
      <c r="EKL179" s="313"/>
      <c r="EKM179" s="313"/>
      <c r="EKN179" s="313"/>
      <c r="EKO179" s="313"/>
      <c r="EKP179" s="313"/>
      <c r="EKQ179" s="313"/>
      <c r="EKR179" s="313"/>
      <c r="EKS179" s="313"/>
      <c r="EKT179" s="313"/>
      <c r="EKU179" s="313"/>
      <c r="EKV179" s="313"/>
      <c r="EKW179" s="313"/>
      <c r="EKX179" s="313"/>
      <c r="EKY179" s="313"/>
      <c r="EKZ179" s="313"/>
      <c r="ELA179" s="313"/>
      <c r="ELB179" s="313"/>
      <c r="ELC179" s="313"/>
      <c r="ELD179" s="313"/>
      <c r="ELE179" s="313"/>
      <c r="ELF179" s="313"/>
      <c r="ELG179" s="313"/>
      <c r="ELH179" s="313"/>
      <c r="ELI179" s="313"/>
      <c r="ELJ179" s="313"/>
      <c r="ELK179" s="313"/>
      <c r="ELL179" s="313"/>
      <c r="ELM179" s="313"/>
      <c r="ELN179" s="313"/>
      <c r="ELO179" s="313"/>
      <c r="ELP179" s="313"/>
      <c r="ELQ179" s="313"/>
      <c r="ELR179" s="313"/>
      <c r="ELS179" s="313"/>
      <c r="ELT179" s="313"/>
      <c r="ELU179" s="313"/>
      <c r="ELV179" s="313"/>
      <c r="ELW179" s="313"/>
      <c r="ELX179" s="313"/>
      <c r="ELY179" s="313"/>
      <c r="ELZ179" s="313"/>
      <c r="EMA179" s="313"/>
      <c r="EMB179" s="313"/>
      <c r="EMC179" s="313"/>
      <c r="EMD179" s="313"/>
      <c r="EME179" s="313"/>
      <c r="EMF179" s="313"/>
      <c r="EMG179" s="313"/>
      <c r="EMH179" s="313"/>
      <c r="EMI179" s="313"/>
      <c r="EMJ179" s="313"/>
      <c r="EMK179" s="313"/>
      <c r="EML179" s="313"/>
      <c r="EMM179" s="313"/>
      <c r="EMN179" s="313"/>
      <c r="EMO179" s="313"/>
      <c r="EMP179" s="313"/>
      <c r="EMQ179" s="313"/>
      <c r="EMR179" s="313"/>
      <c r="EMS179" s="313"/>
      <c r="EMT179" s="313"/>
      <c r="EMU179" s="313"/>
      <c r="EMV179" s="313"/>
      <c r="EMW179" s="313"/>
      <c r="EMX179" s="313"/>
      <c r="EMY179" s="313"/>
      <c r="EMZ179" s="313"/>
      <c r="ENA179" s="313"/>
      <c r="ENB179" s="313"/>
      <c r="ENC179" s="313"/>
      <c r="END179" s="313"/>
      <c r="ENE179" s="313"/>
      <c r="ENF179" s="313"/>
      <c r="ENG179" s="313"/>
      <c r="ENH179" s="313"/>
      <c r="ENI179" s="313"/>
      <c r="ENJ179" s="313"/>
      <c r="ENK179" s="313"/>
      <c r="ENL179" s="313"/>
      <c r="ENM179" s="313"/>
      <c r="ENN179" s="313"/>
      <c r="ENO179" s="313"/>
      <c r="ENP179" s="313"/>
      <c r="ENQ179" s="313"/>
      <c r="ENR179" s="313"/>
      <c r="ENS179" s="313"/>
      <c r="ENT179" s="313"/>
      <c r="ENU179" s="313"/>
      <c r="ENV179" s="313"/>
      <c r="ENW179" s="313"/>
      <c r="ENX179" s="313"/>
      <c r="ENY179" s="313"/>
      <c r="ENZ179" s="313"/>
      <c r="EOA179" s="313"/>
      <c r="EOB179" s="313"/>
      <c r="EOC179" s="313"/>
      <c r="EOD179" s="313"/>
      <c r="EOE179" s="313"/>
      <c r="EOF179" s="313"/>
      <c r="EOG179" s="313"/>
      <c r="EOH179" s="313"/>
      <c r="EOI179" s="313"/>
      <c r="EOJ179" s="313"/>
      <c r="EOK179" s="313"/>
      <c r="EOL179" s="313"/>
      <c r="EOM179" s="313"/>
      <c r="EON179" s="313"/>
      <c r="EOO179" s="313"/>
      <c r="EOP179" s="313"/>
      <c r="EOQ179" s="313"/>
      <c r="EOR179" s="313"/>
      <c r="EOS179" s="313"/>
      <c r="EOT179" s="313"/>
      <c r="EOU179" s="313"/>
      <c r="EOV179" s="313"/>
      <c r="EOW179" s="313"/>
      <c r="EOX179" s="313"/>
      <c r="EOY179" s="313"/>
      <c r="EOZ179" s="313"/>
      <c r="EPA179" s="313"/>
      <c r="EPB179" s="313"/>
      <c r="EPC179" s="313"/>
      <c r="EPD179" s="313"/>
      <c r="EPE179" s="313"/>
      <c r="EPF179" s="313"/>
      <c r="EPG179" s="313"/>
      <c r="EPH179" s="313"/>
      <c r="EPI179" s="313"/>
      <c r="EPJ179" s="313"/>
      <c r="EPK179" s="313"/>
      <c r="EPL179" s="313"/>
      <c r="EPM179" s="313"/>
      <c r="EPN179" s="313"/>
      <c r="EPO179" s="313"/>
      <c r="EPP179" s="313"/>
      <c r="EPQ179" s="313"/>
      <c r="EPR179" s="313"/>
      <c r="EPS179" s="313"/>
      <c r="EPT179" s="313"/>
      <c r="EPU179" s="313"/>
      <c r="EPV179" s="313"/>
      <c r="EPW179" s="313"/>
      <c r="EPX179" s="313"/>
      <c r="EPY179" s="313"/>
      <c r="EPZ179" s="313"/>
      <c r="EQA179" s="313"/>
      <c r="EQB179" s="313"/>
      <c r="EQC179" s="313"/>
      <c r="EQD179" s="313"/>
      <c r="EQE179" s="313"/>
      <c r="EQF179" s="313"/>
      <c r="EQG179" s="313"/>
      <c r="EQH179" s="313"/>
      <c r="EQI179" s="313"/>
      <c r="EQJ179" s="313"/>
      <c r="EQK179" s="313"/>
      <c r="EQL179" s="313"/>
      <c r="EQM179" s="313"/>
      <c r="EQN179" s="313"/>
      <c r="EQO179" s="313"/>
      <c r="EQP179" s="313"/>
      <c r="EQQ179" s="313"/>
      <c r="EQR179" s="313"/>
      <c r="EQS179" s="313"/>
      <c r="EQT179" s="313"/>
      <c r="EQU179" s="313"/>
      <c r="EQV179" s="313"/>
      <c r="EQW179" s="313"/>
      <c r="EQX179" s="313"/>
      <c r="EQY179" s="313"/>
      <c r="EQZ179" s="313"/>
      <c r="ERA179" s="313"/>
      <c r="ERB179" s="313"/>
      <c r="ERC179" s="313"/>
      <c r="ERD179" s="313"/>
      <c r="ERE179" s="313"/>
      <c r="ERF179" s="313"/>
      <c r="ERG179" s="313"/>
      <c r="ERH179" s="313"/>
      <c r="ERI179" s="313"/>
      <c r="ERJ179" s="313"/>
      <c r="ERK179" s="313"/>
      <c r="ERL179" s="313"/>
      <c r="ERM179" s="313"/>
      <c r="ERN179" s="313"/>
      <c r="ERO179" s="313"/>
      <c r="ERP179" s="313"/>
      <c r="ERQ179" s="313"/>
      <c r="ERR179" s="313"/>
      <c r="ERS179" s="313"/>
      <c r="ERT179" s="313"/>
      <c r="ERU179" s="313"/>
      <c r="ERV179" s="313"/>
      <c r="ERW179" s="313"/>
      <c r="ERX179" s="313"/>
      <c r="ERY179" s="313"/>
      <c r="ERZ179" s="313"/>
      <c r="ESA179" s="313"/>
      <c r="ESB179" s="313"/>
      <c r="ESC179" s="313"/>
      <c r="ESD179" s="313"/>
      <c r="ESE179" s="313"/>
      <c r="ESF179" s="313"/>
      <c r="ESG179" s="313"/>
      <c r="ESH179" s="313"/>
      <c r="ESI179" s="313"/>
      <c r="ESJ179" s="313"/>
      <c r="ESK179" s="313"/>
      <c r="ESL179" s="313"/>
      <c r="ESM179" s="313"/>
      <c r="ESN179" s="313"/>
      <c r="ESO179" s="313"/>
      <c r="ESP179" s="313"/>
      <c r="ESQ179" s="313"/>
      <c r="ESR179" s="313"/>
      <c r="ESS179" s="313"/>
      <c r="EST179" s="313"/>
      <c r="ESU179" s="313"/>
      <c r="ESV179" s="313"/>
      <c r="ESW179" s="313"/>
      <c r="ESX179" s="313"/>
      <c r="ESY179" s="313"/>
      <c r="ESZ179" s="313"/>
      <c r="ETA179" s="313"/>
      <c r="ETB179" s="313"/>
      <c r="ETC179" s="313"/>
      <c r="ETD179" s="313"/>
      <c r="ETE179" s="313"/>
      <c r="ETF179" s="313"/>
      <c r="ETG179" s="313"/>
      <c r="ETH179" s="313"/>
      <c r="ETI179" s="313"/>
      <c r="ETJ179" s="313"/>
      <c r="ETK179" s="313"/>
      <c r="ETL179" s="313"/>
      <c r="ETM179" s="313"/>
      <c r="ETN179" s="313"/>
      <c r="ETO179" s="313"/>
      <c r="ETP179" s="313"/>
      <c r="ETQ179" s="313"/>
      <c r="ETR179" s="313"/>
      <c r="ETS179" s="313"/>
      <c r="ETT179" s="313"/>
      <c r="ETU179" s="313"/>
      <c r="ETV179" s="313"/>
      <c r="ETW179" s="313"/>
      <c r="ETX179" s="313"/>
      <c r="ETY179" s="313"/>
      <c r="ETZ179" s="313"/>
      <c r="EUA179" s="313"/>
      <c r="EUB179" s="313"/>
      <c r="EUC179" s="313"/>
      <c r="EUD179" s="313"/>
      <c r="EUE179" s="313"/>
      <c r="EUF179" s="313"/>
      <c r="EUG179" s="313"/>
      <c r="EUH179" s="313"/>
      <c r="EUI179" s="313"/>
      <c r="EUJ179" s="313"/>
      <c r="EUK179" s="313"/>
      <c r="EUL179" s="313"/>
      <c r="EUM179" s="313"/>
      <c r="EUN179" s="313"/>
      <c r="EUO179" s="313"/>
      <c r="EUP179" s="313"/>
      <c r="EUQ179" s="313"/>
      <c r="EUR179" s="313"/>
      <c r="EUS179" s="313"/>
      <c r="EUT179" s="313"/>
      <c r="EUU179" s="313"/>
      <c r="EUV179" s="313"/>
      <c r="EUW179" s="313"/>
      <c r="EUX179" s="313"/>
      <c r="EUY179" s="313"/>
      <c r="EUZ179" s="313"/>
      <c r="EVA179" s="313"/>
      <c r="EVB179" s="313"/>
      <c r="EVC179" s="313"/>
      <c r="EVD179" s="313"/>
      <c r="EVE179" s="313"/>
      <c r="EVF179" s="313"/>
      <c r="EVG179" s="313"/>
      <c r="EVH179" s="313"/>
      <c r="EVI179" s="313"/>
      <c r="EVJ179" s="313"/>
      <c r="EVK179" s="313"/>
      <c r="EVL179" s="313"/>
      <c r="EVM179" s="313"/>
      <c r="EVN179" s="313"/>
      <c r="EVO179" s="313"/>
      <c r="EVP179" s="313"/>
      <c r="EVQ179" s="313"/>
      <c r="EVR179" s="313"/>
      <c r="EVS179" s="313"/>
      <c r="EVT179" s="313"/>
      <c r="EVU179" s="313"/>
      <c r="EVV179" s="313"/>
      <c r="EVW179" s="313"/>
      <c r="EVX179" s="313"/>
      <c r="EVY179" s="313"/>
      <c r="EVZ179" s="313"/>
      <c r="EWA179" s="313"/>
      <c r="EWB179" s="313"/>
      <c r="EWC179" s="313"/>
      <c r="EWD179" s="313"/>
      <c r="EWE179" s="313"/>
      <c r="EWF179" s="313"/>
      <c r="EWG179" s="313"/>
      <c r="EWH179" s="313"/>
      <c r="EWI179" s="313"/>
      <c r="EWJ179" s="313"/>
      <c r="EWK179" s="313"/>
      <c r="EWL179" s="313"/>
      <c r="EWM179" s="313"/>
      <c r="EWN179" s="313"/>
      <c r="EWO179" s="313"/>
      <c r="EWP179" s="313"/>
      <c r="EWQ179" s="313"/>
      <c r="EWR179" s="313"/>
      <c r="EWS179" s="313"/>
      <c r="EWT179" s="313"/>
      <c r="EWU179" s="313"/>
      <c r="EWV179" s="313"/>
      <c r="EWW179" s="313"/>
      <c r="EWX179" s="313"/>
      <c r="EWY179" s="313"/>
      <c r="EWZ179" s="313"/>
      <c r="EXA179" s="313"/>
      <c r="EXB179" s="313"/>
      <c r="EXC179" s="313"/>
      <c r="EXD179" s="313"/>
      <c r="EXE179" s="313"/>
      <c r="EXF179" s="313"/>
      <c r="EXG179" s="313"/>
      <c r="EXH179" s="313"/>
      <c r="EXI179" s="313"/>
      <c r="EXJ179" s="313"/>
      <c r="EXK179" s="313"/>
      <c r="EXL179" s="313"/>
      <c r="EXM179" s="313"/>
      <c r="EXN179" s="313"/>
      <c r="EXO179" s="313"/>
      <c r="EXP179" s="313"/>
      <c r="EXQ179" s="313"/>
      <c r="EXR179" s="313"/>
      <c r="EXS179" s="313"/>
      <c r="EXT179" s="313"/>
      <c r="EXU179" s="313"/>
      <c r="EXV179" s="313"/>
      <c r="EXW179" s="313"/>
      <c r="EXX179" s="313"/>
      <c r="EXY179" s="313"/>
      <c r="EXZ179" s="313"/>
      <c r="EYA179" s="313"/>
      <c r="EYB179" s="313"/>
      <c r="EYC179" s="313"/>
      <c r="EYD179" s="313"/>
      <c r="EYE179" s="313"/>
      <c r="EYF179" s="313"/>
      <c r="EYG179" s="313"/>
      <c r="EYH179" s="313"/>
      <c r="EYI179" s="313"/>
      <c r="EYJ179" s="313"/>
      <c r="EYK179" s="313"/>
      <c r="EYL179" s="313"/>
      <c r="EYM179" s="313"/>
      <c r="EYN179" s="313"/>
      <c r="EYO179" s="313"/>
      <c r="EYP179" s="313"/>
      <c r="EYQ179" s="313"/>
      <c r="EYR179" s="313"/>
      <c r="EYS179" s="313"/>
      <c r="EYT179" s="313"/>
      <c r="EYU179" s="313"/>
      <c r="EYV179" s="313"/>
      <c r="EYW179" s="313"/>
      <c r="EYX179" s="313"/>
      <c r="EYY179" s="313"/>
      <c r="EYZ179" s="313"/>
      <c r="EZA179" s="313"/>
      <c r="EZB179" s="313"/>
      <c r="EZC179" s="313"/>
      <c r="EZD179" s="313"/>
      <c r="EZE179" s="313"/>
      <c r="EZF179" s="313"/>
      <c r="EZG179" s="313"/>
      <c r="EZH179" s="313"/>
      <c r="EZI179" s="313"/>
      <c r="EZJ179" s="313"/>
      <c r="EZK179" s="313"/>
      <c r="EZL179" s="313"/>
      <c r="EZM179" s="313"/>
      <c r="EZN179" s="313"/>
      <c r="EZO179" s="313"/>
      <c r="EZP179" s="313"/>
      <c r="EZQ179" s="313"/>
      <c r="EZR179" s="313"/>
      <c r="EZS179" s="313"/>
      <c r="EZT179" s="313"/>
      <c r="EZU179" s="313"/>
      <c r="EZV179" s="313"/>
      <c r="EZW179" s="313"/>
      <c r="EZX179" s="313"/>
      <c r="EZY179" s="313"/>
      <c r="EZZ179" s="313"/>
      <c r="FAA179" s="313"/>
      <c r="FAB179" s="313"/>
      <c r="FAC179" s="313"/>
      <c r="FAD179" s="313"/>
      <c r="FAE179" s="313"/>
      <c r="FAF179" s="313"/>
      <c r="FAG179" s="313"/>
      <c r="FAH179" s="313"/>
      <c r="FAI179" s="313"/>
      <c r="FAJ179" s="313"/>
      <c r="FAK179" s="313"/>
      <c r="FAL179" s="313"/>
      <c r="FAM179" s="313"/>
      <c r="FAN179" s="313"/>
      <c r="FAO179" s="313"/>
      <c r="FAP179" s="313"/>
      <c r="FAQ179" s="313"/>
      <c r="FAR179" s="313"/>
      <c r="FAS179" s="313"/>
      <c r="FAT179" s="313"/>
      <c r="FAU179" s="313"/>
      <c r="FAV179" s="313"/>
      <c r="FAW179" s="313"/>
      <c r="FAX179" s="313"/>
      <c r="FAY179" s="313"/>
      <c r="FAZ179" s="313"/>
      <c r="FBA179" s="313"/>
      <c r="FBB179" s="313"/>
      <c r="FBC179" s="313"/>
      <c r="FBD179" s="313"/>
      <c r="FBE179" s="313"/>
      <c r="FBF179" s="313"/>
      <c r="FBG179" s="313"/>
      <c r="FBH179" s="313"/>
      <c r="FBI179" s="313"/>
      <c r="FBJ179" s="313"/>
      <c r="FBK179" s="313"/>
      <c r="FBL179" s="313"/>
      <c r="FBM179" s="313"/>
      <c r="FBN179" s="313"/>
      <c r="FBO179" s="313"/>
      <c r="FBP179" s="313"/>
      <c r="FBQ179" s="313"/>
      <c r="FBR179" s="313"/>
      <c r="FBS179" s="313"/>
      <c r="FBT179" s="313"/>
      <c r="FBU179" s="313"/>
      <c r="FBV179" s="313"/>
      <c r="FBW179" s="313"/>
      <c r="FBX179" s="313"/>
      <c r="FBY179" s="313"/>
      <c r="FBZ179" s="313"/>
      <c r="FCA179" s="313"/>
      <c r="FCB179" s="313"/>
      <c r="FCC179" s="313"/>
      <c r="FCD179" s="313"/>
      <c r="FCE179" s="313"/>
      <c r="FCF179" s="313"/>
      <c r="FCG179" s="313"/>
      <c r="FCH179" s="313"/>
      <c r="FCI179" s="313"/>
      <c r="FCJ179" s="313"/>
      <c r="FCK179" s="313"/>
      <c r="FCL179" s="313"/>
      <c r="FCM179" s="313"/>
      <c r="FCN179" s="313"/>
      <c r="FCO179" s="313"/>
      <c r="FCP179" s="313"/>
      <c r="FCQ179" s="313"/>
      <c r="FCR179" s="313"/>
      <c r="FCS179" s="313"/>
      <c r="FCT179" s="313"/>
      <c r="FCU179" s="313"/>
      <c r="FCV179" s="313"/>
      <c r="FCW179" s="313"/>
      <c r="FCX179" s="313"/>
      <c r="FCY179" s="313"/>
      <c r="FCZ179" s="313"/>
      <c r="FDA179" s="313"/>
      <c r="FDB179" s="313"/>
      <c r="FDC179" s="313"/>
      <c r="FDD179" s="313"/>
      <c r="FDE179" s="313"/>
      <c r="FDF179" s="313"/>
      <c r="FDG179" s="313"/>
      <c r="FDH179" s="313"/>
      <c r="FDI179" s="313"/>
      <c r="FDJ179" s="313"/>
      <c r="FDK179" s="313"/>
      <c r="FDL179" s="313"/>
      <c r="FDM179" s="313"/>
      <c r="FDN179" s="313"/>
      <c r="FDO179" s="313"/>
      <c r="FDP179" s="313"/>
      <c r="FDQ179" s="313"/>
      <c r="FDR179" s="313"/>
      <c r="FDS179" s="313"/>
      <c r="FDT179" s="313"/>
      <c r="FDU179" s="313"/>
      <c r="FDV179" s="313"/>
      <c r="FDW179" s="313"/>
      <c r="FDX179" s="313"/>
      <c r="FDY179" s="313"/>
      <c r="FDZ179" s="313"/>
      <c r="FEA179" s="313"/>
      <c r="FEB179" s="313"/>
      <c r="FEC179" s="313"/>
      <c r="FED179" s="313"/>
      <c r="FEE179" s="313"/>
      <c r="FEF179" s="313"/>
      <c r="FEG179" s="313"/>
      <c r="FEH179" s="313"/>
      <c r="FEI179" s="313"/>
      <c r="FEJ179" s="313"/>
      <c r="FEK179" s="313"/>
      <c r="FEL179" s="313"/>
      <c r="FEM179" s="313"/>
      <c r="FEN179" s="313"/>
      <c r="FEO179" s="313"/>
      <c r="FEP179" s="313"/>
      <c r="FEQ179" s="313"/>
      <c r="FER179" s="313"/>
      <c r="FES179" s="313"/>
      <c r="FET179" s="313"/>
      <c r="FEU179" s="313"/>
      <c r="FEV179" s="313"/>
      <c r="FEW179" s="313"/>
      <c r="FEX179" s="313"/>
      <c r="FEY179" s="313"/>
      <c r="FEZ179" s="313"/>
      <c r="FFA179" s="313"/>
      <c r="FFB179" s="313"/>
      <c r="FFC179" s="313"/>
      <c r="FFD179" s="313"/>
      <c r="FFE179" s="313"/>
      <c r="FFF179" s="313"/>
      <c r="FFG179" s="313"/>
      <c r="FFH179" s="313"/>
      <c r="FFI179" s="313"/>
      <c r="FFJ179" s="313"/>
      <c r="FFK179" s="313"/>
      <c r="FFL179" s="313"/>
      <c r="FFM179" s="313"/>
      <c r="FFN179" s="313"/>
      <c r="FFO179" s="313"/>
      <c r="FFP179" s="313"/>
      <c r="FFQ179" s="313"/>
      <c r="FFR179" s="313"/>
      <c r="FFS179" s="313"/>
      <c r="FFT179" s="313"/>
      <c r="FFU179" s="313"/>
      <c r="FFV179" s="313"/>
      <c r="FFW179" s="313"/>
      <c r="FFX179" s="313"/>
      <c r="FFY179" s="313"/>
      <c r="FFZ179" s="313"/>
      <c r="FGA179" s="313"/>
      <c r="FGB179" s="313"/>
      <c r="FGC179" s="313"/>
      <c r="FGD179" s="313"/>
      <c r="FGE179" s="313"/>
      <c r="FGF179" s="313"/>
      <c r="FGG179" s="313"/>
      <c r="FGH179" s="313"/>
      <c r="FGI179" s="313"/>
      <c r="FGJ179" s="313"/>
      <c r="FGK179" s="313"/>
      <c r="FGL179" s="313"/>
      <c r="FGM179" s="313"/>
      <c r="FGN179" s="313"/>
      <c r="FGO179" s="313"/>
      <c r="FGP179" s="313"/>
      <c r="FGQ179" s="313"/>
      <c r="FGR179" s="313"/>
      <c r="FGS179" s="313"/>
      <c r="FGT179" s="313"/>
      <c r="FGU179" s="313"/>
      <c r="FGV179" s="313"/>
      <c r="FGW179" s="313"/>
      <c r="FGX179" s="313"/>
      <c r="FGY179" s="313"/>
      <c r="FGZ179" s="313"/>
      <c r="FHA179" s="313"/>
      <c r="FHB179" s="313"/>
      <c r="FHC179" s="313"/>
      <c r="FHD179" s="313"/>
      <c r="FHE179" s="313"/>
      <c r="FHF179" s="313"/>
      <c r="FHG179" s="313"/>
      <c r="FHH179" s="313"/>
      <c r="FHI179" s="313"/>
      <c r="FHJ179" s="313"/>
      <c r="FHK179" s="313"/>
      <c r="FHL179" s="313"/>
      <c r="FHM179" s="313"/>
      <c r="FHN179" s="313"/>
      <c r="FHO179" s="313"/>
      <c r="FHP179" s="313"/>
      <c r="FHQ179" s="313"/>
      <c r="FHR179" s="313"/>
      <c r="FHS179" s="313"/>
      <c r="FHT179" s="313"/>
      <c r="FHU179" s="313"/>
      <c r="FHV179" s="313"/>
      <c r="FHW179" s="313"/>
      <c r="FHX179" s="313"/>
      <c r="FHY179" s="313"/>
      <c r="FHZ179" s="313"/>
      <c r="FIA179" s="313"/>
      <c r="FIB179" s="313"/>
      <c r="FIC179" s="313"/>
      <c r="FID179" s="313"/>
      <c r="FIE179" s="313"/>
      <c r="FIF179" s="313"/>
      <c r="FIG179" s="313"/>
      <c r="FIH179" s="313"/>
      <c r="FII179" s="313"/>
      <c r="FIJ179" s="313"/>
      <c r="FIK179" s="313"/>
      <c r="FIL179" s="313"/>
      <c r="FIM179" s="313"/>
      <c r="FIN179" s="313"/>
      <c r="FIO179" s="313"/>
      <c r="FIP179" s="313"/>
      <c r="FIQ179" s="313"/>
      <c r="FIR179" s="313"/>
      <c r="FIS179" s="313"/>
      <c r="FIT179" s="313"/>
      <c r="FIU179" s="313"/>
      <c r="FIV179" s="313"/>
      <c r="FIW179" s="313"/>
      <c r="FIX179" s="313"/>
      <c r="FIY179" s="313"/>
      <c r="FIZ179" s="313"/>
      <c r="FJA179" s="313"/>
      <c r="FJB179" s="313"/>
      <c r="FJC179" s="313"/>
      <c r="FJD179" s="313"/>
      <c r="FJE179" s="313"/>
      <c r="FJF179" s="313"/>
      <c r="FJG179" s="313"/>
      <c r="FJH179" s="313"/>
      <c r="FJI179" s="313"/>
      <c r="FJJ179" s="313"/>
      <c r="FJK179" s="313"/>
      <c r="FJL179" s="313"/>
      <c r="FJM179" s="313"/>
      <c r="FJN179" s="313"/>
      <c r="FJO179" s="313"/>
      <c r="FJP179" s="313"/>
      <c r="FJQ179" s="313"/>
      <c r="FJR179" s="313"/>
      <c r="FJS179" s="313"/>
      <c r="FJT179" s="313"/>
      <c r="FJU179" s="313"/>
      <c r="FJV179" s="313"/>
      <c r="FJW179" s="313"/>
      <c r="FJX179" s="313"/>
      <c r="FJY179" s="313"/>
      <c r="FJZ179" s="313"/>
      <c r="FKA179" s="313"/>
      <c r="FKB179" s="313"/>
      <c r="FKC179" s="313"/>
      <c r="FKD179" s="313"/>
      <c r="FKE179" s="313"/>
      <c r="FKF179" s="313"/>
      <c r="FKG179" s="313"/>
      <c r="FKH179" s="313"/>
      <c r="FKI179" s="313"/>
      <c r="FKJ179" s="313"/>
      <c r="FKK179" s="313"/>
      <c r="FKL179" s="313"/>
      <c r="FKM179" s="313"/>
      <c r="FKN179" s="313"/>
      <c r="FKO179" s="313"/>
      <c r="FKP179" s="313"/>
      <c r="FKQ179" s="313"/>
      <c r="FKR179" s="313"/>
      <c r="FKS179" s="313"/>
      <c r="FKT179" s="313"/>
      <c r="FKU179" s="313"/>
      <c r="FKV179" s="313"/>
      <c r="FKW179" s="313"/>
      <c r="FKX179" s="313"/>
      <c r="FKY179" s="313"/>
      <c r="FKZ179" s="313"/>
      <c r="FLA179" s="313"/>
      <c r="FLB179" s="313"/>
      <c r="FLC179" s="313"/>
      <c r="FLD179" s="313"/>
      <c r="FLE179" s="313"/>
      <c r="FLF179" s="313"/>
      <c r="FLG179" s="313"/>
      <c r="FLH179" s="313"/>
      <c r="FLI179" s="313"/>
      <c r="FLJ179" s="313"/>
      <c r="FLK179" s="313"/>
      <c r="FLL179" s="313"/>
      <c r="FLM179" s="313"/>
      <c r="FLN179" s="313"/>
      <c r="FLO179" s="313"/>
      <c r="FLP179" s="313"/>
      <c r="FLQ179" s="313"/>
      <c r="FLR179" s="313"/>
      <c r="FLS179" s="313"/>
      <c r="FLT179" s="313"/>
      <c r="FLU179" s="313"/>
      <c r="FLV179" s="313"/>
      <c r="FLW179" s="313"/>
      <c r="FLX179" s="313"/>
      <c r="FLY179" s="313"/>
      <c r="FLZ179" s="313"/>
      <c r="FMA179" s="313"/>
      <c r="FMB179" s="313"/>
      <c r="FMC179" s="313"/>
      <c r="FMD179" s="313"/>
      <c r="FME179" s="313"/>
      <c r="FMF179" s="313"/>
      <c r="FMG179" s="313"/>
      <c r="FMH179" s="313"/>
      <c r="FMI179" s="313"/>
      <c r="FMJ179" s="313"/>
      <c r="FMK179" s="313"/>
      <c r="FML179" s="313"/>
      <c r="FMM179" s="313"/>
      <c r="FMN179" s="313"/>
      <c r="FMO179" s="313"/>
      <c r="FMP179" s="313"/>
      <c r="FMQ179" s="313"/>
      <c r="FMR179" s="313"/>
      <c r="FMS179" s="313"/>
      <c r="FMT179" s="313"/>
      <c r="FMU179" s="313"/>
      <c r="FMV179" s="313"/>
      <c r="FMW179" s="313"/>
      <c r="FMX179" s="313"/>
      <c r="FMY179" s="313"/>
      <c r="FMZ179" s="313"/>
      <c r="FNA179" s="313"/>
      <c r="FNB179" s="313"/>
      <c r="FNC179" s="313"/>
      <c r="FND179" s="313"/>
      <c r="FNE179" s="313"/>
      <c r="FNF179" s="313"/>
      <c r="FNG179" s="313"/>
      <c r="FNH179" s="313"/>
      <c r="FNI179" s="313"/>
      <c r="FNJ179" s="313"/>
      <c r="FNK179" s="313"/>
      <c r="FNL179" s="313"/>
      <c r="FNM179" s="313"/>
      <c r="FNN179" s="313"/>
      <c r="FNO179" s="313"/>
      <c r="FNP179" s="313"/>
      <c r="FNQ179" s="313"/>
      <c r="FNR179" s="313"/>
      <c r="FNS179" s="313"/>
      <c r="FNT179" s="313"/>
      <c r="FNU179" s="313"/>
      <c r="FNV179" s="313"/>
      <c r="FNW179" s="313"/>
      <c r="FNX179" s="313"/>
      <c r="FNY179" s="313"/>
      <c r="FNZ179" s="313"/>
      <c r="FOA179" s="313"/>
      <c r="FOB179" s="313"/>
      <c r="FOC179" s="313"/>
      <c r="FOD179" s="313"/>
      <c r="FOE179" s="313"/>
      <c r="FOF179" s="313"/>
      <c r="FOG179" s="313"/>
      <c r="FOH179" s="313"/>
      <c r="FOI179" s="313"/>
      <c r="FOJ179" s="313"/>
      <c r="FOK179" s="313"/>
      <c r="FOL179" s="313"/>
      <c r="FOM179" s="313"/>
      <c r="FON179" s="313"/>
      <c r="FOO179" s="313"/>
      <c r="FOP179" s="313"/>
      <c r="FOQ179" s="313"/>
      <c r="FOR179" s="313"/>
      <c r="FOS179" s="313"/>
      <c r="FOT179" s="313"/>
      <c r="FOU179" s="313"/>
      <c r="FOV179" s="313"/>
      <c r="FOW179" s="313"/>
      <c r="FOX179" s="313"/>
      <c r="FOY179" s="313"/>
      <c r="FOZ179" s="313"/>
      <c r="FPA179" s="313"/>
      <c r="FPB179" s="313"/>
      <c r="FPC179" s="313"/>
      <c r="FPD179" s="313"/>
      <c r="FPE179" s="313"/>
      <c r="FPF179" s="313"/>
      <c r="FPG179" s="313"/>
      <c r="FPH179" s="313"/>
      <c r="FPI179" s="313"/>
      <c r="FPJ179" s="313"/>
      <c r="FPK179" s="313"/>
      <c r="FPL179" s="313"/>
      <c r="FPM179" s="313"/>
      <c r="FPN179" s="313"/>
      <c r="FPO179" s="313"/>
      <c r="FPP179" s="313"/>
      <c r="FPQ179" s="313"/>
      <c r="FPR179" s="313"/>
      <c r="FPS179" s="313"/>
      <c r="FPT179" s="313"/>
      <c r="FPU179" s="313"/>
      <c r="FPV179" s="313"/>
      <c r="FPW179" s="313"/>
      <c r="FPX179" s="313"/>
      <c r="FPY179" s="313"/>
      <c r="FPZ179" s="313"/>
      <c r="FQA179" s="313"/>
      <c r="FQB179" s="313"/>
      <c r="FQC179" s="313"/>
      <c r="FQD179" s="313"/>
      <c r="FQE179" s="313"/>
      <c r="FQF179" s="313"/>
      <c r="FQG179" s="313"/>
      <c r="FQH179" s="313"/>
      <c r="FQI179" s="313"/>
      <c r="FQJ179" s="313"/>
      <c r="FQK179" s="313"/>
      <c r="FQL179" s="313"/>
      <c r="FQM179" s="313"/>
      <c r="FQN179" s="313"/>
      <c r="FQO179" s="313"/>
      <c r="FQP179" s="313"/>
      <c r="FQQ179" s="313"/>
      <c r="FQR179" s="313"/>
      <c r="FQS179" s="313"/>
      <c r="FQT179" s="313"/>
      <c r="FQU179" s="313"/>
      <c r="FQV179" s="313"/>
      <c r="FQW179" s="313"/>
      <c r="FQX179" s="313"/>
      <c r="FQY179" s="313"/>
      <c r="FQZ179" s="313"/>
      <c r="FRA179" s="313"/>
      <c r="FRB179" s="313"/>
      <c r="FRC179" s="313"/>
      <c r="FRD179" s="313"/>
      <c r="FRE179" s="313"/>
      <c r="FRF179" s="313"/>
      <c r="FRG179" s="313"/>
      <c r="FRH179" s="313"/>
      <c r="FRI179" s="313"/>
      <c r="FRJ179" s="313"/>
      <c r="FRK179" s="313"/>
      <c r="FRL179" s="313"/>
      <c r="FRM179" s="313"/>
      <c r="FRN179" s="313"/>
      <c r="FRO179" s="313"/>
      <c r="FRP179" s="313"/>
      <c r="FRQ179" s="313"/>
      <c r="FRR179" s="313"/>
      <c r="FRS179" s="313"/>
      <c r="FRT179" s="313"/>
      <c r="FRU179" s="313"/>
      <c r="FRV179" s="313"/>
      <c r="FRW179" s="313"/>
      <c r="FRX179" s="313"/>
      <c r="FRY179" s="313"/>
      <c r="FRZ179" s="313"/>
      <c r="FSA179" s="313"/>
      <c r="FSB179" s="313"/>
      <c r="FSC179" s="313"/>
      <c r="FSD179" s="313"/>
      <c r="FSE179" s="313"/>
      <c r="FSF179" s="313"/>
      <c r="FSG179" s="313"/>
      <c r="FSH179" s="313"/>
      <c r="FSI179" s="313"/>
      <c r="FSJ179" s="313"/>
      <c r="FSK179" s="313"/>
      <c r="FSL179" s="313"/>
      <c r="FSM179" s="313"/>
      <c r="FSN179" s="313"/>
      <c r="FSO179" s="313"/>
      <c r="FSP179" s="313"/>
      <c r="FSQ179" s="313"/>
      <c r="FSR179" s="313"/>
      <c r="FSS179" s="313"/>
      <c r="FST179" s="313"/>
      <c r="FSU179" s="313"/>
      <c r="FSV179" s="313"/>
      <c r="FSW179" s="313"/>
      <c r="FSX179" s="313"/>
      <c r="FSY179" s="313"/>
      <c r="FSZ179" s="313"/>
      <c r="FTA179" s="313"/>
      <c r="FTB179" s="313"/>
      <c r="FTC179" s="313"/>
      <c r="FTD179" s="313"/>
      <c r="FTE179" s="313"/>
      <c r="FTF179" s="313"/>
      <c r="FTG179" s="313"/>
      <c r="FTH179" s="313"/>
      <c r="FTI179" s="313"/>
      <c r="FTJ179" s="313"/>
      <c r="FTK179" s="313"/>
      <c r="FTL179" s="313"/>
      <c r="FTM179" s="313"/>
      <c r="FTN179" s="313"/>
      <c r="FTO179" s="313"/>
      <c r="FTP179" s="313"/>
      <c r="FTQ179" s="313"/>
      <c r="FTR179" s="313"/>
      <c r="FTS179" s="313"/>
      <c r="FTT179" s="313"/>
      <c r="FTU179" s="313"/>
      <c r="FTV179" s="313"/>
      <c r="FTW179" s="313"/>
      <c r="FTX179" s="313"/>
      <c r="FTY179" s="313"/>
      <c r="FTZ179" s="313"/>
      <c r="FUA179" s="313"/>
      <c r="FUB179" s="313"/>
      <c r="FUC179" s="313"/>
      <c r="FUD179" s="313"/>
      <c r="FUE179" s="313"/>
      <c r="FUF179" s="313"/>
      <c r="FUG179" s="313"/>
      <c r="FUH179" s="313"/>
      <c r="FUI179" s="313"/>
      <c r="FUJ179" s="313"/>
      <c r="FUK179" s="313"/>
      <c r="FUL179" s="313"/>
      <c r="FUM179" s="313"/>
      <c r="FUN179" s="313"/>
      <c r="FUO179" s="313"/>
      <c r="FUP179" s="313"/>
      <c r="FUQ179" s="313"/>
      <c r="FUR179" s="313"/>
      <c r="FUS179" s="313"/>
      <c r="FUT179" s="313"/>
      <c r="FUU179" s="313"/>
      <c r="FUV179" s="313"/>
      <c r="FUW179" s="313"/>
      <c r="FUX179" s="313"/>
      <c r="FUY179" s="313"/>
      <c r="FUZ179" s="313"/>
      <c r="FVA179" s="313"/>
      <c r="FVB179" s="313"/>
      <c r="FVC179" s="313"/>
      <c r="FVD179" s="313"/>
      <c r="FVE179" s="313"/>
      <c r="FVF179" s="313"/>
      <c r="FVG179" s="313"/>
      <c r="FVH179" s="313"/>
      <c r="FVI179" s="313"/>
      <c r="FVJ179" s="313"/>
      <c r="FVK179" s="313"/>
      <c r="FVL179" s="313"/>
      <c r="FVM179" s="313"/>
      <c r="FVN179" s="313"/>
      <c r="FVO179" s="313"/>
      <c r="FVP179" s="313"/>
      <c r="FVQ179" s="313"/>
      <c r="FVR179" s="313"/>
      <c r="FVS179" s="313"/>
      <c r="FVT179" s="313"/>
      <c r="FVU179" s="313"/>
      <c r="FVV179" s="313"/>
      <c r="FVW179" s="313"/>
      <c r="FVX179" s="313"/>
      <c r="FVY179" s="313"/>
      <c r="FVZ179" s="313"/>
      <c r="FWA179" s="313"/>
      <c r="FWB179" s="313"/>
      <c r="FWC179" s="313"/>
      <c r="FWD179" s="313"/>
      <c r="FWE179" s="313"/>
      <c r="FWF179" s="313"/>
      <c r="FWG179" s="313"/>
      <c r="FWH179" s="313"/>
      <c r="FWI179" s="313"/>
      <c r="FWJ179" s="313"/>
      <c r="FWK179" s="313"/>
      <c r="FWL179" s="313"/>
      <c r="FWM179" s="313"/>
      <c r="FWN179" s="313"/>
      <c r="FWO179" s="313"/>
      <c r="FWP179" s="313"/>
      <c r="FWQ179" s="313"/>
      <c r="FWR179" s="313"/>
      <c r="FWS179" s="313"/>
      <c r="FWT179" s="313"/>
      <c r="FWU179" s="313"/>
      <c r="FWV179" s="313"/>
      <c r="FWW179" s="313"/>
      <c r="FWX179" s="313"/>
      <c r="FWY179" s="313"/>
      <c r="FWZ179" s="313"/>
      <c r="FXA179" s="313"/>
      <c r="FXB179" s="313"/>
      <c r="FXC179" s="313"/>
      <c r="FXD179" s="313"/>
      <c r="FXE179" s="313"/>
      <c r="FXF179" s="313"/>
      <c r="FXG179" s="313"/>
      <c r="FXH179" s="313"/>
      <c r="FXI179" s="313"/>
      <c r="FXJ179" s="313"/>
      <c r="FXK179" s="313"/>
      <c r="FXL179" s="313"/>
      <c r="FXM179" s="313"/>
      <c r="FXN179" s="313"/>
      <c r="FXO179" s="313"/>
      <c r="FXP179" s="313"/>
      <c r="FXQ179" s="313"/>
      <c r="FXR179" s="313"/>
      <c r="FXS179" s="313"/>
      <c r="FXT179" s="313"/>
      <c r="FXU179" s="313"/>
      <c r="FXV179" s="313"/>
      <c r="FXW179" s="313"/>
      <c r="FXX179" s="313"/>
      <c r="FXY179" s="313"/>
      <c r="FXZ179" s="313"/>
      <c r="FYA179" s="313"/>
      <c r="FYB179" s="313"/>
      <c r="FYC179" s="313"/>
      <c r="FYD179" s="313"/>
      <c r="FYE179" s="313"/>
      <c r="FYF179" s="313"/>
      <c r="FYG179" s="313"/>
      <c r="FYH179" s="313"/>
      <c r="FYI179" s="313"/>
      <c r="FYJ179" s="313"/>
      <c r="FYK179" s="313"/>
      <c r="FYL179" s="313"/>
      <c r="FYM179" s="313"/>
      <c r="FYN179" s="313"/>
      <c r="FYO179" s="313"/>
      <c r="FYP179" s="313"/>
      <c r="FYQ179" s="313"/>
      <c r="FYR179" s="313"/>
      <c r="FYS179" s="313"/>
      <c r="FYT179" s="313"/>
      <c r="FYU179" s="313"/>
      <c r="FYV179" s="313"/>
      <c r="FYW179" s="313"/>
      <c r="FYX179" s="313"/>
      <c r="FYY179" s="313"/>
      <c r="FYZ179" s="313"/>
      <c r="FZA179" s="313"/>
      <c r="FZB179" s="313"/>
      <c r="FZC179" s="313"/>
      <c r="FZD179" s="313"/>
      <c r="FZE179" s="313"/>
      <c r="FZF179" s="313"/>
      <c r="FZG179" s="313"/>
      <c r="FZH179" s="313"/>
      <c r="FZI179" s="313"/>
      <c r="FZJ179" s="313"/>
      <c r="FZK179" s="313"/>
      <c r="FZL179" s="313"/>
      <c r="FZM179" s="313"/>
      <c r="FZN179" s="313"/>
      <c r="FZO179" s="313"/>
      <c r="FZP179" s="313"/>
      <c r="FZQ179" s="313"/>
      <c r="FZR179" s="313"/>
      <c r="FZS179" s="313"/>
      <c r="FZT179" s="313"/>
      <c r="FZU179" s="313"/>
      <c r="FZV179" s="313"/>
      <c r="FZW179" s="313"/>
      <c r="FZX179" s="313"/>
      <c r="FZY179" s="313"/>
      <c r="FZZ179" s="313"/>
      <c r="GAA179" s="313"/>
      <c r="GAB179" s="313"/>
      <c r="GAC179" s="313"/>
      <c r="GAD179" s="313"/>
      <c r="GAE179" s="313"/>
      <c r="GAF179" s="313"/>
      <c r="GAG179" s="313"/>
      <c r="GAH179" s="313"/>
      <c r="GAI179" s="313"/>
      <c r="GAJ179" s="313"/>
      <c r="GAK179" s="313"/>
      <c r="GAL179" s="313"/>
      <c r="GAM179" s="313"/>
      <c r="GAN179" s="313"/>
      <c r="GAO179" s="313"/>
      <c r="GAP179" s="313"/>
      <c r="GAQ179" s="313"/>
      <c r="GAR179" s="313"/>
      <c r="GAS179" s="313"/>
      <c r="GAT179" s="313"/>
      <c r="GAU179" s="313"/>
      <c r="GAV179" s="313"/>
      <c r="GAW179" s="313"/>
      <c r="GAX179" s="313"/>
      <c r="GAY179" s="313"/>
      <c r="GAZ179" s="313"/>
      <c r="GBA179" s="313"/>
      <c r="GBB179" s="313"/>
      <c r="GBC179" s="313"/>
      <c r="GBD179" s="313"/>
      <c r="GBE179" s="313"/>
      <c r="GBF179" s="313"/>
      <c r="GBG179" s="313"/>
      <c r="GBH179" s="313"/>
      <c r="GBI179" s="313"/>
      <c r="GBJ179" s="313"/>
      <c r="GBK179" s="313"/>
      <c r="GBL179" s="313"/>
      <c r="GBM179" s="313"/>
      <c r="GBN179" s="313"/>
      <c r="GBO179" s="313"/>
      <c r="GBP179" s="313"/>
      <c r="GBQ179" s="313"/>
      <c r="GBR179" s="313"/>
      <c r="GBS179" s="313"/>
      <c r="GBT179" s="313"/>
      <c r="GBU179" s="313"/>
      <c r="GBV179" s="313"/>
      <c r="GBW179" s="313"/>
      <c r="GBX179" s="313"/>
      <c r="GBY179" s="313"/>
      <c r="GBZ179" s="313"/>
      <c r="GCA179" s="313"/>
      <c r="GCB179" s="313"/>
      <c r="GCC179" s="313"/>
      <c r="GCD179" s="313"/>
      <c r="GCE179" s="313"/>
      <c r="GCF179" s="313"/>
      <c r="GCG179" s="313"/>
      <c r="GCH179" s="313"/>
      <c r="GCI179" s="313"/>
      <c r="GCJ179" s="313"/>
      <c r="GCK179" s="313"/>
      <c r="GCL179" s="313"/>
      <c r="GCM179" s="313"/>
      <c r="GCN179" s="313"/>
      <c r="GCO179" s="313"/>
      <c r="GCP179" s="313"/>
      <c r="GCQ179" s="313"/>
      <c r="GCR179" s="313"/>
      <c r="GCS179" s="313"/>
      <c r="GCT179" s="313"/>
      <c r="GCU179" s="313"/>
      <c r="GCV179" s="313"/>
      <c r="GCW179" s="313"/>
      <c r="GCX179" s="313"/>
      <c r="GCY179" s="313"/>
      <c r="GCZ179" s="313"/>
      <c r="GDA179" s="313"/>
      <c r="GDB179" s="313"/>
      <c r="GDC179" s="313"/>
      <c r="GDD179" s="313"/>
      <c r="GDE179" s="313"/>
      <c r="GDF179" s="313"/>
      <c r="GDG179" s="313"/>
      <c r="GDH179" s="313"/>
      <c r="GDI179" s="313"/>
      <c r="GDJ179" s="313"/>
      <c r="GDK179" s="313"/>
      <c r="GDL179" s="313"/>
      <c r="GDM179" s="313"/>
      <c r="GDN179" s="313"/>
      <c r="GDO179" s="313"/>
      <c r="GDP179" s="313"/>
      <c r="GDQ179" s="313"/>
      <c r="GDR179" s="313"/>
      <c r="GDS179" s="313"/>
      <c r="GDT179" s="313"/>
      <c r="GDU179" s="313"/>
      <c r="GDV179" s="313"/>
      <c r="GDW179" s="313"/>
      <c r="GDX179" s="313"/>
      <c r="GDY179" s="313"/>
      <c r="GDZ179" s="313"/>
      <c r="GEA179" s="313"/>
      <c r="GEB179" s="313"/>
      <c r="GEC179" s="313"/>
      <c r="GED179" s="313"/>
      <c r="GEE179" s="313"/>
      <c r="GEF179" s="313"/>
      <c r="GEG179" s="313"/>
      <c r="GEH179" s="313"/>
      <c r="GEI179" s="313"/>
      <c r="GEJ179" s="313"/>
      <c r="GEK179" s="313"/>
      <c r="GEL179" s="313"/>
      <c r="GEM179" s="313"/>
      <c r="GEN179" s="313"/>
      <c r="GEO179" s="313"/>
      <c r="GEP179" s="313"/>
      <c r="GEQ179" s="313"/>
      <c r="GER179" s="313"/>
      <c r="GES179" s="313"/>
      <c r="GET179" s="313"/>
      <c r="GEU179" s="313"/>
      <c r="GEV179" s="313"/>
      <c r="GEW179" s="313"/>
      <c r="GEX179" s="313"/>
      <c r="GEY179" s="313"/>
      <c r="GEZ179" s="313"/>
      <c r="GFA179" s="313"/>
      <c r="GFB179" s="313"/>
      <c r="GFC179" s="313"/>
      <c r="GFD179" s="313"/>
      <c r="GFE179" s="313"/>
      <c r="GFF179" s="313"/>
      <c r="GFG179" s="313"/>
      <c r="GFH179" s="313"/>
      <c r="GFI179" s="313"/>
      <c r="GFJ179" s="313"/>
      <c r="GFK179" s="313"/>
      <c r="GFL179" s="313"/>
      <c r="GFM179" s="313"/>
      <c r="GFN179" s="313"/>
      <c r="GFO179" s="313"/>
      <c r="GFP179" s="313"/>
      <c r="GFQ179" s="313"/>
      <c r="GFR179" s="313"/>
      <c r="GFS179" s="313"/>
      <c r="GFT179" s="313"/>
      <c r="GFU179" s="313"/>
      <c r="GFV179" s="313"/>
      <c r="GFW179" s="313"/>
      <c r="GFX179" s="313"/>
      <c r="GFY179" s="313"/>
      <c r="GFZ179" s="313"/>
      <c r="GGA179" s="313"/>
      <c r="GGB179" s="313"/>
      <c r="GGC179" s="313"/>
      <c r="GGD179" s="313"/>
      <c r="GGE179" s="313"/>
      <c r="GGF179" s="313"/>
      <c r="GGG179" s="313"/>
      <c r="GGH179" s="313"/>
      <c r="GGI179" s="313"/>
      <c r="GGJ179" s="313"/>
      <c r="GGK179" s="313"/>
      <c r="GGL179" s="313"/>
      <c r="GGM179" s="313"/>
      <c r="GGN179" s="313"/>
      <c r="GGO179" s="313"/>
      <c r="GGP179" s="313"/>
      <c r="GGQ179" s="313"/>
      <c r="GGR179" s="313"/>
      <c r="GGS179" s="313"/>
      <c r="GGT179" s="313"/>
      <c r="GGU179" s="313"/>
      <c r="GGV179" s="313"/>
      <c r="GGW179" s="313"/>
      <c r="GGX179" s="313"/>
      <c r="GGY179" s="313"/>
      <c r="GGZ179" s="313"/>
      <c r="GHA179" s="313"/>
      <c r="GHB179" s="313"/>
      <c r="GHC179" s="313"/>
      <c r="GHD179" s="313"/>
      <c r="GHE179" s="313"/>
      <c r="GHF179" s="313"/>
      <c r="GHG179" s="313"/>
      <c r="GHH179" s="313"/>
      <c r="GHI179" s="313"/>
      <c r="GHJ179" s="313"/>
      <c r="GHK179" s="313"/>
      <c r="GHL179" s="313"/>
      <c r="GHM179" s="313"/>
      <c r="GHN179" s="313"/>
      <c r="GHO179" s="313"/>
      <c r="GHP179" s="313"/>
      <c r="GHQ179" s="313"/>
      <c r="GHR179" s="313"/>
      <c r="GHS179" s="313"/>
      <c r="GHT179" s="313"/>
      <c r="GHU179" s="313"/>
      <c r="GHV179" s="313"/>
      <c r="GHW179" s="313"/>
      <c r="GHX179" s="313"/>
      <c r="GHY179" s="313"/>
      <c r="GHZ179" s="313"/>
      <c r="GIA179" s="313"/>
      <c r="GIB179" s="313"/>
      <c r="GIC179" s="313"/>
      <c r="GID179" s="313"/>
      <c r="GIE179" s="313"/>
      <c r="GIF179" s="313"/>
      <c r="GIG179" s="313"/>
      <c r="GIH179" s="313"/>
      <c r="GII179" s="313"/>
      <c r="GIJ179" s="313"/>
      <c r="GIK179" s="313"/>
      <c r="GIL179" s="313"/>
      <c r="GIM179" s="313"/>
      <c r="GIN179" s="313"/>
      <c r="GIO179" s="313"/>
      <c r="GIP179" s="313"/>
      <c r="GIQ179" s="313"/>
      <c r="GIR179" s="313"/>
      <c r="GIS179" s="313"/>
      <c r="GIT179" s="313"/>
      <c r="GIU179" s="313"/>
      <c r="GIV179" s="313"/>
      <c r="GIW179" s="313"/>
      <c r="GIX179" s="313"/>
      <c r="GIY179" s="313"/>
      <c r="GIZ179" s="313"/>
      <c r="GJA179" s="313"/>
      <c r="GJB179" s="313"/>
      <c r="GJC179" s="313"/>
      <c r="GJD179" s="313"/>
      <c r="GJE179" s="313"/>
      <c r="GJF179" s="313"/>
      <c r="GJG179" s="313"/>
      <c r="GJH179" s="313"/>
      <c r="GJI179" s="313"/>
      <c r="GJJ179" s="313"/>
      <c r="GJK179" s="313"/>
      <c r="GJL179" s="313"/>
      <c r="GJM179" s="313"/>
      <c r="GJN179" s="313"/>
      <c r="GJO179" s="313"/>
      <c r="GJP179" s="313"/>
      <c r="GJQ179" s="313"/>
      <c r="GJR179" s="313"/>
      <c r="GJS179" s="313"/>
      <c r="GJT179" s="313"/>
      <c r="GJU179" s="313"/>
      <c r="GJV179" s="313"/>
      <c r="GJW179" s="313"/>
      <c r="GJX179" s="313"/>
      <c r="GJY179" s="313"/>
      <c r="GJZ179" s="313"/>
      <c r="GKA179" s="313"/>
      <c r="GKB179" s="313"/>
      <c r="GKC179" s="313"/>
      <c r="GKD179" s="313"/>
      <c r="GKE179" s="313"/>
      <c r="GKF179" s="313"/>
      <c r="GKG179" s="313"/>
      <c r="GKH179" s="313"/>
      <c r="GKI179" s="313"/>
      <c r="GKJ179" s="313"/>
      <c r="GKK179" s="313"/>
      <c r="GKL179" s="313"/>
      <c r="GKM179" s="313"/>
      <c r="GKN179" s="313"/>
      <c r="GKO179" s="313"/>
      <c r="GKP179" s="313"/>
      <c r="GKQ179" s="313"/>
      <c r="GKR179" s="313"/>
      <c r="GKS179" s="313"/>
      <c r="GKT179" s="313"/>
      <c r="GKU179" s="313"/>
      <c r="GKV179" s="313"/>
      <c r="GKW179" s="313"/>
      <c r="GKX179" s="313"/>
      <c r="GKY179" s="313"/>
      <c r="GKZ179" s="313"/>
      <c r="GLA179" s="313"/>
      <c r="GLB179" s="313"/>
      <c r="GLC179" s="313"/>
      <c r="GLD179" s="313"/>
      <c r="GLE179" s="313"/>
      <c r="GLF179" s="313"/>
      <c r="GLG179" s="313"/>
      <c r="GLH179" s="313"/>
      <c r="GLI179" s="313"/>
      <c r="GLJ179" s="313"/>
      <c r="GLK179" s="313"/>
      <c r="GLL179" s="313"/>
      <c r="GLM179" s="313"/>
      <c r="GLN179" s="313"/>
      <c r="GLO179" s="313"/>
      <c r="GLP179" s="313"/>
      <c r="GLQ179" s="313"/>
      <c r="GLR179" s="313"/>
      <c r="GLS179" s="313"/>
      <c r="GLT179" s="313"/>
      <c r="GLU179" s="313"/>
      <c r="GLV179" s="313"/>
      <c r="GLW179" s="313"/>
      <c r="GLX179" s="313"/>
      <c r="GLY179" s="313"/>
      <c r="GLZ179" s="313"/>
      <c r="GMA179" s="313"/>
      <c r="GMB179" s="313"/>
      <c r="GMC179" s="313"/>
      <c r="GMD179" s="313"/>
      <c r="GME179" s="313"/>
      <c r="GMF179" s="313"/>
      <c r="GMG179" s="313"/>
      <c r="GMH179" s="313"/>
      <c r="GMI179" s="313"/>
      <c r="GMJ179" s="313"/>
      <c r="GMK179" s="313"/>
      <c r="GML179" s="313"/>
      <c r="GMM179" s="313"/>
      <c r="GMN179" s="313"/>
      <c r="GMO179" s="313"/>
      <c r="GMP179" s="313"/>
      <c r="GMQ179" s="313"/>
      <c r="GMR179" s="313"/>
      <c r="GMS179" s="313"/>
      <c r="GMT179" s="313"/>
      <c r="GMU179" s="313"/>
      <c r="GMV179" s="313"/>
      <c r="GMW179" s="313"/>
      <c r="GMX179" s="313"/>
      <c r="GMY179" s="313"/>
      <c r="GMZ179" s="313"/>
      <c r="GNA179" s="313"/>
      <c r="GNB179" s="313"/>
      <c r="GNC179" s="313"/>
      <c r="GND179" s="313"/>
      <c r="GNE179" s="313"/>
      <c r="GNF179" s="313"/>
      <c r="GNG179" s="313"/>
      <c r="GNH179" s="313"/>
      <c r="GNI179" s="313"/>
      <c r="GNJ179" s="313"/>
      <c r="GNK179" s="313"/>
      <c r="GNL179" s="313"/>
      <c r="GNM179" s="313"/>
      <c r="GNN179" s="313"/>
      <c r="GNO179" s="313"/>
      <c r="GNP179" s="313"/>
      <c r="GNQ179" s="313"/>
      <c r="GNR179" s="313"/>
      <c r="GNS179" s="313"/>
      <c r="GNT179" s="313"/>
      <c r="GNU179" s="313"/>
      <c r="GNV179" s="313"/>
      <c r="GNW179" s="313"/>
      <c r="GNX179" s="313"/>
      <c r="GNY179" s="313"/>
      <c r="GNZ179" s="313"/>
      <c r="GOA179" s="313"/>
      <c r="GOB179" s="313"/>
      <c r="GOC179" s="313"/>
      <c r="GOD179" s="313"/>
      <c r="GOE179" s="313"/>
      <c r="GOF179" s="313"/>
      <c r="GOG179" s="313"/>
      <c r="GOH179" s="313"/>
      <c r="GOI179" s="313"/>
      <c r="GOJ179" s="313"/>
      <c r="GOK179" s="313"/>
      <c r="GOL179" s="313"/>
      <c r="GOM179" s="313"/>
      <c r="GON179" s="313"/>
      <c r="GOO179" s="313"/>
      <c r="GOP179" s="313"/>
      <c r="GOQ179" s="313"/>
      <c r="GOR179" s="313"/>
      <c r="GOS179" s="313"/>
      <c r="GOT179" s="313"/>
      <c r="GOU179" s="313"/>
      <c r="GOV179" s="313"/>
      <c r="GOW179" s="313"/>
      <c r="GOX179" s="313"/>
      <c r="GOY179" s="313"/>
      <c r="GOZ179" s="313"/>
      <c r="GPA179" s="313"/>
      <c r="GPB179" s="313"/>
      <c r="GPC179" s="313"/>
      <c r="GPD179" s="313"/>
      <c r="GPE179" s="313"/>
      <c r="GPF179" s="313"/>
      <c r="GPG179" s="313"/>
      <c r="GPH179" s="313"/>
      <c r="GPI179" s="313"/>
      <c r="GPJ179" s="313"/>
      <c r="GPK179" s="313"/>
      <c r="GPL179" s="313"/>
      <c r="GPM179" s="313"/>
      <c r="GPN179" s="313"/>
      <c r="GPO179" s="313"/>
      <c r="GPP179" s="313"/>
      <c r="GPQ179" s="313"/>
      <c r="GPR179" s="313"/>
      <c r="GPS179" s="313"/>
      <c r="GPT179" s="313"/>
      <c r="GPU179" s="313"/>
      <c r="GPV179" s="313"/>
      <c r="GPW179" s="313"/>
      <c r="GPX179" s="313"/>
      <c r="GPY179" s="313"/>
      <c r="GPZ179" s="313"/>
      <c r="GQA179" s="313"/>
      <c r="GQB179" s="313"/>
      <c r="GQC179" s="313"/>
      <c r="GQD179" s="313"/>
      <c r="GQE179" s="313"/>
      <c r="GQF179" s="313"/>
      <c r="GQG179" s="313"/>
      <c r="GQH179" s="313"/>
      <c r="GQI179" s="313"/>
      <c r="GQJ179" s="313"/>
      <c r="GQK179" s="313"/>
      <c r="GQL179" s="313"/>
      <c r="GQM179" s="313"/>
      <c r="GQN179" s="313"/>
      <c r="GQO179" s="313"/>
      <c r="GQP179" s="313"/>
      <c r="GQQ179" s="313"/>
      <c r="GQR179" s="313"/>
      <c r="GQS179" s="313"/>
      <c r="GQT179" s="313"/>
      <c r="GQU179" s="313"/>
      <c r="GQV179" s="313"/>
      <c r="GQW179" s="313"/>
      <c r="GQX179" s="313"/>
      <c r="GQY179" s="313"/>
      <c r="GQZ179" s="313"/>
      <c r="GRA179" s="313"/>
      <c r="GRB179" s="313"/>
      <c r="GRC179" s="313"/>
      <c r="GRD179" s="313"/>
      <c r="GRE179" s="313"/>
      <c r="GRF179" s="313"/>
      <c r="GRG179" s="313"/>
      <c r="GRH179" s="313"/>
      <c r="GRI179" s="313"/>
      <c r="GRJ179" s="313"/>
      <c r="GRK179" s="313"/>
      <c r="GRL179" s="313"/>
      <c r="GRM179" s="313"/>
      <c r="GRN179" s="313"/>
      <c r="GRO179" s="313"/>
      <c r="GRP179" s="313"/>
      <c r="GRQ179" s="313"/>
      <c r="GRR179" s="313"/>
      <c r="GRS179" s="313"/>
      <c r="GRT179" s="313"/>
      <c r="GRU179" s="313"/>
      <c r="GRV179" s="313"/>
      <c r="GRW179" s="313"/>
      <c r="GRX179" s="313"/>
      <c r="GRY179" s="313"/>
      <c r="GRZ179" s="313"/>
      <c r="GSA179" s="313"/>
      <c r="GSB179" s="313"/>
      <c r="GSC179" s="313"/>
      <c r="GSD179" s="313"/>
      <c r="GSE179" s="313"/>
      <c r="GSF179" s="313"/>
      <c r="GSG179" s="313"/>
      <c r="GSH179" s="313"/>
      <c r="GSI179" s="313"/>
      <c r="GSJ179" s="313"/>
      <c r="GSK179" s="313"/>
      <c r="GSL179" s="313"/>
      <c r="GSM179" s="313"/>
      <c r="GSN179" s="313"/>
      <c r="GSO179" s="313"/>
      <c r="GSP179" s="313"/>
      <c r="GSQ179" s="313"/>
      <c r="GSR179" s="313"/>
      <c r="GSS179" s="313"/>
      <c r="GST179" s="313"/>
      <c r="GSU179" s="313"/>
      <c r="GSV179" s="313"/>
      <c r="GSW179" s="313"/>
      <c r="GSX179" s="313"/>
      <c r="GSY179" s="313"/>
      <c r="GSZ179" s="313"/>
      <c r="GTA179" s="313"/>
      <c r="GTB179" s="313"/>
      <c r="GTC179" s="313"/>
      <c r="GTD179" s="313"/>
      <c r="GTE179" s="313"/>
      <c r="GTF179" s="313"/>
      <c r="GTG179" s="313"/>
      <c r="GTH179" s="313"/>
      <c r="GTI179" s="313"/>
      <c r="GTJ179" s="313"/>
      <c r="GTK179" s="313"/>
      <c r="GTL179" s="313"/>
      <c r="GTM179" s="313"/>
      <c r="GTN179" s="313"/>
      <c r="GTO179" s="313"/>
      <c r="GTP179" s="313"/>
      <c r="GTQ179" s="313"/>
      <c r="GTR179" s="313"/>
      <c r="GTS179" s="313"/>
      <c r="GTT179" s="313"/>
      <c r="GTU179" s="313"/>
      <c r="GTV179" s="313"/>
      <c r="GTW179" s="313"/>
      <c r="GTX179" s="313"/>
      <c r="GTY179" s="313"/>
      <c r="GTZ179" s="313"/>
      <c r="GUA179" s="313"/>
      <c r="GUB179" s="313"/>
      <c r="GUC179" s="313"/>
      <c r="GUD179" s="313"/>
      <c r="GUE179" s="313"/>
      <c r="GUF179" s="313"/>
      <c r="GUG179" s="313"/>
      <c r="GUH179" s="313"/>
      <c r="GUI179" s="313"/>
      <c r="GUJ179" s="313"/>
      <c r="GUK179" s="313"/>
      <c r="GUL179" s="313"/>
      <c r="GUM179" s="313"/>
      <c r="GUN179" s="313"/>
      <c r="GUO179" s="313"/>
      <c r="GUP179" s="313"/>
      <c r="GUQ179" s="313"/>
      <c r="GUR179" s="313"/>
      <c r="GUS179" s="313"/>
      <c r="GUT179" s="313"/>
      <c r="GUU179" s="313"/>
      <c r="GUV179" s="313"/>
      <c r="GUW179" s="313"/>
      <c r="GUX179" s="313"/>
      <c r="GUY179" s="313"/>
      <c r="GUZ179" s="313"/>
      <c r="GVA179" s="313"/>
      <c r="GVB179" s="313"/>
      <c r="GVC179" s="313"/>
      <c r="GVD179" s="313"/>
      <c r="GVE179" s="313"/>
      <c r="GVF179" s="313"/>
      <c r="GVG179" s="313"/>
      <c r="GVH179" s="313"/>
      <c r="GVI179" s="313"/>
      <c r="GVJ179" s="313"/>
      <c r="GVK179" s="313"/>
      <c r="GVL179" s="313"/>
      <c r="GVM179" s="313"/>
      <c r="GVN179" s="313"/>
      <c r="GVO179" s="313"/>
      <c r="GVP179" s="313"/>
      <c r="GVQ179" s="313"/>
      <c r="GVR179" s="313"/>
      <c r="GVS179" s="313"/>
      <c r="GVT179" s="313"/>
      <c r="GVU179" s="313"/>
      <c r="GVV179" s="313"/>
      <c r="GVW179" s="313"/>
      <c r="GVX179" s="313"/>
      <c r="GVY179" s="313"/>
      <c r="GVZ179" s="313"/>
      <c r="GWA179" s="313"/>
      <c r="GWB179" s="313"/>
      <c r="GWC179" s="313"/>
      <c r="GWD179" s="313"/>
      <c r="GWE179" s="313"/>
      <c r="GWF179" s="313"/>
      <c r="GWG179" s="313"/>
      <c r="GWH179" s="313"/>
      <c r="GWI179" s="313"/>
      <c r="GWJ179" s="313"/>
      <c r="GWK179" s="313"/>
      <c r="GWL179" s="313"/>
      <c r="GWM179" s="313"/>
      <c r="GWN179" s="313"/>
      <c r="GWO179" s="313"/>
      <c r="GWP179" s="313"/>
      <c r="GWQ179" s="313"/>
      <c r="GWR179" s="313"/>
      <c r="GWS179" s="313"/>
      <c r="GWT179" s="313"/>
      <c r="GWU179" s="313"/>
      <c r="GWV179" s="313"/>
      <c r="GWW179" s="313"/>
      <c r="GWX179" s="313"/>
      <c r="GWY179" s="313"/>
      <c r="GWZ179" s="313"/>
      <c r="GXA179" s="313"/>
      <c r="GXB179" s="313"/>
      <c r="GXC179" s="313"/>
      <c r="GXD179" s="313"/>
      <c r="GXE179" s="313"/>
      <c r="GXF179" s="313"/>
      <c r="GXG179" s="313"/>
      <c r="GXH179" s="313"/>
      <c r="GXI179" s="313"/>
      <c r="GXJ179" s="313"/>
      <c r="GXK179" s="313"/>
      <c r="GXL179" s="313"/>
      <c r="GXM179" s="313"/>
      <c r="GXN179" s="313"/>
      <c r="GXO179" s="313"/>
      <c r="GXP179" s="313"/>
      <c r="GXQ179" s="313"/>
      <c r="GXR179" s="313"/>
      <c r="GXS179" s="313"/>
      <c r="GXT179" s="313"/>
      <c r="GXU179" s="313"/>
      <c r="GXV179" s="313"/>
      <c r="GXW179" s="313"/>
      <c r="GXX179" s="313"/>
      <c r="GXY179" s="313"/>
      <c r="GXZ179" s="313"/>
      <c r="GYA179" s="313"/>
      <c r="GYB179" s="313"/>
      <c r="GYC179" s="313"/>
      <c r="GYD179" s="313"/>
      <c r="GYE179" s="313"/>
      <c r="GYF179" s="313"/>
      <c r="GYG179" s="313"/>
      <c r="GYH179" s="313"/>
      <c r="GYI179" s="313"/>
      <c r="GYJ179" s="313"/>
      <c r="GYK179" s="313"/>
      <c r="GYL179" s="313"/>
      <c r="GYM179" s="313"/>
      <c r="GYN179" s="313"/>
      <c r="GYO179" s="313"/>
      <c r="GYP179" s="313"/>
      <c r="GYQ179" s="313"/>
      <c r="GYR179" s="313"/>
      <c r="GYS179" s="313"/>
      <c r="GYT179" s="313"/>
      <c r="GYU179" s="313"/>
      <c r="GYV179" s="313"/>
      <c r="GYW179" s="313"/>
      <c r="GYX179" s="313"/>
      <c r="GYY179" s="313"/>
      <c r="GYZ179" s="313"/>
      <c r="GZA179" s="313"/>
      <c r="GZB179" s="313"/>
      <c r="GZC179" s="313"/>
      <c r="GZD179" s="313"/>
      <c r="GZE179" s="313"/>
      <c r="GZF179" s="313"/>
      <c r="GZG179" s="313"/>
      <c r="GZH179" s="313"/>
      <c r="GZI179" s="313"/>
      <c r="GZJ179" s="313"/>
      <c r="GZK179" s="313"/>
      <c r="GZL179" s="313"/>
      <c r="GZM179" s="313"/>
      <c r="GZN179" s="313"/>
      <c r="GZO179" s="313"/>
      <c r="GZP179" s="313"/>
      <c r="GZQ179" s="313"/>
      <c r="GZR179" s="313"/>
      <c r="GZS179" s="313"/>
      <c r="GZT179" s="313"/>
      <c r="GZU179" s="313"/>
      <c r="GZV179" s="313"/>
      <c r="GZW179" s="313"/>
      <c r="GZX179" s="313"/>
      <c r="GZY179" s="313"/>
      <c r="GZZ179" s="313"/>
      <c r="HAA179" s="313"/>
      <c r="HAB179" s="313"/>
      <c r="HAC179" s="313"/>
      <c r="HAD179" s="313"/>
      <c r="HAE179" s="313"/>
      <c r="HAF179" s="313"/>
      <c r="HAG179" s="313"/>
      <c r="HAH179" s="313"/>
      <c r="HAI179" s="313"/>
      <c r="HAJ179" s="313"/>
      <c r="HAK179" s="313"/>
      <c r="HAL179" s="313"/>
      <c r="HAM179" s="313"/>
      <c r="HAN179" s="313"/>
      <c r="HAO179" s="313"/>
      <c r="HAP179" s="313"/>
      <c r="HAQ179" s="313"/>
      <c r="HAR179" s="313"/>
      <c r="HAS179" s="313"/>
      <c r="HAT179" s="313"/>
      <c r="HAU179" s="313"/>
      <c r="HAV179" s="313"/>
      <c r="HAW179" s="313"/>
      <c r="HAX179" s="313"/>
      <c r="HAY179" s="313"/>
      <c r="HAZ179" s="313"/>
      <c r="HBA179" s="313"/>
      <c r="HBB179" s="313"/>
      <c r="HBC179" s="313"/>
      <c r="HBD179" s="313"/>
      <c r="HBE179" s="313"/>
      <c r="HBF179" s="313"/>
      <c r="HBG179" s="313"/>
      <c r="HBH179" s="313"/>
      <c r="HBI179" s="313"/>
      <c r="HBJ179" s="313"/>
      <c r="HBK179" s="313"/>
      <c r="HBL179" s="313"/>
      <c r="HBM179" s="313"/>
      <c r="HBN179" s="313"/>
      <c r="HBO179" s="313"/>
      <c r="HBP179" s="313"/>
      <c r="HBQ179" s="313"/>
      <c r="HBR179" s="313"/>
      <c r="HBS179" s="313"/>
      <c r="HBT179" s="313"/>
      <c r="HBU179" s="313"/>
      <c r="HBV179" s="313"/>
      <c r="HBW179" s="313"/>
      <c r="HBX179" s="313"/>
      <c r="HBY179" s="313"/>
      <c r="HBZ179" s="313"/>
      <c r="HCA179" s="313"/>
      <c r="HCB179" s="313"/>
      <c r="HCC179" s="313"/>
      <c r="HCD179" s="313"/>
      <c r="HCE179" s="313"/>
      <c r="HCF179" s="313"/>
      <c r="HCG179" s="313"/>
      <c r="HCH179" s="313"/>
      <c r="HCI179" s="313"/>
      <c r="HCJ179" s="313"/>
      <c r="HCK179" s="313"/>
      <c r="HCL179" s="313"/>
      <c r="HCM179" s="313"/>
      <c r="HCN179" s="313"/>
      <c r="HCO179" s="313"/>
      <c r="HCP179" s="313"/>
      <c r="HCQ179" s="313"/>
      <c r="HCR179" s="313"/>
      <c r="HCS179" s="313"/>
      <c r="HCT179" s="313"/>
      <c r="HCU179" s="313"/>
      <c r="HCV179" s="313"/>
      <c r="HCW179" s="313"/>
      <c r="HCX179" s="313"/>
      <c r="HCY179" s="313"/>
      <c r="HCZ179" s="313"/>
      <c r="HDA179" s="313"/>
      <c r="HDB179" s="313"/>
      <c r="HDC179" s="313"/>
      <c r="HDD179" s="313"/>
      <c r="HDE179" s="313"/>
      <c r="HDF179" s="313"/>
      <c r="HDG179" s="313"/>
      <c r="HDH179" s="313"/>
      <c r="HDI179" s="313"/>
      <c r="HDJ179" s="313"/>
      <c r="HDK179" s="313"/>
      <c r="HDL179" s="313"/>
      <c r="HDM179" s="313"/>
      <c r="HDN179" s="313"/>
      <c r="HDO179" s="313"/>
      <c r="HDP179" s="313"/>
      <c r="HDQ179" s="313"/>
      <c r="HDR179" s="313"/>
      <c r="HDS179" s="313"/>
      <c r="HDT179" s="313"/>
      <c r="HDU179" s="313"/>
      <c r="HDV179" s="313"/>
      <c r="HDW179" s="313"/>
      <c r="HDX179" s="313"/>
      <c r="HDY179" s="313"/>
      <c r="HDZ179" s="313"/>
      <c r="HEA179" s="313"/>
      <c r="HEB179" s="313"/>
      <c r="HEC179" s="313"/>
      <c r="HED179" s="313"/>
      <c r="HEE179" s="313"/>
      <c r="HEF179" s="313"/>
      <c r="HEG179" s="313"/>
      <c r="HEH179" s="313"/>
      <c r="HEI179" s="313"/>
      <c r="HEJ179" s="313"/>
      <c r="HEK179" s="313"/>
      <c r="HEL179" s="313"/>
      <c r="HEM179" s="313"/>
      <c r="HEN179" s="313"/>
      <c r="HEO179" s="313"/>
      <c r="HEP179" s="313"/>
      <c r="HEQ179" s="313"/>
      <c r="HER179" s="313"/>
      <c r="HES179" s="313"/>
      <c r="HET179" s="313"/>
      <c r="HEU179" s="313"/>
      <c r="HEV179" s="313"/>
      <c r="HEW179" s="313"/>
      <c r="HEX179" s="313"/>
      <c r="HEY179" s="313"/>
      <c r="HEZ179" s="313"/>
      <c r="HFA179" s="313"/>
      <c r="HFB179" s="313"/>
      <c r="HFC179" s="313"/>
      <c r="HFD179" s="313"/>
      <c r="HFE179" s="313"/>
      <c r="HFF179" s="313"/>
      <c r="HFG179" s="313"/>
      <c r="HFH179" s="313"/>
      <c r="HFI179" s="313"/>
      <c r="HFJ179" s="313"/>
      <c r="HFK179" s="313"/>
      <c r="HFL179" s="313"/>
      <c r="HFM179" s="313"/>
      <c r="HFN179" s="313"/>
      <c r="HFO179" s="313"/>
      <c r="HFP179" s="313"/>
      <c r="HFQ179" s="313"/>
      <c r="HFR179" s="313"/>
      <c r="HFS179" s="313"/>
      <c r="HFT179" s="313"/>
      <c r="HFU179" s="313"/>
      <c r="HFV179" s="313"/>
      <c r="HFW179" s="313"/>
      <c r="HFX179" s="313"/>
      <c r="HFY179" s="313"/>
      <c r="HFZ179" s="313"/>
      <c r="HGA179" s="313"/>
      <c r="HGB179" s="313"/>
      <c r="HGC179" s="313"/>
      <c r="HGD179" s="313"/>
      <c r="HGE179" s="313"/>
      <c r="HGF179" s="313"/>
      <c r="HGG179" s="313"/>
      <c r="HGH179" s="313"/>
      <c r="HGI179" s="313"/>
      <c r="HGJ179" s="313"/>
      <c r="HGK179" s="313"/>
      <c r="HGL179" s="313"/>
      <c r="HGM179" s="313"/>
      <c r="HGN179" s="313"/>
      <c r="HGO179" s="313"/>
      <c r="HGP179" s="313"/>
      <c r="HGQ179" s="313"/>
      <c r="HGR179" s="313"/>
      <c r="HGS179" s="313"/>
      <c r="HGT179" s="313"/>
      <c r="HGU179" s="313"/>
      <c r="HGV179" s="313"/>
      <c r="HGW179" s="313"/>
      <c r="HGX179" s="313"/>
      <c r="HGY179" s="313"/>
      <c r="HGZ179" s="313"/>
      <c r="HHA179" s="313"/>
      <c r="HHB179" s="313"/>
      <c r="HHC179" s="313"/>
      <c r="HHD179" s="313"/>
      <c r="HHE179" s="313"/>
      <c r="HHF179" s="313"/>
      <c r="HHG179" s="313"/>
      <c r="HHH179" s="313"/>
      <c r="HHI179" s="313"/>
      <c r="HHJ179" s="313"/>
      <c r="HHK179" s="313"/>
      <c r="HHL179" s="313"/>
      <c r="HHM179" s="313"/>
      <c r="HHN179" s="313"/>
      <c r="HHO179" s="313"/>
      <c r="HHP179" s="313"/>
      <c r="HHQ179" s="313"/>
      <c r="HHR179" s="313"/>
      <c r="HHS179" s="313"/>
      <c r="HHT179" s="313"/>
      <c r="HHU179" s="313"/>
      <c r="HHV179" s="313"/>
      <c r="HHW179" s="313"/>
      <c r="HHX179" s="313"/>
      <c r="HHY179" s="313"/>
      <c r="HHZ179" s="313"/>
      <c r="HIA179" s="313"/>
      <c r="HIB179" s="313"/>
      <c r="HIC179" s="313"/>
      <c r="HID179" s="313"/>
      <c r="HIE179" s="313"/>
      <c r="HIF179" s="313"/>
      <c r="HIG179" s="313"/>
      <c r="HIH179" s="313"/>
      <c r="HII179" s="313"/>
      <c r="HIJ179" s="313"/>
      <c r="HIK179" s="313"/>
      <c r="HIL179" s="313"/>
      <c r="HIM179" s="313"/>
      <c r="HIN179" s="313"/>
      <c r="HIO179" s="313"/>
      <c r="HIP179" s="313"/>
      <c r="HIQ179" s="313"/>
      <c r="HIR179" s="313"/>
      <c r="HIS179" s="313"/>
      <c r="HIT179" s="313"/>
      <c r="HIU179" s="313"/>
      <c r="HIV179" s="313"/>
      <c r="HIW179" s="313"/>
      <c r="HIX179" s="313"/>
      <c r="HIY179" s="313"/>
      <c r="HIZ179" s="313"/>
      <c r="HJA179" s="313"/>
      <c r="HJB179" s="313"/>
      <c r="HJC179" s="313"/>
      <c r="HJD179" s="313"/>
      <c r="HJE179" s="313"/>
      <c r="HJF179" s="313"/>
      <c r="HJG179" s="313"/>
      <c r="HJH179" s="313"/>
      <c r="HJI179" s="313"/>
      <c r="HJJ179" s="313"/>
      <c r="HJK179" s="313"/>
      <c r="HJL179" s="313"/>
      <c r="HJM179" s="313"/>
      <c r="HJN179" s="313"/>
      <c r="HJO179" s="313"/>
      <c r="HJP179" s="313"/>
      <c r="HJQ179" s="313"/>
      <c r="HJR179" s="313"/>
      <c r="HJS179" s="313"/>
      <c r="HJT179" s="313"/>
      <c r="HJU179" s="313"/>
      <c r="HJV179" s="313"/>
      <c r="HJW179" s="313"/>
      <c r="HJX179" s="313"/>
      <c r="HJY179" s="313"/>
      <c r="HJZ179" s="313"/>
      <c r="HKA179" s="313"/>
      <c r="HKB179" s="313"/>
      <c r="HKC179" s="313"/>
      <c r="HKD179" s="313"/>
      <c r="HKE179" s="313"/>
      <c r="HKF179" s="313"/>
      <c r="HKG179" s="313"/>
      <c r="HKH179" s="313"/>
      <c r="HKI179" s="313"/>
      <c r="HKJ179" s="313"/>
      <c r="HKK179" s="313"/>
      <c r="HKL179" s="313"/>
      <c r="HKM179" s="313"/>
      <c r="HKN179" s="313"/>
      <c r="HKO179" s="313"/>
      <c r="HKP179" s="313"/>
      <c r="HKQ179" s="313"/>
      <c r="HKR179" s="313"/>
      <c r="HKS179" s="313"/>
      <c r="HKT179" s="313"/>
      <c r="HKU179" s="313"/>
      <c r="HKV179" s="313"/>
      <c r="HKW179" s="313"/>
      <c r="HKX179" s="313"/>
      <c r="HKY179" s="313"/>
      <c r="HKZ179" s="313"/>
      <c r="HLA179" s="313"/>
      <c r="HLB179" s="313"/>
      <c r="HLC179" s="313"/>
      <c r="HLD179" s="313"/>
      <c r="HLE179" s="313"/>
      <c r="HLF179" s="313"/>
      <c r="HLG179" s="313"/>
      <c r="HLH179" s="313"/>
      <c r="HLI179" s="313"/>
      <c r="HLJ179" s="313"/>
      <c r="HLK179" s="313"/>
      <c r="HLL179" s="313"/>
      <c r="HLM179" s="313"/>
      <c r="HLN179" s="313"/>
      <c r="HLO179" s="313"/>
      <c r="HLP179" s="313"/>
      <c r="HLQ179" s="313"/>
      <c r="HLR179" s="313"/>
      <c r="HLS179" s="313"/>
      <c r="HLT179" s="313"/>
      <c r="HLU179" s="313"/>
      <c r="HLV179" s="313"/>
      <c r="HLW179" s="313"/>
      <c r="HLX179" s="313"/>
      <c r="HLY179" s="313"/>
      <c r="HLZ179" s="313"/>
      <c r="HMA179" s="313"/>
      <c r="HMB179" s="313"/>
      <c r="HMC179" s="313"/>
      <c r="HMD179" s="313"/>
      <c r="HME179" s="313"/>
      <c r="HMF179" s="313"/>
      <c r="HMG179" s="313"/>
      <c r="HMH179" s="313"/>
      <c r="HMI179" s="313"/>
      <c r="HMJ179" s="313"/>
      <c r="HMK179" s="313"/>
      <c r="HML179" s="313"/>
      <c r="HMM179" s="313"/>
      <c r="HMN179" s="313"/>
      <c r="HMO179" s="313"/>
      <c r="HMP179" s="313"/>
      <c r="HMQ179" s="313"/>
      <c r="HMR179" s="313"/>
      <c r="HMS179" s="313"/>
      <c r="HMT179" s="313"/>
      <c r="HMU179" s="313"/>
      <c r="HMV179" s="313"/>
      <c r="HMW179" s="313"/>
      <c r="HMX179" s="313"/>
      <c r="HMY179" s="313"/>
      <c r="HMZ179" s="313"/>
      <c r="HNA179" s="313"/>
      <c r="HNB179" s="313"/>
      <c r="HNC179" s="313"/>
      <c r="HND179" s="313"/>
      <c r="HNE179" s="313"/>
      <c r="HNF179" s="313"/>
      <c r="HNG179" s="313"/>
      <c r="HNH179" s="313"/>
      <c r="HNI179" s="313"/>
      <c r="HNJ179" s="313"/>
      <c r="HNK179" s="313"/>
      <c r="HNL179" s="313"/>
      <c r="HNM179" s="313"/>
      <c r="HNN179" s="313"/>
      <c r="HNO179" s="313"/>
      <c r="HNP179" s="313"/>
      <c r="HNQ179" s="313"/>
      <c r="HNR179" s="313"/>
      <c r="HNS179" s="313"/>
      <c r="HNT179" s="313"/>
      <c r="HNU179" s="313"/>
      <c r="HNV179" s="313"/>
      <c r="HNW179" s="313"/>
      <c r="HNX179" s="313"/>
      <c r="HNY179" s="313"/>
      <c r="HNZ179" s="313"/>
      <c r="HOA179" s="313"/>
      <c r="HOB179" s="313"/>
      <c r="HOC179" s="313"/>
      <c r="HOD179" s="313"/>
      <c r="HOE179" s="313"/>
      <c r="HOF179" s="313"/>
      <c r="HOG179" s="313"/>
      <c r="HOH179" s="313"/>
      <c r="HOI179" s="313"/>
      <c r="HOJ179" s="313"/>
      <c r="HOK179" s="313"/>
      <c r="HOL179" s="313"/>
      <c r="HOM179" s="313"/>
      <c r="HON179" s="313"/>
      <c r="HOO179" s="313"/>
      <c r="HOP179" s="313"/>
      <c r="HOQ179" s="313"/>
      <c r="HOR179" s="313"/>
      <c r="HOS179" s="313"/>
      <c r="HOT179" s="313"/>
      <c r="HOU179" s="313"/>
      <c r="HOV179" s="313"/>
      <c r="HOW179" s="313"/>
      <c r="HOX179" s="313"/>
      <c r="HOY179" s="313"/>
      <c r="HOZ179" s="313"/>
      <c r="HPA179" s="313"/>
      <c r="HPB179" s="313"/>
      <c r="HPC179" s="313"/>
      <c r="HPD179" s="313"/>
      <c r="HPE179" s="313"/>
      <c r="HPF179" s="313"/>
      <c r="HPG179" s="313"/>
      <c r="HPH179" s="313"/>
      <c r="HPI179" s="313"/>
      <c r="HPJ179" s="313"/>
      <c r="HPK179" s="313"/>
      <c r="HPL179" s="313"/>
      <c r="HPM179" s="313"/>
      <c r="HPN179" s="313"/>
      <c r="HPO179" s="313"/>
      <c r="HPP179" s="313"/>
      <c r="HPQ179" s="313"/>
      <c r="HPR179" s="313"/>
      <c r="HPS179" s="313"/>
      <c r="HPT179" s="313"/>
      <c r="HPU179" s="313"/>
      <c r="HPV179" s="313"/>
      <c r="HPW179" s="313"/>
      <c r="HPX179" s="313"/>
      <c r="HPY179" s="313"/>
      <c r="HPZ179" s="313"/>
      <c r="HQA179" s="313"/>
      <c r="HQB179" s="313"/>
      <c r="HQC179" s="313"/>
      <c r="HQD179" s="313"/>
      <c r="HQE179" s="313"/>
      <c r="HQF179" s="313"/>
      <c r="HQG179" s="313"/>
      <c r="HQH179" s="313"/>
      <c r="HQI179" s="313"/>
      <c r="HQJ179" s="313"/>
      <c r="HQK179" s="313"/>
      <c r="HQL179" s="313"/>
      <c r="HQM179" s="313"/>
      <c r="HQN179" s="313"/>
      <c r="HQO179" s="313"/>
      <c r="HQP179" s="313"/>
      <c r="HQQ179" s="313"/>
      <c r="HQR179" s="313"/>
      <c r="HQS179" s="313"/>
      <c r="HQT179" s="313"/>
      <c r="HQU179" s="313"/>
      <c r="HQV179" s="313"/>
      <c r="HQW179" s="313"/>
      <c r="HQX179" s="313"/>
      <c r="HQY179" s="313"/>
      <c r="HQZ179" s="313"/>
      <c r="HRA179" s="313"/>
      <c r="HRB179" s="313"/>
      <c r="HRC179" s="313"/>
      <c r="HRD179" s="313"/>
      <c r="HRE179" s="313"/>
      <c r="HRF179" s="313"/>
      <c r="HRG179" s="313"/>
      <c r="HRH179" s="313"/>
      <c r="HRI179" s="313"/>
      <c r="HRJ179" s="313"/>
      <c r="HRK179" s="313"/>
      <c r="HRL179" s="313"/>
      <c r="HRM179" s="313"/>
      <c r="HRN179" s="313"/>
      <c r="HRO179" s="313"/>
      <c r="HRP179" s="313"/>
      <c r="HRQ179" s="313"/>
      <c r="HRR179" s="313"/>
      <c r="HRS179" s="313"/>
      <c r="HRT179" s="313"/>
      <c r="HRU179" s="313"/>
      <c r="HRV179" s="313"/>
      <c r="HRW179" s="313"/>
      <c r="HRX179" s="313"/>
      <c r="HRY179" s="313"/>
      <c r="HRZ179" s="313"/>
      <c r="HSA179" s="313"/>
      <c r="HSB179" s="313"/>
      <c r="HSC179" s="313"/>
      <c r="HSD179" s="313"/>
      <c r="HSE179" s="313"/>
      <c r="HSF179" s="313"/>
      <c r="HSG179" s="313"/>
      <c r="HSH179" s="313"/>
      <c r="HSI179" s="313"/>
      <c r="HSJ179" s="313"/>
      <c r="HSK179" s="313"/>
      <c r="HSL179" s="313"/>
      <c r="HSM179" s="313"/>
      <c r="HSN179" s="313"/>
      <c r="HSO179" s="313"/>
      <c r="HSP179" s="313"/>
      <c r="HSQ179" s="313"/>
      <c r="HSR179" s="313"/>
      <c r="HSS179" s="313"/>
      <c r="HST179" s="313"/>
      <c r="HSU179" s="313"/>
      <c r="HSV179" s="313"/>
      <c r="HSW179" s="313"/>
      <c r="HSX179" s="313"/>
      <c r="HSY179" s="313"/>
      <c r="HSZ179" s="313"/>
      <c r="HTA179" s="313"/>
      <c r="HTB179" s="313"/>
      <c r="HTC179" s="313"/>
      <c r="HTD179" s="313"/>
      <c r="HTE179" s="313"/>
      <c r="HTF179" s="313"/>
      <c r="HTG179" s="313"/>
      <c r="HTH179" s="313"/>
      <c r="HTI179" s="313"/>
      <c r="HTJ179" s="313"/>
      <c r="HTK179" s="313"/>
      <c r="HTL179" s="313"/>
      <c r="HTM179" s="313"/>
      <c r="HTN179" s="313"/>
      <c r="HTO179" s="313"/>
      <c r="HTP179" s="313"/>
      <c r="HTQ179" s="313"/>
      <c r="HTR179" s="313"/>
      <c r="HTS179" s="313"/>
      <c r="HTT179" s="313"/>
      <c r="HTU179" s="313"/>
      <c r="HTV179" s="313"/>
      <c r="HTW179" s="313"/>
      <c r="HTX179" s="313"/>
      <c r="HTY179" s="313"/>
      <c r="HTZ179" s="313"/>
      <c r="HUA179" s="313"/>
      <c r="HUB179" s="313"/>
      <c r="HUC179" s="313"/>
      <c r="HUD179" s="313"/>
      <c r="HUE179" s="313"/>
      <c r="HUF179" s="313"/>
      <c r="HUG179" s="313"/>
      <c r="HUH179" s="313"/>
      <c r="HUI179" s="313"/>
      <c r="HUJ179" s="313"/>
      <c r="HUK179" s="313"/>
      <c r="HUL179" s="313"/>
      <c r="HUM179" s="313"/>
      <c r="HUN179" s="313"/>
      <c r="HUO179" s="313"/>
      <c r="HUP179" s="313"/>
      <c r="HUQ179" s="313"/>
      <c r="HUR179" s="313"/>
      <c r="HUS179" s="313"/>
      <c r="HUT179" s="313"/>
      <c r="HUU179" s="313"/>
      <c r="HUV179" s="313"/>
      <c r="HUW179" s="313"/>
      <c r="HUX179" s="313"/>
      <c r="HUY179" s="313"/>
      <c r="HUZ179" s="313"/>
      <c r="HVA179" s="313"/>
      <c r="HVB179" s="313"/>
      <c r="HVC179" s="313"/>
      <c r="HVD179" s="313"/>
      <c r="HVE179" s="313"/>
      <c r="HVF179" s="313"/>
      <c r="HVG179" s="313"/>
      <c r="HVH179" s="313"/>
      <c r="HVI179" s="313"/>
      <c r="HVJ179" s="313"/>
      <c r="HVK179" s="313"/>
      <c r="HVL179" s="313"/>
      <c r="HVM179" s="313"/>
      <c r="HVN179" s="313"/>
      <c r="HVO179" s="313"/>
      <c r="HVP179" s="313"/>
      <c r="HVQ179" s="313"/>
      <c r="HVR179" s="313"/>
      <c r="HVS179" s="313"/>
      <c r="HVT179" s="313"/>
      <c r="HVU179" s="313"/>
      <c r="HVV179" s="313"/>
      <c r="HVW179" s="313"/>
      <c r="HVX179" s="313"/>
      <c r="HVY179" s="313"/>
      <c r="HVZ179" s="313"/>
      <c r="HWA179" s="313"/>
      <c r="HWB179" s="313"/>
      <c r="HWC179" s="313"/>
      <c r="HWD179" s="313"/>
      <c r="HWE179" s="313"/>
      <c r="HWF179" s="313"/>
      <c r="HWG179" s="313"/>
      <c r="HWH179" s="313"/>
      <c r="HWI179" s="313"/>
      <c r="HWJ179" s="313"/>
      <c r="HWK179" s="313"/>
      <c r="HWL179" s="313"/>
      <c r="HWM179" s="313"/>
      <c r="HWN179" s="313"/>
      <c r="HWO179" s="313"/>
      <c r="HWP179" s="313"/>
      <c r="HWQ179" s="313"/>
      <c r="HWR179" s="313"/>
      <c r="HWS179" s="313"/>
      <c r="HWT179" s="313"/>
      <c r="HWU179" s="313"/>
      <c r="HWV179" s="313"/>
      <c r="HWW179" s="313"/>
      <c r="HWX179" s="313"/>
      <c r="HWY179" s="313"/>
      <c r="HWZ179" s="313"/>
      <c r="HXA179" s="313"/>
      <c r="HXB179" s="313"/>
      <c r="HXC179" s="313"/>
      <c r="HXD179" s="313"/>
      <c r="HXE179" s="313"/>
      <c r="HXF179" s="313"/>
      <c r="HXG179" s="313"/>
      <c r="HXH179" s="313"/>
      <c r="HXI179" s="313"/>
      <c r="HXJ179" s="313"/>
      <c r="HXK179" s="313"/>
      <c r="HXL179" s="313"/>
      <c r="HXM179" s="313"/>
      <c r="HXN179" s="313"/>
      <c r="HXO179" s="313"/>
      <c r="HXP179" s="313"/>
      <c r="HXQ179" s="313"/>
      <c r="HXR179" s="313"/>
      <c r="HXS179" s="313"/>
      <c r="HXT179" s="313"/>
      <c r="HXU179" s="313"/>
      <c r="HXV179" s="313"/>
      <c r="HXW179" s="313"/>
      <c r="HXX179" s="313"/>
      <c r="HXY179" s="313"/>
      <c r="HXZ179" s="313"/>
      <c r="HYA179" s="313"/>
      <c r="HYB179" s="313"/>
      <c r="HYC179" s="313"/>
      <c r="HYD179" s="313"/>
      <c r="HYE179" s="313"/>
      <c r="HYF179" s="313"/>
      <c r="HYG179" s="313"/>
      <c r="HYH179" s="313"/>
      <c r="HYI179" s="313"/>
      <c r="HYJ179" s="313"/>
      <c r="HYK179" s="313"/>
      <c r="HYL179" s="313"/>
      <c r="HYM179" s="313"/>
      <c r="HYN179" s="313"/>
      <c r="HYO179" s="313"/>
      <c r="HYP179" s="313"/>
      <c r="HYQ179" s="313"/>
      <c r="HYR179" s="313"/>
      <c r="HYS179" s="313"/>
      <c r="HYT179" s="313"/>
      <c r="HYU179" s="313"/>
      <c r="HYV179" s="313"/>
      <c r="HYW179" s="313"/>
      <c r="HYX179" s="313"/>
      <c r="HYY179" s="313"/>
      <c r="HYZ179" s="313"/>
      <c r="HZA179" s="313"/>
      <c r="HZB179" s="313"/>
      <c r="HZC179" s="313"/>
      <c r="HZD179" s="313"/>
      <c r="HZE179" s="313"/>
      <c r="HZF179" s="313"/>
      <c r="HZG179" s="313"/>
      <c r="HZH179" s="313"/>
      <c r="HZI179" s="313"/>
      <c r="HZJ179" s="313"/>
      <c r="HZK179" s="313"/>
      <c r="HZL179" s="313"/>
      <c r="HZM179" s="313"/>
      <c r="HZN179" s="313"/>
      <c r="HZO179" s="313"/>
      <c r="HZP179" s="313"/>
      <c r="HZQ179" s="313"/>
      <c r="HZR179" s="313"/>
      <c r="HZS179" s="313"/>
      <c r="HZT179" s="313"/>
      <c r="HZU179" s="313"/>
      <c r="HZV179" s="313"/>
      <c r="HZW179" s="313"/>
      <c r="HZX179" s="313"/>
      <c r="HZY179" s="313"/>
      <c r="HZZ179" s="313"/>
      <c r="IAA179" s="313"/>
      <c r="IAB179" s="313"/>
      <c r="IAC179" s="313"/>
      <c r="IAD179" s="313"/>
      <c r="IAE179" s="313"/>
      <c r="IAF179" s="313"/>
      <c r="IAG179" s="313"/>
      <c r="IAH179" s="313"/>
      <c r="IAI179" s="313"/>
      <c r="IAJ179" s="313"/>
      <c r="IAK179" s="313"/>
      <c r="IAL179" s="313"/>
      <c r="IAM179" s="313"/>
      <c r="IAN179" s="313"/>
      <c r="IAO179" s="313"/>
      <c r="IAP179" s="313"/>
      <c r="IAQ179" s="313"/>
      <c r="IAR179" s="313"/>
      <c r="IAS179" s="313"/>
      <c r="IAT179" s="313"/>
      <c r="IAU179" s="313"/>
      <c r="IAV179" s="313"/>
      <c r="IAW179" s="313"/>
      <c r="IAX179" s="313"/>
      <c r="IAY179" s="313"/>
      <c r="IAZ179" s="313"/>
      <c r="IBA179" s="313"/>
      <c r="IBB179" s="313"/>
      <c r="IBC179" s="313"/>
      <c r="IBD179" s="313"/>
      <c r="IBE179" s="313"/>
      <c r="IBF179" s="313"/>
      <c r="IBG179" s="313"/>
      <c r="IBH179" s="313"/>
      <c r="IBI179" s="313"/>
      <c r="IBJ179" s="313"/>
      <c r="IBK179" s="313"/>
      <c r="IBL179" s="313"/>
      <c r="IBM179" s="313"/>
      <c r="IBN179" s="313"/>
      <c r="IBO179" s="313"/>
      <c r="IBP179" s="313"/>
      <c r="IBQ179" s="313"/>
      <c r="IBR179" s="313"/>
      <c r="IBS179" s="313"/>
      <c r="IBT179" s="313"/>
      <c r="IBU179" s="313"/>
      <c r="IBV179" s="313"/>
      <c r="IBW179" s="313"/>
      <c r="IBX179" s="313"/>
      <c r="IBY179" s="313"/>
      <c r="IBZ179" s="313"/>
      <c r="ICA179" s="313"/>
      <c r="ICB179" s="313"/>
      <c r="ICC179" s="313"/>
      <c r="ICD179" s="313"/>
      <c r="ICE179" s="313"/>
      <c r="ICF179" s="313"/>
      <c r="ICG179" s="313"/>
      <c r="ICH179" s="313"/>
      <c r="ICI179" s="313"/>
      <c r="ICJ179" s="313"/>
      <c r="ICK179" s="313"/>
      <c r="ICL179" s="313"/>
      <c r="ICM179" s="313"/>
      <c r="ICN179" s="313"/>
      <c r="ICO179" s="313"/>
      <c r="ICP179" s="313"/>
      <c r="ICQ179" s="313"/>
      <c r="ICR179" s="313"/>
      <c r="ICS179" s="313"/>
      <c r="ICT179" s="313"/>
      <c r="ICU179" s="313"/>
      <c r="ICV179" s="313"/>
      <c r="ICW179" s="313"/>
      <c r="ICX179" s="313"/>
      <c r="ICY179" s="313"/>
      <c r="ICZ179" s="313"/>
      <c r="IDA179" s="313"/>
      <c r="IDB179" s="313"/>
      <c r="IDC179" s="313"/>
      <c r="IDD179" s="313"/>
      <c r="IDE179" s="313"/>
      <c r="IDF179" s="313"/>
      <c r="IDG179" s="313"/>
      <c r="IDH179" s="313"/>
      <c r="IDI179" s="313"/>
      <c r="IDJ179" s="313"/>
      <c r="IDK179" s="313"/>
      <c r="IDL179" s="313"/>
      <c r="IDM179" s="313"/>
      <c r="IDN179" s="313"/>
      <c r="IDO179" s="313"/>
      <c r="IDP179" s="313"/>
      <c r="IDQ179" s="313"/>
      <c r="IDR179" s="313"/>
      <c r="IDS179" s="313"/>
      <c r="IDT179" s="313"/>
      <c r="IDU179" s="313"/>
      <c r="IDV179" s="313"/>
      <c r="IDW179" s="313"/>
      <c r="IDX179" s="313"/>
      <c r="IDY179" s="313"/>
      <c r="IDZ179" s="313"/>
      <c r="IEA179" s="313"/>
      <c r="IEB179" s="313"/>
      <c r="IEC179" s="313"/>
      <c r="IED179" s="313"/>
      <c r="IEE179" s="313"/>
      <c r="IEF179" s="313"/>
      <c r="IEG179" s="313"/>
      <c r="IEH179" s="313"/>
      <c r="IEI179" s="313"/>
      <c r="IEJ179" s="313"/>
      <c r="IEK179" s="313"/>
      <c r="IEL179" s="313"/>
      <c r="IEM179" s="313"/>
      <c r="IEN179" s="313"/>
      <c r="IEO179" s="313"/>
      <c r="IEP179" s="313"/>
      <c r="IEQ179" s="313"/>
      <c r="IER179" s="313"/>
      <c r="IES179" s="313"/>
      <c r="IET179" s="313"/>
      <c r="IEU179" s="313"/>
      <c r="IEV179" s="313"/>
      <c r="IEW179" s="313"/>
      <c r="IEX179" s="313"/>
      <c r="IEY179" s="313"/>
      <c r="IEZ179" s="313"/>
      <c r="IFA179" s="313"/>
      <c r="IFB179" s="313"/>
      <c r="IFC179" s="313"/>
      <c r="IFD179" s="313"/>
      <c r="IFE179" s="313"/>
      <c r="IFF179" s="313"/>
      <c r="IFG179" s="313"/>
      <c r="IFH179" s="313"/>
      <c r="IFI179" s="313"/>
      <c r="IFJ179" s="313"/>
      <c r="IFK179" s="313"/>
      <c r="IFL179" s="313"/>
      <c r="IFM179" s="313"/>
      <c r="IFN179" s="313"/>
      <c r="IFO179" s="313"/>
      <c r="IFP179" s="313"/>
      <c r="IFQ179" s="313"/>
      <c r="IFR179" s="313"/>
      <c r="IFS179" s="313"/>
      <c r="IFT179" s="313"/>
      <c r="IFU179" s="313"/>
      <c r="IFV179" s="313"/>
      <c r="IFW179" s="313"/>
      <c r="IFX179" s="313"/>
      <c r="IFY179" s="313"/>
      <c r="IFZ179" s="313"/>
      <c r="IGA179" s="313"/>
      <c r="IGB179" s="313"/>
      <c r="IGC179" s="313"/>
      <c r="IGD179" s="313"/>
      <c r="IGE179" s="313"/>
      <c r="IGF179" s="313"/>
      <c r="IGG179" s="313"/>
      <c r="IGH179" s="313"/>
      <c r="IGI179" s="313"/>
      <c r="IGJ179" s="313"/>
      <c r="IGK179" s="313"/>
      <c r="IGL179" s="313"/>
      <c r="IGM179" s="313"/>
      <c r="IGN179" s="313"/>
      <c r="IGO179" s="313"/>
      <c r="IGP179" s="313"/>
      <c r="IGQ179" s="313"/>
      <c r="IGR179" s="313"/>
      <c r="IGS179" s="313"/>
      <c r="IGT179" s="313"/>
      <c r="IGU179" s="313"/>
      <c r="IGV179" s="313"/>
      <c r="IGW179" s="313"/>
      <c r="IGX179" s="313"/>
      <c r="IGY179" s="313"/>
      <c r="IGZ179" s="313"/>
      <c r="IHA179" s="313"/>
      <c r="IHB179" s="313"/>
      <c r="IHC179" s="313"/>
      <c r="IHD179" s="313"/>
      <c r="IHE179" s="313"/>
      <c r="IHF179" s="313"/>
      <c r="IHG179" s="313"/>
      <c r="IHH179" s="313"/>
      <c r="IHI179" s="313"/>
      <c r="IHJ179" s="313"/>
      <c r="IHK179" s="313"/>
      <c r="IHL179" s="313"/>
      <c r="IHM179" s="313"/>
      <c r="IHN179" s="313"/>
      <c r="IHO179" s="313"/>
      <c r="IHP179" s="313"/>
      <c r="IHQ179" s="313"/>
      <c r="IHR179" s="313"/>
      <c r="IHS179" s="313"/>
      <c r="IHT179" s="313"/>
      <c r="IHU179" s="313"/>
      <c r="IHV179" s="313"/>
      <c r="IHW179" s="313"/>
      <c r="IHX179" s="313"/>
      <c r="IHY179" s="313"/>
      <c r="IHZ179" s="313"/>
      <c r="IIA179" s="313"/>
      <c r="IIB179" s="313"/>
      <c r="IIC179" s="313"/>
      <c r="IID179" s="313"/>
      <c r="IIE179" s="313"/>
      <c r="IIF179" s="313"/>
      <c r="IIG179" s="313"/>
      <c r="IIH179" s="313"/>
      <c r="III179" s="313"/>
      <c r="IIJ179" s="313"/>
      <c r="IIK179" s="313"/>
      <c r="IIL179" s="313"/>
      <c r="IIM179" s="313"/>
      <c r="IIN179" s="313"/>
      <c r="IIO179" s="313"/>
      <c r="IIP179" s="313"/>
      <c r="IIQ179" s="313"/>
      <c r="IIR179" s="313"/>
      <c r="IIS179" s="313"/>
      <c r="IIT179" s="313"/>
      <c r="IIU179" s="313"/>
      <c r="IIV179" s="313"/>
      <c r="IIW179" s="313"/>
      <c r="IIX179" s="313"/>
      <c r="IIY179" s="313"/>
      <c r="IIZ179" s="313"/>
      <c r="IJA179" s="313"/>
      <c r="IJB179" s="313"/>
      <c r="IJC179" s="313"/>
      <c r="IJD179" s="313"/>
      <c r="IJE179" s="313"/>
      <c r="IJF179" s="313"/>
      <c r="IJG179" s="313"/>
      <c r="IJH179" s="313"/>
      <c r="IJI179" s="313"/>
      <c r="IJJ179" s="313"/>
      <c r="IJK179" s="313"/>
      <c r="IJL179" s="313"/>
      <c r="IJM179" s="313"/>
      <c r="IJN179" s="313"/>
      <c r="IJO179" s="313"/>
      <c r="IJP179" s="313"/>
      <c r="IJQ179" s="313"/>
      <c r="IJR179" s="313"/>
      <c r="IJS179" s="313"/>
      <c r="IJT179" s="313"/>
      <c r="IJU179" s="313"/>
      <c r="IJV179" s="313"/>
      <c r="IJW179" s="313"/>
      <c r="IJX179" s="313"/>
      <c r="IJY179" s="313"/>
      <c r="IJZ179" s="313"/>
      <c r="IKA179" s="313"/>
      <c r="IKB179" s="313"/>
      <c r="IKC179" s="313"/>
      <c r="IKD179" s="313"/>
      <c r="IKE179" s="313"/>
      <c r="IKF179" s="313"/>
      <c r="IKG179" s="313"/>
      <c r="IKH179" s="313"/>
      <c r="IKI179" s="313"/>
      <c r="IKJ179" s="313"/>
      <c r="IKK179" s="313"/>
      <c r="IKL179" s="313"/>
      <c r="IKM179" s="313"/>
      <c r="IKN179" s="313"/>
      <c r="IKO179" s="313"/>
      <c r="IKP179" s="313"/>
      <c r="IKQ179" s="313"/>
      <c r="IKR179" s="313"/>
      <c r="IKS179" s="313"/>
      <c r="IKT179" s="313"/>
      <c r="IKU179" s="313"/>
      <c r="IKV179" s="313"/>
      <c r="IKW179" s="313"/>
      <c r="IKX179" s="313"/>
      <c r="IKY179" s="313"/>
      <c r="IKZ179" s="313"/>
      <c r="ILA179" s="313"/>
      <c r="ILB179" s="313"/>
      <c r="ILC179" s="313"/>
      <c r="ILD179" s="313"/>
      <c r="ILE179" s="313"/>
      <c r="ILF179" s="313"/>
      <c r="ILG179" s="313"/>
      <c r="ILH179" s="313"/>
      <c r="ILI179" s="313"/>
      <c r="ILJ179" s="313"/>
      <c r="ILK179" s="313"/>
      <c r="ILL179" s="313"/>
      <c r="ILM179" s="313"/>
      <c r="ILN179" s="313"/>
      <c r="ILO179" s="313"/>
      <c r="ILP179" s="313"/>
      <c r="ILQ179" s="313"/>
      <c r="ILR179" s="313"/>
      <c r="ILS179" s="313"/>
      <c r="ILT179" s="313"/>
      <c r="ILU179" s="313"/>
      <c r="ILV179" s="313"/>
      <c r="ILW179" s="313"/>
      <c r="ILX179" s="313"/>
      <c r="ILY179" s="313"/>
      <c r="ILZ179" s="313"/>
      <c r="IMA179" s="313"/>
      <c r="IMB179" s="313"/>
      <c r="IMC179" s="313"/>
      <c r="IMD179" s="313"/>
      <c r="IME179" s="313"/>
      <c r="IMF179" s="313"/>
      <c r="IMG179" s="313"/>
      <c r="IMH179" s="313"/>
      <c r="IMI179" s="313"/>
      <c r="IMJ179" s="313"/>
      <c r="IMK179" s="313"/>
      <c r="IML179" s="313"/>
      <c r="IMM179" s="313"/>
      <c r="IMN179" s="313"/>
      <c r="IMO179" s="313"/>
      <c r="IMP179" s="313"/>
      <c r="IMQ179" s="313"/>
      <c r="IMR179" s="313"/>
      <c r="IMS179" s="313"/>
      <c r="IMT179" s="313"/>
      <c r="IMU179" s="313"/>
      <c r="IMV179" s="313"/>
      <c r="IMW179" s="313"/>
      <c r="IMX179" s="313"/>
      <c r="IMY179" s="313"/>
      <c r="IMZ179" s="313"/>
      <c r="INA179" s="313"/>
      <c r="INB179" s="313"/>
      <c r="INC179" s="313"/>
      <c r="IND179" s="313"/>
      <c r="INE179" s="313"/>
      <c r="INF179" s="313"/>
      <c r="ING179" s="313"/>
      <c r="INH179" s="313"/>
      <c r="INI179" s="313"/>
      <c r="INJ179" s="313"/>
      <c r="INK179" s="313"/>
      <c r="INL179" s="313"/>
      <c r="INM179" s="313"/>
      <c r="INN179" s="313"/>
      <c r="INO179" s="313"/>
      <c r="INP179" s="313"/>
      <c r="INQ179" s="313"/>
      <c r="INR179" s="313"/>
      <c r="INS179" s="313"/>
      <c r="INT179" s="313"/>
      <c r="INU179" s="313"/>
      <c r="INV179" s="313"/>
      <c r="INW179" s="313"/>
      <c r="INX179" s="313"/>
      <c r="INY179" s="313"/>
      <c r="INZ179" s="313"/>
      <c r="IOA179" s="313"/>
      <c r="IOB179" s="313"/>
      <c r="IOC179" s="313"/>
      <c r="IOD179" s="313"/>
      <c r="IOE179" s="313"/>
      <c r="IOF179" s="313"/>
      <c r="IOG179" s="313"/>
      <c r="IOH179" s="313"/>
      <c r="IOI179" s="313"/>
      <c r="IOJ179" s="313"/>
      <c r="IOK179" s="313"/>
      <c r="IOL179" s="313"/>
      <c r="IOM179" s="313"/>
      <c r="ION179" s="313"/>
      <c r="IOO179" s="313"/>
      <c r="IOP179" s="313"/>
      <c r="IOQ179" s="313"/>
      <c r="IOR179" s="313"/>
      <c r="IOS179" s="313"/>
      <c r="IOT179" s="313"/>
      <c r="IOU179" s="313"/>
      <c r="IOV179" s="313"/>
      <c r="IOW179" s="313"/>
      <c r="IOX179" s="313"/>
      <c r="IOY179" s="313"/>
      <c r="IOZ179" s="313"/>
      <c r="IPA179" s="313"/>
      <c r="IPB179" s="313"/>
      <c r="IPC179" s="313"/>
      <c r="IPD179" s="313"/>
      <c r="IPE179" s="313"/>
      <c r="IPF179" s="313"/>
      <c r="IPG179" s="313"/>
      <c r="IPH179" s="313"/>
      <c r="IPI179" s="313"/>
      <c r="IPJ179" s="313"/>
      <c r="IPK179" s="313"/>
      <c r="IPL179" s="313"/>
      <c r="IPM179" s="313"/>
      <c r="IPN179" s="313"/>
      <c r="IPO179" s="313"/>
      <c r="IPP179" s="313"/>
      <c r="IPQ179" s="313"/>
      <c r="IPR179" s="313"/>
      <c r="IPS179" s="313"/>
      <c r="IPT179" s="313"/>
      <c r="IPU179" s="313"/>
      <c r="IPV179" s="313"/>
      <c r="IPW179" s="313"/>
      <c r="IPX179" s="313"/>
      <c r="IPY179" s="313"/>
      <c r="IPZ179" s="313"/>
      <c r="IQA179" s="313"/>
      <c r="IQB179" s="313"/>
      <c r="IQC179" s="313"/>
      <c r="IQD179" s="313"/>
      <c r="IQE179" s="313"/>
      <c r="IQF179" s="313"/>
      <c r="IQG179" s="313"/>
      <c r="IQH179" s="313"/>
      <c r="IQI179" s="313"/>
      <c r="IQJ179" s="313"/>
      <c r="IQK179" s="313"/>
      <c r="IQL179" s="313"/>
      <c r="IQM179" s="313"/>
      <c r="IQN179" s="313"/>
      <c r="IQO179" s="313"/>
      <c r="IQP179" s="313"/>
      <c r="IQQ179" s="313"/>
      <c r="IQR179" s="313"/>
      <c r="IQS179" s="313"/>
      <c r="IQT179" s="313"/>
      <c r="IQU179" s="313"/>
      <c r="IQV179" s="313"/>
      <c r="IQW179" s="313"/>
      <c r="IQX179" s="313"/>
      <c r="IQY179" s="313"/>
      <c r="IQZ179" s="313"/>
      <c r="IRA179" s="313"/>
      <c r="IRB179" s="313"/>
      <c r="IRC179" s="313"/>
      <c r="IRD179" s="313"/>
      <c r="IRE179" s="313"/>
      <c r="IRF179" s="313"/>
      <c r="IRG179" s="313"/>
      <c r="IRH179" s="313"/>
      <c r="IRI179" s="313"/>
      <c r="IRJ179" s="313"/>
      <c r="IRK179" s="313"/>
      <c r="IRL179" s="313"/>
      <c r="IRM179" s="313"/>
      <c r="IRN179" s="313"/>
      <c r="IRO179" s="313"/>
      <c r="IRP179" s="313"/>
      <c r="IRQ179" s="313"/>
      <c r="IRR179" s="313"/>
      <c r="IRS179" s="313"/>
      <c r="IRT179" s="313"/>
      <c r="IRU179" s="313"/>
      <c r="IRV179" s="313"/>
      <c r="IRW179" s="313"/>
      <c r="IRX179" s="313"/>
      <c r="IRY179" s="313"/>
      <c r="IRZ179" s="313"/>
      <c r="ISA179" s="313"/>
      <c r="ISB179" s="313"/>
      <c r="ISC179" s="313"/>
      <c r="ISD179" s="313"/>
      <c r="ISE179" s="313"/>
      <c r="ISF179" s="313"/>
      <c r="ISG179" s="313"/>
      <c r="ISH179" s="313"/>
      <c r="ISI179" s="313"/>
      <c r="ISJ179" s="313"/>
      <c r="ISK179" s="313"/>
      <c r="ISL179" s="313"/>
      <c r="ISM179" s="313"/>
      <c r="ISN179" s="313"/>
      <c r="ISO179" s="313"/>
      <c r="ISP179" s="313"/>
      <c r="ISQ179" s="313"/>
      <c r="ISR179" s="313"/>
      <c r="ISS179" s="313"/>
      <c r="IST179" s="313"/>
      <c r="ISU179" s="313"/>
      <c r="ISV179" s="313"/>
      <c r="ISW179" s="313"/>
      <c r="ISX179" s="313"/>
      <c r="ISY179" s="313"/>
      <c r="ISZ179" s="313"/>
      <c r="ITA179" s="313"/>
      <c r="ITB179" s="313"/>
      <c r="ITC179" s="313"/>
      <c r="ITD179" s="313"/>
      <c r="ITE179" s="313"/>
      <c r="ITF179" s="313"/>
      <c r="ITG179" s="313"/>
      <c r="ITH179" s="313"/>
      <c r="ITI179" s="313"/>
      <c r="ITJ179" s="313"/>
      <c r="ITK179" s="313"/>
      <c r="ITL179" s="313"/>
      <c r="ITM179" s="313"/>
      <c r="ITN179" s="313"/>
      <c r="ITO179" s="313"/>
      <c r="ITP179" s="313"/>
      <c r="ITQ179" s="313"/>
      <c r="ITR179" s="313"/>
      <c r="ITS179" s="313"/>
      <c r="ITT179" s="313"/>
      <c r="ITU179" s="313"/>
      <c r="ITV179" s="313"/>
      <c r="ITW179" s="313"/>
      <c r="ITX179" s="313"/>
      <c r="ITY179" s="313"/>
      <c r="ITZ179" s="313"/>
      <c r="IUA179" s="313"/>
      <c r="IUB179" s="313"/>
      <c r="IUC179" s="313"/>
      <c r="IUD179" s="313"/>
      <c r="IUE179" s="313"/>
      <c r="IUF179" s="313"/>
      <c r="IUG179" s="313"/>
      <c r="IUH179" s="313"/>
      <c r="IUI179" s="313"/>
      <c r="IUJ179" s="313"/>
      <c r="IUK179" s="313"/>
      <c r="IUL179" s="313"/>
      <c r="IUM179" s="313"/>
      <c r="IUN179" s="313"/>
      <c r="IUO179" s="313"/>
      <c r="IUP179" s="313"/>
      <c r="IUQ179" s="313"/>
      <c r="IUR179" s="313"/>
      <c r="IUS179" s="313"/>
      <c r="IUT179" s="313"/>
      <c r="IUU179" s="313"/>
      <c r="IUV179" s="313"/>
      <c r="IUW179" s="313"/>
      <c r="IUX179" s="313"/>
      <c r="IUY179" s="313"/>
      <c r="IUZ179" s="313"/>
      <c r="IVA179" s="313"/>
      <c r="IVB179" s="313"/>
      <c r="IVC179" s="313"/>
      <c r="IVD179" s="313"/>
      <c r="IVE179" s="313"/>
      <c r="IVF179" s="313"/>
      <c r="IVG179" s="313"/>
      <c r="IVH179" s="313"/>
      <c r="IVI179" s="313"/>
      <c r="IVJ179" s="313"/>
      <c r="IVK179" s="313"/>
      <c r="IVL179" s="313"/>
      <c r="IVM179" s="313"/>
      <c r="IVN179" s="313"/>
      <c r="IVO179" s="313"/>
      <c r="IVP179" s="313"/>
      <c r="IVQ179" s="313"/>
      <c r="IVR179" s="313"/>
      <c r="IVS179" s="313"/>
      <c r="IVT179" s="313"/>
      <c r="IVU179" s="313"/>
      <c r="IVV179" s="313"/>
      <c r="IVW179" s="313"/>
      <c r="IVX179" s="313"/>
      <c r="IVY179" s="313"/>
      <c r="IVZ179" s="313"/>
      <c r="IWA179" s="313"/>
      <c r="IWB179" s="313"/>
      <c r="IWC179" s="313"/>
      <c r="IWD179" s="313"/>
      <c r="IWE179" s="313"/>
      <c r="IWF179" s="313"/>
      <c r="IWG179" s="313"/>
      <c r="IWH179" s="313"/>
      <c r="IWI179" s="313"/>
      <c r="IWJ179" s="313"/>
      <c r="IWK179" s="313"/>
      <c r="IWL179" s="313"/>
      <c r="IWM179" s="313"/>
      <c r="IWN179" s="313"/>
      <c r="IWO179" s="313"/>
      <c r="IWP179" s="313"/>
      <c r="IWQ179" s="313"/>
      <c r="IWR179" s="313"/>
      <c r="IWS179" s="313"/>
      <c r="IWT179" s="313"/>
      <c r="IWU179" s="313"/>
      <c r="IWV179" s="313"/>
      <c r="IWW179" s="313"/>
      <c r="IWX179" s="313"/>
      <c r="IWY179" s="313"/>
      <c r="IWZ179" s="313"/>
      <c r="IXA179" s="313"/>
      <c r="IXB179" s="313"/>
      <c r="IXC179" s="313"/>
      <c r="IXD179" s="313"/>
      <c r="IXE179" s="313"/>
      <c r="IXF179" s="313"/>
      <c r="IXG179" s="313"/>
      <c r="IXH179" s="313"/>
      <c r="IXI179" s="313"/>
      <c r="IXJ179" s="313"/>
      <c r="IXK179" s="313"/>
      <c r="IXL179" s="313"/>
      <c r="IXM179" s="313"/>
      <c r="IXN179" s="313"/>
      <c r="IXO179" s="313"/>
      <c r="IXP179" s="313"/>
      <c r="IXQ179" s="313"/>
      <c r="IXR179" s="313"/>
      <c r="IXS179" s="313"/>
      <c r="IXT179" s="313"/>
      <c r="IXU179" s="313"/>
      <c r="IXV179" s="313"/>
      <c r="IXW179" s="313"/>
      <c r="IXX179" s="313"/>
      <c r="IXY179" s="313"/>
      <c r="IXZ179" s="313"/>
      <c r="IYA179" s="313"/>
      <c r="IYB179" s="313"/>
      <c r="IYC179" s="313"/>
      <c r="IYD179" s="313"/>
      <c r="IYE179" s="313"/>
      <c r="IYF179" s="313"/>
      <c r="IYG179" s="313"/>
      <c r="IYH179" s="313"/>
      <c r="IYI179" s="313"/>
      <c r="IYJ179" s="313"/>
      <c r="IYK179" s="313"/>
      <c r="IYL179" s="313"/>
      <c r="IYM179" s="313"/>
      <c r="IYN179" s="313"/>
      <c r="IYO179" s="313"/>
      <c r="IYP179" s="313"/>
      <c r="IYQ179" s="313"/>
      <c r="IYR179" s="313"/>
      <c r="IYS179" s="313"/>
      <c r="IYT179" s="313"/>
      <c r="IYU179" s="313"/>
      <c r="IYV179" s="313"/>
      <c r="IYW179" s="313"/>
      <c r="IYX179" s="313"/>
      <c r="IYY179" s="313"/>
      <c r="IYZ179" s="313"/>
      <c r="IZA179" s="313"/>
      <c r="IZB179" s="313"/>
      <c r="IZC179" s="313"/>
      <c r="IZD179" s="313"/>
      <c r="IZE179" s="313"/>
      <c r="IZF179" s="313"/>
      <c r="IZG179" s="313"/>
      <c r="IZH179" s="313"/>
      <c r="IZI179" s="313"/>
      <c r="IZJ179" s="313"/>
      <c r="IZK179" s="313"/>
      <c r="IZL179" s="313"/>
      <c r="IZM179" s="313"/>
      <c r="IZN179" s="313"/>
      <c r="IZO179" s="313"/>
      <c r="IZP179" s="313"/>
      <c r="IZQ179" s="313"/>
      <c r="IZR179" s="313"/>
      <c r="IZS179" s="313"/>
      <c r="IZT179" s="313"/>
      <c r="IZU179" s="313"/>
      <c r="IZV179" s="313"/>
      <c r="IZW179" s="313"/>
      <c r="IZX179" s="313"/>
      <c r="IZY179" s="313"/>
      <c r="IZZ179" s="313"/>
      <c r="JAA179" s="313"/>
      <c r="JAB179" s="313"/>
      <c r="JAC179" s="313"/>
      <c r="JAD179" s="313"/>
      <c r="JAE179" s="313"/>
      <c r="JAF179" s="313"/>
      <c r="JAG179" s="313"/>
      <c r="JAH179" s="313"/>
      <c r="JAI179" s="313"/>
      <c r="JAJ179" s="313"/>
      <c r="JAK179" s="313"/>
      <c r="JAL179" s="313"/>
      <c r="JAM179" s="313"/>
      <c r="JAN179" s="313"/>
      <c r="JAO179" s="313"/>
      <c r="JAP179" s="313"/>
      <c r="JAQ179" s="313"/>
      <c r="JAR179" s="313"/>
      <c r="JAS179" s="313"/>
      <c r="JAT179" s="313"/>
      <c r="JAU179" s="313"/>
      <c r="JAV179" s="313"/>
      <c r="JAW179" s="313"/>
      <c r="JAX179" s="313"/>
      <c r="JAY179" s="313"/>
      <c r="JAZ179" s="313"/>
      <c r="JBA179" s="313"/>
      <c r="JBB179" s="313"/>
      <c r="JBC179" s="313"/>
      <c r="JBD179" s="313"/>
      <c r="JBE179" s="313"/>
      <c r="JBF179" s="313"/>
      <c r="JBG179" s="313"/>
      <c r="JBH179" s="313"/>
      <c r="JBI179" s="313"/>
      <c r="JBJ179" s="313"/>
      <c r="JBK179" s="313"/>
      <c r="JBL179" s="313"/>
      <c r="JBM179" s="313"/>
      <c r="JBN179" s="313"/>
      <c r="JBO179" s="313"/>
      <c r="JBP179" s="313"/>
      <c r="JBQ179" s="313"/>
      <c r="JBR179" s="313"/>
      <c r="JBS179" s="313"/>
      <c r="JBT179" s="313"/>
      <c r="JBU179" s="313"/>
      <c r="JBV179" s="313"/>
      <c r="JBW179" s="313"/>
      <c r="JBX179" s="313"/>
      <c r="JBY179" s="313"/>
      <c r="JBZ179" s="313"/>
      <c r="JCA179" s="313"/>
      <c r="JCB179" s="313"/>
      <c r="JCC179" s="313"/>
      <c r="JCD179" s="313"/>
      <c r="JCE179" s="313"/>
      <c r="JCF179" s="313"/>
      <c r="JCG179" s="313"/>
      <c r="JCH179" s="313"/>
      <c r="JCI179" s="313"/>
      <c r="JCJ179" s="313"/>
      <c r="JCK179" s="313"/>
      <c r="JCL179" s="313"/>
      <c r="JCM179" s="313"/>
      <c r="JCN179" s="313"/>
      <c r="JCO179" s="313"/>
      <c r="JCP179" s="313"/>
      <c r="JCQ179" s="313"/>
      <c r="JCR179" s="313"/>
      <c r="JCS179" s="313"/>
      <c r="JCT179" s="313"/>
      <c r="JCU179" s="313"/>
      <c r="JCV179" s="313"/>
      <c r="JCW179" s="313"/>
      <c r="JCX179" s="313"/>
      <c r="JCY179" s="313"/>
      <c r="JCZ179" s="313"/>
      <c r="JDA179" s="313"/>
      <c r="JDB179" s="313"/>
      <c r="JDC179" s="313"/>
      <c r="JDD179" s="313"/>
      <c r="JDE179" s="313"/>
      <c r="JDF179" s="313"/>
      <c r="JDG179" s="313"/>
      <c r="JDH179" s="313"/>
      <c r="JDI179" s="313"/>
      <c r="JDJ179" s="313"/>
      <c r="JDK179" s="313"/>
      <c r="JDL179" s="313"/>
      <c r="JDM179" s="313"/>
      <c r="JDN179" s="313"/>
      <c r="JDO179" s="313"/>
      <c r="JDP179" s="313"/>
      <c r="JDQ179" s="313"/>
      <c r="JDR179" s="313"/>
      <c r="JDS179" s="313"/>
      <c r="JDT179" s="313"/>
      <c r="JDU179" s="313"/>
      <c r="JDV179" s="313"/>
      <c r="JDW179" s="313"/>
      <c r="JDX179" s="313"/>
      <c r="JDY179" s="313"/>
      <c r="JDZ179" s="313"/>
      <c r="JEA179" s="313"/>
      <c r="JEB179" s="313"/>
      <c r="JEC179" s="313"/>
      <c r="JED179" s="313"/>
      <c r="JEE179" s="313"/>
      <c r="JEF179" s="313"/>
      <c r="JEG179" s="313"/>
      <c r="JEH179" s="313"/>
      <c r="JEI179" s="313"/>
      <c r="JEJ179" s="313"/>
      <c r="JEK179" s="313"/>
      <c r="JEL179" s="313"/>
      <c r="JEM179" s="313"/>
      <c r="JEN179" s="313"/>
      <c r="JEO179" s="313"/>
      <c r="JEP179" s="313"/>
      <c r="JEQ179" s="313"/>
      <c r="JER179" s="313"/>
      <c r="JES179" s="313"/>
      <c r="JET179" s="313"/>
      <c r="JEU179" s="313"/>
      <c r="JEV179" s="313"/>
      <c r="JEW179" s="313"/>
      <c r="JEX179" s="313"/>
      <c r="JEY179" s="313"/>
      <c r="JEZ179" s="313"/>
      <c r="JFA179" s="313"/>
      <c r="JFB179" s="313"/>
      <c r="JFC179" s="313"/>
      <c r="JFD179" s="313"/>
      <c r="JFE179" s="313"/>
      <c r="JFF179" s="313"/>
      <c r="JFG179" s="313"/>
      <c r="JFH179" s="313"/>
      <c r="JFI179" s="313"/>
      <c r="JFJ179" s="313"/>
      <c r="JFK179" s="313"/>
      <c r="JFL179" s="313"/>
      <c r="JFM179" s="313"/>
      <c r="JFN179" s="313"/>
      <c r="JFO179" s="313"/>
      <c r="JFP179" s="313"/>
      <c r="JFQ179" s="313"/>
      <c r="JFR179" s="313"/>
      <c r="JFS179" s="313"/>
      <c r="JFT179" s="313"/>
      <c r="JFU179" s="313"/>
      <c r="JFV179" s="313"/>
      <c r="JFW179" s="313"/>
      <c r="JFX179" s="313"/>
      <c r="JFY179" s="313"/>
      <c r="JFZ179" s="313"/>
      <c r="JGA179" s="313"/>
      <c r="JGB179" s="313"/>
      <c r="JGC179" s="313"/>
      <c r="JGD179" s="313"/>
      <c r="JGE179" s="313"/>
      <c r="JGF179" s="313"/>
      <c r="JGG179" s="313"/>
      <c r="JGH179" s="313"/>
      <c r="JGI179" s="313"/>
      <c r="JGJ179" s="313"/>
      <c r="JGK179" s="313"/>
      <c r="JGL179" s="313"/>
      <c r="JGM179" s="313"/>
      <c r="JGN179" s="313"/>
      <c r="JGO179" s="313"/>
      <c r="JGP179" s="313"/>
      <c r="JGQ179" s="313"/>
      <c r="JGR179" s="313"/>
      <c r="JGS179" s="313"/>
      <c r="JGT179" s="313"/>
      <c r="JGU179" s="313"/>
      <c r="JGV179" s="313"/>
      <c r="JGW179" s="313"/>
      <c r="JGX179" s="313"/>
      <c r="JGY179" s="313"/>
      <c r="JGZ179" s="313"/>
      <c r="JHA179" s="313"/>
      <c r="JHB179" s="313"/>
      <c r="JHC179" s="313"/>
      <c r="JHD179" s="313"/>
      <c r="JHE179" s="313"/>
      <c r="JHF179" s="313"/>
      <c r="JHG179" s="313"/>
      <c r="JHH179" s="313"/>
      <c r="JHI179" s="313"/>
      <c r="JHJ179" s="313"/>
      <c r="JHK179" s="313"/>
      <c r="JHL179" s="313"/>
      <c r="JHM179" s="313"/>
      <c r="JHN179" s="313"/>
      <c r="JHO179" s="313"/>
      <c r="JHP179" s="313"/>
      <c r="JHQ179" s="313"/>
      <c r="JHR179" s="313"/>
      <c r="JHS179" s="313"/>
      <c r="JHT179" s="313"/>
      <c r="JHU179" s="313"/>
      <c r="JHV179" s="313"/>
      <c r="JHW179" s="313"/>
      <c r="JHX179" s="313"/>
      <c r="JHY179" s="313"/>
      <c r="JHZ179" s="313"/>
      <c r="JIA179" s="313"/>
      <c r="JIB179" s="313"/>
      <c r="JIC179" s="313"/>
      <c r="JID179" s="313"/>
      <c r="JIE179" s="313"/>
      <c r="JIF179" s="313"/>
      <c r="JIG179" s="313"/>
      <c r="JIH179" s="313"/>
      <c r="JII179" s="313"/>
      <c r="JIJ179" s="313"/>
      <c r="JIK179" s="313"/>
      <c r="JIL179" s="313"/>
      <c r="JIM179" s="313"/>
      <c r="JIN179" s="313"/>
      <c r="JIO179" s="313"/>
      <c r="JIP179" s="313"/>
      <c r="JIQ179" s="313"/>
      <c r="JIR179" s="313"/>
      <c r="JIS179" s="313"/>
      <c r="JIT179" s="313"/>
      <c r="JIU179" s="313"/>
      <c r="JIV179" s="313"/>
      <c r="JIW179" s="313"/>
      <c r="JIX179" s="313"/>
      <c r="JIY179" s="313"/>
      <c r="JIZ179" s="313"/>
      <c r="JJA179" s="313"/>
      <c r="JJB179" s="313"/>
      <c r="JJC179" s="313"/>
      <c r="JJD179" s="313"/>
      <c r="JJE179" s="313"/>
      <c r="JJF179" s="313"/>
      <c r="JJG179" s="313"/>
      <c r="JJH179" s="313"/>
      <c r="JJI179" s="313"/>
      <c r="JJJ179" s="313"/>
      <c r="JJK179" s="313"/>
      <c r="JJL179" s="313"/>
      <c r="JJM179" s="313"/>
      <c r="JJN179" s="313"/>
      <c r="JJO179" s="313"/>
      <c r="JJP179" s="313"/>
      <c r="JJQ179" s="313"/>
      <c r="JJR179" s="313"/>
      <c r="JJS179" s="313"/>
      <c r="JJT179" s="313"/>
      <c r="JJU179" s="313"/>
      <c r="JJV179" s="313"/>
      <c r="JJW179" s="313"/>
      <c r="JJX179" s="313"/>
      <c r="JJY179" s="313"/>
      <c r="JJZ179" s="313"/>
      <c r="JKA179" s="313"/>
      <c r="JKB179" s="313"/>
      <c r="JKC179" s="313"/>
      <c r="JKD179" s="313"/>
      <c r="JKE179" s="313"/>
      <c r="JKF179" s="313"/>
      <c r="JKG179" s="313"/>
      <c r="JKH179" s="313"/>
      <c r="JKI179" s="313"/>
      <c r="JKJ179" s="313"/>
      <c r="JKK179" s="313"/>
      <c r="JKL179" s="313"/>
      <c r="JKM179" s="313"/>
      <c r="JKN179" s="313"/>
      <c r="JKO179" s="313"/>
      <c r="JKP179" s="313"/>
      <c r="JKQ179" s="313"/>
      <c r="JKR179" s="313"/>
      <c r="JKS179" s="313"/>
      <c r="JKT179" s="313"/>
      <c r="JKU179" s="313"/>
      <c r="JKV179" s="313"/>
      <c r="JKW179" s="313"/>
      <c r="JKX179" s="313"/>
      <c r="JKY179" s="313"/>
      <c r="JKZ179" s="313"/>
      <c r="JLA179" s="313"/>
      <c r="JLB179" s="313"/>
      <c r="JLC179" s="313"/>
      <c r="JLD179" s="313"/>
      <c r="JLE179" s="313"/>
      <c r="JLF179" s="313"/>
      <c r="JLG179" s="313"/>
      <c r="JLH179" s="313"/>
      <c r="JLI179" s="313"/>
      <c r="JLJ179" s="313"/>
      <c r="JLK179" s="313"/>
      <c r="JLL179" s="313"/>
      <c r="JLM179" s="313"/>
      <c r="JLN179" s="313"/>
      <c r="JLO179" s="313"/>
      <c r="JLP179" s="313"/>
      <c r="JLQ179" s="313"/>
      <c r="JLR179" s="313"/>
      <c r="JLS179" s="313"/>
      <c r="JLT179" s="313"/>
      <c r="JLU179" s="313"/>
      <c r="JLV179" s="313"/>
      <c r="JLW179" s="313"/>
      <c r="JLX179" s="313"/>
      <c r="JLY179" s="313"/>
      <c r="JLZ179" s="313"/>
      <c r="JMA179" s="313"/>
      <c r="JMB179" s="313"/>
      <c r="JMC179" s="313"/>
      <c r="JMD179" s="313"/>
      <c r="JME179" s="313"/>
      <c r="JMF179" s="313"/>
      <c r="JMG179" s="313"/>
      <c r="JMH179" s="313"/>
      <c r="JMI179" s="313"/>
      <c r="JMJ179" s="313"/>
      <c r="JMK179" s="313"/>
      <c r="JML179" s="313"/>
      <c r="JMM179" s="313"/>
      <c r="JMN179" s="313"/>
      <c r="JMO179" s="313"/>
      <c r="JMP179" s="313"/>
      <c r="JMQ179" s="313"/>
      <c r="JMR179" s="313"/>
      <c r="JMS179" s="313"/>
      <c r="JMT179" s="313"/>
      <c r="JMU179" s="313"/>
      <c r="JMV179" s="313"/>
      <c r="JMW179" s="313"/>
      <c r="JMX179" s="313"/>
      <c r="JMY179" s="313"/>
      <c r="JMZ179" s="313"/>
      <c r="JNA179" s="313"/>
      <c r="JNB179" s="313"/>
      <c r="JNC179" s="313"/>
      <c r="JND179" s="313"/>
      <c r="JNE179" s="313"/>
      <c r="JNF179" s="313"/>
      <c r="JNG179" s="313"/>
      <c r="JNH179" s="313"/>
      <c r="JNI179" s="313"/>
      <c r="JNJ179" s="313"/>
      <c r="JNK179" s="313"/>
      <c r="JNL179" s="313"/>
      <c r="JNM179" s="313"/>
      <c r="JNN179" s="313"/>
      <c r="JNO179" s="313"/>
      <c r="JNP179" s="313"/>
      <c r="JNQ179" s="313"/>
      <c r="JNR179" s="313"/>
      <c r="JNS179" s="313"/>
      <c r="JNT179" s="313"/>
      <c r="JNU179" s="313"/>
      <c r="JNV179" s="313"/>
      <c r="JNW179" s="313"/>
      <c r="JNX179" s="313"/>
      <c r="JNY179" s="313"/>
      <c r="JNZ179" s="313"/>
      <c r="JOA179" s="313"/>
      <c r="JOB179" s="313"/>
      <c r="JOC179" s="313"/>
      <c r="JOD179" s="313"/>
      <c r="JOE179" s="313"/>
      <c r="JOF179" s="313"/>
      <c r="JOG179" s="313"/>
      <c r="JOH179" s="313"/>
      <c r="JOI179" s="313"/>
      <c r="JOJ179" s="313"/>
      <c r="JOK179" s="313"/>
      <c r="JOL179" s="313"/>
      <c r="JOM179" s="313"/>
      <c r="JON179" s="313"/>
      <c r="JOO179" s="313"/>
      <c r="JOP179" s="313"/>
      <c r="JOQ179" s="313"/>
      <c r="JOR179" s="313"/>
      <c r="JOS179" s="313"/>
      <c r="JOT179" s="313"/>
      <c r="JOU179" s="313"/>
      <c r="JOV179" s="313"/>
      <c r="JOW179" s="313"/>
      <c r="JOX179" s="313"/>
      <c r="JOY179" s="313"/>
      <c r="JOZ179" s="313"/>
      <c r="JPA179" s="313"/>
      <c r="JPB179" s="313"/>
      <c r="JPC179" s="313"/>
      <c r="JPD179" s="313"/>
      <c r="JPE179" s="313"/>
      <c r="JPF179" s="313"/>
      <c r="JPG179" s="313"/>
      <c r="JPH179" s="313"/>
      <c r="JPI179" s="313"/>
      <c r="JPJ179" s="313"/>
      <c r="JPK179" s="313"/>
      <c r="JPL179" s="313"/>
      <c r="JPM179" s="313"/>
      <c r="JPN179" s="313"/>
      <c r="JPO179" s="313"/>
      <c r="JPP179" s="313"/>
      <c r="JPQ179" s="313"/>
      <c r="JPR179" s="313"/>
      <c r="JPS179" s="313"/>
      <c r="JPT179" s="313"/>
      <c r="JPU179" s="313"/>
      <c r="JPV179" s="313"/>
      <c r="JPW179" s="313"/>
      <c r="JPX179" s="313"/>
      <c r="JPY179" s="313"/>
      <c r="JPZ179" s="313"/>
      <c r="JQA179" s="313"/>
      <c r="JQB179" s="313"/>
      <c r="JQC179" s="313"/>
      <c r="JQD179" s="313"/>
      <c r="JQE179" s="313"/>
      <c r="JQF179" s="313"/>
      <c r="JQG179" s="313"/>
      <c r="JQH179" s="313"/>
      <c r="JQI179" s="313"/>
      <c r="JQJ179" s="313"/>
      <c r="JQK179" s="313"/>
      <c r="JQL179" s="313"/>
      <c r="JQM179" s="313"/>
      <c r="JQN179" s="313"/>
      <c r="JQO179" s="313"/>
      <c r="JQP179" s="313"/>
      <c r="JQQ179" s="313"/>
      <c r="JQR179" s="313"/>
      <c r="JQS179" s="313"/>
      <c r="JQT179" s="313"/>
      <c r="JQU179" s="313"/>
      <c r="JQV179" s="313"/>
      <c r="JQW179" s="313"/>
      <c r="JQX179" s="313"/>
      <c r="JQY179" s="313"/>
      <c r="JQZ179" s="313"/>
      <c r="JRA179" s="313"/>
      <c r="JRB179" s="313"/>
      <c r="JRC179" s="313"/>
      <c r="JRD179" s="313"/>
      <c r="JRE179" s="313"/>
      <c r="JRF179" s="313"/>
      <c r="JRG179" s="313"/>
      <c r="JRH179" s="313"/>
      <c r="JRI179" s="313"/>
      <c r="JRJ179" s="313"/>
      <c r="JRK179" s="313"/>
      <c r="JRL179" s="313"/>
      <c r="JRM179" s="313"/>
      <c r="JRN179" s="313"/>
      <c r="JRO179" s="313"/>
      <c r="JRP179" s="313"/>
      <c r="JRQ179" s="313"/>
      <c r="JRR179" s="313"/>
      <c r="JRS179" s="313"/>
      <c r="JRT179" s="313"/>
      <c r="JRU179" s="313"/>
      <c r="JRV179" s="313"/>
      <c r="JRW179" s="313"/>
      <c r="JRX179" s="313"/>
      <c r="JRY179" s="313"/>
      <c r="JRZ179" s="313"/>
      <c r="JSA179" s="313"/>
      <c r="JSB179" s="313"/>
      <c r="JSC179" s="313"/>
      <c r="JSD179" s="313"/>
      <c r="JSE179" s="313"/>
      <c r="JSF179" s="313"/>
      <c r="JSG179" s="313"/>
      <c r="JSH179" s="313"/>
      <c r="JSI179" s="313"/>
      <c r="JSJ179" s="313"/>
      <c r="JSK179" s="313"/>
      <c r="JSL179" s="313"/>
      <c r="JSM179" s="313"/>
      <c r="JSN179" s="313"/>
      <c r="JSO179" s="313"/>
      <c r="JSP179" s="313"/>
      <c r="JSQ179" s="313"/>
      <c r="JSR179" s="313"/>
      <c r="JSS179" s="313"/>
      <c r="JST179" s="313"/>
      <c r="JSU179" s="313"/>
      <c r="JSV179" s="313"/>
      <c r="JSW179" s="313"/>
      <c r="JSX179" s="313"/>
      <c r="JSY179" s="313"/>
      <c r="JSZ179" s="313"/>
      <c r="JTA179" s="313"/>
      <c r="JTB179" s="313"/>
      <c r="JTC179" s="313"/>
      <c r="JTD179" s="313"/>
      <c r="JTE179" s="313"/>
      <c r="JTF179" s="313"/>
      <c r="JTG179" s="313"/>
      <c r="JTH179" s="313"/>
      <c r="JTI179" s="313"/>
      <c r="JTJ179" s="313"/>
      <c r="JTK179" s="313"/>
      <c r="JTL179" s="313"/>
      <c r="JTM179" s="313"/>
      <c r="JTN179" s="313"/>
      <c r="JTO179" s="313"/>
      <c r="JTP179" s="313"/>
      <c r="JTQ179" s="313"/>
      <c r="JTR179" s="313"/>
      <c r="JTS179" s="313"/>
      <c r="JTT179" s="313"/>
      <c r="JTU179" s="313"/>
      <c r="JTV179" s="313"/>
      <c r="JTW179" s="313"/>
      <c r="JTX179" s="313"/>
      <c r="JTY179" s="313"/>
      <c r="JTZ179" s="313"/>
      <c r="JUA179" s="313"/>
      <c r="JUB179" s="313"/>
      <c r="JUC179" s="313"/>
      <c r="JUD179" s="313"/>
      <c r="JUE179" s="313"/>
      <c r="JUF179" s="313"/>
      <c r="JUG179" s="313"/>
      <c r="JUH179" s="313"/>
      <c r="JUI179" s="313"/>
      <c r="JUJ179" s="313"/>
      <c r="JUK179" s="313"/>
      <c r="JUL179" s="313"/>
      <c r="JUM179" s="313"/>
      <c r="JUN179" s="313"/>
      <c r="JUO179" s="313"/>
      <c r="JUP179" s="313"/>
      <c r="JUQ179" s="313"/>
      <c r="JUR179" s="313"/>
      <c r="JUS179" s="313"/>
      <c r="JUT179" s="313"/>
      <c r="JUU179" s="313"/>
      <c r="JUV179" s="313"/>
      <c r="JUW179" s="313"/>
      <c r="JUX179" s="313"/>
      <c r="JUY179" s="313"/>
      <c r="JUZ179" s="313"/>
      <c r="JVA179" s="313"/>
      <c r="JVB179" s="313"/>
      <c r="JVC179" s="313"/>
      <c r="JVD179" s="313"/>
      <c r="JVE179" s="313"/>
      <c r="JVF179" s="313"/>
      <c r="JVG179" s="313"/>
      <c r="JVH179" s="313"/>
      <c r="JVI179" s="313"/>
      <c r="JVJ179" s="313"/>
      <c r="JVK179" s="313"/>
      <c r="JVL179" s="313"/>
      <c r="JVM179" s="313"/>
      <c r="JVN179" s="313"/>
      <c r="JVO179" s="313"/>
      <c r="JVP179" s="313"/>
      <c r="JVQ179" s="313"/>
      <c r="JVR179" s="313"/>
      <c r="JVS179" s="313"/>
      <c r="JVT179" s="313"/>
      <c r="JVU179" s="313"/>
      <c r="JVV179" s="313"/>
      <c r="JVW179" s="313"/>
      <c r="JVX179" s="313"/>
      <c r="JVY179" s="313"/>
      <c r="JVZ179" s="313"/>
      <c r="JWA179" s="313"/>
      <c r="JWB179" s="313"/>
      <c r="JWC179" s="313"/>
      <c r="JWD179" s="313"/>
      <c r="JWE179" s="313"/>
      <c r="JWF179" s="313"/>
      <c r="JWG179" s="313"/>
      <c r="JWH179" s="313"/>
      <c r="JWI179" s="313"/>
      <c r="JWJ179" s="313"/>
      <c r="JWK179" s="313"/>
      <c r="JWL179" s="313"/>
      <c r="JWM179" s="313"/>
      <c r="JWN179" s="313"/>
      <c r="JWO179" s="313"/>
      <c r="JWP179" s="313"/>
      <c r="JWQ179" s="313"/>
      <c r="JWR179" s="313"/>
      <c r="JWS179" s="313"/>
      <c r="JWT179" s="313"/>
      <c r="JWU179" s="313"/>
      <c r="JWV179" s="313"/>
      <c r="JWW179" s="313"/>
      <c r="JWX179" s="313"/>
      <c r="JWY179" s="313"/>
      <c r="JWZ179" s="313"/>
      <c r="JXA179" s="313"/>
      <c r="JXB179" s="313"/>
      <c r="JXC179" s="313"/>
      <c r="JXD179" s="313"/>
      <c r="JXE179" s="313"/>
      <c r="JXF179" s="313"/>
      <c r="JXG179" s="313"/>
      <c r="JXH179" s="313"/>
      <c r="JXI179" s="313"/>
      <c r="JXJ179" s="313"/>
      <c r="JXK179" s="313"/>
      <c r="JXL179" s="313"/>
      <c r="JXM179" s="313"/>
      <c r="JXN179" s="313"/>
      <c r="JXO179" s="313"/>
      <c r="JXP179" s="313"/>
      <c r="JXQ179" s="313"/>
      <c r="JXR179" s="313"/>
      <c r="JXS179" s="313"/>
      <c r="JXT179" s="313"/>
      <c r="JXU179" s="313"/>
      <c r="JXV179" s="313"/>
      <c r="JXW179" s="313"/>
      <c r="JXX179" s="313"/>
      <c r="JXY179" s="313"/>
      <c r="JXZ179" s="313"/>
      <c r="JYA179" s="313"/>
      <c r="JYB179" s="313"/>
      <c r="JYC179" s="313"/>
      <c r="JYD179" s="313"/>
      <c r="JYE179" s="313"/>
      <c r="JYF179" s="313"/>
      <c r="JYG179" s="313"/>
      <c r="JYH179" s="313"/>
      <c r="JYI179" s="313"/>
      <c r="JYJ179" s="313"/>
      <c r="JYK179" s="313"/>
      <c r="JYL179" s="313"/>
      <c r="JYM179" s="313"/>
      <c r="JYN179" s="313"/>
      <c r="JYO179" s="313"/>
      <c r="JYP179" s="313"/>
      <c r="JYQ179" s="313"/>
      <c r="JYR179" s="313"/>
      <c r="JYS179" s="313"/>
      <c r="JYT179" s="313"/>
      <c r="JYU179" s="313"/>
      <c r="JYV179" s="313"/>
      <c r="JYW179" s="313"/>
      <c r="JYX179" s="313"/>
      <c r="JYY179" s="313"/>
      <c r="JYZ179" s="313"/>
      <c r="JZA179" s="313"/>
      <c r="JZB179" s="313"/>
      <c r="JZC179" s="313"/>
      <c r="JZD179" s="313"/>
      <c r="JZE179" s="313"/>
      <c r="JZF179" s="313"/>
      <c r="JZG179" s="313"/>
      <c r="JZH179" s="313"/>
      <c r="JZI179" s="313"/>
      <c r="JZJ179" s="313"/>
      <c r="JZK179" s="313"/>
      <c r="JZL179" s="313"/>
      <c r="JZM179" s="313"/>
      <c r="JZN179" s="313"/>
      <c r="JZO179" s="313"/>
      <c r="JZP179" s="313"/>
      <c r="JZQ179" s="313"/>
      <c r="JZR179" s="313"/>
      <c r="JZS179" s="313"/>
      <c r="JZT179" s="313"/>
      <c r="JZU179" s="313"/>
      <c r="JZV179" s="313"/>
      <c r="JZW179" s="313"/>
      <c r="JZX179" s="313"/>
      <c r="JZY179" s="313"/>
      <c r="JZZ179" s="313"/>
      <c r="KAA179" s="313"/>
      <c r="KAB179" s="313"/>
      <c r="KAC179" s="313"/>
      <c r="KAD179" s="313"/>
      <c r="KAE179" s="313"/>
      <c r="KAF179" s="313"/>
      <c r="KAG179" s="313"/>
      <c r="KAH179" s="313"/>
      <c r="KAI179" s="313"/>
      <c r="KAJ179" s="313"/>
      <c r="KAK179" s="313"/>
      <c r="KAL179" s="313"/>
      <c r="KAM179" s="313"/>
      <c r="KAN179" s="313"/>
      <c r="KAO179" s="313"/>
      <c r="KAP179" s="313"/>
      <c r="KAQ179" s="313"/>
      <c r="KAR179" s="313"/>
      <c r="KAS179" s="313"/>
      <c r="KAT179" s="313"/>
      <c r="KAU179" s="313"/>
      <c r="KAV179" s="313"/>
      <c r="KAW179" s="313"/>
      <c r="KAX179" s="313"/>
      <c r="KAY179" s="313"/>
      <c r="KAZ179" s="313"/>
      <c r="KBA179" s="313"/>
      <c r="KBB179" s="313"/>
      <c r="KBC179" s="313"/>
      <c r="KBD179" s="313"/>
      <c r="KBE179" s="313"/>
      <c r="KBF179" s="313"/>
      <c r="KBG179" s="313"/>
      <c r="KBH179" s="313"/>
      <c r="KBI179" s="313"/>
      <c r="KBJ179" s="313"/>
      <c r="KBK179" s="313"/>
      <c r="KBL179" s="313"/>
      <c r="KBM179" s="313"/>
      <c r="KBN179" s="313"/>
      <c r="KBO179" s="313"/>
      <c r="KBP179" s="313"/>
      <c r="KBQ179" s="313"/>
      <c r="KBR179" s="313"/>
      <c r="KBS179" s="313"/>
      <c r="KBT179" s="313"/>
      <c r="KBU179" s="313"/>
      <c r="KBV179" s="313"/>
      <c r="KBW179" s="313"/>
      <c r="KBX179" s="313"/>
      <c r="KBY179" s="313"/>
      <c r="KBZ179" s="313"/>
      <c r="KCA179" s="313"/>
      <c r="KCB179" s="313"/>
      <c r="KCC179" s="313"/>
      <c r="KCD179" s="313"/>
      <c r="KCE179" s="313"/>
      <c r="KCF179" s="313"/>
      <c r="KCG179" s="313"/>
      <c r="KCH179" s="313"/>
      <c r="KCI179" s="313"/>
      <c r="KCJ179" s="313"/>
      <c r="KCK179" s="313"/>
      <c r="KCL179" s="313"/>
      <c r="KCM179" s="313"/>
      <c r="KCN179" s="313"/>
      <c r="KCO179" s="313"/>
      <c r="KCP179" s="313"/>
      <c r="KCQ179" s="313"/>
      <c r="KCR179" s="313"/>
      <c r="KCS179" s="313"/>
      <c r="KCT179" s="313"/>
      <c r="KCU179" s="313"/>
      <c r="KCV179" s="313"/>
      <c r="KCW179" s="313"/>
      <c r="KCX179" s="313"/>
      <c r="KCY179" s="313"/>
      <c r="KCZ179" s="313"/>
      <c r="KDA179" s="313"/>
      <c r="KDB179" s="313"/>
      <c r="KDC179" s="313"/>
      <c r="KDD179" s="313"/>
      <c r="KDE179" s="313"/>
      <c r="KDF179" s="313"/>
      <c r="KDG179" s="313"/>
      <c r="KDH179" s="313"/>
      <c r="KDI179" s="313"/>
      <c r="KDJ179" s="313"/>
      <c r="KDK179" s="313"/>
      <c r="KDL179" s="313"/>
      <c r="KDM179" s="313"/>
      <c r="KDN179" s="313"/>
      <c r="KDO179" s="313"/>
      <c r="KDP179" s="313"/>
      <c r="KDQ179" s="313"/>
      <c r="KDR179" s="313"/>
      <c r="KDS179" s="313"/>
      <c r="KDT179" s="313"/>
      <c r="KDU179" s="313"/>
      <c r="KDV179" s="313"/>
      <c r="KDW179" s="313"/>
      <c r="KDX179" s="313"/>
      <c r="KDY179" s="313"/>
      <c r="KDZ179" s="313"/>
      <c r="KEA179" s="313"/>
      <c r="KEB179" s="313"/>
      <c r="KEC179" s="313"/>
      <c r="KED179" s="313"/>
      <c r="KEE179" s="313"/>
      <c r="KEF179" s="313"/>
      <c r="KEG179" s="313"/>
      <c r="KEH179" s="313"/>
      <c r="KEI179" s="313"/>
      <c r="KEJ179" s="313"/>
      <c r="KEK179" s="313"/>
      <c r="KEL179" s="313"/>
      <c r="KEM179" s="313"/>
      <c r="KEN179" s="313"/>
      <c r="KEO179" s="313"/>
      <c r="KEP179" s="313"/>
      <c r="KEQ179" s="313"/>
      <c r="KER179" s="313"/>
      <c r="KES179" s="313"/>
      <c r="KET179" s="313"/>
      <c r="KEU179" s="313"/>
      <c r="KEV179" s="313"/>
      <c r="KEW179" s="313"/>
      <c r="KEX179" s="313"/>
      <c r="KEY179" s="313"/>
      <c r="KEZ179" s="313"/>
      <c r="KFA179" s="313"/>
      <c r="KFB179" s="313"/>
      <c r="KFC179" s="313"/>
      <c r="KFD179" s="313"/>
      <c r="KFE179" s="313"/>
      <c r="KFF179" s="313"/>
      <c r="KFG179" s="313"/>
      <c r="KFH179" s="313"/>
      <c r="KFI179" s="313"/>
      <c r="KFJ179" s="313"/>
      <c r="KFK179" s="313"/>
      <c r="KFL179" s="313"/>
      <c r="KFM179" s="313"/>
      <c r="KFN179" s="313"/>
      <c r="KFO179" s="313"/>
      <c r="KFP179" s="313"/>
      <c r="KFQ179" s="313"/>
      <c r="KFR179" s="313"/>
      <c r="KFS179" s="313"/>
      <c r="KFT179" s="313"/>
      <c r="KFU179" s="313"/>
      <c r="KFV179" s="313"/>
      <c r="KFW179" s="313"/>
      <c r="KFX179" s="313"/>
      <c r="KFY179" s="313"/>
      <c r="KFZ179" s="313"/>
      <c r="KGA179" s="313"/>
      <c r="KGB179" s="313"/>
      <c r="KGC179" s="313"/>
      <c r="KGD179" s="313"/>
      <c r="KGE179" s="313"/>
      <c r="KGF179" s="313"/>
      <c r="KGG179" s="313"/>
      <c r="KGH179" s="313"/>
      <c r="KGI179" s="313"/>
      <c r="KGJ179" s="313"/>
      <c r="KGK179" s="313"/>
      <c r="KGL179" s="313"/>
      <c r="KGM179" s="313"/>
      <c r="KGN179" s="313"/>
      <c r="KGO179" s="313"/>
      <c r="KGP179" s="313"/>
      <c r="KGQ179" s="313"/>
      <c r="KGR179" s="313"/>
      <c r="KGS179" s="313"/>
      <c r="KGT179" s="313"/>
      <c r="KGU179" s="313"/>
      <c r="KGV179" s="313"/>
      <c r="KGW179" s="313"/>
      <c r="KGX179" s="313"/>
      <c r="KGY179" s="313"/>
      <c r="KGZ179" s="313"/>
      <c r="KHA179" s="313"/>
      <c r="KHB179" s="313"/>
      <c r="KHC179" s="313"/>
      <c r="KHD179" s="313"/>
      <c r="KHE179" s="313"/>
      <c r="KHF179" s="313"/>
      <c r="KHG179" s="313"/>
      <c r="KHH179" s="313"/>
      <c r="KHI179" s="313"/>
      <c r="KHJ179" s="313"/>
      <c r="KHK179" s="313"/>
      <c r="KHL179" s="313"/>
      <c r="KHM179" s="313"/>
      <c r="KHN179" s="313"/>
      <c r="KHO179" s="313"/>
      <c r="KHP179" s="313"/>
      <c r="KHQ179" s="313"/>
      <c r="KHR179" s="313"/>
      <c r="KHS179" s="313"/>
      <c r="KHT179" s="313"/>
      <c r="KHU179" s="313"/>
      <c r="KHV179" s="313"/>
      <c r="KHW179" s="313"/>
      <c r="KHX179" s="313"/>
      <c r="KHY179" s="313"/>
      <c r="KHZ179" s="313"/>
      <c r="KIA179" s="313"/>
      <c r="KIB179" s="313"/>
      <c r="KIC179" s="313"/>
      <c r="KID179" s="313"/>
      <c r="KIE179" s="313"/>
      <c r="KIF179" s="313"/>
      <c r="KIG179" s="313"/>
      <c r="KIH179" s="313"/>
      <c r="KII179" s="313"/>
      <c r="KIJ179" s="313"/>
      <c r="KIK179" s="313"/>
      <c r="KIL179" s="313"/>
      <c r="KIM179" s="313"/>
      <c r="KIN179" s="313"/>
      <c r="KIO179" s="313"/>
      <c r="KIP179" s="313"/>
      <c r="KIQ179" s="313"/>
      <c r="KIR179" s="313"/>
      <c r="KIS179" s="313"/>
      <c r="KIT179" s="313"/>
      <c r="KIU179" s="313"/>
      <c r="KIV179" s="313"/>
      <c r="KIW179" s="313"/>
      <c r="KIX179" s="313"/>
      <c r="KIY179" s="313"/>
      <c r="KIZ179" s="313"/>
      <c r="KJA179" s="313"/>
      <c r="KJB179" s="313"/>
      <c r="KJC179" s="313"/>
      <c r="KJD179" s="313"/>
      <c r="KJE179" s="313"/>
      <c r="KJF179" s="313"/>
      <c r="KJG179" s="313"/>
      <c r="KJH179" s="313"/>
      <c r="KJI179" s="313"/>
      <c r="KJJ179" s="313"/>
      <c r="KJK179" s="313"/>
      <c r="KJL179" s="313"/>
      <c r="KJM179" s="313"/>
      <c r="KJN179" s="313"/>
      <c r="KJO179" s="313"/>
      <c r="KJP179" s="313"/>
      <c r="KJQ179" s="313"/>
      <c r="KJR179" s="313"/>
      <c r="KJS179" s="313"/>
      <c r="KJT179" s="313"/>
      <c r="KJU179" s="313"/>
      <c r="KJV179" s="313"/>
      <c r="KJW179" s="313"/>
      <c r="KJX179" s="313"/>
      <c r="KJY179" s="313"/>
      <c r="KJZ179" s="313"/>
      <c r="KKA179" s="313"/>
      <c r="KKB179" s="313"/>
      <c r="KKC179" s="313"/>
      <c r="KKD179" s="313"/>
      <c r="KKE179" s="313"/>
      <c r="KKF179" s="313"/>
      <c r="KKG179" s="313"/>
      <c r="KKH179" s="313"/>
      <c r="KKI179" s="313"/>
      <c r="KKJ179" s="313"/>
      <c r="KKK179" s="313"/>
      <c r="KKL179" s="313"/>
      <c r="KKM179" s="313"/>
      <c r="KKN179" s="313"/>
      <c r="KKO179" s="313"/>
      <c r="KKP179" s="313"/>
      <c r="KKQ179" s="313"/>
      <c r="KKR179" s="313"/>
      <c r="KKS179" s="313"/>
      <c r="KKT179" s="313"/>
      <c r="KKU179" s="313"/>
      <c r="KKV179" s="313"/>
      <c r="KKW179" s="313"/>
      <c r="KKX179" s="313"/>
      <c r="KKY179" s="313"/>
      <c r="KKZ179" s="313"/>
      <c r="KLA179" s="313"/>
      <c r="KLB179" s="313"/>
      <c r="KLC179" s="313"/>
      <c r="KLD179" s="313"/>
      <c r="KLE179" s="313"/>
      <c r="KLF179" s="313"/>
      <c r="KLG179" s="313"/>
      <c r="KLH179" s="313"/>
      <c r="KLI179" s="313"/>
      <c r="KLJ179" s="313"/>
      <c r="KLK179" s="313"/>
      <c r="KLL179" s="313"/>
      <c r="KLM179" s="313"/>
      <c r="KLN179" s="313"/>
      <c r="KLO179" s="313"/>
      <c r="KLP179" s="313"/>
      <c r="KLQ179" s="313"/>
      <c r="KLR179" s="313"/>
      <c r="KLS179" s="313"/>
      <c r="KLT179" s="313"/>
      <c r="KLU179" s="313"/>
      <c r="KLV179" s="313"/>
      <c r="KLW179" s="313"/>
      <c r="KLX179" s="313"/>
      <c r="KLY179" s="313"/>
      <c r="KLZ179" s="313"/>
      <c r="KMA179" s="313"/>
      <c r="KMB179" s="313"/>
      <c r="KMC179" s="313"/>
      <c r="KMD179" s="313"/>
      <c r="KME179" s="313"/>
      <c r="KMF179" s="313"/>
      <c r="KMG179" s="313"/>
      <c r="KMH179" s="313"/>
      <c r="KMI179" s="313"/>
      <c r="KMJ179" s="313"/>
      <c r="KMK179" s="313"/>
      <c r="KML179" s="313"/>
      <c r="KMM179" s="313"/>
      <c r="KMN179" s="313"/>
      <c r="KMO179" s="313"/>
      <c r="KMP179" s="313"/>
      <c r="KMQ179" s="313"/>
      <c r="KMR179" s="313"/>
      <c r="KMS179" s="313"/>
      <c r="KMT179" s="313"/>
      <c r="KMU179" s="313"/>
      <c r="KMV179" s="313"/>
      <c r="KMW179" s="313"/>
      <c r="KMX179" s="313"/>
      <c r="KMY179" s="313"/>
      <c r="KMZ179" s="313"/>
      <c r="KNA179" s="313"/>
      <c r="KNB179" s="313"/>
      <c r="KNC179" s="313"/>
      <c r="KND179" s="313"/>
      <c r="KNE179" s="313"/>
      <c r="KNF179" s="313"/>
      <c r="KNG179" s="313"/>
      <c r="KNH179" s="313"/>
      <c r="KNI179" s="313"/>
      <c r="KNJ179" s="313"/>
      <c r="KNK179" s="313"/>
      <c r="KNL179" s="313"/>
      <c r="KNM179" s="313"/>
      <c r="KNN179" s="313"/>
      <c r="KNO179" s="313"/>
      <c r="KNP179" s="313"/>
      <c r="KNQ179" s="313"/>
      <c r="KNR179" s="313"/>
      <c r="KNS179" s="313"/>
      <c r="KNT179" s="313"/>
      <c r="KNU179" s="313"/>
      <c r="KNV179" s="313"/>
      <c r="KNW179" s="313"/>
      <c r="KNX179" s="313"/>
      <c r="KNY179" s="313"/>
      <c r="KNZ179" s="313"/>
      <c r="KOA179" s="313"/>
      <c r="KOB179" s="313"/>
      <c r="KOC179" s="313"/>
      <c r="KOD179" s="313"/>
      <c r="KOE179" s="313"/>
      <c r="KOF179" s="313"/>
      <c r="KOG179" s="313"/>
      <c r="KOH179" s="313"/>
      <c r="KOI179" s="313"/>
      <c r="KOJ179" s="313"/>
      <c r="KOK179" s="313"/>
      <c r="KOL179" s="313"/>
      <c r="KOM179" s="313"/>
      <c r="KON179" s="313"/>
      <c r="KOO179" s="313"/>
      <c r="KOP179" s="313"/>
      <c r="KOQ179" s="313"/>
      <c r="KOR179" s="313"/>
      <c r="KOS179" s="313"/>
      <c r="KOT179" s="313"/>
      <c r="KOU179" s="313"/>
      <c r="KOV179" s="313"/>
      <c r="KOW179" s="313"/>
      <c r="KOX179" s="313"/>
      <c r="KOY179" s="313"/>
      <c r="KOZ179" s="313"/>
      <c r="KPA179" s="313"/>
      <c r="KPB179" s="313"/>
      <c r="KPC179" s="313"/>
      <c r="KPD179" s="313"/>
      <c r="KPE179" s="313"/>
      <c r="KPF179" s="313"/>
      <c r="KPG179" s="313"/>
      <c r="KPH179" s="313"/>
      <c r="KPI179" s="313"/>
      <c r="KPJ179" s="313"/>
      <c r="KPK179" s="313"/>
      <c r="KPL179" s="313"/>
      <c r="KPM179" s="313"/>
      <c r="KPN179" s="313"/>
      <c r="KPO179" s="313"/>
      <c r="KPP179" s="313"/>
      <c r="KPQ179" s="313"/>
      <c r="KPR179" s="313"/>
      <c r="KPS179" s="313"/>
      <c r="KPT179" s="313"/>
      <c r="KPU179" s="313"/>
      <c r="KPV179" s="313"/>
      <c r="KPW179" s="313"/>
      <c r="KPX179" s="313"/>
      <c r="KPY179" s="313"/>
      <c r="KPZ179" s="313"/>
      <c r="KQA179" s="313"/>
      <c r="KQB179" s="313"/>
      <c r="KQC179" s="313"/>
      <c r="KQD179" s="313"/>
      <c r="KQE179" s="313"/>
      <c r="KQF179" s="313"/>
      <c r="KQG179" s="313"/>
      <c r="KQH179" s="313"/>
      <c r="KQI179" s="313"/>
      <c r="KQJ179" s="313"/>
      <c r="KQK179" s="313"/>
      <c r="KQL179" s="313"/>
      <c r="KQM179" s="313"/>
      <c r="KQN179" s="313"/>
      <c r="KQO179" s="313"/>
      <c r="KQP179" s="313"/>
      <c r="KQQ179" s="313"/>
      <c r="KQR179" s="313"/>
      <c r="KQS179" s="313"/>
      <c r="KQT179" s="313"/>
      <c r="KQU179" s="313"/>
      <c r="KQV179" s="313"/>
      <c r="KQW179" s="313"/>
      <c r="KQX179" s="313"/>
      <c r="KQY179" s="313"/>
      <c r="KQZ179" s="313"/>
      <c r="KRA179" s="313"/>
      <c r="KRB179" s="313"/>
      <c r="KRC179" s="313"/>
      <c r="KRD179" s="313"/>
      <c r="KRE179" s="313"/>
      <c r="KRF179" s="313"/>
      <c r="KRG179" s="313"/>
      <c r="KRH179" s="313"/>
      <c r="KRI179" s="313"/>
      <c r="KRJ179" s="313"/>
      <c r="KRK179" s="313"/>
      <c r="KRL179" s="313"/>
      <c r="KRM179" s="313"/>
      <c r="KRN179" s="313"/>
      <c r="KRO179" s="313"/>
      <c r="KRP179" s="313"/>
      <c r="KRQ179" s="313"/>
      <c r="KRR179" s="313"/>
      <c r="KRS179" s="313"/>
      <c r="KRT179" s="313"/>
      <c r="KRU179" s="313"/>
      <c r="KRV179" s="313"/>
      <c r="KRW179" s="313"/>
      <c r="KRX179" s="313"/>
      <c r="KRY179" s="313"/>
      <c r="KRZ179" s="313"/>
      <c r="KSA179" s="313"/>
      <c r="KSB179" s="313"/>
      <c r="KSC179" s="313"/>
      <c r="KSD179" s="313"/>
      <c r="KSE179" s="313"/>
      <c r="KSF179" s="313"/>
      <c r="KSG179" s="313"/>
      <c r="KSH179" s="313"/>
      <c r="KSI179" s="313"/>
      <c r="KSJ179" s="313"/>
      <c r="KSK179" s="313"/>
      <c r="KSL179" s="313"/>
      <c r="KSM179" s="313"/>
      <c r="KSN179" s="313"/>
      <c r="KSO179" s="313"/>
      <c r="KSP179" s="313"/>
      <c r="KSQ179" s="313"/>
      <c r="KSR179" s="313"/>
      <c r="KSS179" s="313"/>
      <c r="KST179" s="313"/>
      <c r="KSU179" s="313"/>
      <c r="KSV179" s="313"/>
      <c r="KSW179" s="313"/>
      <c r="KSX179" s="313"/>
      <c r="KSY179" s="313"/>
      <c r="KSZ179" s="313"/>
      <c r="KTA179" s="313"/>
      <c r="KTB179" s="313"/>
      <c r="KTC179" s="313"/>
      <c r="KTD179" s="313"/>
      <c r="KTE179" s="313"/>
      <c r="KTF179" s="313"/>
      <c r="KTG179" s="313"/>
      <c r="KTH179" s="313"/>
      <c r="KTI179" s="313"/>
      <c r="KTJ179" s="313"/>
      <c r="KTK179" s="313"/>
      <c r="KTL179" s="313"/>
      <c r="KTM179" s="313"/>
      <c r="KTN179" s="313"/>
      <c r="KTO179" s="313"/>
      <c r="KTP179" s="313"/>
      <c r="KTQ179" s="313"/>
      <c r="KTR179" s="313"/>
      <c r="KTS179" s="313"/>
      <c r="KTT179" s="313"/>
      <c r="KTU179" s="313"/>
      <c r="KTV179" s="313"/>
      <c r="KTW179" s="313"/>
      <c r="KTX179" s="313"/>
      <c r="KTY179" s="313"/>
      <c r="KTZ179" s="313"/>
      <c r="KUA179" s="313"/>
      <c r="KUB179" s="313"/>
      <c r="KUC179" s="313"/>
      <c r="KUD179" s="313"/>
      <c r="KUE179" s="313"/>
      <c r="KUF179" s="313"/>
      <c r="KUG179" s="313"/>
      <c r="KUH179" s="313"/>
      <c r="KUI179" s="313"/>
      <c r="KUJ179" s="313"/>
      <c r="KUK179" s="313"/>
      <c r="KUL179" s="313"/>
      <c r="KUM179" s="313"/>
      <c r="KUN179" s="313"/>
      <c r="KUO179" s="313"/>
      <c r="KUP179" s="313"/>
      <c r="KUQ179" s="313"/>
      <c r="KUR179" s="313"/>
      <c r="KUS179" s="313"/>
      <c r="KUT179" s="313"/>
      <c r="KUU179" s="313"/>
      <c r="KUV179" s="313"/>
      <c r="KUW179" s="313"/>
      <c r="KUX179" s="313"/>
      <c r="KUY179" s="313"/>
      <c r="KUZ179" s="313"/>
      <c r="KVA179" s="313"/>
      <c r="KVB179" s="313"/>
      <c r="KVC179" s="313"/>
      <c r="KVD179" s="313"/>
      <c r="KVE179" s="313"/>
      <c r="KVF179" s="313"/>
      <c r="KVG179" s="313"/>
      <c r="KVH179" s="313"/>
      <c r="KVI179" s="313"/>
      <c r="KVJ179" s="313"/>
      <c r="KVK179" s="313"/>
      <c r="KVL179" s="313"/>
      <c r="KVM179" s="313"/>
      <c r="KVN179" s="313"/>
      <c r="KVO179" s="313"/>
      <c r="KVP179" s="313"/>
      <c r="KVQ179" s="313"/>
      <c r="KVR179" s="313"/>
      <c r="KVS179" s="313"/>
      <c r="KVT179" s="313"/>
      <c r="KVU179" s="313"/>
      <c r="KVV179" s="313"/>
      <c r="KVW179" s="313"/>
      <c r="KVX179" s="313"/>
      <c r="KVY179" s="313"/>
      <c r="KVZ179" s="313"/>
      <c r="KWA179" s="313"/>
      <c r="KWB179" s="313"/>
      <c r="KWC179" s="313"/>
      <c r="KWD179" s="313"/>
      <c r="KWE179" s="313"/>
      <c r="KWF179" s="313"/>
      <c r="KWG179" s="313"/>
      <c r="KWH179" s="313"/>
      <c r="KWI179" s="313"/>
      <c r="KWJ179" s="313"/>
      <c r="KWK179" s="313"/>
      <c r="KWL179" s="313"/>
      <c r="KWM179" s="313"/>
      <c r="KWN179" s="313"/>
      <c r="KWO179" s="313"/>
      <c r="KWP179" s="313"/>
      <c r="KWQ179" s="313"/>
      <c r="KWR179" s="313"/>
      <c r="KWS179" s="313"/>
      <c r="KWT179" s="313"/>
      <c r="KWU179" s="313"/>
      <c r="KWV179" s="313"/>
      <c r="KWW179" s="313"/>
      <c r="KWX179" s="313"/>
      <c r="KWY179" s="313"/>
      <c r="KWZ179" s="313"/>
      <c r="KXA179" s="313"/>
      <c r="KXB179" s="313"/>
      <c r="KXC179" s="313"/>
      <c r="KXD179" s="313"/>
      <c r="KXE179" s="313"/>
      <c r="KXF179" s="313"/>
      <c r="KXG179" s="313"/>
      <c r="KXH179" s="313"/>
      <c r="KXI179" s="313"/>
      <c r="KXJ179" s="313"/>
      <c r="KXK179" s="313"/>
      <c r="KXL179" s="313"/>
      <c r="KXM179" s="313"/>
      <c r="KXN179" s="313"/>
      <c r="KXO179" s="313"/>
      <c r="KXP179" s="313"/>
      <c r="KXQ179" s="313"/>
      <c r="KXR179" s="313"/>
      <c r="KXS179" s="313"/>
      <c r="KXT179" s="313"/>
      <c r="KXU179" s="313"/>
      <c r="KXV179" s="313"/>
      <c r="KXW179" s="313"/>
      <c r="KXX179" s="313"/>
      <c r="KXY179" s="313"/>
      <c r="KXZ179" s="313"/>
      <c r="KYA179" s="313"/>
      <c r="KYB179" s="313"/>
      <c r="KYC179" s="313"/>
      <c r="KYD179" s="313"/>
      <c r="KYE179" s="313"/>
      <c r="KYF179" s="313"/>
      <c r="KYG179" s="313"/>
      <c r="KYH179" s="313"/>
      <c r="KYI179" s="313"/>
      <c r="KYJ179" s="313"/>
      <c r="KYK179" s="313"/>
      <c r="KYL179" s="313"/>
      <c r="KYM179" s="313"/>
      <c r="KYN179" s="313"/>
      <c r="KYO179" s="313"/>
      <c r="KYP179" s="313"/>
      <c r="KYQ179" s="313"/>
      <c r="KYR179" s="313"/>
      <c r="KYS179" s="313"/>
      <c r="KYT179" s="313"/>
      <c r="KYU179" s="313"/>
      <c r="KYV179" s="313"/>
      <c r="KYW179" s="313"/>
      <c r="KYX179" s="313"/>
      <c r="KYY179" s="313"/>
      <c r="KYZ179" s="313"/>
      <c r="KZA179" s="313"/>
      <c r="KZB179" s="313"/>
      <c r="KZC179" s="313"/>
      <c r="KZD179" s="313"/>
      <c r="KZE179" s="313"/>
      <c r="KZF179" s="313"/>
      <c r="KZG179" s="313"/>
      <c r="KZH179" s="313"/>
      <c r="KZI179" s="313"/>
      <c r="KZJ179" s="313"/>
      <c r="KZK179" s="313"/>
      <c r="KZL179" s="313"/>
      <c r="KZM179" s="313"/>
      <c r="KZN179" s="313"/>
      <c r="KZO179" s="313"/>
      <c r="KZP179" s="313"/>
      <c r="KZQ179" s="313"/>
      <c r="KZR179" s="313"/>
      <c r="KZS179" s="313"/>
      <c r="KZT179" s="313"/>
      <c r="KZU179" s="313"/>
      <c r="KZV179" s="313"/>
      <c r="KZW179" s="313"/>
      <c r="KZX179" s="313"/>
      <c r="KZY179" s="313"/>
      <c r="KZZ179" s="313"/>
      <c r="LAA179" s="313"/>
      <c r="LAB179" s="313"/>
      <c r="LAC179" s="313"/>
      <c r="LAD179" s="313"/>
      <c r="LAE179" s="313"/>
      <c r="LAF179" s="313"/>
      <c r="LAG179" s="313"/>
      <c r="LAH179" s="313"/>
      <c r="LAI179" s="313"/>
      <c r="LAJ179" s="313"/>
      <c r="LAK179" s="313"/>
      <c r="LAL179" s="313"/>
      <c r="LAM179" s="313"/>
      <c r="LAN179" s="313"/>
      <c r="LAO179" s="313"/>
      <c r="LAP179" s="313"/>
      <c r="LAQ179" s="313"/>
      <c r="LAR179" s="313"/>
      <c r="LAS179" s="313"/>
      <c r="LAT179" s="313"/>
      <c r="LAU179" s="313"/>
      <c r="LAV179" s="313"/>
      <c r="LAW179" s="313"/>
      <c r="LAX179" s="313"/>
      <c r="LAY179" s="313"/>
      <c r="LAZ179" s="313"/>
      <c r="LBA179" s="313"/>
      <c r="LBB179" s="313"/>
      <c r="LBC179" s="313"/>
      <c r="LBD179" s="313"/>
      <c r="LBE179" s="313"/>
      <c r="LBF179" s="313"/>
      <c r="LBG179" s="313"/>
      <c r="LBH179" s="313"/>
      <c r="LBI179" s="313"/>
      <c r="LBJ179" s="313"/>
      <c r="LBK179" s="313"/>
      <c r="LBL179" s="313"/>
      <c r="LBM179" s="313"/>
      <c r="LBN179" s="313"/>
      <c r="LBO179" s="313"/>
      <c r="LBP179" s="313"/>
      <c r="LBQ179" s="313"/>
      <c r="LBR179" s="313"/>
      <c r="LBS179" s="313"/>
      <c r="LBT179" s="313"/>
      <c r="LBU179" s="313"/>
      <c r="LBV179" s="313"/>
      <c r="LBW179" s="313"/>
      <c r="LBX179" s="313"/>
      <c r="LBY179" s="313"/>
      <c r="LBZ179" s="313"/>
      <c r="LCA179" s="313"/>
      <c r="LCB179" s="313"/>
      <c r="LCC179" s="313"/>
      <c r="LCD179" s="313"/>
      <c r="LCE179" s="313"/>
      <c r="LCF179" s="313"/>
      <c r="LCG179" s="313"/>
      <c r="LCH179" s="313"/>
      <c r="LCI179" s="313"/>
      <c r="LCJ179" s="313"/>
      <c r="LCK179" s="313"/>
      <c r="LCL179" s="313"/>
      <c r="LCM179" s="313"/>
      <c r="LCN179" s="313"/>
      <c r="LCO179" s="313"/>
      <c r="LCP179" s="313"/>
      <c r="LCQ179" s="313"/>
      <c r="LCR179" s="313"/>
      <c r="LCS179" s="313"/>
      <c r="LCT179" s="313"/>
      <c r="LCU179" s="313"/>
      <c r="LCV179" s="313"/>
      <c r="LCW179" s="313"/>
      <c r="LCX179" s="313"/>
      <c r="LCY179" s="313"/>
      <c r="LCZ179" s="313"/>
      <c r="LDA179" s="313"/>
      <c r="LDB179" s="313"/>
      <c r="LDC179" s="313"/>
      <c r="LDD179" s="313"/>
      <c r="LDE179" s="313"/>
      <c r="LDF179" s="313"/>
      <c r="LDG179" s="313"/>
      <c r="LDH179" s="313"/>
      <c r="LDI179" s="313"/>
      <c r="LDJ179" s="313"/>
      <c r="LDK179" s="313"/>
      <c r="LDL179" s="313"/>
      <c r="LDM179" s="313"/>
      <c r="LDN179" s="313"/>
      <c r="LDO179" s="313"/>
      <c r="LDP179" s="313"/>
      <c r="LDQ179" s="313"/>
      <c r="LDR179" s="313"/>
      <c r="LDS179" s="313"/>
      <c r="LDT179" s="313"/>
      <c r="LDU179" s="313"/>
      <c r="LDV179" s="313"/>
      <c r="LDW179" s="313"/>
      <c r="LDX179" s="313"/>
      <c r="LDY179" s="313"/>
      <c r="LDZ179" s="313"/>
      <c r="LEA179" s="313"/>
      <c r="LEB179" s="313"/>
      <c r="LEC179" s="313"/>
      <c r="LED179" s="313"/>
      <c r="LEE179" s="313"/>
      <c r="LEF179" s="313"/>
      <c r="LEG179" s="313"/>
      <c r="LEH179" s="313"/>
      <c r="LEI179" s="313"/>
      <c r="LEJ179" s="313"/>
      <c r="LEK179" s="313"/>
      <c r="LEL179" s="313"/>
      <c r="LEM179" s="313"/>
      <c r="LEN179" s="313"/>
      <c r="LEO179" s="313"/>
      <c r="LEP179" s="313"/>
      <c r="LEQ179" s="313"/>
      <c r="LER179" s="313"/>
      <c r="LES179" s="313"/>
      <c r="LET179" s="313"/>
      <c r="LEU179" s="313"/>
      <c r="LEV179" s="313"/>
      <c r="LEW179" s="313"/>
      <c r="LEX179" s="313"/>
      <c r="LEY179" s="313"/>
      <c r="LEZ179" s="313"/>
      <c r="LFA179" s="313"/>
      <c r="LFB179" s="313"/>
      <c r="LFC179" s="313"/>
      <c r="LFD179" s="313"/>
      <c r="LFE179" s="313"/>
      <c r="LFF179" s="313"/>
      <c r="LFG179" s="313"/>
      <c r="LFH179" s="313"/>
      <c r="LFI179" s="313"/>
      <c r="LFJ179" s="313"/>
      <c r="LFK179" s="313"/>
      <c r="LFL179" s="313"/>
      <c r="LFM179" s="313"/>
      <c r="LFN179" s="313"/>
      <c r="LFO179" s="313"/>
      <c r="LFP179" s="313"/>
      <c r="LFQ179" s="313"/>
      <c r="LFR179" s="313"/>
      <c r="LFS179" s="313"/>
      <c r="LFT179" s="313"/>
      <c r="LFU179" s="313"/>
      <c r="LFV179" s="313"/>
      <c r="LFW179" s="313"/>
      <c r="LFX179" s="313"/>
      <c r="LFY179" s="313"/>
      <c r="LFZ179" s="313"/>
      <c r="LGA179" s="313"/>
      <c r="LGB179" s="313"/>
      <c r="LGC179" s="313"/>
      <c r="LGD179" s="313"/>
      <c r="LGE179" s="313"/>
      <c r="LGF179" s="313"/>
      <c r="LGG179" s="313"/>
      <c r="LGH179" s="313"/>
      <c r="LGI179" s="313"/>
      <c r="LGJ179" s="313"/>
      <c r="LGK179" s="313"/>
      <c r="LGL179" s="313"/>
      <c r="LGM179" s="313"/>
      <c r="LGN179" s="313"/>
      <c r="LGO179" s="313"/>
      <c r="LGP179" s="313"/>
      <c r="LGQ179" s="313"/>
      <c r="LGR179" s="313"/>
      <c r="LGS179" s="313"/>
      <c r="LGT179" s="313"/>
      <c r="LGU179" s="313"/>
      <c r="LGV179" s="313"/>
      <c r="LGW179" s="313"/>
      <c r="LGX179" s="313"/>
      <c r="LGY179" s="313"/>
      <c r="LGZ179" s="313"/>
      <c r="LHA179" s="313"/>
      <c r="LHB179" s="313"/>
      <c r="LHC179" s="313"/>
      <c r="LHD179" s="313"/>
      <c r="LHE179" s="313"/>
      <c r="LHF179" s="313"/>
      <c r="LHG179" s="313"/>
      <c r="LHH179" s="313"/>
      <c r="LHI179" s="313"/>
      <c r="LHJ179" s="313"/>
      <c r="LHK179" s="313"/>
      <c r="LHL179" s="313"/>
      <c r="LHM179" s="313"/>
      <c r="LHN179" s="313"/>
      <c r="LHO179" s="313"/>
      <c r="LHP179" s="313"/>
      <c r="LHQ179" s="313"/>
      <c r="LHR179" s="313"/>
      <c r="LHS179" s="313"/>
      <c r="LHT179" s="313"/>
      <c r="LHU179" s="313"/>
      <c r="LHV179" s="313"/>
      <c r="LHW179" s="313"/>
      <c r="LHX179" s="313"/>
      <c r="LHY179" s="313"/>
      <c r="LHZ179" s="313"/>
      <c r="LIA179" s="313"/>
      <c r="LIB179" s="313"/>
      <c r="LIC179" s="313"/>
      <c r="LID179" s="313"/>
      <c r="LIE179" s="313"/>
      <c r="LIF179" s="313"/>
      <c r="LIG179" s="313"/>
      <c r="LIH179" s="313"/>
      <c r="LII179" s="313"/>
      <c r="LIJ179" s="313"/>
      <c r="LIK179" s="313"/>
      <c r="LIL179" s="313"/>
      <c r="LIM179" s="313"/>
      <c r="LIN179" s="313"/>
      <c r="LIO179" s="313"/>
      <c r="LIP179" s="313"/>
      <c r="LIQ179" s="313"/>
      <c r="LIR179" s="313"/>
      <c r="LIS179" s="313"/>
      <c r="LIT179" s="313"/>
      <c r="LIU179" s="313"/>
      <c r="LIV179" s="313"/>
      <c r="LIW179" s="313"/>
      <c r="LIX179" s="313"/>
      <c r="LIY179" s="313"/>
      <c r="LIZ179" s="313"/>
      <c r="LJA179" s="313"/>
      <c r="LJB179" s="313"/>
      <c r="LJC179" s="313"/>
      <c r="LJD179" s="313"/>
      <c r="LJE179" s="313"/>
      <c r="LJF179" s="313"/>
      <c r="LJG179" s="313"/>
      <c r="LJH179" s="313"/>
      <c r="LJI179" s="313"/>
      <c r="LJJ179" s="313"/>
      <c r="LJK179" s="313"/>
      <c r="LJL179" s="313"/>
      <c r="LJM179" s="313"/>
      <c r="LJN179" s="313"/>
      <c r="LJO179" s="313"/>
      <c r="LJP179" s="313"/>
      <c r="LJQ179" s="313"/>
      <c r="LJR179" s="313"/>
      <c r="LJS179" s="313"/>
      <c r="LJT179" s="313"/>
      <c r="LJU179" s="313"/>
      <c r="LJV179" s="313"/>
      <c r="LJW179" s="313"/>
      <c r="LJX179" s="313"/>
      <c r="LJY179" s="313"/>
      <c r="LJZ179" s="313"/>
      <c r="LKA179" s="313"/>
      <c r="LKB179" s="313"/>
      <c r="LKC179" s="313"/>
      <c r="LKD179" s="313"/>
      <c r="LKE179" s="313"/>
      <c r="LKF179" s="313"/>
      <c r="LKG179" s="313"/>
      <c r="LKH179" s="313"/>
      <c r="LKI179" s="313"/>
      <c r="LKJ179" s="313"/>
      <c r="LKK179" s="313"/>
      <c r="LKL179" s="313"/>
      <c r="LKM179" s="313"/>
      <c r="LKN179" s="313"/>
      <c r="LKO179" s="313"/>
      <c r="LKP179" s="313"/>
      <c r="LKQ179" s="313"/>
      <c r="LKR179" s="313"/>
      <c r="LKS179" s="313"/>
      <c r="LKT179" s="313"/>
      <c r="LKU179" s="313"/>
      <c r="LKV179" s="313"/>
      <c r="LKW179" s="313"/>
      <c r="LKX179" s="313"/>
      <c r="LKY179" s="313"/>
      <c r="LKZ179" s="313"/>
      <c r="LLA179" s="313"/>
      <c r="LLB179" s="313"/>
      <c r="LLC179" s="313"/>
      <c r="LLD179" s="313"/>
      <c r="LLE179" s="313"/>
      <c r="LLF179" s="313"/>
      <c r="LLG179" s="313"/>
      <c r="LLH179" s="313"/>
      <c r="LLI179" s="313"/>
      <c r="LLJ179" s="313"/>
      <c r="LLK179" s="313"/>
      <c r="LLL179" s="313"/>
      <c r="LLM179" s="313"/>
      <c r="LLN179" s="313"/>
      <c r="LLO179" s="313"/>
      <c r="LLP179" s="313"/>
      <c r="LLQ179" s="313"/>
      <c r="LLR179" s="313"/>
      <c r="LLS179" s="313"/>
      <c r="LLT179" s="313"/>
      <c r="LLU179" s="313"/>
      <c r="LLV179" s="313"/>
      <c r="LLW179" s="313"/>
      <c r="LLX179" s="313"/>
      <c r="LLY179" s="313"/>
      <c r="LLZ179" s="313"/>
      <c r="LMA179" s="313"/>
      <c r="LMB179" s="313"/>
      <c r="LMC179" s="313"/>
      <c r="LMD179" s="313"/>
      <c r="LME179" s="313"/>
      <c r="LMF179" s="313"/>
      <c r="LMG179" s="313"/>
      <c r="LMH179" s="313"/>
      <c r="LMI179" s="313"/>
      <c r="LMJ179" s="313"/>
      <c r="LMK179" s="313"/>
      <c r="LML179" s="313"/>
      <c r="LMM179" s="313"/>
      <c r="LMN179" s="313"/>
      <c r="LMO179" s="313"/>
      <c r="LMP179" s="313"/>
      <c r="LMQ179" s="313"/>
      <c r="LMR179" s="313"/>
      <c r="LMS179" s="313"/>
      <c r="LMT179" s="313"/>
      <c r="LMU179" s="313"/>
      <c r="LMV179" s="313"/>
      <c r="LMW179" s="313"/>
      <c r="LMX179" s="313"/>
      <c r="LMY179" s="313"/>
      <c r="LMZ179" s="313"/>
      <c r="LNA179" s="313"/>
      <c r="LNB179" s="313"/>
      <c r="LNC179" s="313"/>
      <c r="LND179" s="313"/>
      <c r="LNE179" s="313"/>
      <c r="LNF179" s="313"/>
      <c r="LNG179" s="313"/>
      <c r="LNH179" s="313"/>
      <c r="LNI179" s="313"/>
      <c r="LNJ179" s="313"/>
      <c r="LNK179" s="313"/>
      <c r="LNL179" s="313"/>
      <c r="LNM179" s="313"/>
      <c r="LNN179" s="313"/>
      <c r="LNO179" s="313"/>
      <c r="LNP179" s="313"/>
      <c r="LNQ179" s="313"/>
      <c r="LNR179" s="313"/>
      <c r="LNS179" s="313"/>
      <c r="LNT179" s="313"/>
      <c r="LNU179" s="313"/>
      <c r="LNV179" s="313"/>
      <c r="LNW179" s="313"/>
      <c r="LNX179" s="313"/>
      <c r="LNY179" s="313"/>
      <c r="LNZ179" s="313"/>
      <c r="LOA179" s="313"/>
      <c r="LOB179" s="313"/>
      <c r="LOC179" s="313"/>
      <c r="LOD179" s="313"/>
      <c r="LOE179" s="313"/>
      <c r="LOF179" s="313"/>
      <c r="LOG179" s="313"/>
      <c r="LOH179" s="313"/>
      <c r="LOI179" s="313"/>
      <c r="LOJ179" s="313"/>
      <c r="LOK179" s="313"/>
      <c r="LOL179" s="313"/>
      <c r="LOM179" s="313"/>
      <c r="LON179" s="313"/>
      <c r="LOO179" s="313"/>
      <c r="LOP179" s="313"/>
      <c r="LOQ179" s="313"/>
      <c r="LOR179" s="313"/>
      <c r="LOS179" s="313"/>
      <c r="LOT179" s="313"/>
      <c r="LOU179" s="313"/>
      <c r="LOV179" s="313"/>
      <c r="LOW179" s="313"/>
      <c r="LOX179" s="313"/>
      <c r="LOY179" s="313"/>
      <c r="LOZ179" s="313"/>
      <c r="LPA179" s="313"/>
      <c r="LPB179" s="313"/>
      <c r="LPC179" s="313"/>
      <c r="LPD179" s="313"/>
      <c r="LPE179" s="313"/>
      <c r="LPF179" s="313"/>
      <c r="LPG179" s="313"/>
      <c r="LPH179" s="313"/>
      <c r="LPI179" s="313"/>
      <c r="LPJ179" s="313"/>
      <c r="LPK179" s="313"/>
      <c r="LPL179" s="313"/>
      <c r="LPM179" s="313"/>
      <c r="LPN179" s="313"/>
      <c r="LPO179" s="313"/>
      <c r="LPP179" s="313"/>
      <c r="LPQ179" s="313"/>
      <c r="LPR179" s="313"/>
      <c r="LPS179" s="313"/>
      <c r="LPT179" s="313"/>
      <c r="LPU179" s="313"/>
      <c r="LPV179" s="313"/>
      <c r="LPW179" s="313"/>
      <c r="LPX179" s="313"/>
      <c r="LPY179" s="313"/>
      <c r="LPZ179" s="313"/>
      <c r="LQA179" s="313"/>
      <c r="LQB179" s="313"/>
      <c r="LQC179" s="313"/>
      <c r="LQD179" s="313"/>
      <c r="LQE179" s="313"/>
      <c r="LQF179" s="313"/>
      <c r="LQG179" s="313"/>
      <c r="LQH179" s="313"/>
      <c r="LQI179" s="313"/>
      <c r="LQJ179" s="313"/>
      <c r="LQK179" s="313"/>
      <c r="LQL179" s="313"/>
      <c r="LQM179" s="313"/>
      <c r="LQN179" s="313"/>
      <c r="LQO179" s="313"/>
      <c r="LQP179" s="313"/>
      <c r="LQQ179" s="313"/>
      <c r="LQR179" s="313"/>
      <c r="LQS179" s="313"/>
      <c r="LQT179" s="313"/>
      <c r="LQU179" s="313"/>
      <c r="LQV179" s="313"/>
      <c r="LQW179" s="313"/>
      <c r="LQX179" s="313"/>
      <c r="LQY179" s="313"/>
      <c r="LQZ179" s="313"/>
      <c r="LRA179" s="313"/>
      <c r="LRB179" s="313"/>
      <c r="LRC179" s="313"/>
      <c r="LRD179" s="313"/>
      <c r="LRE179" s="313"/>
      <c r="LRF179" s="313"/>
      <c r="LRG179" s="313"/>
      <c r="LRH179" s="313"/>
      <c r="LRI179" s="313"/>
      <c r="LRJ179" s="313"/>
      <c r="LRK179" s="313"/>
      <c r="LRL179" s="313"/>
      <c r="LRM179" s="313"/>
      <c r="LRN179" s="313"/>
      <c r="LRO179" s="313"/>
      <c r="LRP179" s="313"/>
      <c r="LRQ179" s="313"/>
      <c r="LRR179" s="313"/>
      <c r="LRS179" s="313"/>
      <c r="LRT179" s="313"/>
      <c r="LRU179" s="313"/>
      <c r="LRV179" s="313"/>
      <c r="LRW179" s="313"/>
      <c r="LRX179" s="313"/>
      <c r="LRY179" s="313"/>
      <c r="LRZ179" s="313"/>
      <c r="LSA179" s="313"/>
      <c r="LSB179" s="313"/>
      <c r="LSC179" s="313"/>
      <c r="LSD179" s="313"/>
      <c r="LSE179" s="313"/>
      <c r="LSF179" s="313"/>
      <c r="LSG179" s="313"/>
      <c r="LSH179" s="313"/>
      <c r="LSI179" s="313"/>
      <c r="LSJ179" s="313"/>
      <c r="LSK179" s="313"/>
      <c r="LSL179" s="313"/>
      <c r="LSM179" s="313"/>
      <c r="LSN179" s="313"/>
      <c r="LSO179" s="313"/>
      <c r="LSP179" s="313"/>
      <c r="LSQ179" s="313"/>
      <c r="LSR179" s="313"/>
      <c r="LSS179" s="313"/>
      <c r="LST179" s="313"/>
      <c r="LSU179" s="313"/>
      <c r="LSV179" s="313"/>
      <c r="LSW179" s="313"/>
      <c r="LSX179" s="313"/>
      <c r="LSY179" s="313"/>
      <c r="LSZ179" s="313"/>
      <c r="LTA179" s="313"/>
      <c r="LTB179" s="313"/>
      <c r="LTC179" s="313"/>
      <c r="LTD179" s="313"/>
      <c r="LTE179" s="313"/>
      <c r="LTF179" s="313"/>
      <c r="LTG179" s="313"/>
      <c r="LTH179" s="313"/>
      <c r="LTI179" s="313"/>
      <c r="LTJ179" s="313"/>
      <c r="LTK179" s="313"/>
      <c r="LTL179" s="313"/>
      <c r="LTM179" s="313"/>
      <c r="LTN179" s="313"/>
      <c r="LTO179" s="313"/>
      <c r="LTP179" s="313"/>
      <c r="LTQ179" s="313"/>
      <c r="LTR179" s="313"/>
      <c r="LTS179" s="313"/>
      <c r="LTT179" s="313"/>
      <c r="LTU179" s="313"/>
      <c r="LTV179" s="313"/>
      <c r="LTW179" s="313"/>
      <c r="LTX179" s="313"/>
      <c r="LTY179" s="313"/>
      <c r="LTZ179" s="313"/>
      <c r="LUA179" s="313"/>
      <c r="LUB179" s="313"/>
      <c r="LUC179" s="313"/>
      <c r="LUD179" s="313"/>
      <c r="LUE179" s="313"/>
      <c r="LUF179" s="313"/>
      <c r="LUG179" s="313"/>
      <c r="LUH179" s="313"/>
      <c r="LUI179" s="313"/>
      <c r="LUJ179" s="313"/>
      <c r="LUK179" s="313"/>
      <c r="LUL179" s="313"/>
      <c r="LUM179" s="313"/>
      <c r="LUN179" s="313"/>
      <c r="LUO179" s="313"/>
      <c r="LUP179" s="313"/>
      <c r="LUQ179" s="313"/>
      <c r="LUR179" s="313"/>
      <c r="LUS179" s="313"/>
      <c r="LUT179" s="313"/>
      <c r="LUU179" s="313"/>
      <c r="LUV179" s="313"/>
      <c r="LUW179" s="313"/>
      <c r="LUX179" s="313"/>
      <c r="LUY179" s="313"/>
      <c r="LUZ179" s="313"/>
      <c r="LVA179" s="313"/>
      <c r="LVB179" s="313"/>
      <c r="LVC179" s="313"/>
      <c r="LVD179" s="313"/>
      <c r="LVE179" s="313"/>
      <c r="LVF179" s="313"/>
      <c r="LVG179" s="313"/>
      <c r="LVH179" s="313"/>
      <c r="LVI179" s="313"/>
      <c r="LVJ179" s="313"/>
      <c r="LVK179" s="313"/>
      <c r="LVL179" s="313"/>
      <c r="LVM179" s="313"/>
      <c r="LVN179" s="313"/>
      <c r="LVO179" s="313"/>
      <c r="LVP179" s="313"/>
      <c r="LVQ179" s="313"/>
      <c r="LVR179" s="313"/>
      <c r="LVS179" s="313"/>
      <c r="LVT179" s="313"/>
      <c r="LVU179" s="313"/>
      <c r="LVV179" s="313"/>
      <c r="LVW179" s="313"/>
      <c r="LVX179" s="313"/>
      <c r="LVY179" s="313"/>
      <c r="LVZ179" s="313"/>
      <c r="LWA179" s="313"/>
      <c r="LWB179" s="313"/>
      <c r="LWC179" s="313"/>
      <c r="LWD179" s="313"/>
      <c r="LWE179" s="313"/>
      <c r="LWF179" s="313"/>
      <c r="LWG179" s="313"/>
      <c r="LWH179" s="313"/>
      <c r="LWI179" s="313"/>
      <c r="LWJ179" s="313"/>
      <c r="LWK179" s="313"/>
      <c r="LWL179" s="313"/>
      <c r="LWM179" s="313"/>
      <c r="LWN179" s="313"/>
      <c r="LWO179" s="313"/>
      <c r="LWP179" s="313"/>
      <c r="LWQ179" s="313"/>
      <c r="LWR179" s="313"/>
      <c r="LWS179" s="313"/>
      <c r="LWT179" s="313"/>
      <c r="LWU179" s="313"/>
      <c r="LWV179" s="313"/>
      <c r="LWW179" s="313"/>
      <c r="LWX179" s="313"/>
      <c r="LWY179" s="313"/>
      <c r="LWZ179" s="313"/>
      <c r="LXA179" s="313"/>
      <c r="LXB179" s="313"/>
      <c r="LXC179" s="313"/>
      <c r="LXD179" s="313"/>
      <c r="LXE179" s="313"/>
      <c r="LXF179" s="313"/>
      <c r="LXG179" s="313"/>
      <c r="LXH179" s="313"/>
      <c r="LXI179" s="313"/>
      <c r="LXJ179" s="313"/>
      <c r="LXK179" s="313"/>
      <c r="LXL179" s="313"/>
      <c r="LXM179" s="313"/>
      <c r="LXN179" s="313"/>
      <c r="LXO179" s="313"/>
      <c r="LXP179" s="313"/>
      <c r="LXQ179" s="313"/>
      <c r="LXR179" s="313"/>
      <c r="LXS179" s="313"/>
      <c r="LXT179" s="313"/>
      <c r="LXU179" s="313"/>
      <c r="LXV179" s="313"/>
      <c r="LXW179" s="313"/>
      <c r="LXX179" s="313"/>
      <c r="LXY179" s="313"/>
      <c r="LXZ179" s="313"/>
      <c r="LYA179" s="313"/>
      <c r="LYB179" s="313"/>
      <c r="LYC179" s="313"/>
      <c r="LYD179" s="313"/>
      <c r="LYE179" s="313"/>
      <c r="LYF179" s="313"/>
      <c r="LYG179" s="313"/>
      <c r="LYH179" s="313"/>
      <c r="LYI179" s="313"/>
      <c r="LYJ179" s="313"/>
      <c r="LYK179" s="313"/>
      <c r="LYL179" s="313"/>
      <c r="LYM179" s="313"/>
      <c r="LYN179" s="313"/>
      <c r="LYO179" s="313"/>
      <c r="LYP179" s="313"/>
      <c r="LYQ179" s="313"/>
      <c r="LYR179" s="313"/>
      <c r="LYS179" s="313"/>
      <c r="LYT179" s="313"/>
      <c r="LYU179" s="313"/>
      <c r="LYV179" s="313"/>
      <c r="LYW179" s="313"/>
      <c r="LYX179" s="313"/>
      <c r="LYY179" s="313"/>
      <c r="LYZ179" s="313"/>
      <c r="LZA179" s="313"/>
      <c r="LZB179" s="313"/>
      <c r="LZC179" s="313"/>
      <c r="LZD179" s="313"/>
      <c r="LZE179" s="313"/>
      <c r="LZF179" s="313"/>
      <c r="LZG179" s="313"/>
      <c r="LZH179" s="313"/>
      <c r="LZI179" s="313"/>
      <c r="LZJ179" s="313"/>
      <c r="LZK179" s="313"/>
      <c r="LZL179" s="313"/>
      <c r="LZM179" s="313"/>
      <c r="LZN179" s="313"/>
      <c r="LZO179" s="313"/>
      <c r="LZP179" s="313"/>
      <c r="LZQ179" s="313"/>
      <c r="LZR179" s="313"/>
      <c r="LZS179" s="313"/>
      <c r="LZT179" s="313"/>
      <c r="LZU179" s="313"/>
      <c r="LZV179" s="313"/>
      <c r="LZW179" s="313"/>
      <c r="LZX179" s="313"/>
      <c r="LZY179" s="313"/>
      <c r="LZZ179" s="313"/>
      <c r="MAA179" s="313"/>
      <c r="MAB179" s="313"/>
      <c r="MAC179" s="313"/>
      <c r="MAD179" s="313"/>
      <c r="MAE179" s="313"/>
      <c r="MAF179" s="313"/>
      <c r="MAG179" s="313"/>
      <c r="MAH179" s="313"/>
      <c r="MAI179" s="313"/>
      <c r="MAJ179" s="313"/>
      <c r="MAK179" s="313"/>
      <c r="MAL179" s="313"/>
      <c r="MAM179" s="313"/>
      <c r="MAN179" s="313"/>
      <c r="MAO179" s="313"/>
      <c r="MAP179" s="313"/>
      <c r="MAQ179" s="313"/>
      <c r="MAR179" s="313"/>
      <c r="MAS179" s="313"/>
      <c r="MAT179" s="313"/>
      <c r="MAU179" s="313"/>
      <c r="MAV179" s="313"/>
      <c r="MAW179" s="313"/>
      <c r="MAX179" s="313"/>
      <c r="MAY179" s="313"/>
      <c r="MAZ179" s="313"/>
      <c r="MBA179" s="313"/>
      <c r="MBB179" s="313"/>
      <c r="MBC179" s="313"/>
      <c r="MBD179" s="313"/>
      <c r="MBE179" s="313"/>
      <c r="MBF179" s="313"/>
      <c r="MBG179" s="313"/>
      <c r="MBH179" s="313"/>
      <c r="MBI179" s="313"/>
      <c r="MBJ179" s="313"/>
      <c r="MBK179" s="313"/>
      <c r="MBL179" s="313"/>
      <c r="MBM179" s="313"/>
      <c r="MBN179" s="313"/>
      <c r="MBO179" s="313"/>
      <c r="MBP179" s="313"/>
      <c r="MBQ179" s="313"/>
      <c r="MBR179" s="313"/>
      <c r="MBS179" s="313"/>
      <c r="MBT179" s="313"/>
      <c r="MBU179" s="313"/>
      <c r="MBV179" s="313"/>
      <c r="MBW179" s="313"/>
      <c r="MBX179" s="313"/>
      <c r="MBY179" s="313"/>
      <c r="MBZ179" s="313"/>
      <c r="MCA179" s="313"/>
      <c r="MCB179" s="313"/>
      <c r="MCC179" s="313"/>
      <c r="MCD179" s="313"/>
      <c r="MCE179" s="313"/>
      <c r="MCF179" s="313"/>
      <c r="MCG179" s="313"/>
      <c r="MCH179" s="313"/>
      <c r="MCI179" s="313"/>
      <c r="MCJ179" s="313"/>
      <c r="MCK179" s="313"/>
      <c r="MCL179" s="313"/>
      <c r="MCM179" s="313"/>
      <c r="MCN179" s="313"/>
      <c r="MCO179" s="313"/>
      <c r="MCP179" s="313"/>
      <c r="MCQ179" s="313"/>
      <c r="MCR179" s="313"/>
      <c r="MCS179" s="313"/>
      <c r="MCT179" s="313"/>
      <c r="MCU179" s="313"/>
      <c r="MCV179" s="313"/>
      <c r="MCW179" s="313"/>
      <c r="MCX179" s="313"/>
      <c r="MCY179" s="313"/>
      <c r="MCZ179" s="313"/>
      <c r="MDA179" s="313"/>
      <c r="MDB179" s="313"/>
      <c r="MDC179" s="313"/>
      <c r="MDD179" s="313"/>
      <c r="MDE179" s="313"/>
      <c r="MDF179" s="313"/>
      <c r="MDG179" s="313"/>
      <c r="MDH179" s="313"/>
      <c r="MDI179" s="313"/>
      <c r="MDJ179" s="313"/>
      <c r="MDK179" s="313"/>
      <c r="MDL179" s="313"/>
      <c r="MDM179" s="313"/>
      <c r="MDN179" s="313"/>
      <c r="MDO179" s="313"/>
      <c r="MDP179" s="313"/>
      <c r="MDQ179" s="313"/>
      <c r="MDR179" s="313"/>
      <c r="MDS179" s="313"/>
      <c r="MDT179" s="313"/>
      <c r="MDU179" s="313"/>
      <c r="MDV179" s="313"/>
      <c r="MDW179" s="313"/>
      <c r="MDX179" s="313"/>
      <c r="MDY179" s="313"/>
      <c r="MDZ179" s="313"/>
      <c r="MEA179" s="313"/>
      <c r="MEB179" s="313"/>
      <c r="MEC179" s="313"/>
      <c r="MED179" s="313"/>
      <c r="MEE179" s="313"/>
      <c r="MEF179" s="313"/>
      <c r="MEG179" s="313"/>
      <c r="MEH179" s="313"/>
      <c r="MEI179" s="313"/>
      <c r="MEJ179" s="313"/>
      <c r="MEK179" s="313"/>
      <c r="MEL179" s="313"/>
      <c r="MEM179" s="313"/>
      <c r="MEN179" s="313"/>
      <c r="MEO179" s="313"/>
      <c r="MEP179" s="313"/>
      <c r="MEQ179" s="313"/>
      <c r="MER179" s="313"/>
      <c r="MES179" s="313"/>
      <c r="MET179" s="313"/>
      <c r="MEU179" s="313"/>
      <c r="MEV179" s="313"/>
      <c r="MEW179" s="313"/>
      <c r="MEX179" s="313"/>
      <c r="MEY179" s="313"/>
      <c r="MEZ179" s="313"/>
      <c r="MFA179" s="313"/>
      <c r="MFB179" s="313"/>
      <c r="MFC179" s="313"/>
      <c r="MFD179" s="313"/>
      <c r="MFE179" s="313"/>
      <c r="MFF179" s="313"/>
      <c r="MFG179" s="313"/>
      <c r="MFH179" s="313"/>
      <c r="MFI179" s="313"/>
      <c r="MFJ179" s="313"/>
      <c r="MFK179" s="313"/>
      <c r="MFL179" s="313"/>
      <c r="MFM179" s="313"/>
      <c r="MFN179" s="313"/>
      <c r="MFO179" s="313"/>
      <c r="MFP179" s="313"/>
      <c r="MFQ179" s="313"/>
      <c r="MFR179" s="313"/>
      <c r="MFS179" s="313"/>
      <c r="MFT179" s="313"/>
      <c r="MFU179" s="313"/>
      <c r="MFV179" s="313"/>
      <c r="MFW179" s="313"/>
      <c r="MFX179" s="313"/>
      <c r="MFY179" s="313"/>
      <c r="MFZ179" s="313"/>
      <c r="MGA179" s="313"/>
      <c r="MGB179" s="313"/>
      <c r="MGC179" s="313"/>
      <c r="MGD179" s="313"/>
      <c r="MGE179" s="313"/>
      <c r="MGF179" s="313"/>
      <c r="MGG179" s="313"/>
      <c r="MGH179" s="313"/>
      <c r="MGI179" s="313"/>
      <c r="MGJ179" s="313"/>
      <c r="MGK179" s="313"/>
      <c r="MGL179" s="313"/>
      <c r="MGM179" s="313"/>
      <c r="MGN179" s="313"/>
      <c r="MGO179" s="313"/>
      <c r="MGP179" s="313"/>
      <c r="MGQ179" s="313"/>
      <c r="MGR179" s="313"/>
      <c r="MGS179" s="313"/>
      <c r="MGT179" s="313"/>
      <c r="MGU179" s="313"/>
      <c r="MGV179" s="313"/>
      <c r="MGW179" s="313"/>
      <c r="MGX179" s="313"/>
      <c r="MGY179" s="313"/>
      <c r="MGZ179" s="313"/>
      <c r="MHA179" s="313"/>
      <c r="MHB179" s="313"/>
      <c r="MHC179" s="313"/>
      <c r="MHD179" s="313"/>
      <c r="MHE179" s="313"/>
      <c r="MHF179" s="313"/>
      <c r="MHG179" s="313"/>
      <c r="MHH179" s="313"/>
      <c r="MHI179" s="313"/>
      <c r="MHJ179" s="313"/>
      <c r="MHK179" s="313"/>
      <c r="MHL179" s="313"/>
      <c r="MHM179" s="313"/>
      <c r="MHN179" s="313"/>
      <c r="MHO179" s="313"/>
      <c r="MHP179" s="313"/>
      <c r="MHQ179" s="313"/>
      <c r="MHR179" s="313"/>
      <c r="MHS179" s="313"/>
      <c r="MHT179" s="313"/>
      <c r="MHU179" s="313"/>
      <c r="MHV179" s="313"/>
      <c r="MHW179" s="313"/>
      <c r="MHX179" s="313"/>
      <c r="MHY179" s="313"/>
      <c r="MHZ179" s="313"/>
      <c r="MIA179" s="313"/>
      <c r="MIB179" s="313"/>
      <c r="MIC179" s="313"/>
      <c r="MID179" s="313"/>
      <c r="MIE179" s="313"/>
      <c r="MIF179" s="313"/>
      <c r="MIG179" s="313"/>
      <c r="MIH179" s="313"/>
      <c r="MII179" s="313"/>
      <c r="MIJ179" s="313"/>
      <c r="MIK179" s="313"/>
      <c r="MIL179" s="313"/>
      <c r="MIM179" s="313"/>
      <c r="MIN179" s="313"/>
      <c r="MIO179" s="313"/>
      <c r="MIP179" s="313"/>
      <c r="MIQ179" s="313"/>
      <c r="MIR179" s="313"/>
      <c r="MIS179" s="313"/>
      <c r="MIT179" s="313"/>
      <c r="MIU179" s="313"/>
      <c r="MIV179" s="313"/>
      <c r="MIW179" s="313"/>
      <c r="MIX179" s="313"/>
      <c r="MIY179" s="313"/>
      <c r="MIZ179" s="313"/>
      <c r="MJA179" s="313"/>
      <c r="MJB179" s="313"/>
      <c r="MJC179" s="313"/>
      <c r="MJD179" s="313"/>
      <c r="MJE179" s="313"/>
      <c r="MJF179" s="313"/>
      <c r="MJG179" s="313"/>
      <c r="MJH179" s="313"/>
      <c r="MJI179" s="313"/>
      <c r="MJJ179" s="313"/>
      <c r="MJK179" s="313"/>
      <c r="MJL179" s="313"/>
      <c r="MJM179" s="313"/>
      <c r="MJN179" s="313"/>
      <c r="MJO179" s="313"/>
      <c r="MJP179" s="313"/>
      <c r="MJQ179" s="313"/>
      <c r="MJR179" s="313"/>
      <c r="MJS179" s="313"/>
      <c r="MJT179" s="313"/>
      <c r="MJU179" s="313"/>
      <c r="MJV179" s="313"/>
      <c r="MJW179" s="313"/>
      <c r="MJX179" s="313"/>
      <c r="MJY179" s="313"/>
      <c r="MJZ179" s="313"/>
      <c r="MKA179" s="313"/>
      <c r="MKB179" s="313"/>
      <c r="MKC179" s="313"/>
      <c r="MKD179" s="313"/>
      <c r="MKE179" s="313"/>
      <c r="MKF179" s="313"/>
      <c r="MKG179" s="313"/>
      <c r="MKH179" s="313"/>
      <c r="MKI179" s="313"/>
      <c r="MKJ179" s="313"/>
      <c r="MKK179" s="313"/>
      <c r="MKL179" s="313"/>
      <c r="MKM179" s="313"/>
      <c r="MKN179" s="313"/>
      <c r="MKO179" s="313"/>
      <c r="MKP179" s="313"/>
      <c r="MKQ179" s="313"/>
      <c r="MKR179" s="313"/>
      <c r="MKS179" s="313"/>
      <c r="MKT179" s="313"/>
      <c r="MKU179" s="313"/>
      <c r="MKV179" s="313"/>
      <c r="MKW179" s="313"/>
      <c r="MKX179" s="313"/>
      <c r="MKY179" s="313"/>
      <c r="MKZ179" s="313"/>
      <c r="MLA179" s="313"/>
      <c r="MLB179" s="313"/>
      <c r="MLC179" s="313"/>
      <c r="MLD179" s="313"/>
      <c r="MLE179" s="313"/>
      <c r="MLF179" s="313"/>
      <c r="MLG179" s="313"/>
      <c r="MLH179" s="313"/>
      <c r="MLI179" s="313"/>
      <c r="MLJ179" s="313"/>
      <c r="MLK179" s="313"/>
      <c r="MLL179" s="313"/>
      <c r="MLM179" s="313"/>
      <c r="MLN179" s="313"/>
      <c r="MLO179" s="313"/>
      <c r="MLP179" s="313"/>
      <c r="MLQ179" s="313"/>
      <c r="MLR179" s="313"/>
      <c r="MLS179" s="313"/>
      <c r="MLT179" s="313"/>
      <c r="MLU179" s="313"/>
      <c r="MLV179" s="313"/>
      <c r="MLW179" s="313"/>
      <c r="MLX179" s="313"/>
      <c r="MLY179" s="313"/>
      <c r="MLZ179" s="313"/>
      <c r="MMA179" s="313"/>
      <c r="MMB179" s="313"/>
      <c r="MMC179" s="313"/>
      <c r="MMD179" s="313"/>
      <c r="MME179" s="313"/>
      <c r="MMF179" s="313"/>
      <c r="MMG179" s="313"/>
      <c r="MMH179" s="313"/>
      <c r="MMI179" s="313"/>
      <c r="MMJ179" s="313"/>
      <c r="MMK179" s="313"/>
      <c r="MML179" s="313"/>
      <c r="MMM179" s="313"/>
      <c r="MMN179" s="313"/>
      <c r="MMO179" s="313"/>
      <c r="MMP179" s="313"/>
      <c r="MMQ179" s="313"/>
      <c r="MMR179" s="313"/>
      <c r="MMS179" s="313"/>
      <c r="MMT179" s="313"/>
      <c r="MMU179" s="313"/>
      <c r="MMV179" s="313"/>
      <c r="MMW179" s="313"/>
      <c r="MMX179" s="313"/>
      <c r="MMY179" s="313"/>
      <c r="MMZ179" s="313"/>
      <c r="MNA179" s="313"/>
      <c r="MNB179" s="313"/>
      <c r="MNC179" s="313"/>
      <c r="MND179" s="313"/>
      <c r="MNE179" s="313"/>
      <c r="MNF179" s="313"/>
      <c r="MNG179" s="313"/>
      <c r="MNH179" s="313"/>
      <c r="MNI179" s="313"/>
      <c r="MNJ179" s="313"/>
      <c r="MNK179" s="313"/>
      <c r="MNL179" s="313"/>
      <c r="MNM179" s="313"/>
      <c r="MNN179" s="313"/>
      <c r="MNO179" s="313"/>
      <c r="MNP179" s="313"/>
      <c r="MNQ179" s="313"/>
      <c r="MNR179" s="313"/>
      <c r="MNS179" s="313"/>
      <c r="MNT179" s="313"/>
      <c r="MNU179" s="313"/>
      <c r="MNV179" s="313"/>
      <c r="MNW179" s="313"/>
      <c r="MNX179" s="313"/>
      <c r="MNY179" s="313"/>
      <c r="MNZ179" s="313"/>
      <c r="MOA179" s="313"/>
      <c r="MOB179" s="313"/>
      <c r="MOC179" s="313"/>
      <c r="MOD179" s="313"/>
      <c r="MOE179" s="313"/>
      <c r="MOF179" s="313"/>
      <c r="MOG179" s="313"/>
      <c r="MOH179" s="313"/>
      <c r="MOI179" s="313"/>
      <c r="MOJ179" s="313"/>
      <c r="MOK179" s="313"/>
      <c r="MOL179" s="313"/>
      <c r="MOM179" s="313"/>
      <c r="MON179" s="313"/>
      <c r="MOO179" s="313"/>
      <c r="MOP179" s="313"/>
      <c r="MOQ179" s="313"/>
      <c r="MOR179" s="313"/>
      <c r="MOS179" s="313"/>
      <c r="MOT179" s="313"/>
      <c r="MOU179" s="313"/>
      <c r="MOV179" s="313"/>
      <c r="MOW179" s="313"/>
      <c r="MOX179" s="313"/>
      <c r="MOY179" s="313"/>
      <c r="MOZ179" s="313"/>
      <c r="MPA179" s="313"/>
      <c r="MPB179" s="313"/>
      <c r="MPC179" s="313"/>
      <c r="MPD179" s="313"/>
      <c r="MPE179" s="313"/>
      <c r="MPF179" s="313"/>
      <c r="MPG179" s="313"/>
      <c r="MPH179" s="313"/>
      <c r="MPI179" s="313"/>
      <c r="MPJ179" s="313"/>
      <c r="MPK179" s="313"/>
      <c r="MPL179" s="313"/>
      <c r="MPM179" s="313"/>
      <c r="MPN179" s="313"/>
      <c r="MPO179" s="313"/>
      <c r="MPP179" s="313"/>
      <c r="MPQ179" s="313"/>
      <c r="MPR179" s="313"/>
      <c r="MPS179" s="313"/>
      <c r="MPT179" s="313"/>
      <c r="MPU179" s="313"/>
      <c r="MPV179" s="313"/>
      <c r="MPW179" s="313"/>
      <c r="MPX179" s="313"/>
      <c r="MPY179" s="313"/>
      <c r="MPZ179" s="313"/>
      <c r="MQA179" s="313"/>
      <c r="MQB179" s="313"/>
      <c r="MQC179" s="313"/>
      <c r="MQD179" s="313"/>
      <c r="MQE179" s="313"/>
      <c r="MQF179" s="313"/>
      <c r="MQG179" s="313"/>
      <c r="MQH179" s="313"/>
      <c r="MQI179" s="313"/>
      <c r="MQJ179" s="313"/>
      <c r="MQK179" s="313"/>
      <c r="MQL179" s="313"/>
      <c r="MQM179" s="313"/>
      <c r="MQN179" s="313"/>
      <c r="MQO179" s="313"/>
      <c r="MQP179" s="313"/>
      <c r="MQQ179" s="313"/>
      <c r="MQR179" s="313"/>
      <c r="MQS179" s="313"/>
      <c r="MQT179" s="313"/>
      <c r="MQU179" s="313"/>
      <c r="MQV179" s="313"/>
      <c r="MQW179" s="313"/>
      <c r="MQX179" s="313"/>
      <c r="MQY179" s="313"/>
      <c r="MQZ179" s="313"/>
      <c r="MRA179" s="313"/>
      <c r="MRB179" s="313"/>
      <c r="MRC179" s="313"/>
      <c r="MRD179" s="313"/>
      <c r="MRE179" s="313"/>
      <c r="MRF179" s="313"/>
      <c r="MRG179" s="313"/>
      <c r="MRH179" s="313"/>
      <c r="MRI179" s="313"/>
      <c r="MRJ179" s="313"/>
      <c r="MRK179" s="313"/>
      <c r="MRL179" s="313"/>
      <c r="MRM179" s="313"/>
      <c r="MRN179" s="313"/>
      <c r="MRO179" s="313"/>
      <c r="MRP179" s="313"/>
      <c r="MRQ179" s="313"/>
      <c r="MRR179" s="313"/>
      <c r="MRS179" s="313"/>
      <c r="MRT179" s="313"/>
      <c r="MRU179" s="313"/>
      <c r="MRV179" s="313"/>
      <c r="MRW179" s="313"/>
      <c r="MRX179" s="313"/>
      <c r="MRY179" s="313"/>
      <c r="MRZ179" s="313"/>
      <c r="MSA179" s="313"/>
      <c r="MSB179" s="313"/>
      <c r="MSC179" s="313"/>
      <c r="MSD179" s="313"/>
      <c r="MSE179" s="313"/>
      <c r="MSF179" s="313"/>
      <c r="MSG179" s="313"/>
      <c r="MSH179" s="313"/>
      <c r="MSI179" s="313"/>
      <c r="MSJ179" s="313"/>
      <c r="MSK179" s="313"/>
      <c r="MSL179" s="313"/>
      <c r="MSM179" s="313"/>
      <c r="MSN179" s="313"/>
      <c r="MSO179" s="313"/>
      <c r="MSP179" s="313"/>
      <c r="MSQ179" s="313"/>
      <c r="MSR179" s="313"/>
      <c r="MSS179" s="313"/>
      <c r="MST179" s="313"/>
      <c r="MSU179" s="313"/>
      <c r="MSV179" s="313"/>
      <c r="MSW179" s="313"/>
      <c r="MSX179" s="313"/>
      <c r="MSY179" s="313"/>
      <c r="MSZ179" s="313"/>
      <c r="MTA179" s="313"/>
      <c r="MTB179" s="313"/>
      <c r="MTC179" s="313"/>
      <c r="MTD179" s="313"/>
      <c r="MTE179" s="313"/>
      <c r="MTF179" s="313"/>
      <c r="MTG179" s="313"/>
      <c r="MTH179" s="313"/>
      <c r="MTI179" s="313"/>
      <c r="MTJ179" s="313"/>
      <c r="MTK179" s="313"/>
      <c r="MTL179" s="313"/>
      <c r="MTM179" s="313"/>
      <c r="MTN179" s="313"/>
      <c r="MTO179" s="313"/>
      <c r="MTP179" s="313"/>
      <c r="MTQ179" s="313"/>
      <c r="MTR179" s="313"/>
      <c r="MTS179" s="313"/>
      <c r="MTT179" s="313"/>
      <c r="MTU179" s="313"/>
      <c r="MTV179" s="313"/>
      <c r="MTW179" s="313"/>
      <c r="MTX179" s="313"/>
      <c r="MTY179" s="313"/>
      <c r="MTZ179" s="313"/>
      <c r="MUA179" s="313"/>
      <c r="MUB179" s="313"/>
      <c r="MUC179" s="313"/>
      <c r="MUD179" s="313"/>
      <c r="MUE179" s="313"/>
      <c r="MUF179" s="313"/>
      <c r="MUG179" s="313"/>
      <c r="MUH179" s="313"/>
      <c r="MUI179" s="313"/>
      <c r="MUJ179" s="313"/>
      <c r="MUK179" s="313"/>
      <c r="MUL179" s="313"/>
      <c r="MUM179" s="313"/>
      <c r="MUN179" s="313"/>
      <c r="MUO179" s="313"/>
      <c r="MUP179" s="313"/>
      <c r="MUQ179" s="313"/>
      <c r="MUR179" s="313"/>
      <c r="MUS179" s="313"/>
      <c r="MUT179" s="313"/>
      <c r="MUU179" s="313"/>
      <c r="MUV179" s="313"/>
      <c r="MUW179" s="313"/>
      <c r="MUX179" s="313"/>
      <c r="MUY179" s="313"/>
      <c r="MUZ179" s="313"/>
      <c r="MVA179" s="313"/>
      <c r="MVB179" s="313"/>
      <c r="MVC179" s="313"/>
      <c r="MVD179" s="313"/>
      <c r="MVE179" s="313"/>
      <c r="MVF179" s="313"/>
      <c r="MVG179" s="313"/>
      <c r="MVH179" s="313"/>
      <c r="MVI179" s="313"/>
      <c r="MVJ179" s="313"/>
      <c r="MVK179" s="313"/>
      <c r="MVL179" s="313"/>
      <c r="MVM179" s="313"/>
      <c r="MVN179" s="313"/>
      <c r="MVO179" s="313"/>
      <c r="MVP179" s="313"/>
      <c r="MVQ179" s="313"/>
      <c r="MVR179" s="313"/>
      <c r="MVS179" s="313"/>
      <c r="MVT179" s="313"/>
      <c r="MVU179" s="313"/>
      <c r="MVV179" s="313"/>
      <c r="MVW179" s="313"/>
      <c r="MVX179" s="313"/>
      <c r="MVY179" s="313"/>
      <c r="MVZ179" s="313"/>
      <c r="MWA179" s="313"/>
      <c r="MWB179" s="313"/>
      <c r="MWC179" s="313"/>
      <c r="MWD179" s="313"/>
      <c r="MWE179" s="313"/>
      <c r="MWF179" s="313"/>
      <c r="MWG179" s="313"/>
      <c r="MWH179" s="313"/>
      <c r="MWI179" s="313"/>
      <c r="MWJ179" s="313"/>
      <c r="MWK179" s="313"/>
      <c r="MWL179" s="313"/>
      <c r="MWM179" s="313"/>
      <c r="MWN179" s="313"/>
      <c r="MWO179" s="313"/>
      <c r="MWP179" s="313"/>
      <c r="MWQ179" s="313"/>
      <c r="MWR179" s="313"/>
      <c r="MWS179" s="313"/>
      <c r="MWT179" s="313"/>
      <c r="MWU179" s="313"/>
      <c r="MWV179" s="313"/>
      <c r="MWW179" s="313"/>
      <c r="MWX179" s="313"/>
      <c r="MWY179" s="313"/>
      <c r="MWZ179" s="313"/>
      <c r="MXA179" s="313"/>
      <c r="MXB179" s="313"/>
      <c r="MXC179" s="313"/>
      <c r="MXD179" s="313"/>
      <c r="MXE179" s="313"/>
      <c r="MXF179" s="313"/>
      <c r="MXG179" s="313"/>
      <c r="MXH179" s="313"/>
      <c r="MXI179" s="313"/>
      <c r="MXJ179" s="313"/>
      <c r="MXK179" s="313"/>
      <c r="MXL179" s="313"/>
      <c r="MXM179" s="313"/>
      <c r="MXN179" s="313"/>
      <c r="MXO179" s="313"/>
      <c r="MXP179" s="313"/>
      <c r="MXQ179" s="313"/>
      <c r="MXR179" s="313"/>
      <c r="MXS179" s="313"/>
      <c r="MXT179" s="313"/>
      <c r="MXU179" s="313"/>
      <c r="MXV179" s="313"/>
      <c r="MXW179" s="313"/>
      <c r="MXX179" s="313"/>
      <c r="MXY179" s="313"/>
      <c r="MXZ179" s="313"/>
      <c r="MYA179" s="313"/>
      <c r="MYB179" s="313"/>
      <c r="MYC179" s="313"/>
      <c r="MYD179" s="313"/>
      <c r="MYE179" s="313"/>
      <c r="MYF179" s="313"/>
      <c r="MYG179" s="313"/>
      <c r="MYH179" s="313"/>
      <c r="MYI179" s="313"/>
      <c r="MYJ179" s="313"/>
      <c r="MYK179" s="313"/>
      <c r="MYL179" s="313"/>
      <c r="MYM179" s="313"/>
      <c r="MYN179" s="313"/>
      <c r="MYO179" s="313"/>
      <c r="MYP179" s="313"/>
      <c r="MYQ179" s="313"/>
      <c r="MYR179" s="313"/>
      <c r="MYS179" s="313"/>
      <c r="MYT179" s="313"/>
      <c r="MYU179" s="313"/>
      <c r="MYV179" s="313"/>
      <c r="MYW179" s="313"/>
      <c r="MYX179" s="313"/>
      <c r="MYY179" s="313"/>
      <c r="MYZ179" s="313"/>
      <c r="MZA179" s="313"/>
      <c r="MZB179" s="313"/>
      <c r="MZC179" s="313"/>
      <c r="MZD179" s="313"/>
      <c r="MZE179" s="313"/>
      <c r="MZF179" s="313"/>
      <c r="MZG179" s="313"/>
      <c r="MZH179" s="313"/>
      <c r="MZI179" s="313"/>
      <c r="MZJ179" s="313"/>
      <c r="MZK179" s="313"/>
      <c r="MZL179" s="313"/>
      <c r="MZM179" s="313"/>
      <c r="MZN179" s="313"/>
      <c r="MZO179" s="313"/>
      <c r="MZP179" s="313"/>
      <c r="MZQ179" s="313"/>
      <c r="MZR179" s="313"/>
      <c r="MZS179" s="313"/>
      <c r="MZT179" s="313"/>
      <c r="MZU179" s="313"/>
      <c r="MZV179" s="313"/>
      <c r="MZW179" s="313"/>
      <c r="MZX179" s="313"/>
      <c r="MZY179" s="313"/>
      <c r="MZZ179" s="313"/>
      <c r="NAA179" s="313"/>
      <c r="NAB179" s="313"/>
      <c r="NAC179" s="313"/>
      <c r="NAD179" s="313"/>
      <c r="NAE179" s="313"/>
      <c r="NAF179" s="313"/>
      <c r="NAG179" s="313"/>
      <c r="NAH179" s="313"/>
      <c r="NAI179" s="313"/>
      <c r="NAJ179" s="313"/>
      <c r="NAK179" s="313"/>
      <c r="NAL179" s="313"/>
      <c r="NAM179" s="313"/>
      <c r="NAN179" s="313"/>
      <c r="NAO179" s="313"/>
      <c r="NAP179" s="313"/>
      <c r="NAQ179" s="313"/>
      <c r="NAR179" s="313"/>
      <c r="NAS179" s="313"/>
      <c r="NAT179" s="313"/>
      <c r="NAU179" s="313"/>
      <c r="NAV179" s="313"/>
      <c r="NAW179" s="313"/>
      <c r="NAX179" s="313"/>
      <c r="NAY179" s="313"/>
      <c r="NAZ179" s="313"/>
      <c r="NBA179" s="313"/>
      <c r="NBB179" s="313"/>
      <c r="NBC179" s="313"/>
      <c r="NBD179" s="313"/>
      <c r="NBE179" s="313"/>
      <c r="NBF179" s="313"/>
      <c r="NBG179" s="313"/>
      <c r="NBH179" s="313"/>
      <c r="NBI179" s="313"/>
      <c r="NBJ179" s="313"/>
      <c r="NBK179" s="313"/>
      <c r="NBL179" s="313"/>
      <c r="NBM179" s="313"/>
      <c r="NBN179" s="313"/>
      <c r="NBO179" s="313"/>
      <c r="NBP179" s="313"/>
      <c r="NBQ179" s="313"/>
      <c r="NBR179" s="313"/>
      <c r="NBS179" s="313"/>
      <c r="NBT179" s="313"/>
      <c r="NBU179" s="313"/>
      <c r="NBV179" s="313"/>
      <c r="NBW179" s="313"/>
      <c r="NBX179" s="313"/>
      <c r="NBY179" s="313"/>
      <c r="NBZ179" s="313"/>
      <c r="NCA179" s="313"/>
      <c r="NCB179" s="313"/>
      <c r="NCC179" s="313"/>
      <c r="NCD179" s="313"/>
      <c r="NCE179" s="313"/>
      <c r="NCF179" s="313"/>
      <c r="NCG179" s="313"/>
      <c r="NCH179" s="313"/>
      <c r="NCI179" s="313"/>
      <c r="NCJ179" s="313"/>
      <c r="NCK179" s="313"/>
      <c r="NCL179" s="313"/>
      <c r="NCM179" s="313"/>
      <c r="NCN179" s="313"/>
      <c r="NCO179" s="313"/>
      <c r="NCP179" s="313"/>
      <c r="NCQ179" s="313"/>
      <c r="NCR179" s="313"/>
      <c r="NCS179" s="313"/>
      <c r="NCT179" s="313"/>
      <c r="NCU179" s="313"/>
      <c r="NCV179" s="313"/>
      <c r="NCW179" s="313"/>
      <c r="NCX179" s="313"/>
      <c r="NCY179" s="313"/>
      <c r="NCZ179" s="313"/>
      <c r="NDA179" s="313"/>
      <c r="NDB179" s="313"/>
      <c r="NDC179" s="313"/>
      <c r="NDD179" s="313"/>
      <c r="NDE179" s="313"/>
      <c r="NDF179" s="313"/>
      <c r="NDG179" s="313"/>
      <c r="NDH179" s="313"/>
      <c r="NDI179" s="313"/>
      <c r="NDJ179" s="313"/>
      <c r="NDK179" s="313"/>
      <c r="NDL179" s="313"/>
      <c r="NDM179" s="313"/>
      <c r="NDN179" s="313"/>
      <c r="NDO179" s="313"/>
      <c r="NDP179" s="313"/>
      <c r="NDQ179" s="313"/>
      <c r="NDR179" s="313"/>
      <c r="NDS179" s="313"/>
      <c r="NDT179" s="313"/>
      <c r="NDU179" s="313"/>
      <c r="NDV179" s="313"/>
      <c r="NDW179" s="313"/>
      <c r="NDX179" s="313"/>
      <c r="NDY179" s="313"/>
      <c r="NDZ179" s="313"/>
      <c r="NEA179" s="313"/>
      <c r="NEB179" s="313"/>
      <c r="NEC179" s="313"/>
      <c r="NED179" s="313"/>
      <c r="NEE179" s="313"/>
      <c r="NEF179" s="313"/>
      <c r="NEG179" s="313"/>
      <c r="NEH179" s="313"/>
      <c r="NEI179" s="313"/>
      <c r="NEJ179" s="313"/>
      <c r="NEK179" s="313"/>
      <c r="NEL179" s="313"/>
      <c r="NEM179" s="313"/>
      <c r="NEN179" s="313"/>
      <c r="NEO179" s="313"/>
      <c r="NEP179" s="313"/>
      <c r="NEQ179" s="313"/>
      <c r="NER179" s="313"/>
      <c r="NES179" s="313"/>
      <c r="NET179" s="313"/>
      <c r="NEU179" s="313"/>
      <c r="NEV179" s="313"/>
      <c r="NEW179" s="313"/>
      <c r="NEX179" s="313"/>
      <c r="NEY179" s="313"/>
      <c r="NEZ179" s="313"/>
      <c r="NFA179" s="313"/>
      <c r="NFB179" s="313"/>
      <c r="NFC179" s="313"/>
      <c r="NFD179" s="313"/>
      <c r="NFE179" s="313"/>
      <c r="NFF179" s="313"/>
      <c r="NFG179" s="313"/>
      <c r="NFH179" s="313"/>
      <c r="NFI179" s="313"/>
      <c r="NFJ179" s="313"/>
      <c r="NFK179" s="313"/>
      <c r="NFL179" s="313"/>
      <c r="NFM179" s="313"/>
      <c r="NFN179" s="313"/>
      <c r="NFO179" s="313"/>
      <c r="NFP179" s="313"/>
      <c r="NFQ179" s="313"/>
      <c r="NFR179" s="313"/>
      <c r="NFS179" s="313"/>
      <c r="NFT179" s="313"/>
      <c r="NFU179" s="313"/>
      <c r="NFV179" s="313"/>
      <c r="NFW179" s="313"/>
      <c r="NFX179" s="313"/>
      <c r="NFY179" s="313"/>
      <c r="NFZ179" s="313"/>
      <c r="NGA179" s="313"/>
      <c r="NGB179" s="313"/>
      <c r="NGC179" s="313"/>
      <c r="NGD179" s="313"/>
      <c r="NGE179" s="313"/>
      <c r="NGF179" s="313"/>
      <c r="NGG179" s="313"/>
      <c r="NGH179" s="313"/>
      <c r="NGI179" s="313"/>
      <c r="NGJ179" s="313"/>
      <c r="NGK179" s="313"/>
      <c r="NGL179" s="313"/>
      <c r="NGM179" s="313"/>
      <c r="NGN179" s="313"/>
      <c r="NGO179" s="313"/>
      <c r="NGP179" s="313"/>
      <c r="NGQ179" s="313"/>
      <c r="NGR179" s="313"/>
      <c r="NGS179" s="313"/>
      <c r="NGT179" s="313"/>
      <c r="NGU179" s="313"/>
      <c r="NGV179" s="313"/>
      <c r="NGW179" s="313"/>
      <c r="NGX179" s="313"/>
      <c r="NGY179" s="313"/>
      <c r="NGZ179" s="313"/>
      <c r="NHA179" s="313"/>
      <c r="NHB179" s="313"/>
      <c r="NHC179" s="313"/>
      <c r="NHD179" s="313"/>
      <c r="NHE179" s="313"/>
      <c r="NHF179" s="313"/>
      <c r="NHG179" s="313"/>
      <c r="NHH179" s="313"/>
      <c r="NHI179" s="313"/>
      <c r="NHJ179" s="313"/>
      <c r="NHK179" s="313"/>
      <c r="NHL179" s="313"/>
      <c r="NHM179" s="313"/>
      <c r="NHN179" s="313"/>
      <c r="NHO179" s="313"/>
      <c r="NHP179" s="313"/>
      <c r="NHQ179" s="313"/>
      <c r="NHR179" s="313"/>
      <c r="NHS179" s="313"/>
      <c r="NHT179" s="313"/>
      <c r="NHU179" s="313"/>
      <c r="NHV179" s="313"/>
      <c r="NHW179" s="313"/>
      <c r="NHX179" s="313"/>
      <c r="NHY179" s="313"/>
      <c r="NHZ179" s="313"/>
      <c r="NIA179" s="313"/>
      <c r="NIB179" s="313"/>
      <c r="NIC179" s="313"/>
      <c r="NID179" s="313"/>
      <c r="NIE179" s="313"/>
      <c r="NIF179" s="313"/>
      <c r="NIG179" s="313"/>
      <c r="NIH179" s="313"/>
      <c r="NII179" s="313"/>
      <c r="NIJ179" s="313"/>
      <c r="NIK179" s="313"/>
      <c r="NIL179" s="313"/>
      <c r="NIM179" s="313"/>
      <c r="NIN179" s="313"/>
      <c r="NIO179" s="313"/>
      <c r="NIP179" s="313"/>
      <c r="NIQ179" s="313"/>
      <c r="NIR179" s="313"/>
      <c r="NIS179" s="313"/>
      <c r="NIT179" s="313"/>
      <c r="NIU179" s="313"/>
      <c r="NIV179" s="313"/>
      <c r="NIW179" s="313"/>
      <c r="NIX179" s="313"/>
      <c r="NIY179" s="313"/>
      <c r="NIZ179" s="313"/>
      <c r="NJA179" s="313"/>
      <c r="NJB179" s="313"/>
      <c r="NJC179" s="313"/>
      <c r="NJD179" s="313"/>
      <c r="NJE179" s="313"/>
      <c r="NJF179" s="313"/>
      <c r="NJG179" s="313"/>
      <c r="NJH179" s="313"/>
      <c r="NJI179" s="313"/>
      <c r="NJJ179" s="313"/>
      <c r="NJK179" s="313"/>
      <c r="NJL179" s="313"/>
      <c r="NJM179" s="313"/>
      <c r="NJN179" s="313"/>
      <c r="NJO179" s="313"/>
      <c r="NJP179" s="313"/>
      <c r="NJQ179" s="313"/>
      <c r="NJR179" s="313"/>
      <c r="NJS179" s="313"/>
      <c r="NJT179" s="313"/>
      <c r="NJU179" s="313"/>
      <c r="NJV179" s="313"/>
      <c r="NJW179" s="313"/>
      <c r="NJX179" s="313"/>
      <c r="NJY179" s="313"/>
      <c r="NJZ179" s="313"/>
      <c r="NKA179" s="313"/>
      <c r="NKB179" s="313"/>
      <c r="NKC179" s="313"/>
      <c r="NKD179" s="313"/>
      <c r="NKE179" s="313"/>
      <c r="NKF179" s="313"/>
      <c r="NKG179" s="313"/>
      <c r="NKH179" s="313"/>
      <c r="NKI179" s="313"/>
      <c r="NKJ179" s="313"/>
      <c r="NKK179" s="313"/>
      <c r="NKL179" s="313"/>
      <c r="NKM179" s="313"/>
      <c r="NKN179" s="313"/>
      <c r="NKO179" s="313"/>
      <c r="NKP179" s="313"/>
      <c r="NKQ179" s="313"/>
      <c r="NKR179" s="313"/>
      <c r="NKS179" s="313"/>
      <c r="NKT179" s="313"/>
      <c r="NKU179" s="313"/>
      <c r="NKV179" s="313"/>
      <c r="NKW179" s="313"/>
      <c r="NKX179" s="313"/>
      <c r="NKY179" s="313"/>
      <c r="NKZ179" s="313"/>
      <c r="NLA179" s="313"/>
      <c r="NLB179" s="313"/>
      <c r="NLC179" s="313"/>
      <c r="NLD179" s="313"/>
      <c r="NLE179" s="313"/>
      <c r="NLF179" s="313"/>
      <c r="NLG179" s="313"/>
      <c r="NLH179" s="313"/>
      <c r="NLI179" s="313"/>
      <c r="NLJ179" s="313"/>
      <c r="NLK179" s="313"/>
      <c r="NLL179" s="313"/>
      <c r="NLM179" s="313"/>
      <c r="NLN179" s="313"/>
      <c r="NLO179" s="313"/>
      <c r="NLP179" s="313"/>
      <c r="NLQ179" s="313"/>
      <c r="NLR179" s="313"/>
      <c r="NLS179" s="313"/>
      <c r="NLT179" s="313"/>
      <c r="NLU179" s="313"/>
      <c r="NLV179" s="313"/>
      <c r="NLW179" s="313"/>
      <c r="NLX179" s="313"/>
      <c r="NLY179" s="313"/>
      <c r="NLZ179" s="313"/>
      <c r="NMA179" s="313"/>
      <c r="NMB179" s="313"/>
      <c r="NMC179" s="313"/>
      <c r="NMD179" s="313"/>
      <c r="NME179" s="313"/>
      <c r="NMF179" s="313"/>
      <c r="NMG179" s="313"/>
      <c r="NMH179" s="313"/>
      <c r="NMI179" s="313"/>
      <c r="NMJ179" s="313"/>
      <c r="NMK179" s="313"/>
      <c r="NML179" s="313"/>
      <c r="NMM179" s="313"/>
      <c r="NMN179" s="313"/>
      <c r="NMO179" s="313"/>
      <c r="NMP179" s="313"/>
      <c r="NMQ179" s="313"/>
      <c r="NMR179" s="313"/>
      <c r="NMS179" s="313"/>
      <c r="NMT179" s="313"/>
      <c r="NMU179" s="313"/>
      <c r="NMV179" s="313"/>
      <c r="NMW179" s="313"/>
      <c r="NMX179" s="313"/>
      <c r="NMY179" s="313"/>
      <c r="NMZ179" s="313"/>
      <c r="NNA179" s="313"/>
      <c r="NNB179" s="313"/>
      <c r="NNC179" s="313"/>
      <c r="NND179" s="313"/>
      <c r="NNE179" s="313"/>
      <c r="NNF179" s="313"/>
      <c r="NNG179" s="313"/>
      <c r="NNH179" s="313"/>
      <c r="NNI179" s="313"/>
      <c r="NNJ179" s="313"/>
      <c r="NNK179" s="313"/>
      <c r="NNL179" s="313"/>
      <c r="NNM179" s="313"/>
      <c r="NNN179" s="313"/>
      <c r="NNO179" s="313"/>
      <c r="NNP179" s="313"/>
      <c r="NNQ179" s="313"/>
      <c r="NNR179" s="313"/>
      <c r="NNS179" s="313"/>
      <c r="NNT179" s="313"/>
      <c r="NNU179" s="313"/>
      <c r="NNV179" s="313"/>
      <c r="NNW179" s="313"/>
      <c r="NNX179" s="313"/>
      <c r="NNY179" s="313"/>
      <c r="NNZ179" s="313"/>
      <c r="NOA179" s="313"/>
      <c r="NOB179" s="313"/>
      <c r="NOC179" s="313"/>
      <c r="NOD179" s="313"/>
      <c r="NOE179" s="313"/>
      <c r="NOF179" s="313"/>
      <c r="NOG179" s="313"/>
      <c r="NOH179" s="313"/>
      <c r="NOI179" s="313"/>
      <c r="NOJ179" s="313"/>
      <c r="NOK179" s="313"/>
      <c r="NOL179" s="313"/>
      <c r="NOM179" s="313"/>
      <c r="NON179" s="313"/>
      <c r="NOO179" s="313"/>
      <c r="NOP179" s="313"/>
      <c r="NOQ179" s="313"/>
      <c r="NOR179" s="313"/>
      <c r="NOS179" s="313"/>
      <c r="NOT179" s="313"/>
      <c r="NOU179" s="313"/>
      <c r="NOV179" s="313"/>
      <c r="NOW179" s="313"/>
      <c r="NOX179" s="313"/>
      <c r="NOY179" s="313"/>
      <c r="NOZ179" s="313"/>
      <c r="NPA179" s="313"/>
      <c r="NPB179" s="313"/>
      <c r="NPC179" s="313"/>
      <c r="NPD179" s="313"/>
      <c r="NPE179" s="313"/>
      <c r="NPF179" s="313"/>
      <c r="NPG179" s="313"/>
      <c r="NPH179" s="313"/>
      <c r="NPI179" s="313"/>
      <c r="NPJ179" s="313"/>
      <c r="NPK179" s="313"/>
      <c r="NPL179" s="313"/>
      <c r="NPM179" s="313"/>
      <c r="NPN179" s="313"/>
      <c r="NPO179" s="313"/>
      <c r="NPP179" s="313"/>
      <c r="NPQ179" s="313"/>
      <c r="NPR179" s="313"/>
      <c r="NPS179" s="313"/>
      <c r="NPT179" s="313"/>
      <c r="NPU179" s="313"/>
      <c r="NPV179" s="313"/>
      <c r="NPW179" s="313"/>
      <c r="NPX179" s="313"/>
      <c r="NPY179" s="313"/>
      <c r="NPZ179" s="313"/>
      <c r="NQA179" s="313"/>
      <c r="NQB179" s="313"/>
      <c r="NQC179" s="313"/>
      <c r="NQD179" s="313"/>
      <c r="NQE179" s="313"/>
      <c r="NQF179" s="313"/>
      <c r="NQG179" s="313"/>
      <c r="NQH179" s="313"/>
      <c r="NQI179" s="313"/>
      <c r="NQJ179" s="313"/>
      <c r="NQK179" s="313"/>
      <c r="NQL179" s="313"/>
      <c r="NQM179" s="313"/>
      <c r="NQN179" s="313"/>
      <c r="NQO179" s="313"/>
      <c r="NQP179" s="313"/>
      <c r="NQQ179" s="313"/>
      <c r="NQR179" s="313"/>
      <c r="NQS179" s="313"/>
      <c r="NQT179" s="313"/>
      <c r="NQU179" s="313"/>
      <c r="NQV179" s="313"/>
      <c r="NQW179" s="313"/>
      <c r="NQX179" s="313"/>
      <c r="NQY179" s="313"/>
      <c r="NQZ179" s="313"/>
      <c r="NRA179" s="313"/>
      <c r="NRB179" s="313"/>
      <c r="NRC179" s="313"/>
      <c r="NRD179" s="313"/>
      <c r="NRE179" s="313"/>
      <c r="NRF179" s="313"/>
      <c r="NRG179" s="313"/>
      <c r="NRH179" s="313"/>
      <c r="NRI179" s="313"/>
      <c r="NRJ179" s="313"/>
      <c r="NRK179" s="313"/>
      <c r="NRL179" s="313"/>
      <c r="NRM179" s="313"/>
      <c r="NRN179" s="313"/>
      <c r="NRO179" s="313"/>
      <c r="NRP179" s="313"/>
      <c r="NRQ179" s="313"/>
      <c r="NRR179" s="313"/>
      <c r="NRS179" s="313"/>
      <c r="NRT179" s="313"/>
      <c r="NRU179" s="313"/>
      <c r="NRV179" s="313"/>
      <c r="NRW179" s="313"/>
      <c r="NRX179" s="313"/>
      <c r="NRY179" s="313"/>
      <c r="NRZ179" s="313"/>
      <c r="NSA179" s="313"/>
      <c r="NSB179" s="313"/>
      <c r="NSC179" s="313"/>
      <c r="NSD179" s="313"/>
      <c r="NSE179" s="313"/>
      <c r="NSF179" s="313"/>
      <c r="NSG179" s="313"/>
      <c r="NSH179" s="313"/>
      <c r="NSI179" s="313"/>
      <c r="NSJ179" s="313"/>
      <c r="NSK179" s="313"/>
      <c r="NSL179" s="313"/>
      <c r="NSM179" s="313"/>
      <c r="NSN179" s="313"/>
      <c r="NSO179" s="313"/>
      <c r="NSP179" s="313"/>
      <c r="NSQ179" s="313"/>
      <c r="NSR179" s="313"/>
      <c r="NSS179" s="313"/>
      <c r="NST179" s="313"/>
      <c r="NSU179" s="313"/>
      <c r="NSV179" s="313"/>
      <c r="NSW179" s="313"/>
      <c r="NSX179" s="313"/>
      <c r="NSY179" s="313"/>
      <c r="NSZ179" s="313"/>
      <c r="NTA179" s="313"/>
      <c r="NTB179" s="313"/>
      <c r="NTC179" s="313"/>
      <c r="NTD179" s="313"/>
      <c r="NTE179" s="313"/>
      <c r="NTF179" s="313"/>
      <c r="NTG179" s="313"/>
      <c r="NTH179" s="313"/>
      <c r="NTI179" s="313"/>
      <c r="NTJ179" s="313"/>
      <c r="NTK179" s="313"/>
      <c r="NTL179" s="313"/>
      <c r="NTM179" s="313"/>
      <c r="NTN179" s="313"/>
      <c r="NTO179" s="313"/>
      <c r="NTP179" s="313"/>
      <c r="NTQ179" s="313"/>
      <c r="NTR179" s="313"/>
      <c r="NTS179" s="313"/>
      <c r="NTT179" s="313"/>
      <c r="NTU179" s="313"/>
      <c r="NTV179" s="313"/>
      <c r="NTW179" s="313"/>
      <c r="NTX179" s="313"/>
      <c r="NTY179" s="313"/>
      <c r="NTZ179" s="313"/>
      <c r="NUA179" s="313"/>
      <c r="NUB179" s="313"/>
      <c r="NUC179" s="313"/>
      <c r="NUD179" s="313"/>
      <c r="NUE179" s="313"/>
      <c r="NUF179" s="313"/>
      <c r="NUG179" s="313"/>
      <c r="NUH179" s="313"/>
      <c r="NUI179" s="313"/>
      <c r="NUJ179" s="313"/>
      <c r="NUK179" s="313"/>
      <c r="NUL179" s="313"/>
      <c r="NUM179" s="313"/>
      <c r="NUN179" s="313"/>
      <c r="NUO179" s="313"/>
      <c r="NUP179" s="313"/>
      <c r="NUQ179" s="313"/>
      <c r="NUR179" s="313"/>
      <c r="NUS179" s="313"/>
      <c r="NUT179" s="313"/>
      <c r="NUU179" s="313"/>
      <c r="NUV179" s="313"/>
      <c r="NUW179" s="313"/>
      <c r="NUX179" s="313"/>
      <c r="NUY179" s="313"/>
      <c r="NUZ179" s="313"/>
      <c r="NVA179" s="313"/>
      <c r="NVB179" s="313"/>
      <c r="NVC179" s="313"/>
      <c r="NVD179" s="313"/>
      <c r="NVE179" s="313"/>
      <c r="NVF179" s="313"/>
      <c r="NVG179" s="313"/>
      <c r="NVH179" s="313"/>
      <c r="NVI179" s="313"/>
      <c r="NVJ179" s="313"/>
      <c r="NVK179" s="313"/>
      <c r="NVL179" s="313"/>
      <c r="NVM179" s="313"/>
      <c r="NVN179" s="313"/>
      <c r="NVO179" s="313"/>
      <c r="NVP179" s="313"/>
      <c r="NVQ179" s="313"/>
      <c r="NVR179" s="313"/>
      <c r="NVS179" s="313"/>
      <c r="NVT179" s="313"/>
      <c r="NVU179" s="313"/>
      <c r="NVV179" s="313"/>
      <c r="NVW179" s="313"/>
      <c r="NVX179" s="313"/>
      <c r="NVY179" s="313"/>
      <c r="NVZ179" s="313"/>
      <c r="NWA179" s="313"/>
      <c r="NWB179" s="313"/>
      <c r="NWC179" s="313"/>
      <c r="NWD179" s="313"/>
      <c r="NWE179" s="313"/>
      <c r="NWF179" s="313"/>
      <c r="NWG179" s="313"/>
      <c r="NWH179" s="313"/>
      <c r="NWI179" s="313"/>
      <c r="NWJ179" s="313"/>
      <c r="NWK179" s="313"/>
      <c r="NWL179" s="313"/>
      <c r="NWM179" s="313"/>
      <c r="NWN179" s="313"/>
      <c r="NWO179" s="313"/>
      <c r="NWP179" s="313"/>
      <c r="NWQ179" s="313"/>
      <c r="NWR179" s="313"/>
      <c r="NWS179" s="313"/>
      <c r="NWT179" s="313"/>
      <c r="NWU179" s="313"/>
      <c r="NWV179" s="313"/>
      <c r="NWW179" s="313"/>
      <c r="NWX179" s="313"/>
      <c r="NWY179" s="313"/>
      <c r="NWZ179" s="313"/>
      <c r="NXA179" s="313"/>
      <c r="NXB179" s="313"/>
      <c r="NXC179" s="313"/>
      <c r="NXD179" s="313"/>
      <c r="NXE179" s="313"/>
      <c r="NXF179" s="313"/>
      <c r="NXG179" s="313"/>
      <c r="NXH179" s="313"/>
      <c r="NXI179" s="313"/>
      <c r="NXJ179" s="313"/>
      <c r="NXK179" s="313"/>
      <c r="NXL179" s="313"/>
      <c r="NXM179" s="313"/>
      <c r="NXN179" s="313"/>
      <c r="NXO179" s="313"/>
      <c r="NXP179" s="313"/>
      <c r="NXQ179" s="313"/>
      <c r="NXR179" s="313"/>
      <c r="NXS179" s="313"/>
      <c r="NXT179" s="313"/>
      <c r="NXU179" s="313"/>
      <c r="NXV179" s="313"/>
      <c r="NXW179" s="313"/>
      <c r="NXX179" s="313"/>
      <c r="NXY179" s="313"/>
      <c r="NXZ179" s="313"/>
      <c r="NYA179" s="313"/>
      <c r="NYB179" s="313"/>
      <c r="NYC179" s="313"/>
      <c r="NYD179" s="313"/>
      <c r="NYE179" s="313"/>
      <c r="NYF179" s="313"/>
      <c r="NYG179" s="313"/>
      <c r="NYH179" s="313"/>
      <c r="NYI179" s="313"/>
      <c r="NYJ179" s="313"/>
      <c r="NYK179" s="313"/>
      <c r="NYL179" s="313"/>
      <c r="NYM179" s="313"/>
      <c r="NYN179" s="313"/>
      <c r="NYO179" s="313"/>
      <c r="NYP179" s="313"/>
      <c r="NYQ179" s="313"/>
      <c r="NYR179" s="313"/>
      <c r="NYS179" s="313"/>
      <c r="NYT179" s="313"/>
      <c r="NYU179" s="313"/>
      <c r="NYV179" s="313"/>
      <c r="NYW179" s="313"/>
      <c r="NYX179" s="313"/>
      <c r="NYY179" s="313"/>
      <c r="NYZ179" s="313"/>
      <c r="NZA179" s="313"/>
      <c r="NZB179" s="313"/>
      <c r="NZC179" s="313"/>
      <c r="NZD179" s="313"/>
      <c r="NZE179" s="313"/>
      <c r="NZF179" s="313"/>
      <c r="NZG179" s="313"/>
      <c r="NZH179" s="313"/>
      <c r="NZI179" s="313"/>
      <c r="NZJ179" s="313"/>
      <c r="NZK179" s="313"/>
      <c r="NZL179" s="313"/>
      <c r="NZM179" s="313"/>
      <c r="NZN179" s="313"/>
      <c r="NZO179" s="313"/>
      <c r="NZP179" s="313"/>
      <c r="NZQ179" s="313"/>
      <c r="NZR179" s="313"/>
      <c r="NZS179" s="313"/>
      <c r="NZT179" s="313"/>
      <c r="NZU179" s="313"/>
      <c r="NZV179" s="313"/>
      <c r="NZW179" s="313"/>
      <c r="NZX179" s="313"/>
      <c r="NZY179" s="313"/>
      <c r="NZZ179" s="313"/>
      <c r="OAA179" s="313"/>
      <c r="OAB179" s="313"/>
      <c r="OAC179" s="313"/>
      <c r="OAD179" s="313"/>
      <c r="OAE179" s="313"/>
      <c r="OAF179" s="313"/>
      <c r="OAG179" s="313"/>
      <c r="OAH179" s="313"/>
      <c r="OAI179" s="313"/>
      <c r="OAJ179" s="313"/>
      <c r="OAK179" s="313"/>
      <c r="OAL179" s="313"/>
      <c r="OAM179" s="313"/>
      <c r="OAN179" s="313"/>
      <c r="OAO179" s="313"/>
      <c r="OAP179" s="313"/>
      <c r="OAQ179" s="313"/>
      <c r="OAR179" s="313"/>
      <c r="OAS179" s="313"/>
      <c r="OAT179" s="313"/>
      <c r="OAU179" s="313"/>
      <c r="OAV179" s="313"/>
      <c r="OAW179" s="313"/>
      <c r="OAX179" s="313"/>
      <c r="OAY179" s="313"/>
      <c r="OAZ179" s="313"/>
      <c r="OBA179" s="313"/>
      <c r="OBB179" s="313"/>
      <c r="OBC179" s="313"/>
      <c r="OBD179" s="313"/>
      <c r="OBE179" s="313"/>
      <c r="OBF179" s="313"/>
      <c r="OBG179" s="313"/>
      <c r="OBH179" s="313"/>
      <c r="OBI179" s="313"/>
      <c r="OBJ179" s="313"/>
      <c r="OBK179" s="313"/>
      <c r="OBL179" s="313"/>
      <c r="OBM179" s="313"/>
      <c r="OBN179" s="313"/>
      <c r="OBO179" s="313"/>
      <c r="OBP179" s="313"/>
      <c r="OBQ179" s="313"/>
      <c r="OBR179" s="313"/>
      <c r="OBS179" s="313"/>
      <c r="OBT179" s="313"/>
      <c r="OBU179" s="313"/>
      <c r="OBV179" s="313"/>
      <c r="OBW179" s="313"/>
      <c r="OBX179" s="313"/>
      <c r="OBY179" s="313"/>
      <c r="OBZ179" s="313"/>
      <c r="OCA179" s="313"/>
      <c r="OCB179" s="313"/>
      <c r="OCC179" s="313"/>
      <c r="OCD179" s="313"/>
      <c r="OCE179" s="313"/>
      <c r="OCF179" s="313"/>
      <c r="OCG179" s="313"/>
      <c r="OCH179" s="313"/>
      <c r="OCI179" s="313"/>
      <c r="OCJ179" s="313"/>
      <c r="OCK179" s="313"/>
      <c r="OCL179" s="313"/>
      <c r="OCM179" s="313"/>
      <c r="OCN179" s="313"/>
      <c r="OCO179" s="313"/>
      <c r="OCP179" s="313"/>
      <c r="OCQ179" s="313"/>
      <c r="OCR179" s="313"/>
      <c r="OCS179" s="313"/>
      <c r="OCT179" s="313"/>
      <c r="OCU179" s="313"/>
      <c r="OCV179" s="313"/>
      <c r="OCW179" s="313"/>
      <c r="OCX179" s="313"/>
      <c r="OCY179" s="313"/>
      <c r="OCZ179" s="313"/>
      <c r="ODA179" s="313"/>
      <c r="ODB179" s="313"/>
      <c r="ODC179" s="313"/>
      <c r="ODD179" s="313"/>
      <c r="ODE179" s="313"/>
      <c r="ODF179" s="313"/>
      <c r="ODG179" s="313"/>
      <c r="ODH179" s="313"/>
      <c r="ODI179" s="313"/>
      <c r="ODJ179" s="313"/>
      <c r="ODK179" s="313"/>
      <c r="ODL179" s="313"/>
      <c r="ODM179" s="313"/>
      <c r="ODN179" s="313"/>
      <c r="ODO179" s="313"/>
      <c r="ODP179" s="313"/>
      <c r="ODQ179" s="313"/>
      <c r="ODR179" s="313"/>
      <c r="ODS179" s="313"/>
      <c r="ODT179" s="313"/>
      <c r="ODU179" s="313"/>
      <c r="ODV179" s="313"/>
      <c r="ODW179" s="313"/>
      <c r="ODX179" s="313"/>
      <c r="ODY179" s="313"/>
      <c r="ODZ179" s="313"/>
      <c r="OEA179" s="313"/>
      <c r="OEB179" s="313"/>
      <c r="OEC179" s="313"/>
      <c r="OED179" s="313"/>
      <c r="OEE179" s="313"/>
      <c r="OEF179" s="313"/>
      <c r="OEG179" s="313"/>
      <c r="OEH179" s="313"/>
      <c r="OEI179" s="313"/>
      <c r="OEJ179" s="313"/>
      <c r="OEK179" s="313"/>
      <c r="OEL179" s="313"/>
      <c r="OEM179" s="313"/>
      <c r="OEN179" s="313"/>
      <c r="OEO179" s="313"/>
      <c r="OEP179" s="313"/>
      <c r="OEQ179" s="313"/>
      <c r="OER179" s="313"/>
      <c r="OES179" s="313"/>
      <c r="OET179" s="313"/>
      <c r="OEU179" s="313"/>
      <c r="OEV179" s="313"/>
      <c r="OEW179" s="313"/>
      <c r="OEX179" s="313"/>
      <c r="OEY179" s="313"/>
      <c r="OEZ179" s="313"/>
      <c r="OFA179" s="313"/>
      <c r="OFB179" s="313"/>
      <c r="OFC179" s="313"/>
      <c r="OFD179" s="313"/>
      <c r="OFE179" s="313"/>
      <c r="OFF179" s="313"/>
      <c r="OFG179" s="313"/>
      <c r="OFH179" s="313"/>
      <c r="OFI179" s="313"/>
      <c r="OFJ179" s="313"/>
      <c r="OFK179" s="313"/>
      <c r="OFL179" s="313"/>
      <c r="OFM179" s="313"/>
      <c r="OFN179" s="313"/>
      <c r="OFO179" s="313"/>
      <c r="OFP179" s="313"/>
      <c r="OFQ179" s="313"/>
      <c r="OFR179" s="313"/>
      <c r="OFS179" s="313"/>
      <c r="OFT179" s="313"/>
      <c r="OFU179" s="313"/>
      <c r="OFV179" s="313"/>
      <c r="OFW179" s="313"/>
      <c r="OFX179" s="313"/>
      <c r="OFY179" s="313"/>
      <c r="OFZ179" s="313"/>
      <c r="OGA179" s="313"/>
      <c r="OGB179" s="313"/>
      <c r="OGC179" s="313"/>
      <c r="OGD179" s="313"/>
      <c r="OGE179" s="313"/>
      <c r="OGF179" s="313"/>
      <c r="OGG179" s="313"/>
      <c r="OGH179" s="313"/>
      <c r="OGI179" s="313"/>
      <c r="OGJ179" s="313"/>
      <c r="OGK179" s="313"/>
      <c r="OGL179" s="313"/>
      <c r="OGM179" s="313"/>
      <c r="OGN179" s="313"/>
      <c r="OGO179" s="313"/>
      <c r="OGP179" s="313"/>
      <c r="OGQ179" s="313"/>
      <c r="OGR179" s="313"/>
      <c r="OGS179" s="313"/>
      <c r="OGT179" s="313"/>
      <c r="OGU179" s="313"/>
      <c r="OGV179" s="313"/>
      <c r="OGW179" s="313"/>
      <c r="OGX179" s="313"/>
      <c r="OGY179" s="313"/>
      <c r="OGZ179" s="313"/>
      <c r="OHA179" s="313"/>
      <c r="OHB179" s="313"/>
      <c r="OHC179" s="313"/>
      <c r="OHD179" s="313"/>
      <c r="OHE179" s="313"/>
      <c r="OHF179" s="313"/>
      <c r="OHG179" s="313"/>
      <c r="OHH179" s="313"/>
      <c r="OHI179" s="313"/>
      <c r="OHJ179" s="313"/>
      <c r="OHK179" s="313"/>
      <c r="OHL179" s="313"/>
      <c r="OHM179" s="313"/>
      <c r="OHN179" s="313"/>
      <c r="OHO179" s="313"/>
      <c r="OHP179" s="313"/>
      <c r="OHQ179" s="313"/>
      <c r="OHR179" s="313"/>
      <c r="OHS179" s="313"/>
      <c r="OHT179" s="313"/>
      <c r="OHU179" s="313"/>
      <c r="OHV179" s="313"/>
      <c r="OHW179" s="313"/>
      <c r="OHX179" s="313"/>
      <c r="OHY179" s="313"/>
      <c r="OHZ179" s="313"/>
      <c r="OIA179" s="313"/>
      <c r="OIB179" s="313"/>
      <c r="OIC179" s="313"/>
      <c r="OID179" s="313"/>
      <c r="OIE179" s="313"/>
      <c r="OIF179" s="313"/>
      <c r="OIG179" s="313"/>
      <c r="OIH179" s="313"/>
      <c r="OII179" s="313"/>
      <c r="OIJ179" s="313"/>
      <c r="OIK179" s="313"/>
      <c r="OIL179" s="313"/>
      <c r="OIM179" s="313"/>
      <c r="OIN179" s="313"/>
      <c r="OIO179" s="313"/>
      <c r="OIP179" s="313"/>
      <c r="OIQ179" s="313"/>
      <c r="OIR179" s="313"/>
      <c r="OIS179" s="313"/>
      <c r="OIT179" s="313"/>
      <c r="OIU179" s="313"/>
      <c r="OIV179" s="313"/>
      <c r="OIW179" s="313"/>
      <c r="OIX179" s="313"/>
      <c r="OIY179" s="313"/>
      <c r="OIZ179" s="313"/>
      <c r="OJA179" s="313"/>
      <c r="OJB179" s="313"/>
      <c r="OJC179" s="313"/>
      <c r="OJD179" s="313"/>
      <c r="OJE179" s="313"/>
      <c r="OJF179" s="313"/>
      <c r="OJG179" s="313"/>
      <c r="OJH179" s="313"/>
      <c r="OJI179" s="313"/>
      <c r="OJJ179" s="313"/>
      <c r="OJK179" s="313"/>
      <c r="OJL179" s="313"/>
      <c r="OJM179" s="313"/>
      <c r="OJN179" s="313"/>
      <c r="OJO179" s="313"/>
      <c r="OJP179" s="313"/>
      <c r="OJQ179" s="313"/>
      <c r="OJR179" s="313"/>
      <c r="OJS179" s="313"/>
      <c r="OJT179" s="313"/>
      <c r="OJU179" s="313"/>
      <c r="OJV179" s="313"/>
      <c r="OJW179" s="313"/>
      <c r="OJX179" s="313"/>
      <c r="OJY179" s="313"/>
      <c r="OJZ179" s="313"/>
      <c r="OKA179" s="313"/>
      <c r="OKB179" s="313"/>
      <c r="OKC179" s="313"/>
      <c r="OKD179" s="313"/>
      <c r="OKE179" s="313"/>
      <c r="OKF179" s="313"/>
      <c r="OKG179" s="313"/>
      <c r="OKH179" s="313"/>
      <c r="OKI179" s="313"/>
      <c r="OKJ179" s="313"/>
      <c r="OKK179" s="313"/>
      <c r="OKL179" s="313"/>
      <c r="OKM179" s="313"/>
      <c r="OKN179" s="313"/>
      <c r="OKO179" s="313"/>
      <c r="OKP179" s="313"/>
      <c r="OKQ179" s="313"/>
      <c r="OKR179" s="313"/>
      <c r="OKS179" s="313"/>
      <c r="OKT179" s="313"/>
      <c r="OKU179" s="313"/>
      <c r="OKV179" s="313"/>
      <c r="OKW179" s="313"/>
      <c r="OKX179" s="313"/>
      <c r="OKY179" s="313"/>
      <c r="OKZ179" s="313"/>
      <c r="OLA179" s="313"/>
      <c r="OLB179" s="313"/>
      <c r="OLC179" s="313"/>
      <c r="OLD179" s="313"/>
      <c r="OLE179" s="313"/>
      <c r="OLF179" s="313"/>
      <c r="OLG179" s="313"/>
      <c r="OLH179" s="313"/>
      <c r="OLI179" s="313"/>
      <c r="OLJ179" s="313"/>
      <c r="OLK179" s="313"/>
      <c r="OLL179" s="313"/>
      <c r="OLM179" s="313"/>
      <c r="OLN179" s="313"/>
      <c r="OLO179" s="313"/>
      <c r="OLP179" s="313"/>
      <c r="OLQ179" s="313"/>
      <c r="OLR179" s="313"/>
      <c r="OLS179" s="313"/>
      <c r="OLT179" s="313"/>
      <c r="OLU179" s="313"/>
      <c r="OLV179" s="313"/>
      <c r="OLW179" s="313"/>
      <c r="OLX179" s="313"/>
      <c r="OLY179" s="313"/>
      <c r="OLZ179" s="313"/>
      <c r="OMA179" s="313"/>
      <c r="OMB179" s="313"/>
      <c r="OMC179" s="313"/>
      <c r="OMD179" s="313"/>
      <c r="OME179" s="313"/>
      <c r="OMF179" s="313"/>
      <c r="OMG179" s="313"/>
      <c r="OMH179" s="313"/>
      <c r="OMI179" s="313"/>
      <c r="OMJ179" s="313"/>
      <c r="OMK179" s="313"/>
      <c r="OML179" s="313"/>
      <c r="OMM179" s="313"/>
      <c r="OMN179" s="313"/>
      <c r="OMO179" s="313"/>
      <c r="OMP179" s="313"/>
      <c r="OMQ179" s="313"/>
      <c r="OMR179" s="313"/>
      <c r="OMS179" s="313"/>
      <c r="OMT179" s="313"/>
      <c r="OMU179" s="313"/>
      <c r="OMV179" s="313"/>
      <c r="OMW179" s="313"/>
      <c r="OMX179" s="313"/>
      <c r="OMY179" s="313"/>
      <c r="OMZ179" s="313"/>
      <c r="ONA179" s="313"/>
      <c r="ONB179" s="313"/>
      <c r="ONC179" s="313"/>
      <c r="OND179" s="313"/>
      <c r="ONE179" s="313"/>
      <c r="ONF179" s="313"/>
      <c r="ONG179" s="313"/>
      <c r="ONH179" s="313"/>
      <c r="ONI179" s="313"/>
      <c r="ONJ179" s="313"/>
      <c r="ONK179" s="313"/>
      <c r="ONL179" s="313"/>
      <c r="ONM179" s="313"/>
      <c r="ONN179" s="313"/>
      <c r="ONO179" s="313"/>
      <c r="ONP179" s="313"/>
      <c r="ONQ179" s="313"/>
      <c r="ONR179" s="313"/>
      <c r="ONS179" s="313"/>
      <c r="ONT179" s="313"/>
      <c r="ONU179" s="313"/>
      <c r="ONV179" s="313"/>
      <c r="ONW179" s="313"/>
      <c r="ONX179" s="313"/>
      <c r="ONY179" s="313"/>
      <c r="ONZ179" s="313"/>
      <c r="OOA179" s="313"/>
      <c r="OOB179" s="313"/>
      <c r="OOC179" s="313"/>
      <c r="OOD179" s="313"/>
      <c r="OOE179" s="313"/>
      <c r="OOF179" s="313"/>
      <c r="OOG179" s="313"/>
      <c r="OOH179" s="313"/>
      <c r="OOI179" s="313"/>
      <c r="OOJ179" s="313"/>
      <c r="OOK179" s="313"/>
      <c r="OOL179" s="313"/>
      <c r="OOM179" s="313"/>
      <c r="OON179" s="313"/>
      <c r="OOO179" s="313"/>
      <c r="OOP179" s="313"/>
      <c r="OOQ179" s="313"/>
      <c r="OOR179" s="313"/>
      <c r="OOS179" s="313"/>
      <c r="OOT179" s="313"/>
      <c r="OOU179" s="313"/>
      <c r="OOV179" s="313"/>
      <c r="OOW179" s="313"/>
      <c r="OOX179" s="313"/>
      <c r="OOY179" s="313"/>
      <c r="OOZ179" s="313"/>
      <c r="OPA179" s="313"/>
      <c r="OPB179" s="313"/>
      <c r="OPC179" s="313"/>
      <c r="OPD179" s="313"/>
      <c r="OPE179" s="313"/>
      <c r="OPF179" s="313"/>
      <c r="OPG179" s="313"/>
      <c r="OPH179" s="313"/>
      <c r="OPI179" s="313"/>
      <c r="OPJ179" s="313"/>
      <c r="OPK179" s="313"/>
      <c r="OPL179" s="313"/>
      <c r="OPM179" s="313"/>
      <c r="OPN179" s="313"/>
      <c r="OPO179" s="313"/>
      <c r="OPP179" s="313"/>
      <c r="OPQ179" s="313"/>
      <c r="OPR179" s="313"/>
      <c r="OPS179" s="313"/>
      <c r="OPT179" s="313"/>
      <c r="OPU179" s="313"/>
      <c r="OPV179" s="313"/>
      <c r="OPW179" s="313"/>
      <c r="OPX179" s="313"/>
      <c r="OPY179" s="313"/>
      <c r="OPZ179" s="313"/>
      <c r="OQA179" s="313"/>
      <c r="OQB179" s="313"/>
      <c r="OQC179" s="313"/>
      <c r="OQD179" s="313"/>
      <c r="OQE179" s="313"/>
      <c r="OQF179" s="313"/>
      <c r="OQG179" s="313"/>
      <c r="OQH179" s="313"/>
      <c r="OQI179" s="313"/>
      <c r="OQJ179" s="313"/>
      <c r="OQK179" s="313"/>
      <c r="OQL179" s="313"/>
      <c r="OQM179" s="313"/>
      <c r="OQN179" s="313"/>
      <c r="OQO179" s="313"/>
      <c r="OQP179" s="313"/>
      <c r="OQQ179" s="313"/>
      <c r="OQR179" s="313"/>
      <c r="OQS179" s="313"/>
      <c r="OQT179" s="313"/>
      <c r="OQU179" s="313"/>
      <c r="OQV179" s="313"/>
      <c r="OQW179" s="313"/>
      <c r="OQX179" s="313"/>
      <c r="OQY179" s="313"/>
      <c r="OQZ179" s="313"/>
      <c r="ORA179" s="313"/>
      <c r="ORB179" s="313"/>
      <c r="ORC179" s="313"/>
      <c r="ORD179" s="313"/>
      <c r="ORE179" s="313"/>
      <c r="ORF179" s="313"/>
      <c r="ORG179" s="313"/>
      <c r="ORH179" s="313"/>
      <c r="ORI179" s="313"/>
      <c r="ORJ179" s="313"/>
      <c r="ORK179" s="313"/>
      <c r="ORL179" s="313"/>
      <c r="ORM179" s="313"/>
      <c r="ORN179" s="313"/>
      <c r="ORO179" s="313"/>
      <c r="ORP179" s="313"/>
      <c r="ORQ179" s="313"/>
      <c r="ORR179" s="313"/>
      <c r="ORS179" s="313"/>
      <c r="ORT179" s="313"/>
      <c r="ORU179" s="313"/>
      <c r="ORV179" s="313"/>
      <c r="ORW179" s="313"/>
      <c r="ORX179" s="313"/>
      <c r="ORY179" s="313"/>
      <c r="ORZ179" s="313"/>
      <c r="OSA179" s="313"/>
      <c r="OSB179" s="313"/>
      <c r="OSC179" s="313"/>
      <c r="OSD179" s="313"/>
      <c r="OSE179" s="313"/>
      <c r="OSF179" s="313"/>
      <c r="OSG179" s="313"/>
      <c r="OSH179" s="313"/>
      <c r="OSI179" s="313"/>
      <c r="OSJ179" s="313"/>
      <c r="OSK179" s="313"/>
      <c r="OSL179" s="313"/>
      <c r="OSM179" s="313"/>
      <c r="OSN179" s="313"/>
      <c r="OSO179" s="313"/>
      <c r="OSP179" s="313"/>
      <c r="OSQ179" s="313"/>
      <c r="OSR179" s="313"/>
      <c r="OSS179" s="313"/>
      <c r="OST179" s="313"/>
      <c r="OSU179" s="313"/>
      <c r="OSV179" s="313"/>
      <c r="OSW179" s="313"/>
      <c r="OSX179" s="313"/>
      <c r="OSY179" s="313"/>
      <c r="OSZ179" s="313"/>
      <c r="OTA179" s="313"/>
      <c r="OTB179" s="313"/>
      <c r="OTC179" s="313"/>
      <c r="OTD179" s="313"/>
      <c r="OTE179" s="313"/>
      <c r="OTF179" s="313"/>
      <c r="OTG179" s="313"/>
      <c r="OTH179" s="313"/>
      <c r="OTI179" s="313"/>
      <c r="OTJ179" s="313"/>
      <c r="OTK179" s="313"/>
      <c r="OTL179" s="313"/>
      <c r="OTM179" s="313"/>
      <c r="OTN179" s="313"/>
      <c r="OTO179" s="313"/>
      <c r="OTP179" s="313"/>
      <c r="OTQ179" s="313"/>
      <c r="OTR179" s="313"/>
      <c r="OTS179" s="313"/>
      <c r="OTT179" s="313"/>
      <c r="OTU179" s="313"/>
      <c r="OTV179" s="313"/>
      <c r="OTW179" s="313"/>
      <c r="OTX179" s="313"/>
      <c r="OTY179" s="313"/>
      <c r="OTZ179" s="313"/>
      <c r="OUA179" s="313"/>
      <c r="OUB179" s="313"/>
      <c r="OUC179" s="313"/>
      <c r="OUD179" s="313"/>
      <c r="OUE179" s="313"/>
      <c r="OUF179" s="313"/>
      <c r="OUG179" s="313"/>
      <c r="OUH179" s="313"/>
      <c r="OUI179" s="313"/>
      <c r="OUJ179" s="313"/>
      <c r="OUK179" s="313"/>
      <c r="OUL179" s="313"/>
      <c r="OUM179" s="313"/>
      <c r="OUN179" s="313"/>
      <c r="OUO179" s="313"/>
      <c r="OUP179" s="313"/>
      <c r="OUQ179" s="313"/>
      <c r="OUR179" s="313"/>
      <c r="OUS179" s="313"/>
      <c r="OUT179" s="313"/>
      <c r="OUU179" s="313"/>
      <c r="OUV179" s="313"/>
      <c r="OUW179" s="313"/>
      <c r="OUX179" s="313"/>
      <c r="OUY179" s="313"/>
      <c r="OUZ179" s="313"/>
      <c r="OVA179" s="313"/>
      <c r="OVB179" s="313"/>
      <c r="OVC179" s="313"/>
      <c r="OVD179" s="313"/>
      <c r="OVE179" s="313"/>
      <c r="OVF179" s="313"/>
      <c r="OVG179" s="313"/>
      <c r="OVH179" s="313"/>
      <c r="OVI179" s="313"/>
      <c r="OVJ179" s="313"/>
      <c r="OVK179" s="313"/>
      <c r="OVL179" s="313"/>
      <c r="OVM179" s="313"/>
      <c r="OVN179" s="313"/>
      <c r="OVO179" s="313"/>
      <c r="OVP179" s="313"/>
      <c r="OVQ179" s="313"/>
      <c r="OVR179" s="313"/>
      <c r="OVS179" s="313"/>
      <c r="OVT179" s="313"/>
      <c r="OVU179" s="313"/>
      <c r="OVV179" s="313"/>
      <c r="OVW179" s="313"/>
      <c r="OVX179" s="313"/>
      <c r="OVY179" s="313"/>
      <c r="OVZ179" s="313"/>
      <c r="OWA179" s="313"/>
      <c r="OWB179" s="313"/>
      <c r="OWC179" s="313"/>
      <c r="OWD179" s="313"/>
      <c r="OWE179" s="313"/>
      <c r="OWF179" s="313"/>
      <c r="OWG179" s="313"/>
      <c r="OWH179" s="313"/>
      <c r="OWI179" s="313"/>
      <c r="OWJ179" s="313"/>
      <c r="OWK179" s="313"/>
      <c r="OWL179" s="313"/>
      <c r="OWM179" s="313"/>
      <c r="OWN179" s="313"/>
      <c r="OWO179" s="313"/>
      <c r="OWP179" s="313"/>
      <c r="OWQ179" s="313"/>
      <c r="OWR179" s="313"/>
      <c r="OWS179" s="313"/>
      <c r="OWT179" s="313"/>
      <c r="OWU179" s="313"/>
      <c r="OWV179" s="313"/>
      <c r="OWW179" s="313"/>
      <c r="OWX179" s="313"/>
      <c r="OWY179" s="313"/>
      <c r="OWZ179" s="313"/>
      <c r="OXA179" s="313"/>
      <c r="OXB179" s="313"/>
      <c r="OXC179" s="313"/>
      <c r="OXD179" s="313"/>
      <c r="OXE179" s="313"/>
      <c r="OXF179" s="313"/>
      <c r="OXG179" s="313"/>
      <c r="OXH179" s="313"/>
      <c r="OXI179" s="313"/>
      <c r="OXJ179" s="313"/>
      <c r="OXK179" s="313"/>
      <c r="OXL179" s="313"/>
      <c r="OXM179" s="313"/>
      <c r="OXN179" s="313"/>
      <c r="OXO179" s="313"/>
      <c r="OXP179" s="313"/>
      <c r="OXQ179" s="313"/>
      <c r="OXR179" s="313"/>
      <c r="OXS179" s="313"/>
      <c r="OXT179" s="313"/>
      <c r="OXU179" s="313"/>
      <c r="OXV179" s="313"/>
      <c r="OXW179" s="313"/>
      <c r="OXX179" s="313"/>
      <c r="OXY179" s="313"/>
      <c r="OXZ179" s="313"/>
      <c r="OYA179" s="313"/>
      <c r="OYB179" s="313"/>
      <c r="OYC179" s="313"/>
      <c r="OYD179" s="313"/>
      <c r="OYE179" s="313"/>
      <c r="OYF179" s="313"/>
      <c r="OYG179" s="313"/>
      <c r="OYH179" s="313"/>
      <c r="OYI179" s="313"/>
      <c r="OYJ179" s="313"/>
      <c r="OYK179" s="313"/>
      <c r="OYL179" s="313"/>
      <c r="OYM179" s="313"/>
      <c r="OYN179" s="313"/>
      <c r="OYO179" s="313"/>
      <c r="OYP179" s="313"/>
      <c r="OYQ179" s="313"/>
      <c r="OYR179" s="313"/>
      <c r="OYS179" s="313"/>
      <c r="OYT179" s="313"/>
      <c r="OYU179" s="313"/>
      <c r="OYV179" s="313"/>
      <c r="OYW179" s="313"/>
      <c r="OYX179" s="313"/>
      <c r="OYY179" s="313"/>
      <c r="OYZ179" s="313"/>
      <c r="OZA179" s="313"/>
      <c r="OZB179" s="313"/>
      <c r="OZC179" s="313"/>
      <c r="OZD179" s="313"/>
      <c r="OZE179" s="313"/>
      <c r="OZF179" s="313"/>
      <c r="OZG179" s="313"/>
      <c r="OZH179" s="313"/>
      <c r="OZI179" s="313"/>
      <c r="OZJ179" s="313"/>
      <c r="OZK179" s="313"/>
      <c r="OZL179" s="313"/>
      <c r="OZM179" s="313"/>
      <c r="OZN179" s="313"/>
      <c r="OZO179" s="313"/>
      <c r="OZP179" s="313"/>
      <c r="OZQ179" s="313"/>
      <c r="OZR179" s="313"/>
      <c r="OZS179" s="313"/>
      <c r="OZT179" s="313"/>
      <c r="OZU179" s="313"/>
      <c r="OZV179" s="313"/>
      <c r="OZW179" s="313"/>
      <c r="OZX179" s="313"/>
      <c r="OZY179" s="313"/>
      <c r="OZZ179" s="313"/>
      <c r="PAA179" s="313"/>
      <c r="PAB179" s="313"/>
      <c r="PAC179" s="313"/>
      <c r="PAD179" s="313"/>
      <c r="PAE179" s="313"/>
      <c r="PAF179" s="313"/>
      <c r="PAG179" s="313"/>
      <c r="PAH179" s="313"/>
      <c r="PAI179" s="313"/>
      <c r="PAJ179" s="313"/>
      <c r="PAK179" s="313"/>
      <c r="PAL179" s="313"/>
      <c r="PAM179" s="313"/>
      <c r="PAN179" s="313"/>
      <c r="PAO179" s="313"/>
      <c r="PAP179" s="313"/>
      <c r="PAQ179" s="313"/>
      <c r="PAR179" s="313"/>
      <c r="PAS179" s="313"/>
      <c r="PAT179" s="313"/>
      <c r="PAU179" s="313"/>
      <c r="PAV179" s="313"/>
      <c r="PAW179" s="313"/>
      <c r="PAX179" s="313"/>
      <c r="PAY179" s="313"/>
      <c r="PAZ179" s="313"/>
      <c r="PBA179" s="313"/>
      <c r="PBB179" s="313"/>
      <c r="PBC179" s="313"/>
      <c r="PBD179" s="313"/>
      <c r="PBE179" s="313"/>
      <c r="PBF179" s="313"/>
      <c r="PBG179" s="313"/>
      <c r="PBH179" s="313"/>
      <c r="PBI179" s="313"/>
      <c r="PBJ179" s="313"/>
      <c r="PBK179" s="313"/>
      <c r="PBL179" s="313"/>
      <c r="PBM179" s="313"/>
      <c r="PBN179" s="313"/>
      <c r="PBO179" s="313"/>
      <c r="PBP179" s="313"/>
      <c r="PBQ179" s="313"/>
      <c r="PBR179" s="313"/>
      <c r="PBS179" s="313"/>
      <c r="PBT179" s="313"/>
      <c r="PBU179" s="313"/>
      <c r="PBV179" s="313"/>
      <c r="PBW179" s="313"/>
      <c r="PBX179" s="313"/>
      <c r="PBY179" s="313"/>
      <c r="PBZ179" s="313"/>
      <c r="PCA179" s="313"/>
      <c r="PCB179" s="313"/>
      <c r="PCC179" s="313"/>
      <c r="PCD179" s="313"/>
      <c r="PCE179" s="313"/>
      <c r="PCF179" s="313"/>
      <c r="PCG179" s="313"/>
      <c r="PCH179" s="313"/>
      <c r="PCI179" s="313"/>
      <c r="PCJ179" s="313"/>
      <c r="PCK179" s="313"/>
      <c r="PCL179" s="313"/>
      <c r="PCM179" s="313"/>
      <c r="PCN179" s="313"/>
      <c r="PCO179" s="313"/>
      <c r="PCP179" s="313"/>
      <c r="PCQ179" s="313"/>
      <c r="PCR179" s="313"/>
      <c r="PCS179" s="313"/>
      <c r="PCT179" s="313"/>
      <c r="PCU179" s="313"/>
      <c r="PCV179" s="313"/>
      <c r="PCW179" s="313"/>
      <c r="PCX179" s="313"/>
      <c r="PCY179" s="313"/>
      <c r="PCZ179" s="313"/>
      <c r="PDA179" s="313"/>
      <c r="PDB179" s="313"/>
      <c r="PDC179" s="313"/>
      <c r="PDD179" s="313"/>
      <c r="PDE179" s="313"/>
      <c r="PDF179" s="313"/>
      <c r="PDG179" s="313"/>
      <c r="PDH179" s="313"/>
      <c r="PDI179" s="313"/>
      <c r="PDJ179" s="313"/>
      <c r="PDK179" s="313"/>
      <c r="PDL179" s="313"/>
      <c r="PDM179" s="313"/>
      <c r="PDN179" s="313"/>
      <c r="PDO179" s="313"/>
      <c r="PDP179" s="313"/>
      <c r="PDQ179" s="313"/>
      <c r="PDR179" s="313"/>
      <c r="PDS179" s="313"/>
      <c r="PDT179" s="313"/>
      <c r="PDU179" s="313"/>
      <c r="PDV179" s="313"/>
      <c r="PDW179" s="313"/>
      <c r="PDX179" s="313"/>
      <c r="PDY179" s="313"/>
      <c r="PDZ179" s="313"/>
      <c r="PEA179" s="313"/>
      <c r="PEB179" s="313"/>
      <c r="PEC179" s="313"/>
      <c r="PED179" s="313"/>
      <c r="PEE179" s="313"/>
      <c r="PEF179" s="313"/>
      <c r="PEG179" s="313"/>
      <c r="PEH179" s="313"/>
      <c r="PEI179" s="313"/>
      <c r="PEJ179" s="313"/>
      <c r="PEK179" s="313"/>
      <c r="PEL179" s="313"/>
      <c r="PEM179" s="313"/>
      <c r="PEN179" s="313"/>
      <c r="PEO179" s="313"/>
      <c r="PEP179" s="313"/>
      <c r="PEQ179" s="313"/>
      <c r="PER179" s="313"/>
      <c r="PES179" s="313"/>
      <c r="PET179" s="313"/>
      <c r="PEU179" s="313"/>
      <c r="PEV179" s="313"/>
      <c r="PEW179" s="313"/>
      <c r="PEX179" s="313"/>
      <c r="PEY179" s="313"/>
      <c r="PEZ179" s="313"/>
      <c r="PFA179" s="313"/>
      <c r="PFB179" s="313"/>
      <c r="PFC179" s="313"/>
      <c r="PFD179" s="313"/>
      <c r="PFE179" s="313"/>
      <c r="PFF179" s="313"/>
      <c r="PFG179" s="313"/>
      <c r="PFH179" s="313"/>
      <c r="PFI179" s="313"/>
      <c r="PFJ179" s="313"/>
      <c r="PFK179" s="313"/>
      <c r="PFL179" s="313"/>
      <c r="PFM179" s="313"/>
      <c r="PFN179" s="313"/>
      <c r="PFO179" s="313"/>
      <c r="PFP179" s="313"/>
      <c r="PFQ179" s="313"/>
      <c r="PFR179" s="313"/>
      <c r="PFS179" s="313"/>
      <c r="PFT179" s="313"/>
      <c r="PFU179" s="313"/>
      <c r="PFV179" s="313"/>
      <c r="PFW179" s="313"/>
      <c r="PFX179" s="313"/>
      <c r="PFY179" s="313"/>
      <c r="PFZ179" s="313"/>
      <c r="PGA179" s="313"/>
      <c r="PGB179" s="313"/>
      <c r="PGC179" s="313"/>
      <c r="PGD179" s="313"/>
      <c r="PGE179" s="313"/>
      <c r="PGF179" s="313"/>
      <c r="PGG179" s="313"/>
      <c r="PGH179" s="313"/>
      <c r="PGI179" s="313"/>
      <c r="PGJ179" s="313"/>
      <c r="PGK179" s="313"/>
      <c r="PGL179" s="313"/>
      <c r="PGM179" s="313"/>
      <c r="PGN179" s="313"/>
      <c r="PGO179" s="313"/>
      <c r="PGP179" s="313"/>
      <c r="PGQ179" s="313"/>
      <c r="PGR179" s="313"/>
      <c r="PGS179" s="313"/>
      <c r="PGT179" s="313"/>
      <c r="PGU179" s="313"/>
      <c r="PGV179" s="313"/>
      <c r="PGW179" s="313"/>
      <c r="PGX179" s="313"/>
      <c r="PGY179" s="313"/>
      <c r="PGZ179" s="313"/>
      <c r="PHA179" s="313"/>
      <c r="PHB179" s="313"/>
      <c r="PHC179" s="313"/>
      <c r="PHD179" s="313"/>
      <c r="PHE179" s="313"/>
      <c r="PHF179" s="313"/>
      <c r="PHG179" s="313"/>
      <c r="PHH179" s="313"/>
      <c r="PHI179" s="313"/>
      <c r="PHJ179" s="313"/>
      <c r="PHK179" s="313"/>
      <c r="PHL179" s="313"/>
      <c r="PHM179" s="313"/>
      <c r="PHN179" s="313"/>
      <c r="PHO179" s="313"/>
      <c r="PHP179" s="313"/>
      <c r="PHQ179" s="313"/>
      <c r="PHR179" s="313"/>
      <c r="PHS179" s="313"/>
      <c r="PHT179" s="313"/>
      <c r="PHU179" s="313"/>
      <c r="PHV179" s="313"/>
      <c r="PHW179" s="313"/>
      <c r="PHX179" s="313"/>
      <c r="PHY179" s="313"/>
      <c r="PHZ179" s="313"/>
      <c r="PIA179" s="313"/>
      <c r="PIB179" s="313"/>
      <c r="PIC179" s="313"/>
      <c r="PID179" s="313"/>
      <c r="PIE179" s="313"/>
      <c r="PIF179" s="313"/>
      <c r="PIG179" s="313"/>
      <c r="PIH179" s="313"/>
      <c r="PII179" s="313"/>
      <c r="PIJ179" s="313"/>
      <c r="PIK179" s="313"/>
      <c r="PIL179" s="313"/>
      <c r="PIM179" s="313"/>
      <c r="PIN179" s="313"/>
      <c r="PIO179" s="313"/>
      <c r="PIP179" s="313"/>
      <c r="PIQ179" s="313"/>
      <c r="PIR179" s="313"/>
      <c r="PIS179" s="313"/>
      <c r="PIT179" s="313"/>
      <c r="PIU179" s="313"/>
      <c r="PIV179" s="313"/>
      <c r="PIW179" s="313"/>
      <c r="PIX179" s="313"/>
      <c r="PIY179" s="313"/>
      <c r="PIZ179" s="313"/>
      <c r="PJA179" s="313"/>
      <c r="PJB179" s="313"/>
      <c r="PJC179" s="313"/>
      <c r="PJD179" s="313"/>
      <c r="PJE179" s="313"/>
      <c r="PJF179" s="313"/>
      <c r="PJG179" s="313"/>
      <c r="PJH179" s="313"/>
      <c r="PJI179" s="313"/>
      <c r="PJJ179" s="313"/>
      <c r="PJK179" s="313"/>
      <c r="PJL179" s="313"/>
      <c r="PJM179" s="313"/>
      <c r="PJN179" s="313"/>
      <c r="PJO179" s="313"/>
      <c r="PJP179" s="313"/>
      <c r="PJQ179" s="313"/>
      <c r="PJR179" s="313"/>
      <c r="PJS179" s="313"/>
      <c r="PJT179" s="313"/>
      <c r="PJU179" s="313"/>
      <c r="PJV179" s="313"/>
      <c r="PJW179" s="313"/>
      <c r="PJX179" s="313"/>
      <c r="PJY179" s="313"/>
      <c r="PJZ179" s="313"/>
      <c r="PKA179" s="313"/>
      <c r="PKB179" s="313"/>
      <c r="PKC179" s="313"/>
      <c r="PKD179" s="313"/>
      <c r="PKE179" s="313"/>
      <c r="PKF179" s="313"/>
      <c r="PKG179" s="313"/>
      <c r="PKH179" s="313"/>
      <c r="PKI179" s="313"/>
      <c r="PKJ179" s="313"/>
      <c r="PKK179" s="313"/>
      <c r="PKL179" s="313"/>
      <c r="PKM179" s="313"/>
      <c r="PKN179" s="313"/>
      <c r="PKO179" s="313"/>
      <c r="PKP179" s="313"/>
      <c r="PKQ179" s="313"/>
      <c r="PKR179" s="313"/>
      <c r="PKS179" s="313"/>
      <c r="PKT179" s="313"/>
      <c r="PKU179" s="313"/>
      <c r="PKV179" s="313"/>
      <c r="PKW179" s="313"/>
      <c r="PKX179" s="313"/>
      <c r="PKY179" s="313"/>
      <c r="PKZ179" s="313"/>
      <c r="PLA179" s="313"/>
      <c r="PLB179" s="313"/>
      <c r="PLC179" s="313"/>
      <c r="PLD179" s="313"/>
      <c r="PLE179" s="313"/>
      <c r="PLF179" s="313"/>
      <c r="PLG179" s="313"/>
      <c r="PLH179" s="313"/>
      <c r="PLI179" s="313"/>
      <c r="PLJ179" s="313"/>
      <c r="PLK179" s="313"/>
      <c r="PLL179" s="313"/>
      <c r="PLM179" s="313"/>
      <c r="PLN179" s="313"/>
      <c r="PLO179" s="313"/>
      <c r="PLP179" s="313"/>
      <c r="PLQ179" s="313"/>
      <c r="PLR179" s="313"/>
      <c r="PLS179" s="313"/>
      <c r="PLT179" s="313"/>
      <c r="PLU179" s="313"/>
      <c r="PLV179" s="313"/>
      <c r="PLW179" s="313"/>
      <c r="PLX179" s="313"/>
      <c r="PLY179" s="313"/>
      <c r="PLZ179" s="313"/>
      <c r="PMA179" s="313"/>
      <c r="PMB179" s="313"/>
      <c r="PMC179" s="313"/>
      <c r="PMD179" s="313"/>
      <c r="PME179" s="313"/>
      <c r="PMF179" s="313"/>
      <c r="PMG179" s="313"/>
      <c r="PMH179" s="313"/>
      <c r="PMI179" s="313"/>
      <c r="PMJ179" s="313"/>
      <c r="PMK179" s="313"/>
      <c r="PML179" s="313"/>
      <c r="PMM179" s="313"/>
      <c r="PMN179" s="313"/>
      <c r="PMO179" s="313"/>
      <c r="PMP179" s="313"/>
      <c r="PMQ179" s="313"/>
      <c r="PMR179" s="313"/>
      <c r="PMS179" s="313"/>
      <c r="PMT179" s="313"/>
      <c r="PMU179" s="313"/>
      <c r="PMV179" s="313"/>
      <c r="PMW179" s="313"/>
      <c r="PMX179" s="313"/>
      <c r="PMY179" s="313"/>
      <c r="PMZ179" s="313"/>
      <c r="PNA179" s="313"/>
      <c r="PNB179" s="313"/>
      <c r="PNC179" s="313"/>
      <c r="PND179" s="313"/>
      <c r="PNE179" s="313"/>
      <c r="PNF179" s="313"/>
      <c r="PNG179" s="313"/>
      <c r="PNH179" s="313"/>
      <c r="PNI179" s="313"/>
      <c r="PNJ179" s="313"/>
      <c r="PNK179" s="313"/>
      <c r="PNL179" s="313"/>
      <c r="PNM179" s="313"/>
      <c r="PNN179" s="313"/>
      <c r="PNO179" s="313"/>
      <c r="PNP179" s="313"/>
      <c r="PNQ179" s="313"/>
      <c r="PNR179" s="313"/>
      <c r="PNS179" s="313"/>
      <c r="PNT179" s="313"/>
      <c r="PNU179" s="313"/>
      <c r="PNV179" s="313"/>
      <c r="PNW179" s="313"/>
      <c r="PNX179" s="313"/>
      <c r="PNY179" s="313"/>
      <c r="PNZ179" s="313"/>
      <c r="POA179" s="313"/>
      <c r="POB179" s="313"/>
      <c r="POC179" s="313"/>
      <c r="POD179" s="313"/>
      <c r="POE179" s="313"/>
      <c r="POF179" s="313"/>
      <c r="POG179" s="313"/>
      <c r="POH179" s="313"/>
      <c r="POI179" s="313"/>
      <c r="POJ179" s="313"/>
      <c r="POK179" s="313"/>
      <c r="POL179" s="313"/>
      <c r="POM179" s="313"/>
      <c r="PON179" s="313"/>
      <c r="POO179" s="313"/>
      <c r="POP179" s="313"/>
      <c r="POQ179" s="313"/>
      <c r="POR179" s="313"/>
      <c r="POS179" s="313"/>
      <c r="POT179" s="313"/>
      <c r="POU179" s="313"/>
      <c r="POV179" s="313"/>
      <c r="POW179" s="313"/>
      <c r="POX179" s="313"/>
      <c r="POY179" s="313"/>
      <c r="POZ179" s="313"/>
      <c r="PPA179" s="313"/>
      <c r="PPB179" s="313"/>
      <c r="PPC179" s="313"/>
      <c r="PPD179" s="313"/>
      <c r="PPE179" s="313"/>
      <c r="PPF179" s="313"/>
      <c r="PPG179" s="313"/>
      <c r="PPH179" s="313"/>
      <c r="PPI179" s="313"/>
      <c r="PPJ179" s="313"/>
      <c r="PPK179" s="313"/>
      <c r="PPL179" s="313"/>
      <c r="PPM179" s="313"/>
      <c r="PPN179" s="313"/>
      <c r="PPO179" s="313"/>
      <c r="PPP179" s="313"/>
      <c r="PPQ179" s="313"/>
      <c r="PPR179" s="313"/>
      <c r="PPS179" s="313"/>
      <c r="PPT179" s="313"/>
      <c r="PPU179" s="313"/>
      <c r="PPV179" s="313"/>
      <c r="PPW179" s="313"/>
      <c r="PPX179" s="313"/>
      <c r="PPY179" s="313"/>
      <c r="PPZ179" s="313"/>
      <c r="PQA179" s="313"/>
      <c r="PQB179" s="313"/>
      <c r="PQC179" s="313"/>
      <c r="PQD179" s="313"/>
      <c r="PQE179" s="313"/>
      <c r="PQF179" s="313"/>
      <c r="PQG179" s="313"/>
      <c r="PQH179" s="313"/>
      <c r="PQI179" s="313"/>
      <c r="PQJ179" s="313"/>
      <c r="PQK179" s="313"/>
      <c r="PQL179" s="313"/>
      <c r="PQM179" s="313"/>
      <c r="PQN179" s="313"/>
      <c r="PQO179" s="313"/>
      <c r="PQP179" s="313"/>
      <c r="PQQ179" s="313"/>
      <c r="PQR179" s="313"/>
      <c r="PQS179" s="313"/>
      <c r="PQT179" s="313"/>
      <c r="PQU179" s="313"/>
      <c r="PQV179" s="313"/>
      <c r="PQW179" s="313"/>
      <c r="PQX179" s="313"/>
      <c r="PQY179" s="313"/>
      <c r="PQZ179" s="313"/>
      <c r="PRA179" s="313"/>
      <c r="PRB179" s="313"/>
      <c r="PRC179" s="313"/>
      <c r="PRD179" s="313"/>
      <c r="PRE179" s="313"/>
      <c r="PRF179" s="313"/>
      <c r="PRG179" s="313"/>
      <c r="PRH179" s="313"/>
      <c r="PRI179" s="313"/>
      <c r="PRJ179" s="313"/>
      <c r="PRK179" s="313"/>
      <c r="PRL179" s="313"/>
      <c r="PRM179" s="313"/>
      <c r="PRN179" s="313"/>
      <c r="PRO179" s="313"/>
      <c r="PRP179" s="313"/>
      <c r="PRQ179" s="313"/>
      <c r="PRR179" s="313"/>
      <c r="PRS179" s="313"/>
      <c r="PRT179" s="313"/>
      <c r="PRU179" s="313"/>
      <c r="PRV179" s="313"/>
      <c r="PRW179" s="313"/>
      <c r="PRX179" s="313"/>
      <c r="PRY179" s="313"/>
      <c r="PRZ179" s="313"/>
      <c r="PSA179" s="313"/>
      <c r="PSB179" s="313"/>
      <c r="PSC179" s="313"/>
      <c r="PSD179" s="313"/>
      <c r="PSE179" s="313"/>
      <c r="PSF179" s="313"/>
      <c r="PSG179" s="313"/>
      <c r="PSH179" s="313"/>
      <c r="PSI179" s="313"/>
      <c r="PSJ179" s="313"/>
      <c r="PSK179" s="313"/>
      <c r="PSL179" s="313"/>
      <c r="PSM179" s="313"/>
      <c r="PSN179" s="313"/>
      <c r="PSO179" s="313"/>
      <c r="PSP179" s="313"/>
      <c r="PSQ179" s="313"/>
      <c r="PSR179" s="313"/>
      <c r="PSS179" s="313"/>
      <c r="PST179" s="313"/>
      <c r="PSU179" s="313"/>
      <c r="PSV179" s="313"/>
      <c r="PSW179" s="313"/>
      <c r="PSX179" s="313"/>
      <c r="PSY179" s="313"/>
      <c r="PSZ179" s="313"/>
      <c r="PTA179" s="313"/>
      <c r="PTB179" s="313"/>
      <c r="PTC179" s="313"/>
      <c r="PTD179" s="313"/>
      <c r="PTE179" s="313"/>
      <c r="PTF179" s="313"/>
      <c r="PTG179" s="313"/>
      <c r="PTH179" s="313"/>
      <c r="PTI179" s="313"/>
      <c r="PTJ179" s="313"/>
      <c r="PTK179" s="313"/>
      <c r="PTL179" s="313"/>
      <c r="PTM179" s="313"/>
      <c r="PTN179" s="313"/>
      <c r="PTO179" s="313"/>
      <c r="PTP179" s="313"/>
      <c r="PTQ179" s="313"/>
      <c r="PTR179" s="313"/>
      <c r="PTS179" s="313"/>
      <c r="PTT179" s="313"/>
      <c r="PTU179" s="313"/>
      <c r="PTV179" s="313"/>
      <c r="PTW179" s="313"/>
      <c r="PTX179" s="313"/>
      <c r="PTY179" s="313"/>
      <c r="PTZ179" s="313"/>
      <c r="PUA179" s="313"/>
      <c r="PUB179" s="313"/>
      <c r="PUC179" s="313"/>
      <c r="PUD179" s="313"/>
      <c r="PUE179" s="313"/>
      <c r="PUF179" s="313"/>
      <c r="PUG179" s="313"/>
      <c r="PUH179" s="313"/>
      <c r="PUI179" s="313"/>
      <c r="PUJ179" s="313"/>
      <c r="PUK179" s="313"/>
      <c r="PUL179" s="313"/>
      <c r="PUM179" s="313"/>
      <c r="PUN179" s="313"/>
      <c r="PUO179" s="313"/>
      <c r="PUP179" s="313"/>
      <c r="PUQ179" s="313"/>
      <c r="PUR179" s="313"/>
      <c r="PUS179" s="313"/>
      <c r="PUT179" s="313"/>
      <c r="PUU179" s="313"/>
      <c r="PUV179" s="313"/>
      <c r="PUW179" s="313"/>
      <c r="PUX179" s="313"/>
      <c r="PUY179" s="313"/>
      <c r="PUZ179" s="313"/>
      <c r="PVA179" s="313"/>
      <c r="PVB179" s="313"/>
      <c r="PVC179" s="313"/>
      <c r="PVD179" s="313"/>
      <c r="PVE179" s="313"/>
      <c r="PVF179" s="313"/>
      <c r="PVG179" s="313"/>
      <c r="PVH179" s="313"/>
      <c r="PVI179" s="313"/>
      <c r="PVJ179" s="313"/>
      <c r="PVK179" s="313"/>
      <c r="PVL179" s="313"/>
      <c r="PVM179" s="313"/>
      <c r="PVN179" s="313"/>
      <c r="PVO179" s="313"/>
      <c r="PVP179" s="313"/>
      <c r="PVQ179" s="313"/>
      <c r="PVR179" s="313"/>
      <c r="PVS179" s="313"/>
      <c r="PVT179" s="313"/>
      <c r="PVU179" s="313"/>
      <c r="PVV179" s="313"/>
      <c r="PVW179" s="313"/>
      <c r="PVX179" s="313"/>
      <c r="PVY179" s="313"/>
      <c r="PVZ179" s="313"/>
      <c r="PWA179" s="313"/>
      <c r="PWB179" s="313"/>
      <c r="PWC179" s="313"/>
      <c r="PWD179" s="313"/>
      <c r="PWE179" s="313"/>
      <c r="PWF179" s="313"/>
      <c r="PWG179" s="313"/>
      <c r="PWH179" s="313"/>
      <c r="PWI179" s="313"/>
      <c r="PWJ179" s="313"/>
      <c r="PWK179" s="313"/>
      <c r="PWL179" s="313"/>
      <c r="PWM179" s="313"/>
      <c r="PWN179" s="313"/>
      <c r="PWO179" s="313"/>
      <c r="PWP179" s="313"/>
      <c r="PWQ179" s="313"/>
      <c r="PWR179" s="313"/>
      <c r="PWS179" s="313"/>
      <c r="PWT179" s="313"/>
      <c r="PWU179" s="313"/>
      <c r="PWV179" s="313"/>
      <c r="PWW179" s="313"/>
      <c r="PWX179" s="313"/>
      <c r="PWY179" s="313"/>
      <c r="PWZ179" s="313"/>
      <c r="PXA179" s="313"/>
      <c r="PXB179" s="313"/>
      <c r="PXC179" s="313"/>
      <c r="PXD179" s="313"/>
      <c r="PXE179" s="313"/>
      <c r="PXF179" s="313"/>
      <c r="PXG179" s="313"/>
      <c r="PXH179" s="313"/>
      <c r="PXI179" s="313"/>
      <c r="PXJ179" s="313"/>
      <c r="PXK179" s="313"/>
      <c r="PXL179" s="313"/>
      <c r="PXM179" s="313"/>
      <c r="PXN179" s="313"/>
      <c r="PXO179" s="313"/>
      <c r="PXP179" s="313"/>
      <c r="PXQ179" s="313"/>
      <c r="PXR179" s="313"/>
      <c r="PXS179" s="313"/>
      <c r="PXT179" s="313"/>
      <c r="PXU179" s="313"/>
      <c r="PXV179" s="313"/>
      <c r="PXW179" s="313"/>
      <c r="PXX179" s="313"/>
      <c r="PXY179" s="313"/>
      <c r="PXZ179" s="313"/>
      <c r="PYA179" s="313"/>
      <c r="PYB179" s="313"/>
      <c r="PYC179" s="313"/>
      <c r="PYD179" s="313"/>
      <c r="PYE179" s="313"/>
      <c r="PYF179" s="313"/>
      <c r="PYG179" s="313"/>
      <c r="PYH179" s="313"/>
      <c r="PYI179" s="313"/>
      <c r="PYJ179" s="313"/>
      <c r="PYK179" s="313"/>
      <c r="PYL179" s="313"/>
      <c r="PYM179" s="313"/>
      <c r="PYN179" s="313"/>
      <c r="PYO179" s="313"/>
      <c r="PYP179" s="313"/>
      <c r="PYQ179" s="313"/>
      <c r="PYR179" s="313"/>
      <c r="PYS179" s="313"/>
      <c r="PYT179" s="313"/>
      <c r="PYU179" s="313"/>
      <c r="PYV179" s="313"/>
      <c r="PYW179" s="313"/>
      <c r="PYX179" s="313"/>
      <c r="PYY179" s="313"/>
      <c r="PYZ179" s="313"/>
      <c r="PZA179" s="313"/>
      <c r="PZB179" s="313"/>
      <c r="PZC179" s="313"/>
      <c r="PZD179" s="313"/>
      <c r="PZE179" s="313"/>
      <c r="PZF179" s="313"/>
      <c r="PZG179" s="313"/>
      <c r="PZH179" s="313"/>
      <c r="PZI179" s="313"/>
      <c r="PZJ179" s="313"/>
      <c r="PZK179" s="313"/>
      <c r="PZL179" s="313"/>
      <c r="PZM179" s="313"/>
      <c r="PZN179" s="313"/>
      <c r="PZO179" s="313"/>
      <c r="PZP179" s="313"/>
      <c r="PZQ179" s="313"/>
      <c r="PZR179" s="313"/>
      <c r="PZS179" s="313"/>
      <c r="PZT179" s="313"/>
      <c r="PZU179" s="313"/>
      <c r="PZV179" s="313"/>
      <c r="PZW179" s="313"/>
      <c r="PZX179" s="313"/>
      <c r="PZY179" s="313"/>
      <c r="PZZ179" s="313"/>
      <c r="QAA179" s="313"/>
      <c r="QAB179" s="313"/>
      <c r="QAC179" s="313"/>
      <c r="QAD179" s="313"/>
      <c r="QAE179" s="313"/>
      <c r="QAF179" s="313"/>
      <c r="QAG179" s="313"/>
      <c r="QAH179" s="313"/>
      <c r="QAI179" s="313"/>
      <c r="QAJ179" s="313"/>
      <c r="QAK179" s="313"/>
      <c r="QAL179" s="313"/>
      <c r="QAM179" s="313"/>
      <c r="QAN179" s="313"/>
      <c r="QAO179" s="313"/>
      <c r="QAP179" s="313"/>
      <c r="QAQ179" s="313"/>
      <c r="QAR179" s="313"/>
      <c r="QAS179" s="313"/>
      <c r="QAT179" s="313"/>
      <c r="QAU179" s="313"/>
      <c r="QAV179" s="313"/>
      <c r="QAW179" s="313"/>
      <c r="QAX179" s="313"/>
      <c r="QAY179" s="313"/>
      <c r="QAZ179" s="313"/>
      <c r="QBA179" s="313"/>
      <c r="QBB179" s="313"/>
      <c r="QBC179" s="313"/>
      <c r="QBD179" s="313"/>
      <c r="QBE179" s="313"/>
      <c r="QBF179" s="313"/>
      <c r="QBG179" s="313"/>
      <c r="QBH179" s="313"/>
      <c r="QBI179" s="313"/>
      <c r="QBJ179" s="313"/>
      <c r="QBK179" s="313"/>
      <c r="QBL179" s="313"/>
      <c r="QBM179" s="313"/>
      <c r="QBN179" s="313"/>
      <c r="QBO179" s="313"/>
      <c r="QBP179" s="313"/>
      <c r="QBQ179" s="313"/>
      <c r="QBR179" s="313"/>
      <c r="QBS179" s="313"/>
      <c r="QBT179" s="313"/>
      <c r="QBU179" s="313"/>
      <c r="QBV179" s="313"/>
      <c r="QBW179" s="313"/>
      <c r="QBX179" s="313"/>
      <c r="QBY179" s="313"/>
      <c r="QBZ179" s="313"/>
      <c r="QCA179" s="313"/>
      <c r="QCB179" s="313"/>
      <c r="QCC179" s="313"/>
      <c r="QCD179" s="313"/>
      <c r="QCE179" s="313"/>
      <c r="QCF179" s="313"/>
      <c r="QCG179" s="313"/>
      <c r="QCH179" s="313"/>
      <c r="QCI179" s="313"/>
      <c r="QCJ179" s="313"/>
      <c r="QCK179" s="313"/>
      <c r="QCL179" s="313"/>
      <c r="QCM179" s="313"/>
      <c r="QCN179" s="313"/>
      <c r="QCO179" s="313"/>
      <c r="QCP179" s="313"/>
      <c r="QCQ179" s="313"/>
      <c r="QCR179" s="313"/>
      <c r="QCS179" s="313"/>
      <c r="QCT179" s="313"/>
      <c r="QCU179" s="313"/>
      <c r="QCV179" s="313"/>
      <c r="QCW179" s="313"/>
      <c r="QCX179" s="313"/>
      <c r="QCY179" s="313"/>
      <c r="QCZ179" s="313"/>
      <c r="QDA179" s="313"/>
      <c r="QDB179" s="313"/>
      <c r="QDC179" s="313"/>
      <c r="QDD179" s="313"/>
      <c r="QDE179" s="313"/>
      <c r="QDF179" s="313"/>
      <c r="QDG179" s="313"/>
      <c r="QDH179" s="313"/>
      <c r="QDI179" s="313"/>
      <c r="QDJ179" s="313"/>
      <c r="QDK179" s="313"/>
      <c r="QDL179" s="313"/>
      <c r="QDM179" s="313"/>
      <c r="QDN179" s="313"/>
      <c r="QDO179" s="313"/>
      <c r="QDP179" s="313"/>
      <c r="QDQ179" s="313"/>
      <c r="QDR179" s="313"/>
      <c r="QDS179" s="313"/>
      <c r="QDT179" s="313"/>
      <c r="QDU179" s="313"/>
      <c r="QDV179" s="313"/>
      <c r="QDW179" s="313"/>
      <c r="QDX179" s="313"/>
      <c r="QDY179" s="313"/>
      <c r="QDZ179" s="313"/>
      <c r="QEA179" s="313"/>
      <c r="QEB179" s="313"/>
      <c r="QEC179" s="313"/>
      <c r="QED179" s="313"/>
      <c r="QEE179" s="313"/>
      <c r="QEF179" s="313"/>
      <c r="QEG179" s="313"/>
      <c r="QEH179" s="313"/>
      <c r="QEI179" s="313"/>
      <c r="QEJ179" s="313"/>
      <c r="QEK179" s="313"/>
      <c r="QEL179" s="313"/>
      <c r="QEM179" s="313"/>
      <c r="QEN179" s="313"/>
      <c r="QEO179" s="313"/>
      <c r="QEP179" s="313"/>
      <c r="QEQ179" s="313"/>
      <c r="QER179" s="313"/>
      <c r="QES179" s="313"/>
      <c r="QET179" s="313"/>
      <c r="QEU179" s="313"/>
      <c r="QEV179" s="313"/>
      <c r="QEW179" s="313"/>
      <c r="QEX179" s="313"/>
      <c r="QEY179" s="313"/>
      <c r="QEZ179" s="313"/>
      <c r="QFA179" s="313"/>
      <c r="QFB179" s="313"/>
      <c r="QFC179" s="313"/>
      <c r="QFD179" s="313"/>
      <c r="QFE179" s="313"/>
      <c r="QFF179" s="313"/>
      <c r="QFG179" s="313"/>
      <c r="QFH179" s="313"/>
      <c r="QFI179" s="313"/>
      <c r="QFJ179" s="313"/>
      <c r="QFK179" s="313"/>
      <c r="QFL179" s="313"/>
      <c r="QFM179" s="313"/>
      <c r="QFN179" s="313"/>
      <c r="QFO179" s="313"/>
      <c r="QFP179" s="313"/>
      <c r="QFQ179" s="313"/>
      <c r="QFR179" s="313"/>
      <c r="QFS179" s="313"/>
      <c r="QFT179" s="313"/>
      <c r="QFU179" s="313"/>
      <c r="QFV179" s="313"/>
      <c r="QFW179" s="313"/>
      <c r="QFX179" s="313"/>
      <c r="QFY179" s="313"/>
      <c r="QFZ179" s="313"/>
      <c r="QGA179" s="313"/>
      <c r="QGB179" s="313"/>
      <c r="QGC179" s="313"/>
      <c r="QGD179" s="313"/>
      <c r="QGE179" s="313"/>
      <c r="QGF179" s="313"/>
      <c r="QGG179" s="313"/>
      <c r="QGH179" s="313"/>
      <c r="QGI179" s="313"/>
      <c r="QGJ179" s="313"/>
      <c r="QGK179" s="313"/>
      <c r="QGL179" s="313"/>
      <c r="QGM179" s="313"/>
      <c r="QGN179" s="313"/>
      <c r="QGO179" s="313"/>
      <c r="QGP179" s="313"/>
      <c r="QGQ179" s="313"/>
      <c r="QGR179" s="313"/>
      <c r="QGS179" s="313"/>
      <c r="QGT179" s="313"/>
      <c r="QGU179" s="313"/>
      <c r="QGV179" s="313"/>
      <c r="QGW179" s="313"/>
      <c r="QGX179" s="313"/>
      <c r="QGY179" s="313"/>
      <c r="QGZ179" s="313"/>
      <c r="QHA179" s="313"/>
      <c r="QHB179" s="313"/>
      <c r="QHC179" s="313"/>
      <c r="QHD179" s="313"/>
      <c r="QHE179" s="313"/>
      <c r="QHF179" s="313"/>
      <c r="QHG179" s="313"/>
      <c r="QHH179" s="313"/>
      <c r="QHI179" s="313"/>
      <c r="QHJ179" s="313"/>
      <c r="QHK179" s="313"/>
      <c r="QHL179" s="313"/>
      <c r="QHM179" s="313"/>
      <c r="QHN179" s="313"/>
      <c r="QHO179" s="313"/>
      <c r="QHP179" s="313"/>
      <c r="QHQ179" s="313"/>
      <c r="QHR179" s="313"/>
      <c r="QHS179" s="313"/>
      <c r="QHT179" s="313"/>
      <c r="QHU179" s="313"/>
      <c r="QHV179" s="313"/>
      <c r="QHW179" s="313"/>
      <c r="QHX179" s="313"/>
      <c r="QHY179" s="313"/>
      <c r="QHZ179" s="313"/>
      <c r="QIA179" s="313"/>
      <c r="QIB179" s="313"/>
      <c r="QIC179" s="313"/>
      <c r="QID179" s="313"/>
      <c r="QIE179" s="313"/>
      <c r="QIF179" s="313"/>
      <c r="QIG179" s="313"/>
      <c r="QIH179" s="313"/>
      <c r="QII179" s="313"/>
      <c r="QIJ179" s="313"/>
      <c r="QIK179" s="313"/>
      <c r="QIL179" s="313"/>
      <c r="QIM179" s="313"/>
      <c r="QIN179" s="313"/>
      <c r="QIO179" s="313"/>
      <c r="QIP179" s="313"/>
      <c r="QIQ179" s="313"/>
      <c r="QIR179" s="313"/>
      <c r="QIS179" s="313"/>
      <c r="QIT179" s="313"/>
      <c r="QIU179" s="313"/>
      <c r="QIV179" s="313"/>
      <c r="QIW179" s="313"/>
      <c r="QIX179" s="313"/>
      <c r="QIY179" s="313"/>
      <c r="QIZ179" s="313"/>
      <c r="QJA179" s="313"/>
      <c r="QJB179" s="313"/>
      <c r="QJC179" s="313"/>
      <c r="QJD179" s="313"/>
      <c r="QJE179" s="313"/>
      <c r="QJF179" s="313"/>
      <c r="QJG179" s="313"/>
      <c r="QJH179" s="313"/>
      <c r="QJI179" s="313"/>
      <c r="QJJ179" s="313"/>
      <c r="QJK179" s="313"/>
      <c r="QJL179" s="313"/>
      <c r="QJM179" s="313"/>
      <c r="QJN179" s="313"/>
      <c r="QJO179" s="313"/>
      <c r="QJP179" s="313"/>
      <c r="QJQ179" s="313"/>
      <c r="QJR179" s="313"/>
      <c r="QJS179" s="313"/>
      <c r="QJT179" s="313"/>
      <c r="QJU179" s="313"/>
      <c r="QJV179" s="313"/>
      <c r="QJW179" s="313"/>
      <c r="QJX179" s="313"/>
      <c r="QJY179" s="313"/>
      <c r="QJZ179" s="313"/>
      <c r="QKA179" s="313"/>
      <c r="QKB179" s="313"/>
      <c r="QKC179" s="313"/>
      <c r="QKD179" s="313"/>
      <c r="QKE179" s="313"/>
      <c r="QKF179" s="313"/>
      <c r="QKG179" s="313"/>
      <c r="QKH179" s="313"/>
      <c r="QKI179" s="313"/>
      <c r="QKJ179" s="313"/>
      <c r="QKK179" s="313"/>
      <c r="QKL179" s="313"/>
      <c r="QKM179" s="313"/>
      <c r="QKN179" s="313"/>
      <c r="QKO179" s="313"/>
      <c r="QKP179" s="313"/>
      <c r="QKQ179" s="313"/>
      <c r="QKR179" s="313"/>
      <c r="QKS179" s="313"/>
      <c r="QKT179" s="313"/>
      <c r="QKU179" s="313"/>
      <c r="QKV179" s="313"/>
      <c r="QKW179" s="313"/>
      <c r="QKX179" s="313"/>
      <c r="QKY179" s="313"/>
      <c r="QKZ179" s="313"/>
      <c r="QLA179" s="313"/>
      <c r="QLB179" s="313"/>
      <c r="QLC179" s="313"/>
      <c r="QLD179" s="313"/>
      <c r="QLE179" s="313"/>
      <c r="QLF179" s="313"/>
      <c r="QLG179" s="313"/>
      <c r="QLH179" s="313"/>
      <c r="QLI179" s="313"/>
      <c r="QLJ179" s="313"/>
      <c r="QLK179" s="313"/>
      <c r="QLL179" s="313"/>
      <c r="QLM179" s="313"/>
      <c r="QLN179" s="313"/>
      <c r="QLO179" s="313"/>
      <c r="QLP179" s="313"/>
      <c r="QLQ179" s="313"/>
      <c r="QLR179" s="313"/>
      <c r="QLS179" s="313"/>
      <c r="QLT179" s="313"/>
      <c r="QLU179" s="313"/>
      <c r="QLV179" s="313"/>
      <c r="QLW179" s="313"/>
      <c r="QLX179" s="313"/>
      <c r="QLY179" s="313"/>
      <c r="QLZ179" s="313"/>
      <c r="QMA179" s="313"/>
      <c r="QMB179" s="313"/>
      <c r="QMC179" s="313"/>
      <c r="QMD179" s="313"/>
      <c r="QME179" s="313"/>
      <c r="QMF179" s="313"/>
      <c r="QMG179" s="313"/>
      <c r="QMH179" s="313"/>
      <c r="QMI179" s="313"/>
      <c r="QMJ179" s="313"/>
      <c r="QMK179" s="313"/>
      <c r="QML179" s="313"/>
      <c r="QMM179" s="313"/>
      <c r="QMN179" s="313"/>
      <c r="QMO179" s="313"/>
      <c r="QMP179" s="313"/>
      <c r="QMQ179" s="313"/>
      <c r="QMR179" s="313"/>
      <c r="QMS179" s="313"/>
      <c r="QMT179" s="313"/>
      <c r="QMU179" s="313"/>
      <c r="QMV179" s="313"/>
      <c r="QMW179" s="313"/>
      <c r="QMX179" s="313"/>
      <c r="QMY179" s="313"/>
      <c r="QMZ179" s="313"/>
      <c r="QNA179" s="313"/>
      <c r="QNB179" s="313"/>
      <c r="QNC179" s="313"/>
      <c r="QND179" s="313"/>
      <c r="QNE179" s="313"/>
      <c r="QNF179" s="313"/>
      <c r="QNG179" s="313"/>
      <c r="QNH179" s="313"/>
      <c r="QNI179" s="313"/>
      <c r="QNJ179" s="313"/>
      <c r="QNK179" s="313"/>
      <c r="QNL179" s="313"/>
      <c r="QNM179" s="313"/>
      <c r="QNN179" s="313"/>
      <c r="QNO179" s="313"/>
      <c r="QNP179" s="313"/>
      <c r="QNQ179" s="313"/>
      <c r="QNR179" s="313"/>
      <c r="QNS179" s="313"/>
      <c r="QNT179" s="313"/>
      <c r="QNU179" s="313"/>
      <c r="QNV179" s="313"/>
      <c r="QNW179" s="313"/>
      <c r="QNX179" s="313"/>
      <c r="QNY179" s="313"/>
      <c r="QNZ179" s="313"/>
      <c r="QOA179" s="313"/>
      <c r="QOB179" s="313"/>
      <c r="QOC179" s="313"/>
      <c r="QOD179" s="313"/>
      <c r="QOE179" s="313"/>
      <c r="QOF179" s="313"/>
      <c r="QOG179" s="313"/>
      <c r="QOH179" s="313"/>
      <c r="QOI179" s="313"/>
      <c r="QOJ179" s="313"/>
      <c r="QOK179" s="313"/>
      <c r="QOL179" s="313"/>
      <c r="QOM179" s="313"/>
      <c r="QON179" s="313"/>
      <c r="QOO179" s="313"/>
      <c r="QOP179" s="313"/>
      <c r="QOQ179" s="313"/>
      <c r="QOR179" s="313"/>
      <c r="QOS179" s="313"/>
      <c r="QOT179" s="313"/>
      <c r="QOU179" s="313"/>
      <c r="QOV179" s="313"/>
      <c r="QOW179" s="313"/>
      <c r="QOX179" s="313"/>
      <c r="QOY179" s="313"/>
      <c r="QOZ179" s="313"/>
      <c r="QPA179" s="313"/>
      <c r="QPB179" s="313"/>
      <c r="QPC179" s="313"/>
      <c r="QPD179" s="313"/>
      <c r="QPE179" s="313"/>
      <c r="QPF179" s="313"/>
      <c r="QPG179" s="313"/>
      <c r="QPH179" s="313"/>
      <c r="QPI179" s="313"/>
      <c r="QPJ179" s="313"/>
      <c r="QPK179" s="313"/>
      <c r="QPL179" s="313"/>
      <c r="QPM179" s="313"/>
      <c r="QPN179" s="313"/>
      <c r="QPO179" s="313"/>
      <c r="QPP179" s="313"/>
      <c r="QPQ179" s="313"/>
      <c r="QPR179" s="313"/>
      <c r="QPS179" s="313"/>
      <c r="QPT179" s="313"/>
      <c r="QPU179" s="313"/>
      <c r="QPV179" s="313"/>
      <c r="QPW179" s="313"/>
      <c r="QPX179" s="313"/>
      <c r="QPY179" s="313"/>
      <c r="QPZ179" s="313"/>
      <c r="QQA179" s="313"/>
      <c r="QQB179" s="313"/>
      <c r="QQC179" s="313"/>
      <c r="QQD179" s="313"/>
      <c r="QQE179" s="313"/>
      <c r="QQF179" s="313"/>
      <c r="QQG179" s="313"/>
      <c r="QQH179" s="313"/>
      <c r="QQI179" s="313"/>
      <c r="QQJ179" s="313"/>
      <c r="QQK179" s="313"/>
      <c r="QQL179" s="313"/>
      <c r="QQM179" s="313"/>
      <c r="QQN179" s="313"/>
      <c r="QQO179" s="313"/>
      <c r="QQP179" s="313"/>
      <c r="QQQ179" s="313"/>
      <c r="QQR179" s="313"/>
      <c r="QQS179" s="313"/>
      <c r="QQT179" s="313"/>
      <c r="QQU179" s="313"/>
      <c r="QQV179" s="313"/>
      <c r="QQW179" s="313"/>
      <c r="QQX179" s="313"/>
      <c r="QQY179" s="313"/>
      <c r="QQZ179" s="313"/>
      <c r="QRA179" s="313"/>
      <c r="QRB179" s="313"/>
      <c r="QRC179" s="313"/>
      <c r="QRD179" s="313"/>
      <c r="QRE179" s="313"/>
      <c r="QRF179" s="313"/>
      <c r="QRG179" s="313"/>
      <c r="QRH179" s="313"/>
      <c r="QRI179" s="313"/>
      <c r="QRJ179" s="313"/>
      <c r="QRK179" s="313"/>
      <c r="QRL179" s="313"/>
      <c r="QRM179" s="313"/>
      <c r="QRN179" s="313"/>
      <c r="QRO179" s="313"/>
      <c r="QRP179" s="313"/>
      <c r="QRQ179" s="313"/>
      <c r="QRR179" s="313"/>
      <c r="QRS179" s="313"/>
      <c r="QRT179" s="313"/>
      <c r="QRU179" s="313"/>
      <c r="QRV179" s="313"/>
      <c r="QRW179" s="313"/>
      <c r="QRX179" s="313"/>
      <c r="QRY179" s="313"/>
      <c r="QRZ179" s="313"/>
      <c r="QSA179" s="313"/>
      <c r="QSB179" s="313"/>
      <c r="QSC179" s="313"/>
      <c r="QSD179" s="313"/>
      <c r="QSE179" s="313"/>
      <c r="QSF179" s="313"/>
      <c r="QSG179" s="313"/>
      <c r="QSH179" s="313"/>
      <c r="QSI179" s="313"/>
      <c r="QSJ179" s="313"/>
      <c r="QSK179" s="313"/>
      <c r="QSL179" s="313"/>
      <c r="QSM179" s="313"/>
      <c r="QSN179" s="313"/>
      <c r="QSO179" s="313"/>
      <c r="QSP179" s="313"/>
      <c r="QSQ179" s="313"/>
      <c r="QSR179" s="313"/>
      <c r="QSS179" s="313"/>
      <c r="QST179" s="313"/>
      <c r="QSU179" s="313"/>
      <c r="QSV179" s="313"/>
      <c r="QSW179" s="313"/>
      <c r="QSX179" s="313"/>
      <c r="QSY179" s="313"/>
      <c r="QSZ179" s="313"/>
      <c r="QTA179" s="313"/>
      <c r="QTB179" s="313"/>
      <c r="QTC179" s="313"/>
      <c r="QTD179" s="313"/>
      <c r="QTE179" s="313"/>
      <c r="QTF179" s="313"/>
      <c r="QTG179" s="313"/>
      <c r="QTH179" s="313"/>
      <c r="QTI179" s="313"/>
      <c r="QTJ179" s="313"/>
      <c r="QTK179" s="313"/>
      <c r="QTL179" s="313"/>
      <c r="QTM179" s="313"/>
      <c r="QTN179" s="313"/>
      <c r="QTO179" s="313"/>
      <c r="QTP179" s="313"/>
      <c r="QTQ179" s="313"/>
      <c r="QTR179" s="313"/>
      <c r="QTS179" s="313"/>
      <c r="QTT179" s="313"/>
      <c r="QTU179" s="313"/>
      <c r="QTV179" s="313"/>
      <c r="QTW179" s="313"/>
      <c r="QTX179" s="313"/>
      <c r="QTY179" s="313"/>
      <c r="QTZ179" s="313"/>
      <c r="QUA179" s="313"/>
      <c r="QUB179" s="313"/>
      <c r="QUC179" s="313"/>
      <c r="QUD179" s="313"/>
      <c r="QUE179" s="313"/>
      <c r="QUF179" s="313"/>
      <c r="QUG179" s="313"/>
      <c r="QUH179" s="313"/>
      <c r="QUI179" s="313"/>
      <c r="QUJ179" s="313"/>
      <c r="QUK179" s="313"/>
      <c r="QUL179" s="313"/>
      <c r="QUM179" s="313"/>
      <c r="QUN179" s="313"/>
      <c r="QUO179" s="313"/>
      <c r="QUP179" s="313"/>
      <c r="QUQ179" s="313"/>
      <c r="QUR179" s="313"/>
      <c r="QUS179" s="313"/>
      <c r="QUT179" s="313"/>
      <c r="QUU179" s="313"/>
      <c r="QUV179" s="313"/>
      <c r="QUW179" s="313"/>
      <c r="QUX179" s="313"/>
      <c r="QUY179" s="313"/>
      <c r="QUZ179" s="313"/>
      <c r="QVA179" s="313"/>
      <c r="QVB179" s="313"/>
      <c r="QVC179" s="313"/>
      <c r="QVD179" s="313"/>
      <c r="QVE179" s="313"/>
      <c r="QVF179" s="313"/>
      <c r="QVG179" s="313"/>
      <c r="QVH179" s="313"/>
      <c r="QVI179" s="313"/>
      <c r="QVJ179" s="313"/>
      <c r="QVK179" s="313"/>
      <c r="QVL179" s="313"/>
      <c r="QVM179" s="313"/>
      <c r="QVN179" s="313"/>
      <c r="QVO179" s="313"/>
      <c r="QVP179" s="313"/>
      <c r="QVQ179" s="313"/>
      <c r="QVR179" s="313"/>
      <c r="QVS179" s="313"/>
      <c r="QVT179" s="313"/>
      <c r="QVU179" s="313"/>
      <c r="QVV179" s="313"/>
      <c r="QVW179" s="313"/>
      <c r="QVX179" s="313"/>
      <c r="QVY179" s="313"/>
      <c r="QVZ179" s="313"/>
      <c r="QWA179" s="313"/>
      <c r="QWB179" s="313"/>
      <c r="QWC179" s="313"/>
      <c r="QWD179" s="313"/>
      <c r="QWE179" s="313"/>
      <c r="QWF179" s="313"/>
      <c r="QWG179" s="313"/>
      <c r="QWH179" s="313"/>
      <c r="QWI179" s="313"/>
      <c r="QWJ179" s="313"/>
      <c r="QWK179" s="313"/>
      <c r="QWL179" s="313"/>
      <c r="QWM179" s="313"/>
      <c r="QWN179" s="313"/>
      <c r="QWO179" s="313"/>
      <c r="QWP179" s="313"/>
      <c r="QWQ179" s="313"/>
      <c r="QWR179" s="313"/>
      <c r="QWS179" s="313"/>
      <c r="QWT179" s="313"/>
      <c r="QWU179" s="313"/>
      <c r="QWV179" s="313"/>
      <c r="QWW179" s="313"/>
      <c r="QWX179" s="313"/>
      <c r="QWY179" s="313"/>
      <c r="QWZ179" s="313"/>
      <c r="QXA179" s="313"/>
      <c r="QXB179" s="313"/>
      <c r="QXC179" s="313"/>
      <c r="QXD179" s="313"/>
      <c r="QXE179" s="313"/>
      <c r="QXF179" s="313"/>
      <c r="QXG179" s="313"/>
      <c r="QXH179" s="313"/>
      <c r="QXI179" s="313"/>
      <c r="QXJ179" s="313"/>
      <c r="QXK179" s="313"/>
      <c r="QXL179" s="313"/>
      <c r="QXM179" s="313"/>
      <c r="QXN179" s="313"/>
      <c r="QXO179" s="313"/>
      <c r="QXP179" s="313"/>
      <c r="QXQ179" s="313"/>
      <c r="QXR179" s="313"/>
      <c r="QXS179" s="313"/>
      <c r="QXT179" s="313"/>
      <c r="QXU179" s="313"/>
      <c r="QXV179" s="313"/>
      <c r="QXW179" s="313"/>
      <c r="QXX179" s="313"/>
      <c r="QXY179" s="313"/>
      <c r="QXZ179" s="313"/>
      <c r="QYA179" s="313"/>
      <c r="QYB179" s="313"/>
      <c r="QYC179" s="313"/>
      <c r="QYD179" s="313"/>
      <c r="QYE179" s="313"/>
      <c r="QYF179" s="313"/>
      <c r="QYG179" s="313"/>
      <c r="QYH179" s="313"/>
      <c r="QYI179" s="313"/>
      <c r="QYJ179" s="313"/>
      <c r="QYK179" s="313"/>
      <c r="QYL179" s="313"/>
      <c r="QYM179" s="313"/>
      <c r="QYN179" s="313"/>
      <c r="QYO179" s="313"/>
      <c r="QYP179" s="313"/>
      <c r="QYQ179" s="313"/>
      <c r="QYR179" s="313"/>
      <c r="QYS179" s="313"/>
      <c r="QYT179" s="313"/>
      <c r="QYU179" s="313"/>
      <c r="QYV179" s="313"/>
      <c r="QYW179" s="313"/>
      <c r="QYX179" s="313"/>
      <c r="QYY179" s="313"/>
      <c r="QYZ179" s="313"/>
      <c r="QZA179" s="313"/>
      <c r="QZB179" s="313"/>
      <c r="QZC179" s="313"/>
      <c r="QZD179" s="313"/>
      <c r="QZE179" s="313"/>
      <c r="QZF179" s="313"/>
      <c r="QZG179" s="313"/>
      <c r="QZH179" s="313"/>
      <c r="QZI179" s="313"/>
      <c r="QZJ179" s="313"/>
      <c r="QZK179" s="313"/>
      <c r="QZL179" s="313"/>
      <c r="QZM179" s="313"/>
      <c r="QZN179" s="313"/>
      <c r="QZO179" s="313"/>
      <c r="QZP179" s="313"/>
      <c r="QZQ179" s="313"/>
      <c r="QZR179" s="313"/>
      <c r="QZS179" s="313"/>
      <c r="QZT179" s="313"/>
      <c r="QZU179" s="313"/>
      <c r="QZV179" s="313"/>
      <c r="QZW179" s="313"/>
      <c r="QZX179" s="313"/>
      <c r="QZY179" s="313"/>
      <c r="QZZ179" s="313"/>
      <c r="RAA179" s="313"/>
      <c r="RAB179" s="313"/>
      <c r="RAC179" s="313"/>
      <c r="RAD179" s="313"/>
      <c r="RAE179" s="313"/>
      <c r="RAF179" s="313"/>
      <c r="RAG179" s="313"/>
      <c r="RAH179" s="313"/>
      <c r="RAI179" s="313"/>
      <c r="RAJ179" s="313"/>
      <c r="RAK179" s="313"/>
      <c r="RAL179" s="313"/>
      <c r="RAM179" s="313"/>
      <c r="RAN179" s="313"/>
      <c r="RAO179" s="313"/>
      <c r="RAP179" s="313"/>
      <c r="RAQ179" s="313"/>
      <c r="RAR179" s="313"/>
      <c r="RAS179" s="313"/>
      <c r="RAT179" s="313"/>
      <c r="RAU179" s="313"/>
      <c r="RAV179" s="313"/>
      <c r="RAW179" s="313"/>
      <c r="RAX179" s="313"/>
      <c r="RAY179" s="313"/>
      <c r="RAZ179" s="313"/>
      <c r="RBA179" s="313"/>
      <c r="RBB179" s="313"/>
      <c r="RBC179" s="313"/>
      <c r="RBD179" s="313"/>
      <c r="RBE179" s="313"/>
      <c r="RBF179" s="313"/>
      <c r="RBG179" s="313"/>
      <c r="RBH179" s="313"/>
      <c r="RBI179" s="313"/>
      <c r="RBJ179" s="313"/>
      <c r="RBK179" s="313"/>
      <c r="RBL179" s="313"/>
      <c r="RBM179" s="313"/>
      <c r="RBN179" s="313"/>
      <c r="RBO179" s="313"/>
      <c r="RBP179" s="313"/>
      <c r="RBQ179" s="313"/>
      <c r="RBR179" s="313"/>
      <c r="RBS179" s="313"/>
      <c r="RBT179" s="313"/>
      <c r="RBU179" s="313"/>
      <c r="RBV179" s="313"/>
      <c r="RBW179" s="313"/>
      <c r="RBX179" s="313"/>
      <c r="RBY179" s="313"/>
      <c r="RBZ179" s="313"/>
      <c r="RCA179" s="313"/>
      <c r="RCB179" s="313"/>
      <c r="RCC179" s="313"/>
      <c r="RCD179" s="313"/>
      <c r="RCE179" s="313"/>
      <c r="RCF179" s="313"/>
      <c r="RCG179" s="313"/>
      <c r="RCH179" s="313"/>
      <c r="RCI179" s="313"/>
      <c r="RCJ179" s="313"/>
      <c r="RCK179" s="313"/>
      <c r="RCL179" s="313"/>
      <c r="RCM179" s="313"/>
      <c r="RCN179" s="313"/>
      <c r="RCO179" s="313"/>
      <c r="RCP179" s="313"/>
      <c r="RCQ179" s="313"/>
      <c r="RCR179" s="313"/>
      <c r="RCS179" s="313"/>
      <c r="RCT179" s="313"/>
      <c r="RCU179" s="313"/>
      <c r="RCV179" s="313"/>
      <c r="RCW179" s="313"/>
      <c r="RCX179" s="313"/>
      <c r="RCY179" s="313"/>
      <c r="RCZ179" s="313"/>
      <c r="RDA179" s="313"/>
      <c r="RDB179" s="313"/>
      <c r="RDC179" s="313"/>
      <c r="RDD179" s="313"/>
      <c r="RDE179" s="313"/>
      <c r="RDF179" s="313"/>
      <c r="RDG179" s="313"/>
      <c r="RDH179" s="313"/>
      <c r="RDI179" s="313"/>
      <c r="RDJ179" s="313"/>
      <c r="RDK179" s="313"/>
      <c r="RDL179" s="313"/>
      <c r="RDM179" s="313"/>
      <c r="RDN179" s="313"/>
      <c r="RDO179" s="313"/>
      <c r="RDP179" s="313"/>
      <c r="RDQ179" s="313"/>
      <c r="RDR179" s="313"/>
      <c r="RDS179" s="313"/>
      <c r="RDT179" s="313"/>
      <c r="RDU179" s="313"/>
      <c r="RDV179" s="313"/>
      <c r="RDW179" s="313"/>
      <c r="RDX179" s="313"/>
      <c r="RDY179" s="313"/>
      <c r="RDZ179" s="313"/>
      <c r="REA179" s="313"/>
      <c r="REB179" s="313"/>
      <c r="REC179" s="313"/>
      <c r="RED179" s="313"/>
      <c r="REE179" s="313"/>
      <c r="REF179" s="313"/>
      <c r="REG179" s="313"/>
      <c r="REH179" s="313"/>
      <c r="REI179" s="313"/>
      <c r="REJ179" s="313"/>
      <c r="REK179" s="313"/>
      <c r="REL179" s="313"/>
      <c r="REM179" s="313"/>
      <c r="REN179" s="313"/>
      <c r="REO179" s="313"/>
      <c r="REP179" s="313"/>
      <c r="REQ179" s="313"/>
      <c r="RER179" s="313"/>
      <c r="RES179" s="313"/>
      <c r="RET179" s="313"/>
      <c r="REU179" s="313"/>
      <c r="REV179" s="313"/>
      <c r="REW179" s="313"/>
      <c r="REX179" s="313"/>
      <c r="REY179" s="313"/>
      <c r="REZ179" s="313"/>
      <c r="RFA179" s="313"/>
      <c r="RFB179" s="313"/>
      <c r="RFC179" s="313"/>
      <c r="RFD179" s="313"/>
      <c r="RFE179" s="313"/>
      <c r="RFF179" s="313"/>
      <c r="RFG179" s="313"/>
      <c r="RFH179" s="313"/>
      <c r="RFI179" s="313"/>
      <c r="RFJ179" s="313"/>
      <c r="RFK179" s="313"/>
      <c r="RFL179" s="313"/>
      <c r="RFM179" s="313"/>
      <c r="RFN179" s="313"/>
      <c r="RFO179" s="313"/>
      <c r="RFP179" s="313"/>
      <c r="RFQ179" s="313"/>
      <c r="RFR179" s="313"/>
      <c r="RFS179" s="313"/>
      <c r="RFT179" s="313"/>
      <c r="RFU179" s="313"/>
      <c r="RFV179" s="313"/>
      <c r="RFW179" s="313"/>
      <c r="RFX179" s="313"/>
      <c r="RFY179" s="313"/>
      <c r="RFZ179" s="313"/>
      <c r="RGA179" s="313"/>
      <c r="RGB179" s="313"/>
      <c r="RGC179" s="313"/>
      <c r="RGD179" s="313"/>
      <c r="RGE179" s="313"/>
      <c r="RGF179" s="313"/>
      <c r="RGG179" s="313"/>
      <c r="RGH179" s="313"/>
      <c r="RGI179" s="313"/>
      <c r="RGJ179" s="313"/>
      <c r="RGK179" s="313"/>
      <c r="RGL179" s="313"/>
      <c r="RGM179" s="313"/>
      <c r="RGN179" s="313"/>
      <c r="RGO179" s="313"/>
      <c r="RGP179" s="313"/>
      <c r="RGQ179" s="313"/>
      <c r="RGR179" s="313"/>
      <c r="RGS179" s="313"/>
      <c r="RGT179" s="313"/>
      <c r="RGU179" s="313"/>
      <c r="RGV179" s="313"/>
      <c r="RGW179" s="313"/>
      <c r="RGX179" s="313"/>
      <c r="RGY179" s="313"/>
      <c r="RGZ179" s="313"/>
      <c r="RHA179" s="313"/>
      <c r="RHB179" s="313"/>
      <c r="RHC179" s="313"/>
      <c r="RHD179" s="313"/>
      <c r="RHE179" s="313"/>
      <c r="RHF179" s="313"/>
      <c r="RHG179" s="313"/>
      <c r="RHH179" s="313"/>
      <c r="RHI179" s="313"/>
      <c r="RHJ179" s="313"/>
      <c r="RHK179" s="313"/>
      <c r="RHL179" s="313"/>
      <c r="RHM179" s="313"/>
      <c r="RHN179" s="313"/>
      <c r="RHO179" s="313"/>
      <c r="RHP179" s="313"/>
      <c r="RHQ179" s="313"/>
      <c r="RHR179" s="313"/>
      <c r="RHS179" s="313"/>
      <c r="RHT179" s="313"/>
      <c r="RHU179" s="313"/>
      <c r="RHV179" s="313"/>
      <c r="RHW179" s="313"/>
      <c r="RHX179" s="313"/>
      <c r="RHY179" s="313"/>
      <c r="RHZ179" s="313"/>
      <c r="RIA179" s="313"/>
      <c r="RIB179" s="313"/>
      <c r="RIC179" s="313"/>
      <c r="RID179" s="313"/>
      <c r="RIE179" s="313"/>
      <c r="RIF179" s="313"/>
      <c r="RIG179" s="313"/>
      <c r="RIH179" s="313"/>
      <c r="RII179" s="313"/>
      <c r="RIJ179" s="313"/>
      <c r="RIK179" s="313"/>
      <c r="RIL179" s="313"/>
      <c r="RIM179" s="313"/>
      <c r="RIN179" s="313"/>
      <c r="RIO179" s="313"/>
      <c r="RIP179" s="313"/>
      <c r="RIQ179" s="313"/>
      <c r="RIR179" s="313"/>
      <c r="RIS179" s="313"/>
      <c r="RIT179" s="313"/>
      <c r="RIU179" s="313"/>
      <c r="RIV179" s="313"/>
      <c r="RIW179" s="313"/>
      <c r="RIX179" s="313"/>
      <c r="RIY179" s="313"/>
      <c r="RIZ179" s="313"/>
      <c r="RJA179" s="313"/>
      <c r="RJB179" s="313"/>
      <c r="RJC179" s="313"/>
      <c r="RJD179" s="313"/>
      <c r="RJE179" s="313"/>
      <c r="RJF179" s="313"/>
      <c r="RJG179" s="313"/>
      <c r="RJH179" s="313"/>
      <c r="RJI179" s="313"/>
      <c r="RJJ179" s="313"/>
      <c r="RJK179" s="313"/>
      <c r="RJL179" s="313"/>
      <c r="RJM179" s="313"/>
      <c r="RJN179" s="313"/>
      <c r="RJO179" s="313"/>
      <c r="RJP179" s="313"/>
      <c r="RJQ179" s="313"/>
      <c r="RJR179" s="313"/>
      <c r="RJS179" s="313"/>
      <c r="RJT179" s="313"/>
      <c r="RJU179" s="313"/>
      <c r="RJV179" s="313"/>
      <c r="RJW179" s="313"/>
      <c r="RJX179" s="313"/>
      <c r="RJY179" s="313"/>
      <c r="RJZ179" s="313"/>
      <c r="RKA179" s="313"/>
      <c r="RKB179" s="313"/>
      <c r="RKC179" s="313"/>
      <c r="RKD179" s="313"/>
      <c r="RKE179" s="313"/>
      <c r="RKF179" s="313"/>
      <c r="RKG179" s="313"/>
      <c r="RKH179" s="313"/>
      <c r="RKI179" s="313"/>
      <c r="RKJ179" s="313"/>
      <c r="RKK179" s="313"/>
      <c r="RKL179" s="313"/>
      <c r="RKM179" s="313"/>
      <c r="RKN179" s="313"/>
      <c r="RKO179" s="313"/>
      <c r="RKP179" s="313"/>
      <c r="RKQ179" s="313"/>
      <c r="RKR179" s="313"/>
      <c r="RKS179" s="313"/>
      <c r="RKT179" s="313"/>
      <c r="RKU179" s="313"/>
      <c r="RKV179" s="313"/>
      <c r="RKW179" s="313"/>
      <c r="RKX179" s="313"/>
      <c r="RKY179" s="313"/>
      <c r="RKZ179" s="313"/>
      <c r="RLA179" s="313"/>
      <c r="RLB179" s="313"/>
      <c r="RLC179" s="313"/>
      <c r="RLD179" s="313"/>
      <c r="RLE179" s="313"/>
      <c r="RLF179" s="313"/>
      <c r="RLG179" s="313"/>
      <c r="RLH179" s="313"/>
      <c r="RLI179" s="313"/>
      <c r="RLJ179" s="313"/>
      <c r="RLK179" s="313"/>
      <c r="RLL179" s="313"/>
      <c r="RLM179" s="313"/>
      <c r="RLN179" s="313"/>
      <c r="RLO179" s="313"/>
      <c r="RLP179" s="313"/>
      <c r="RLQ179" s="313"/>
      <c r="RLR179" s="313"/>
      <c r="RLS179" s="313"/>
      <c r="RLT179" s="313"/>
      <c r="RLU179" s="313"/>
      <c r="RLV179" s="313"/>
      <c r="RLW179" s="313"/>
      <c r="RLX179" s="313"/>
      <c r="RLY179" s="313"/>
      <c r="RLZ179" s="313"/>
      <c r="RMA179" s="313"/>
      <c r="RMB179" s="313"/>
      <c r="RMC179" s="313"/>
      <c r="RMD179" s="313"/>
      <c r="RME179" s="313"/>
      <c r="RMF179" s="313"/>
      <c r="RMG179" s="313"/>
      <c r="RMH179" s="313"/>
      <c r="RMI179" s="313"/>
      <c r="RMJ179" s="313"/>
      <c r="RMK179" s="313"/>
      <c r="RML179" s="313"/>
      <c r="RMM179" s="313"/>
      <c r="RMN179" s="313"/>
      <c r="RMO179" s="313"/>
      <c r="RMP179" s="313"/>
      <c r="RMQ179" s="313"/>
      <c r="RMR179" s="313"/>
      <c r="RMS179" s="313"/>
      <c r="RMT179" s="313"/>
      <c r="RMU179" s="313"/>
      <c r="RMV179" s="313"/>
      <c r="RMW179" s="313"/>
      <c r="RMX179" s="313"/>
      <c r="RMY179" s="313"/>
      <c r="RMZ179" s="313"/>
      <c r="RNA179" s="313"/>
      <c r="RNB179" s="313"/>
      <c r="RNC179" s="313"/>
      <c r="RND179" s="313"/>
      <c r="RNE179" s="313"/>
      <c r="RNF179" s="313"/>
      <c r="RNG179" s="313"/>
      <c r="RNH179" s="313"/>
      <c r="RNI179" s="313"/>
      <c r="RNJ179" s="313"/>
      <c r="RNK179" s="313"/>
      <c r="RNL179" s="313"/>
      <c r="RNM179" s="313"/>
      <c r="RNN179" s="313"/>
      <c r="RNO179" s="313"/>
      <c r="RNP179" s="313"/>
      <c r="RNQ179" s="313"/>
      <c r="RNR179" s="313"/>
      <c r="RNS179" s="313"/>
      <c r="RNT179" s="313"/>
      <c r="RNU179" s="313"/>
      <c r="RNV179" s="313"/>
      <c r="RNW179" s="313"/>
      <c r="RNX179" s="313"/>
      <c r="RNY179" s="313"/>
      <c r="RNZ179" s="313"/>
      <c r="ROA179" s="313"/>
      <c r="ROB179" s="313"/>
      <c r="ROC179" s="313"/>
      <c r="ROD179" s="313"/>
      <c r="ROE179" s="313"/>
      <c r="ROF179" s="313"/>
      <c r="ROG179" s="313"/>
      <c r="ROH179" s="313"/>
      <c r="ROI179" s="313"/>
      <c r="ROJ179" s="313"/>
      <c r="ROK179" s="313"/>
      <c r="ROL179" s="313"/>
      <c r="ROM179" s="313"/>
      <c r="RON179" s="313"/>
      <c r="ROO179" s="313"/>
      <c r="ROP179" s="313"/>
      <c r="ROQ179" s="313"/>
      <c r="ROR179" s="313"/>
      <c r="ROS179" s="313"/>
      <c r="ROT179" s="313"/>
      <c r="ROU179" s="313"/>
      <c r="ROV179" s="313"/>
      <c r="ROW179" s="313"/>
      <c r="ROX179" s="313"/>
      <c r="ROY179" s="313"/>
      <c r="ROZ179" s="313"/>
      <c r="RPA179" s="313"/>
      <c r="RPB179" s="313"/>
      <c r="RPC179" s="313"/>
      <c r="RPD179" s="313"/>
      <c r="RPE179" s="313"/>
      <c r="RPF179" s="313"/>
      <c r="RPG179" s="313"/>
      <c r="RPH179" s="313"/>
      <c r="RPI179" s="313"/>
      <c r="RPJ179" s="313"/>
      <c r="RPK179" s="313"/>
      <c r="RPL179" s="313"/>
      <c r="RPM179" s="313"/>
      <c r="RPN179" s="313"/>
      <c r="RPO179" s="313"/>
      <c r="RPP179" s="313"/>
      <c r="RPQ179" s="313"/>
      <c r="RPR179" s="313"/>
      <c r="RPS179" s="313"/>
      <c r="RPT179" s="313"/>
      <c r="RPU179" s="313"/>
      <c r="RPV179" s="313"/>
      <c r="RPW179" s="313"/>
      <c r="RPX179" s="313"/>
      <c r="RPY179" s="313"/>
      <c r="RPZ179" s="313"/>
      <c r="RQA179" s="313"/>
      <c r="RQB179" s="313"/>
      <c r="RQC179" s="313"/>
      <c r="RQD179" s="313"/>
      <c r="RQE179" s="313"/>
      <c r="RQF179" s="313"/>
      <c r="RQG179" s="313"/>
      <c r="RQH179" s="313"/>
      <c r="RQI179" s="313"/>
      <c r="RQJ179" s="313"/>
      <c r="RQK179" s="313"/>
      <c r="RQL179" s="313"/>
      <c r="RQM179" s="313"/>
      <c r="RQN179" s="313"/>
      <c r="RQO179" s="313"/>
      <c r="RQP179" s="313"/>
      <c r="RQQ179" s="313"/>
      <c r="RQR179" s="313"/>
      <c r="RQS179" s="313"/>
      <c r="RQT179" s="313"/>
      <c r="RQU179" s="313"/>
      <c r="RQV179" s="313"/>
      <c r="RQW179" s="313"/>
      <c r="RQX179" s="313"/>
      <c r="RQY179" s="313"/>
      <c r="RQZ179" s="313"/>
      <c r="RRA179" s="313"/>
      <c r="RRB179" s="313"/>
      <c r="RRC179" s="313"/>
      <c r="RRD179" s="313"/>
      <c r="RRE179" s="313"/>
      <c r="RRF179" s="313"/>
      <c r="RRG179" s="313"/>
      <c r="RRH179" s="313"/>
      <c r="RRI179" s="313"/>
      <c r="RRJ179" s="313"/>
      <c r="RRK179" s="313"/>
      <c r="RRL179" s="313"/>
      <c r="RRM179" s="313"/>
      <c r="RRN179" s="313"/>
      <c r="RRO179" s="313"/>
      <c r="RRP179" s="313"/>
      <c r="RRQ179" s="313"/>
      <c r="RRR179" s="313"/>
      <c r="RRS179" s="313"/>
      <c r="RRT179" s="313"/>
      <c r="RRU179" s="313"/>
      <c r="RRV179" s="313"/>
      <c r="RRW179" s="313"/>
      <c r="RRX179" s="313"/>
      <c r="RRY179" s="313"/>
      <c r="RRZ179" s="313"/>
      <c r="RSA179" s="313"/>
      <c r="RSB179" s="313"/>
      <c r="RSC179" s="313"/>
      <c r="RSD179" s="313"/>
      <c r="RSE179" s="313"/>
      <c r="RSF179" s="313"/>
      <c r="RSG179" s="313"/>
      <c r="RSH179" s="313"/>
      <c r="RSI179" s="313"/>
      <c r="RSJ179" s="313"/>
      <c r="RSK179" s="313"/>
      <c r="RSL179" s="313"/>
      <c r="RSM179" s="313"/>
      <c r="RSN179" s="313"/>
      <c r="RSO179" s="313"/>
      <c r="RSP179" s="313"/>
      <c r="RSQ179" s="313"/>
      <c r="RSR179" s="313"/>
      <c r="RSS179" s="313"/>
      <c r="RST179" s="313"/>
      <c r="RSU179" s="313"/>
      <c r="RSV179" s="313"/>
      <c r="RSW179" s="313"/>
      <c r="RSX179" s="313"/>
      <c r="RSY179" s="313"/>
      <c r="RSZ179" s="313"/>
      <c r="RTA179" s="313"/>
      <c r="RTB179" s="313"/>
      <c r="RTC179" s="313"/>
      <c r="RTD179" s="313"/>
      <c r="RTE179" s="313"/>
      <c r="RTF179" s="313"/>
      <c r="RTG179" s="313"/>
      <c r="RTH179" s="313"/>
      <c r="RTI179" s="313"/>
      <c r="RTJ179" s="313"/>
      <c r="RTK179" s="313"/>
      <c r="RTL179" s="313"/>
      <c r="RTM179" s="313"/>
      <c r="RTN179" s="313"/>
      <c r="RTO179" s="313"/>
      <c r="RTP179" s="313"/>
      <c r="RTQ179" s="313"/>
      <c r="RTR179" s="313"/>
      <c r="RTS179" s="313"/>
      <c r="RTT179" s="313"/>
      <c r="RTU179" s="313"/>
      <c r="RTV179" s="313"/>
      <c r="RTW179" s="313"/>
      <c r="RTX179" s="313"/>
      <c r="RTY179" s="313"/>
      <c r="RTZ179" s="313"/>
      <c r="RUA179" s="313"/>
      <c r="RUB179" s="313"/>
      <c r="RUC179" s="313"/>
      <c r="RUD179" s="313"/>
      <c r="RUE179" s="313"/>
      <c r="RUF179" s="313"/>
      <c r="RUG179" s="313"/>
      <c r="RUH179" s="313"/>
      <c r="RUI179" s="313"/>
      <c r="RUJ179" s="313"/>
      <c r="RUK179" s="313"/>
      <c r="RUL179" s="313"/>
      <c r="RUM179" s="313"/>
      <c r="RUN179" s="313"/>
      <c r="RUO179" s="313"/>
      <c r="RUP179" s="313"/>
      <c r="RUQ179" s="313"/>
      <c r="RUR179" s="313"/>
      <c r="RUS179" s="313"/>
      <c r="RUT179" s="313"/>
      <c r="RUU179" s="313"/>
      <c r="RUV179" s="313"/>
      <c r="RUW179" s="313"/>
      <c r="RUX179" s="313"/>
      <c r="RUY179" s="313"/>
      <c r="RUZ179" s="313"/>
      <c r="RVA179" s="313"/>
      <c r="RVB179" s="313"/>
      <c r="RVC179" s="313"/>
      <c r="RVD179" s="313"/>
      <c r="RVE179" s="313"/>
      <c r="RVF179" s="313"/>
      <c r="RVG179" s="313"/>
      <c r="RVH179" s="313"/>
      <c r="RVI179" s="313"/>
      <c r="RVJ179" s="313"/>
      <c r="RVK179" s="313"/>
      <c r="RVL179" s="313"/>
      <c r="RVM179" s="313"/>
      <c r="RVN179" s="313"/>
      <c r="RVO179" s="313"/>
      <c r="RVP179" s="313"/>
      <c r="RVQ179" s="313"/>
      <c r="RVR179" s="313"/>
      <c r="RVS179" s="313"/>
      <c r="RVT179" s="313"/>
      <c r="RVU179" s="313"/>
      <c r="RVV179" s="313"/>
      <c r="RVW179" s="313"/>
      <c r="RVX179" s="313"/>
      <c r="RVY179" s="313"/>
      <c r="RVZ179" s="313"/>
      <c r="RWA179" s="313"/>
      <c r="RWB179" s="313"/>
      <c r="RWC179" s="313"/>
      <c r="RWD179" s="313"/>
      <c r="RWE179" s="313"/>
      <c r="RWF179" s="313"/>
      <c r="RWG179" s="313"/>
      <c r="RWH179" s="313"/>
      <c r="RWI179" s="313"/>
      <c r="RWJ179" s="313"/>
      <c r="RWK179" s="313"/>
      <c r="RWL179" s="313"/>
      <c r="RWM179" s="313"/>
      <c r="RWN179" s="313"/>
      <c r="RWO179" s="313"/>
      <c r="RWP179" s="313"/>
      <c r="RWQ179" s="313"/>
      <c r="RWR179" s="313"/>
      <c r="RWS179" s="313"/>
      <c r="RWT179" s="313"/>
      <c r="RWU179" s="313"/>
      <c r="RWV179" s="313"/>
      <c r="RWW179" s="313"/>
      <c r="RWX179" s="313"/>
      <c r="RWY179" s="313"/>
      <c r="RWZ179" s="313"/>
      <c r="RXA179" s="313"/>
      <c r="RXB179" s="313"/>
      <c r="RXC179" s="313"/>
      <c r="RXD179" s="313"/>
      <c r="RXE179" s="313"/>
      <c r="RXF179" s="313"/>
      <c r="RXG179" s="313"/>
      <c r="RXH179" s="313"/>
      <c r="RXI179" s="313"/>
      <c r="RXJ179" s="313"/>
      <c r="RXK179" s="313"/>
      <c r="RXL179" s="313"/>
      <c r="RXM179" s="313"/>
      <c r="RXN179" s="313"/>
      <c r="RXO179" s="313"/>
      <c r="RXP179" s="313"/>
      <c r="RXQ179" s="313"/>
      <c r="RXR179" s="313"/>
      <c r="RXS179" s="313"/>
      <c r="RXT179" s="313"/>
      <c r="RXU179" s="313"/>
      <c r="RXV179" s="313"/>
      <c r="RXW179" s="313"/>
      <c r="RXX179" s="313"/>
      <c r="RXY179" s="313"/>
      <c r="RXZ179" s="313"/>
      <c r="RYA179" s="313"/>
      <c r="RYB179" s="313"/>
      <c r="RYC179" s="313"/>
      <c r="RYD179" s="313"/>
      <c r="RYE179" s="313"/>
      <c r="RYF179" s="313"/>
      <c r="RYG179" s="313"/>
      <c r="RYH179" s="313"/>
      <c r="RYI179" s="313"/>
      <c r="RYJ179" s="313"/>
      <c r="RYK179" s="313"/>
      <c r="RYL179" s="313"/>
      <c r="RYM179" s="313"/>
      <c r="RYN179" s="313"/>
      <c r="RYO179" s="313"/>
      <c r="RYP179" s="313"/>
      <c r="RYQ179" s="313"/>
      <c r="RYR179" s="313"/>
      <c r="RYS179" s="313"/>
      <c r="RYT179" s="313"/>
      <c r="RYU179" s="313"/>
      <c r="RYV179" s="313"/>
      <c r="RYW179" s="313"/>
      <c r="RYX179" s="313"/>
      <c r="RYY179" s="313"/>
      <c r="RYZ179" s="313"/>
      <c r="RZA179" s="313"/>
      <c r="RZB179" s="313"/>
      <c r="RZC179" s="313"/>
      <c r="RZD179" s="313"/>
      <c r="RZE179" s="313"/>
      <c r="RZF179" s="313"/>
      <c r="RZG179" s="313"/>
      <c r="RZH179" s="313"/>
      <c r="RZI179" s="313"/>
      <c r="RZJ179" s="313"/>
      <c r="RZK179" s="313"/>
      <c r="RZL179" s="313"/>
      <c r="RZM179" s="313"/>
      <c r="RZN179" s="313"/>
      <c r="RZO179" s="313"/>
      <c r="RZP179" s="313"/>
      <c r="RZQ179" s="313"/>
      <c r="RZR179" s="313"/>
      <c r="RZS179" s="313"/>
      <c r="RZT179" s="313"/>
      <c r="RZU179" s="313"/>
      <c r="RZV179" s="313"/>
      <c r="RZW179" s="313"/>
      <c r="RZX179" s="313"/>
      <c r="RZY179" s="313"/>
      <c r="RZZ179" s="313"/>
      <c r="SAA179" s="313"/>
      <c r="SAB179" s="313"/>
      <c r="SAC179" s="313"/>
      <c r="SAD179" s="313"/>
      <c r="SAE179" s="313"/>
      <c r="SAF179" s="313"/>
      <c r="SAG179" s="313"/>
      <c r="SAH179" s="313"/>
      <c r="SAI179" s="313"/>
      <c r="SAJ179" s="313"/>
      <c r="SAK179" s="313"/>
      <c r="SAL179" s="313"/>
      <c r="SAM179" s="313"/>
      <c r="SAN179" s="313"/>
      <c r="SAO179" s="313"/>
      <c r="SAP179" s="313"/>
      <c r="SAQ179" s="313"/>
      <c r="SAR179" s="313"/>
      <c r="SAS179" s="313"/>
      <c r="SAT179" s="313"/>
      <c r="SAU179" s="313"/>
      <c r="SAV179" s="313"/>
      <c r="SAW179" s="313"/>
      <c r="SAX179" s="313"/>
      <c r="SAY179" s="313"/>
      <c r="SAZ179" s="313"/>
      <c r="SBA179" s="313"/>
      <c r="SBB179" s="313"/>
      <c r="SBC179" s="313"/>
      <c r="SBD179" s="313"/>
      <c r="SBE179" s="313"/>
      <c r="SBF179" s="313"/>
      <c r="SBG179" s="313"/>
      <c r="SBH179" s="313"/>
      <c r="SBI179" s="313"/>
      <c r="SBJ179" s="313"/>
      <c r="SBK179" s="313"/>
      <c r="SBL179" s="313"/>
      <c r="SBM179" s="313"/>
      <c r="SBN179" s="313"/>
      <c r="SBO179" s="313"/>
      <c r="SBP179" s="313"/>
      <c r="SBQ179" s="313"/>
      <c r="SBR179" s="313"/>
      <c r="SBS179" s="313"/>
      <c r="SBT179" s="313"/>
      <c r="SBU179" s="313"/>
      <c r="SBV179" s="313"/>
      <c r="SBW179" s="313"/>
      <c r="SBX179" s="313"/>
      <c r="SBY179" s="313"/>
      <c r="SBZ179" s="313"/>
      <c r="SCA179" s="313"/>
      <c r="SCB179" s="313"/>
      <c r="SCC179" s="313"/>
      <c r="SCD179" s="313"/>
      <c r="SCE179" s="313"/>
      <c r="SCF179" s="313"/>
      <c r="SCG179" s="313"/>
      <c r="SCH179" s="313"/>
      <c r="SCI179" s="313"/>
      <c r="SCJ179" s="313"/>
      <c r="SCK179" s="313"/>
      <c r="SCL179" s="313"/>
      <c r="SCM179" s="313"/>
      <c r="SCN179" s="313"/>
      <c r="SCO179" s="313"/>
      <c r="SCP179" s="313"/>
      <c r="SCQ179" s="313"/>
      <c r="SCR179" s="313"/>
      <c r="SCS179" s="313"/>
      <c r="SCT179" s="313"/>
      <c r="SCU179" s="313"/>
      <c r="SCV179" s="313"/>
      <c r="SCW179" s="313"/>
      <c r="SCX179" s="313"/>
      <c r="SCY179" s="313"/>
      <c r="SCZ179" s="313"/>
      <c r="SDA179" s="313"/>
      <c r="SDB179" s="313"/>
      <c r="SDC179" s="313"/>
      <c r="SDD179" s="313"/>
      <c r="SDE179" s="313"/>
      <c r="SDF179" s="313"/>
      <c r="SDG179" s="313"/>
      <c r="SDH179" s="313"/>
      <c r="SDI179" s="313"/>
      <c r="SDJ179" s="313"/>
      <c r="SDK179" s="313"/>
      <c r="SDL179" s="313"/>
      <c r="SDM179" s="313"/>
      <c r="SDN179" s="313"/>
      <c r="SDO179" s="313"/>
      <c r="SDP179" s="313"/>
      <c r="SDQ179" s="313"/>
      <c r="SDR179" s="313"/>
      <c r="SDS179" s="313"/>
      <c r="SDT179" s="313"/>
      <c r="SDU179" s="313"/>
      <c r="SDV179" s="313"/>
      <c r="SDW179" s="313"/>
      <c r="SDX179" s="313"/>
      <c r="SDY179" s="313"/>
      <c r="SDZ179" s="313"/>
      <c r="SEA179" s="313"/>
      <c r="SEB179" s="313"/>
      <c r="SEC179" s="313"/>
      <c r="SED179" s="313"/>
      <c r="SEE179" s="313"/>
      <c r="SEF179" s="313"/>
      <c r="SEG179" s="313"/>
      <c r="SEH179" s="313"/>
      <c r="SEI179" s="313"/>
      <c r="SEJ179" s="313"/>
      <c r="SEK179" s="313"/>
      <c r="SEL179" s="313"/>
      <c r="SEM179" s="313"/>
      <c r="SEN179" s="313"/>
      <c r="SEO179" s="313"/>
      <c r="SEP179" s="313"/>
      <c r="SEQ179" s="313"/>
      <c r="SER179" s="313"/>
      <c r="SES179" s="313"/>
      <c r="SET179" s="313"/>
      <c r="SEU179" s="313"/>
      <c r="SEV179" s="313"/>
      <c r="SEW179" s="313"/>
      <c r="SEX179" s="313"/>
      <c r="SEY179" s="313"/>
      <c r="SEZ179" s="313"/>
      <c r="SFA179" s="313"/>
      <c r="SFB179" s="313"/>
      <c r="SFC179" s="313"/>
      <c r="SFD179" s="313"/>
      <c r="SFE179" s="313"/>
      <c r="SFF179" s="313"/>
      <c r="SFG179" s="313"/>
      <c r="SFH179" s="313"/>
      <c r="SFI179" s="313"/>
      <c r="SFJ179" s="313"/>
      <c r="SFK179" s="313"/>
      <c r="SFL179" s="313"/>
      <c r="SFM179" s="313"/>
      <c r="SFN179" s="313"/>
      <c r="SFO179" s="313"/>
      <c r="SFP179" s="313"/>
      <c r="SFQ179" s="313"/>
      <c r="SFR179" s="313"/>
      <c r="SFS179" s="313"/>
      <c r="SFT179" s="313"/>
      <c r="SFU179" s="313"/>
      <c r="SFV179" s="313"/>
      <c r="SFW179" s="313"/>
      <c r="SFX179" s="313"/>
      <c r="SFY179" s="313"/>
      <c r="SFZ179" s="313"/>
      <c r="SGA179" s="313"/>
      <c r="SGB179" s="313"/>
      <c r="SGC179" s="313"/>
      <c r="SGD179" s="313"/>
      <c r="SGE179" s="313"/>
      <c r="SGF179" s="313"/>
      <c r="SGG179" s="313"/>
      <c r="SGH179" s="313"/>
      <c r="SGI179" s="313"/>
      <c r="SGJ179" s="313"/>
      <c r="SGK179" s="313"/>
      <c r="SGL179" s="313"/>
      <c r="SGM179" s="313"/>
      <c r="SGN179" s="313"/>
      <c r="SGO179" s="313"/>
      <c r="SGP179" s="313"/>
      <c r="SGQ179" s="313"/>
      <c r="SGR179" s="313"/>
      <c r="SGS179" s="313"/>
      <c r="SGT179" s="313"/>
      <c r="SGU179" s="313"/>
      <c r="SGV179" s="313"/>
      <c r="SGW179" s="313"/>
      <c r="SGX179" s="313"/>
      <c r="SGY179" s="313"/>
      <c r="SGZ179" s="313"/>
      <c r="SHA179" s="313"/>
      <c r="SHB179" s="313"/>
      <c r="SHC179" s="313"/>
      <c r="SHD179" s="313"/>
      <c r="SHE179" s="313"/>
      <c r="SHF179" s="313"/>
      <c r="SHG179" s="313"/>
      <c r="SHH179" s="313"/>
      <c r="SHI179" s="313"/>
      <c r="SHJ179" s="313"/>
      <c r="SHK179" s="313"/>
      <c r="SHL179" s="313"/>
      <c r="SHM179" s="313"/>
      <c r="SHN179" s="313"/>
      <c r="SHO179" s="313"/>
      <c r="SHP179" s="313"/>
      <c r="SHQ179" s="313"/>
      <c r="SHR179" s="313"/>
      <c r="SHS179" s="313"/>
      <c r="SHT179" s="313"/>
      <c r="SHU179" s="313"/>
      <c r="SHV179" s="313"/>
      <c r="SHW179" s="313"/>
      <c r="SHX179" s="313"/>
      <c r="SHY179" s="313"/>
      <c r="SHZ179" s="313"/>
      <c r="SIA179" s="313"/>
      <c r="SIB179" s="313"/>
      <c r="SIC179" s="313"/>
      <c r="SID179" s="313"/>
      <c r="SIE179" s="313"/>
      <c r="SIF179" s="313"/>
      <c r="SIG179" s="313"/>
      <c r="SIH179" s="313"/>
      <c r="SII179" s="313"/>
      <c r="SIJ179" s="313"/>
      <c r="SIK179" s="313"/>
      <c r="SIL179" s="313"/>
      <c r="SIM179" s="313"/>
      <c r="SIN179" s="313"/>
      <c r="SIO179" s="313"/>
      <c r="SIP179" s="313"/>
      <c r="SIQ179" s="313"/>
      <c r="SIR179" s="313"/>
      <c r="SIS179" s="313"/>
      <c r="SIT179" s="313"/>
      <c r="SIU179" s="313"/>
      <c r="SIV179" s="313"/>
      <c r="SIW179" s="313"/>
      <c r="SIX179" s="313"/>
      <c r="SIY179" s="313"/>
      <c r="SIZ179" s="313"/>
      <c r="SJA179" s="313"/>
      <c r="SJB179" s="313"/>
      <c r="SJC179" s="313"/>
      <c r="SJD179" s="313"/>
      <c r="SJE179" s="313"/>
      <c r="SJF179" s="313"/>
      <c r="SJG179" s="313"/>
      <c r="SJH179" s="313"/>
      <c r="SJI179" s="313"/>
      <c r="SJJ179" s="313"/>
      <c r="SJK179" s="313"/>
      <c r="SJL179" s="313"/>
      <c r="SJM179" s="313"/>
      <c r="SJN179" s="313"/>
      <c r="SJO179" s="313"/>
      <c r="SJP179" s="313"/>
      <c r="SJQ179" s="313"/>
      <c r="SJR179" s="313"/>
      <c r="SJS179" s="313"/>
      <c r="SJT179" s="313"/>
      <c r="SJU179" s="313"/>
      <c r="SJV179" s="313"/>
      <c r="SJW179" s="313"/>
      <c r="SJX179" s="313"/>
      <c r="SJY179" s="313"/>
      <c r="SJZ179" s="313"/>
      <c r="SKA179" s="313"/>
      <c r="SKB179" s="313"/>
      <c r="SKC179" s="313"/>
      <c r="SKD179" s="313"/>
      <c r="SKE179" s="313"/>
      <c r="SKF179" s="313"/>
      <c r="SKG179" s="313"/>
      <c r="SKH179" s="313"/>
      <c r="SKI179" s="313"/>
      <c r="SKJ179" s="313"/>
      <c r="SKK179" s="313"/>
      <c r="SKL179" s="313"/>
      <c r="SKM179" s="313"/>
      <c r="SKN179" s="313"/>
      <c r="SKO179" s="313"/>
      <c r="SKP179" s="313"/>
      <c r="SKQ179" s="313"/>
      <c r="SKR179" s="313"/>
      <c r="SKS179" s="313"/>
      <c r="SKT179" s="313"/>
      <c r="SKU179" s="313"/>
      <c r="SKV179" s="313"/>
      <c r="SKW179" s="313"/>
      <c r="SKX179" s="313"/>
      <c r="SKY179" s="313"/>
      <c r="SKZ179" s="313"/>
      <c r="SLA179" s="313"/>
      <c r="SLB179" s="313"/>
      <c r="SLC179" s="313"/>
      <c r="SLD179" s="313"/>
      <c r="SLE179" s="313"/>
      <c r="SLF179" s="313"/>
      <c r="SLG179" s="313"/>
      <c r="SLH179" s="313"/>
      <c r="SLI179" s="313"/>
      <c r="SLJ179" s="313"/>
      <c r="SLK179" s="313"/>
      <c r="SLL179" s="313"/>
      <c r="SLM179" s="313"/>
      <c r="SLN179" s="313"/>
      <c r="SLO179" s="313"/>
      <c r="SLP179" s="313"/>
      <c r="SLQ179" s="313"/>
      <c r="SLR179" s="313"/>
      <c r="SLS179" s="313"/>
      <c r="SLT179" s="313"/>
      <c r="SLU179" s="313"/>
      <c r="SLV179" s="313"/>
      <c r="SLW179" s="313"/>
      <c r="SLX179" s="313"/>
      <c r="SLY179" s="313"/>
      <c r="SLZ179" s="313"/>
      <c r="SMA179" s="313"/>
      <c r="SMB179" s="313"/>
      <c r="SMC179" s="313"/>
      <c r="SMD179" s="313"/>
      <c r="SME179" s="313"/>
      <c r="SMF179" s="313"/>
      <c r="SMG179" s="313"/>
      <c r="SMH179" s="313"/>
      <c r="SMI179" s="313"/>
      <c r="SMJ179" s="313"/>
      <c r="SMK179" s="313"/>
      <c r="SML179" s="313"/>
      <c r="SMM179" s="313"/>
      <c r="SMN179" s="313"/>
      <c r="SMO179" s="313"/>
      <c r="SMP179" s="313"/>
      <c r="SMQ179" s="313"/>
      <c r="SMR179" s="313"/>
      <c r="SMS179" s="313"/>
      <c r="SMT179" s="313"/>
      <c r="SMU179" s="313"/>
      <c r="SMV179" s="313"/>
      <c r="SMW179" s="313"/>
      <c r="SMX179" s="313"/>
      <c r="SMY179" s="313"/>
      <c r="SMZ179" s="313"/>
      <c r="SNA179" s="313"/>
      <c r="SNB179" s="313"/>
      <c r="SNC179" s="313"/>
      <c r="SND179" s="313"/>
      <c r="SNE179" s="313"/>
      <c r="SNF179" s="313"/>
      <c r="SNG179" s="313"/>
      <c r="SNH179" s="313"/>
      <c r="SNI179" s="313"/>
      <c r="SNJ179" s="313"/>
      <c r="SNK179" s="313"/>
      <c r="SNL179" s="313"/>
      <c r="SNM179" s="313"/>
      <c r="SNN179" s="313"/>
      <c r="SNO179" s="313"/>
      <c r="SNP179" s="313"/>
      <c r="SNQ179" s="313"/>
      <c r="SNR179" s="313"/>
      <c r="SNS179" s="313"/>
      <c r="SNT179" s="313"/>
      <c r="SNU179" s="313"/>
      <c r="SNV179" s="313"/>
      <c r="SNW179" s="313"/>
      <c r="SNX179" s="313"/>
      <c r="SNY179" s="313"/>
      <c r="SNZ179" s="313"/>
      <c r="SOA179" s="313"/>
      <c r="SOB179" s="313"/>
      <c r="SOC179" s="313"/>
      <c r="SOD179" s="313"/>
      <c r="SOE179" s="313"/>
      <c r="SOF179" s="313"/>
      <c r="SOG179" s="313"/>
      <c r="SOH179" s="313"/>
      <c r="SOI179" s="313"/>
      <c r="SOJ179" s="313"/>
      <c r="SOK179" s="313"/>
      <c r="SOL179" s="313"/>
      <c r="SOM179" s="313"/>
      <c r="SON179" s="313"/>
      <c r="SOO179" s="313"/>
      <c r="SOP179" s="313"/>
      <c r="SOQ179" s="313"/>
      <c r="SOR179" s="313"/>
      <c r="SOS179" s="313"/>
      <c r="SOT179" s="313"/>
      <c r="SOU179" s="313"/>
      <c r="SOV179" s="313"/>
      <c r="SOW179" s="313"/>
      <c r="SOX179" s="313"/>
      <c r="SOY179" s="313"/>
      <c r="SOZ179" s="313"/>
      <c r="SPA179" s="313"/>
      <c r="SPB179" s="313"/>
      <c r="SPC179" s="313"/>
      <c r="SPD179" s="313"/>
      <c r="SPE179" s="313"/>
      <c r="SPF179" s="313"/>
      <c r="SPG179" s="313"/>
      <c r="SPH179" s="313"/>
      <c r="SPI179" s="313"/>
      <c r="SPJ179" s="313"/>
      <c r="SPK179" s="313"/>
      <c r="SPL179" s="313"/>
      <c r="SPM179" s="313"/>
      <c r="SPN179" s="313"/>
      <c r="SPO179" s="313"/>
      <c r="SPP179" s="313"/>
      <c r="SPQ179" s="313"/>
      <c r="SPR179" s="313"/>
      <c r="SPS179" s="313"/>
      <c r="SPT179" s="313"/>
      <c r="SPU179" s="313"/>
      <c r="SPV179" s="313"/>
      <c r="SPW179" s="313"/>
      <c r="SPX179" s="313"/>
      <c r="SPY179" s="313"/>
      <c r="SPZ179" s="313"/>
      <c r="SQA179" s="313"/>
      <c r="SQB179" s="313"/>
      <c r="SQC179" s="313"/>
      <c r="SQD179" s="313"/>
      <c r="SQE179" s="313"/>
      <c r="SQF179" s="313"/>
      <c r="SQG179" s="313"/>
      <c r="SQH179" s="313"/>
      <c r="SQI179" s="313"/>
      <c r="SQJ179" s="313"/>
      <c r="SQK179" s="313"/>
      <c r="SQL179" s="313"/>
      <c r="SQM179" s="313"/>
      <c r="SQN179" s="313"/>
      <c r="SQO179" s="313"/>
      <c r="SQP179" s="313"/>
      <c r="SQQ179" s="313"/>
      <c r="SQR179" s="313"/>
      <c r="SQS179" s="313"/>
      <c r="SQT179" s="313"/>
      <c r="SQU179" s="313"/>
      <c r="SQV179" s="313"/>
      <c r="SQW179" s="313"/>
      <c r="SQX179" s="313"/>
      <c r="SQY179" s="313"/>
      <c r="SQZ179" s="313"/>
      <c r="SRA179" s="313"/>
      <c r="SRB179" s="313"/>
      <c r="SRC179" s="313"/>
      <c r="SRD179" s="313"/>
      <c r="SRE179" s="313"/>
      <c r="SRF179" s="313"/>
      <c r="SRG179" s="313"/>
      <c r="SRH179" s="313"/>
      <c r="SRI179" s="313"/>
      <c r="SRJ179" s="313"/>
      <c r="SRK179" s="313"/>
      <c r="SRL179" s="313"/>
      <c r="SRM179" s="313"/>
      <c r="SRN179" s="313"/>
      <c r="SRO179" s="313"/>
      <c r="SRP179" s="313"/>
      <c r="SRQ179" s="313"/>
      <c r="SRR179" s="313"/>
      <c r="SRS179" s="313"/>
      <c r="SRT179" s="313"/>
      <c r="SRU179" s="313"/>
      <c r="SRV179" s="313"/>
      <c r="SRW179" s="313"/>
      <c r="SRX179" s="313"/>
      <c r="SRY179" s="313"/>
      <c r="SRZ179" s="313"/>
      <c r="SSA179" s="313"/>
      <c r="SSB179" s="313"/>
      <c r="SSC179" s="313"/>
      <c r="SSD179" s="313"/>
      <c r="SSE179" s="313"/>
      <c r="SSF179" s="313"/>
      <c r="SSG179" s="313"/>
      <c r="SSH179" s="313"/>
      <c r="SSI179" s="313"/>
      <c r="SSJ179" s="313"/>
      <c r="SSK179" s="313"/>
      <c r="SSL179" s="313"/>
      <c r="SSM179" s="313"/>
      <c r="SSN179" s="313"/>
      <c r="SSO179" s="313"/>
      <c r="SSP179" s="313"/>
      <c r="SSQ179" s="313"/>
      <c r="SSR179" s="313"/>
      <c r="SSS179" s="313"/>
      <c r="SST179" s="313"/>
      <c r="SSU179" s="313"/>
      <c r="SSV179" s="313"/>
      <c r="SSW179" s="313"/>
      <c r="SSX179" s="313"/>
      <c r="SSY179" s="313"/>
      <c r="SSZ179" s="313"/>
      <c r="STA179" s="313"/>
      <c r="STB179" s="313"/>
      <c r="STC179" s="313"/>
      <c r="STD179" s="313"/>
      <c r="STE179" s="313"/>
      <c r="STF179" s="313"/>
      <c r="STG179" s="313"/>
      <c r="STH179" s="313"/>
      <c r="STI179" s="313"/>
      <c r="STJ179" s="313"/>
      <c r="STK179" s="313"/>
      <c r="STL179" s="313"/>
      <c r="STM179" s="313"/>
      <c r="STN179" s="313"/>
      <c r="STO179" s="313"/>
      <c r="STP179" s="313"/>
      <c r="STQ179" s="313"/>
      <c r="STR179" s="313"/>
      <c r="STS179" s="313"/>
      <c r="STT179" s="313"/>
      <c r="STU179" s="313"/>
      <c r="STV179" s="313"/>
      <c r="STW179" s="313"/>
      <c r="STX179" s="313"/>
      <c r="STY179" s="313"/>
      <c r="STZ179" s="313"/>
      <c r="SUA179" s="313"/>
      <c r="SUB179" s="313"/>
      <c r="SUC179" s="313"/>
      <c r="SUD179" s="313"/>
      <c r="SUE179" s="313"/>
      <c r="SUF179" s="313"/>
      <c r="SUG179" s="313"/>
      <c r="SUH179" s="313"/>
      <c r="SUI179" s="313"/>
      <c r="SUJ179" s="313"/>
      <c r="SUK179" s="313"/>
      <c r="SUL179" s="313"/>
      <c r="SUM179" s="313"/>
      <c r="SUN179" s="313"/>
      <c r="SUO179" s="313"/>
      <c r="SUP179" s="313"/>
      <c r="SUQ179" s="313"/>
      <c r="SUR179" s="313"/>
      <c r="SUS179" s="313"/>
      <c r="SUT179" s="313"/>
      <c r="SUU179" s="313"/>
      <c r="SUV179" s="313"/>
      <c r="SUW179" s="313"/>
      <c r="SUX179" s="313"/>
      <c r="SUY179" s="313"/>
      <c r="SUZ179" s="313"/>
      <c r="SVA179" s="313"/>
      <c r="SVB179" s="313"/>
      <c r="SVC179" s="313"/>
      <c r="SVD179" s="313"/>
      <c r="SVE179" s="313"/>
      <c r="SVF179" s="313"/>
      <c r="SVG179" s="313"/>
      <c r="SVH179" s="313"/>
      <c r="SVI179" s="313"/>
      <c r="SVJ179" s="313"/>
      <c r="SVK179" s="313"/>
      <c r="SVL179" s="313"/>
      <c r="SVM179" s="313"/>
      <c r="SVN179" s="313"/>
      <c r="SVO179" s="313"/>
      <c r="SVP179" s="313"/>
      <c r="SVQ179" s="313"/>
      <c r="SVR179" s="313"/>
      <c r="SVS179" s="313"/>
      <c r="SVT179" s="313"/>
      <c r="SVU179" s="313"/>
      <c r="SVV179" s="313"/>
      <c r="SVW179" s="313"/>
      <c r="SVX179" s="313"/>
      <c r="SVY179" s="313"/>
      <c r="SVZ179" s="313"/>
      <c r="SWA179" s="313"/>
      <c r="SWB179" s="313"/>
      <c r="SWC179" s="313"/>
      <c r="SWD179" s="313"/>
      <c r="SWE179" s="313"/>
      <c r="SWF179" s="313"/>
      <c r="SWG179" s="313"/>
      <c r="SWH179" s="313"/>
      <c r="SWI179" s="313"/>
      <c r="SWJ179" s="313"/>
      <c r="SWK179" s="313"/>
      <c r="SWL179" s="313"/>
      <c r="SWM179" s="313"/>
      <c r="SWN179" s="313"/>
      <c r="SWO179" s="313"/>
      <c r="SWP179" s="313"/>
      <c r="SWQ179" s="313"/>
      <c r="SWR179" s="313"/>
      <c r="SWS179" s="313"/>
      <c r="SWT179" s="313"/>
      <c r="SWU179" s="313"/>
      <c r="SWV179" s="313"/>
      <c r="SWW179" s="313"/>
      <c r="SWX179" s="313"/>
      <c r="SWY179" s="313"/>
      <c r="SWZ179" s="313"/>
      <c r="SXA179" s="313"/>
      <c r="SXB179" s="313"/>
      <c r="SXC179" s="313"/>
      <c r="SXD179" s="313"/>
      <c r="SXE179" s="313"/>
      <c r="SXF179" s="313"/>
      <c r="SXG179" s="313"/>
      <c r="SXH179" s="313"/>
      <c r="SXI179" s="313"/>
      <c r="SXJ179" s="313"/>
      <c r="SXK179" s="313"/>
      <c r="SXL179" s="313"/>
      <c r="SXM179" s="313"/>
      <c r="SXN179" s="313"/>
      <c r="SXO179" s="313"/>
      <c r="SXP179" s="313"/>
      <c r="SXQ179" s="313"/>
      <c r="SXR179" s="313"/>
      <c r="SXS179" s="313"/>
      <c r="SXT179" s="313"/>
      <c r="SXU179" s="313"/>
      <c r="SXV179" s="313"/>
      <c r="SXW179" s="313"/>
      <c r="SXX179" s="313"/>
      <c r="SXY179" s="313"/>
      <c r="SXZ179" s="313"/>
      <c r="SYA179" s="313"/>
      <c r="SYB179" s="313"/>
      <c r="SYC179" s="313"/>
      <c r="SYD179" s="313"/>
      <c r="SYE179" s="313"/>
      <c r="SYF179" s="313"/>
      <c r="SYG179" s="313"/>
      <c r="SYH179" s="313"/>
      <c r="SYI179" s="313"/>
      <c r="SYJ179" s="313"/>
      <c r="SYK179" s="313"/>
      <c r="SYL179" s="313"/>
      <c r="SYM179" s="313"/>
      <c r="SYN179" s="313"/>
      <c r="SYO179" s="313"/>
      <c r="SYP179" s="313"/>
      <c r="SYQ179" s="313"/>
      <c r="SYR179" s="313"/>
      <c r="SYS179" s="313"/>
      <c r="SYT179" s="313"/>
      <c r="SYU179" s="313"/>
      <c r="SYV179" s="313"/>
      <c r="SYW179" s="313"/>
      <c r="SYX179" s="313"/>
      <c r="SYY179" s="313"/>
      <c r="SYZ179" s="313"/>
      <c r="SZA179" s="313"/>
      <c r="SZB179" s="313"/>
      <c r="SZC179" s="313"/>
      <c r="SZD179" s="313"/>
      <c r="SZE179" s="313"/>
      <c r="SZF179" s="313"/>
      <c r="SZG179" s="313"/>
      <c r="SZH179" s="313"/>
      <c r="SZI179" s="313"/>
      <c r="SZJ179" s="313"/>
      <c r="SZK179" s="313"/>
      <c r="SZL179" s="313"/>
      <c r="SZM179" s="313"/>
      <c r="SZN179" s="313"/>
      <c r="SZO179" s="313"/>
      <c r="SZP179" s="313"/>
      <c r="SZQ179" s="313"/>
      <c r="SZR179" s="313"/>
      <c r="SZS179" s="313"/>
      <c r="SZT179" s="313"/>
      <c r="SZU179" s="313"/>
      <c r="SZV179" s="313"/>
      <c r="SZW179" s="313"/>
      <c r="SZX179" s="313"/>
      <c r="SZY179" s="313"/>
      <c r="SZZ179" s="313"/>
      <c r="TAA179" s="313"/>
      <c r="TAB179" s="313"/>
      <c r="TAC179" s="313"/>
      <c r="TAD179" s="313"/>
      <c r="TAE179" s="313"/>
      <c r="TAF179" s="313"/>
      <c r="TAG179" s="313"/>
      <c r="TAH179" s="313"/>
      <c r="TAI179" s="313"/>
      <c r="TAJ179" s="313"/>
      <c r="TAK179" s="313"/>
      <c r="TAL179" s="313"/>
      <c r="TAM179" s="313"/>
      <c r="TAN179" s="313"/>
      <c r="TAO179" s="313"/>
      <c r="TAP179" s="313"/>
      <c r="TAQ179" s="313"/>
      <c r="TAR179" s="313"/>
      <c r="TAS179" s="313"/>
      <c r="TAT179" s="313"/>
      <c r="TAU179" s="313"/>
      <c r="TAV179" s="313"/>
      <c r="TAW179" s="313"/>
      <c r="TAX179" s="313"/>
      <c r="TAY179" s="313"/>
      <c r="TAZ179" s="313"/>
      <c r="TBA179" s="313"/>
      <c r="TBB179" s="313"/>
      <c r="TBC179" s="313"/>
      <c r="TBD179" s="313"/>
      <c r="TBE179" s="313"/>
      <c r="TBF179" s="313"/>
      <c r="TBG179" s="313"/>
      <c r="TBH179" s="313"/>
      <c r="TBI179" s="313"/>
      <c r="TBJ179" s="313"/>
      <c r="TBK179" s="313"/>
      <c r="TBL179" s="313"/>
      <c r="TBM179" s="313"/>
      <c r="TBN179" s="313"/>
      <c r="TBO179" s="313"/>
      <c r="TBP179" s="313"/>
      <c r="TBQ179" s="313"/>
      <c r="TBR179" s="313"/>
      <c r="TBS179" s="313"/>
      <c r="TBT179" s="313"/>
      <c r="TBU179" s="313"/>
      <c r="TBV179" s="313"/>
      <c r="TBW179" s="313"/>
      <c r="TBX179" s="313"/>
      <c r="TBY179" s="313"/>
      <c r="TBZ179" s="313"/>
      <c r="TCA179" s="313"/>
      <c r="TCB179" s="313"/>
      <c r="TCC179" s="313"/>
      <c r="TCD179" s="313"/>
      <c r="TCE179" s="313"/>
      <c r="TCF179" s="313"/>
      <c r="TCG179" s="313"/>
      <c r="TCH179" s="313"/>
      <c r="TCI179" s="313"/>
      <c r="TCJ179" s="313"/>
      <c r="TCK179" s="313"/>
      <c r="TCL179" s="313"/>
      <c r="TCM179" s="313"/>
      <c r="TCN179" s="313"/>
      <c r="TCO179" s="313"/>
      <c r="TCP179" s="313"/>
      <c r="TCQ179" s="313"/>
      <c r="TCR179" s="313"/>
      <c r="TCS179" s="313"/>
      <c r="TCT179" s="313"/>
      <c r="TCU179" s="313"/>
      <c r="TCV179" s="313"/>
      <c r="TCW179" s="313"/>
      <c r="TCX179" s="313"/>
      <c r="TCY179" s="313"/>
      <c r="TCZ179" s="313"/>
      <c r="TDA179" s="313"/>
      <c r="TDB179" s="313"/>
      <c r="TDC179" s="313"/>
      <c r="TDD179" s="313"/>
      <c r="TDE179" s="313"/>
      <c r="TDF179" s="313"/>
      <c r="TDG179" s="313"/>
      <c r="TDH179" s="313"/>
      <c r="TDI179" s="313"/>
      <c r="TDJ179" s="313"/>
      <c r="TDK179" s="313"/>
      <c r="TDL179" s="313"/>
      <c r="TDM179" s="313"/>
      <c r="TDN179" s="313"/>
      <c r="TDO179" s="313"/>
      <c r="TDP179" s="313"/>
      <c r="TDQ179" s="313"/>
      <c r="TDR179" s="313"/>
      <c r="TDS179" s="313"/>
      <c r="TDT179" s="313"/>
      <c r="TDU179" s="313"/>
      <c r="TDV179" s="313"/>
      <c r="TDW179" s="313"/>
      <c r="TDX179" s="313"/>
      <c r="TDY179" s="313"/>
      <c r="TDZ179" s="313"/>
      <c r="TEA179" s="313"/>
      <c r="TEB179" s="313"/>
      <c r="TEC179" s="313"/>
      <c r="TED179" s="313"/>
      <c r="TEE179" s="313"/>
      <c r="TEF179" s="313"/>
      <c r="TEG179" s="313"/>
      <c r="TEH179" s="313"/>
      <c r="TEI179" s="313"/>
      <c r="TEJ179" s="313"/>
      <c r="TEK179" s="313"/>
      <c r="TEL179" s="313"/>
      <c r="TEM179" s="313"/>
      <c r="TEN179" s="313"/>
      <c r="TEO179" s="313"/>
      <c r="TEP179" s="313"/>
      <c r="TEQ179" s="313"/>
      <c r="TER179" s="313"/>
      <c r="TES179" s="313"/>
      <c r="TET179" s="313"/>
      <c r="TEU179" s="313"/>
      <c r="TEV179" s="313"/>
      <c r="TEW179" s="313"/>
      <c r="TEX179" s="313"/>
      <c r="TEY179" s="313"/>
      <c r="TEZ179" s="313"/>
      <c r="TFA179" s="313"/>
      <c r="TFB179" s="313"/>
      <c r="TFC179" s="313"/>
      <c r="TFD179" s="313"/>
      <c r="TFE179" s="313"/>
      <c r="TFF179" s="313"/>
      <c r="TFG179" s="313"/>
      <c r="TFH179" s="313"/>
      <c r="TFI179" s="313"/>
      <c r="TFJ179" s="313"/>
      <c r="TFK179" s="313"/>
      <c r="TFL179" s="313"/>
      <c r="TFM179" s="313"/>
      <c r="TFN179" s="313"/>
      <c r="TFO179" s="313"/>
      <c r="TFP179" s="313"/>
      <c r="TFQ179" s="313"/>
      <c r="TFR179" s="313"/>
      <c r="TFS179" s="313"/>
      <c r="TFT179" s="313"/>
      <c r="TFU179" s="313"/>
      <c r="TFV179" s="313"/>
      <c r="TFW179" s="313"/>
      <c r="TFX179" s="313"/>
      <c r="TFY179" s="313"/>
      <c r="TFZ179" s="313"/>
      <c r="TGA179" s="313"/>
      <c r="TGB179" s="313"/>
      <c r="TGC179" s="313"/>
      <c r="TGD179" s="313"/>
      <c r="TGE179" s="313"/>
      <c r="TGF179" s="313"/>
      <c r="TGG179" s="313"/>
      <c r="TGH179" s="313"/>
      <c r="TGI179" s="313"/>
      <c r="TGJ179" s="313"/>
      <c r="TGK179" s="313"/>
      <c r="TGL179" s="313"/>
      <c r="TGM179" s="313"/>
      <c r="TGN179" s="313"/>
      <c r="TGO179" s="313"/>
      <c r="TGP179" s="313"/>
      <c r="TGQ179" s="313"/>
      <c r="TGR179" s="313"/>
      <c r="TGS179" s="313"/>
      <c r="TGT179" s="313"/>
      <c r="TGU179" s="313"/>
      <c r="TGV179" s="313"/>
      <c r="TGW179" s="313"/>
      <c r="TGX179" s="313"/>
      <c r="TGY179" s="313"/>
      <c r="TGZ179" s="313"/>
      <c r="THA179" s="313"/>
      <c r="THB179" s="313"/>
      <c r="THC179" s="313"/>
      <c r="THD179" s="313"/>
      <c r="THE179" s="313"/>
      <c r="THF179" s="313"/>
      <c r="THG179" s="313"/>
      <c r="THH179" s="313"/>
      <c r="THI179" s="313"/>
      <c r="THJ179" s="313"/>
      <c r="THK179" s="313"/>
      <c r="THL179" s="313"/>
      <c r="THM179" s="313"/>
      <c r="THN179" s="313"/>
      <c r="THO179" s="313"/>
      <c r="THP179" s="313"/>
      <c r="THQ179" s="313"/>
      <c r="THR179" s="313"/>
      <c r="THS179" s="313"/>
      <c r="THT179" s="313"/>
      <c r="THU179" s="313"/>
      <c r="THV179" s="313"/>
      <c r="THW179" s="313"/>
      <c r="THX179" s="313"/>
      <c r="THY179" s="313"/>
      <c r="THZ179" s="313"/>
      <c r="TIA179" s="313"/>
      <c r="TIB179" s="313"/>
      <c r="TIC179" s="313"/>
      <c r="TID179" s="313"/>
      <c r="TIE179" s="313"/>
      <c r="TIF179" s="313"/>
      <c r="TIG179" s="313"/>
      <c r="TIH179" s="313"/>
      <c r="TII179" s="313"/>
      <c r="TIJ179" s="313"/>
      <c r="TIK179" s="313"/>
      <c r="TIL179" s="313"/>
      <c r="TIM179" s="313"/>
      <c r="TIN179" s="313"/>
      <c r="TIO179" s="313"/>
      <c r="TIP179" s="313"/>
      <c r="TIQ179" s="313"/>
      <c r="TIR179" s="313"/>
      <c r="TIS179" s="313"/>
      <c r="TIT179" s="313"/>
      <c r="TIU179" s="313"/>
      <c r="TIV179" s="313"/>
      <c r="TIW179" s="313"/>
      <c r="TIX179" s="313"/>
      <c r="TIY179" s="313"/>
      <c r="TIZ179" s="313"/>
      <c r="TJA179" s="313"/>
      <c r="TJB179" s="313"/>
      <c r="TJC179" s="313"/>
      <c r="TJD179" s="313"/>
      <c r="TJE179" s="313"/>
      <c r="TJF179" s="313"/>
      <c r="TJG179" s="313"/>
      <c r="TJH179" s="313"/>
      <c r="TJI179" s="313"/>
      <c r="TJJ179" s="313"/>
      <c r="TJK179" s="313"/>
      <c r="TJL179" s="313"/>
      <c r="TJM179" s="313"/>
      <c r="TJN179" s="313"/>
      <c r="TJO179" s="313"/>
      <c r="TJP179" s="313"/>
      <c r="TJQ179" s="313"/>
      <c r="TJR179" s="313"/>
      <c r="TJS179" s="313"/>
      <c r="TJT179" s="313"/>
      <c r="TJU179" s="313"/>
      <c r="TJV179" s="313"/>
      <c r="TJW179" s="313"/>
      <c r="TJX179" s="313"/>
      <c r="TJY179" s="313"/>
      <c r="TJZ179" s="313"/>
      <c r="TKA179" s="313"/>
      <c r="TKB179" s="313"/>
      <c r="TKC179" s="313"/>
      <c r="TKD179" s="313"/>
      <c r="TKE179" s="313"/>
      <c r="TKF179" s="313"/>
      <c r="TKG179" s="313"/>
      <c r="TKH179" s="313"/>
      <c r="TKI179" s="313"/>
      <c r="TKJ179" s="313"/>
      <c r="TKK179" s="313"/>
      <c r="TKL179" s="313"/>
      <c r="TKM179" s="313"/>
      <c r="TKN179" s="313"/>
      <c r="TKO179" s="313"/>
      <c r="TKP179" s="313"/>
      <c r="TKQ179" s="313"/>
      <c r="TKR179" s="313"/>
      <c r="TKS179" s="313"/>
      <c r="TKT179" s="313"/>
      <c r="TKU179" s="313"/>
      <c r="TKV179" s="313"/>
      <c r="TKW179" s="313"/>
      <c r="TKX179" s="313"/>
      <c r="TKY179" s="313"/>
      <c r="TKZ179" s="313"/>
      <c r="TLA179" s="313"/>
      <c r="TLB179" s="313"/>
      <c r="TLC179" s="313"/>
      <c r="TLD179" s="313"/>
      <c r="TLE179" s="313"/>
      <c r="TLF179" s="313"/>
      <c r="TLG179" s="313"/>
      <c r="TLH179" s="313"/>
      <c r="TLI179" s="313"/>
      <c r="TLJ179" s="313"/>
      <c r="TLK179" s="313"/>
      <c r="TLL179" s="313"/>
      <c r="TLM179" s="313"/>
      <c r="TLN179" s="313"/>
      <c r="TLO179" s="313"/>
      <c r="TLP179" s="313"/>
      <c r="TLQ179" s="313"/>
      <c r="TLR179" s="313"/>
      <c r="TLS179" s="313"/>
      <c r="TLT179" s="313"/>
      <c r="TLU179" s="313"/>
      <c r="TLV179" s="313"/>
      <c r="TLW179" s="313"/>
      <c r="TLX179" s="313"/>
      <c r="TLY179" s="313"/>
      <c r="TLZ179" s="313"/>
      <c r="TMA179" s="313"/>
      <c r="TMB179" s="313"/>
      <c r="TMC179" s="313"/>
      <c r="TMD179" s="313"/>
      <c r="TME179" s="313"/>
      <c r="TMF179" s="313"/>
      <c r="TMG179" s="313"/>
      <c r="TMH179" s="313"/>
      <c r="TMI179" s="313"/>
      <c r="TMJ179" s="313"/>
      <c r="TMK179" s="313"/>
      <c r="TML179" s="313"/>
      <c r="TMM179" s="313"/>
      <c r="TMN179" s="313"/>
      <c r="TMO179" s="313"/>
      <c r="TMP179" s="313"/>
      <c r="TMQ179" s="313"/>
      <c r="TMR179" s="313"/>
      <c r="TMS179" s="313"/>
      <c r="TMT179" s="313"/>
      <c r="TMU179" s="313"/>
      <c r="TMV179" s="313"/>
      <c r="TMW179" s="313"/>
      <c r="TMX179" s="313"/>
      <c r="TMY179" s="313"/>
      <c r="TMZ179" s="313"/>
      <c r="TNA179" s="313"/>
      <c r="TNB179" s="313"/>
      <c r="TNC179" s="313"/>
      <c r="TND179" s="313"/>
      <c r="TNE179" s="313"/>
      <c r="TNF179" s="313"/>
      <c r="TNG179" s="313"/>
      <c r="TNH179" s="313"/>
      <c r="TNI179" s="313"/>
      <c r="TNJ179" s="313"/>
      <c r="TNK179" s="313"/>
      <c r="TNL179" s="313"/>
      <c r="TNM179" s="313"/>
      <c r="TNN179" s="313"/>
      <c r="TNO179" s="313"/>
      <c r="TNP179" s="313"/>
      <c r="TNQ179" s="313"/>
      <c r="TNR179" s="313"/>
      <c r="TNS179" s="313"/>
      <c r="TNT179" s="313"/>
      <c r="TNU179" s="313"/>
      <c r="TNV179" s="313"/>
      <c r="TNW179" s="313"/>
      <c r="TNX179" s="313"/>
      <c r="TNY179" s="313"/>
      <c r="TNZ179" s="313"/>
      <c r="TOA179" s="313"/>
      <c r="TOB179" s="313"/>
      <c r="TOC179" s="313"/>
      <c r="TOD179" s="313"/>
      <c r="TOE179" s="313"/>
      <c r="TOF179" s="313"/>
      <c r="TOG179" s="313"/>
      <c r="TOH179" s="313"/>
      <c r="TOI179" s="313"/>
      <c r="TOJ179" s="313"/>
      <c r="TOK179" s="313"/>
      <c r="TOL179" s="313"/>
      <c r="TOM179" s="313"/>
      <c r="TON179" s="313"/>
      <c r="TOO179" s="313"/>
      <c r="TOP179" s="313"/>
      <c r="TOQ179" s="313"/>
      <c r="TOR179" s="313"/>
      <c r="TOS179" s="313"/>
      <c r="TOT179" s="313"/>
      <c r="TOU179" s="313"/>
      <c r="TOV179" s="313"/>
      <c r="TOW179" s="313"/>
      <c r="TOX179" s="313"/>
      <c r="TOY179" s="313"/>
      <c r="TOZ179" s="313"/>
      <c r="TPA179" s="313"/>
      <c r="TPB179" s="313"/>
      <c r="TPC179" s="313"/>
      <c r="TPD179" s="313"/>
      <c r="TPE179" s="313"/>
      <c r="TPF179" s="313"/>
      <c r="TPG179" s="313"/>
      <c r="TPH179" s="313"/>
      <c r="TPI179" s="313"/>
      <c r="TPJ179" s="313"/>
      <c r="TPK179" s="313"/>
      <c r="TPL179" s="313"/>
      <c r="TPM179" s="313"/>
      <c r="TPN179" s="313"/>
      <c r="TPO179" s="313"/>
      <c r="TPP179" s="313"/>
      <c r="TPQ179" s="313"/>
      <c r="TPR179" s="313"/>
      <c r="TPS179" s="313"/>
      <c r="TPT179" s="313"/>
      <c r="TPU179" s="313"/>
      <c r="TPV179" s="313"/>
      <c r="TPW179" s="313"/>
      <c r="TPX179" s="313"/>
      <c r="TPY179" s="313"/>
      <c r="TPZ179" s="313"/>
      <c r="TQA179" s="313"/>
      <c r="TQB179" s="313"/>
      <c r="TQC179" s="313"/>
      <c r="TQD179" s="313"/>
      <c r="TQE179" s="313"/>
      <c r="TQF179" s="313"/>
      <c r="TQG179" s="313"/>
      <c r="TQH179" s="313"/>
      <c r="TQI179" s="313"/>
      <c r="TQJ179" s="313"/>
      <c r="TQK179" s="313"/>
      <c r="TQL179" s="313"/>
      <c r="TQM179" s="313"/>
      <c r="TQN179" s="313"/>
      <c r="TQO179" s="313"/>
      <c r="TQP179" s="313"/>
      <c r="TQQ179" s="313"/>
      <c r="TQR179" s="313"/>
      <c r="TQS179" s="313"/>
      <c r="TQT179" s="313"/>
      <c r="TQU179" s="313"/>
      <c r="TQV179" s="313"/>
      <c r="TQW179" s="313"/>
      <c r="TQX179" s="313"/>
      <c r="TQY179" s="313"/>
      <c r="TQZ179" s="313"/>
      <c r="TRA179" s="313"/>
      <c r="TRB179" s="313"/>
      <c r="TRC179" s="313"/>
      <c r="TRD179" s="313"/>
      <c r="TRE179" s="313"/>
      <c r="TRF179" s="313"/>
      <c r="TRG179" s="313"/>
      <c r="TRH179" s="313"/>
      <c r="TRI179" s="313"/>
      <c r="TRJ179" s="313"/>
      <c r="TRK179" s="313"/>
      <c r="TRL179" s="313"/>
      <c r="TRM179" s="313"/>
      <c r="TRN179" s="313"/>
      <c r="TRO179" s="313"/>
      <c r="TRP179" s="313"/>
      <c r="TRQ179" s="313"/>
      <c r="TRR179" s="313"/>
      <c r="TRS179" s="313"/>
      <c r="TRT179" s="313"/>
      <c r="TRU179" s="313"/>
      <c r="TRV179" s="313"/>
      <c r="TRW179" s="313"/>
      <c r="TRX179" s="313"/>
      <c r="TRY179" s="313"/>
      <c r="TRZ179" s="313"/>
      <c r="TSA179" s="313"/>
      <c r="TSB179" s="313"/>
      <c r="TSC179" s="313"/>
      <c r="TSD179" s="313"/>
      <c r="TSE179" s="313"/>
      <c r="TSF179" s="313"/>
      <c r="TSG179" s="313"/>
      <c r="TSH179" s="313"/>
      <c r="TSI179" s="313"/>
      <c r="TSJ179" s="313"/>
      <c r="TSK179" s="313"/>
      <c r="TSL179" s="313"/>
      <c r="TSM179" s="313"/>
      <c r="TSN179" s="313"/>
      <c r="TSO179" s="313"/>
      <c r="TSP179" s="313"/>
      <c r="TSQ179" s="313"/>
      <c r="TSR179" s="313"/>
      <c r="TSS179" s="313"/>
      <c r="TST179" s="313"/>
      <c r="TSU179" s="313"/>
      <c r="TSV179" s="313"/>
      <c r="TSW179" s="313"/>
      <c r="TSX179" s="313"/>
      <c r="TSY179" s="313"/>
      <c r="TSZ179" s="313"/>
      <c r="TTA179" s="313"/>
      <c r="TTB179" s="313"/>
      <c r="TTC179" s="313"/>
      <c r="TTD179" s="313"/>
      <c r="TTE179" s="313"/>
      <c r="TTF179" s="313"/>
      <c r="TTG179" s="313"/>
      <c r="TTH179" s="313"/>
      <c r="TTI179" s="313"/>
      <c r="TTJ179" s="313"/>
      <c r="TTK179" s="313"/>
      <c r="TTL179" s="313"/>
      <c r="TTM179" s="313"/>
      <c r="TTN179" s="313"/>
      <c r="TTO179" s="313"/>
      <c r="TTP179" s="313"/>
      <c r="TTQ179" s="313"/>
      <c r="TTR179" s="313"/>
      <c r="TTS179" s="313"/>
      <c r="TTT179" s="313"/>
      <c r="TTU179" s="313"/>
      <c r="TTV179" s="313"/>
      <c r="TTW179" s="313"/>
      <c r="TTX179" s="313"/>
      <c r="TTY179" s="313"/>
      <c r="TTZ179" s="313"/>
      <c r="TUA179" s="313"/>
      <c r="TUB179" s="313"/>
      <c r="TUC179" s="313"/>
      <c r="TUD179" s="313"/>
      <c r="TUE179" s="313"/>
      <c r="TUF179" s="313"/>
      <c r="TUG179" s="313"/>
      <c r="TUH179" s="313"/>
      <c r="TUI179" s="313"/>
      <c r="TUJ179" s="313"/>
      <c r="TUK179" s="313"/>
      <c r="TUL179" s="313"/>
      <c r="TUM179" s="313"/>
      <c r="TUN179" s="313"/>
      <c r="TUO179" s="313"/>
      <c r="TUP179" s="313"/>
      <c r="TUQ179" s="313"/>
      <c r="TUR179" s="313"/>
      <c r="TUS179" s="313"/>
      <c r="TUT179" s="313"/>
      <c r="TUU179" s="313"/>
      <c r="TUV179" s="313"/>
      <c r="TUW179" s="313"/>
      <c r="TUX179" s="313"/>
      <c r="TUY179" s="313"/>
      <c r="TUZ179" s="313"/>
      <c r="TVA179" s="313"/>
      <c r="TVB179" s="313"/>
      <c r="TVC179" s="313"/>
      <c r="TVD179" s="313"/>
      <c r="TVE179" s="313"/>
      <c r="TVF179" s="313"/>
      <c r="TVG179" s="313"/>
      <c r="TVH179" s="313"/>
      <c r="TVI179" s="313"/>
      <c r="TVJ179" s="313"/>
      <c r="TVK179" s="313"/>
      <c r="TVL179" s="313"/>
      <c r="TVM179" s="313"/>
      <c r="TVN179" s="313"/>
      <c r="TVO179" s="313"/>
      <c r="TVP179" s="313"/>
      <c r="TVQ179" s="313"/>
      <c r="TVR179" s="313"/>
      <c r="TVS179" s="313"/>
      <c r="TVT179" s="313"/>
      <c r="TVU179" s="313"/>
      <c r="TVV179" s="313"/>
      <c r="TVW179" s="313"/>
      <c r="TVX179" s="313"/>
      <c r="TVY179" s="313"/>
      <c r="TVZ179" s="313"/>
      <c r="TWA179" s="313"/>
      <c r="TWB179" s="313"/>
      <c r="TWC179" s="313"/>
      <c r="TWD179" s="313"/>
      <c r="TWE179" s="313"/>
      <c r="TWF179" s="313"/>
      <c r="TWG179" s="313"/>
      <c r="TWH179" s="313"/>
      <c r="TWI179" s="313"/>
      <c r="TWJ179" s="313"/>
      <c r="TWK179" s="313"/>
      <c r="TWL179" s="313"/>
      <c r="TWM179" s="313"/>
      <c r="TWN179" s="313"/>
      <c r="TWO179" s="313"/>
      <c r="TWP179" s="313"/>
      <c r="TWQ179" s="313"/>
      <c r="TWR179" s="313"/>
      <c r="TWS179" s="313"/>
      <c r="TWT179" s="313"/>
      <c r="TWU179" s="313"/>
      <c r="TWV179" s="313"/>
      <c r="TWW179" s="313"/>
      <c r="TWX179" s="313"/>
      <c r="TWY179" s="313"/>
      <c r="TWZ179" s="313"/>
      <c r="TXA179" s="313"/>
      <c r="TXB179" s="313"/>
      <c r="TXC179" s="313"/>
      <c r="TXD179" s="313"/>
      <c r="TXE179" s="313"/>
      <c r="TXF179" s="313"/>
      <c r="TXG179" s="313"/>
      <c r="TXH179" s="313"/>
      <c r="TXI179" s="313"/>
      <c r="TXJ179" s="313"/>
      <c r="TXK179" s="313"/>
      <c r="TXL179" s="313"/>
      <c r="TXM179" s="313"/>
      <c r="TXN179" s="313"/>
      <c r="TXO179" s="313"/>
      <c r="TXP179" s="313"/>
      <c r="TXQ179" s="313"/>
      <c r="TXR179" s="313"/>
      <c r="TXS179" s="313"/>
      <c r="TXT179" s="313"/>
      <c r="TXU179" s="313"/>
      <c r="TXV179" s="313"/>
      <c r="TXW179" s="313"/>
      <c r="TXX179" s="313"/>
      <c r="TXY179" s="313"/>
      <c r="TXZ179" s="313"/>
      <c r="TYA179" s="313"/>
      <c r="TYB179" s="313"/>
      <c r="TYC179" s="313"/>
      <c r="TYD179" s="313"/>
      <c r="TYE179" s="313"/>
      <c r="TYF179" s="313"/>
      <c r="TYG179" s="313"/>
      <c r="TYH179" s="313"/>
      <c r="TYI179" s="313"/>
      <c r="TYJ179" s="313"/>
      <c r="TYK179" s="313"/>
      <c r="TYL179" s="313"/>
      <c r="TYM179" s="313"/>
      <c r="TYN179" s="313"/>
      <c r="TYO179" s="313"/>
      <c r="TYP179" s="313"/>
      <c r="TYQ179" s="313"/>
      <c r="TYR179" s="313"/>
      <c r="TYS179" s="313"/>
      <c r="TYT179" s="313"/>
      <c r="TYU179" s="313"/>
      <c r="TYV179" s="313"/>
      <c r="TYW179" s="313"/>
      <c r="TYX179" s="313"/>
      <c r="TYY179" s="313"/>
      <c r="TYZ179" s="313"/>
      <c r="TZA179" s="313"/>
      <c r="TZB179" s="313"/>
      <c r="TZC179" s="313"/>
      <c r="TZD179" s="313"/>
      <c r="TZE179" s="313"/>
      <c r="TZF179" s="313"/>
      <c r="TZG179" s="313"/>
      <c r="TZH179" s="313"/>
      <c r="TZI179" s="313"/>
      <c r="TZJ179" s="313"/>
      <c r="TZK179" s="313"/>
      <c r="TZL179" s="313"/>
      <c r="TZM179" s="313"/>
      <c r="TZN179" s="313"/>
      <c r="TZO179" s="313"/>
      <c r="TZP179" s="313"/>
      <c r="TZQ179" s="313"/>
      <c r="TZR179" s="313"/>
      <c r="TZS179" s="313"/>
      <c r="TZT179" s="313"/>
      <c r="TZU179" s="313"/>
      <c r="TZV179" s="313"/>
      <c r="TZW179" s="313"/>
      <c r="TZX179" s="313"/>
      <c r="TZY179" s="313"/>
      <c r="TZZ179" s="313"/>
      <c r="UAA179" s="313"/>
      <c r="UAB179" s="313"/>
      <c r="UAC179" s="313"/>
      <c r="UAD179" s="313"/>
      <c r="UAE179" s="313"/>
      <c r="UAF179" s="313"/>
      <c r="UAG179" s="313"/>
      <c r="UAH179" s="313"/>
      <c r="UAI179" s="313"/>
      <c r="UAJ179" s="313"/>
      <c r="UAK179" s="313"/>
      <c r="UAL179" s="313"/>
      <c r="UAM179" s="313"/>
      <c r="UAN179" s="313"/>
      <c r="UAO179" s="313"/>
      <c r="UAP179" s="313"/>
      <c r="UAQ179" s="313"/>
      <c r="UAR179" s="313"/>
      <c r="UAS179" s="313"/>
      <c r="UAT179" s="313"/>
      <c r="UAU179" s="313"/>
      <c r="UAV179" s="313"/>
      <c r="UAW179" s="313"/>
      <c r="UAX179" s="313"/>
      <c r="UAY179" s="313"/>
      <c r="UAZ179" s="313"/>
      <c r="UBA179" s="313"/>
      <c r="UBB179" s="313"/>
      <c r="UBC179" s="313"/>
      <c r="UBD179" s="313"/>
      <c r="UBE179" s="313"/>
      <c r="UBF179" s="313"/>
      <c r="UBG179" s="313"/>
      <c r="UBH179" s="313"/>
      <c r="UBI179" s="313"/>
      <c r="UBJ179" s="313"/>
      <c r="UBK179" s="313"/>
      <c r="UBL179" s="313"/>
      <c r="UBM179" s="313"/>
      <c r="UBN179" s="313"/>
      <c r="UBO179" s="313"/>
      <c r="UBP179" s="313"/>
      <c r="UBQ179" s="313"/>
      <c r="UBR179" s="313"/>
      <c r="UBS179" s="313"/>
      <c r="UBT179" s="313"/>
      <c r="UBU179" s="313"/>
      <c r="UBV179" s="313"/>
      <c r="UBW179" s="313"/>
      <c r="UBX179" s="313"/>
      <c r="UBY179" s="313"/>
      <c r="UBZ179" s="313"/>
      <c r="UCA179" s="313"/>
      <c r="UCB179" s="313"/>
      <c r="UCC179" s="313"/>
      <c r="UCD179" s="313"/>
      <c r="UCE179" s="313"/>
      <c r="UCF179" s="313"/>
      <c r="UCG179" s="313"/>
      <c r="UCH179" s="313"/>
      <c r="UCI179" s="313"/>
      <c r="UCJ179" s="313"/>
      <c r="UCK179" s="313"/>
      <c r="UCL179" s="313"/>
      <c r="UCM179" s="313"/>
      <c r="UCN179" s="313"/>
      <c r="UCO179" s="313"/>
      <c r="UCP179" s="313"/>
      <c r="UCQ179" s="313"/>
      <c r="UCR179" s="313"/>
      <c r="UCS179" s="313"/>
      <c r="UCT179" s="313"/>
      <c r="UCU179" s="313"/>
      <c r="UCV179" s="313"/>
      <c r="UCW179" s="313"/>
      <c r="UCX179" s="313"/>
      <c r="UCY179" s="313"/>
      <c r="UCZ179" s="313"/>
      <c r="UDA179" s="313"/>
      <c r="UDB179" s="313"/>
      <c r="UDC179" s="313"/>
      <c r="UDD179" s="313"/>
      <c r="UDE179" s="313"/>
      <c r="UDF179" s="313"/>
      <c r="UDG179" s="313"/>
      <c r="UDH179" s="313"/>
      <c r="UDI179" s="313"/>
      <c r="UDJ179" s="313"/>
      <c r="UDK179" s="313"/>
      <c r="UDL179" s="313"/>
      <c r="UDM179" s="313"/>
      <c r="UDN179" s="313"/>
      <c r="UDO179" s="313"/>
      <c r="UDP179" s="313"/>
      <c r="UDQ179" s="313"/>
      <c r="UDR179" s="313"/>
      <c r="UDS179" s="313"/>
      <c r="UDT179" s="313"/>
      <c r="UDU179" s="313"/>
      <c r="UDV179" s="313"/>
      <c r="UDW179" s="313"/>
      <c r="UDX179" s="313"/>
      <c r="UDY179" s="313"/>
      <c r="UDZ179" s="313"/>
      <c r="UEA179" s="313"/>
      <c r="UEB179" s="313"/>
      <c r="UEC179" s="313"/>
      <c r="UED179" s="313"/>
      <c r="UEE179" s="313"/>
      <c r="UEF179" s="313"/>
      <c r="UEG179" s="313"/>
      <c r="UEH179" s="313"/>
      <c r="UEI179" s="313"/>
      <c r="UEJ179" s="313"/>
      <c r="UEK179" s="313"/>
      <c r="UEL179" s="313"/>
      <c r="UEM179" s="313"/>
      <c r="UEN179" s="313"/>
      <c r="UEO179" s="313"/>
      <c r="UEP179" s="313"/>
      <c r="UEQ179" s="313"/>
      <c r="UER179" s="313"/>
      <c r="UES179" s="313"/>
      <c r="UET179" s="313"/>
      <c r="UEU179" s="313"/>
      <c r="UEV179" s="313"/>
      <c r="UEW179" s="313"/>
      <c r="UEX179" s="313"/>
      <c r="UEY179" s="313"/>
      <c r="UEZ179" s="313"/>
      <c r="UFA179" s="313"/>
      <c r="UFB179" s="313"/>
      <c r="UFC179" s="313"/>
      <c r="UFD179" s="313"/>
      <c r="UFE179" s="313"/>
      <c r="UFF179" s="313"/>
      <c r="UFG179" s="313"/>
      <c r="UFH179" s="313"/>
      <c r="UFI179" s="313"/>
      <c r="UFJ179" s="313"/>
      <c r="UFK179" s="313"/>
      <c r="UFL179" s="313"/>
      <c r="UFM179" s="313"/>
      <c r="UFN179" s="313"/>
      <c r="UFO179" s="313"/>
      <c r="UFP179" s="313"/>
      <c r="UFQ179" s="313"/>
      <c r="UFR179" s="313"/>
      <c r="UFS179" s="313"/>
      <c r="UFT179" s="313"/>
      <c r="UFU179" s="313"/>
      <c r="UFV179" s="313"/>
      <c r="UFW179" s="313"/>
      <c r="UFX179" s="313"/>
      <c r="UFY179" s="313"/>
      <c r="UFZ179" s="313"/>
      <c r="UGA179" s="313"/>
      <c r="UGB179" s="313"/>
      <c r="UGC179" s="313"/>
      <c r="UGD179" s="313"/>
      <c r="UGE179" s="313"/>
      <c r="UGF179" s="313"/>
      <c r="UGG179" s="313"/>
      <c r="UGH179" s="313"/>
      <c r="UGI179" s="313"/>
      <c r="UGJ179" s="313"/>
      <c r="UGK179" s="313"/>
      <c r="UGL179" s="313"/>
      <c r="UGM179" s="313"/>
      <c r="UGN179" s="313"/>
      <c r="UGO179" s="313"/>
      <c r="UGP179" s="313"/>
      <c r="UGQ179" s="313"/>
      <c r="UGR179" s="313"/>
      <c r="UGS179" s="313"/>
      <c r="UGT179" s="313"/>
      <c r="UGU179" s="313"/>
      <c r="UGV179" s="313"/>
      <c r="UGW179" s="313"/>
      <c r="UGX179" s="313"/>
      <c r="UGY179" s="313"/>
      <c r="UGZ179" s="313"/>
      <c r="UHA179" s="313"/>
      <c r="UHB179" s="313"/>
      <c r="UHC179" s="313"/>
      <c r="UHD179" s="313"/>
      <c r="UHE179" s="313"/>
      <c r="UHF179" s="313"/>
      <c r="UHG179" s="313"/>
      <c r="UHH179" s="313"/>
      <c r="UHI179" s="313"/>
      <c r="UHJ179" s="313"/>
      <c r="UHK179" s="313"/>
      <c r="UHL179" s="313"/>
      <c r="UHM179" s="313"/>
      <c r="UHN179" s="313"/>
      <c r="UHO179" s="313"/>
      <c r="UHP179" s="313"/>
      <c r="UHQ179" s="313"/>
      <c r="UHR179" s="313"/>
      <c r="UHS179" s="313"/>
      <c r="UHT179" s="313"/>
      <c r="UHU179" s="313"/>
      <c r="UHV179" s="313"/>
      <c r="UHW179" s="313"/>
      <c r="UHX179" s="313"/>
      <c r="UHY179" s="313"/>
      <c r="UHZ179" s="313"/>
      <c r="UIA179" s="313"/>
      <c r="UIB179" s="313"/>
      <c r="UIC179" s="313"/>
      <c r="UID179" s="313"/>
      <c r="UIE179" s="313"/>
      <c r="UIF179" s="313"/>
      <c r="UIG179" s="313"/>
      <c r="UIH179" s="313"/>
      <c r="UII179" s="313"/>
      <c r="UIJ179" s="313"/>
      <c r="UIK179" s="313"/>
      <c r="UIL179" s="313"/>
      <c r="UIM179" s="313"/>
      <c r="UIN179" s="313"/>
      <c r="UIO179" s="313"/>
      <c r="UIP179" s="313"/>
      <c r="UIQ179" s="313"/>
      <c r="UIR179" s="313"/>
      <c r="UIS179" s="313"/>
      <c r="UIT179" s="313"/>
      <c r="UIU179" s="313"/>
      <c r="UIV179" s="313"/>
      <c r="UIW179" s="313"/>
      <c r="UIX179" s="313"/>
      <c r="UIY179" s="313"/>
      <c r="UIZ179" s="313"/>
      <c r="UJA179" s="313"/>
      <c r="UJB179" s="313"/>
      <c r="UJC179" s="313"/>
      <c r="UJD179" s="313"/>
      <c r="UJE179" s="313"/>
      <c r="UJF179" s="313"/>
      <c r="UJG179" s="313"/>
      <c r="UJH179" s="313"/>
      <c r="UJI179" s="313"/>
      <c r="UJJ179" s="313"/>
      <c r="UJK179" s="313"/>
      <c r="UJL179" s="313"/>
      <c r="UJM179" s="313"/>
      <c r="UJN179" s="313"/>
      <c r="UJO179" s="313"/>
      <c r="UJP179" s="313"/>
      <c r="UJQ179" s="313"/>
      <c r="UJR179" s="313"/>
      <c r="UJS179" s="313"/>
      <c r="UJT179" s="313"/>
      <c r="UJU179" s="313"/>
      <c r="UJV179" s="313"/>
      <c r="UJW179" s="313"/>
      <c r="UJX179" s="313"/>
      <c r="UJY179" s="313"/>
      <c r="UJZ179" s="313"/>
      <c r="UKA179" s="313"/>
      <c r="UKB179" s="313"/>
      <c r="UKC179" s="313"/>
      <c r="UKD179" s="313"/>
      <c r="UKE179" s="313"/>
      <c r="UKF179" s="313"/>
      <c r="UKG179" s="313"/>
      <c r="UKH179" s="313"/>
      <c r="UKI179" s="313"/>
      <c r="UKJ179" s="313"/>
      <c r="UKK179" s="313"/>
      <c r="UKL179" s="313"/>
      <c r="UKM179" s="313"/>
      <c r="UKN179" s="313"/>
      <c r="UKO179" s="313"/>
      <c r="UKP179" s="313"/>
      <c r="UKQ179" s="313"/>
      <c r="UKR179" s="313"/>
      <c r="UKS179" s="313"/>
      <c r="UKT179" s="313"/>
      <c r="UKU179" s="313"/>
      <c r="UKV179" s="313"/>
      <c r="UKW179" s="313"/>
      <c r="UKX179" s="313"/>
      <c r="UKY179" s="313"/>
      <c r="UKZ179" s="313"/>
      <c r="ULA179" s="313"/>
      <c r="ULB179" s="313"/>
      <c r="ULC179" s="313"/>
      <c r="ULD179" s="313"/>
      <c r="ULE179" s="313"/>
      <c r="ULF179" s="313"/>
      <c r="ULG179" s="313"/>
      <c r="ULH179" s="313"/>
      <c r="ULI179" s="313"/>
      <c r="ULJ179" s="313"/>
      <c r="ULK179" s="313"/>
      <c r="ULL179" s="313"/>
      <c r="ULM179" s="313"/>
      <c r="ULN179" s="313"/>
      <c r="ULO179" s="313"/>
      <c r="ULP179" s="313"/>
      <c r="ULQ179" s="313"/>
      <c r="ULR179" s="313"/>
      <c r="ULS179" s="313"/>
      <c r="ULT179" s="313"/>
      <c r="ULU179" s="313"/>
      <c r="ULV179" s="313"/>
      <c r="ULW179" s="313"/>
      <c r="ULX179" s="313"/>
      <c r="ULY179" s="313"/>
      <c r="ULZ179" s="313"/>
      <c r="UMA179" s="313"/>
      <c r="UMB179" s="313"/>
      <c r="UMC179" s="313"/>
      <c r="UMD179" s="313"/>
      <c r="UME179" s="313"/>
      <c r="UMF179" s="313"/>
      <c r="UMG179" s="313"/>
      <c r="UMH179" s="313"/>
      <c r="UMI179" s="313"/>
      <c r="UMJ179" s="313"/>
      <c r="UMK179" s="313"/>
      <c r="UML179" s="313"/>
      <c r="UMM179" s="313"/>
      <c r="UMN179" s="313"/>
      <c r="UMO179" s="313"/>
      <c r="UMP179" s="313"/>
      <c r="UMQ179" s="313"/>
      <c r="UMR179" s="313"/>
      <c r="UMS179" s="313"/>
      <c r="UMT179" s="313"/>
      <c r="UMU179" s="313"/>
      <c r="UMV179" s="313"/>
      <c r="UMW179" s="313"/>
      <c r="UMX179" s="313"/>
      <c r="UMY179" s="313"/>
      <c r="UMZ179" s="313"/>
      <c r="UNA179" s="313"/>
      <c r="UNB179" s="313"/>
      <c r="UNC179" s="313"/>
      <c r="UND179" s="313"/>
      <c r="UNE179" s="313"/>
      <c r="UNF179" s="313"/>
      <c r="UNG179" s="313"/>
      <c r="UNH179" s="313"/>
      <c r="UNI179" s="313"/>
      <c r="UNJ179" s="313"/>
      <c r="UNK179" s="313"/>
      <c r="UNL179" s="313"/>
      <c r="UNM179" s="313"/>
      <c r="UNN179" s="313"/>
      <c r="UNO179" s="313"/>
      <c r="UNP179" s="313"/>
      <c r="UNQ179" s="313"/>
      <c r="UNR179" s="313"/>
      <c r="UNS179" s="313"/>
      <c r="UNT179" s="313"/>
      <c r="UNU179" s="313"/>
      <c r="UNV179" s="313"/>
      <c r="UNW179" s="313"/>
      <c r="UNX179" s="313"/>
      <c r="UNY179" s="313"/>
      <c r="UNZ179" s="313"/>
      <c r="UOA179" s="313"/>
      <c r="UOB179" s="313"/>
      <c r="UOC179" s="313"/>
      <c r="UOD179" s="313"/>
      <c r="UOE179" s="313"/>
      <c r="UOF179" s="313"/>
      <c r="UOG179" s="313"/>
      <c r="UOH179" s="313"/>
      <c r="UOI179" s="313"/>
      <c r="UOJ179" s="313"/>
      <c r="UOK179" s="313"/>
      <c r="UOL179" s="313"/>
      <c r="UOM179" s="313"/>
      <c r="UON179" s="313"/>
      <c r="UOO179" s="313"/>
      <c r="UOP179" s="313"/>
      <c r="UOQ179" s="313"/>
      <c r="UOR179" s="313"/>
      <c r="UOS179" s="313"/>
      <c r="UOT179" s="313"/>
      <c r="UOU179" s="313"/>
      <c r="UOV179" s="313"/>
      <c r="UOW179" s="313"/>
      <c r="UOX179" s="313"/>
      <c r="UOY179" s="313"/>
      <c r="UOZ179" s="313"/>
      <c r="UPA179" s="313"/>
      <c r="UPB179" s="313"/>
      <c r="UPC179" s="313"/>
      <c r="UPD179" s="313"/>
      <c r="UPE179" s="313"/>
      <c r="UPF179" s="313"/>
      <c r="UPG179" s="313"/>
      <c r="UPH179" s="313"/>
      <c r="UPI179" s="313"/>
      <c r="UPJ179" s="313"/>
      <c r="UPK179" s="313"/>
      <c r="UPL179" s="313"/>
      <c r="UPM179" s="313"/>
      <c r="UPN179" s="313"/>
      <c r="UPO179" s="313"/>
      <c r="UPP179" s="313"/>
      <c r="UPQ179" s="313"/>
      <c r="UPR179" s="313"/>
      <c r="UPS179" s="313"/>
      <c r="UPT179" s="313"/>
      <c r="UPU179" s="313"/>
      <c r="UPV179" s="313"/>
      <c r="UPW179" s="313"/>
      <c r="UPX179" s="313"/>
      <c r="UPY179" s="313"/>
      <c r="UPZ179" s="313"/>
      <c r="UQA179" s="313"/>
      <c r="UQB179" s="313"/>
      <c r="UQC179" s="313"/>
      <c r="UQD179" s="313"/>
      <c r="UQE179" s="313"/>
      <c r="UQF179" s="313"/>
      <c r="UQG179" s="313"/>
      <c r="UQH179" s="313"/>
      <c r="UQI179" s="313"/>
      <c r="UQJ179" s="313"/>
      <c r="UQK179" s="313"/>
      <c r="UQL179" s="313"/>
      <c r="UQM179" s="313"/>
      <c r="UQN179" s="313"/>
      <c r="UQO179" s="313"/>
      <c r="UQP179" s="313"/>
      <c r="UQQ179" s="313"/>
      <c r="UQR179" s="313"/>
      <c r="UQS179" s="313"/>
      <c r="UQT179" s="313"/>
      <c r="UQU179" s="313"/>
      <c r="UQV179" s="313"/>
      <c r="UQW179" s="313"/>
      <c r="UQX179" s="313"/>
      <c r="UQY179" s="313"/>
      <c r="UQZ179" s="313"/>
      <c r="URA179" s="313"/>
      <c r="URB179" s="313"/>
      <c r="URC179" s="313"/>
      <c r="URD179" s="313"/>
      <c r="URE179" s="313"/>
      <c r="URF179" s="313"/>
      <c r="URG179" s="313"/>
      <c r="URH179" s="313"/>
      <c r="URI179" s="313"/>
      <c r="URJ179" s="313"/>
      <c r="URK179" s="313"/>
      <c r="URL179" s="313"/>
      <c r="URM179" s="313"/>
      <c r="URN179" s="313"/>
      <c r="URO179" s="313"/>
      <c r="URP179" s="313"/>
      <c r="URQ179" s="313"/>
      <c r="URR179" s="313"/>
      <c r="URS179" s="313"/>
      <c r="URT179" s="313"/>
      <c r="URU179" s="313"/>
      <c r="URV179" s="313"/>
      <c r="URW179" s="313"/>
      <c r="URX179" s="313"/>
      <c r="URY179" s="313"/>
      <c r="URZ179" s="313"/>
      <c r="USA179" s="313"/>
      <c r="USB179" s="313"/>
      <c r="USC179" s="313"/>
      <c r="USD179" s="313"/>
      <c r="USE179" s="313"/>
      <c r="USF179" s="313"/>
      <c r="USG179" s="313"/>
      <c r="USH179" s="313"/>
      <c r="USI179" s="313"/>
      <c r="USJ179" s="313"/>
      <c r="USK179" s="313"/>
      <c r="USL179" s="313"/>
      <c r="USM179" s="313"/>
      <c r="USN179" s="313"/>
      <c r="USO179" s="313"/>
      <c r="USP179" s="313"/>
      <c r="USQ179" s="313"/>
      <c r="USR179" s="313"/>
      <c r="USS179" s="313"/>
      <c r="UST179" s="313"/>
      <c r="USU179" s="313"/>
      <c r="USV179" s="313"/>
      <c r="USW179" s="313"/>
      <c r="USX179" s="313"/>
      <c r="USY179" s="313"/>
      <c r="USZ179" s="313"/>
      <c r="UTA179" s="313"/>
      <c r="UTB179" s="313"/>
      <c r="UTC179" s="313"/>
      <c r="UTD179" s="313"/>
      <c r="UTE179" s="313"/>
      <c r="UTF179" s="313"/>
      <c r="UTG179" s="313"/>
      <c r="UTH179" s="313"/>
      <c r="UTI179" s="313"/>
      <c r="UTJ179" s="313"/>
      <c r="UTK179" s="313"/>
      <c r="UTL179" s="313"/>
      <c r="UTM179" s="313"/>
      <c r="UTN179" s="313"/>
      <c r="UTO179" s="313"/>
      <c r="UTP179" s="313"/>
      <c r="UTQ179" s="313"/>
      <c r="UTR179" s="313"/>
      <c r="UTS179" s="313"/>
      <c r="UTT179" s="313"/>
      <c r="UTU179" s="313"/>
      <c r="UTV179" s="313"/>
      <c r="UTW179" s="313"/>
      <c r="UTX179" s="313"/>
      <c r="UTY179" s="313"/>
      <c r="UTZ179" s="313"/>
      <c r="UUA179" s="313"/>
      <c r="UUB179" s="313"/>
      <c r="UUC179" s="313"/>
      <c r="UUD179" s="313"/>
      <c r="UUE179" s="313"/>
      <c r="UUF179" s="313"/>
      <c r="UUG179" s="313"/>
      <c r="UUH179" s="313"/>
      <c r="UUI179" s="313"/>
      <c r="UUJ179" s="313"/>
      <c r="UUK179" s="313"/>
      <c r="UUL179" s="313"/>
      <c r="UUM179" s="313"/>
      <c r="UUN179" s="313"/>
      <c r="UUO179" s="313"/>
      <c r="UUP179" s="313"/>
      <c r="UUQ179" s="313"/>
      <c r="UUR179" s="313"/>
      <c r="UUS179" s="313"/>
      <c r="UUT179" s="313"/>
      <c r="UUU179" s="313"/>
      <c r="UUV179" s="313"/>
      <c r="UUW179" s="313"/>
      <c r="UUX179" s="313"/>
      <c r="UUY179" s="313"/>
      <c r="UUZ179" s="313"/>
      <c r="UVA179" s="313"/>
      <c r="UVB179" s="313"/>
      <c r="UVC179" s="313"/>
      <c r="UVD179" s="313"/>
      <c r="UVE179" s="313"/>
      <c r="UVF179" s="313"/>
      <c r="UVG179" s="313"/>
      <c r="UVH179" s="313"/>
      <c r="UVI179" s="313"/>
      <c r="UVJ179" s="313"/>
      <c r="UVK179" s="313"/>
      <c r="UVL179" s="313"/>
      <c r="UVM179" s="313"/>
      <c r="UVN179" s="313"/>
      <c r="UVO179" s="313"/>
      <c r="UVP179" s="313"/>
      <c r="UVQ179" s="313"/>
      <c r="UVR179" s="313"/>
      <c r="UVS179" s="313"/>
      <c r="UVT179" s="313"/>
      <c r="UVU179" s="313"/>
      <c r="UVV179" s="313"/>
      <c r="UVW179" s="313"/>
      <c r="UVX179" s="313"/>
      <c r="UVY179" s="313"/>
      <c r="UVZ179" s="313"/>
      <c r="UWA179" s="313"/>
      <c r="UWB179" s="313"/>
      <c r="UWC179" s="313"/>
      <c r="UWD179" s="313"/>
      <c r="UWE179" s="313"/>
      <c r="UWF179" s="313"/>
      <c r="UWG179" s="313"/>
      <c r="UWH179" s="313"/>
      <c r="UWI179" s="313"/>
      <c r="UWJ179" s="313"/>
      <c r="UWK179" s="313"/>
      <c r="UWL179" s="313"/>
      <c r="UWM179" s="313"/>
      <c r="UWN179" s="313"/>
      <c r="UWO179" s="313"/>
      <c r="UWP179" s="313"/>
      <c r="UWQ179" s="313"/>
      <c r="UWR179" s="313"/>
      <c r="UWS179" s="313"/>
      <c r="UWT179" s="313"/>
      <c r="UWU179" s="313"/>
      <c r="UWV179" s="313"/>
      <c r="UWW179" s="313"/>
      <c r="UWX179" s="313"/>
      <c r="UWY179" s="313"/>
      <c r="UWZ179" s="313"/>
      <c r="UXA179" s="313"/>
      <c r="UXB179" s="313"/>
      <c r="UXC179" s="313"/>
      <c r="UXD179" s="313"/>
      <c r="UXE179" s="313"/>
      <c r="UXF179" s="313"/>
      <c r="UXG179" s="313"/>
      <c r="UXH179" s="313"/>
      <c r="UXI179" s="313"/>
      <c r="UXJ179" s="313"/>
      <c r="UXK179" s="313"/>
      <c r="UXL179" s="313"/>
      <c r="UXM179" s="313"/>
      <c r="UXN179" s="313"/>
      <c r="UXO179" s="313"/>
      <c r="UXP179" s="313"/>
      <c r="UXQ179" s="313"/>
      <c r="UXR179" s="313"/>
      <c r="UXS179" s="313"/>
      <c r="UXT179" s="313"/>
      <c r="UXU179" s="313"/>
      <c r="UXV179" s="313"/>
      <c r="UXW179" s="313"/>
      <c r="UXX179" s="313"/>
      <c r="UXY179" s="313"/>
      <c r="UXZ179" s="313"/>
      <c r="UYA179" s="313"/>
      <c r="UYB179" s="313"/>
      <c r="UYC179" s="313"/>
      <c r="UYD179" s="313"/>
      <c r="UYE179" s="313"/>
      <c r="UYF179" s="313"/>
      <c r="UYG179" s="313"/>
      <c r="UYH179" s="313"/>
      <c r="UYI179" s="313"/>
      <c r="UYJ179" s="313"/>
      <c r="UYK179" s="313"/>
      <c r="UYL179" s="313"/>
      <c r="UYM179" s="313"/>
      <c r="UYN179" s="313"/>
      <c r="UYO179" s="313"/>
      <c r="UYP179" s="313"/>
      <c r="UYQ179" s="313"/>
      <c r="UYR179" s="313"/>
      <c r="UYS179" s="313"/>
      <c r="UYT179" s="313"/>
      <c r="UYU179" s="313"/>
      <c r="UYV179" s="313"/>
      <c r="UYW179" s="313"/>
      <c r="UYX179" s="313"/>
      <c r="UYY179" s="313"/>
      <c r="UYZ179" s="313"/>
      <c r="UZA179" s="313"/>
      <c r="UZB179" s="313"/>
      <c r="UZC179" s="313"/>
      <c r="UZD179" s="313"/>
      <c r="UZE179" s="313"/>
      <c r="UZF179" s="313"/>
      <c r="UZG179" s="313"/>
      <c r="UZH179" s="313"/>
      <c r="UZI179" s="313"/>
      <c r="UZJ179" s="313"/>
      <c r="UZK179" s="313"/>
      <c r="UZL179" s="313"/>
      <c r="UZM179" s="313"/>
      <c r="UZN179" s="313"/>
      <c r="UZO179" s="313"/>
      <c r="UZP179" s="313"/>
      <c r="UZQ179" s="313"/>
      <c r="UZR179" s="313"/>
      <c r="UZS179" s="313"/>
      <c r="UZT179" s="313"/>
      <c r="UZU179" s="313"/>
      <c r="UZV179" s="313"/>
      <c r="UZW179" s="313"/>
      <c r="UZX179" s="313"/>
      <c r="UZY179" s="313"/>
      <c r="UZZ179" s="313"/>
      <c r="VAA179" s="313"/>
      <c r="VAB179" s="313"/>
      <c r="VAC179" s="313"/>
      <c r="VAD179" s="313"/>
      <c r="VAE179" s="313"/>
      <c r="VAF179" s="313"/>
      <c r="VAG179" s="313"/>
      <c r="VAH179" s="313"/>
      <c r="VAI179" s="313"/>
      <c r="VAJ179" s="313"/>
      <c r="VAK179" s="313"/>
      <c r="VAL179" s="313"/>
      <c r="VAM179" s="313"/>
      <c r="VAN179" s="313"/>
      <c r="VAO179" s="313"/>
      <c r="VAP179" s="313"/>
      <c r="VAQ179" s="313"/>
      <c r="VAR179" s="313"/>
      <c r="VAS179" s="313"/>
      <c r="VAT179" s="313"/>
      <c r="VAU179" s="313"/>
      <c r="VAV179" s="313"/>
      <c r="VAW179" s="313"/>
      <c r="VAX179" s="313"/>
      <c r="VAY179" s="313"/>
      <c r="VAZ179" s="313"/>
      <c r="VBA179" s="313"/>
      <c r="VBB179" s="313"/>
      <c r="VBC179" s="313"/>
      <c r="VBD179" s="313"/>
      <c r="VBE179" s="313"/>
      <c r="VBF179" s="313"/>
      <c r="VBG179" s="313"/>
      <c r="VBH179" s="313"/>
      <c r="VBI179" s="313"/>
      <c r="VBJ179" s="313"/>
      <c r="VBK179" s="313"/>
      <c r="VBL179" s="313"/>
      <c r="VBM179" s="313"/>
      <c r="VBN179" s="313"/>
      <c r="VBO179" s="313"/>
      <c r="VBP179" s="313"/>
      <c r="VBQ179" s="313"/>
      <c r="VBR179" s="313"/>
      <c r="VBS179" s="313"/>
      <c r="VBT179" s="313"/>
      <c r="VBU179" s="313"/>
      <c r="VBV179" s="313"/>
      <c r="VBW179" s="313"/>
      <c r="VBX179" s="313"/>
      <c r="VBY179" s="313"/>
      <c r="VBZ179" s="313"/>
      <c r="VCA179" s="313"/>
      <c r="VCB179" s="313"/>
      <c r="VCC179" s="313"/>
      <c r="VCD179" s="313"/>
      <c r="VCE179" s="313"/>
      <c r="VCF179" s="313"/>
      <c r="VCG179" s="313"/>
      <c r="VCH179" s="313"/>
      <c r="VCI179" s="313"/>
      <c r="VCJ179" s="313"/>
      <c r="VCK179" s="313"/>
      <c r="VCL179" s="313"/>
      <c r="VCM179" s="313"/>
      <c r="VCN179" s="313"/>
      <c r="VCO179" s="313"/>
      <c r="VCP179" s="313"/>
      <c r="VCQ179" s="313"/>
      <c r="VCR179" s="313"/>
      <c r="VCS179" s="313"/>
      <c r="VCT179" s="313"/>
      <c r="VCU179" s="313"/>
      <c r="VCV179" s="313"/>
      <c r="VCW179" s="313"/>
      <c r="VCX179" s="313"/>
      <c r="VCY179" s="313"/>
      <c r="VCZ179" s="313"/>
      <c r="VDA179" s="313"/>
      <c r="VDB179" s="313"/>
      <c r="VDC179" s="313"/>
      <c r="VDD179" s="313"/>
      <c r="VDE179" s="313"/>
      <c r="VDF179" s="313"/>
      <c r="VDG179" s="313"/>
      <c r="VDH179" s="313"/>
      <c r="VDI179" s="313"/>
      <c r="VDJ179" s="313"/>
      <c r="VDK179" s="313"/>
      <c r="VDL179" s="313"/>
      <c r="VDM179" s="313"/>
      <c r="VDN179" s="313"/>
      <c r="VDO179" s="313"/>
      <c r="VDP179" s="313"/>
      <c r="VDQ179" s="313"/>
      <c r="VDR179" s="313"/>
      <c r="VDS179" s="313"/>
      <c r="VDT179" s="313"/>
      <c r="VDU179" s="313"/>
      <c r="VDV179" s="313"/>
      <c r="VDW179" s="313"/>
      <c r="VDX179" s="313"/>
      <c r="VDY179" s="313"/>
      <c r="VDZ179" s="313"/>
      <c r="VEA179" s="313"/>
      <c r="VEB179" s="313"/>
      <c r="VEC179" s="313"/>
      <c r="VED179" s="313"/>
      <c r="VEE179" s="313"/>
      <c r="VEF179" s="313"/>
      <c r="VEG179" s="313"/>
      <c r="VEH179" s="313"/>
      <c r="VEI179" s="313"/>
      <c r="VEJ179" s="313"/>
      <c r="VEK179" s="313"/>
      <c r="VEL179" s="313"/>
      <c r="VEM179" s="313"/>
      <c r="VEN179" s="313"/>
      <c r="VEO179" s="313"/>
      <c r="VEP179" s="313"/>
      <c r="VEQ179" s="313"/>
      <c r="VER179" s="313"/>
      <c r="VES179" s="313"/>
      <c r="VET179" s="313"/>
      <c r="VEU179" s="313"/>
      <c r="VEV179" s="313"/>
      <c r="VEW179" s="313"/>
      <c r="VEX179" s="313"/>
      <c r="VEY179" s="313"/>
      <c r="VEZ179" s="313"/>
      <c r="VFA179" s="313"/>
      <c r="VFB179" s="313"/>
      <c r="VFC179" s="313"/>
      <c r="VFD179" s="313"/>
      <c r="VFE179" s="313"/>
      <c r="VFF179" s="313"/>
      <c r="VFG179" s="313"/>
      <c r="VFH179" s="313"/>
      <c r="VFI179" s="313"/>
      <c r="VFJ179" s="313"/>
      <c r="VFK179" s="313"/>
      <c r="VFL179" s="313"/>
      <c r="VFM179" s="313"/>
      <c r="VFN179" s="313"/>
      <c r="VFO179" s="313"/>
      <c r="VFP179" s="313"/>
      <c r="VFQ179" s="313"/>
      <c r="VFR179" s="313"/>
      <c r="VFS179" s="313"/>
      <c r="VFT179" s="313"/>
      <c r="VFU179" s="313"/>
      <c r="VFV179" s="313"/>
      <c r="VFW179" s="313"/>
      <c r="VFX179" s="313"/>
      <c r="VFY179" s="313"/>
      <c r="VFZ179" s="313"/>
      <c r="VGA179" s="313"/>
      <c r="VGB179" s="313"/>
      <c r="VGC179" s="313"/>
      <c r="VGD179" s="313"/>
      <c r="VGE179" s="313"/>
      <c r="VGF179" s="313"/>
      <c r="VGG179" s="313"/>
      <c r="VGH179" s="313"/>
      <c r="VGI179" s="313"/>
      <c r="VGJ179" s="313"/>
      <c r="VGK179" s="313"/>
      <c r="VGL179" s="313"/>
      <c r="VGM179" s="313"/>
      <c r="VGN179" s="313"/>
      <c r="VGO179" s="313"/>
      <c r="VGP179" s="313"/>
      <c r="VGQ179" s="313"/>
      <c r="VGR179" s="313"/>
      <c r="VGS179" s="313"/>
      <c r="VGT179" s="313"/>
      <c r="VGU179" s="313"/>
      <c r="VGV179" s="313"/>
      <c r="VGW179" s="313"/>
      <c r="VGX179" s="313"/>
      <c r="VGY179" s="313"/>
      <c r="VGZ179" s="313"/>
      <c r="VHA179" s="313"/>
      <c r="VHB179" s="313"/>
      <c r="VHC179" s="313"/>
      <c r="VHD179" s="313"/>
      <c r="VHE179" s="313"/>
      <c r="VHF179" s="313"/>
      <c r="VHG179" s="313"/>
      <c r="VHH179" s="313"/>
      <c r="VHI179" s="313"/>
      <c r="VHJ179" s="313"/>
      <c r="VHK179" s="313"/>
      <c r="VHL179" s="313"/>
      <c r="VHM179" s="313"/>
      <c r="VHN179" s="313"/>
      <c r="VHO179" s="313"/>
      <c r="VHP179" s="313"/>
      <c r="VHQ179" s="313"/>
      <c r="VHR179" s="313"/>
      <c r="VHS179" s="313"/>
      <c r="VHT179" s="313"/>
      <c r="VHU179" s="313"/>
      <c r="VHV179" s="313"/>
      <c r="VHW179" s="313"/>
      <c r="VHX179" s="313"/>
      <c r="VHY179" s="313"/>
      <c r="VHZ179" s="313"/>
      <c r="VIA179" s="313"/>
      <c r="VIB179" s="313"/>
      <c r="VIC179" s="313"/>
      <c r="VID179" s="313"/>
      <c r="VIE179" s="313"/>
      <c r="VIF179" s="313"/>
      <c r="VIG179" s="313"/>
      <c r="VIH179" s="313"/>
      <c r="VII179" s="313"/>
      <c r="VIJ179" s="313"/>
      <c r="VIK179" s="313"/>
      <c r="VIL179" s="313"/>
      <c r="VIM179" s="313"/>
      <c r="VIN179" s="313"/>
      <c r="VIO179" s="313"/>
      <c r="VIP179" s="313"/>
      <c r="VIQ179" s="313"/>
      <c r="VIR179" s="313"/>
      <c r="VIS179" s="313"/>
      <c r="VIT179" s="313"/>
      <c r="VIU179" s="313"/>
      <c r="VIV179" s="313"/>
      <c r="VIW179" s="313"/>
      <c r="VIX179" s="313"/>
      <c r="VIY179" s="313"/>
      <c r="VIZ179" s="313"/>
      <c r="VJA179" s="313"/>
      <c r="VJB179" s="313"/>
      <c r="VJC179" s="313"/>
      <c r="VJD179" s="313"/>
      <c r="VJE179" s="313"/>
      <c r="VJF179" s="313"/>
      <c r="VJG179" s="313"/>
      <c r="VJH179" s="313"/>
      <c r="VJI179" s="313"/>
      <c r="VJJ179" s="313"/>
      <c r="VJK179" s="313"/>
      <c r="VJL179" s="313"/>
      <c r="VJM179" s="313"/>
      <c r="VJN179" s="313"/>
      <c r="VJO179" s="313"/>
      <c r="VJP179" s="313"/>
      <c r="VJQ179" s="313"/>
      <c r="VJR179" s="313"/>
      <c r="VJS179" s="313"/>
      <c r="VJT179" s="313"/>
      <c r="VJU179" s="313"/>
      <c r="VJV179" s="313"/>
      <c r="VJW179" s="313"/>
      <c r="VJX179" s="313"/>
      <c r="VJY179" s="313"/>
      <c r="VJZ179" s="313"/>
      <c r="VKA179" s="313"/>
      <c r="VKB179" s="313"/>
      <c r="VKC179" s="313"/>
      <c r="VKD179" s="313"/>
      <c r="VKE179" s="313"/>
      <c r="VKF179" s="313"/>
      <c r="VKG179" s="313"/>
      <c r="VKH179" s="313"/>
      <c r="VKI179" s="313"/>
      <c r="VKJ179" s="313"/>
      <c r="VKK179" s="313"/>
      <c r="VKL179" s="313"/>
      <c r="VKM179" s="313"/>
      <c r="VKN179" s="313"/>
      <c r="VKO179" s="313"/>
      <c r="VKP179" s="313"/>
      <c r="VKQ179" s="313"/>
      <c r="VKR179" s="313"/>
      <c r="VKS179" s="313"/>
      <c r="VKT179" s="313"/>
      <c r="VKU179" s="313"/>
      <c r="VKV179" s="313"/>
      <c r="VKW179" s="313"/>
      <c r="VKX179" s="313"/>
      <c r="VKY179" s="313"/>
      <c r="VKZ179" s="313"/>
      <c r="VLA179" s="313"/>
      <c r="VLB179" s="313"/>
      <c r="VLC179" s="313"/>
      <c r="VLD179" s="313"/>
      <c r="VLE179" s="313"/>
      <c r="VLF179" s="313"/>
      <c r="VLG179" s="313"/>
      <c r="VLH179" s="313"/>
      <c r="VLI179" s="313"/>
      <c r="VLJ179" s="313"/>
      <c r="VLK179" s="313"/>
      <c r="VLL179" s="313"/>
      <c r="VLM179" s="313"/>
      <c r="VLN179" s="313"/>
      <c r="VLO179" s="313"/>
      <c r="VLP179" s="313"/>
      <c r="VLQ179" s="313"/>
      <c r="VLR179" s="313"/>
      <c r="VLS179" s="313"/>
      <c r="VLT179" s="313"/>
      <c r="VLU179" s="313"/>
      <c r="VLV179" s="313"/>
      <c r="VLW179" s="313"/>
      <c r="VLX179" s="313"/>
      <c r="VLY179" s="313"/>
      <c r="VLZ179" s="313"/>
      <c r="VMA179" s="313"/>
      <c r="VMB179" s="313"/>
      <c r="VMC179" s="313"/>
      <c r="VMD179" s="313"/>
      <c r="VME179" s="313"/>
      <c r="VMF179" s="313"/>
      <c r="VMG179" s="313"/>
      <c r="VMH179" s="313"/>
      <c r="VMI179" s="313"/>
      <c r="VMJ179" s="313"/>
      <c r="VMK179" s="313"/>
      <c r="VML179" s="313"/>
      <c r="VMM179" s="313"/>
      <c r="VMN179" s="313"/>
      <c r="VMO179" s="313"/>
      <c r="VMP179" s="313"/>
      <c r="VMQ179" s="313"/>
      <c r="VMR179" s="313"/>
      <c r="VMS179" s="313"/>
      <c r="VMT179" s="313"/>
      <c r="VMU179" s="313"/>
      <c r="VMV179" s="313"/>
      <c r="VMW179" s="313"/>
      <c r="VMX179" s="313"/>
      <c r="VMY179" s="313"/>
      <c r="VMZ179" s="313"/>
      <c r="VNA179" s="313"/>
      <c r="VNB179" s="313"/>
      <c r="VNC179" s="313"/>
      <c r="VND179" s="313"/>
      <c r="VNE179" s="313"/>
      <c r="VNF179" s="313"/>
      <c r="VNG179" s="313"/>
      <c r="VNH179" s="313"/>
      <c r="VNI179" s="313"/>
      <c r="VNJ179" s="313"/>
      <c r="VNK179" s="313"/>
      <c r="VNL179" s="313"/>
      <c r="VNM179" s="313"/>
      <c r="VNN179" s="313"/>
      <c r="VNO179" s="313"/>
      <c r="VNP179" s="313"/>
      <c r="VNQ179" s="313"/>
      <c r="VNR179" s="313"/>
      <c r="VNS179" s="313"/>
      <c r="VNT179" s="313"/>
      <c r="VNU179" s="313"/>
      <c r="VNV179" s="313"/>
      <c r="VNW179" s="313"/>
      <c r="VNX179" s="313"/>
      <c r="VNY179" s="313"/>
      <c r="VNZ179" s="313"/>
      <c r="VOA179" s="313"/>
      <c r="VOB179" s="313"/>
      <c r="VOC179" s="313"/>
      <c r="VOD179" s="313"/>
      <c r="VOE179" s="313"/>
      <c r="VOF179" s="313"/>
      <c r="VOG179" s="313"/>
      <c r="VOH179" s="313"/>
      <c r="VOI179" s="313"/>
      <c r="VOJ179" s="313"/>
      <c r="VOK179" s="313"/>
      <c r="VOL179" s="313"/>
      <c r="VOM179" s="313"/>
      <c r="VON179" s="313"/>
      <c r="VOO179" s="313"/>
      <c r="VOP179" s="313"/>
      <c r="VOQ179" s="313"/>
      <c r="VOR179" s="313"/>
      <c r="VOS179" s="313"/>
      <c r="VOT179" s="313"/>
      <c r="VOU179" s="313"/>
      <c r="VOV179" s="313"/>
      <c r="VOW179" s="313"/>
      <c r="VOX179" s="313"/>
      <c r="VOY179" s="313"/>
      <c r="VOZ179" s="313"/>
      <c r="VPA179" s="313"/>
      <c r="VPB179" s="313"/>
      <c r="VPC179" s="313"/>
      <c r="VPD179" s="313"/>
      <c r="VPE179" s="313"/>
      <c r="VPF179" s="313"/>
      <c r="VPG179" s="313"/>
      <c r="VPH179" s="313"/>
      <c r="VPI179" s="313"/>
      <c r="VPJ179" s="313"/>
      <c r="VPK179" s="313"/>
      <c r="VPL179" s="313"/>
      <c r="VPM179" s="313"/>
      <c r="VPN179" s="313"/>
      <c r="VPO179" s="313"/>
      <c r="VPP179" s="313"/>
      <c r="VPQ179" s="313"/>
      <c r="VPR179" s="313"/>
      <c r="VPS179" s="313"/>
      <c r="VPT179" s="313"/>
      <c r="VPU179" s="313"/>
      <c r="VPV179" s="313"/>
      <c r="VPW179" s="313"/>
      <c r="VPX179" s="313"/>
      <c r="VPY179" s="313"/>
      <c r="VPZ179" s="313"/>
      <c r="VQA179" s="313"/>
      <c r="VQB179" s="313"/>
      <c r="VQC179" s="313"/>
      <c r="VQD179" s="313"/>
      <c r="VQE179" s="313"/>
      <c r="VQF179" s="313"/>
      <c r="VQG179" s="313"/>
      <c r="VQH179" s="313"/>
      <c r="VQI179" s="313"/>
      <c r="VQJ179" s="313"/>
      <c r="VQK179" s="313"/>
      <c r="VQL179" s="313"/>
      <c r="VQM179" s="313"/>
      <c r="VQN179" s="313"/>
      <c r="VQO179" s="313"/>
      <c r="VQP179" s="313"/>
      <c r="VQQ179" s="313"/>
      <c r="VQR179" s="313"/>
      <c r="VQS179" s="313"/>
      <c r="VQT179" s="313"/>
      <c r="VQU179" s="313"/>
      <c r="VQV179" s="313"/>
      <c r="VQW179" s="313"/>
      <c r="VQX179" s="313"/>
      <c r="VQY179" s="313"/>
      <c r="VQZ179" s="313"/>
      <c r="VRA179" s="313"/>
      <c r="VRB179" s="313"/>
      <c r="VRC179" s="313"/>
      <c r="VRD179" s="313"/>
      <c r="VRE179" s="313"/>
      <c r="VRF179" s="313"/>
      <c r="VRG179" s="313"/>
      <c r="VRH179" s="313"/>
      <c r="VRI179" s="313"/>
      <c r="VRJ179" s="313"/>
      <c r="VRK179" s="313"/>
      <c r="VRL179" s="313"/>
      <c r="VRM179" s="313"/>
      <c r="VRN179" s="313"/>
      <c r="VRO179" s="313"/>
      <c r="VRP179" s="313"/>
      <c r="VRQ179" s="313"/>
      <c r="VRR179" s="313"/>
      <c r="VRS179" s="313"/>
      <c r="VRT179" s="313"/>
      <c r="VRU179" s="313"/>
      <c r="VRV179" s="313"/>
      <c r="VRW179" s="313"/>
      <c r="VRX179" s="313"/>
      <c r="VRY179" s="313"/>
      <c r="VRZ179" s="313"/>
      <c r="VSA179" s="313"/>
      <c r="VSB179" s="313"/>
      <c r="VSC179" s="313"/>
      <c r="VSD179" s="313"/>
      <c r="VSE179" s="313"/>
      <c r="VSF179" s="313"/>
      <c r="VSG179" s="313"/>
      <c r="VSH179" s="313"/>
      <c r="VSI179" s="313"/>
      <c r="VSJ179" s="313"/>
      <c r="VSK179" s="313"/>
      <c r="VSL179" s="313"/>
      <c r="VSM179" s="313"/>
      <c r="VSN179" s="313"/>
      <c r="VSO179" s="313"/>
      <c r="VSP179" s="313"/>
      <c r="VSQ179" s="313"/>
      <c r="VSR179" s="313"/>
      <c r="VSS179" s="313"/>
      <c r="VST179" s="313"/>
      <c r="VSU179" s="313"/>
      <c r="VSV179" s="313"/>
      <c r="VSW179" s="313"/>
      <c r="VSX179" s="313"/>
      <c r="VSY179" s="313"/>
      <c r="VSZ179" s="313"/>
      <c r="VTA179" s="313"/>
      <c r="VTB179" s="313"/>
      <c r="VTC179" s="313"/>
      <c r="VTD179" s="313"/>
      <c r="VTE179" s="313"/>
      <c r="VTF179" s="313"/>
      <c r="VTG179" s="313"/>
      <c r="VTH179" s="313"/>
      <c r="VTI179" s="313"/>
      <c r="VTJ179" s="313"/>
      <c r="VTK179" s="313"/>
      <c r="VTL179" s="313"/>
      <c r="VTM179" s="313"/>
      <c r="VTN179" s="313"/>
      <c r="VTO179" s="313"/>
      <c r="VTP179" s="313"/>
      <c r="VTQ179" s="313"/>
      <c r="VTR179" s="313"/>
      <c r="VTS179" s="313"/>
      <c r="VTT179" s="313"/>
      <c r="VTU179" s="313"/>
      <c r="VTV179" s="313"/>
      <c r="VTW179" s="313"/>
      <c r="VTX179" s="313"/>
      <c r="VTY179" s="313"/>
      <c r="VTZ179" s="313"/>
      <c r="VUA179" s="313"/>
      <c r="VUB179" s="313"/>
      <c r="VUC179" s="313"/>
      <c r="VUD179" s="313"/>
      <c r="VUE179" s="313"/>
      <c r="VUF179" s="313"/>
      <c r="VUG179" s="313"/>
      <c r="VUH179" s="313"/>
      <c r="VUI179" s="313"/>
      <c r="VUJ179" s="313"/>
      <c r="VUK179" s="313"/>
      <c r="VUL179" s="313"/>
      <c r="VUM179" s="313"/>
      <c r="VUN179" s="313"/>
      <c r="VUO179" s="313"/>
      <c r="VUP179" s="313"/>
      <c r="VUQ179" s="313"/>
      <c r="VUR179" s="313"/>
      <c r="VUS179" s="313"/>
      <c r="VUT179" s="313"/>
      <c r="VUU179" s="313"/>
      <c r="VUV179" s="313"/>
      <c r="VUW179" s="313"/>
      <c r="VUX179" s="313"/>
      <c r="VUY179" s="313"/>
      <c r="VUZ179" s="313"/>
      <c r="VVA179" s="313"/>
      <c r="VVB179" s="313"/>
      <c r="VVC179" s="313"/>
      <c r="VVD179" s="313"/>
      <c r="VVE179" s="313"/>
      <c r="VVF179" s="313"/>
      <c r="VVG179" s="313"/>
      <c r="VVH179" s="313"/>
      <c r="VVI179" s="313"/>
      <c r="VVJ179" s="313"/>
      <c r="VVK179" s="313"/>
      <c r="VVL179" s="313"/>
      <c r="VVM179" s="313"/>
      <c r="VVN179" s="313"/>
      <c r="VVO179" s="313"/>
      <c r="VVP179" s="313"/>
      <c r="VVQ179" s="313"/>
      <c r="VVR179" s="313"/>
      <c r="VVS179" s="313"/>
      <c r="VVT179" s="313"/>
      <c r="VVU179" s="313"/>
      <c r="VVV179" s="313"/>
      <c r="VVW179" s="313"/>
      <c r="VVX179" s="313"/>
      <c r="VVY179" s="313"/>
      <c r="VVZ179" s="313"/>
      <c r="VWA179" s="313"/>
      <c r="VWB179" s="313"/>
      <c r="VWC179" s="313"/>
      <c r="VWD179" s="313"/>
      <c r="VWE179" s="313"/>
      <c r="VWF179" s="313"/>
      <c r="VWG179" s="313"/>
      <c r="VWH179" s="313"/>
      <c r="VWI179" s="313"/>
      <c r="VWJ179" s="313"/>
      <c r="VWK179" s="313"/>
      <c r="VWL179" s="313"/>
      <c r="VWM179" s="313"/>
      <c r="VWN179" s="313"/>
      <c r="VWO179" s="313"/>
      <c r="VWP179" s="313"/>
      <c r="VWQ179" s="313"/>
      <c r="VWR179" s="313"/>
      <c r="VWS179" s="313"/>
      <c r="VWT179" s="313"/>
      <c r="VWU179" s="313"/>
      <c r="VWV179" s="313"/>
      <c r="VWW179" s="313"/>
      <c r="VWX179" s="313"/>
      <c r="VWY179" s="313"/>
      <c r="VWZ179" s="313"/>
      <c r="VXA179" s="313"/>
      <c r="VXB179" s="313"/>
      <c r="VXC179" s="313"/>
      <c r="VXD179" s="313"/>
      <c r="VXE179" s="313"/>
      <c r="VXF179" s="313"/>
      <c r="VXG179" s="313"/>
      <c r="VXH179" s="313"/>
      <c r="VXI179" s="313"/>
      <c r="VXJ179" s="313"/>
      <c r="VXK179" s="313"/>
      <c r="VXL179" s="313"/>
      <c r="VXM179" s="313"/>
      <c r="VXN179" s="313"/>
      <c r="VXO179" s="313"/>
      <c r="VXP179" s="313"/>
      <c r="VXQ179" s="313"/>
      <c r="VXR179" s="313"/>
      <c r="VXS179" s="313"/>
      <c r="VXT179" s="313"/>
      <c r="VXU179" s="313"/>
      <c r="VXV179" s="313"/>
      <c r="VXW179" s="313"/>
      <c r="VXX179" s="313"/>
      <c r="VXY179" s="313"/>
      <c r="VXZ179" s="313"/>
      <c r="VYA179" s="313"/>
      <c r="VYB179" s="313"/>
      <c r="VYC179" s="313"/>
      <c r="VYD179" s="313"/>
      <c r="VYE179" s="313"/>
      <c r="VYF179" s="313"/>
      <c r="VYG179" s="313"/>
      <c r="VYH179" s="313"/>
      <c r="VYI179" s="313"/>
      <c r="VYJ179" s="313"/>
      <c r="VYK179" s="313"/>
      <c r="VYL179" s="313"/>
      <c r="VYM179" s="313"/>
      <c r="VYN179" s="313"/>
      <c r="VYO179" s="313"/>
      <c r="VYP179" s="313"/>
      <c r="VYQ179" s="313"/>
      <c r="VYR179" s="313"/>
      <c r="VYS179" s="313"/>
      <c r="VYT179" s="313"/>
      <c r="VYU179" s="313"/>
      <c r="VYV179" s="313"/>
      <c r="VYW179" s="313"/>
      <c r="VYX179" s="313"/>
      <c r="VYY179" s="313"/>
      <c r="VYZ179" s="313"/>
      <c r="VZA179" s="313"/>
      <c r="VZB179" s="313"/>
      <c r="VZC179" s="313"/>
      <c r="VZD179" s="313"/>
      <c r="VZE179" s="313"/>
      <c r="VZF179" s="313"/>
      <c r="VZG179" s="313"/>
      <c r="VZH179" s="313"/>
      <c r="VZI179" s="313"/>
      <c r="VZJ179" s="313"/>
      <c r="VZK179" s="313"/>
      <c r="VZL179" s="313"/>
      <c r="VZM179" s="313"/>
      <c r="VZN179" s="313"/>
      <c r="VZO179" s="313"/>
      <c r="VZP179" s="313"/>
      <c r="VZQ179" s="313"/>
      <c r="VZR179" s="313"/>
      <c r="VZS179" s="313"/>
      <c r="VZT179" s="313"/>
      <c r="VZU179" s="313"/>
      <c r="VZV179" s="313"/>
      <c r="VZW179" s="313"/>
      <c r="VZX179" s="313"/>
      <c r="VZY179" s="313"/>
      <c r="VZZ179" s="313"/>
      <c r="WAA179" s="313"/>
      <c r="WAB179" s="313"/>
      <c r="WAC179" s="313"/>
      <c r="WAD179" s="313"/>
      <c r="WAE179" s="313"/>
      <c r="WAF179" s="313"/>
      <c r="WAG179" s="313"/>
      <c r="WAH179" s="313"/>
      <c r="WAI179" s="313"/>
      <c r="WAJ179" s="313"/>
      <c r="WAK179" s="313"/>
      <c r="WAL179" s="313"/>
      <c r="WAM179" s="313"/>
      <c r="WAN179" s="313"/>
      <c r="WAO179" s="313"/>
      <c r="WAP179" s="313"/>
      <c r="WAQ179" s="313"/>
      <c r="WAR179" s="313"/>
      <c r="WAS179" s="313"/>
      <c r="WAT179" s="313"/>
      <c r="WAU179" s="313"/>
      <c r="WAV179" s="313"/>
      <c r="WAW179" s="313"/>
      <c r="WAX179" s="313"/>
      <c r="WAY179" s="313"/>
      <c r="WAZ179" s="313"/>
      <c r="WBA179" s="313"/>
      <c r="WBB179" s="313"/>
      <c r="WBC179" s="313"/>
      <c r="WBD179" s="313"/>
      <c r="WBE179" s="313"/>
      <c r="WBF179" s="313"/>
      <c r="WBG179" s="313"/>
      <c r="WBH179" s="313"/>
      <c r="WBI179" s="313"/>
      <c r="WBJ179" s="313"/>
      <c r="WBK179" s="313"/>
      <c r="WBL179" s="313"/>
      <c r="WBM179" s="313"/>
      <c r="WBN179" s="313"/>
      <c r="WBO179" s="313"/>
      <c r="WBP179" s="313"/>
      <c r="WBQ179" s="313"/>
      <c r="WBR179" s="313"/>
      <c r="WBS179" s="313"/>
      <c r="WBT179" s="313"/>
      <c r="WBU179" s="313"/>
      <c r="WBV179" s="313"/>
      <c r="WBW179" s="313"/>
      <c r="WBX179" s="313"/>
      <c r="WBY179" s="313"/>
      <c r="WBZ179" s="313"/>
      <c r="WCA179" s="313"/>
      <c r="WCB179" s="313"/>
      <c r="WCC179" s="313"/>
      <c r="WCD179" s="313"/>
      <c r="WCE179" s="313"/>
      <c r="WCF179" s="313"/>
      <c r="WCG179" s="313"/>
      <c r="WCH179" s="313"/>
      <c r="WCI179" s="313"/>
      <c r="WCJ179" s="313"/>
      <c r="WCK179" s="313"/>
      <c r="WCL179" s="313"/>
      <c r="WCM179" s="313"/>
      <c r="WCN179" s="313"/>
      <c r="WCO179" s="313"/>
      <c r="WCP179" s="313"/>
      <c r="WCQ179" s="313"/>
      <c r="WCR179" s="313"/>
      <c r="WCS179" s="313"/>
      <c r="WCT179" s="313"/>
      <c r="WCU179" s="313"/>
      <c r="WCV179" s="313"/>
      <c r="WCW179" s="313"/>
      <c r="WCX179" s="313"/>
      <c r="WCY179" s="313"/>
      <c r="WCZ179" s="313"/>
      <c r="WDA179" s="313"/>
      <c r="WDB179" s="313"/>
      <c r="WDC179" s="313"/>
      <c r="WDD179" s="313"/>
      <c r="WDE179" s="313"/>
      <c r="WDF179" s="313"/>
      <c r="WDG179" s="313"/>
      <c r="WDH179" s="313"/>
      <c r="WDI179" s="313"/>
      <c r="WDJ179" s="313"/>
      <c r="WDK179" s="313"/>
      <c r="WDL179" s="313"/>
      <c r="WDM179" s="313"/>
      <c r="WDN179" s="313"/>
      <c r="WDO179" s="313"/>
      <c r="WDP179" s="313"/>
      <c r="WDQ179" s="313"/>
      <c r="WDR179" s="313"/>
      <c r="WDS179" s="313"/>
      <c r="WDT179" s="313"/>
      <c r="WDU179" s="313"/>
      <c r="WDV179" s="313"/>
      <c r="WDW179" s="313"/>
      <c r="WDX179" s="313"/>
      <c r="WDY179" s="313"/>
      <c r="WDZ179" s="313"/>
      <c r="WEA179" s="313"/>
      <c r="WEB179" s="313"/>
      <c r="WEC179" s="313"/>
      <c r="WED179" s="313"/>
      <c r="WEE179" s="313"/>
      <c r="WEF179" s="313"/>
      <c r="WEG179" s="313"/>
      <c r="WEH179" s="313"/>
      <c r="WEI179" s="313"/>
      <c r="WEJ179" s="313"/>
      <c r="WEK179" s="313"/>
      <c r="WEL179" s="313"/>
      <c r="WEM179" s="313"/>
      <c r="WEN179" s="313"/>
      <c r="WEO179" s="313"/>
      <c r="WEP179" s="313"/>
      <c r="WEQ179" s="313"/>
      <c r="WER179" s="313"/>
      <c r="WES179" s="313"/>
      <c r="WET179" s="313"/>
      <c r="WEU179" s="313"/>
      <c r="WEV179" s="313"/>
      <c r="WEW179" s="313"/>
      <c r="WEX179" s="313"/>
      <c r="WEY179" s="313"/>
      <c r="WEZ179" s="313"/>
      <c r="WFA179" s="313"/>
      <c r="WFB179" s="313"/>
      <c r="WFC179" s="313"/>
      <c r="WFD179" s="313"/>
      <c r="WFE179" s="313"/>
      <c r="WFF179" s="313"/>
      <c r="WFG179" s="313"/>
      <c r="WFH179" s="313"/>
      <c r="WFI179" s="313"/>
      <c r="WFJ179" s="313"/>
      <c r="WFK179" s="313"/>
      <c r="WFL179" s="313"/>
      <c r="WFM179" s="313"/>
      <c r="WFN179" s="313"/>
      <c r="WFO179" s="313"/>
      <c r="WFP179" s="313"/>
      <c r="WFQ179" s="313"/>
      <c r="WFR179" s="313"/>
      <c r="WFS179" s="313"/>
      <c r="WFT179" s="313"/>
      <c r="WFU179" s="313"/>
      <c r="WFV179" s="313"/>
      <c r="WFW179" s="313"/>
      <c r="WFX179" s="313"/>
      <c r="WFY179" s="313"/>
      <c r="WFZ179" s="313"/>
      <c r="WGA179" s="313"/>
      <c r="WGB179" s="313"/>
      <c r="WGC179" s="313"/>
      <c r="WGD179" s="313"/>
      <c r="WGE179" s="313"/>
      <c r="WGF179" s="313"/>
      <c r="WGG179" s="313"/>
      <c r="WGH179" s="313"/>
      <c r="WGI179" s="313"/>
      <c r="WGJ179" s="313"/>
      <c r="WGK179" s="313"/>
      <c r="WGL179" s="313"/>
      <c r="WGM179" s="313"/>
      <c r="WGN179" s="313"/>
      <c r="WGO179" s="313"/>
      <c r="WGP179" s="313"/>
      <c r="WGQ179" s="313"/>
      <c r="WGR179" s="313"/>
      <c r="WGS179" s="313"/>
      <c r="WGT179" s="313"/>
      <c r="WGU179" s="313"/>
      <c r="WGV179" s="313"/>
      <c r="WGW179" s="313"/>
      <c r="WGX179" s="313"/>
      <c r="WGY179" s="313"/>
      <c r="WGZ179" s="313"/>
      <c r="WHA179" s="313"/>
      <c r="WHB179" s="313"/>
      <c r="WHC179" s="313"/>
      <c r="WHD179" s="313"/>
      <c r="WHE179" s="313"/>
      <c r="WHF179" s="313"/>
      <c r="WHG179" s="313"/>
      <c r="WHH179" s="313"/>
      <c r="WHI179" s="313"/>
      <c r="WHJ179" s="313"/>
      <c r="WHK179" s="313"/>
      <c r="WHL179" s="313"/>
      <c r="WHM179" s="313"/>
      <c r="WHN179" s="313"/>
      <c r="WHO179" s="313"/>
      <c r="WHP179" s="313"/>
      <c r="WHQ179" s="313"/>
      <c r="WHR179" s="313"/>
      <c r="WHS179" s="313"/>
      <c r="WHT179" s="313"/>
      <c r="WHU179" s="313"/>
      <c r="WHV179" s="313"/>
      <c r="WHW179" s="313"/>
      <c r="WHX179" s="313"/>
      <c r="WHY179" s="313"/>
      <c r="WHZ179" s="313"/>
      <c r="WIA179" s="313"/>
      <c r="WIB179" s="313"/>
      <c r="WIC179" s="313"/>
      <c r="WID179" s="313"/>
      <c r="WIE179" s="313"/>
      <c r="WIF179" s="313"/>
      <c r="WIG179" s="313"/>
      <c r="WIH179" s="313"/>
      <c r="WII179" s="313"/>
      <c r="WIJ179" s="313"/>
      <c r="WIK179" s="313"/>
      <c r="WIL179" s="313"/>
      <c r="WIM179" s="313"/>
      <c r="WIN179" s="313"/>
      <c r="WIO179" s="313"/>
      <c r="WIP179" s="313"/>
      <c r="WIQ179" s="313"/>
      <c r="WIR179" s="313"/>
      <c r="WIS179" s="313"/>
      <c r="WIT179" s="313"/>
      <c r="WIU179" s="313"/>
      <c r="WIV179" s="313"/>
      <c r="WIW179" s="313"/>
      <c r="WIX179" s="313"/>
      <c r="WIY179" s="313"/>
      <c r="WIZ179" s="313"/>
      <c r="WJA179" s="313"/>
      <c r="WJB179" s="313"/>
      <c r="WJC179" s="313"/>
      <c r="WJD179" s="313"/>
      <c r="WJE179" s="313"/>
      <c r="WJF179" s="313"/>
      <c r="WJG179" s="313"/>
      <c r="WJH179" s="313"/>
      <c r="WJI179" s="313"/>
      <c r="WJJ179" s="313"/>
      <c r="WJK179" s="313"/>
      <c r="WJL179" s="313"/>
      <c r="WJM179" s="313"/>
      <c r="WJN179" s="313"/>
      <c r="WJO179" s="313"/>
      <c r="WJP179" s="313"/>
      <c r="WJQ179" s="313"/>
      <c r="WJR179" s="313"/>
      <c r="WJS179" s="313"/>
      <c r="WJT179" s="313"/>
      <c r="WJU179" s="313"/>
      <c r="WJV179" s="313"/>
      <c r="WJW179" s="313"/>
      <c r="WJX179" s="313"/>
      <c r="WJY179" s="313"/>
      <c r="WJZ179" s="313"/>
      <c r="WKA179" s="313"/>
      <c r="WKB179" s="313"/>
      <c r="WKC179" s="313"/>
      <c r="WKD179" s="313"/>
      <c r="WKE179" s="313"/>
      <c r="WKF179" s="313"/>
      <c r="WKG179" s="313"/>
      <c r="WKH179" s="313"/>
      <c r="WKI179" s="313"/>
      <c r="WKJ179" s="313"/>
      <c r="WKK179" s="313"/>
      <c r="WKL179" s="313"/>
      <c r="WKM179" s="313"/>
      <c r="WKN179" s="313"/>
      <c r="WKO179" s="313"/>
      <c r="WKP179" s="313"/>
      <c r="WKQ179" s="313"/>
      <c r="WKR179" s="313"/>
      <c r="WKS179" s="313"/>
      <c r="WKT179" s="313"/>
      <c r="WKU179" s="313"/>
      <c r="WKV179" s="313"/>
      <c r="WKW179" s="313"/>
      <c r="WKX179" s="313"/>
      <c r="WKY179" s="313"/>
      <c r="WKZ179" s="313"/>
      <c r="WLA179" s="313"/>
      <c r="WLB179" s="313"/>
      <c r="WLC179" s="313"/>
      <c r="WLD179" s="313"/>
      <c r="WLE179" s="313"/>
      <c r="WLF179" s="313"/>
      <c r="WLG179" s="313"/>
      <c r="WLH179" s="313"/>
      <c r="WLI179" s="313"/>
      <c r="WLJ179" s="313"/>
      <c r="WLK179" s="313"/>
      <c r="WLL179" s="313"/>
      <c r="WLM179" s="313"/>
      <c r="WLN179" s="313"/>
      <c r="WLO179" s="313"/>
      <c r="WLP179" s="313"/>
      <c r="WLQ179" s="313"/>
      <c r="WLR179" s="313"/>
      <c r="WLS179" s="313"/>
      <c r="WLT179" s="313"/>
      <c r="WLU179" s="313"/>
      <c r="WLV179" s="313"/>
      <c r="WLW179" s="313"/>
      <c r="WLX179" s="313"/>
      <c r="WLY179" s="313"/>
      <c r="WLZ179" s="313"/>
      <c r="WMA179" s="313"/>
      <c r="WMB179" s="313"/>
      <c r="WMC179" s="313"/>
      <c r="WMD179" s="313"/>
      <c r="WME179" s="313"/>
      <c r="WMF179" s="313"/>
      <c r="WMG179" s="313"/>
      <c r="WMH179" s="313"/>
      <c r="WMI179" s="313"/>
      <c r="WMJ179" s="313"/>
      <c r="WMK179" s="313"/>
      <c r="WML179" s="313"/>
      <c r="WMM179" s="313"/>
      <c r="WMN179" s="313"/>
      <c r="WMO179" s="313"/>
      <c r="WMP179" s="313"/>
      <c r="WMQ179" s="313"/>
      <c r="WMR179" s="313"/>
      <c r="WMS179" s="313"/>
      <c r="WMT179" s="313"/>
      <c r="WMU179" s="313"/>
      <c r="WMV179" s="313"/>
      <c r="WMW179" s="313"/>
      <c r="WMX179" s="313"/>
      <c r="WMY179" s="313"/>
      <c r="WMZ179" s="313"/>
      <c r="WNA179" s="313"/>
      <c r="WNB179" s="313"/>
      <c r="WNC179" s="313"/>
      <c r="WND179" s="313"/>
      <c r="WNE179" s="313"/>
      <c r="WNF179" s="313"/>
      <c r="WNG179" s="313"/>
      <c r="WNH179" s="313"/>
      <c r="WNI179" s="313"/>
      <c r="WNJ179" s="313"/>
      <c r="WNK179" s="313"/>
      <c r="WNL179" s="313"/>
      <c r="WNM179" s="313"/>
      <c r="WNN179" s="313"/>
      <c r="WNO179" s="313"/>
      <c r="WNP179" s="313"/>
      <c r="WNQ179" s="313"/>
      <c r="WNR179" s="313"/>
      <c r="WNS179" s="313"/>
      <c r="WNT179" s="313"/>
      <c r="WNU179" s="313"/>
      <c r="WNV179" s="313"/>
      <c r="WNW179" s="313"/>
      <c r="WNX179" s="313"/>
      <c r="WNY179" s="313"/>
      <c r="WNZ179" s="313"/>
      <c r="WOA179" s="313"/>
      <c r="WOB179" s="313"/>
      <c r="WOC179" s="313"/>
      <c r="WOD179" s="313"/>
      <c r="WOE179" s="313"/>
      <c r="WOF179" s="313"/>
      <c r="WOG179" s="313"/>
      <c r="WOH179" s="313"/>
      <c r="WOI179" s="313"/>
      <c r="WOJ179" s="313"/>
      <c r="WOK179" s="313"/>
      <c r="WOL179" s="313"/>
      <c r="WOM179" s="313"/>
      <c r="WON179" s="313"/>
      <c r="WOO179" s="313"/>
      <c r="WOP179" s="313"/>
      <c r="WOQ179" s="313"/>
      <c r="WOR179" s="313"/>
      <c r="WOS179" s="313"/>
      <c r="WOT179" s="313"/>
      <c r="WOU179" s="313"/>
      <c r="WOV179" s="313"/>
      <c r="WOW179" s="313"/>
      <c r="WOX179" s="313"/>
      <c r="WOY179" s="313"/>
      <c r="WOZ179" s="313"/>
      <c r="WPA179" s="313"/>
      <c r="WPB179" s="313"/>
      <c r="WPC179" s="313"/>
      <c r="WPD179" s="313"/>
      <c r="WPE179" s="313"/>
      <c r="WPF179" s="313"/>
      <c r="WPG179" s="313"/>
      <c r="WPH179" s="313"/>
      <c r="WPI179" s="313"/>
      <c r="WPJ179" s="313"/>
      <c r="WPK179" s="313"/>
      <c r="WPL179" s="313"/>
      <c r="WPM179" s="313"/>
      <c r="WPN179" s="313"/>
      <c r="WPO179" s="313"/>
      <c r="WPP179" s="313"/>
      <c r="WPQ179" s="313"/>
      <c r="WPR179" s="313"/>
      <c r="WPS179" s="313"/>
      <c r="WPT179" s="313"/>
      <c r="WPU179" s="313"/>
      <c r="WPV179" s="313"/>
      <c r="WPW179" s="313"/>
      <c r="WPX179" s="313"/>
      <c r="WPY179" s="313"/>
      <c r="WPZ179" s="313"/>
      <c r="WQA179" s="313"/>
      <c r="WQB179" s="313"/>
      <c r="WQC179" s="313"/>
      <c r="WQD179" s="313"/>
      <c r="WQE179" s="313"/>
      <c r="WQF179" s="313"/>
      <c r="WQG179" s="313"/>
      <c r="WQH179" s="313"/>
      <c r="WQI179" s="313"/>
      <c r="WQJ179" s="313"/>
      <c r="WQK179" s="313"/>
      <c r="WQL179" s="313"/>
      <c r="WQM179" s="313"/>
      <c r="WQN179" s="313"/>
      <c r="WQO179" s="313"/>
      <c r="WQP179" s="313"/>
      <c r="WQQ179" s="313"/>
      <c r="WQR179" s="313"/>
      <c r="WQS179" s="313"/>
      <c r="WQT179" s="313"/>
      <c r="WQU179" s="313"/>
      <c r="WQV179" s="313"/>
      <c r="WQW179" s="313"/>
      <c r="WQX179" s="313"/>
      <c r="WQY179" s="313"/>
      <c r="WQZ179" s="313"/>
      <c r="WRA179" s="313"/>
      <c r="WRB179" s="313"/>
      <c r="WRC179" s="313"/>
      <c r="WRD179" s="313"/>
      <c r="WRE179" s="313"/>
      <c r="WRF179" s="313"/>
      <c r="WRG179" s="313"/>
      <c r="WRH179" s="313"/>
      <c r="WRI179" s="313"/>
      <c r="WRJ179" s="313"/>
      <c r="WRK179" s="313"/>
      <c r="WRL179" s="313"/>
      <c r="WRM179" s="313"/>
      <c r="WRN179" s="313"/>
      <c r="WRO179" s="313"/>
      <c r="WRP179" s="313"/>
      <c r="WRQ179" s="313"/>
      <c r="WRR179" s="313"/>
      <c r="WRS179" s="313"/>
      <c r="WRT179" s="313"/>
      <c r="WRU179" s="313"/>
      <c r="WRV179" s="313"/>
      <c r="WRW179" s="313"/>
      <c r="WRX179" s="313"/>
      <c r="WRY179" s="313"/>
      <c r="WRZ179" s="313"/>
      <c r="WSA179" s="313"/>
      <c r="WSB179" s="313"/>
      <c r="WSC179" s="313"/>
      <c r="WSD179" s="313"/>
      <c r="WSE179" s="313"/>
      <c r="WSF179" s="313"/>
      <c r="WSG179" s="313"/>
      <c r="WSH179" s="313"/>
      <c r="WSI179" s="313"/>
      <c r="WSJ179" s="313"/>
      <c r="WSK179" s="313"/>
      <c r="WSL179" s="313"/>
      <c r="WSM179" s="313"/>
      <c r="WSN179" s="313"/>
      <c r="WSO179" s="313"/>
      <c r="WSP179" s="313"/>
      <c r="WSQ179" s="313"/>
      <c r="WSR179" s="313"/>
      <c r="WSS179" s="313"/>
      <c r="WST179" s="313"/>
      <c r="WSU179" s="313"/>
      <c r="WSV179" s="313"/>
      <c r="WSW179" s="313"/>
      <c r="WSX179" s="313"/>
      <c r="WSY179" s="313"/>
      <c r="WSZ179" s="313"/>
      <c r="WTA179" s="313"/>
      <c r="WTB179" s="313"/>
      <c r="WTC179" s="313"/>
      <c r="WTD179" s="313"/>
      <c r="WTE179" s="313"/>
      <c r="WTF179" s="313"/>
      <c r="WTG179" s="313"/>
      <c r="WTH179" s="313"/>
      <c r="WTI179" s="313"/>
      <c r="WTJ179" s="313"/>
      <c r="WTK179" s="313"/>
      <c r="WTL179" s="313"/>
      <c r="WTM179" s="313"/>
      <c r="WTN179" s="313"/>
      <c r="WTO179" s="313"/>
      <c r="WTP179" s="313"/>
      <c r="WTQ179" s="313"/>
      <c r="WTR179" s="313"/>
      <c r="WTS179" s="313"/>
      <c r="WTT179" s="313"/>
      <c r="WTU179" s="313"/>
      <c r="WTV179" s="313"/>
      <c r="WTW179" s="313"/>
      <c r="WTX179" s="313"/>
      <c r="WTY179" s="313"/>
      <c r="WTZ179" s="313"/>
      <c r="WUA179" s="313"/>
      <c r="WUB179" s="313"/>
      <c r="WUC179" s="313"/>
      <c r="WUD179" s="313"/>
      <c r="WUE179" s="313"/>
      <c r="WUF179" s="313"/>
      <c r="WUG179" s="313"/>
      <c r="WUH179" s="313"/>
      <c r="WUI179" s="313"/>
      <c r="WUJ179" s="313"/>
      <c r="WUK179" s="313"/>
      <c r="WUL179" s="313"/>
      <c r="WUM179" s="313"/>
      <c r="WUN179" s="313"/>
      <c r="WUO179" s="313"/>
      <c r="WUP179" s="313"/>
      <c r="WUQ179" s="313"/>
      <c r="WUR179" s="313"/>
      <c r="WUS179" s="313"/>
      <c r="WUT179" s="313"/>
      <c r="WUU179" s="313"/>
      <c r="WUV179" s="313"/>
      <c r="WUW179" s="313"/>
      <c r="WUX179" s="313"/>
      <c r="WUY179" s="313"/>
      <c r="WUZ179" s="313"/>
      <c r="WVA179" s="313"/>
      <c r="WVB179" s="313"/>
      <c r="WVC179" s="313"/>
      <c r="WVD179" s="313"/>
      <c r="WVE179" s="313"/>
      <c r="WVF179" s="313"/>
      <c r="WVG179" s="313"/>
      <c r="WVH179" s="313"/>
      <c r="WVI179" s="313"/>
      <c r="WVJ179" s="313"/>
      <c r="WVK179" s="313"/>
      <c r="WVL179" s="313"/>
      <c r="WVM179" s="313"/>
      <c r="WVN179" s="313"/>
      <c r="WVO179" s="313"/>
      <c r="WVP179" s="313"/>
      <c r="WVQ179" s="313"/>
      <c r="WVR179" s="313"/>
      <c r="WVS179" s="313"/>
      <c r="WVT179" s="313"/>
      <c r="WVU179" s="313"/>
      <c r="WVV179" s="313"/>
      <c r="WVW179" s="313"/>
      <c r="WVX179" s="313"/>
      <c r="WVY179" s="313"/>
      <c r="WVZ179" s="313"/>
      <c r="WWA179" s="313"/>
      <c r="WWB179" s="313"/>
      <c r="WWC179" s="313"/>
      <c r="WWD179" s="313"/>
      <c r="WWE179" s="313"/>
      <c r="WWF179" s="313"/>
      <c r="WWG179" s="313"/>
      <c r="WWH179" s="313"/>
      <c r="WWI179" s="313"/>
      <c r="WWJ179" s="313"/>
      <c r="WWK179" s="313"/>
      <c r="WWL179" s="313"/>
      <c r="WWM179" s="313"/>
      <c r="WWN179" s="313"/>
      <c r="WWO179" s="313"/>
      <c r="WWP179" s="313"/>
      <c r="WWQ179" s="313"/>
      <c r="WWR179" s="313"/>
      <c r="WWS179" s="313"/>
      <c r="WWT179" s="313"/>
      <c r="WWU179" s="313"/>
      <c r="WWV179" s="313"/>
      <c r="WWW179" s="313"/>
      <c r="WWX179" s="313"/>
      <c r="WWY179" s="313"/>
      <c r="WWZ179" s="313"/>
      <c r="WXA179" s="313"/>
      <c r="WXB179" s="313"/>
      <c r="WXC179" s="313"/>
      <c r="WXD179" s="313"/>
      <c r="WXE179" s="313"/>
      <c r="WXF179" s="313"/>
      <c r="WXG179" s="313"/>
      <c r="WXH179" s="313"/>
      <c r="WXI179" s="313"/>
      <c r="WXJ179" s="313"/>
      <c r="WXK179" s="313"/>
      <c r="WXL179" s="313"/>
      <c r="WXM179" s="313"/>
      <c r="WXN179" s="313"/>
      <c r="WXO179" s="313"/>
      <c r="WXP179" s="313"/>
      <c r="WXQ179" s="313"/>
      <c r="WXR179" s="313"/>
      <c r="WXS179" s="313"/>
      <c r="WXT179" s="313"/>
      <c r="WXU179" s="313"/>
      <c r="WXV179" s="313"/>
      <c r="WXW179" s="313"/>
      <c r="WXX179" s="313"/>
      <c r="WXY179" s="313"/>
      <c r="WXZ179" s="313"/>
      <c r="WYA179" s="313"/>
      <c r="WYB179" s="313"/>
      <c r="WYC179" s="313"/>
      <c r="WYD179" s="313"/>
      <c r="WYE179" s="313"/>
      <c r="WYF179" s="313"/>
      <c r="WYG179" s="313"/>
      <c r="WYH179" s="313"/>
      <c r="WYI179" s="313"/>
      <c r="WYJ179" s="313"/>
      <c r="WYK179" s="313"/>
      <c r="WYL179" s="313"/>
      <c r="WYM179" s="313"/>
      <c r="WYN179" s="313"/>
      <c r="WYO179" s="313"/>
      <c r="WYP179" s="313"/>
      <c r="WYQ179" s="313"/>
      <c r="WYR179" s="313"/>
      <c r="WYS179" s="313"/>
      <c r="WYT179" s="313"/>
      <c r="WYU179" s="313"/>
      <c r="WYV179" s="313"/>
      <c r="WYW179" s="313"/>
      <c r="WYX179" s="313"/>
      <c r="WYY179" s="313"/>
      <c r="WYZ179" s="313"/>
      <c r="WZA179" s="313"/>
      <c r="WZB179" s="313"/>
      <c r="WZC179" s="313"/>
      <c r="WZD179" s="313"/>
      <c r="WZE179" s="313"/>
      <c r="WZF179" s="313"/>
      <c r="WZG179" s="313"/>
      <c r="WZH179" s="313"/>
      <c r="WZI179" s="313"/>
      <c r="WZJ179" s="313"/>
      <c r="WZK179" s="313"/>
      <c r="WZL179" s="313"/>
      <c r="WZM179" s="313"/>
      <c r="WZN179" s="313"/>
      <c r="WZO179" s="313"/>
      <c r="WZP179" s="313"/>
      <c r="WZQ179" s="313"/>
      <c r="WZR179" s="313"/>
      <c r="WZS179" s="313"/>
      <c r="WZT179" s="313"/>
      <c r="WZU179" s="313"/>
      <c r="WZV179" s="313"/>
      <c r="WZW179" s="313"/>
      <c r="WZX179" s="313"/>
      <c r="WZY179" s="313"/>
      <c r="WZZ179" s="313"/>
      <c r="XAA179" s="313"/>
      <c r="XAB179" s="313"/>
      <c r="XAC179" s="313"/>
      <c r="XAD179" s="313"/>
      <c r="XAE179" s="313"/>
      <c r="XAF179" s="313"/>
      <c r="XAG179" s="313"/>
      <c r="XAH179" s="313"/>
      <c r="XAI179" s="313"/>
      <c r="XAJ179" s="313"/>
      <c r="XAK179" s="313"/>
      <c r="XAL179" s="313"/>
      <c r="XAM179" s="313"/>
      <c r="XAN179" s="313"/>
      <c r="XAO179" s="313"/>
      <c r="XAP179" s="313"/>
      <c r="XAQ179" s="313"/>
      <c r="XAR179" s="313"/>
      <c r="XAS179" s="313"/>
      <c r="XAT179" s="313"/>
      <c r="XAU179" s="313"/>
      <c r="XAV179" s="313"/>
      <c r="XAW179" s="313"/>
      <c r="XAX179" s="313"/>
      <c r="XAY179" s="313"/>
      <c r="XAZ179" s="313"/>
      <c r="XBA179" s="313"/>
      <c r="XBB179" s="313"/>
      <c r="XBC179" s="313"/>
      <c r="XBD179" s="313"/>
      <c r="XBE179" s="313"/>
      <c r="XBF179" s="313"/>
      <c r="XBG179" s="313"/>
      <c r="XBH179" s="313"/>
      <c r="XBI179" s="313"/>
      <c r="XBJ179" s="313"/>
      <c r="XBK179" s="313"/>
      <c r="XBL179" s="313"/>
      <c r="XBM179" s="313"/>
      <c r="XBN179" s="313"/>
      <c r="XBO179" s="313"/>
      <c r="XBP179" s="313"/>
      <c r="XBQ179" s="313"/>
      <c r="XBR179" s="313"/>
      <c r="XBS179" s="313"/>
      <c r="XBT179" s="313"/>
      <c r="XBU179" s="313"/>
      <c r="XBV179" s="313"/>
      <c r="XBW179" s="313"/>
      <c r="XBX179" s="313"/>
      <c r="XBY179" s="313"/>
      <c r="XBZ179" s="313"/>
      <c r="XCA179" s="313"/>
      <c r="XCB179" s="313"/>
      <c r="XCC179" s="313"/>
      <c r="XCD179" s="313"/>
      <c r="XCE179" s="313"/>
      <c r="XCF179" s="313"/>
      <c r="XCG179" s="313"/>
      <c r="XCH179" s="313"/>
      <c r="XCI179" s="313"/>
      <c r="XCJ179" s="313"/>
      <c r="XCK179" s="313"/>
      <c r="XCL179" s="313"/>
      <c r="XCM179" s="313"/>
      <c r="XCN179" s="313"/>
      <c r="XCO179" s="313"/>
      <c r="XCP179" s="313"/>
      <c r="XCQ179" s="313"/>
      <c r="XCR179" s="313"/>
      <c r="XCS179" s="313"/>
      <c r="XCT179" s="313"/>
      <c r="XCU179" s="313"/>
      <c r="XCV179" s="313"/>
      <c r="XCW179" s="313"/>
      <c r="XCX179" s="313"/>
      <c r="XCY179" s="313"/>
      <c r="XCZ179" s="313"/>
      <c r="XDA179" s="313"/>
      <c r="XDB179" s="313"/>
      <c r="XDC179" s="313"/>
      <c r="XDD179" s="313"/>
      <c r="XDE179" s="313"/>
      <c r="XDF179" s="313"/>
      <c r="XDG179" s="313"/>
      <c r="XDH179" s="313"/>
      <c r="XDI179" s="313"/>
      <c r="XDJ179" s="313"/>
      <c r="XDK179" s="313"/>
      <c r="XDL179" s="313"/>
      <c r="XDM179" s="313"/>
      <c r="XDN179" s="313"/>
      <c r="XDO179" s="313"/>
      <c r="XDP179" s="313"/>
      <c r="XDQ179" s="313"/>
      <c r="XDR179" s="313"/>
      <c r="XDS179" s="313"/>
      <c r="XDT179" s="313"/>
      <c r="XDU179" s="313"/>
      <c r="XDV179" s="313"/>
      <c r="XDW179" s="313"/>
      <c r="XDX179" s="313"/>
      <c r="XDY179" s="313"/>
      <c r="XDZ179" s="313"/>
      <c r="XEA179" s="313"/>
      <c r="XEB179" s="313"/>
      <c r="XEC179" s="313"/>
      <c r="XED179" s="313"/>
      <c r="XEE179" s="313"/>
      <c r="XEF179" s="313"/>
      <c r="XEG179" s="313"/>
      <c r="XEH179" s="313"/>
      <c r="XEI179" s="313"/>
      <c r="XEJ179" s="313"/>
      <c r="XEK179" s="313"/>
      <c r="XEL179" s="313"/>
      <c r="XEM179" s="313"/>
      <c r="XEN179" s="313"/>
      <c r="XEO179" s="313"/>
      <c r="XEP179" s="313"/>
      <c r="XEQ179" s="313"/>
      <c r="XER179" s="313"/>
      <c r="XES179" s="313"/>
      <c r="XET179" s="313"/>
      <c r="XEU179" s="313"/>
      <c r="XEV179" s="313"/>
      <c r="XEW179" s="313"/>
      <c r="XEX179" s="313"/>
      <c r="XEY179" s="313"/>
      <c r="XEZ179" s="313"/>
      <c r="XFA179" s="313"/>
      <c r="XFB179" s="313"/>
      <c r="XFC179" s="313"/>
      <c r="XFD179" s="313"/>
    </row>
    <row r="180" spans="1:16384" s="152" customFormat="1" x14ac:dyDescent="0.2">
      <c r="A180" s="176"/>
      <c r="B180" s="176" t="s">
        <v>2935</v>
      </c>
      <c r="C180" s="176"/>
      <c r="D180" s="176"/>
      <c r="E180" s="176"/>
      <c r="F180" s="176"/>
      <c r="G180" s="176"/>
      <c r="H180" s="176"/>
      <c r="I180" s="176"/>
      <c r="J180" s="176"/>
    </row>
    <row r="181" spans="1:16384" s="152" customFormat="1" x14ac:dyDescent="0.2">
      <c r="A181" s="176"/>
      <c r="B181" s="176"/>
      <c r="C181" s="176"/>
      <c r="D181" s="176"/>
      <c r="E181" s="176"/>
      <c r="F181" s="176"/>
      <c r="G181" s="176"/>
      <c r="H181" s="176"/>
      <c r="I181" s="176"/>
      <c r="J181" s="176"/>
    </row>
    <row r="182" spans="1:16384" s="152" customFormat="1" x14ac:dyDescent="0.2">
      <c r="A182" s="176"/>
      <c r="B182" s="13" t="s">
        <v>2831</v>
      </c>
      <c r="C182" s="176"/>
      <c r="D182" s="176"/>
      <c r="E182" s="176"/>
      <c r="F182" s="176"/>
      <c r="G182" s="176"/>
      <c r="H182" s="176"/>
      <c r="I182" s="176"/>
      <c r="J182" s="176"/>
    </row>
    <row r="183" spans="1:16384" s="152" customFormat="1" x14ac:dyDescent="0.2">
      <c r="A183" s="176"/>
      <c r="B183" s="176" t="s">
        <v>343</v>
      </c>
      <c r="C183" s="176"/>
      <c r="D183" s="176"/>
      <c r="E183" s="176"/>
      <c r="F183" s="176"/>
      <c r="G183" s="176"/>
      <c r="H183" s="176"/>
      <c r="I183" s="176"/>
      <c r="J183" s="176"/>
    </row>
    <row r="184" spans="1:16384" s="152" customFormat="1" x14ac:dyDescent="0.2">
      <c r="A184" s="180" t="s">
        <v>2506</v>
      </c>
      <c r="B184" s="176" t="s">
        <v>2413</v>
      </c>
      <c r="C184" s="176" t="str">
        <f>CONCATENATE(F184,G184,H184,I184,J184)</f>
        <v>L_RU_AB_HBEM</v>
      </c>
      <c r="D184" s="159">
        <v>7</v>
      </c>
      <c r="E184" s="159" t="s">
        <v>360</v>
      </c>
      <c r="F184" s="166" t="s">
        <v>1463</v>
      </c>
      <c r="G184" s="166" t="s">
        <v>608</v>
      </c>
      <c r="H184" s="166" t="s">
        <v>2392</v>
      </c>
      <c r="I184" s="284"/>
      <c r="J184" s="159" t="s">
        <v>2395</v>
      </c>
    </row>
    <row r="185" spans="1:16384" s="152" customFormat="1" x14ac:dyDescent="0.2">
      <c r="A185" s="180" t="s">
        <v>2506</v>
      </c>
      <c r="B185" s="176" t="s">
        <v>2418</v>
      </c>
      <c r="C185" s="176" t="str">
        <f>CONCATENATE(F185,G185,H185,I185,J185)</f>
        <v>L_RU_ABLA_HBEM</v>
      </c>
      <c r="D185" s="159">
        <v>7</v>
      </c>
      <c r="E185" s="159" t="s">
        <v>360</v>
      </c>
      <c r="F185" s="166" t="s">
        <v>1463</v>
      </c>
      <c r="G185" s="166" t="s">
        <v>608</v>
      </c>
      <c r="H185" s="166" t="s">
        <v>2416</v>
      </c>
      <c r="I185" s="284"/>
      <c r="J185" s="159" t="s">
        <v>2395</v>
      </c>
    </row>
    <row r="186" spans="1:16384" s="152" customFormat="1" x14ac:dyDescent="0.2">
      <c r="A186" s="180" t="s">
        <v>2506</v>
      </c>
      <c r="B186" s="176" t="s">
        <v>2427</v>
      </c>
      <c r="C186" s="176" t="str">
        <f>CONCATENATE(F186,G186,H186,I186,J186)</f>
        <v>L_RU_ZU2_HBEM</v>
      </c>
      <c r="D186" s="159">
        <v>7</v>
      </c>
      <c r="E186" s="159" t="s">
        <v>360</v>
      </c>
      <c r="F186" s="166" t="s">
        <v>1463</v>
      </c>
      <c r="G186" s="166" t="s">
        <v>608</v>
      </c>
      <c r="H186" s="166" t="s">
        <v>2402</v>
      </c>
      <c r="I186" s="161"/>
      <c r="J186" s="159" t="s">
        <v>2395</v>
      </c>
    </row>
    <row r="187" spans="1:16384" s="152" customFormat="1" x14ac:dyDescent="0.2">
      <c r="A187" s="180" t="s">
        <v>2506</v>
      </c>
      <c r="B187" s="176" t="s">
        <v>2400</v>
      </c>
      <c r="C187" s="176" t="str">
        <f>CONCATENATE(F187,G187,H187,I187,J187)</f>
        <v>L_RE_AB_HBEM</v>
      </c>
      <c r="D187" s="159">
        <v>7</v>
      </c>
      <c r="E187" s="159" t="s">
        <v>360</v>
      </c>
      <c r="F187" s="166" t="s">
        <v>1463</v>
      </c>
      <c r="G187" s="166" t="s">
        <v>477</v>
      </c>
      <c r="H187" s="166" t="s">
        <v>2392</v>
      </c>
      <c r="I187" s="176"/>
      <c r="J187" s="159" t="s">
        <v>2395</v>
      </c>
    </row>
    <row r="188" spans="1:16384" s="152" customFormat="1" x14ac:dyDescent="0.2">
      <c r="A188" s="180" t="s">
        <v>2506</v>
      </c>
      <c r="B188" s="176" t="s">
        <v>2404</v>
      </c>
      <c r="C188" s="176" t="str">
        <f>CONCATENATE(F188,G188,H188,I188,J188)</f>
        <v>L_RE_ZU2_HBEM</v>
      </c>
      <c r="D188" s="159">
        <v>7</v>
      </c>
      <c r="E188" s="159" t="s">
        <v>360</v>
      </c>
      <c r="F188" s="166" t="s">
        <v>1463</v>
      </c>
      <c r="G188" s="166" t="s">
        <v>477</v>
      </c>
      <c r="H188" s="166" t="s">
        <v>2402</v>
      </c>
      <c r="I188" s="161"/>
      <c r="J188" s="159" t="s">
        <v>2395</v>
      </c>
    </row>
    <row r="189" spans="1:16384" s="152" customFormat="1" x14ac:dyDescent="0.2">
      <c r="A189" s="180"/>
      <c r="B189" s="176"/>
      <c r="C189" s="176"/>
      <c r="D189" s="159"/>
      <c r="E189" s="159"/>
      <c r="F189" s="166"/>
      <c r="G189" s="166"/>
      <c r="H189" s="166"/>
      <c r="I189" s="284"/>
      <c r="J189" s="159"/>
    </row>
    <row r="190" spans="1:16384" s="152" customFormat="1" x14ac:dyDescent="0.2">
      <c r="A190" s="176"/>
      <c r="B190" s="13" t="s">
        <v>560</v>
      </c>
      <c r="C190" s="176"/>
      <c r="D190" s="176"/>
      <c r="E190" s="176"/>
      <c r="F190" s="176"/>
      <c r="G190" s="176"/>
      <c r="H190" s="176"/>
      <c r="I190" s="176"/>
      <c r="J190" s="176"/>
    </row>
    <row r="191" spans="1:16384" s="152" customFormat="1" x14ac:dyDescent="0.2">
      <c r="A191" s="176"/>
      <c r="B191" s="176" t="s">
        <v>343</v>
      </c>
      <c r="C191" s="176"/>
      <c r="D191" s="176"/>
      <c r="E191" s="176"/>
      <c r="F191" s="176"/>
      <c r="G191" s="176"/>
      <c r="H191" s="176"/>
      <c r="I191" s="176"/>
      <c r="J191" s="176"/>
    </row>
    <row r="192" spans="1:16384" s="152" customFormat="1" x14ac:dyDescent="0.2">
      <c r="A192" s="176" t="s">
        <v>2506</v>
      </c>
      <c r="B192" s="176" t="s">
        <v>288</v>
      </c>
      <c r="C192" s="176" t="str">
        <f>CONCATENATE(F192,G192,H192,I192,J192)</f>
        <v>L_RU_ZU_MAS</v>
      </c>
      <c r="D192" s="159">
        <v>7</v>
      </c>
      <c r="E192" s="159" t="s">
        <v>366</v>
      </c>
      <c r="F192" s="166" t="s">
        <v>1463</v>
      </c>
      <c r="G192" s="166" t="s">
        <v>608</v>
      </c>
      <c r="H192" s="166" t="s">
        <v>290</v>
      </c>
      <c r="I192" s="166"/>
      <c r="J192" s="166" t="s">
        <v>595</v>
      </c>
    </row>
    <row r="193" spans="1:10" s="152" customFormat="1" x14ac:dyDescent="0.2">
      <c r="A193" s="176" t="s">
        <v>2506</v>
      </c>
      <c r="B193" s="176" t="s">
        <v>287</v>
      </c>
      <c r="C193" s="176" t="str">
        <f t="shared" ref="C193:C194" si="11">CONCATENATE(F193,G193,H193,I193,J193)</f>
        <v>L_RE_ZU_MAS</v>
      </c>
      <c r="D193" s="159">
        <v>7</v>
      </c>
      <c r="E193" s="159" t="s">
        <v>366</v>
      </c>
      <c r="F193" s="166" t="s">
        <v>1463</v>
      </c>
      <c r="G193" s="166" t="s">
        <v>477</v>
      </c>
      <c r="H193" s="166" t="s">
        <v>290</v>
      </c>
      <c r="I193" s="227"/>
      <c r="J193" s="166" t="s">
        <v>595</v>
      </c>
    </row>
    <row r="194" spans="1:10" s="152" customFormat="1" x14ac:dyDescent="0.2">
      <c r="A194" s="176" t="s">
        <v>2506</v>
      </c>
      <c r="B194" s="176" t="s">
        <v>289</v>
      </c>
      <c r="C194" s="176" t="str">
        <f t="shared" si="11"/>
        <v>L_RE_ZU_KAL9_MAS</v>
      </c>
      <c r="D194" s="159">
        <v>7</v>
      </c>
      <c r="E194" s="159" t="s">
        <v>366</v>
      </c>
      <c r="F194" s="166" t="s">
        <v>1463</v>
      </c>
      <c r="G194" s="166" t="s">
        <v>477</v>
      </c>
      <c r="H194" s="166" t="s">
        <v>290</v>
      </c>
      <c r="I194" s="166" t="s">
        <v>1485</v>
      </c>
      <c r="J194" s="166" t="s">
        <v>595</v>
      </c>
    </row>
    <row r="195" spans="1:10" s="152" customFormat="1" x14ac:dyDescent="0.2">
      <c r="A195" s="176"/>
      <c r="B195" s="176" t="s">
        <v>2935</v>
      </c>
      <c r="C195" s="176"/>
      <c r="D195" s="176"/>
      <c r="E195" s="176"/>
      <c r="F195" s="177"/>
      <c r="G195" s="177"/>
      <c r="H195" s="177"/>
      <c r="I195" s="177"/>
      <c r="J195" s="177"/>
    </row>
    <row r="196" spans="1:10" s="152" customFormat="1" x14ac:dyDescent="0.2">
      <c r="A196" s="176"/>
      <c r="B196" s="176"/>
      <c r="C196" s="176"/>
      <c r="D196" s="176"/>
      <c r="E196" s="176"/>
      <c r="F196" s="177"/>
      <c r="G196" s="177"/>
      <c r="H196" s="177"/>
      <c r="I196" s="177"/>
      <c r="J196" s="177"/>
    </row>
    <row r="197" spans="1:10" s="152" customFormat="1" x14ac:dyDescent="0.2">
      <c r="A197" s="176"/>
      <c r="B197" s="13" t="s">
        <v>561</v>
      </c>
      <c r="C197" s="176"/>
      <c r="D197" s="176"/>
      <c r="E197" s="176"/>
      <c r="F197" s="177"/>
      <c r="G197" s="177"/>
      <c r="H197" s="177"/>
      <c r="I197" s="177"/>
      <c r="J197" s="177"/>
    </row>
    <row r="198" spans="1:10" s="152" customFormat="1" x14ac:dyDescent="0.2">
      <c r="A198" s="176"/>
      <c r="B198" s="176" t="s">
        <v>343</v>
      </c>
      <c r="C198" s="176"/>
      <c r="D198" s="176"/>
      <c r="E198" s="176"/>
      <c r="F198" s="177"/>
      <c r="G198" s="177"/>
      <c r="H198" s="177"/>
      <c r="I198" s="177"/>
      <c r="J198" s="177"/>
    </row>
    <row r="199" spans="1:10" s="152" customFormat="1" x14ac:dyDescent="0.2">
      <c r="A199" s="176" t="s">
        <v>2506</v>
      </c>
      <c r="B199" s="176" t="s">
        <v>288</v>
      </c>
      <c r="C199" s="176" t="str">
        <f>CONCATENATE(F199,G199,H199,I199,J199)</f>
        <v>L_RU_ZU_PBMAS</v>
      </c>
      <c r="D199" s="159">
        <v>7</v>
      </c>
      <c r="E199" s="159" t="s">
        <v>366</v>
      </c>
      <c r="F199" s="166" t="s">
        <v>1463</v>
      </c>
      <c r="G199" s="166" t="s">
        <v>608</v>
      </c>
      <c r="H199" s="166" t="s">
        <v>290</v>
      </c>
      <c r="I199" s="166"/>
      <c r="J199" s="166" t="s">
        <v>596</v>
      </c>
    </row>
    <row r="200" spans="1:10" s="152" customFormat="1" x14ac:dyDescent="0.2">
      <c r="A200" s="176" t="s">
        <v>2506</v>
      </c>
      <c r="B200" s="176" t="s">
        <v>287</v>
      </c>
      <c r="C200" s="176" t="str">
        <f t="shared" ref="C200:C201" si="12">CONCATENATE(F200,G200,H200,I200,J200)</f>
        <v>L_RE_ZU_PBMAS</v>
      </c>
      <c r="D200" s="159">
        <v>7</v>
      </c>
      <c r="E200" s="159" t="s">
        <v>366</v>
      </c>
      <c r="F200" s="166" t="s">
        <v>1463</v>
      </c>
      <c r="G200" s="166" t="s">
        <v>477</v>
      </c>
      <c r="H200" s="166" t="s">
        <v>290</v>
      </c>
      <c r="I200" s="227"/>
      <c r="J200" s="166" t="s">
        <v>596</v>
      </c>
    </row>
    <row r="201" spans="1:10" s="152" customFormat="1" x14ac:dyDescent="0.2">
      <c r="A201" s="176" t="s">
        <v>2506</v>
      </c>
      <c r="B201" s="176" t="s">
        <v>289</v>
      </c>
      <c r="C201" s="176" t="str">
        <f t="shared" si="12"/>
        <v>L_RE_ZU_KAL9_PBMAS</v>
      </c>
      <c r="D201" s="159">
        <v>7</v>
      </c>
      <c r="E201" s="159" t="s">
        <v>366</v>
      </c>
      <c r="F201" s="166" t="s">
        <v>1463</v>
      </c>
      <c r="G201" s="166" t="s">
        <v>477</v>
      </c>
      <c r="H201" s="166" t="s">
        <v>290</v>
      </c>
      <c r="I201" s="166" t="s">
        <v>1485</v>
      </c>
      <c r="J201" s="166" t="s">
        <v>596</v>
      </c>
    </row>
    <row r="202" spans="1:10" s="152" customFormat="1" x14ac:dyDescent="0.2">
      <c r="A202" s="176"/>
      <c r="B202" s="176" t="s">
        <v>2935</v>
      </c>
      <c r="C202" s="176"/>
      <c r="D202" s="176"/>
      <c r="E202" s="176"/>
      <c r="F202" s="176"/>
      <c r="G202" s="176"/>
      <c r="H202" s="176"/>
      <c r="I202" s="176"/>
      <c r="J202" s="176"/>
    </row>
    <row r="203" spans="1:10" s="152" customFormat="1" x14ac:dyDescent="0.2">
      <c r="A203" s="176"/>
      <c r="B203" s="176"/>
      <c r="C203" s="176"/>
      <c r="D203" s="176"/>
      <c r="E203" s="176"/>
      <c r="F203" s="176"/>
      <c r="G203" s="176"/>
      <c r="H203" s="176"/>
      <c r="I203" s="176"/>
      <c r="J203" s="176"/>
    </row>
    <row r="204" spans="1:10" s="147" customFormat="1" x14ac:dyDescent="0.2">
      <c r="A204" s="176"/>
      <c r="B204" s="13" t="s">
        <v>2860</v>
      </c>
      <c r="C204" s="176"/>
      <c r="D204" s="176"/>
      <c r="E204" s="176"/>
      <c r="F204" s="177"/>
      <c r="G204" s="177"/>
      <c r="H204" s="177"/>
      <c r="I204" s="177"/>
      <c r="J204" s="177"/>
    </row>
    <row r="205" spans="1:10" x14ac:dyDescent="0.2">
      <c r="A205" s="176"/>
      <c r="B205" s="15" t="s">
        <v>343</v>
      </c>
      <c r="C205" s="15"/>
      <c r="D205" s="15"/>
      <c r="E205" s="15"/>
      <c r="F205" s="26"/>
      <c r="G205" s="26"/>
      <c r="H205" s="26"/>
      <c r="I205" s="26"/>
      <c r="J205" s="26"/>
    </row>
    <row r="206" spans="1:10" x14ac:dyDescent="0.2">
      <c r="A206" s="176" t="s">
        <v>2506</v>
      </c>
      <c r="B206" s="15" t="s">
        <v>288</v>
      </c>
      <c r="C206" s="15" t="str">
        <f>CONCATENATE(F206,G206,H206,I206,J206)</f>
        <v>L_RU_ZU_PBTEXT</v>
      </c>
      <c r="D206" s="70">
        <v>7</v>
      </c>
      <c r="E206" s="70" t="s">
        <v>366</v>
      </c>
      <c r="F206" s="166" t="s">
        <v>1463</v>
      </c>
      <c r="G206" s="75" t="s">
        <v>608</v>
      </c>
      <c r="H206" s="75" t="s">
        <v>290</v>
      </c>
      <c r="I206" s="75"/>
      <c r="J206" s="75" t="s">
        <v>597</v>
      </c>
    </row>
    <row r="207" spans="1:10" x14ac:dyDescent="0.2">
      <c r="A207" s="176" t="s">
        <v>2506</v>
      </c>
      <c r="B207" s="15" t="s">
        <v>287</v>
      </c>
      <c r="C207" s="15" t="str">
        <f t="shared" ref="C207:C208" si="13">CONCATENATE(F207,G207,H207,I207,J207)</f>
        <v>L_RE_ZU_PBTEXT</v>
      </c>
      <c r="D207" s="70">
        <v>7</v>
      </c>
      <c r="E207" s="70" t="s">
        <v>366</v>
      </c>
      <c r="F207" s="166" t="s">
        <v>1463</v>
      </c>
      <c r="G207" s="75" t="s">
        <v>477</v>
      </c>
      <c r="H207" s="75" t="s">
        <v>290</v>
      </c>
      <c r="I207" s="76"/>
      <c r="J207" s="75" t="s">
        <v>597</v>
      </c>
    </row>
    <row r="208" spans="1:10" x14ac:dyDescent="0.2">
      <c r="A208" s="176" t="s">
        <v>2506</v>
      </c>
      <c r="B208" s="15" t="s">
        <v>289</v>
      </c>
      <c r="C208" s="15" t="str">
        <f t="shared" si="13"/>
        <v>L_RE_ZU_KAL9_PBTEXT</v>
      </c>
      <c r="D208" s="70">
        <v>7</v>
      </c>
      <c r="E208" s="70" t="s">
        <v>366</v>
      </c>
      <c r="F208" s="166" t="s">
        <v>1463</v>
      </c>
      <c r="G208" s="75" t="s">
        <v>477</v>
      </c>
      <c r="H208" s="75" t="s">
        <v>290</v>
      </c>
      <c r="I208" s="166" t="s">
        <v>1485</v>
      </c>
      <c r="J208" s="75" t="s">
        <v>597</v>
      </c>
    </row>
    <row r="209" spans="1:19" x14ac:dyDescent="0.2">
      <c r="A209" s="15"/>
      <c r="B209" s="15" t="s">
        <v>2935</v>
      </c>
      <c r="C209" s="15"/>
      <c r="D209" s="15"/>
      <c r="E209" s="15"/>
      <c r="F209" s="15"/>
      <c r="G209" s="15"/>
      <c r="H209" s="15"/>
      <c r="I209" s="15"/>
      <c r="J209" s="15"/>
    </row>
    <row r="210" spans="1:19" x14ac:dyDescent="0.2">
      <c r="A210" s="15"/>
      <c r="B210" s="15"/>
      <c r="C210" s="15"/>
      <c r="D210" s="15"/>
      <c r="E210" s="15"/>
      <c r="F210" s="15"/>
      <c r="G210" s="15"/>
      <c r="H210" s="15"/>
      <c r="I210" s="15"/>
      <c r="J210" s="15"/>
    </row>
    <row r="212" spans="1:19" ht="18" x14ac:dyDescent="0.25">
      <c r="A212" s="178"/>
      <c r="B212" s="179" t="s">
        <v>3798</v>
      </c>
      <c r="C212" s="178"/>
      <c r="D212" s="178"/>
      <c r="E212" s="178"/>
      <c r="F212" s="178"/>
      <c r="G212" s="178"/>
      <c r="H212" s="178"/>
      <c r="I212" s="96"/>
      <c r="J212" s="96"/>
      <c r="L212" s="170"/>
      <c r="M212" s="170"/>
      <c r="N212" s="170"/>
      <c r="O212" s="170"/>
      <c r="P212" s="170"/>
      <c r="Q212" s="170"/>
      <c r="R212" s="170"/>
      <c r="S212" s="170"/>
    </row>
    <row r="213" spans="1:19" x14ac:dyDescent="0.2">
      <c r="A213" s="176" t="s">
        <v>2506</v>
      </c>
      <c r="B213" s="786" t="s">
        <v>3838</v>
      </c>
      <c r="C213" s="295" t="s">
        <v>3799</v>
      </c>
      <c r="D213" s="159">
        <v>42</v>
      </c>
      <c r="E213" s="70" t="s">
        <v>3921</v>
      </c>
      <c r="F213" s="166" t="s">
        <v>1463</v>
      </c>
      <c r="G213" s="295" t="s">
        <v>2392</v>
      </c>
      <c r="H213" s="166" t="s">
        <v>3779</v>
      </c>
      <c r="I213" s="159"/>
      <c r="J213" s="159"/>
      <c r="L213" s="170"/>
      <c r="M213" s="785"/>
      <c r="N213" s="170"/>
      <c r="O213" s="785"/>
      <c r="P213" s="170"/>
      <c r="Q213" s="170"/>
      <c r="R213" s="170"/>
      <c r="S213" s="170"/>
    </row>
    <row r="214" spans="1:19" x14ac:dyDescent="0.2">
      <c r="A214" s="180"/>
      <c r="B214" s="177"/>
      <c r="C214" s="295"/>
      <c r="D214" s="208"/>
      <c r="E214" s="70"/>
      <c r="F214" s="166"/>
      <c r="G214" s="295"/>
      <c r="H214" s="166"/>
      <c r="I214" s="227"/>
      <c r="J214" s="159"/>
      <c r="L214" s="170"/>
      <c r="M214" s="785"/>
      <c r="N214" s="170"/>
      <c r="O214" s="785"/>
      <c r="P214" s="170"/>
      <c r="Q214" s="170"/>
      <c r="R214" s="170"/>
      <c r="S214" s="170"/>
    </row>
    <row r="215" spans="1:19" ht="13.5" customHeight="1" x14ac:dyDescent="0.2"/>
    <row r="223" spans="1:19" x14ac:dyDescent="0.2">
      <c r="A223" s="4"/>
      <c r="B223" s="5"/>
      <c r="C223" s="89"/>
      <c r="D223" s="89"/>
      <c r="E223" s="89"/>
      <c r="F223" s="89"/>
      <c r="G223" s="89"/>
      <c r="H223" s="103"/>
      <c r="I223" s="89"/>
      <c r="J223" s="66"/>
    </row>
  </sheetData>
  <mergeCells count="2">
    <mergeCell ref="A2:J5"/>
    <mergeCell ref="B71:C76"/>
  </mergeCells>
  <phoneticPr fontId="0" type="noConversion"/>
  <hyperlinks>
    <hyperlink ref="A2:J5" location="Anfang!A1" display="Lüftung 1-Strich- Darstellung"/>
  </hyperlinks>
  <pageMargins left="0.78740157480314965" right="0.78740157480314965" top="0.98425196850393704" bottom="0.98425196850393704" header="0.51181102362204722" footer="0.51181102362204722"/>
  <pageSetup paperSize="9" scale="85" fitToHeight="0" orientation="landscape" horizontalDpi="4294967292" r:id="rId1"/>
  <headerFooter alignWithMargins="0">
    <oddHeader>Seite 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XFD336"/>
  <sheetViews>
    <sheetView zoomScaleNormal="100" zoomScaleSheetLayoutView="75" workbookViewId="0">
      <pane ySplit="6" topLeftCell="A94" activePane="bottomLeft" state="frozen"/>
      <selection activeCell="C47" sqref="C47"/>
      <selection pane="bottomLeft" activeCell="B125" sqref="B125"/>
    </sheetView>
  </sheetViews>
  <sheetFormatPr baseColWidth="10" defaultRowHeight="12.75" x14ac:dyDescent="0.2"/>
  <cols>
    <col min="1" max="1" width="19.5703125" bestFit="1" customWidth="1"/>
    <col min="2" max="2" width="42.5703125" bestFit="1" customWidth="1"/>
    <col min="3" max="3" width="33.7109375" customWidth="1"/>
    <col min="4" max="4" width="11.140625" bestFit="1" customWidth="1"/>
    <col min="5" max="5" width="14.7109375" customWidth="1"/>
    <col min="6" max="6" width="12.7109375" customWidth="1"/>
    <col min="7" max="7" width="12.85546875" bestFit="1" customWidth="1"/>
    <col min="8" max="9" width="10.140625" bestFit="1" customWidth="1"/>
    <col min="10" max="10" width="7.42578125" bestFit="1" customWidth="1"/>
  </cols>
  <sheetData>
    <row r="2" spans="1:12" s="1" customFormat="1" x14ac:dyDescent="0.2">
      <c r="A2" s="857" t="s">
        <v>194</v>
      </c>
      <c r="B2" s="857"/>
      <c r="C2" s="857"/>
      <c r="D2" s="857"/>
      <c r="E2" s="857"/>
      <c r="F2" s="857"/>
      <c r="G2" s="857"/>
      <c r="H2" s="857"/>
      <c r="I2" s="857"/>
      <c r="J2" s="857"/>
      <c r="K2" s="4"/>
    </row>
    <row r="3" spans="1:12" s="1" customFormat="1" x14ac:dyDescent="0.2">
      <c r="A3" s="857"/>
      <c r="B3" s="857"/>
      <c r="C3" s="857"/>
      <c r="D3" s="857"/>
      <c r="E3" s="857"/>
      <c r="F3" s="857"/>
      <c r="G3" s="857"/>
      <c r="H3" s="857"/>
      <c r="I3" s="857"/>
      <c r="J3" s="857"/>
      <c r="K3" s="4"/>
    </row>
    <row r="4" spans="1:12" s="1" customFormat="1" x14ac:dyDescent="0.2">
      <c r="A4" s="857"/>
      <c r="B4" s="857"/>
      <c r="C4" s="857"/>
      <c r="D4" s="857"/>
      <c r="E4" s="857"/>
      <c r="F4" s="857"/>
      <c r="G4" s="857"/>
      <c r="H4" s="857"/>
      <c r="I4" s="857"/>
      <c r="J4" s="857"/>
      <c r="K4" s="4"/>
    </row>
    <row r="5" spans="1:12" s="1" customFormat="1" x14ac:dyDescent="0.2">
      <c r="A5" s="857"/>
      <c r="B5" s="857"/>
      <c r="C5" s="857"/>
      <c r="D5" s="857"/>
      <c r="E5" s="857"/>
      <c r="F5" s="857"/>
      <c r="G5" s="857"/>
      <c r="H5" s="857"/>
      <c r="I5" s="857"/>
      <c r="J5" s="857"/>
      <c r="K5" s="4"/>
    </row>
    <row r="6" spans="1:12" s="1" customFormat="1" ht="15.75" x14ac:dyDescent="0.25">
      <c r="A6" s="22" t="s">
        <v>418</v>
      </c>
      <c r="B6" s="22" t="s">
        <v>419</v>
      </c>
      <c r="C6" s="22" t="s">
        <v>420</v>
      </c>
      <c r="D6" s="22" t="s">
        <v>421</v>
      </c>
      <c r="E6" s="22" t="s">
        <v>422</v>
      </c>
      <c r="F6" s="22" t="s">
        <v>423</v>
      </c>
      <c r="G6" s="22" t="s">
        <v>424</v>
      </c>
      <c r="H6" s="22" t="s">
        <v>425</v>
      </c>
      <c r="I6" s="22" t="s">
        <v>426</v>
      </c>
      <c r="J6" s="22" t="s">
        <v>429</v>
      </c>
      <c r="K6" s="4"/>
    </row>
    <row r="7" spans="1:12" s="1" customFormat="1" ht="15.75" x14ac:dyDescent="0.25">
      <c r="A7" s="22"/>
      <c r="B7" s="22"/>
      <c r="C7" s="22"/>
      <c r="D7" s="23"/>
      <c r="E7" s="23"/>
      <c r="F7" s="22"/>
      <c r="G7" s="22"/>
      <c r="H7" s="22"/>
      <c r="I7" s="22"/>
      <c r="J7" s="22"/>
      <c r="K7" s="4"/>
    </row>
    <row r="8" spans="1:12" s="170" customFormat="1" ht="18" x14ac:dyDescent="0.25">
      <c r="A8" s="178"/>
      <c r="B8" s="179" t="s">
        <v>3736</v>
      </c>
      <c r="C8" s="178" t="s">
        <v>433</v>
      </c>
      <c r="D8" s="178"/>
      <c r="E8" s="178"/>
      <c r="F8" s="178"/>
      <c r="G8" s="178"/>
      <c r="H8" s="178"/>
      <c r="I8" s="40"/>
      <c r="J8" s="24"/>
      <c r="K8" s="171"/>
    </row>
    <row r="9" spans="1:12" s="152" customFormat="1" ht="12.75" customHeight="1" x14ac:dyDescent="0.2">
      <c r="A9" s="180" t="s">
        <v>194</v>
      </c>
      <c r="B9" s="784" t="s">
        <v>3733</v>
      </c>
      <c r="C9" s="784" t="s">
        <v>3732</v>
      </c>
      <c r="D9" s="176">
        <v>7</v>
      </c>
      <c r="E9" s="176" t="s">
        <v>366</v>
      </c>
      <c r="F9" s="177" t="s">
        <v>1461</v>
      </c>
      <c r="G9" s="177" t="s">
        <v>723</v>
      </c>
      <c r="H9" s="176"/>
      <c r="I9" s="176"/>
      <c r="J9" s="176"/>
      <c r="K9" s="8"/>
      <c r="L9" s="171"/>
    </row>
    <row r="10" spans="1:12" s="152" customFormat="1" x14ac:dyDescent="0.2">
      <c r="A10" s="180" t="s">
        <v>194</v>
      </c>
      <c r="B10" s="784" t="s">
        <v>3735</v>
      </c>
      <c r="C10" s="784" t="s">
        <v>3734</v>
      </c>
      <c r="D10" s="176">
        <v>7</v>
      </c>
      <c r="E10" s="176" t="s">
        <v>366</v>
      </c>
      <c r="F10" s="177" t="s">
        <v>1461</v>
      </c>
      <c r="G10" s="177" t="s">
        <v>712</v>
      </c>
      <c r="H10" s="176" t="s">
        <v>713</v>
      </c>
      <c r="I10" s="176"/>
      <c r="J10" s="176"/>
      <c r="K10" s="8"/>
      <c r="L10" s="171"/>
    </row>
    <row r="11" spans="1:12" s="152" customFormat="1" x14ac:dyDescent="0.2">
      <c r="A11" s="180"/>
      <c r="B11" s="177"/>
      <c r="C11" s="177"/>
      <c r="D11" s="176"/>
      <c r="E11" s="176"/>
      <c r="F11" s="177"/>
      <c r="G11" s="177"/>
      <c r="H11" s="176"/>
      <c r="I11" s="176"/>
      <c r="J11" s="176"/>
      <c r="K11" s="8"/>
      <c r="L11" s="171"/>
    </row>
    <row r="12" spans="1:12" s="1" customFormat="1" ht="18" x14ac:dyDescent="0.25">
      <c r="A12" s="39"/>
      <c r="B12" s="42" t="s">
        <v>300</v>
      </c>
      <c r="C12" s="39" t="s">
        <v>433</v>
      </c>
      <c r="D12" s="39"/>
      <c r="E12" s="39"/>
      <c r="F12" s="39"/>
      <c r="G12" s="39"/>
      <c r="H12" s="39"/>
      <c r="I12" s="40"/>
      <c r="J12" s="24"/>
      <c r="K12" s="4"/>
    </row>
    <row r="13" spans="1:12" s="152" customFormat="1" ht="12.75" customHeight="1" x14ac:dyDescent="0.2">
      <c r="A13" s="180" t="s">
        <v>194</v>
      </c>
      <c r="B13" s="176" t="s">
        <v>364</v>
      </c>
      <c r="C13" s="177" t="str">
        <f>CONCATENATE(F13,G13,H13,I13,J13,)</f>
        <v>E_ALST</v>
      </c>
      <c r="D13" s="176">
        <v>32</v>
      </c>
      <c r="E13" s="176" t="s">
        <v>366</v>
      </c>
      <c r="F13" s="177" t="s">
        <v>1461</v>
      </c>
      <c r="G13" s="177" t="s">
        <v>210</v>
      </c>
      <c r="H13" s="176"/>
      <c r="I13" s="176"/>
      <c r="J13" s="176"/>
      <c r="K13" s="8"/>
      <c r="L13" s="171"/>
    </row>
    <row r="14" spans="1:12" s="152" customFormat="1" x14ac:dyDescent="0.2">
      <c r="A14" s="180" t="s">
        <v>194</v>
      </c>
      <c r="B14" s="177" t="s">
        <v>295</v>
      </c>
      <c r="C14" s="177" t="str">
        <f t="shared" ref="C14:C17" si="0">CONCATENATE(F14,G14,H14,I14,J14,)</f>
        <v>E_MSP</v>
      </c>
      <c r="D14" s="176">
        <v>32</v>
      </c>
      <c r="E14" s="176" t="s">
        <v>366</v>
      </c>
      <c r="F14" s="177" t="s">
        <v>1461</v>
      </c>
      <c r="G14" s="177" t="s">
        <v>297</v>
      </c>
      <c r="H14" s="176"/>
      <c r="I14" s="176"/>
      <c r="J14" s="176"/>
      <c r="K14" s="8"/>
      <c r="L14" s="171"/>
    </row>
    <row r="15" spans="1:12" s="152" customFormat="1" x14ac:dyDescent="0.2">
      <c r="A15" s="180" t="s">
        <v>194</v>
      </c>
      <c r="B15" s="177" t="s">
        <v>296</v>
      </c>
      <c r="C15" s="177" t="str">
        <f t="shared" si="0"/>
        <v>E_NSP</v>
      </c>
      <c r="D15" s="176">
        <v>32</v>
      </c>
      <c r="E15" s="176" t="s">
        <v>366</v>
      </c>
      <c r="F15" s="177" t="s">
        <v>1461</v>
      </c>
      <c r="G15" s="177" t="s">
        <v>298</v>
      </c>
      <c r="H15" s="176"/>
      <c r="I15" s="176"/>
      <c r="J15" s="176"/>
      <c r="K15" s="8"/>
      <c r="L15" s="171"/>
    </row>
    <row r="16" spans="1:12" s="152" customFormat="1" x14ac:dyDescent="0.2">
      <c r="A16" s="180" t="s">
        <v>194</v>
      </c>
      <c r="B16" s="177" t="s">
        <v>1322</v>
      </c>
      <c r="C16" s="177" t="str">
        <f t="shared" si="0"/>
        <v>E_SOL</v>
      </c>
      <c r="D16" s="176">
        <v>32</v>
      </c>
      <c r="E16" s="176" t="s">
        <v>366</v>
      </c>
      <c r="F16" s="177" t="s">
        <v>1461</v>
      </c>
      <c r="G16" s="177" t="s">
        <v>1324</v>
      </c>
      <c r="H16" s="176"/>
      <c r="I16" s="176"/>
      <c r="J16" s="176"/>
      <c r="K16" s="8"/>
      <c r="L16" s="171"/>
    </row>
    <row r="17" spans="1:12" s="147" customFormat="1" x14ac:dyDescent="0.2">
      <c r="A17" s="180" t="s">
        <v>194</v>
      </c>
      <c r="B17" s="176" t="s">
        <v>1323</v>
      </c>
      <c r="C17" s="177" t="str">
        <f t="shared" si="0"/>
        <v>E_SOL_TXT</v>
      </c>
      <c r="D17" s="176">
        <v>32</v>
      </c>
      <c r="E17" s="176" t="s">
        <v>366</v>
      </c>
      <c r="F17" s="177" t="s">
        <v>1461</v>
      </c>
      <c r="G17" s="166" t="s">
        <v>1325</v>
      </c>
      <c r="H17" s="176" t="s">
        <v>680</v>
      </c>
      <c r="I17" s="159"/>
      <c r="J17" s="159"/>
    </row>
    <row r="18" spans="1:12" s="147" customFormat="1" x14ac:dyDescent="0.2">
      <c r="A18" s="155"/>
      <c r="B18" s="152"/>
      <c r="C18" s="229"/>
      <c r="D18" s="152"/>
      <c r="E18" s="152"/>
      <c r="F18" s="190"/>
      <c r="G18" s="229"/>
      <c r="H18" s="152"/>
      <c r="I18" s="230"/>
      <c r="J18" s="230"/>
    </row>
    <row r="19" spans="1:12" s="152" customFormat="1" x14ac:dyDescent="0.2">
      <c r="K19" s="171"/>
    </row>
    <row r="20" spans="1:12" s="152" customFormat="1" ht="18" x14ac:dyDescent="0.25">
      <c r="A20" s="178"/>
      <c r="B20" s="179" t="s">
        <v>301</v>
      </c>
      <c r="C20" s="178" t="s">
        <v>433</v>
      </c>
      <c r="D20" s="178"/>
      <c r="E20" s="178"/>
      <c r="F20" s="178"/>
      <c r="G20" s="178"/>
      <c r="H20" s="178"/>
      <c r="I20" s="40"/>
      <c r="J20" s="24"/>
      <c r="K20" s="171"/>
    </row>
    <row r="21" spans="1:12" s="152" customFormat="1" x14ac:dyDescent="0.2">
      <c r="A21" s="180" t="s">
        <v>194</v>
      </c>
      <c r="B21" s="177" t="s">
        <v>365</v>
      </c>
      <c r="C21" s="176" t="str">
        <f>CONCATENATE(F21,G21,H21,I21,J21)</f>
        <v>E_ALSW</v>
      </c>
      <c r="D21" s="176">
        <v>32</v>
      </c>
      <c r="E21" s="176" t="s">
        <v>366</v>
      </c>
      <c r="F21" s="177" t="s">
        <v>1461</v>
      </c>
      <c r="G21" s="176" t="s">
        <v>211</v>
      </c>
      <c r="H21" s="176"/>
      <c r="I21" s="176"/>
      <c r="J21" s="176"/>
      <c r="K21" s="8"/>
      <c r="L21" s="171"/>
    </row>
    <row r="22" spans="1:12" s="152" customFormat="1" ht="13.5" customHeight="1" x14ac:dyDescent="0.2">
      <c r="A22" s="180" t="s">
        <v>194</v>
      </c>
      <c r="B22" s="295" t="s">
        <v>3729</v>
      </c>
      <c r="C22" s="295" t="s">
        <v>3722</v>
      </c>
      <c r="D22" s="176">
        <v>40</v>
      </c>
      <c r="E22" s="176" t="s">
        <v>366</v>
      </c>
      <c r="F22" s="177" t="s">
        <v>1461</v>
      </c>
      <c r="G22" s="176" t="s">
        <v>211</v>
      </c>
      <c r="H22" s="176" t="s">
        <v>3725</v>
      </c>
      <c r="I22" s="176" t="s">
        <v>3726</v>
      </c>
      <c r="J22" s="176"/>
      <c r="K22" s="8"/>
      <c r="L22" s="171"/>
    </row>
    <row r="23" spans="1:12" s="152" customFormat="1" ht="13.5" customHeight="1" x14ac:dyDescent="0.2">
      <c r="A23" s="180" t="s">
        <v>194</v>
      </c>
      <c r="B23" s="295" t="s">
        <v>3730</v>
      </c>
      <c r="C23" s="295" t="s">
        <v>3723</v>
      </c>
      <c r="D23" s="176">
        <v>5</v>
      </c>
      <c r="E23" s="176" t="s">
        <v>366</v>
      </c>
      <c r="F23" s="177" t="s">
        <v>1461</v>
      </c>
      <c r="G23" s="176" t="s">
        <v>211</v>
      </c>
      <c r="H23" s="176" t="s">
        <v>3727</v>
      </c>
      <c r="I23" s="176"/>
      <c r="J23" s="176"/>
      <c r="K23" s="8"/>
      <c r="L23" s="171"/>
    </row>
    <row r="24" spans="1:12" s="152" customFormat="1" x14ac:dyDescent="0.2">
      <c r="A24" s="180" t="s">
        <v>194</v>
      </c>
      <c r="B24" s="295" t="s">
        <v>3731</v>
      </c>
      <c r="C24" s="295" t="s">
        <v>3724</v>
      </c>
      <c r="D24" s="176">
        <v>3</v>
      </c>
      <c r="E24" s="176" t="s">
        <v>366</v>
      </c>
      <c r="F24" s="177" t="s">
        <v>1461</v>
      </c>
      <c r="G24" s="176" t="s">
        <v>211</v>
      </c>
      <c r="H24" s="176" t="s">
        <v>3728</v>
      </c>
      <c r="I24" s="176"/>
      <c r="J24" s="176"/>
      <c r="K24" s="8"/>
      <c r="L24" s="171"/>
    </row>
    <row r="25" spans="1:12" s="152" customFormat="1" x14ac:dyDescent="0.2">
      <c r="A25" s="180" t="s">
        <v>194</v>
      </c>
      <c r="B25" s="177" t="s">
        <v>574</v>
      </c>
      <c r="C25" s="176" t="str">
        <f t="shared" ref="C25:C53" si="1">CONCATENATE(F25,G25,H25,I25,J25)</f>
        <v xml:space="preserve">E_BM  </v>
      </c>
      <c r="D25" s="176">
        <v>242</v>
      </c>
      <c r="E25" s="176" t="s">
        <v>366</v>
      </c>
      <c r="F25" s="177" t="s">
        <v>1461</v>
      </c>
      <c r="G25" s="176" t="s">
        <v>644</v>
      </c>
      <c r="H25" s="176"/>
      <c r="I25" s="176"/>
      <c r="J25" s="176"/>
      <c r="K25" s="8"/>
      <c r="L25" s="171"/>
    </row>
    <row r="26" spans="1:12" s="152" customFormat="1" x14ac:dyDescent="0.2">
      <c r="A26" s="180" t="s">
        <v>194</v>
      </c>
      <c r="B26" s="177" t="s">
        <v>575</v>
      </c>
      <c r="C26" s="176" t="str">
        <f t="shared" si="1"/>
        <v xml:space="preserve">E_AA  </v>
      </c>
      <c r="D26" s="176">
        <v>244</v>
      </c>
      <c r="E26" s="176" t="s">
        <v>366</v>
      </c>
      <c r="F26" s="177" t="s">
        <v>1461</v>
      </c>
      <c r="G26" s="176" t="s">
        <v>170</v>
      </c>
      <c r="H26" s="176"/>
      <c r="I26" s="176"/>
      <c r="J26" s="176"/>
      <c r="K26" s="8"/>
      <c r="L26" s="171"/>
    </row>
    <row r="27" spans="1:12" s="152" customFormat="1" x14ac:dyDescent="0.2">
      <c r="A27" s="180" t="s">
        <v>194</v>
      </c>
      <c r="B27" s="177" t="s">
        <v>576</v>
      </c>
      <c r="C27" s="176" t="str">
        <f t="shared" si="1"/>
        <v xml:space="preserve">E_TL  </v>
      </c>
      <c r="D27" s="176">
        <v>152</v>
      </c>
      <c r="E27" s="176" t="s">
        <v>366</v>
      </c>
      <c r="F27" s="177" t="s">
        <v>1461</v>
      </c>
      <c r="G27" s="176" t="s">
        <v>645</v>
      </c>
      <c r="H27" s="176"/>
      <c r="I27" s="176"/>
      <c r="J27" s="176"/>
      <c r="K27" s="8"/>
      <c r="L27" s="171"/>
    </row>
    <row r="28" spans="1:12" s="152" customFormat="1" x14ac:dyDescent="0.2">
      <c r="A28" s="180" t="s">
        <v>194</v>
      </c>
      <c r="B28" s="177" t="s">
        <v>577</v>
      </c>
      <c r="C28" s="176" t="str">
        <f t="shared" si="1"/>
        <v xml:space="preserve">E_EDV </v>
      </c>
      <c r="D28" s="176">
        <v>137</v>
      </c>
      <c r="E28" s="176" t="s">
        <v>366</v>
      </c>
      <c r="F28" s="177" t="s">
        <v>1461</v>
      </c>
      <c r="G28" s="176" t="s">
        <v>646</v>
      </c>
      <c r="H28" s="176"/>
      <c r="I28" s="176"/>
      <c r="J28" s="176"/>
      <c r="K28" s="8"/>
      <c r="L28" s="171"/>
    </row>
    <row r="29" spans="1:12" s="152" customFormat="1" x14ac:dyDescent="0.2">
      <c r="A29" s="180" t="s">
        <v>194</v>
      </c>
      <c r="B29" s="177" t="s">
        <v>578</v>
      </c>
      <c r="C29" s="176" t="str">
        <f t="shared" si="1"/>
        <v xml:space="preserve">E_AL  </v>
      </c>
      <c r="D29" s="176">
        <v>90</v>
      </c>
      <c r="E29" s="176" t="s">
        <v>366</v>
      </c>
      <c r="F29" s="177" t="s">
        <v>1461</v>
      </c>
      <c r="G29" s="176" t="s">
        <v>141</v>
      </c>
      <c r="H29" s="176"/>
      <c r="I29" s="176"/>
      <c r="J29" s="176"/>
      <c r="K29" s="8"/>
      <c r="L29" s="171"/>
    </row>
    <row r="30" spans="1:12" s="152" customFormat="1" x14ac:dyDescent="0.2">
      <c r="A30" s="180" t="s">
        <v>194</v>
      </c>
      <c r="B30" s="177" t="s">
        <v>2882</v>
      </c>
      <c r="C30" s="176" t="str">
        <f t="shared" si="1"/>
        <v>E_SMK</v>
      </c>
      <c r="D30" s="176">
        <v>220</v>
      </c>
      <c r="E30" s="176" t="s">
        <v>366</v>
      </c>
      <c r="F30" s="177" t="s">
        <v>1461</v>
      </c>
      <c r="G30" s="177" t="s">
        <v>299</v>
      </c>
      <c r="H30" s="176"/>
      <c r="I30" s="176"/>
      <c r="J30" s="176"/>
      <c r="K30" s="8"/>
      <c r="L30" s="171"/>
    </row>
    <row r="31" spans="1:12" s="152" customFormat="1" x14ac:dyDescent="0.2">
      <c r="A31" s="176" t="s">
        <v>194</v>
      </c>
      <c r="B31" s="177" t="s">
        <v>579</v>
      </c>
      <c r="C31" s="176" t="str">
        <f t="shared" si="1"/>
        <v xml:space="preserve">E_FJY </v>
      </c>
      <c r="D31" s="176">
        <v>220</v>
      </c>
      <c r="E31" s="176" t="s">
        <v>366</v>
      </c>
      <c r="F31" s="177" t="s">
        <v>1461</v>
      </c>
      <c r="G31" s="176" t="s">
        <v>647</v>
      </c>
      <c r="H31" s="176"/>
      <c r="I31" s="176"/>
      <c r="J31" s="176"/>
      <c r="K31" s="8"/>
      <c r="L31" s="171"/>
    </row>
    <row r="32" spans="1:12" s="152" customFormat="1" x14ac:dyDescent="0.2">
      <c r="A32" s="176" t="s">
        <v>194</v>
      </c>
      <c r="B32" s="176" t="s">
        <v>580</v>
      </c>
      <c r="C32" s="176" t="str">
        <f t="shared" si="1"/>
        <v xml:space="preserve">E_FIY </v>
      </c>
      <c r="D32" s="176">
        <v>220</v>
      </c>
      <c r="E32" s="176" t="s">
        <v>370</v>
      </c>
      <c r="F32" s="177" t="s">
        <v>1461</v>
      </c>
      <c r="G32" s="176" t="s">
        <v>648</v>
      </c>
      <c r="H32" s="176"/>
      <c r="I32" s="176"/>
      <c r="J32" s="176"/>
      <c r="K32" s="8"/>
      <c r="L32" s="171"/>
    </row>
    <row r="33" spans="1:16384" s="152" customFormat="1" x14ac:dyDescent="0.2">
      <c r="A33" s="176" t="s">
        <v>194</v>
      </c>
      <c r="B33" s="176" t="s">
        <v>581</v>
      </c>
      <c r="C33" s="176" t="str">
        <f t="shared" si="1"/>
        <v xml:space="preserve">E_FEJ </v>
      </c>
      <c r="D33" s="176">
        <v>220</v>
      </c>
      <c r="E33" s="176" t="s">
        <v>415</v>
      </c>
      <c r="F33" s="177" t="s">
        <v>1461</v>
      </c>
      <c r="G33" s="176" t="s">
        <v>649</v>
      </c>
      <c r="H33" s="176"/>
      <c r="I33" s="176"/>
      <c r="J33" s="176"/>
      <c r="K33" s="8"/>
      <c r="L33" s="171"/>
    </row>
    <row r="34" spans="1:16384" s="152" customFormat="1" x14ac:dyDescent="0.2">
      <c r="A34" s="176" t="s">
        <v>194</v>
      </c>
      <c r="B34" s="176" t="s">
        <v>582</v>
      </c>
      <c r="C34" s="176" t="str">
        <f t="shared" si="1"/>
        <v>E_FA2</v>
      </c>
      <c r="D34" s="176">
        <v>220</v>
      </c>
      <c r="E34" s="176" t="s">
        <v>417</v>
      </c>
      <c r="F34" s="177" t="s">
        <v>1461</v>
      </c>
      <c r="G34" s="176" t="s">
        <v>2348</v>
      </c>
      <c r="H34" s="176"/>
      <c r="I34" s="176"/>
      <c r="J34" s="176"/>
      <c r="K34" s="8"/>
      <c r="L34" s="171"/>
    </row>
    <row r="35" spans="1:16384" s="152" customFormat="1" x14ac:dyDescent="0.2">
      <c r="A35" s="176" t="s">
        <v>194</v>
      </c>
      <c r="B35" s="176" t="s">
        <v>2832</v>
      </c>
      <c r="C35" s="176" t="str">
        <f t="shared" ref="C35" si="2">CONCATENATE(F35,G35,H35,I35,J35)</f>
        <v>E_FA3HBEM</v>
      </c>
      <c r="D35" s="176">
        <v>7</v>
      </c>
      <c r="E35" s="176" t="s">
        <v>417</v>
      </c>
      <c r="F35" s="177" t="s">
        <v>1461</v>
      </c>
      <c r="G35" s="176" t="s">
        <v>2394</v>
      </c>
      <c r="H35" s="176"/>
      <c r="I35" s="176" t="s">
        <v>2395</v>
      </c>
      <c r="J35" s="176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3"/>
      <c r="AV35" s="313"/>
      <c r="AW35" s="313"/>
      <c r="AX35" s="313"/>
      <c r="AY35" s="313"/>
      <c r="AZ35" s="313"/>
      <c r="BA35" s="313"/>
      <c r="BB35" s="313"/>
      <c r="BC35" s="313"/>
      <c r="BD35" s="313"/>
      <c r="BE35" s="313"/>
      <c r="BF35" s="313"/>
      <c r="BG35" s="313"/>
      <c r="BH35" s="313"/>
      <c r="BI35" s="313"/>
      <c r="BJ35" s="313"/>
      <c r="BK35" s="313"/>
      <c r="BL35" s="313"/>
      <c r="BM35" s="313"/>
      <c r="BN35" s="313"/>
      <c r="BO35" s="313"/>
      <c r="BP35" s="313"/>
      <c r="BQ35" s="313"/>
      <c r="BR35" s="313"/>
      <c r="BS35" s="313"/>
      <c r="BT35" s="313"/>
      <c r="BU35" s="313"/>
      <c r="BV35" s="313"/>
      <c r="BW35" s="313"/>
      <c r="BX35" s="313"/>
      <c r="BY35" s="313"/>
      <c r="BZ35" s="313"/>
      <c r="CA35" s="313"/>
      <c r="CB35" s="313"/>
      <c r="CC35" s="313"/>
      <c r="CD35" s="313"/>
      <c r="CE35" s="313"/>
      <c r="CF35" s="313"/>
      <c r="CG35" s="313"/>
      <c r="CH35" s="313"/>
      <c r="CI35" s="313"/>
      <c r="CJ35" s="313"/>
      <c r="CK35" s="313"/>
      <c r="CL35" s="313"/>
      <c r="CM35" s="313"/>
      <c r="CN35" s="313"/>
      <c r="CO35" s="313"/>
      <c r="CP35" s="313"/>
      <c r="CQ35" s="313"/>
      <c r="CR35" s="313"/>
      <c r="CS35" s="313"/>
      <c r="CT35" s="313"/>
      <c r="CU35" s="313"/>
      <c r="CV35" s="313"/>
      <c r="CW35" s="313"/>
      <c r="CX35" s="313"/>
      <c r="CY35" s="313"/>
      <c r="CZ35" s="313"/>
      <c r="DA35" s="313"/>
      <c r="DB35" s="313"/>
      <c r="DC35" s="313"/>
      <c r="DD35" s="313"/>
      <c r="DE35" s="313"/>
      <c r="DF35" s="313"/>
      <c r="DG35" s="313"/>
      <c r="DH35" s="313"/>
      <c r="DI35" s="313"/>
      <c r="DJ35" s="313"/>
      <c r="DK35" s="313"/>
      <c r="DL35" s="313"/>
      <c r="DM35" s="313"/>
      <c r="DN35" s="313"/>
      <c r="DO35" s="313"/>
      <c r="DP35" s="313"/>
      <c r="DQ35" s="313"/>
      <c r="DR35" s="313"/>
      <c r="DS35" s="313"/>
      <c r="DT35" s="313"/>
      <c r="DU35" s="313"/>
      <c r="DV35" s="313"/>
      <c r="DW35" s="313"/>
      <c r="DX35" s="313"/>
      <c r="DY35" s="313"/>
      <c r="DZ35" s="313"/>
      <c r="EA35" s="313"/>
      <c r="EB35" s="313"/>
      <c r="EC35" s="313"/>
      <c r="ED35" s="313"/>
      <c r="EE35" s="313"/>
      <c r="EF35" s="313"/>
      <c r="EG35" s="313"/>
      <c r="EH35" s="313"/>
      <c r="EI35" s="313"/>
      <c r="EJ35" s="313"/>
      <c r="EK35" s="313"/>
      <c r="EL35" s="313"/>
      <c r="EM35" s="313"/>
      <c r="EN35" s="313"/>
      <c r="EO35" s="313"/>
      <c r="EP35" s="313"/>
      <c r="EQ35" s="313"/>
      <c r="ER35" s="313"/>
      <c r="ES35" s="313"/>
      <c r="ET35" s="313"/>
      <c r="EU35" s="313"/>
      <c r="EV35" s="313"/>
      <c r="EW35" s="313"/>
      <c r="EX35" s="313"/>
      <c r="EY35" s="313"/>
      <c r="EZ35" s="313"/>
      <c r="FA35" s="313"/>
      <c r="FB35" s="313"/>
      <c r="FC35" s="313"/>
      <c r="FD35" s="313"/>
      <c r="FE35" s="313"/>
      <c r="FF35" s="313"/>
      <c r="FG35" s="313"/>
      <c r="FH35" s="313"/>
      <c r="FI35" s="313"/>
      <c r="FJ35" s="313"/>
      <c r="FK35" s="313"/>
      <c r="FL35" s="313"/>
      <c r="FM35" s="313"/>
      <c r="FN35" s="313"/>
      <c r="FO35" s="313"/>
      <c r="FP35" s="313"/>
      <c r="FQ35" s="313"/>
      <c r="FR35" s="313"/>
      <c r="FS35" s="313"/>
      <c r="FT35" s="313"/>
      <c r="FU35" s="313"/>
      <c r="FV35" s="313"/>
      <c r="FW35" s="313"/>
      <c r="FX35" s="313"/>
      <c r="FY35" s="313"/>
      <c r="FZ35" s="313"/>
      <c r="GA35" s="313"/>
      <c r="GB35" s="313"/>
      <c r="GC35" s="313"/>
      <c r="GD35" s="313"/>
      <c r="GE35" s="313"/>
      <c r="GF35" s="313"/>
      <c r="GG35" s="313"/>
      <c r="GH35" s="313"/>
      <c r="GI35" s="313"/>
      <c r="GJ35" s="313"/>
      <c r="GK35" s="313"/>
      <c r="GL35" s="313"/>
      <c r="GM35" s="313"/>
      <c r="GN35" s="313"/>
      <c r="GO35" s="313"/>
      <c r="GP35" s="313"/>
      <c r="GQ35" s="313"/>
      <c r="GR35" s="313"/>
      <c r="GS35" s="313"/>
      <c r="GT35" s="313"/>
      <c r="GU35" s="313"/>
      <c r="GV35" s="313"/>
      <c r="GW35" s="313"/>
      <c r="GX35" s="313"/>
      <c r="GY35" s="313"/>
      <c r="GZ35" s="313"/>
      <c r="HA35" s="313"/>
      <c r="HB35" s="313"/>
      <c r="HC35" s="313"/>
      <c r="HD35" s="313"/>
      <c r="HE35" s="313"/>
      <c r="HF35" s="313"/>
      <c r="HG35" s="313"/>
      <c r="HH35" s="313"/>
      <c r="HI35" s="313"/>
      <c r="HJ35" s="313"/>
      <c r="HK35" s="313"/>
      <c r="HL35" s="313"/>
      <c r="HM35" s="313"/>
      <c r="HN35" s="313"/>
      <c r="HO35" s="313"/>
      <c r="HP35" s="313"/>
      <c r="HQ35" s="313"/>
      <c r="HR35" s="313"/>
      <c r="HS35" s="313"/>
      <c r="HT35" s="313"/>
      <c r="HU35" s="313"/>
      <c r="HV35" s="313"/>
      <c r="HW35" s="313"/>
      <c r="HX35" s="313"/>
      <c r="HY35" s="313"/>
      <c r="HZ35" s="313"/>
      <c r="IA35" s="313"/>
      <c r="IB35" s="313"/>
      <c r="IC35" s="313"/>
      <c r="ID35" s="313"/>
      <c r="IE35" s="313"/>
      <c r="IF35" s="313"/>
      <c r="IG35" s="313"/>
      <c r="IH35" s="313"/>
      <c r="II35" s="313"/>
      <c r="IJ35" s="313"/>
      <c r="IK35" s="313"/>
      <c r="IL35" s="313"/>
      <c r="IM35" s="313"/>
      <c r="IN35" s="313"/>
      <c r="IO35" s="313"/>
      <c r="IP35" s="313"/>
      <c r="IQ35" s="313"/>
      <c r="IR35" s="313"/>
      <c r="IS35" s="313"/>
      <c r="IT35" s="313"/>
      <c r="IU35" s="313"/>
      <c r="IV35" s="313"/>
      <c r="IW35" s="313"/>
      <c r="IX35" s="313"/>
      <c r="IY35" s="313"/>
      <c r="IZ35" s="313"/>
      <c r="JA35" s="313"/>
      <c r="JB35" s="313"/>
      <c r="JC35" s="313"/>
      <c r="JD35" s="313"/>
      <c r="JE35" s="313"/>
      <c r="JF35" s="313"/>
      <c r="JG35" s="313"/>
      <c r="JH35" s="313"/>
      <c r="JI35" s="313"/>
      <c r="JJ35" s="313"/>
      <c r="JK35" s="313"/>
      <c r="JL35" s="313"/>
      <c r="JM35" s="313"/>
      <c r="JN35" s="313"/>
      <c r="JO35" s="313"/>
      <c r="JP35" s="313"/>
      <c r="JQ35" s="313"/>
      <c r="JR35" s="313"/>
      <c r="JS35" s="313"/>
      <c r="JT35" s="313"/>
      <c r="JU35" s="313"/>
      <c r="JV35" s="313"/>
      <c r="JW35" s="313"/>
      <c r="JX35" s="313"/>
      <c r="JY35" s="313"/>
      <c r="JZ35" s="313"/>
      <c r="KA35" s="313"/>
      <c r="KB35" s="313"/>
      <c r="KC35" s="313"/>
      <c r="KD35" s="313"/>
      <c r="KE35" s="313"/>
      <c r="KF35" s="313"/>
      <c r="KG35" s="313"/>
      <c r="KH35" s="313"/>
      <c r="KI35" s="313"/>
      <c r="KJ35" s="313"/>
      <c r="KK35" s="313"/>
      <c r="KL35" s="313"/>
      <c r="KM35" s="313"/>
      <c r="KN35" s="313"/>
      <c r="KO35" s="313"/>
      <c r="KP35" s="313"/>
      <c r="KQ35" s="313"/>
      <c r="KR35" s="313"/>
      <c r="KS35" s="313"/>
      <c r="KT35" s="313"/>
      <c r="KU35" s="313"/>
      <c r="KV35" s="313"/>
      <c r="KW35" s="313"/>
      <c r="KX35" s="313"/>
      <c r="KY35" s="313"/>
      <c r="KZ35" s="313"/>
      <c r="LA35" s="313"/>
      <c r="LB35" s="313"/>
      <c r="LC35" s="313"/>
      <c r="LD35" s="313"/>
      <c r="LE35" s="313"/>
      <c r="LF35" s="313"/>
      <c r="LG35" s="313"/>
      <c r="LH35" s="313"/>
      <c r="LI35" s="313"/>
      <c r="LJ35" s="313"/>
      <c r="LK35" s="313"/>
      <c r="LL35" s="313"/>
      <c r="LM35" s="313"/>
      <c r="LN35" s="313"/>
      <c r="LO35" s="313"/>
      <c r="LP35" s="313"/>
      <c r="LQ35" s="313"/>
      <c r="LR35" s="313"/>
      <c r="LS35" s="313"/>
      <c r="LT35" s="313"/>
      <c r="LU35" s="313"/>
      <c r="LV35" s="313"/>
      <c r="LW35" s="313"/>
      <c r="LX35" s="313"/>
      <c r="LY35" s="313"/>
      <c r="LZ35" s="313"/>
      <c r="MA35" s="313"/>
      <c r="MB35" s="313"/>
      <c r="MC35" s="313"/>
      <c r="MD35" s="313"/>
      <c r="ME35" s="313"/>
      <c r="MF35" s="313"/>
      <c r="MG35" s="313"/>
      <c r="MH35" s="313"/>
      <c r="MI35" s="313"/>
      <c r="MJ35" s="313"/>
      <c r="MK35" s="313"/>
      <c r="ML35" s="313"/>
      <c r="MM35" s="313"/>
      <c r="MN35" s="313"/>
      <c r="MO35" s="313"/>
      <c r="MP35" s="313"/>
      <c r="MQ35" s="313"/>
      <c r="MR35" s="313"/>
      <c r="MS35" s="313"/>
      <c r="MT35" s="313"/>
      <c r="MU35" s="313"/>
      <c r="MV35" s="313"/>
      <c r="MW35" s="313"/>
      <c r="MX35" s="313"/>
      <c r="MY35" s="313"/>
      <c r="MZ35" s="313"/>
      <c r="NA35" s="313"/>
      <c r="NB35" s="313"/>
      <c r="NC35" s="313"/>
      <c r="ND35" s="313"/>
      <c r="NE35" s="313"/>
      <c r="NF35" s="313"/>
      <c r="NG35" s="313"/>
      <c r="NH35" s="313"/>
      <c r="NI35" s="313"/>
      <c r="NJ35" s="313"/>
      <c r="NK35" s="313"/>
      <c r="NL35" s="313"/>
      <c r="NM35" s="313"/>
      <c r="NN35" s="313"/>
      <c r="NO35" s="313"/>
      <c r="NP35" s="313"/>
      <c r="NQ35" s="313"/>
      <c r="NR35" s="313"/>
      <c r="NS35" s="313"/>
      <c r="NT35" s="313"/>
      <c r="NU35" s="313"/>
      <c r="NV35" s="313"/>
      <c r="NW35" s="313"/>
      <c r="NX35" s="313"/>
      <c r="NY35" s="313"/>
      <c r="NZ35" s="313"/>
      <c r="OA35" s="313"/>
      <c r="OB35" s="313"/>
      <c r="OC35" s="313"/>
      <c r="OD35" s="313"/>
      <c r="OE35" s="313"/>
      <c r="OF35" s="313"/>
      <c r="OG35" s="313"/>
      <c r="OH35" s="313"/>
      <c r="OI35" s="313"/>
      <c r="OJ35" s="313"/>
      <c r="OK35" s="313"/>
      <c r="OL35" s="313"/>
      <c r="OM35" s="313"/>
      <c r="ON35" s="313"/>
      <c r="OO35" s="313"/>
      <c r="OP35" s="313"/>
      <c r="OQ35" s="313"/>
      <c r="OR35" s="313"/>
      <c r="OS35" s="313"/>
      <c r="OT35" s="313"/>
      <c r="OU35" s="313"/>
      <c r="OV35" s="313"/>
      <c r="OW35" s="313"/>
      <c r="OX35" s="313"/>
      <c r="OY35" s="313"/>
      <c r="OZ35" s="313"/>
      <c r="PA35" s="313"/>
      <c r="PB35" s="313"/>
      <c r="PC35" s="313"/>
      <c r="PD35" s="313"/>
      <c r="PE35" s="313"/>
      <c r="PF35" s="313"/>
      <c r="PG35" s="313"/>
      <c r="PH35" s="313"/>
      <c r="PI35" s="313"/>
      <c r="PJ35" s="313"/>
      <c r="PK35" s="313"/>
      <c r="PL35" s="313"/>
      <c r="PM35" s="313"/>
      <c r="PN35" s="313"/>
      <c r="PO35" s="313"/>
      <c r="PP35" s="313"/>
      <c r="PQ35" s="313"/>
      <c r="PR35" s="313"/>
      <c r="PS35" s="313"/>
      <c r="PT35" s="313"/>
      <c r="PU35" s="313"/>
      <c r="PV35" s="313"/>
      <c r="PW35" s="313"/>
      <c r="PX35" s="313"/>
      <c r="PY35" s="313"/>
      <c r="PZ35" s="313"/>
      <c r="QA35" s="313"/>
      <c r="QB35" s="313"/>
      <c r="QC35" s="313"/>
      <c r="QD35" s="313"/>
      <c r="QE35" s="313"/>
      <c r="QF35" s="313"/>
      <c r="QG35" s="313"/>
      <c r="QH35" s="313"/>
      <c r="QI35" s="313"/>
      <c r="QJ35" s="313"/>
      <c r="QK35" s="313"/>
      <c r="QL35" s="313"/>
      <c r="QM35" s="313"/>
      <c r="QN35" s="313"/>
      <c r="QO35" s="313"/>
      <c r="QP35" s="313"/>
      <c r="QQ35" s="313"/>
      <c r="QR35" s="313"/>
      <c r="QS35" s="313"/>
      <c r="QT35" s="313"/>
      <c r="QU35" s="313"/>
      <c r="QV35" s="313"/>
      <c r="QW35" s="313"/>
      <c r="QX35" s="313"/>
      <c r="QY35" s="313"/>
      <c r="QZ35" s="313"/>
      <c r="RA35" s="313"/>
      <c r="RB35" s="313"/>
      <c r="RC35" s="313"/>
      <c r="RD35" s="313"/>
      <c r="RE35" s="313"/>
      <c r="RF35" s="313"/>
      <c r="RG35" s="313"/>
      <c r="RH35" s="313"/>
      <c r="RI35" s="313"/>
      <c r="RJ35" s="313"/>
      <c r="RK35" s="313"/>
      <c r="RL35" s="313"/>
      <c r="RM35" s="313"/>
      <c r="RN35" s="313"/>
      <c r="RO35" s="313"/>
      <c r="RP35" s="313"/>
      <c r="RQ35" s="313"/>
      <c r="RR35" s="313"/>
      <c r="RS35" s="313"/>
      <c r="RT35" s="313"/>
      <c r="RU35" s="313"/>
      <c r="RV35" s="313"/>
      <c r="RW35" s="313"/>
      <c r="RX35" s="313"/>
      <c r="RY35" s="313"/>
      <c r="RZ35" s="313"/>
      <c r="SA35" s="313"/>
      <c r="SB35" s="313"/>
      <c r="SC35" s="313"/>
      <c r="SD35" s="313"/>
      <c r="SE35" s="313"/>
      <c r="SF35" s="313"/>
      <c r="SG35" s="313"/>
      <c r="SH35" s="313"/>
      <c r="SI35" s="313"/>
      <c r="SJ35" s="313"/>
      <c r="SK35" s="313"/>
      <c r="SL35" s="313"/>
      <c r="SM35" s="313"/>
      <c r="SN35" s="313"/>
      <c r="SO35" s="313"/>
      <c r="SP35" s="313"/>
      <c r="SQ35" s="313"/>
      <c r="SR35" s="313"/>
      <c r="SS35" s="313"/>
      <c r="ST35" s="313"/>
      <c r="SU35" s="313"/>
      <c r="SV35" s="313"/>
      <c r="SW35" s="313"/>
      <c r="SX35" s="313"/>
      <c r="SY35" s="313"/>
      <c r="SZ35" s="313"/>
      <c r="TA35" s="313"/>
      <c r="TB35" s="313"/>
      <c r="TC35" s="313"/>
      <c r="TD35" s="313"/>
      <c r="TE35" s="313"/>
      <c r="TF35" s="313"/>
      <c r="TG35" s="313"/>
      <c r="TH35" s="313"/>
      <c r="TI35" s="313"/>
      <c r="TJ35" s="313"/>
      <c r="TK35" s="313"/>
      <c r="TL35" s="313"/>
      <c r="TM35" s="313"/>
      <c r="TN35" s="313"/>
      <c r="TO35" s="313"/>
      <c r="TP35" s="313"/>
      <c r="TQ35" s="313"/>
      <c r="TR35" s="313"/>
      <c r="TS35" s="313"/>
      <c r="TT35" s="313"/>
      <c r="TU35" s="313"/>
      <c r="TV35" s="313"/>
      <c r="TW35" s="313"/>
      <c r="TX35" s="313"/>
      <c r="TY35" s="313"/>
      <c r="TZ35" s="313"/>
      <c r="UA35" s="313"/>
      <c r="UB35" s="313"/>
      <c r="UC35" s="313"/>
      <c r="UD35" s="313"/>
      <c r="UE35" s="313"/>
      <c r="UF35" s="313"/>
      <c r="UG35" s="313"/>
      <c r="UH35" s="313"/>
      <c r="UI35" s="313"/>
      <c r="UJ35" s="313"/>
      <c r="UK35" s="313"/>
      <c r="UL35" s="313"/>
      <c r="UM35" s="313"/>
      <c r="UN35" s="313"/>
      <c r="UO35" s="313"/>
      <c r="UP35" s="313"/>
      <c r="UQ35" s="313"/>
      <c r="UR35" s="313"/>
      <c r="US35" s="313"/>
      <c r="UT35" s="313"/>
      <c r="UU35" s="313"/>
      <c r="UV35" s="313"/>
      <c r="UW35" s="313"/>
      <c r="UX35" s="313"/>
      <c r="UY35" s="313"/>
      <c r="UZ35" s="313"/>
      <c r="VA35" s="313"/>
      <c r="VB35" s="313"/>
      <c r="VC35" s="313"/>
      <c r="VD35" s="313"/>
      <c r="VE35" s="313"/>
      <c r="VF35" s="313"/>
      <c r="VG35" s="313"/>
      <c r="VH35" s="313"/>
      <c r="VI35" s="313"/>
      <c r="VJ35" s="313"/>
      <c r="VK35" s="313"/>
      <c r="VL35" s="313"/>
      <c r="VM35" s="313"/>
      <c r="VN35" s="313"/>
      <c r="VO35" s="313"/>
      <c r="VP35" s="313"/>
      <c r="VQ35" s="313"/>
      <c r="VR35" s="313"/>
      <c r="VS35" s="313"/>
      <c r="VT35" s="313"/>
      <c r="VU35" s="313"/>
      <c r="VV35" s="313"/>
      <c r="VW35" s="313"/>
      <c r="VX35" s="313"/>
      <c r="VY35" s="313"/>
      <c r="VZ35" s="313"/>
      <c r="WA35" s="313"/>
      <c r="WB35" s="313"/>
      <c r="WC35" s="313"/>
      <c r="WD35" s="313"/>
      <c r="WE35" s="313"/>
      <c r="WF35" s="313"/>
      <c r="WG35" s="313"/>
      <c r="WH35" s="313"/>
      <c r="WI35" s="313"/>
      <c r="WJ35" s="313"/>
      <c r="WK35" s="313"/>
      <c r="WL35" s="313"/>
      <c r="WM35" s="313"/>
      <c r="WN35" s="313"/>
      <c r="WO35" s="313"/>
      <c r="WP35" s="313"/>
      <c r="WQ35" s="313"/>
      <c r="WR35" s="313"/>
      <c r="WS35" s="313"/>
      <c r="WT35" s="313"/>
      <c r="WU35" s="313"/>
      <c r="WV35" s="313"/>
      <c r="WW35" s="313"/>
      <c r="WX35" s="313"/>
      <c r="WY35" s="313"/>
      <c r="WZ35" s="313"/>
      <c r="XA35" s="313"/>
      <c r="XB35" s="313"/>
      <c r="XC35" s="313"/>
      <c r="XD35" s="313"/>
      <c r="XE35" s="313"/>
      <c r="XF35" s="313"/>
      <c r="XG35" s="313"/>
      <c r="XH35" s="313"/>
      <c r="XI35" s="313"/>
      <c r="XJ35" s="313"/>
      <c r="XK35" s="313"/>
      <c r="XL35" s="313"/>
      <c r="XM35" s="313"/>
      <c r="XN35" s="313"/>
      <c r="XO35" s="313"/>
      <c r="XP35" s="313"/>
      <c r="XQ35" s="313"/>
      <c r="XR35" s="313"/>
      <c r="XS35" s="313"/>
      <c r="XT35" s="313"/>
      <c r="XU35" s="313"/>
      <c r="XV35" s="313"/>
      <c r="XW35" s="313"/>
      <c r="XX35" s="313"/>
      <c r="XY35" s="313"/>
      <c r="XZ35" s="313"/>
      <c r="YA35" s="313"/>
      <c r="YB35" s="313"/>
      <c r="YC35" s="313"/>
      <c r="YD35" s="313"/>
      <c r="YE35" s="313"/>
      <c r="YF35" s="313"/>
      <c r="YG35" s="313"/>
      <c r="YH35" s="313"/>
      <c r="YI35" s="313"/>
      <c r="YJ35" s="313"/>
      <c r="YK35" s="313"/>
      <c r="YL35" s="313"/>
      <c r="YM35" s="313"/>
      <c r="YN35" s="313"/>
      <c r="YO35" s="313"/>
      <c r="YP35" s="313"/>
      <c r="YQ35" s="313"/>
      <c r="YR35" s="313"/>
      <c r="YS35" s="313"/>
      <c r="YT35" s="313"/>
      <c r="YU35" s="313"/>
      <c r="YV35" s="313"/>
      <c r="YW35" s="313"/>
      <c r="YX35" s="313"/>
      <c r="YY35" s="313"/>
      <c r="YZ35" s="313"/>
      <c r="ZA35" s="313"/>
      <c r="ZB35" s="313"/>
      <c r="ZC35" s="313"/>
      <c r="ZD35" s="313"/>
      <c r="ZE35" s="313"/>
      <c r="ZF35" s="313"/>
      <c r="ZG35" s="313"/>
      <c r="ZH35" s="313"/>
      <c r="ZI35" s="313"/>
      <c r="ZJ35" s="313"/>
      <c r="ZK35" s="313"/>
      <c r="ZL35" s="313"/>
      <c r="ZM35" s="313"/>
      <c r="ZN35" s="313"/>
      <c r="ZO35" s="313"/>
      <c r="ZP35" s="313"/>
      <c r="ZQ35" s="313"/>
      <c r="ZR35" s="313"/>
      <c r="ZS35" s="313"/>
      <c r="ZT35" s="313"/>
      <c r="ZU35" s="313"/>
      <c r="ZV35" s="313"/>
      <c r="ZW35" s="313"/>
      <c r="ZX35" s="313"/>
      <c r="ZY35" s="313"/>
      <c r="ZZ35" s="313"/>
      <c r="AAA35" s="313"/>
      <c r="AAB35" s="313"/>
      <c r="AAC35" s="313"/>
      <c r="AAD35" s="313"/>
      <c r="AAE35" s="313"/>
      <c r="AAF35" s="313"/>
      <c r="AAG35" s="313"/>
      <c r="AAH35" s="313"/>
      <c r="AAI35" s="313"/>
      <c r="AAJ35" s="313"/>
      <c r="AAK35" s="313"/>
      <c r="AAL35" s="313"/>
      <c r="AAM35" s="313"/>
      <c r="AAN35" s="313"/>
      <c r="AAO35" s="313"/>
      <c r="AAP35" s="313"/>
      <c r="AAQ35" s="313"/>
      <c r="AAR35" s="313"/>
      <c r="AAS35" s="313"/>
      <c r="AAT35" s="313"/>
      <c r="AAU35" s="313"/>
      <c r="AAV35" s="313"/>
      <c r="AAW35" s="313"/>
      <c r="AAX35" s="313"/>
      <c r="AAY35" s="313"/>
      <c r="AAZ35" s="313"/>
      <c r="ABA35" s="313"/>
      <c r="ABB35" s="313"/>
      <c r="ABC35" s="313"/>
      <c r="ABD35" s="313"/>
      <c r="ABE35" s="313"/>
      <c r="ABF35" s="313"/>
      <c r="ABG35" s="313"/>
      <c r="ABH35" s="313"/>
      <c r="ABI35" s="313"/>
      <c r="ABJ35" s="313"/>
      <c r="ABK35" s="313"/>
      <c r="ABL35" s="313"/>
      <c r="ABM35" s="313"/>
      <c r="ABN35" s="313"/>
      <c r="ABO35" s="313"/>
      <c r="ABP35" s="313"/>
      <c r="ABQ35" s="313"/>
      <c r="ABR35" s="313"/>
      <c r="ABS35" s="313"/>
      <c r="ABT35" s="313"/>
      <c r="ABU35" s="313"/>
      <c r="ABV35" s="313"/>
      <c r="ABW35" s="313"/>
      <c r="ABX35" s="313"/>
      <c r="ABY35" s="313"/>
      <c r="ABZ35" s="313"/>
      <c r="ACA35" s="313"/>
      <c r="ACB35" s="313"/>
      <c r="ACC35" s="313"/>
      <c r="ACD35" s="313"/>
      <c r="ACE35" s="313"/>
      <c r="ACF35" s="313"/>
      <c r="ACG35" s="313"/>
      <c r="ACH35" s="313"/>
      <c r="ACI35" s="313"/>
      <c r="ACJ35" s="313"/>
      <c r="ACK35" s="313"/>
      <c r="ACL35" s="313"/>
      <c r="ACM35" s="313"/>
      <c r="ACN35" s="313"/>
      <c r="ACO35" s="313"/>
      <c r="ACP35" s="313"/>
      <c r="ACQ35" s="313"/>
      <c r="ACR35" s="313"/>
      <c r="ACS35" s="313"/>
      <c r="ACT35" s="313"/>
      <c r="ACU35" s="313"/>
      <c r="ACV35" s="313"/>
      <c r="ACW35" s="313"/>
      <c r="ACX35" s="313"/>
      <c r="ACY35" s="313"/>
      <c r="ACZ35" s="313"/>
      <c r="ADA35" s="313"/>
      <c r="ADB35" s="313"/>
      <c r="ADC35" s="313"/>
      <c r="ADD35" s="313"/>
      <c r="ADE35" s="313"/>
      <c r="ADF35" s="313"/>
      <c r="ADG35" s="313"/>
      <c r="ADH35" s="313"/>
      <c r="ADI35" s="313"/>
      <c r="ADJ35" s="313"/>
      <c r="ADK35" s="313"/>
      <c r="ADL35" s="313"/>
      <c r="ADM35" s="313"/>
      <c r="ADN35" s="313"/>
      <c r="ADO35" s="313"/>
      <c r="ADP35" s="313"/>
      <c r="ADQ35" s="313"/>
      <c r="ADR35" s="313"/>
      <c r="ADS35" s="313"/>
      <c r="ADT35" s="313"/>
      <c r="ADU35" s="313"/>
      <c r="ADV35" s="313"/>
      <c r="ADW35" s="313"/>
      <c r="ADX35" s="313"/>
      <c r="ADY35" s="313"/>
      <c r="ADZ35" s="313"/>
      <c r="AEA35" s="313"/>
      <c r="AEB35" s="313"/>
      <c r="AEC35" s="313"/>
      <c r="AED35" s="313"/>
      <c r="AEE35" s="313"/>
      <c r="AEF35" s="313"/>
      <c r="AEG35" s="313"/>
      <c r="AEH35" s="313"/>
      <c r="AEI35" s="313"/>
      <c r="AEJ35" s="313"/>
      <c r="AEK35" s="313"/>
      <c r="AEL35" s="313"/>
      <c r="AEM35" s="313"/>
      <c r="AEN35" s="313"/>
      <c r="AEO35" s="313"/>
      <c r="AEP35" s="313"/>
      <c r="AEQ35" s="313"/>
      <c r="AER35" s="313"/>
      <c r="AES35" s="313"/>
      <c r="AET35" s="313"/>
      <c r="AEU35" s="313"/>
      <c r="AEV35" s="313"/>
      <c r="AEW35" s="313"/>
      <c r="AEX35" s="313"/>
      <c r="AEY35" s="313"/>
      <c r="AEZ35" s="313"/>
      <c r="AFA35" s="313"/>
      <c r="AFB35" s="313"/>
      <c r="AFC35" s="313"/>
      <c r="AFD35" s="313"/>
      <c r="AFE35" s="313"/>
      <c r="AFF35" s="313"/>
      <c r="AFG35" s="313"/>
      <c r="AFH35" s="313"/>
      <c r="AFI35" s="313"/>
      <c r="AFJ35" s="313"/>
      <c r="AFK35" s="313"/>
      <c r="AFL35" s="313"/>
      <c r="AFM35" s="313"/>
      <c r="AFN35" s="313"/>
      <c r="AFO35" s="313"/>
      <c r="AFP35" s="313"/>
      <c r="AFQ35" s="313"/>
      <c r="AFR35" s="313"/>
      <c r="AFS35" s="313"/>
      <c r="AFT35" s="313"/>
      <c r="AFU35" s="313"/>
      <c r="AFV35" s="313"/>
      <c r="AFW35" s="313"/>
      <c r="AFX35" s="313"/>
      <c r="AFY35" s="313"/>
      <c r="AFZ35" s="313"/>
      <c r="AGA35" s="313"/>
      <c r="AGB35" s="313"/>
      <c r="AGC35" s="313"/>
      <c r="AGD35" s="313"/>
      <c r="AGE35" s="313"/>
      <c r="AGF35" s="313"/>
      <c r="AGG35" s="313"/>
      <c r="AGH35" s="313"/>
      <c r="AGI35" s="313"/>
      <c r="AGJ35" s="313"/>
      <c r="AGK35" s="313"/>
      <c r="AGL35" s="313"/>
      <c r="AGM35" s="313"/>
      <c r="AGN35" s="313"/>
      <c r="AGO35" s="313"/>
      <c r="AGP35" s="313"/>
      <c r="AGQ35" s="313"/>
      <c r="AGR35" s="313"/>
      <c r="AGS35" s="313"/>
      <c r="AGT35" s="313"/>
      <c r="AGU35" s="313"/>
      <c r="AGV35" s="313"/>
      <c r="AGW35" s="313"/>
      <c r="AGX35" s="313"/>
      <c r="AGY35" s="313"/>
      <c r="AGZ35" s="313"/>
      <c r="AHA35" s="313"/>
      <c r="AHB35" s="313"/>
      <c r="AHC35" s="313"/>
      <c r="AHD35" s="313"/>
      <c r="AHE35" s="313"/>
      <c r="AHF35" s="313"/>
      <c r="AHG35" s="313"/>
      <c r="AHH35" s="313"/>
      <c r="AHI35" s="313"/>
      <c r="AHJ35" s="313"/>
      <c r="AHK35" s="313"/>
      <c r="AHL35" s="313"/>
      <c r="AHM35" s="313"/>
      <c r="AHN35" s="313"/>
      <c r="AHO35" s="313"/>
      <c r="AHP35" s="313"/>
      <c r="AHQ35" s="313"/>
      <c r="AHR35" s="313"/>
      <c r="AHS35" s="313"/>
      <c r="AHT35" s="313"/>
      <c r="AHU35" s="313"/>
      <c r="AHV35" s="313"/>
      <c r="AHW35" s="313"/>
      <c r="AHX35" s="313"/>
      <c r="AHY35" s="313"/>
      <c r="AHZ35" s="313"/>
      <c r="AIA35" s="313"/>
      <c r="AIB35" s="313"/>
      <c r="AIC35" s="313"/>
      <c r="AID35" s="313"/>
      <c r="AIE35" s="313"/>
      <c r="AIF35" s="313"/>
      <c r="AIG35" s="313"/>
      <c r="AIH35" s="313"/>
      <c r="AII35" s="313"/>
      <c r="AIJ35" s="313"/>
      <c r="AIK35" s="313"/>
      <c r="AIL35" s="313"/>
      <c r="AIM35" s="313"/>
      <c r="AIN35" s="313"/>
      <c r="AIO35" s="313"/>
      <c r="AIP35" s="313"/>
      <c r="AIQ35" s="313"/>
      <c r="AIR35" s="313"/>
      <c r="AIS35" s="313"/>
      <c r="AIT35" s="313"/>
      <c r="AIU35" s="313"/>
      <c r="AIV35" s="313"/>
      <c r="AIW35" s="313"/>
      <c r="AIX35" s="313"/>
      <c r="AIY35" s="313"/>
      <c r="AIZ35" s="313"/>
      <c r="AJA35" s="313"/>
      <c r="AJB35" s="313"/>
      <c r="AJC35" s="313"/>
      <c r="AJD35" s="313"/>
      <c r="AJE35" s="313"/>
      <c r="AJF35" s="313"/>
      <c r="AJG35" s="313"/>
      <c r="AJH35" s="313"/>
      <c r="AJI35" s="313"/>
      <c r="AJJ35" s="313"/>
      <c r="AJK35" s="313"/>
      <c r="AJL35" s="313"/>
      <c r="AJM35" s="313"/>
      <c r="AJN35" s="313"/>
      <c r="AJO35" s="313"/>
      <c r="AJP35" s="313"/>
      <c r="AJQ35" s="313"/>
      <c r="AJR35" s="313"/>
      <c r="AJS35" s="313"/>
      <c r="AJT35" s="313"/>
      <c r="AJU35" s="313"/>
      <c r="AJV35" s="313"/>
      <c r="AJW35" s="313"/>
      <c r="AJX35" s="313"/>
      <c r="AJY35" s="313"/>
      <c r="AJZ35" s="313"/>
      <c r="AKA35" s="313"/>
      <c r="AKB35" s="313"/>
      <c r="AKC35" s="313"/>
      <c r="AKD35" s="313"/>
      <c r="AKE35" s="313"/>
      <c r="AKF35" s="313"/>
      <c r="AKG35" s="313"/>
      <c r="AKH35" s="313"/>
      <c r="AKI35" s="313"/>
      <c r="AKJ35" s="313"/>
      <c r="AKK35" s="313"/>
      <c r="AKL35" s="313"/>
      <c r="AKM35" s="313"/>
      <c r="AKN35" s="313"/>
      <c r="AKO35" s="313"/>
      <c r="AKP35" s="313"/>
      <c r="AKQ35" s="313"/>
      <c r="AKR35" s="313"/>
      <c r="AKS35" s="313"/>
      <c r="AKT35" s="313"/>
      <c r="AKU35" s="313"/>
      <c r="AKV35" s="313"/>
      <c r="AKW35" s="313"/>
      <c r="AKX35" s="313"/>
      <c r="AKY35" s="313"/>
      <c r="AKZ35" s="313"/>
      <c r="ALA35" s="313"/>
      <c r="ALB35" s="313"/>
      <c r="ALC35" s="313"/>
      <c r="ALD35" s="313"/>
      <c r="ALE35" s="313"/>
      <c r="ALF35" s="313"/>
      <c r="ALG35" s="313"/>
      <c r="ALH35" s="313"/>
      <c r="ALI35" s="313"/>
      <c r="ALJ35" s="313"/>
      <c r="ALK35" s="313"/>
      <c r="ALL35" s="313"/>
      <c r="ALM35" s="313"/>
      <c r="ALN35" s="313"/>
      <c r="ALO35" s="313"/>
      <c r="ALP35" s="313"/>
      <c r="ALQ35" s="313"/>
      <c r="ALR35" s="313"/>
      <c r="ALS35" s="313"/>
      <c r="ALT35" s="313"/>
      <c r="ALU35" s="313"/>
      <c r="ALV35" s="313"/>
      <c r="ALW35" s="313"/>
      <c r="ALX35" s="313"/>
      <c r="ALY35" s="313"/>
      <c r="ALZ35" s="313"/>
      <c r="AMA35" s="313"/>
      <c r="AMB35" s="313"/>
      <c r="AMC35" s="313"/>
      <c r="AMD35" s="313"/>
      <c r="AME35" s="313"/>
      <c r="AMF35" s="313"/>
      <c r="AMG35" s="313"/>
      <c r="AMH35" s="313"/>
      <c r="AMI35" s="313"/>
      <c r="AMJ35" s="313"/>
      <c r="AMK35" s="313"/>
      <c r="AML35" s="313"/>
      <c r="AMM35" s="313"/>
      <c r="AMN35" s="313"/>
      <c r="AMO35" s="313"/>
      <c r="AMP35" s="313"/>
      <c r="AMQ35" s="313"/>
      <c r="AMR35" s="313"/>
      <c r="AMS35" s="313"/>
      <c r="AMT35" s="313"/>
      <c r="AMU35" s="313"/>
      <c r="AMV35" s="313"/>
      <c r="AMW35" s="313"/>
      <c r="AMX35" s="313"/>
      <c r="AMY35" s="313"/>
      <c r="AMZ35" s="313"/>
      <c r="ANA35" s="313"/>
      <c r="ANB35" s="313"/>
      <c r="ANC35" s="313"/>
      <c r="AND35" s="313"/>
      <c r="ANE35" s="313"/>
      <c r="ANF35" s="313"/>
      <c r="ANG35" s="313"/>
      <c r="ANH35" s="313"/>
      <c r="ANI35" s="313"/>
      <c r="ANJ35" s="313"/>
      <c r="ANK35" s="313"/>
      <c r="ANL35" s="313"/>
      <c r="ANM35" s="313"/>
      <c r="ANN35" s="313"/>
      <c r="ANO35" s="313"/>
      <c r="ANP35" s="313"/>
      <c r="ANQ35" s="313"/>
      <c r="ANR35" s="313"/>
      <c r="ANS35" s="313"/>
      <c r="ANT35" s="313"/>
      <c r="ANU35" s="313"/>
      <c r="ANV35" s="313"/>
      <c r="ANW35" s="313"/>
      <c r="ANX35" s="313"/>
      <c r="ANY35" s="313"/>
      <c r="ANZ35" s="313"/>
      <c r="AOA35" s="313"/>
      <c r="AOB35" s="313"/>
      <c r="AOC35" s="313"/>
      <c r="AOD35" s="313"/>
      <c r="AOE35" s="313"/>
      <c r="AOF35" s="313"/>
      <c r="AOG35" s="313"/>
      <c r="AOH35" s="313"/>
      <c r="AOI35" s="313"/>
      <c r="AOJ35" s="313"/>
      <c r="AOK35" s="313"/>
      <c r="AOL35" s="313"/>
      <c r="AOM35" s="313"/>
      <c r="AON35" s="313"/>
      <c r="AOO35" s="313"/>
      <c r="AOP35" s="313"/>
      <c r="AOQ35" s="313"/>
      <c r="AOR35" s="313"/>
      <c r="AOS35" s="313"/>
      <c r="AOT35" s="313"/>
      <c r="AOU35" s="313"/>
      <c r="AOV35" s="313"/>
      <c r="AOW35" s="313"/>
      <c r="AOX35" s="313"/>
      <c r="AOY35" s="313"/>
      <c r="AOZ35" s="313"/>
      <c r="APA35" s="313"/>
      <c r="APB35" s="313"/>
      <c r="APC35" s="313"/>
      <c r="APD35" s="313"/>
      <c r="APE35" s="313"/>
      <c r="APF35" s="313"/>
      <c r="APG35" s="313"/>
      <c r="APH35" s="313"/>
      <c r="API35" s="313"/>
      <c r="APJ35" s="313"/>
      <c r="APK35" s="313"/>
      <c r="APL35" s="313"/>
      <c r="APM35" s="313"/>
      <c r="APN35" s="313"/>
      <c r="APO35" s="313"/>
      <c r="APP35" s="313"/>
      <c r="APQ35" s="313"/>
      <c r="APR35" s="313"/>
      <c r="APS35" s="313"/>
      <c r="APT35" s="313"/>
      <c r="APU35" s="313"/>
      <c r="APV35" s="313"/>
      <c r="APW35" s="313"/>
      <c r="APX35" s="313"/>
      <c r="APY35" s="313"/>
      <c r="APZ35" s="313"/>
      <c r="AQA35" s="313"/>
      <c r="AQB35" s="313"/>
      <c r="AQC35" s="313"/>
      <c r="AQD35" s="313"/>
      <c r="AQE35" s="313"/>
      <c r="AQF35" s="313"/>
      <c r="AQG35" s="313"/>
      <c r="AQH35" s="313"/>
      <c r="AQI35" s="313"/>
      <c r="AQJ35" s="313"/>
      <c r="AQK35" s="313"/>
      <c r="AQL35" s="313"/>
      <c r="AQM35" s="313"/>
      <c r="AQN35" s="313"/>
      <c r="AQO35" s="313"/>
      <c r="AQP35" s="313"/>
      <c r="AQQ35" s="313"/>
      <c r="AQR35" s="313"/>
      <c r="AQS35" s="313"/>
      <c r="AQT35" s="313"/>
      <c r="AQU35" s="313"/>
      <c r="AQV35" s="313"/>
      <c r="AQW35" s="313"/>
      <c r="AQX35" s="313"/>
      <c r="AQY35" s="313"/>
      <c r="AQZ35" s="313"/>
      <c r="ARA35" s="313"/>
      <c r="ARB35" s="313"/>
      <c r="ARC35" s="313"/>
      <c r="ARD35" s="313"/>
      <c r="ARE35" s="313"/>
      <c r="ARF35" s="313"/>
      <c r="ARG35" s="313"/>
      <c r="ARH35" s="313"/>
      <c r="ARI35" s="313"/>
      <c r="ARJ35" s="313"/>
      <c r="ARK35" s="313"/>
      <c r="ARL35" s="313"/>
      <c r="ARM35" s="313"/>
      <c r="ARN35" s="313"/>
      <c r="ARO35" s="313"/>
      <c r="ARP35" s="313"/>
      <c r="ARQ35" s="313"/>
      <c r="ARR35" s="313"/>
      <c r="ARS35" s="313"/>
      <c r="ART35" s="313"/>
      <c r="ARU35" s="313"/>
      <c r="ARV35" s="313"/>
      <c r="ARW35" s="313"/>
      <c r="ARX35" s="313"/>
      <c r="ARY35" s="313"/>
      <c r="ARZ35" s="313"/>
      <c r="ASA35" s="313"/>
      <c r="ASB35" s="313"/>
      <c r="ASC35" s="313"/>
      <c r="ASD35" s="313"/>
      <c r="ASE35" s="313"/>
      <c r="ASF35" s="313"/>
      <c r="ASG35" s="313"/>
      <c r="ASH35" s="313"/>
      <c r="ASI35" s="313"/>
      <c r="ASJ35" s="313"/>
      <c r="ASK35" s="313"/>
      <c r="ASL35" s="313"/>
      <c r="ASM35" s="313"/>
      <c r="ASN35" s="313"/>
      <c r="ASO35" s="313"/>
      <c r="ASP35" s="313"/>
      <c r="ASQ35" s="313"/>
      <c r="ASR35" s="313"/>
      <c r="ASS35" s="313"/>
      <c r="AST35" s="313"/>
      <c r="ASU35" s="313"/>
      <c r="ASV35" s="313"/>
      <c r="ASW35" s="313"/>
      <c r="ASX35" s="313"/>
      <c r="ASY35" s="313"/>
      <c r="ASZ35" s="313"/>
      <c r="ATA35" s="313"/>
      <c r="ATB35" s="313"/>
      <c r="ATC35" s="313"/>
      <c r="ATD35" s="313"/>
      <c r="ATE35" s="313"/>
      <c r="ATF35" s="313"/>
      <c r="ATG35" s="313"/>
      <c r="ATH35" s="313"/>
      <c r="ATI35" s="313"/>
      <c r="ATJ35" s="313"/>
      <c r="ATK35" s="313"/>
      <c r="ATL35" s="313"/>
      <c r="ATM35" s="313"/>
      <c r="ATN35" s="313"/>
      <c r="ATO35" s="313"/>
      <c r="ATP35" s="313"/>
      <c r="ATQ35" s="313"/>
      <c r="ATR35" s="313"/>
      <c r="ATS35" s="313"/>
      <c r="ATT35" s="313"/>
      <c r="ATU35" s="313"/>
      <c r="ATV35" s="313"/>
      <c r="ATW35" s="313"/>
      <c r="ATX35" s="313"/>
      <c r="ATY35" s="313"/>
      <c r="ATZ35" s="313"/>
      <c r="AUA35" s="313"/>
      <c r="AUB35" s="313"/>
      <c r="AUC35" s="313"/>
      <c r="AUD35" s="313"/>
      <c r="AUE35" s="313"/>
      <c r="AUF35" s="313"/>
      <c r="AUG35" s="313"/>
      <c r="AUH35" s="313"/>
      <c r="AUI35" s="313"/>
      <c r="AUJ35" s="313"/>
      <c r="AUK35" s="313"/>
      <c r="AUL35" s="313"/>
      <c r="AUM35" s="313"/>
      <c r="AUN35" s="313"/>
      <c r="AUO35" s="313"/>
      <c r="AUP35" s="313"/>
      <c r="AUQ35" s="313"/>
      <c r="AUR35" s="313"/>
      <c r="AUS35" s="313"/>
      <c r="AUT35" s="313"/>
      <c r="AUU35" s="313"/>
      <c r="AUV35" s="313"/>
      <c r="AUW35" s="313"/>
      <c r="AUX35" s="313"/>
      <c r="AUY35" s="313"/>
      <c r="AUZ35" s="313"/>
      <c r="AVA35" s="313"/>
      <c r="AVB35" s="313"/>
      <c r="AVC35" s="313"/>
      <c r="AVD35" s="313"/>
      <c r="AVE35" s="313"/>
      <c r="AVF35" s="313"/>
      <c r="AVG35" s="313"/>
      <c r="AVH35" s="313"/>
      <c r="AVI35" s="313"/>
      <c r="AVJ35" s="313"/>
      <c r="AVK35" s="313"/>
      <c r="AVL35" s="313"/>
      <c r="AVM35" s="313"/>
      <c r="AVN35" s="313"/>
      <c r="AVO35" s="313"/>
      <c r="AVP35" s="313"/>
      <c r="AVQ35" s="313"/>
      <c r="AVR35" s="313"/>
      <c r="AVS35" s="313"/>
      <c r="AVT35" s="313"/>
      <c r="AVU35" s="313"/>
      <c r="AVV35" s="313"/>
      <c r="AVW35" s="313"/>
      <c r="AVX35" s="313"/>
      <c r="AVY35" s="313"/>
      <c r="AVZ35" s="313"/>
      <c r="AWA35" s="313"/>
      <c r="AWB35" s="313"/>
      <c r="AWC35" s="313"/>
      <c r="AWD35" s="313"/>
      <c r="AWE35" s="313"/>
      <c r="AWF35" s="313"/>
      <c r="AWG35" s="313"/>
      <c r="AWH35" s="313"/>
      <c r="AWI35" s="313"/>
      <c r="AWJ35" s="313"/>
      <c r="AWK35" s="313"/>
      <c r="AWL35" s="313"/>
      <c r="AWM35" s="313"/>
      <c r="AWN35" s="313"/>
      <c r="AWO35" s="313"/>
      <c r="AWP35" s="313"/>
      <c r="AWQ35" s="313"/>
      <c r="AWR35" s="313"/>
      <c r="AWS35" s="313"/>
      <c r="AWT35" s="313"/>
      <c r="AWU35" s="313"/>
      <c r="AWV35" s="313"/>
      <c r="AWW35" s="313"/>
      <c r="AWX35" s="313"/>
      <c r="AWY35" s="313"/>
      <c r="AWZ35" s="313"/>
      <c r="AXA35" s="313"/>
      <c r="AXB35" s="313"/>
      <c r="AXC35" s="313"/>
      <c r="AXD35" s="313"/>
      <c r="AXE35" s="313"/>
      <c r="AXF35" s="313"/>
      <c r="AXG35" s="313"/>
      <c r="AXH35" s="313"/>
      <c r="AXI35" s="313"/>
      <c r="AXJ35" s="313"/>
      <c r="AXK35" s="313"/>
      <c r="AXL35" s="313"/>
      <c r="AXM35" s="313"/>
      <c r="AXN35" s="313"/>
      <c r="AXO35" s="313"/>
      <c r="AXP35" s="313"/>
      <c r="AXQ35" s="313"/>
      <c r="AXR35" s="313"/>
      <c r="AXS35" s="313"/>
      <c r="AXT35" s="313"/>
      <c r="AXU35" s="313"/>
      <c r="AXV35" s="313"/>
      <c r="AXW35" s="313"/>
      <c r="AXX35" s="313"/>
      <c r="AXY35" s="313"/>
      <c r="AXZ35" s="313"/>
      <c r="AYA35" s="313"/>
      <c r="AYB35" s="313"/>
      <c r="AYC35" s="313"/>
      <c r="AYD35" s="313"/>
      <c r="AYE35" s="313"/>
      <c r="AYF35" s="313"/>
      <c r="AYG35" s="313"/>
      <c r="AYH35" s="313"/>
      <c r="AYI35" s="313"/>
      <c r="AYJ35" s="313"/>
      <c r="AYK35" s="313"/>
      <c r="AYL35" s="313"/>
      <c r="AYM35" s="313"/>
      <c r="AYN35" s="313"/>
      <c r="AYO35" s="313"/>
      <c r="AYP35" s="313"/>
      <c r="AYQ35" s="313"/>
      <c r="AYR35" s="313"/>
      <c r="AYS35" s="313"/>
      <c r="AYT35" s="313"/>
      <c r="AYU35" s="313"/>
      <c r="AYV35" s="313"/>
      <c r="AYW35" s="313"/>
      <c r="AYX35" s="313"/>
      <c r="AYY35" s="313"/>
      <c r="AYZ35" s="313"/>
      <c r="AZA35" s="313"/>
      <c r="AZB35" s="313"/>
      <c r="AZC35" s="313"/>
      <c r="AZD35" s="313"/>
      <c r="AZE35" s="313"/>
      <c r="AZF35" s="313"/>
      <c r="AZG35" s="313"/>
      <c r="AZH35" s="313"/>
      <c r="AZI35" s="313"/>
      <c r="AZJ35" s="313"/>
      <c r="AZK35" s="313"/>
      <c r="AZL35" s="313"/>
      <c r="AZM35" s="313"/>
      <c r="AZN35" s="313"/>
      <c r="AZO35" s="313"/>
      <c r="AZP35" s="313"/>
      <c r="AZQ35" s="313"/>
      <c r="AZR35" s="313"/>
      <c r="AZS35" s="313"/>
      <c r="AZT35" s="313"/>
      <c r="AZU35" s="313"/>
      <c r="AZV35" s="313"/>
      <c r="AZW35" s="313"/>
      <c r="AZX35" s="313"/>
      <c r="AZY35" s="313"/>
      <c r="AZZ35" s="313"/>
      <c r="BAA35" s="313"/>
      <c r="BAB35" s="313"/>
      <c r="BAC35" s="313"/>
      <c r="BAD35" s="313"/>
      <c r="BAE35" s="313"/>
      <c r="BAF35" s="313"/>
      <c r="BAG35" s="313"/>
      <c r="BAH35" s="313"/>
      <c r="BAI35" s="313"/>
      <c r="BAJ35" s="313"/>
      <c r="BAK35" s="313"/>
      <c r="BAL35" s="313"/>
      <c r="BAM35" s="313"/>
      <c r="BAN35" s="313"/>
      <c r="BAO35" s="313"/>
      <c r="BAP35" s="313"/>
      <c r="BAQ35" s="313"/>
      <c r="BAR35" s="313"/>
      <c r="BAS35" s="313"/>
      <c r="BAT35" s="313"/>
      <c r="BAU35" s="313"/>
      <c r="BAV35" s="313"/>
      <c r="BAW35" s="313"/>
      <c r="BAX35" s="313"/>
      <c r="BAY35" s="313"/>
      <c r="BAZ35" s="313"/>
      <c r="BBA35" s="313"/>
      <c r="BBB35" s="313"/>
      <c r="BBC35" s="313"/>
      <c r="BBD35" s="313"/>
      <c r="BBE35" s="313"/>
      <c r="BBF35" s="313"/>
      <c r="BBG35" s="313"/>
      <c r="BBH35" s="313"/>
      <c r="BBI35" s="313"/>
      <c r="BBJ35" s="313"/>
      <c r="BBK35" s="313"/>
      <c r="BBL35" s="313"/>
      <c r="BBM35" s="313"/>
      <c r="BBN35" s="313"/>
      <c r="BBO35" s="313"/>
      <c r="BBP35" s="313"/>
      <c r="BBQ35" s="313"/>
      <c r="BBR35" s="313"/>
      <c r="BBS35" s="313"/>
      <c r="BBT35" s="313"/>
      <c r="BBU35" s="313"/>
      <c r="BBV35" s="313"/>
      <c r="BBW35" s="313"/>
      <c r="BBX35" s="313"/>
      <c r="BBY35" s="313"/>
      <c r="BBZ35" s="313"/>
      <c r="BCA35" s="313"/>
      <c r="BCB35" s="313"/>
      <c r="BCC35" s="313"/>
      <c r="BCD35" s="313"/>
      <c r="BCE35" s="313"/>
      <c r="BCF35" s="313"/>
      <c r="BCG35" s="313"/>
      <c r="BCH35" s="313"/>
      <c r="BCI35" s="313"/>
      <c r="BCJ35" s="313"/>
      <c r="BCK35" s="313"/>
      <c r="BCL35" s="313"/>
      <c r="BCM35" s="313"/>
      <c r="BCN35" s="313"/>
      <c r="BCO35" s="313"/>
      <c r="BCP35" s="313"/>
      <c r="BCQ35" s="313"/>
      <c r="BCR35" s="313"/>
      <c r="BCS35" s="313"/>
      <c r="BCT35" s="313"/>
      <c r="BCU35" s="313"/>
      <c r="BCV35" s="313"/>
      <c r="BCW35" s="313"/>
      <c r="BCX35" s="313"/>
      <c r="BCY35" s="313"/>
      <c r="BCZ35" s="313"/>
      <c r="BDA35" s="313"/>
      <c r="BDB35" s="313"/>
      <c r="BDC35" s="313"/>
      <c r="BDD35" s="313"/>
      <c r="BDE35" s="313"/>
      <c r="BDF35" s="313"/>
      <c r="BDG35" s="313"/>
      <c r="BDH35" s="313"/>
      <c r="BDI35" s="313"/>
      <c r="BDJ35" s="313"/>
      <c r="BDK35" s="313"/>
      <c r="BDL35" s="313"/>
      <c r="BDM35" s="313"/>
      <c r="BDN35" s="313"/>
      <c r="BDO35" s="313"/>
      <c r="BDP35" s="313"/>
      <c r="BDQ35" s="313"/>
      <c r="BDR35" s="313"/>
      <c r="BDS35" s="313"/>
      <c r="BDT35" s="313"/>
      <c r="BDU35" s="313"/>
      <c r="BDV35" s="313"/>
      <c r="BDW35" s="313"/>
      <c r="BDX35" s="313"/>
      <c r="BDY35" s="313"/>
      <c r="BDZ35" s="313"/>
      <c r="BEA35" s="313"/>
      <c r="BEB35" s="313"/>
      <c r="BEC35" s="313"/>
      <c r="BED35" s="313"/>
      <c r="BEE35" s="313"/>
      <c r="BEF35" s="313"/>
      <c r="BEG35" s="313"/>
      <c r="BEH35" s="313"/>
      <c r="BEI35" s="313"/>
      <c r="BEJ35" s="313"/>
      <c r="BEK35" s="313"/>
      <c r="BEL35" s="313"/>
      <c r="BEM35" s="313"/>
      <c r="BEN35" s="313"/>
      <c r="BEO35" s="313"/>
      <c r="BEP35" s="313"/>
      <c r="BEQ35" s="313"/>
      <c r="BER35" s="313"/>
      <c r="BES35" s="313"/>
      <c r="BET35" s="313"/>
      <c r="BEU35" s="313"/>
      <c r="BEV35" s="313"/>
      <c r="BEW35" s="313"/>
      <c r="BEX35" s="313"/>
      <c r="BEY35" s="313"/>
      <c r="BEZ35" s="313"/>
      <c r="BFA35" s="313"/>
      <c r="BFB35" s="313"/>
      <c r="BFC35" s="313"/>
      <c r="BFD35" s="313"/>
      <c r="BFE35" s="313"/>
      <c r="BFF35" s="313"/>
      <c r="BFG35" s="313"/>
      <c r="BFH35" s="313"/>
      <c r="BFI35" s="313"/>
      <c r="BFJ35" s="313"/>
      <c r="BFK35" s="313"/>
      <c r="BFL35" s="313"/>
      <c r="BFM35" s="313"/>
      <c r="BFN35" s="313"/>
      <c r="BFO35" s="313"/>
      <c r="BFP35" s="313"/>
      <c r="BFQ35" s="313"/>
      <c r="BFR35" s="313"/>
      <c r="BFS35" s="313"/>
      <c r="BFT35" s="313"/>
      <c r="BFU35" s="313"/>
      <c r="BFV35" s="313"/>
      <c r="BFW35" s="313"/>
      <c r="BFX35" s="313"/>
      <c r="BFY35" s="313"/>
      <c r="BFZ35" s="313"/>
      <c r="BGA35" s="313"/>
      <c r="BGB35" s="313"/>
      <c r="BGC35" s="313"/>
      <c r="BGD35" s="313"/>
      <c r="BGE35" s="313"/>
      <c r="BGF35" s="313"/>
      <c r="BGG35" s="313"/>
      <c r="BGH35" s="313"/>
      <c r="BGI35" s="313"/>
      <c r="BGJ35" s="313"/>
      <c r="BGK35" s="313"/>
      <c r="BGL35" s="313"/>
      <c r="BGM35" s="313"/>
      <c r="BGN35" s="313"/>
      <c r="BGO35" s="313"/>
      <c r="BGP35" s="313"/>
      <c r="BGQ35" s="313"/>
      <c r="BGR35" s="313"/>
      <c r="BGS35" s="313"/>
      <c r="BGT35" s="313"/>
      <c r="BGU35" s="313"/>
      <c r="BGV35" s="313"/>
      <c r="BGW35" s="313"/>
      <c r="BGX35" s="313"/>
      <c r="BGY35" s="313"/>
      <c r="BGZ35" s="313"/>
      <c r="BHA35" s="313"/>
      <c r="BHB35" s="313"/>
      <c r="BHC35" s="313"/>
      <c r="BHD35" s="313"/>
      <c r="BHE35" s="313"/>
      <c r="BHF35" s="313"/>
      <c r="BHG35" s="313"/>
      <c r="BHH35" s="313"/>
      <c r="BHI35" s="313"/>
      <c r="BHJ35" s="313"/>
      <c r="BHK35" s="313"/>
      <c r="BHL35" s="313"/>
      <c r="BHM35" s="313"/>
      <c r="BHN35" s="313"/>
      <c r="BHO35" s="313"/>
      <c r="BHP35" s="313"/>
      <c r="BHQ35" s="313"/>
      <c r="BHR35" s="313"/>
      <c r="BHS35" s="313"/>
      <c r="BHT35" s="313"/>
      <c r="BHU35" s="313"/>
      <c r="BHV35" s="313"/>
      <c r="BHW35" s="313"/>
      <c r="BHX35" s="313"/>
      <c r="BHY35" s="313"/>
      <c r="BHZ35" s="313"/>
      <c r="BIA35" s="313"/>
      <c r="BIB35" s="313"/>
      <c r="BIC35" s="313"/>
      <c r="BID35" s="313"/>
      <c r="BIE35" s="313"/>
      <c r="BIF35" s="313"/>
      <c r="BIG35" s="313"/>
      <c r="BIH35" s="313"/>
      <c r="BII35" s="313"/>
      <c r="BIJ35" s="313"/>
      <c r="BIK35" s="313"/>
      <c r="BIL35" s="313"/>
      <c r="BIM35" s="313"/>
      <c r="BIN35" s="313"/>
      <c r="BIO35" s="313"/>
      <c r="BIP35" s="313"/>
      <c r="BIQ35" s="313"/>
      <c r="BIR35" s="313"/>
      <c r="BIS35" s="313"/>
      <c r="BIT35" s="313"/>
      <c r="BIU35" s="313"/>
      <c r="BIV35" s="313"/>
      <c r="BIW35" s="313"/>
      <c r="BIX35" s="313"/>
      <c r="BIY35" s="313"/>
      <c r="BIZ35" s="313"/>
      <c r="BJA35" s="313"/>
      <c r="BJB35" s="313"/>
      <c r="BJC35" s="313"/>
      <c r="BJD35" s="313"/>
      <c r="BJE35" s="313"/>
      <c r="BJF35" s="313"/>
      <c r="BJG35" s="313"/>
      <c r="BJH35" s="313"/>
      <c r="BJI35" s="313"/>
      <c r="BJJ35" s="313"/>
      <c r="BJK35" s="313"/>
      <c r="BJL35" s="313"/>
      <c r="BJM35" s="313"/>
      <c r="BJN35" s="313"/>
      <c r="BJO35" s="313"/>
      <c r="BJP35" s="313"/>
      <c r="BJQ35" s="313"/>
      <c r="BJR35" s="313"/>
      <c r="BJS35" s="313"/>
      <c r="BJT35" s="313"/>
      <c r="BJU35" s="313"/>
      <c r="BJV35" s="313"/>
      <c r="BJW35" s="313"/>
      <c r="BJX35" s="313"/>
      <c r="BJY35" s="313"/>
      <c r="BJZ35" s="313"/>
      <c r="BKA35" s="313"/>
      <c r="BKB35" s="313"/>
      <c r="BKC35" s="313"/>
      <c r="BKD35" s="313"/>
      <c r="BKE35" s="313"/>
      <c r="BKF35" s="313"/>
      <c r="BKG35" s="313"/>
      <c r="BKH35" s="313"/>
      <c r="BKI35" s="313"/>
      <c r="BKJ35" s="313"/>
      <c r="BKK35" s="313"/>
      <c r="BKL35" s="313"/>
      <c r="BKM35" s="313"/>
      <c r="BKN35" s="313"/>
      <c r="BKO35" s="313"/>
      <c r="BKP35" s="313"/>
      <c r="BKQ35" s="313"/>
      <c r="BKR35" s="313"/>
      <c r="BKS35" s="313"/>
      <c r="BKT35" s="313"/>
      <c r="BKU35" s="313"/>
      <c r="BKV35" s="313"/>
      <c r="BKW35" s="313"/>
      <c r="BKX35" s="313"/>
      <c r="BKY35" s="313"/>
      <c r="BKZ35" s="313"/>
      <c r="BLA35" s="313"/>
      <c r="BLB35" s="313"/>
      <c r="BLC35" s="313"/>
      <c r="BLD35" s="313"/>
      <c r="BLE35" s="313"/>
      <c r="BLF35" s="313"/>
      <c r="BLG35" s="313"/>
      <c r="BLH35" s="313"/>
      <c r="BLI35" s="313"/>
      <c r="BLJ35" s="313"/>
      <c r="BLK35" s="313"/>
      <c r="BLL35" s="313"/>
      <c r="BLM35" s="313"/>
      <c r="BLN35" s="313"/>
      <c r="BLO35" s="313"/>
      <c r="BLP35" s="313"/>
      <c r="BLQ35" s="313"/>
      <c r="BLR35" s="313"/>
      <c r="BLS35" s="313"/>
      <c r="BLT35" s="313"/>
      <c r="BLU35" s="313"/>
      <c r="BLV35" s="313"/>
      <c r="BLW35" s="313"/>
      <c r="BLX35" s="313"/>
      <c r="BLY35" s="313"/>
      <c r="BLZ35" s="313"/>
      <c r="BMA35" s="313"/>
      <c r="BMB35" s="313"/>
      <c r="BMC35" s="313"/>
      <c r="BMD35" s="313"/>
      <c r="BME35" s="313"/>
      <c r="BMF35" s="313"/>
      <c r="BMG35" s="313"/>
      <c r="BMH35" s="313"/>
      <c r="BMI35" s="313"/>
      <c r="BMJ35" s="313"/>
      <c r="BMK35" s="313"/>
      <c r="BML35" s="313"/>
      <c r="BMM35" s="313"/>
      <c r="BMN35" s="313"/>
      <c r="BMO35" s="313"/>
      <c r="BMP35" s="313"/>
      <c r="BMQ35" s="313"/>
      <c r="BMR35" s="313"/>
      <c r="BMS35" s="313"/>
      <c r="BMT35" s="313"/>
      <c r="BMU35" s="313"/>
      <c r="BMV35" s="313"/>
      <c r="BMW35" s="313"/>
      <c r="BMX35" s="313"/>
      <c r="BMY35" s="313"/>
      <c r="BMZ35" s="313"/>
      <c r="BNA35" s="313"/>
      <c r="BNB35" s="313"/>
      <c r="BNC35" s="313"/>
      <c r="BND35" s="313"/>
      <c r="BNE35" s="313"/>
      <c r="BNF35" s="313"/>
      <c r="BNG35" s="313"/>
      <c r="BNH35" s="313"/>
      <c r="BNI35" s="313"/>
      <c r="BNJ35" s="313"/>
      <c r="BNK35" s="313"/>
      <c r="BNL35" s="313"/>
      <c r="BNM35" s="313"/>
      <c r="BNN35" s="313"/>
      <c r="BNO35" s="313"/>
      <c r="BNP35" s="313"/>
      <c r="BNQ35" s="313"/>
      <c r="BNR35" s="313"/>
      <c r="BNS35" s="313"/>
      <c r="BNT35" s="313"/>
      <c r="BNU35" s="313"/>
      <c r="BNV35" s="313"/>
      <c r="BNW35" s="313"/>
      <c r="BNX35" s="313"/>
      <c r="BNY35" s="313"/>
      <c r="BNZ35" s="313"/>
      <c r="BOA35" s="313"/>
      <c r="BOB35" s="313"/>
      <c r="BOC35" s="313"/>
      <c r="BOD35" s="313"/>
      <c r="BOE35" s="313"/>
      <c r="BOF35" s="313"/>
      <c r="BOG35" s="313"/>
      <c r="BOH35" s="313"/>
      <c r="BOI35" s="313"/>
      <c r="BOJ35" s="313"/>
      <c r="BOK35" s="313"/>
      <c r="BOL35" s="313"/>
      <c r="BOM35" s="313"/>
      <c r="BON35" s="313"/>
      <c r="BOO35" s="313"/>
      <c r="BOP35" s="313"/>
      <c r="BOQ35" s="313"/>
      <c r="BOR35" s="313"/>
      <c r="BOS35" s="313"/>
      <c r="BOT35" s="313"/>
      <c r="BOU35" s="313"/>
      <c r="BOV35" s="313"/>
      <c r="BOW35" s="313"/>
      <c r="BOX35" s="313"/>
      <c r="BOY35" s="313"/>
      <c r="BOZ35" s="313"/>
      <c r="BPA35" s="313"/>
      <c r="BPB35" s="313"/>
      <c r="BPC35" s="313"/>
      <c r="BPD35" s="313"/>
      <c r="BPE35" s="313"/>
      <c r="BPF35" s="313"/>
      <c r="BPG35" s="313"/>
      <c r="BPH35" s="313"/>
      <c r="BPI35" s="313"/>
      <c r="BPJ35" s="313"/>
      <c r="BPK35" s="313"/>
      <c r="BPL35" s="313"/>
      <c r="BPM35" s="313"/>
      <c r="BPN35" s="313"/>
      <c r="BPO35" s="313"/>
      <c r="BPP35" s="313"/>
      <c r="BPQ35" s="313"/>
      <c r="BPR35" s="313"/>
      <c r="BPS35" s="313"/>
      <c r="BPT35" s="313"/>
      <c r="BPU35" s="313"/>
      <c r="BPV35" s="313"/>
      <c r="BPW35" s="313"/>
      <c r="BPX35" s="313"/>
      <c r="BPY35" s="313"/>
      <c r="BPZ35" s="313"/>
      <c r="BQA35" s="313"/>
      <c r="BQB35" s="313"/>
      <c r="BQC35" s="313"/>
      <c r="BQD35" s="313"/>
      <c r="BQE35" s="313"/>
      <c r="BQF35" s="313"/>
      <c r="BQG35" s="313"/>
      <c r="BQH35" s="313"/>
      <c r="BQI35" s="313"/>
      <c r="BQJ35" s="313"/>
      <c r="BQK35" s="313"/>
      <c r="BQL35" s="313"/>
      <c r="BQM35" s="313"/>
      <c r="BQN35" s="313"/>
      <c r="BQO35" s="313"/>
      <c r="BQP35" s="313"/>
      <c r="BQQ35" s="313"/>
      <c r="BQR35" s="313"/>
      <c r="BQS35" s="313"/>
      <c r="BQT35" s="313"/>
      <c r="BQU35" s="313"/>
      <c r="BQV35" s="313"/>
      <c r="BQW35" s="313"/>
      <c r="BQX35" s="313"/>
      <c r="BQY35" s="313"/>
      <c r="BQZ35" s="313"/>
      <c r="BRA35" s="313"/>
      <c r="BRB35" s="313"/>
      <c r="BRC35" s="313"/>
      <c r="BRD35" s="313"/>
      <c r="BRE35" s="313"/>
      <c r="BRF35" s="313"/>
      <c r="BRG35" s="313"/>
      <c r="BRH35" s="313"/>
      <c r="BRI35" s="313"/>
      <c r="BRJ35" s="313"/>
      <c r="BRK35" s="313"/>
      <c r="BRL35" s="313"/>
      <c r="BRM35" s="313"/>
      <c r="BRN35" s="313"/>
      <c r="BRO35" s="313"/>
      <c r="BRP35" s="313"/>
      <c r="BRQ35" s="313"/>
      <c r="BRR35" s="313"/>
      <c r="BRS35" s="313"/>
      <c r="BRT35" s="313"/>
      <c r="BRU35" s="313"/>
      <c r="BRV35" s="313"/>
      <c r="BRW35" s="313"/>
      <c r="BRX35" s="313"/>
      <c r="BRY35" s="313"/>
      <c r="BRZ35" s="313"/>
      <c r="BSA35" s="313"/>
      <c r="BSB35" s="313"/>
      <c r="BSC35" s="313"/>
      <c r="BSD35" s="313"/>
      <c r="BSE35" s="313"/>
      <c r="BSF35" s="313"/>
      <c r="BSG35" s="313"/>
      <c r="BSH35" s="313"/>
      <c r="BSI35" s="313"/>
      <c r="BSJ35" s="313"/>
      <c r="BSK35" s="313"/>
      <c r="BSL35" s="313"/>
      <c r="BSM35" s="313"/>
      <c r="BSN35" s="313"/>
      <c r="BSO35" s="313"/>
      <c r="BSP35" s="313"/>
      <c r="BSQ35" s="313"/>
      <c r="BSR35" s="313"/>
      <c r="BSS35" s="313"/>
      <c r="BST35" s="313"/>
      <c r="BSU35" s="313"/>
      <c r="BSV35" s="313"/>
      <c r="BSW35" s="313"/>
      <c r="BSX35" s="313"/>
      <c r="BSY35" s="313"/>
      <c r="BSZ35" s="313"/>
      <c r="BTA35" s="313"/>
      <c r="BTB35" s="313"/>
      <c r="BTC35" s="313"/>
      <c r="BTD35" s="313"/>
      <c r="BTE35" s="313"/>
      <c r="BTF35" s="313"/>
      <c r="BTG35" s="313"/>
      <c r="BTH35" s="313"/>
      <c r="BTI35" s="313"/>
      <c r="BTJ35" s="313"/>
      <c r="BTK35" s="313"/>
      <c r="BTL35" s="313"/>
      <c r="BTM35" s="313"/>
      <c r="BTN35" s="313"/>
      <c r="BTO35" s="313"/>
      <c r="BTP35" s="313"/>
      <c r="BTQ35" s="313"/>
      <c r="BTR35" s="313"/>
      <c r="BTS35" s="313"/>
      <c r="BTT35" s="313"/>
      <c r="BTU35" s="313"/>
      <c r="BTV35" s="313"/>
      <c r="BTW35" s="313"/>
      <c r="BTX35" s="313"/>
      <c r="BTY35" s="313"/>
      <c r="BTZ35" s="313"/>
      <c r="BUA35" s="313"/>
      <c r="BUB35" s="313"/>
      <c r="BUC35" s="313"/>
      <c r="BUD35" s="313"/>
      <c r="BUE35" s="313"/>
      <c r="BUF35" s="313"/>
      <c r="BUG35" s="313"/>
      <c r="BUH35" s="313"/>
      <c r="BUI35" s="313"/>
      <c r="BUJ35" s="313"/>
      <c r="BUK35" s="313"/>
      <c r="BUL35" s="313"/>
      <c r="BUM35" s="313"/>
      <c r="BUN35" s="313"/>
      <c r="BUO35" s="313"/>
      <c r="BUP35" s="313"/>
      <c r="BUQ35" s="313"/>
      <c r="BUR35" s="313"/>
      <c r="BUS35" s="313"/>
      <c r="BUT35" s="313"/>
      <c r="BUU35" s="313"/>
      <c r="BUV35" s="313"/>
      <c r="BUW35" s="313"/>
      <c r="BUX35" s="313"/>
      <c r="BUY35" s="313"/>
      <c r="BUZ35" s="313"/>
      <c r="BVA35" s="313"/>
      <c r="BVB35" s="313"/>
      <c r="BVC35" s="313"/>
      <c r="BVD35" s="313"/>
      <c r="BVE35" s="313"/>
      <c r="BVF35" s="313"/>
      <c r="BVG35" s="313"/>
      <c r="BVH35" s="313"/>
      <c r="BVI35" s="313"/>
      <c r="BVJ35" s="313"/>
      <c r="BVK35" s="313"/>
      <c r="BVL35" s="313"/>
      <c r="BVM35" s="313"/>
      <c r="BVN35" s="313"/>
      <c r="BVO35" s="313"/>
      <c r="BVP35" s="313"/>
      <c r="BVQ35" s="313"/>
      <c r="BVR35" s="313"/>
      <c r="BVS35" s="313"/>
      <c r="BVT35" s="313"/>
      <c r="BVU35" s="313"/>
      <c r="BVV35" s="313"/>
      <c r="BVW35" s="313"/>
      <c r="BVX35" s="313"/>
      <c r="BVY35" s="313"/>
      <c r="BVZ35" s="313"/>
      <c r="BWA35" s="313"/>
      <c r="BWB35" s="313"/>
      <c r="BWC35" s="313"/>
      <c r="BWD35" s="313"/>
      <c r="BWE35" s="313"/>
      <c r="BWF35" s="313"/>
      <c r="BWG35" s="313"/>
      <c r="BWH35" s="313"/>
      <c r="BWI35" s="313"/>
      <c r="BWJ35" s="313"/>
      <c r="BWK35" s="313"/>
      <c r="BWL35" s="313"/>
      <c r="BWM35" s="313"/>
      <c r="BWN35" s="313"/>
      <c r="BWO35" s="313"/>
      <c r="BWP35" s="313"/>
      <c r="BWQ35" s="313"/>
      <c r="BWR35" s="313"/>
      <c r="BWS35" s="313"/>
      <c r="BWT35" s="313"/>
      <c r="BWU35" s="313"/>
      <c r="BWV35" s="313"/>
      <c r="BWW35" s="313"/>
      <c r="BWX35" s="313"/>
      <c r="BWY35" s="313"/>
      <c r="BWZ35" s="313"/>
      <c r="BXA35" s="313"/>
      <c r="BXB35" s="313"/>
      <c r="BXC35" s="313"/>
      <c r="BXD35" s="313"/>
      <c r="BXE35" s="313"/>
      <c r="BXF35" s="313"/>
      <c r="BXG35" s="313"/>
      <c r="BXH35" s="313"/>
      <c r="BXI35" s="313"/>
      <c r="BXJ35" s="313"/>
      <c r="BXK35" s="313"/>
      <c r="BXL35" s="313"/>
      <c r="BXM35" s="313"/>
      <c r="BXN35" s="313"/>
      <c r="BXO35" s="313"/>
      <c r="BXP35" s="313"/>
      <c r="BXQ35" s="313"/>
      <c r="BXR35" s="313"/>
      <c r="BXS35" s="313"/>
      <c r="BXT35" s="313"/>
      <c r="BXU35" s="313"/>
      <c r="BXV35" s="313"/>
      <c r="BXW35" s="313"/>
      <c r="BXX35" s="313"/>
      <c r="BXY35" s="313"/>
      <c r="BXZ35" s="313"/>
      <c r="BYA35" s="313"/>
      <c r="BYB35" s="313"/>
      <c r="BYC35" s="313"/>
      <c r="BYD35" s="313"/>
      <c r="BYE35" s="313"/>
      <c r="BYF35" s="313"/>
      <c r="BYG35" s="313"/>
      <c r="BYH35" s="313"/>
      <c r="BYI35" s="313"/>
      <c r="BYJ35" s="313"/>
      <c r="BYK35" s="313"/>
      <c r="BYL35" s="313"/>
      <c r="BYM35" s="313"/>
      <c r="BYN35" s="313"/>
      <c r="BYO35" s="313"/>
      <c r="BYP35" s="313"/>
      <c r="BYQ35" s="313"/>
      <c r="BYR35" s="313"/>
      <c r="BYS35" s="313"/>
      <c r="BYT35" s="313"/>
      <c r="BYU35" s="313"/>
      <c r="BYV35" s="313"/>
      <c r="BYW35" s="313"/>
      <c r="BYX35" s="313"/>
      <c r="BYY35" s="313"/>
      <c r="BYZ35" s="313"/>
      <c r="BZA35" s="313"/>
      <c r="BZB35" s="313"/>
      <c r="BZC35" s="313"/>
      <c r="BZD35" s="313"/>
      <c r="BZE35" s="313"/>
      <c r="BZF35" s="313"/>
      <c r="BZG35" s="313"/>
      <c r="BZH35" s="313"/>
      <c r="BZI35" s="313"/>
      <c r="BZJ35" s="313"/>
      <c r="BZK35" s="313"/>
      <c r="BZL35" s="313"/>
      <c r="BZM35" s="313"/>
      <c r="BZN35" s="313"/>
      <c r="BZO35" s="313"/>
      <c r="BZP35" s="313"/>
      <c r="BZQ35" s="313"/>
      <c r="BZR35" s="313"/>
      <c r="BZS35" s="313"/>
      <c r="BZT35" s="313"/>
      <c r="BZU35" s="313"/>
      <c r="BZV35" s="313"/>
      <c r="BZW35" s="313"/>
      <c r="BZX35" s="313"/>
      <c r="BZY35" s="313"/>
      <c r="BZZ35" s="313"/>
      <c r="CAA35" s="313"/>
      <c r="CAB35" s="313"/>
      <c r="CAC35" s="313"/>
      <c r="CAD35" s="313"/>
      <c r="CAE35" s="313"/>
      <c r="CAF35" s="313"/>
      <c r="CAG35" s="313"/>
      <c r="CAH35" s="313"/>
      <c r="CAI35" s="313"/>
      <c r="CAJ35" s="313"/>
      <c r="CAK35" s="313"/>
      <c r="CAL35" s="313"/>
      <c r="CAM35" s="313"/>
      <c r="CAN35" s="313"/>
      <c r="CAO35" s="313"/>
      <c r="CAP35" s="313"/>
      <c r="CAQ35" s="313"/>
      <c r="CAR35" s="313"/>
      <c r="CAS35" s="313"/>
      <c r="CAT35" s="313"/>
      <c r="CAU35" s="313"/>
      <c r="CAV35" s="313"/>
      <c r="CAW35" s="313"/>
      <c r="CAX35" s="313"/>
      <c r="CAY35" s="313"/>
      <c r="CAZ35" s="313"/>
      <c r="CBA35" s="313"/>
      <c r="CBB35" s="313"/>
      <c r="CBC35" s="313"/>
      <c r="CBD35" s="313"/>
      <c r="CBE35" s="313"/>
      <c r="CBF35" s="313"/>
      <c r="CBG35" s="313"/>
      <c r="CBH35" s="313"/>
      <c r="CBI35" s="313"/>
      <c r="CBJ35" s="313"/>
      <c r="CBK35" s="313"/>
      <c r="CBL35" s="313"/>
      <c r="CBM35" s="313"/>
      <c r="CBN35" s="313"/>
      <c r="CBO35" s="313"/>
      <c r="CBP35" s="313"/>
      <c r="CBQ35" s="313"/>
      <c r="CBR35" s="313"/>
      <c r="CBS35" s="313"/>
      <c r="CBT35" s="313"/>
      <c r="CBU35" s="313"/>
      <c r="CBV35" s="313"/>
      <c r="CBW35" s="313"/>
      <c r="CBX35" s="313"/>
      <c r="CBY35" s="313"/>
      <c r="CBZ35" s="313"/>
      <c r="CCA35" s="313"/>
      <c r="CCB35" s="313"/>
      <c r="CCC35" s="313"/>
      <c r="CCD35" s="313"/>
      <c r="CCE35" s="313"/>
      <c r="CCF35" s="313"/>
      <c r="CCG35" s="313"/>
      <c r="CCH35" s="313"/>
      <c r="CCI35" s="313"/>
      <c r="CCJ35" s="313"/>
      <c r="CCK35" s="313"/>
      <c r="CCL35" s="313"/>
      <c r="CCM35" s="313"/>
      <c r="CCN35" s="313"/>
      <c r="CCO35" s="313"/>
      <c r="CCP35" s="313"/>
      <c r="CCQ35" s="313"/>
      <c r="CCR35" s="313"/>
      <c r="CCS35" s="313"/>
      <c r="CCT35" s="313"/>
      <c r="CCU35" s="313"/>
      <c r="CCV35" s="313"/>
      <c r="CCW35" s="313"/>
      <c r="CCX35" s="313"/>
      <c r="CCY35" s="313"/>
      <c r="CCZ35" s="313"/>
      <c r="CDA35" s="313"/>
      <c r="CDB35" s="313"/>
      <c r="CDC35" s="313"/>
      <c r="CDD35" s="313"/>
      <c r="CDE35" s="313"/>
      <c r="CDF35" s="313"/>
      <c r="CDG35" s="313"/>
      <c r="CDH35" s="313"/>
      <c r="CDI35" s="313"/>
      <c r="CDJ35" s="313"/>
      <c r="CDK35" s="313"/>
      <c r="CDL35" s="313"/>
      <c r="CDM35" s="313"/>
      <c r="CDN35" s="313"/>
      <c r="CDO35" s="313"/>
      <c r="CDP35" s="313"/>
      <c r="CDQ35" s="313"/>
      <c r="CDR35" s="313"/>
      <c r="CDS35" s="313"/>
      <c r="CDT35" s="313"/>
      <c r="CDU35" s="313"/>
      <c r="CDV35" s="313"/>
      <c r="CDW35" s="313"/>
      <c r="CDX35" s="313"/>
      <c r="CDY35" s="313"/>
      <c r="CDZ35" s="313"/>
      <c r="CEA35" s="313"/>
      <c r="CEB35" s="313"/>
      <c r="CEC35" s="313"/>
      <c r="CED35" s="313"/>
      <c r="CEE35" s="313"/>
      <c r="CEF35" s="313"/>
      <c r="CEG35" s="313"/>
      <c r="CEH35" s="313"/>
      <c r="CEI35" s="313"/>
      <c r="CEJ35" s="313"/>
      <c r="CEK35" s="313"/>
      <c r="CEL35" s="313"/>
      <c r="CEM35" s="313"/>
      <c r="CEN35" s="313"/>
      <c r="CEO35" s="313"/>
      <c r="CEP35" s="313"/>
      <c r="CEQ35" s="313"/>
      <c r="CER35" s="313"/>
      <c r="CES35" s="313"/>
      <c r="CET35" s="313"/>
      <c r="CEU35" s="313"/>
      <c r="CEV35" s="313"/>
      <c r="CEW35" s="313"/>
      <c r="CEX35" s="313"/>
      <c r="CEY35" s="313"/>
      <c r="CEZ35" s="313"/>
      <c r="CFA35" s="313"/>
      <c r="CFB35" s="313"/>
      <c r="CFC35" s="313"/>
      <c r="CFD35" s="313"/>
      <c r="CFE35" s="313"/>
      <c r="CFF35" s="313"/>
      <c r="CFG35" s="313"/>
      <c r="CFH35" s="313"/>
      <c r="CFI35" s="313"/>
      <c r="CFJ35" s="313"/>
      <c r="CFK35" s="313"/>
      <c r="CFL35" s="313"/>
      <c r="CFM35" s="313"/>
      <c r="CFN35" s="313"/>
      <c r="CFO35" s="313"/>
      <c r="CFP35" s="313"/>
      <c r="CFQ35" s="313"/>
      <c r="CFR35" s="313"/>
      <c r="CFS35" s="313"/>
      <c r="CFT35" s="313"/>
      <c r="CFU35" s="313"/>
      <c r="CFV35" s="313"/>
      <c r="CFW35" s="313"/>
      <c r="CFX35" s="313"/>
      <c r="CFY35" s="313"/>
      <c r="CFZ35" s="313"/>
      <c r="CGA35" s="313"/>
      <c r="CGB35" s="313"/>
      <c r="CGC35" s="313"/>
      <c r="CGD35" s="313"/>
      <c r="CGE35" s="313"/>
      <c r="CGF35" s="313"/>
      <c r="CGG35" s="313"/>
      <c r="CGH35" s="313"/>
      <c r="CGI35" s="313"/>
      <c r="CGJ35" s="313"/>
      <c r="CGK35" s="313"/>
      <c r="CGL35" s="313"/>
      <c r="CGM35" s="313"/>
      <c r="CGN35" s="313"/>
      <c r="CGO35" s="313"/>
      <c r="CGP35" s="313"/>
      <c r="CGQ35" s="313"/>
      <c r="CGR35" s="313"/>
      <c r="CGS35" s="313"/>
      <c r="CGT35" s="313"/>
      <c r="CGU35" s="313"/>
      <c r="CGV35" s="313"/>
      <c r="CGW35" s="313"/>
      <c r="CGX35" s="313"/>
      <c r="CGY35" s="313"/>
      <c r="CGZ35" s="313"/>
      <c r="CHA35" s="313"/>
      <c r="CHB35" s="313"/>
      <c r="CHC35" s="313"/>
      <c r="CHD35" s="313"/>
      <c r="CHE35" s="313"/>
      <c r="CHF35" s="313"/>
      <c r="CHG35" s="313"/>
      <c r="CHH35" s="313"/>
      <c r="CHI35" s="313"/>
      <c r="CHJ35" s="313"/>
      <c r="CHK35" s="313"/>
      <c r="CHL35" s="313"/>
      <c r="CHM35" s="313"/>
      <c r="CHN35" s="313"/>
      <c r="CHO35" s="313"/>
      <c r="CHP35" s="313"/>
      <c r="CHQ35" s="313"/>
      <c r="CHR35" s="313"/>
      <c r="CHS35" s="313"/>
      <c r="CHT35" s="313"/>
      <c r="CHU35" s="313"/>
      <c r="CHV35" s="313"/>
      <c r="CHW35" s="313"/>
      <c r="CHX35" s="313"/>
      <c r="CHY35" s="313"/>
      <c r="CHZ35" s="313"/>
      <c r="CIA35" s="313"/>
      <c r="CIB35" s="313"/>
      <c r="CIC35" s="313"/>
      <c r="CID35" s="313"/>
      <c r="CIE35" s="313"/>
      <c r="CIF35" s="313"/>
      <c r="CIG35" s="313"/>
      <c r="CIH35" s="313"/>
      <c r="CII35" s="313"/>
      <c r="CIJ35" s="313"/>
      <c r="CIK35" s="313"/>
      <c r="CIL35" s="313"/>
      <c r="CIM35" s="313"/>
      <c r="CIN35" s="313"/>
      <c r="CIO35" s="313"/>
      <c r="CIP35" s="313"/>
      <c r="CIQ35" s="313"/>
      <c r="CIR35" s="313"/>
      <c r="CIS35" s="313"/>
      <c r="CIT35" s="313"/>
      <c r="CIU35" s="313"/>
      <c r="CIV35" s="313"/>
      <c r="CIW35" s="313"/>
      <c r="CIX35" s="313"/>
      <c r="CIY35" s="313"/>
      <c r="CIZ35" s="313"/>
      <c r="CJA35" s="313"/>
      <c r="CJB35" s="313"/>
      <c r="CJC35" s="313"/>
      <c r="CJD35" s="313"/>
      <c r="CJE35" s="313"/>
      <c r="CJF35" s="313"/>
      <c r="CJG35" s="313"/>
      <c r="CJH35" s="313"/>
      <c r="CJI35" s="313"/>
      <c r="CJJ35" s="313"/>
      <c r="CJK35" s="313"/>
      <c r="CJL35" s="313"/>
      <c r="CJM35" s="313"/>
      <c r="CJN35" s="313"/>
      <c r="CJO35" s="313"/>
      <c r="CJP35" s="313"/>
      <c r="CJQ35" s="313"/>
      <c r="CJR35" s="313"/>
      <c r="CJS35" s="313"/>
      <c r="CJT35" s="313"/>
      <c r="CJU35" s="313"/>
      <c r="CJV35" s="313"/>
      <c r="CJW35" s="313"/>
      <c r="CJX35" s="313"/>
      <c r="CJY35" s="313"/>
      <c r="CJZ35" s="313"/>
      <c r="CKA35" s="313"/>
      <c r="CKB35" s="313"/>
      <c r="CKC35" s="313"/>
      <c r="CKD35" s="313"/>
      <c r="CKE35" s="313"/>
      <c r="CKF35" s="313"/>
      <c r="CKG35" s="313"/>
      <c r="CKH35" s="313"/>
      <c r="CKI35" s="313"/>
      <c r="CKJ35" s="313"/>
      <c r="CKK35" s="313"/>
      <c r="CKL35" s="313"/>
      <c r="CKM35" s="313"/>
      <c r="CKN35" s="313"/>
      <c r="CKO35" s="313"/>
      <c r="CKP35" s="313"/>
      <c r="CKQ35" s="313"/>
      <c r="CKR35" s="313"/>
      <c r="CKS35" s="313"/>
      <c r="CKT35" s="313"/>
      <c r="CKU35" s="313"/>
      <c r="CKV35" s="313"/>
      <c r="CKW35" s="313"/>
      <c r="CKX35" s="313"/>
      <c r="CKY35" s="313"/>
      <c r="CKZ35" s="313"/>
      <c r="CLA35" s="313"/>
      <c r="CLB35" s="313"/>
      <c r="CLC35" s="313"/>
      <c r="CLD35" s="313"/>
      <c r="CLE35" s="313"/>
      <c r="CLF35" s="313"/>
      <c r="CLG35" s="313"/>
      <c r="CLH35" s="313"/>
      <c r="CLI35" s="313"/>
      <c r="CLJ35" s="313"/>
      <c r="CLK35" s="313"/>
      <c r="CLL35" s="313"/>
      <c r="CLM35" s="313"/>
      <c r="CLN35" s="313"/>
      <c r="CLO35" s="313"/>
      <c r="CLP35" s="313"/>
      <c r="CLQ35" s="313"/>
      <c r="CLR35" s="313"/>
      <c r="CLS35" s="313"/>
      <c r="CLT35" s="313"/>
      <c r="CLU35" s="313"/>
      <c r="CLV35" s="313"/>
      <c r="CLW35" s="313"/>
      <c r="CLX35" s="313"/>
      <c r="CLY35" s="313"/>
      <c r="CLZ35" s="313"/>
      <c r="CMA35" s="313"/>
      <c r="CMB35" s="313"/>
      <c r="CMC35" s="313"/>
      <c r="CMD35" s="313"/>
      <c r="CME35" s="313"/>
      <c r="CMF35" s="313"/>
      <c r="CMG35" s="313"/>
      <c r="CMH35" s="313"/>
      <c r="CMI35" s="313"/>
      <c r="CMJ35" s="313"/>
      <c r="CMK35" s="313"/>
      <c r="CML35" s="313"/>
      <c r="CMM35" s="313"/>
      <c r="CMN35" s="313"/>
      <c r="CMO35" s="313"/>
      <c r="CMP35" s="313"/>
      <c r="CMQ35" s="313"/>
      <c r="CMR35" s="313"/>
      <c r="CMS35" s="313"/>
      <c r="CMT35" s="313"/>
      <c r="CMU35" s="313"/>
      <c r="CMV35" s="313"/>
      <c r="CMW35" s="313"/>
      <c r="CMX35" s="313"/>
      <c r="CMY35" s="313"/>
      <c r="CMZ35" s="313"/>
      <c r="CNA35" s="313"/>
      <c r="CNB35" s="313"/>
      <c r="CNC35" s="313"/>
      <c r="CND35" s="313"/>
      <c r="CNE35" s="313"/>
      <c r="CNF35" s="313"/>
      <c r="CNG35" s="313"/>
      <c r="CNH35" s="313"/>
      <c r="CNI35" s="313"/>
      <c r="CNJ35" s="313"/>
      <c r="CNK35" s="313"/>
      <c r="CNL35" s="313"/>
      <c r="CNM35" s="313"/>
      <c r="CNN35" s="313"/>
      <c r="CNO35" s="313"/>
      <c r="CNP35" s="313"/>
      <c r="CNQ35" s="313"/>
      <c r="CNR35" s="313"/>
      <c r="CNS35" s="313"/>
      <c r="CNT35" s="313"/>
      <c r="CNU35" s="313"/>
      <c r="CNV35" s="313"/>
      <c r="CNW35" s="313"/>
      <c r="CNX35" s="313"/>
      <c r="CNY35" s="313"/>
      <c r="CNZ35" s="313"/>
      <c r="COA35" s="313"/>
      <c r="COB35" s="313"/>
      <c r="COC35" s="313"/>
      <c r="COD35" s="313"/>
      <c r="COE35" s="313"/>
      <c r="COF35" s="313"/>
      <c r="COG35" s="313"/>
      <c r="COH35" s="313"/>
      <c r="COI35" s="313"/>
      <c r="COJ35" s="313"/>
      <c r="COK35" s="313"/>
      <c r="COL35" s="313"/>
      <c r="COM35" s="313"/>
      <c r="CON35" s="313"/>
      <c r="COO35" s="313"/>
      <c r="COP35" s="313"/>
      <c r="COQ35" s="313"/>
      <c r="COR35" s="313"/>
      <c r="COS35" s="313"/>
      <c r="COT35" s="313"/>
      <c r="COU35" s="313"/>
      <c r="COV35" s="313"/>
      <c r="COW35" s="313"/>
      <c r="COX35" s="313"/>
      <c r="COY35" s="313"/>
      <c r="COZ35" s="313"/>
      <c r="CPA35" s="313"/>
      <c r="CPB35" s="313"/>
      <c r="CPC35" s="313"/>
      <c r="CPD35" s="313"/>
      <c r="CPE35" s="313"/>
      <c r="CPF35" s="313"/>
      <c r="CPG35" s="313"/>
      <c r="CPH35" s="313"/>
      <c r="CPI35" s="313"/>
      <c r="CPJ35" s="313"/>
      <c r="CPK35" s="313"/>
      <c r="CPL35" s="313"/>
      <c r="CPM35" s="313"/>
      <c r="CPN35" s="313"/>
      <c r="CPO35" s="313"/>
      <c r="CPP35" s="313"/>
      <c r="CPQ35" s="313"/>
      <c r="CPR35" s="313"/>
      <c r="CPS35" s="313"/>
      <c r="CPT35" s="313"/>
      <c r="CPU35" s="313"/>
      <c r="CPV35" s="313"/>
      <c r="CPW35" s="313"/>
      <c r="CPX35" s="313"/>
      <c r="CPY35" s="313"/>
      <c r="CPZ35" s="313"/>
      <c r="CQA35" s="313"/>
      <c r="CQB35" s="313"/>
      <c r="CQC35" s="313"/>
      <c r="CQD35" s="313"/>
      <c r="CQE35" s="313"/>
      <c r="CQF35" s="313"/>
      <c r="CQG35" s="313"/>
      <c r="CQH35" s="313"/>
      <c r="CQI35" s="313"/>
      <c r="CQJ35" s="313"/>
      <c r="CQK35" s="313"/>
      <c r="CQL35" s="313"/>
      <c r="CQM35" s="313"/>
      <c r="CQN35" s="313"/>
      <c r="CQO35" s="313"/>
      <c r="CQP35" s="313"/>
      <c r="CQQ35" s="313"/>
      <c r="CQR35" s="313"/>
      <c r="CQS35" s="313"/>
      <c r="CQT35" s="313"/>
      <c r="CQU35" s="313"/>
      <c r="CQV35" s="313"/>
      <c r="CQW35" s="313"/>
      <c r="CQX35" s="313"/>
      <c r="CQY35" s="313"/>
      <c r="CQZ35" s="313"/>
      <c r="CRA35" s="313"/>
      <c r="CRB35" s="313"/>
      <c r="CRC35" s="313"/>
      <c r="CRD35" s="313"/>
      <c r="CRE35" s="313"/>
      <c r="CRF35" s="313"/>
      <c r="CRG35" s="313"/>
      <c r="CRH35" s="313"/>
      <c r="CRI35" s="313"/>
      <c r="CRJ35" s="313"/>
      <c r="CRK35" s="313"/>
      <c r="CRL35" s="313"/>
      <c r="CRM35" s="313"/>
      <c r="CRN35" s="313"/>
      <c r="CRO35" s="313"/>
      <c r="CRP35" s="313"/>
      <c r="CRQ35" s="313"/>
      <c r="CRR35" s="313"/>
      <c r="CRS35" s="313"/>
      <c r="CRT35" s="313"/>
      <c r="CRU35" s="313"/>
      <c r="CRV35" s="313"/>
      <c r="CRW35" s="313"/>
      <c r="CRX35" s="313"/>
      <c r="CRY35" s="313"/>
      <c r="CRZ35" s="313"/>
      <c r="CSA35" s="313"/>
      <c r="CSB35" s="313"/>
      <c r="CSC35" s="313"/>
      <c r="CSD35" s="313"/>
      <c r="CSE35" s="313"/>
      <c r="CSF35" s="313"/>
      <c r="CSG35" s="313"/>
      <c r="CSH35" s="313"/>
      <c r="CSI35" s="313"/>
      <c r="CSJ35" s="313"/>
      <c r="CSK35" s="313"/>
      <c r="CSL35" s="313"/>
      <c r="CSM35" s="313"/>
      <c r="CSN35" s="313"/>
      <c r="CSO35" s="313"/>
      <c r="CSP35" s="313"/>
      <c r="CSQ35" s="313"/>
      <c r="CSR35" s="313"/>
      <c r="CSS35" s="313"/>
      <c r="CST35" s="313"/>
      <c r="CSU35" s="313"/>
      <c r="CSV35" s="313"/>
      <c r="CSW35" s="313"/>
      <c r="CSX35" s="313"/>
      <c r="CSY35" s="313"/>
      <c r="CSZ35" s="313"/>
      <c r="CTA35" s="313"/>
      <c r="CTB35" s="313"/>
      <c r="CTC35" s="313"/>
      <c r="CTD35" s="313"/>
      <c r="CTE35" s="313"/>
      <c r="CTF35" s="313"/>
      <c r="CTG35" s="313"/>
      <c r="CTH35" s="313"/>
      <c r="CTI35" s="313"/>
      <c r="CTJ35" s="313"/>
      <c r="CTK35" s="313"/>
      <c r="CTL35" s="313"/>
      <c r="CTM35" s="313"/>
      <c r="CTN35" s="313"/>
      <c r="CTO35" s="313"/>
      <c r="CTP35" s="313"/>
      <c r="CTQ35" s="313"/>
      <c r="CTR35" s="313"/>
      <c r="CTS35" s="313"/>
      <c r="CTT35" s="313"/>
      <c r="CTU35" s="313"/>
      <c r="CTV35" s="313"/>
      <c r="CTW35" s="313"/>
      <c r="CTX35" s="313"/>
      <c r="CTY35" s="313"/>
      <c r="CTZ35" s="313"/>
      <c r="CUA35" s="313"/>
      <c r="CUB35" s="313"/>
      <c r="CUC35" s="313"/>
      <c r="CUD35" s="313"/>
      <c r="CUE35" s="313"/>
      <c r="CUF35" s="313"/>
      <c r="CUG35" s="313"/>
      <c r="CUH35" s="313"/>
      <c r="CUI35" s="313"/>
      <c r="CUJ35" s="313"/>
      <c r="CUK35" s="313"/>
      <c r="CUL35" s="313"/>
      <c r="CUM35" s="313"/>
      <c r="CUN35" s="313"/>
      <c r="CUO35" s="313"/>
      <c r="CUP35" s="313"/>
      <c r="CUQ35" s="313"/>
      <c r="CUR35" s="313"/>
      <c r="CUS35" s="313"/>
      <c r="CUT35" s="313"/>
      <c r="CUU35" s="313"/>
      <c r="CUV35" s="313"/>
      <c r="CUW35" s="313"/>
      <c r="CUX35" s="313"/>
      <c r="CUY35" s="313"/>
      <c r="CUZ35" s="313"/>
      <c r="CVA35" s="313"/>
      <c r="CVB35" s="313"/>
      <c r="CVC35" s="313"/>
      <c r="CVD35" s="313"/>
      <c r="CVE35" s="313"/>
      <c r="CVF35" s="313"/>
      <c r="CVG35" s="313"/>
      <c r="CVH35" s="313"/>
      <c r="CVI35" s="313"/>
      <c r="CVJ35" s="313"/>
      <c r="CVK35" s="313"/>
      <c r="CVL35" s="313"/>
      <c r="CVM35" s="313"/>
      <c r="CVN35" s="313"/>
      <c r="CVO35" s="313"/>
      <c r="CVP35" s="313"/>
      <c r="CVQ35" s="313"/>
      <c r="CVR35" s="313"/>
      <c r="CVS35" s="313"/>
      <c r="CVT35" s="313"/>
      <c r="CVU35" s="313"/>
      <c r="CVV35" s="313"/>
      <c r="CVW35" s="313"/>
      <c r="CVX35" s="313"/>
      <c r="CVY35" s="313"/>
      <c r="CVZ35" s="313"/>
      <c r="CWA35" s="313"/>
      <c r="CWB35" s="313"/>
      <c r="CWC35" s="313"/>
      <c r="CWD35" s="313"/>
      <c r="CWE35" s="313"/>
      <c r="CWF35" s="313"/>
      <c r="CWG35" s="313"/>
      <c r="CWH35" s="313"/>
      <c r="CWI35" s="313"/>
      <c r="CWJ35" s="313"/>
      <c r="CWK35" s="313"/>
      <c r="CWL35" s="313"/>
      <c r="CWM35" s="313"/>
      <c r="CWN35" s="313"/>
      <c r="CWO35" s="313"/>
      <c r="CWP35" s="313"/>
      <c r="CWQ35" s="313"/>
      <c r="CWR35" s="313"/>
      <c r="CWS35" s="313"/>
      <c r="CWT35" s="313"/>
      <c r="CWU35" s="313"/>
      <c r="CWV35" s="313"/>
      <c r="CWW35" s="313"/>
      <c r="CWX35" s="313"/>
      <c r="CWY35" s="313"/>
      <c r="CWZ35" s="313"/>
      <c r="CXA35" s="313"/>
      <c r="CXB35" s="313"/>
      <c r="CXC35" s="313"/>
      <c r="CXD35" s="313"/>
      <c r="CXE35" s="313"/>
      <c r="CXF35" s="313"/>
      <c r="CXG35" s="313"/>
      <c r="CXH35" s="313"/>
      <c r="CXI35" s="313"/>
      <c r="CXJ35" s="313"/>
      <c r="CXK35" s="313"/>
      <c r="CXL35" s="313"/>
      <c r="CXM35" s="313"/>
      <c r="CXN35" s="313"/>
      <c r="CXO35" s="313"/>
      <c r="CXP35" s="313"/>
      <c r="CXQ35" s="313"/>
      <c r="CXR35" s="313"/>
      <c r="CXS35" s="313"/>
      <c r="CXT35" s="313"/>
      <c r="CXU35" s="313"/>
      <c r="CXV35" s="313"/>
      <c r="CXW35" s="313"/>
      <c r="CXX35" s="313"/>
      <c r="CXY35" s="313"/>
      <c r="CXZ35" s="313"/>
      <c r="CYA35" s="313"/>
      <c r="CYB35" s="313"/>
      <c r="CYC35" s="313"/>
      <c r="CYD35" s="313"/>
      <c r="CYE35" s="313"/>
      <c r="CYF35" s="313"/>
      <c r="CYG35" s="313"/>
      <c r="CYH35" s="313"/>
      <c r="CYI35" s="313"/>
      <c r="CYJ35" s="313"/>
      <c r="CYK35" s="313"/>
      <c r="CYL35" s="313"/>
      <c r="CYM35" s="313"/>
      <c r="CYN35" s="313"/>
      <c r="CYO35" s="313"/>
      <c r="CYP35" s="313"/>
      <c r="CYQ35" s="313"/>
      <c r="CYR35" s="313"/>
      <c r="CYS35" s="313"/>
      <c r="CYT35" s="313"/>
      <c r="CYU35" s="313"/>
      <c r="CYV35" s="313"/>
      <c r="CYW35" s="313"/>
      <c r="CYX35" s="313"/>
      <c r="CYY35" s="313"/>
      <c r="CYZ35" s="313"/>
      <c r="CZA35" s="313"/>
      <c r="CZB35" s="313"/>
      <c r="CZC35" s="313"/>
      <c r="CZD35" s="313"/>
      <c r="CZE35" s="313"/>
      <c r="CZF35" s="313"/>
      <c r="CZG35" s="313"/>
      <c r="CZH35" s="313"/>
      <c r="CZI35" s="313"/>
      <c r="CZJ35" s="313"/>
      <c r="CZK35" s="313"/>
      <c r="CZL35" s="313"/>
      <c r="CZM35" s="313"/>
      <c r="CZN35" s="313"/>
      <c r="CZO35" s="313"/>
      <c r="CZP35" s="313"/>
      <c r="CZQ35" s="313"/>
      <c r="CZR35" s="313"/>
      <c r="CZS35" s="313"/>
      <c r="CZT35" s="313"/>
      <c r="CZU35" s="313"/>
      <c r="CZV35" s="313"/>
      <c r="CZW35" s="313"/>
      <c r="CZX35" s="313"/>
      <c r="CZY35" s="313"/>
      <c r="CZZ35" s="313"/>
      <c r="DAA35" s="313"/>
      <c r="DAB35" s="313"/>
      <c r="DAC35" s="313"/>
      <c r="DAD35" s="313"/>
      <c r="DAE35" s="313"/>
      <c r="DAF35" s="313"/>
      <c r="DAG35" s="313"/>
      <c r="DAH35" s="313"/>
      <c r="DAI35" s="313"/>
      <c r="DAJ35" s="313"/>
      <c r="DAK35" s="313"/>
      <c r="DAL35" s="313"/>
      <c r="DAM35" s="313"/>
      <c r="DAN35" s="313"/>
      <c r="DAO35" s="313"/>
      <c r="DAP35" s="313"/>
      <c r="DAQ35" s="313"/>
      <c r="DAR35" s="313"/>
      <c r="DAS35" s="313"/>
      <c r="DAT35" s="313"/>
      <c r="DAU35" s="313"/>
      <c r="DAV35" s="313"/>
      <c r="DAW35" s="313"/>
      <c r="DAX35" s="313"/>
      <c r="DAY35" s="313"/>
      <c r="DAZ35" s="313"/>
      <c r="DBA35" s="313"/>
      <c r="DBB35" s="313"/>
      <c r="DBC35" s="313"/>
      <c r="DBD35" s="313"/>
      <c r="DBE35" s="313"/>
      <c r="DBF35" s="313"/>
      <c r="DBG35" s="313"/>
      <c r="DBH35" s="313"/>
      <c r="DBI35" s="313"/>
      <c r="DBJ35" s="313"/>
      <c r="DBK35" s="313"/>
      <c r="DBL35" s="313"/>
      <c r="DBM35" s="313"/>
      <c r="DBN35" s="313"/>
      <c r="DBO35" s="313"/>
      <c r="DBP35" s="313"/>
      <c r="DBQ35" s="313"/>
      <c r="DBR35" s="313"/>
      <c r="DBS35" s="313"/>
      <c r="DBT35" s="313"/>
      <c r="DBU35" s="313"/>
      <c r="DBV35" s="313"/>
      <c r="DBW35" s="313"/>
      <c r="DBX35" s="313"/>
      <c r="DBY35" s="313"/>
      <c r="DBZ35" s="313"/>
      <c r="DCA35" s="313"/>
      <c r="DCB35" s="313"/>
      <c r="DCC35" s="313"/>
      <c r="DCD35" s="313"/>
      <c r="DCE35" s="313"/>
      <c r="DCF35" s="313"/>
      <c r="DCG35" s="313"/>
      <c r="DCH35" s="313"/>
      <c r="DCI35" s="313"/>
      <c r="DCJ35" s="313"/>
      <c r="DCK35" s="313"/>
      <c r="DCL35" s="313"/>
      <c r="DCM35" s="313"/>
      <c r="DCN35" s="313"/>
      <c r="DCO35" s="313"/>
      <c r="DCP35" s="313"/>
      <c r="DCQ35" s="313"/>
      <c r="DCR35" s="313"/>
      <c r="DCS35" s="313"/>
      <c r="DCT35" s="313"/>
      <c r="DCU35" s="313"/>
      <c r="DCV35" s="313"/>
      <c r="DCW35" s="313"/>
      <c r="DCX35" s="313"/>
      <c r="DCY35" s="313"/>
      <c r="DCZ35" s="313"/>
      <c r="DDA35" s="313"/>
      <c r="DDB35" s="313"/>
      <c r="DDC35" s="313"/>
      <c r="DDD35" s="313"/>
      <c r="DDE35" s="313"/>
      <c r="DDF35" s="313"/>
      <c r="DDG35" s="313"/>
      <c r="DDH35" s="313"/>
      <c r="DDI35" s="313"/>
      <c r="DDJ35" s="313"/>
      <c r="DDK35" s="313"/>
      <c r="DDL35" s="313"/>
      <c r="DDM35" s="313"/>
      <c r="DDN35" s="313"/>
      <c r="DDO35" s="313"/>
      <c r="DDP35" s="313"/>
      <c r="DDQ35" s="313"/>
      <c r="DDR35" s="313"/>
      <c r="DDS35" s="313"/>
      <c r="DDT35" s="313"/>
      <c r="DDU35" s="313"/>
      <c r="DDV35" s="313"/>
      <c r="DDW35" s="313"/>
      <c r="DDX35" s="313"/>
      <c r="DDY35" s="313"/>
      <c r="DDZ35" s="313"/>
      <c r="DEA35" s="313"/>
      <c r="DEB35" s="313"/>
      <c r="DEC35" s="313"/>
      <c r="DED35" s="313"/>
      <c r="DEE35" s="313"/>
      <c r="DEF35" s="313"/>
      <c r="DEG35" s="313"/>
      <c r="DEH35" s="313"/>
      <c r="DEI35" s="313"/>
      <c r="DEJ35" s="313"/>
      <c r="DEK35" s="313"/>
      <c r="DEL35" s="313"/>
      <c r="DEM35" s="313"/>
      <c r="DEN35" s="313"/>
      <c r="DEO35" s="313"/>
      <c r="DEP35" s="313"/>
      <c r="DEQ35" s="313"/>
      <c r="DER35" s="313"/>
      <c r="DES35" s="313"/>
      <c r="DET35" s="313"/>
      <c r="DEU35" s="313"/>
      <c r="DEV35" s="313"/>
      <c r="DEW35" s="313"/>
      <c r="DEX35" s="313"/>
      <c r="DEY35" s="313"/>
      <c r="DEZ35" s="313"/>
      <c r="DFA35" s="313"/>
      <c r="DFB35" s="313"/>
      <c r="DFC35" s="313"/>
      <c r="DFD35" s="313"/>
      <c r="DFE35" s="313"/>
      <c r="DFF35" s="313"/>
      <c r="DFG35" s="313"/>
      <c r="DFH35" s="313"/>
      <c r="DFI35" s="313"/>
      <c r="DFJ35" s="313"/>
      <c r="DFK35" s="313"/>
      <c r="DFL35" s="313"/>
      <c r="DFM35" s="313"/>
      <c r="DFN35" s="313"/>
      <c r="DFO35" s="313"/>
      <c r="DFP35" s="313"/>
      <c r="DFQ35" s="313"/>
      <c r="DFR35" s="313"/>
      <c r="DFS35" s="313"/>
      <c r="DFT35" s="313"/>
      <c r="DFU35" s="313"/>
      <c r="DFV35" s="313"/>
      <c r="DFW35" s="313"/>
      <c r="DFX35" s="313"/>
      <c r="DFY35" s="313"/>
      <c r="DFZ35" s="313"/>
      <c r="DGA35" s="313"/>
      <c r="DGB35" s="313"/>
      <c r="DGC35" s="313"/>
      <c r="DGD35" s="313"/>
      <c r="DGE35" s="313"/>
      <c r="DGF35" s="313"/>
      <c r="DGG35" s="313"/>
      <c r="DGH35" s="313"/>
      <c r="DGI35" s="313"/>
      <c r="DGJ35" s="313"/>
      <c r="DGK35" s="313"/>
      <c r="DGL35" s="313"/>
      <c r="DGM35" s="313"/>
      <c r="DGN35" s="313"/>
      <c r="DGO35" s="313"/>
      <c r="DGP35" s="313"/>
      <c r="DGQ35" s="313"/>
      <c r="DGR35" s="313"/>
      <c r="DGS35" s="313"/>
      <c r="DGT35" s="313"/>
      <c r="DGU35" s="313"/>
      <c r="DGV35" s="313"/>
      <c r="DGW35" s="313"/>
      <c r="DGX35" s="313"/>
      <c r="DGY35" s="313"/>
      <c r="DGZ35" s="313"/>
      <c r="DHA35" s="313"/>
      <c r="DHB35" s="313"/>
      <c r="DHC35" s="313"/>
      <c r="DHD35" s="313"/>
      <c r="DHE35" s="313"/>
      <c r="DHF35" s="313"/>
      <c r="DHG35" s="313"/>
      <c r="DHH35" s="313"/>
      <c r="DHI35" s="313"/>
      <c r="DHJ35" s="313"/>
      <c r="DHK35" s="313"/>
      <c r="DHL35" s="313"/>
      <c r="DHM35" s="313"/>
      <c r="DHN35" s="313"/>
      <c r="DHO35" s="313"/>
      <c r="DHP35" s="313"/>
      <c r="DHQ35" s="313"/>
      <c r="DHR35" s="313"/>
      <c r="DHS35" s="313"/>
      <c r="DHT35" s="313"/>
      <c r="DHU35" s="313"/>
      <c r="DHV35" s="313"/>
      <c r="DHW35" s="313"/>
      <c r="DHX35" s="313"/>
      <c r="DHY35" s="313"/>
      <c r="DHZ35" s="313"/>
      <c r="DIA35" s="313"/>
      <c r="DIB35" s="313"/>
      <c r="DIC35" s="313"/>
      <c r="DID35" s="313"/>
      <c r="DIE35" s="313"/>
      <c r="DIF35" s="313"/>
      <c r="DIG35" s="313"/>
      <c r="DIH35" s="313"/>
      <c r="DII35" s="313"/>
      <c r="DIJ35" s="313"/>
      <c r="DIK35" s="313"/>
      <c r="DIL35" s="313"/>
      <c r="DIM35" s="313"/>
      <c r="DIN35" s="313"/>
      <c r="DIO35" s="313"/>
      <c r="DIP35" s="313"/>
      <c r="DIQ35" s="313"/>
      <c r="DIR35" s="313"/>
      <c r="DIS35" s="313"/>
      <c r="DIT35" s="313"/>
      <c r="DIU35" s="313"/>
      <c r="DIV35" s="313"/>
      <c r="DIW35" s="313"/>
      <c r="DIX35" s="313"/>
      <c r="DIY35" s="313"/>
      <c r="DIZ35" s="313"/>
      <c r="DJA35" s="313"/>
      <c r="DJB35" s="313"/>
      <c r="DJC35" s="313"/>
      <c r="DJD35" s="313"/>
      <c r="DJE35" s="313"/>
      <c r="DJF35" s="313"/>
      <c r="DJG35" s="313"/>
      <c r="DJH35" s="313"/>
      <c r="DJI35" s="313"/>
      <c r="DJJ35" s="313"/>
      <c r="DJK35" s="313"/>
      <c r="DJL35" s="313"/>
      <c r="DJM35" s="313"/>
      <c r="DJN35" s="313"/>
      <c r="DJO35" s="313"/>
      <c r="DJP35" s="313"/>
      <c r="DJQ35" s="313"/>
      <c r="DJR35" s="313"/>
      <c r="DJS35" s="313"/>
      <c r="DJT35" s="313"/>
      <c r="DJU35" s="313"/>
      <c r="DJV35" s="313"/>
      <c r="DJW35" s="313"/>
      <c r="DJX35" s="313"/>
      <c r="DJY35" s="313"/>
      <c r="DJZ35" s="313"/>
      <c r="DKA35" s="313"/>
      <c r="DKB35" s="313"/>
      <c r="DKC35" s="313"/>
      <c r="DKD35" s="313"/>
      <c r="DKE35" s="313"/>
      <c r="DKF35" s="313"/>
      <c r="DKG35" s="313"/>
      <c r="DKH35" s="313"/>
      <c r="DKI35" s="313"/>
      <c r="DKJ35" s="313"/>
      <c r="DKK35" s="313"/>
      <c r="DKL35" s="313"/>
      <c r="DKM35" s="313"/>
      <c r="DKN35" s="313"/>
      <c r="DKO35" s="313"/>
      <c r="DKP35" s="313"/>
      <c r="DKQ35" s="313"/>
      <c r="DKR35" s="313"/>
      <c r="DKS35" s="313"/>
      <c r="DKT35" s="313"/>
      <c r="DKU35" s="313"/>
      <c r="DKV35" s="313"/>
      <c r="DKW35" s="313"/>
      <c r="DKX35" s="313"/>
      <c r="DKY35" s="313"/>
      <c r="DKZ35" s="313"/>
      <c r="DLA35" s="313"/>
      <c r="DLB35" s="313"/>
      <c r="DLC35" s="313"/>
      <c r="DLD35" s="313"/>
      <c r="DLE35" s="313"/>
      <c r="DLF35" s="313"/>
      <c r="DLG35" s="313"/>
      <c r="DLH35" s="313"/>
      <c r="DLI35" s="313"/>
      <c r="DLJ35" s="313"/>
      <c r="DLK35" s="313"/>
      <c r="DLL35" s="313"/>
      <c r="DLM35" s="313"/>
      <c r="DLN35" s="313"/>
      <c r="DLO35" s="313"/>
      <c r="DLP35" s="313"/>
      <c r="DLQ35" s="313"/>
      <c r="DLR35" s="313"/>
      <c r="DLS35" s="313"/>
      <c r="DLT35" s="313"/>
      <c r="DLU35" s="313"/>
      <c r="DLV35" s="313"/>
      <c r="DLW35" s="313"/>
      <c r="DLX35" s="313"/>
      <c r="DLY35" s="313"/>
      <c r="DLZ35" s="313"/>
      <c r="DMA35" s="313"/>
      <c r="DMB35" s="313"/>
      <c r="DMC35" s="313"/>
      <c r="DMD35" s="313"/>
      <c r="DME35" s="313"/>
      <c r="DMF35" s="313"/>
      <c r="DMG35" s="313"/>
      <c r="DMH35" s="313"/>
      <c r="DMI35" s="313"/>
      <c r="DMJ35" s="313"/>
      <c r="DMK35" s="313"/>
      <c r="DML35" s="313"/>
      <c r="DMM35" s="313"/>
      <c r="DMN35" s="313"/>
      <c r="DMO35" s="313"/>
      <c r="DMP35" s="313"/>
      <c r="DMQ35" s="313"/>
      <c r="DMR35" s="313"/>
      <c r="DMS35" s="313"/>
      <c r="DMT35" s="313"/>
      <c r="DMU35" s="313"/>
      <c r="DMV35" s="313"/>
      <c r="DMW35" s="313"/>
      <c r="DMX35" s="313"/>
      <c r="DMY35" s="313"/>
      <c r="DMZ35" s="313"/>
      <c r="DNA35" s="313"/>
      <c r="DNB35" s="313"/>
      <c r="DNC35" s="313"/>
      <c r="DND35" s="313"/>
      <c r="DNE35" s="313"/>
      <c r="DNF35" s="313"/>
      <c r="DNG35" s="313"/>
      <c r="DNH35" s="313"/>
      <c r="DNI35" s="313"/>
      <c r="DNJ35" s="313"/>
      <c r="DNK35" s="313"/>
      <c r="DNL35" s="313"/>
      <c r="DNM35" s="313"/>
      <c r="DNN35" s="313"/>
      <c r="DNO35" s="313"/>
      <c r="DNP35" s="313"/>
      <c r="DNQ35" s="313"/>
      <c r="DNR35" s="313"/>
      <c r="DNS35" s="313"/>
      <c r="DNT35" s="313"/>
      <c r="DNU35" s="313"/>
      <c r="DNV35" s="313"/>
      <c r="DNW35" s="313"/>
      <c r="DNX35" s="313"/>
      <c r="DNY35" s="313"/>
      <c r="DNZ35" s="313"/>
      <c r="DOA35" s="313"/>
      <c r="DOB35" s="313"/>
      <c r="DOC35" s="313"/>
      <c r="DOD35" s="313"/>
      <c r="DOE35" s="313"/>
      <c r="DOF35" s="313"/>
      <c r="DOG35" s="313"/>
      <c r="DOH35" s="313"/>
      <c r="DOI35" s="313"/>
      <c r="DOJ35" s="313"/>
      <c r="DOK35" s="313"/>
      <c r="DOL35" s="313"/>
      <c r="DOM35" s="313"/>
      <c r="DON35" s="313"/>
      <c r="DOO35" s="313"/>
      <c r="DOP35" s="313"/>
      <c r="DOQ35" s="313"/>
      <c r="DOR35" s="313"/>
      <c r="DOS35" s="313"/>
      <c r="DOT35" s="313"/>
      <c r="DOU35" s="313"/>
      <c r="DOV35" s="313"/>
      <c r="DOW35" s="313"/>
      <c r="DOX35" s="313"/>
      <c r="DOY35" s="313"/>
      <c r="DOZ35" s="313"/>
      <c r="DPA35" s="313"/>
      <c r="DPB35" s="313"/>
      <c r="DPC35" s="313"/>
      <c r="DPD35" s="313"/>
      <c r="DPE35" s="313"/>
      <c r="DPF35" s="313"/>
      <c r="DPG35" s="313"/>
      <c r="DPH35" s="313"/>
      <c r="DPI35" s="313"/>
      <c r="DPJ35" s="313"/>
      <c r="DPK35" s="313"/>
      <c r="DPL35" s="313"/>
      <c r="DPM35" s="313"/>
      <c r="DPN35" s="313"/>
      <c r="DPO35" s="313"/>
      <c r="DPP35" s="313"/>
      <c r="DPQ35" s="313"/>
      <c r="DPR35" s="313"/>
      <c r="DPS35" s="313"/>
      <c r="DPT35" s="313"/>
      <c r="DPU35" s="313"/>
      <c r="DPV35" s="313"/>
      <c r="DPW35" s="313"/>
      <c r="DPX35" s="313"/>
      <c r="DPY35" s="313"/>
      <c r="DPZ35" s="313"/>
      <c r="DQA35" s="313"/>
      <c r="DQB35" s="313"/>
      <c r="DQC35" s="313"/>
      <c r="DQD35" s="313"/>
      <c r="DQE35" s="313"/>
      <c r="DQF35" s="313"/>
      <c r="DQG35" s="313"/>
      <c r="DQH35" s="313"/>
      <c r="DQI35" s="313"/>
      <c r="DQJ35" s="313"/>
      <c r="DQK35" s="313"/>
      <c r="DQL35" s="313"/>
      <c r="DQM35" s="313"/>
      <c r="DQN35" s="313"/>
      <c r="DQO35" s="313"/>
      <c r="DQP35" s="313"/>
      <c r="DQQ35" s="313"/>
      <c r="DQR35" s="313"/>
      <c r="DQS35" s="313"/>
      <c r="DQT35" s="313"/>
      <c r="DQU35" s="313"/>
      <c r="DQV35" s="313"/>
      <c r="DQW35" s="313"/>
      <c r="DQX35" s="313"/>
      <c r="DQY35" s="313"/>
      <c r="DQZ35" s="313"/>
      <c r="DRA35" s="313"/>
      <c r="DRB35" s="313"/>
      <c r="DRC35" s="313"/>
      <c r="DRD35" s="313"/>
      <c r="DRE35" s="313"/>
      <c r="DRF35" s="313"/>
      <c r="DRG35" s="313"/>
      <c r="DRH35" s="313"/>
      <c r="DRI35" s="313"/>
      <c r="DRJ35" s="313"/>
      <c r="DRK35" s="313"/>
      <c r="DRL35" s="313"/>
      <c r="DRM35" s="313"/>
      <c r="DRN35" s="313"/>
      <c r="DRO35" s="313"/>
      <c r="DRP35" s="313"/>
      <c r="DRQ35" s="313"/>
      <c r="DRR35" s="313"/>
      <c r="DRS35" s="313"/>
      <c r="DRT35" s="313"/>
      <c r="DRU35" s="313"/>
      <c r="DRV35" s="313"/>
      <c r="DRW35" s="313"/>
      <c r="DRX35" s="313"/>
      <c r="DRY35" s="313"/>
      <c r="DRZ35" s="313"/>
      <c r="DSA35" s="313"/>
      <c r="DSB35" s="313"/>
      <c r="DSC35" s="313"/>
      <c r="DSD35" s="313"/>
      <c r="DSE35" s="313"/>
      <c r="DSF35" s="313"/>
      <c r="DSG35" s="313"/>
      <c r="DSH35" s="313"/>
      <c r="DSI35" s="313"/>
      <c r="DSJ35" s="313"/>
      <c r="DSK35" s="313"/>
      <c r="DSL35" s="313"/>
      <c r="DSM35" s="313"/>
      <c r="DSN35" s="313"/>
      <c r="DSO35" s="313"/>
      <c r="DSP35" s="313"/>
      <c r="DSQ35" s="313"/>
      <c r="DSR35" s="313"/>
      <c r="DSS35" s="313"/>
      <c r="DST35" s="313"/>
      <c r="DSU35" s="313"/>
      <c r="DSV35" s="313"/>
      <c r="DSW35" s="313"/>
      <c r="DSX35" s="313"/>
      <c r="DSY35" s="313"/>
      <c r="DSZ35" s="313"/>
      <c r="DTA35" s="313"/>
      <c r="DTB35" s="313"/>
      <c r="DTC35" s="313"/>
      <c r="DTD35" s="313"/>
      <c r="DTE35" s="313"/>
      <c r="DTF35" s="313"/>
      <c r="DTG35" s="313"/>
      <c r="DTH35" s="313"/>
      <c r="DTI35" s="313"/>
      <c r="DTJ35" s="313"/>
      <c r="DTK35" s="313"/>
      <c r="DTL35" s="313"/>
      <c r="DTM35" s="313"/>
      <c r="DTN35" s="313"/>
      <c r="DTO35" s="313"/>
      <c r="DTP35" s="313"/>
      <c r="DTQ35" s="313"/>
      <c r="DTR35" s="313"/>
      <c r="DTS35" s="313"/>
      <c r="DTT35" s="313"/>
      <c r="DTU35" s="313"/>
      <c r="DTV35" s="313"/>
      <c r="DTW35" s="313"/>
      <c r="DTX35" s="313"/>
      <c r="DTY35" s="313"/>
      <c r="DTZ35" s="313"/>
      <c r="DUA35" s="313"/>
      <c r="DUB35" s="313"/>
      <c r="DUC35" s="313"/>
      <c r="DUD35" s="313"/>
      <c r="DUE35" s="313"/>
      <c r="DUF35" s="313"/>
      <c r="DUG35" s="313"/>
      <c r="DUH35" s="313"/>
      <c r="DUI35" s="313"/>
      <c r="DUJ35" s="313"/>
      <c r="DUK35" s="313"/>
      <c r="DUL35" s="313"/>
      <c r="DUM35" s="313"/>
      <c r="DUN35" s="313"/>
      <c r="DUO35" s="313"/>
      <c r="DUP35" s="313"/>
      <c r="DUQ35" s="313"/>
      <c r="DUR35" s="313"/>
      <c r="DUS35" s="313"/>
      <c r="DUT35" s="313"/>
      <c r="DUU35" s="313"/>
      <c r="DUV35" s="313"/>
      <c r="DUW35" s="313"/>
      <c r="DUX35" s="313"/>
      <c r="DUY35" s="313"/>
      <c r="DUZ35" s="313"/>
      <c r="DVA35" s="313"/>
      <c r="DVB35" s="313"/>
      <c r="DVC35" s="313"/>
      <c r="DVD35" s="313"/>
      <c r="DVE35" s="313"/>
      <c r="DVF35" s="313"/>
      <c r="DVG35" s="313"/>
      <c r="DVH35" s="313"/>
      <c r="DVI35" s="313"/>
      <c r="DVJ35" s="313"/>
      <c r="DVK35" s="313"/>
      <c r="DVL35" s="313"/>
      <c r="DVM35" s="313"/>
      <c r="DVN35" s="313"/>
      <c r="DVO35" s="313"/>
      <c r="DVP35" s="313"/>
      <c r="DVQ35" s="313"/>
      <c r="DVR35" s="313"/>
      <c r="DVS35" s="313"/>
      <c r="DVT35" s="313"/>
      <c r="DVU35" s="313"/>
      <c r="DVV35" s="313"/>
      <c r="DVW35" s="313"/>
      <c r="DVX35" s="313"/>
      <c r="DVY35" s="313"/>
      <c r="DVZ35" s="313"/>
      <c r="DWA35" s="313"/>
      <c r="DWB35" s="313"/>
      <c r="DWC35" s="313"/>
      <c r="DWD35" s="313"/>
      <c r="DWE35" s="313"/>
      <c r="DWF35" s="313"/>
      <c r="DWG35" s="313"/>
      <c r="DWH35" s="313"/>
      <c r="DWI35" s="313"/>
      <c r="DWJ35" s="313"/>
      <c r="DWK35" s="313"/>
      <c r="DWL35" s="313"/>
      <c r="DWM35" s="313"/>
      <c r="DWN35" s="313"/>
      <c r="DWO35" s="313"/>
      <c r="DWP35" s="313"/>
      <c r="DWQ35" s="313"/>
      <c r="DWR35" s="313"/>
      <c r="DWS35" s="313"/>
      <c r="DWT35" s="313"/>
      <c r="DWU35" s="313"/>
      <c r="DWV35" s="313"/>
      <c r="DWW35" s="313"/>
      <c r="DWX35" s="313"/>
      <c r="DWY35" s="313"/>
      <c r="DWZ35" s="313"/>
      <c r="DXA35" s="313"/>
      <c r="DXB35" s="313"/>
      <c r="DXC35" s="313"/>
      <c r="DXD35" s="313"/>
      <c r="DXE35" s="313"/>
      <c r="DXF35" s="313"/>
      <c r="DXG35" s="313"/>
      <c r="DXH35" s="313"/>
      <c r="DXI35" s="313"/>
      <c r="DXJ35" s="313"/>
      <c r="DXK35" s="313"/>
      <c r="DXL35" s="313"/>
      <c r="DXM35" s="313"/>
      <c r="DXN35" s="313"/>
      <c r="DXO35" s="313"/>
      <c r="DXP35" s="313"/>
      <c r="DXQ35" s="313"/>
      <c r="DXR35" s="313"/>
      <c r="DXS35" s="313"/>
      <c r="DXT35" s="313"/>
      <c r="DXU35" s="313"/>
      <c r="DXV35" s="313"/>
      <c r="DXW35" s="313"/>
      <c r="DXX35" s="313"/>
      <c r="DXY35" s="313"/>
      <c r="DXZ35" s="313"/>
      <c r="DYA35" s="313"/>
      <c r="DYB35" s="313"/>
      <c r="DYC35" s="313"/>
      <c r="DYD35" s="313"/>
      <c r="DYE35" s="313"/>
      <c r="DYF35" s="313"/>
      <c r="DYG35" s="313"/>
      <c r="DYH35" s="313"/>
      <c r="DYI35" s="313"/>
      <c r="DYJ35" s="313"/>
      <c r="DYK35" s="313"/>
      <c r="DYL35" s="313"/>
      <c r="DYM35" s="313"/>
      <c r="DYN35" s="313"/>
      <c r="DYO35" s="313"/>
      <c r="DYP35" s="313"/>
      <c r="DYQ35" s="313"/>
      <c r="DYR35" s="313"/>
      <c r="DYS35" s="313"/>
      <c r="DYT35" s="313"/>
      <c r="DYU35" s="313"/>
      <c r="DYV35" s="313"/>
      <c r="DYW35" s="313"/>
      <c r="DYX35" s="313"/>
      <c r="DYY35" s="313"/>
      <c r="DYZ35" s="313"/>
      <c r="DZA35" s="313"/>
      <c r="DZB35" s="313"/>
      <c r="DZC35" s="313"/>
      <c r="DZD35" s="313"/>
      <c r="DZE35" s="313"/>
      <c r="DZF35" s="313"/>
      <c r="DZG35" s="313"/>
      <c r="DZH35" s="313"/>
      <c r="DZI35" s="313"/>
      <c r="DZJ35" s="313"/>
      <c r="DZK35" s="313"/>
      <c r="DZL35" s="313"/>
      <c r="DZM35" s="313"/>
      <c r="DZN35" s="313"/>
      <c r="DZO35" s="313"/>
      <c r="DZP35" s="313"/>
      <c r="DZQ35" s="313"/>
      <c r="DZR35" s="313"/>
      <c r="DZS35" s="313"/>
      <c r="DZT35" s="313"/>
      <c r="DZU35" s="313"/>
      <c r="DZV35" s="313"/>
      <c r="DZW35" s="313"/>
      <c r="DZX35" s="313"/>
      <c r="DZY35" s="313"/>
      <c r="DZZ35" s="313"/>
      <c r="EAA35" s="313"/>
      <c r="EAB35" s="313"/>
      <c r="EAC35" s="313"/>
      <c r="EAD35" s="313"/>
      <c r="EAE35" s="313"/>
      <c r="EAF35" s="313"/>
      <c r="EAG35" s="313"/>
      <c r="EAH35" s="313"/>
      <c r="EAI35" s="313"/>
      <c r="EAJ35" s="313"/>
      <c r="EAK35" s="313"/>
      <c r="EAL35" s="313"/>
      <c r="EAM35" s="313"/>
      <c r="EAN35" s="313"/>
      <c r="EAO35" s="313"/>
      <c r="EAP35" s="313"/>
      <c r="EAQ35" s="313"/>
      <c r="EAR35" s="313"/>
      <c r="EAS35" s="313"/>
      <c r="EAT35" s="313"/>
      <c r="EAU35" s="313"/>
      <c r="EAV35" s="313"/>
      <c r="EAW35" s="313"/>
      <c r="EAX35" s="313"/>
      <c r="EAY35" s="313"/>
      <c r="EAZ35" s="313"/>
      <c r="EBA35" s="313"/>
      <c r="EBB35" s="313"/>
      <c r="EBC35" s="313"/>
      <c r="EBD35" s="313"/>
      <c r="EBE35" s="313"/>
      <c r="EBF35" s="313"/>
      <c r="EBG35" s="313"/>
      <c r="EBH35" s="313"/>
      <c r="EBI35" s="313"/>
      <c r="EBJ35" s="313"/>
      <c r="EBK35" s="313"/>
      <c r="EBL35" s="313"/>
      <c r="EBM35" s="313"/>
      <c r="EBN35" s="313"/>
      <c r="EBO35" s="313"/>
      <c r="EBP35" s="313"/>
      <c r="EBQ35" s="313"/>
      <c r="EBR35" s="313"/>
      <c r="EBS35" s="313"/>
      <c r="EBT35" s="313"/>
      <c r="EBU35" s="313"/>
      <c r="EBV35" s="313"/>
      <c r="EBW35" s="313"/>
      <c r="EBX35" s="313"/>
      <c r="EBY35" s="313"/>
      <c r="EBZ35" s="313"/>
      <c r="ECA35" s="313"/>
      <c r="ECB35" s="313"/>
      <c r="ECC35" s="313"/>
      <c r="ECD35" s="313"/>
      <c r="ECE35" s="313"/>
      <c r="ECF35" s="313"/>
      <c r="ECG35" s="313"/>
      <c r="ECH35" s="313"/>
      <c r="ECI35" s="313"/>
      <c r="ECJ35" s="313"/>
      <c r="ECK35" s="313"/>
      <c r="ECL35" s="313"/>
      <c r="ECM35" s="313"/>
      <c r="ECN35" s="313"/>
      <c r="ECO35" s="313"/>
      <c r="ECP35" s="313"/>
      <c r="ECQ35" s="313"/>
      <c r="ECR35" s="313"/>
      <c r="ECS35" s="313"/>
      <c r="ECT35" s="313"/>
      <c r="ECU35" s="313"/>
      <c r="ECV35" s="313"/>
      <c r="ECW35" s="313"/>
      <c r="ECX35" s="313"/>
      <c r="ECY35" s="313"/>
      <c r="ECZ35" s="313"/>
      <c r="EDA35" s="313"/>
      <c r="EDB35" s="313"/>
      <c r="EDC35" s="313"/>
      <c r="EDD35" s="313"/>
      <c r="EDE35" s="313"/>
      <c r="EDF35" s="313"/>
      <c r="EDG35" s="313"/>
      <c r="EDH35" s="313"/>
      <c r="EDI35" s="313"/>
      <c r="EDJ35" s="313"/>
      <c r="EDK35" s="313"/>
      <c r="EDL35" s="313"/>
      <c r="EDM35" s="313"/>
      <c r="EDN35" s="313"/>
      <c r="EDO35" s="313"/>
      <c r="EDP35" s="313"/>
      <c r="EDQ35" s="313"/>
      <c r="EDR35" s="313"/>
      <c r="EDS35" s="313"/>
      <c r="EDT35" s="313"/>
      <c r="EDU35" s="313"/>
      <c r="EDV35" s="313"/>
      <c r="EDW35" s="313"/>
      <c r="EDX35" s="313"/>
      <c r="EDY35" s="313"/>
      <c r="EDZ35" s="313"/>
      <c r="EEA35" s="313"/>
      <c r="EEB35" s="313"/>
      <c r="EEC35" s="313"/>
      <c r="EED35" s="313"/>
      <c r="EEE35" s="313"/>
      <c r="EEF35" s="313"/>
      <c r="EEG35" s="313"/>
      <c r="EEH35" s="313"/>
      <c r="EEI35" s="313"/>
      <c r="EEJ35" s="313"/>
      <c r="EEK35" s="313"/>
      <c r="EEL35" s="313"/>
      <c r="EEM35" s="313"/>
      <c r="EEN35" s="313"/>
      <c r="EEO35" s="313"/>
      <c r="EEP35" s="313"/>
      <c r="EEQ35" s="313"/>
      <c r="EER35" s="313"/>
      <c r="EES35" s="313"/>
      <c r="EET35" s="313"/>
      <c r="EEU35" s="313"/>
      <c r="EEV35" s="313"/>
      <c r="EEW35" s="313"/>
      <c r="EEX35" s="313"/>
      <c r="EEY35" s="313"/>
      <c r="EEZ35" s="313"/>
      <c r="EFA35" s="313"/>
      <c r="EFB35" s="313"/>
      <c r="EFC35" s="313"/>
      <c r="EFD35" s="313"/>
      <c r="EFE35" s="313"/>
      <c r="EFF35" s="313"/>
      <c r="EFG35" s="313"/>
      <c r="EFH35" s="313"/>
      <c r="EFI35" s="313"/>
      <c r="EFJ35" s="313"/>
      <c r="EFK35" s="313"/>
      <c r="EFL35" s="313"/>
      <c r="EFM35" s="313"/>
      <c r="EFN35" s="313"/>
      <c r="EFO35" s="313"/>
      <c r="EFP35" s="313"/>
      <c r="EFQ35" s="313"/>
      <c r="EFR35" s="313"/>
      <c r="EFS35" s="313"/>
      <c r="EFT35" s="313"/>
      <c r="EFU35" s="313"/>
      <c r="EFV35" s="313"/>
      <c r="EFW35" s="313"/>
      <c r="EFX35" s="313"/>
      <c r="EFY35" s="313"/>
      <c r="EFZ35" s="313"/>
      <c r="EGA35" s="313"/>
      <c r="EGB35" s="313"/>
      <c r="EGC35" s="313"/>
      <c r="EGD35" s="313"/>
      <c r="EGE35" s="313"/>
      <c r="EGF35" s="313"/>
      <c r="EGG35" s="313"/>
      <c r="EGH35" s="313"/>
      <c r="EGI35" s="313"/>
      <c r="EGJ35" s="313"/>
      <c r="EGK35" s="313"/>
      <c r="EGL35" s="313"/>
      <c r="EGM35" s="313"/>
      <c r="EGN35" s="313"/>
      <c r="EGO35" s="313"/>
      <c r="EGP35" s="313"/>
      <c r="EGQ35" s="313"/>
      <c r="EGR35" s="313"/>
      <c r="EGS35" s="313"/>
      <c r="EGT35" s="313"/>
      <c r="EGU35" s="313"/>
      <c r="EGV35" s="313"/>
      <c r="EGW35" s="313"/>
      <c r="EGX35" s="313"/>
      <c r="EGY35" s="313"/>
      <c r="EGZ35" s="313"/>
      <c r="EHA35" s="313"/>
      <c r="EHB35" s="313"/>
      <c r="EHC35" s="313"/>
      <c r="EHD35" s="313"/>
      <c r="EHE35" s="313"/>
      <c r="EHF35" s="313"/>
      <c r="EHG35" s="313"/>
      <c r="EHH35" s="313"/>
      <c r="EHI35" s="313"/>
      <c r="EHJ35" s="313"/>
      <c r="EHK35" s="313"/>
      <c r="EHL35" s="313"/>
      <c r="EHM35" s="313"/>
      <c r="EHN35" s="313"/>
      <c r="EHO35" s="313"/>
      <c r="EHP35" s="313"/>
      <c r="EHQ35" s="313"/>
      <c r="EHR35" s="313"/>
      <c r="EHS35" s="313"/>
      <c r="EHT35" s="313"/>
      <c r="EHU35" s="313"/>
      <c r="EHV35" s="313"/>
      <c r="EHW35" s="313"/>
      <c r="EHX35" s="313"/>
      <c r="EHY35" s="313"/>
      <c r="EHZ35" s="313"/>
      <c r="EIA35" s="313"/>
      <c r="EIB35" s="313"/>
      <c r="EIC35" s="313"/>
      <c r="EID35" s="313"/>
      <c r="EIE35" s="313"/>
      <c r="EIF35" s="313"/>
      <c r="EIG35" s="313"/>
      <c r="EIH35" s="313"/>
      <c r="EII35" s="313"/>
      <c r="EIJ35" s="313"/>
      <c r="EIK35" s="313"/>
      <c r="EIL35" s="313"/>
      <c r="EIM35" s="313"/>
      <c r="EIN35" s="313"/>
      <c r="EIO35" s="313"/>
      <c r="EIP35" s="313"/>
      <c r="EIQ35" s="313"/>
      <c r="EIR35" s="313"/>
      <c r="EIS35" s="313"/>
      <c r="EIT35" s="313"/>
      <c r="EIU35" s="313"/>
      <c r="EIV35" s="313"/>
      <c r="EIW35" s="313"/>
      <c r="EIX35" s="313"/>
      <c r="EIY35" s="313"/>
      <c r="EIZ35" s="313"/>
      <c r="EJA35" s="313"/>
      <c r="EJB35" s="313"/>
      <c r="EJC35" s="313"/>
      <c r="EJD35" s="313"/>
      <c r="EJE35" s="313"/>
      <c r="EJF35" s="313"/>
      <c r="EJG35" s="313"/>
      <c r="EJH35" s="313"/>
      <c r="EJI35" s="313"/>
      <c r="EJJ35" s="313"/>
      <c r="EJK35" s="313"/>
      <c r="EJL35" s="313"/>
      <c r="EJM35" s="313"/>
      <c r="EJN35" s="313"/>
      <c r="EJO35" s="313"/>
      <c r="EJP35" s="313"/>
      <c r="EJQ35" s="313"/>
      <c r="EJR35" s="313"/>
      <c r="EJS35" s="313"/>
      <c r="EJT35" s="313"/>
      <c r="EJU35" s="313"/>
      <c r="EJV35" s="313"/>
      <c r="EJW35" s="313"/>
      <c r="EJX35" s="313"/>
      <c r="EJY35" s="313"/>
      <c r="EJZ35" s="313"/>
      <c r="EKA35" s="313"/>
      <c r="EKB35" s="313"/>
      <c r="EKC35" s="313"/>
      <c r="EKD35" s="313"/>
      <c r="EKE35" s="313"/>
      <c r="EKF35" s="313"/>
      <c r="EKG35" s="313"/>
      <c r="EKH35" s="313"/>
      <c r="EKI35" s="313"/>
      <c r="EKJ35" s="313"/>
      <c r="EKK35" s="313"/>
      <c r="EKL35" s="313"/>
      <c r="EKM35" s="313"/>
      <c r="EKN35" s="313"/>
      <c r="EKO35" s="313"/>
      <c r="EKP35" s="313"/>
      <c r="EKQ35" s="313"/>
      <c r="EKR35" s="313"/>
      <c r="EKS35" s="313"/>
      <c r="EKT35" s="313"/>
      <c r="EKU35" s="313"/>
      <c r="EKV35" s="313"/>
      <c r="EKW35" s="313"/>
      <c r="EKX35" s="313"/>
      <c r="EKY35" s="313"/>
      <c r="EKZ35" s="313"/>
      <c r="ELA35" s="313"/>
      <c r="ELB35" s="313"/>
      <c r="ELC35" s="313"/>
      <c r="ELD35" s="313"/>
      <c r="ELE35" s="313"/>
      <c r="ELF35" s="313"/>
      <c r="ELG35" s="313"/>
      <c r="ELH35" s="313"/>
      <c r="ELI35" s="313"/>
      <c r="ELJ35" s="313"/>
      <c r="ELK35" s="313"/>
      <c r="ELL35" s="313"/>
      <c r="ELM35" s="313"/>
      <c r="ELN35" s="313"/>
      <c r="ELO35" s="313"/>
      <c r="ELP35" s="313"/>
      <c r="ELQ35" s="313"/>
      <c r="ELR35" s="313"/>
      <c r="ELS35" s="313"/>
      <c r="ELT35" s="313"/>
      <c r="ELU35" s="313"/>
      <c r="ELV35" s="313"/>
      <c r="ELW35" s="313"/>
      <c r="ELX35" s="313"/>
      <c r="ELY35" s="313"/>
      <c r="ELZ35" s="313"/>
      <c r="EMA35" s="313"/>
      <c r="EMB35" s="313"/>
      <c r="EMC35" s="313"/>
      <c r="EMD35" s="313"/>
      <c r="EME35" s="313"/>
      <c r="EMF35" s="313"/>
      <c r="EMG35" s="313"/>
      <c r="EMH35" s="313"/>
      <c r="EMI35" s="313"/>
      <c r="EMJ35" s="313"/>
      <c r="EMK35" s="313"/>
      <c r="EML35" s="313"/>
      <c r="EMM35" s="313"/>
      <c r="EMN35" s="313"/>
      <c r="EMO35" s="313"/>
      <c r="EMP35" s="313"/>
      <c r="EMQ35" s="313"/>
      <c r="EMR35" s="313"/>
      <c r="EMS35" s="313"/>
      <c r="EMT35" s="313"/>
      <c r="EMU35" s="313"/>
      <c r="EMV35" s="313"/>
      <c r="EMW35" s="313"/>
      <c r="EMX35" s="313"/>
      <c r="EMY35" s="313"/>
      <c r="EMZ35" s="313"/>
      <c r="ENA35" s="313"/>
      <c r="ENB35" s="313"/>
      <c r="ENC35" s="313"/>
      <c r="END35" s="313"/>
      <c r="ENE35" s="313"/>
      <c r="ENF35" s="313"/>
      <c r="ENG35" s="313"/>
      <c r="ENH35" s="313"/>
      <c r="ENI35" s="313"/>
      <c r="ENJ35" s="313"/>
      <c r="ENK35" s="313"/>
      <c r="ENL35" s="313"/>
      <c r="ENM35" s="313"/>
      <c r="ENN35" s="313"/>
      <c r="ENO35" s="313"/>
      <c r="ENP35" s="313"/>
      <c r="ENQ35" s="313"/>
      <c r="ENR35" s="313"/>
      <c r="ENS35" s="313"/>
      <c r="ENT35" s="313"/>
      <c r="ENU35" s="313"/>
      <c r="ENV35" s="313"/>
      <c r="ENW35" s="313"/>
      <c r="ENX35" s="313"/>
      <c r="ENY35" s="313"/>
      <c r="ENZ35" s="313"/>
      <c r="EOA35" s="313"/>
      <c r="EOB35" s="313"/>
      <c r="EOC35" s="313"/>
      <c r="EOD35" s="313"/>
      <c r="EOE35" s="313"/>
      <c r="EOF35" s="313"/>
      <c r="EOG35" s="313"/>
      <c r="EOH35" s="313"/>
      <c r="EOI35" s="313"/>
      <c r="EOJ35" s="313"/>
      <c r="EOK35" s="313"/>
      <c r="EOL35" s="313"/>
      <c r="EOM35" s="313"/>
      <c r="EON35" s="313"/>
      <c r="EOO35" s="313"/>
      <c r="EOP35" s="313"/>
      <c r="EOQ35" s="313"/>
      <c r="EOR35" s="313"/>
      <c r="EOS35" s="313"/>
      <c r="EOT35" s="313"/>
      <c r="EOU35" s="313"/>
      <c r="EOV35" s="313"/>
      <c r="EOW35" s="313"/>
      <c r="EOX35" s="313"/>
      <c r="EOY35" s="313"/>
      <c r="EOZ35" s="313"/>
      <c r="EPA35" s="313"/>
      <c r="EPB35" s="313"/>
      <c r="EPC35" s="313"/>
      <c r="EPD35" s="313"/>
      <c r="EPE35" s="313"/>
      <c r="EPF35" s="313"/>
      <c r="EPG35" s="313"/>
      <c r="EPH35" s="313"/>
      <c r="EPI35" s="313"/>
      <c r="EPJ35" s="313"/>
      <c r="EPK35" s="313"/>
      <c r="EPL35" s="313"/>
      <c r="EPM35" s="313"/>
      <c r="EPN35" s="313"/>
      <c r="EPO35" s="313"/>
      <c r="EPP35" s="313"/>
      <c r="EPQ35" s="313"/>
      <c r="EPR35" s="313"/>
      <c r="EPS35" s="313"/>
      <c r="EPT35" s="313"/>
      <c r="EPU35" s="313"/>
      <c r="EPV35" s="313"/>
      <c r="EPW35" s="313"/>
      <c r="EPX35" s="313"/>
      <c r="EPY35" s="313"/>
      <c r="EPZ35" s="313"/>
      <c r="EQA35" s="313"/>
      <c r="EQB35" s="313"/>
      <c r="EQC35" s="313"/>
      <c r="EQD35" s="313"/>
      <c r="EQE35" s="313"/>
      <c r="EQF35" s="313"/>
      <c r="EQG35" s="313"/>
      <c r="EQH35" s="313"/>
      <c r="EQI35" s="313"/>
      <c r="EQJ35" s="313"/>
      <c r="EQK35" s="313"/>
      <c r="EQL35" s="313"/>
      <c r="EQM35" s="313"/>
      <c r="EQN35" s="313"/>
      <c r="EQO35" s="313"/>
      <c r="EQP35" s="313"/>
      <c r="EQQ35" s="313"/>
      <c r="EQR35" s="313"/>
      <c r="EQS35" s="313"/>
      <c r="EQT35" s="313"/>
      <c r="EQU35" s="313"/>
      <c r="EQV35" s="313"/>
      <c r="EQW35" s="313"/>
      <c r="EQX35" s="313"/>
      <c r="EQY35" s="313"/>
      <c r="EQZ35" s="313"/>
      <c r="ERA35" s="313"/>
      <c r="ERB35" s="313"/>
      <c r="ERC35" s="313"/>
      <c r="ERD35" s="313"/>
      <c r="ERE35" s="313"/>
      <c r="ERF35" s="313"/>
      <c r="ERG35" s="313"/>
      <c r="ERH35" s="313"/>
      <c r="ERI35" s="313"/>
      <c r="ERJ35" s="313"/>
      <c r="ERK35" s="313"/>
      <c r="ERL35" s="313"/>
      <c r="ERM35" s="313"/>
      <c r="ERN35" s="313"/>
      <c r="ERO35" s="313"/>
      <c r="ERP35" s="313"/>
      <c r="ERQ35" s="313"/>
      <c r="ERR35" s="313"/>
      <c r="ERS35" s="313"/>
      <c r="ERT35" s="313"/>
      <c r="ERU35" s="313"/>
      <c r="ERV35" s="313"/>
      <c r="ERW35" s="313"/>
      <c r="ERX35" s="313"/>
      <c r="ERY35" s="313"/>
      <c r="ERZ35" s="313"/>
      <c r="ESA35" s="313"/>
      <c r="ESB35" s="313"/>
      <c r="ESC35" s="313"/>
      <c r="ESD35" s="313"/>
      <c r="ESE35" s="313"/>
      <c r="ESF35" s="313"/>
      <c r="ESG35" s="313"/>
      <c r="ESH35" s="313"/>
      <c r="ESI35" s="313"/>
      <c r="ESJ35" s="313"/>
      <c r="ESK35" s="313"/>
      <c r="ESL35" s="313"/>
      <c r="ESM35" s="313"/>
      <c r="ESN35" s="313"/>
      <c r="ESO35" s="313"/>
      <c r="ESP35" s="313"/>
      <c r="ESQ35" s="313"/>
      <c r="ESR35" s="313"/>
      <c r="ESS35" s="313"/>
      <c r="EST35" s="313"/>
      <c r="ESU35" s="313"/>
      <c r="ESV35" s="313"/>
      <c r="ESW35" s="313"/>
      <c r="ESX35" s="313"/>
      <c r="ESY35" s="313"/>
      <c r="ESZ35" s="313"/>
      <c r="ETA35" s="313"/>
      <c r="ETB35" s="313"/>
      <c r="ETC35" s="313"/>
      <c r="ETD35" s="313"/>
      <c r="ETE35" s="313"/>
      <c r="ETF35" s="313"/>
      <c r="ETG35" s="313"/>
      <c r="ETH35" s="313"/>
      <c r="ETI35" s="313"/>
      <c r="ETJ35" s="313"/>
      <c r="ETK35" s="313"/>
      <c r="ETL35" s="313"/>
      <c r="ETM35" s="313"/>
      <c r="ETN35" s="313"/>
      <c r="ETO35" s="313"/>
      <c r="ETP35" s="313"/>
      <c r="ETQ35" s="313"/>
      <c r="ETR35" s="313"/>
      <c r="ETS35" s="313"/>
      <c r="ETT35" s="313"/>
      <c r="ETU35" s="313"/>
      <c r="ETV35" s="313"/>
      <c r="ETW35" s="313"/>
      <c r="ETX35" s="313"/>
      <c r="ETY35" s="313"/>
      <c r="ETZ35" s="313"/>
      <c r="EUA35" s="313"/>
      <c r="EUB35" s="313"/>
      <c r="EUC35" s="313"/>
      <c r="EUD35" s="313"/>
      <c r="EUE35" s="313"/>
      <c r="EUF35" s="313"/>
      <c r="EUG35" s="313"/>
      <c r="EUH35" s="313"/>
      <c r="EUI35" s="313"/>
      <c r="EUJ35" s="313"/>
      <c r="EUK35" s="313"/>
      <c r="EUL35" s="313"/>
      <c r="EUM35" s="313"/>
      <c r="EUN35" s="313"/>
      <c r="EUO35" s="313"/>
      <c r="EUP35" s="313"/>
      <c r="EUQ35" s="313"/>
      <c r="EUR35" s="313"/>
      <c r="EUS35" s="313"/>
      <c r="EUT35" s="313"/>
      <c r="EUU35" s="313"/>
      <c r="EUV35" s="313"/>
      <c r="EUW35" s="313"/>
      <c r="EUX35" s="313"/>
      <c r="EUY35" s="313"/>
      <c r="EUZ35" s="313"/>
      <c r="EVA35" s="313"/>
      <c r="EVB35" s="313"/>
      <c r="EVC35" s="313"/>
      <c r="EVD35" s="313"/>
      <c r="EVE35" s="313"/>
      <c r="EVF35" s="313"/>
      <c r="EVG35" s="313"/>
      <c r="EVH35" s="313"/>
      <c r="EVI35" s="313"/>
      <c r="EVJ35" s="313"/>
      <c r="EVK35" s="313"/>
      <c r="EVL35" s="313"/>
      <c r="EVM35" s="313"/>
      <c r="EVN35" s="313"/>
      <c r="EVO35" s="313"/>
      <c r="EVP35" s="313"/>
      <c r="EVQ35" s="313"/>
      <c r="EVR35" s="313"/>
      <c r="EVS35" s="313"/>
      <c r="EVT35" s="313"/>
      <c r="EVU35" s="313"/>
      <c r="EVV35" s="313"/>
      <c r="EVW35" s="313"/>
      <c r="EVX35" s="313"/>
      <c r="EVY35" s="313"/>
      <c r="EVZ35" s="313"/>
      <c r="EWA35" s="313"/>
      <c r="EWB35" s="313"/>
      <c r="EWC35" s="313"/>
      <c r="EWD35" s="313"/>
      <c r="EWE35" s="313"/>
      <c r="EWF35" s="313"/>
      <c r="EWG35" s="313"/>
      <c r="EWH35" s="313"/>
      <c r="EWI35" s="313"/>
      <c r="EWJ35" s="313"/>
      <c r="EWK35" s="313"/>
      <c r="EWL35" s="313"/>
      <c r="EWM35" s="313"/>
      <c r="EWN35" s="313"/>
      <c r="EWO35" s="313"/>
      <c r="EWP35" s="313"/>
      <c r="EWQ35" s="313"/>
      <c r="EWR35" s="313"/>
      <c r="EWS35" s="313"/>
      <c r="EWT35" s="313"/>
      <c r="EWU35" s="313"/>
      <c r="EWV35" s="313"/>
      <c r="EWW35" s="313"/>
      <c r="EWX35" s="313"/>
      <c r="EWY35" s="313"/>
      <c r="EWZ35" s="313"/>
      <c r="EXA35" s="313"/>
      <c r="EXB35" s="313"/>
      <c r="EXC35" s="313"/>
      <c r="EXD35" s="313"/>
      <c r="EXE35" s="313"/>
      <c r="EXF35" s="313"/>
      <c r="EXG35" s="313"/>
      <c r="EXH35" s="313"/>
      <c r="EXI35" s="313"/>
      <c r="EXJ35" s="313"/>
      <c r="EXK35" s="313"/>
      <c r="EXL35" s="313"/>
      <c r="EXM35" s="313"/>
      <c r="EXN35" s="313"/>
      <c r="EXO35" s="313"/>
      <c r="EXP35" s="313"/>
      <c r="EXQ35" s="313"/>
      <c r="EXR35" s="313"/>
      <c r="EXS35" s="313"/>
      <c r="EXT35" s="313"/>
      <c r="EXU35" s="313"/>
      <c r="EXV35" s="313"/>
      <c r="EXW35" s="313"/>
      <c r="EXX35" s="313"/>
      <c r="EXY35" s="313"/>
      <c r="EXZ35" s="313"/>
      <c r="EYA35" s="313"/>
      <c r="EYB35" s="313"/>
      <c r="EYC35" s="313"/>
      <c r="EYD35" s="313"/>
      <c r="EYE35" s="313"/>
      <c r="EYF35" s="313"/>
      <c r="EYG35" s="313"/>
      <c r="EYH35" s="313"/>
      <c r="EYI35" s="313"/>
      <c r="EYJ35" s="313"/>
      <c r="EYK35" s="313"/>
      <c r="EYL35" s="313"/>
      <c r="EYM35" s="313"/>
      <c r="EYN35" s="313"/>
      <c r="EYO35" s="313"/>
      <c r="EYP35" s="313"/>
      <c r="EYQ35" s="313"/>
      <c r="EYR35" s="313"/>
      <c r="EYS35" s="313"/>
      <c r="EYT35" s="313"/>
      <c r="EYU35" s="313"/>
      <c r="EYV35" s="313"/>
      <c r="EYW35" s="313"/>
      <c r="EYX35" s="313"/>
      <c r="EYY35" s="313"/>
      <c r="EYZ35" s="313"/>
      <c r="EZA35" s="313"/>
      <c r="EZB35" s="313"/>
      <c r="EZC35" s="313"/>
      <c r="EZD35" s="313"/>
      <c r="EZE35" s="313"/>
      <c r="EZF35" s="313"/>
      <c r="EZG35" s="313"/>
      <c r="EZH35" s="313"/>
      <c r="EZI35" s="313"/>
      <c r="EZJ35" s="313"/>
      <c r="EZK35" s="313"/>
      <c r="EZL35" s="313"/>
      <c r="EZM35" s="313"/>
      <c r="EZN35" s="313"/>
      <c r="EZO35" s="313"/>
      <c r="EZP35" s="313"/>
      <c r="EZQ35" s="313"/>
      <c r="EZR35" s="313"/>
      <c r="EZS35" s="313"/>
      <c r="EZT35" s="313"/>
      <c r="EZU35" s="313"/>
      <c r="EZV35" s="313"/>
      <c r="EZW35" s="313"/>
      <c r="EZX35" s="313"/>
      <c r="EZY35" s="313"/>
      <c r="EZZ35" s="313"/>
      <c r="FAA35" s="313"/>
      <c r="FAB35" s="313"/>
      <c r="FAC35" s="313"/>
      <c r="FAD35" s="313"/>
      <c r="FAE35" s="313"/>
      <c r="FAF35" s="313"/>
      <c r="FAG35" s="313"/>
      <c r="FAH35" s="313"/>
      <c r="FAI35" s="313"/>
      <c r="FAJ35" s="313"/>
      <c r="FAK35" s="313"/>
      <c r="FAL35" s="313"/>
      <c r="FAM35" s="313"/>
      <c r="FAN35" s="313"/>
      <c r="FAO35" s="313"/>
      <c r="FAP35" s="313"/>
      <c r="FAQ35" s="313"/>
      <c r="FAR35" s="313"/>
      <c r="FAS35" s="313"/>
      <c r="FAT35" s="313"/>
      <c r="FAU35" s="313"/>
      <c r="FAV35" s="313"/>
      <c r="FAW35" s="313"/>
      <c r="FAX35" s="313"/>
      <c r="FAY35" s="313"/>
      <c r="FAZ35" s="313"/>
      <c r="FBA35" s="313"/>
      <c r="FBB35" s="313"/>
      <c r="FBC35" s="313"/>
      <c r="FBD35" s="313"/>
      <c r="FBE35" s="313"/>
      <c r="FBF35" s="313"/>
      <c r="FBG35" s="313"/>
      <c r="FBH35" s="313"/>
      <c r="FBI35" s="313"/>
      <c r="FBJ35" s="313"/>
      <c r="FBK35" s="313"/>
      <c r="FBL35" s="313"/>
      <c r="FBM35" s="313"/>
      <c r="FBN35" s="313"/>
      <c r="FBO35" s="313"/>
      <c r="FBP35" s="313"/>
      <c r="FBQ35" s="313"/>
      <c r="FBR35" s="313"/>
      <c r="FBS35" s="313"/>
      <c r="FBT35" s="313"/>
      <c r="FBU35" s="313"/>
      <c r="FBV35" s="313"/>
      <c r="FBW35" s="313"/>
      <c r="FBX35" s="313"/>
      <c r="FBY35" s="313"/>
      <c r="FBZ35" s="313"/>
      <c r="FCA35" s="313"/>
      <c r="FCB35" s="313"/>
      <c r="FCC35" s="313"/>
      <c r="FCD35" s="313"/>
      <c r="FCE35" s="313"/>
      <c r="FCF35" s="313"/>
      <c r="FCG35" s="313"/>
      <c r="FCH35" s="313"/>
      <c r="FCI35" s="313"/>
      <c r="FCJ35" s="313"/>
      <c r="FCK35" s="313"/>
      <c r="FCL35" s="313"/>
      <c r="FCM35" s="313"/>
      <c r="FCN35" s="313"/>
      <c r="FCO35" s="313"/>
      <c r="FCP35" s="313"/>
      <c r="FCQ35" s="313"/>
      <c r="FCR35" s="313"/>
      <c r="FCS35" s="313"/>
      <c r="FCT35" s="313"/>
      <c r="FCU35" s="313"/>
      <c r="FCV35" s="313"/>
      <c r="FCW35" s="313"/>
      <c r="FCX35" s="313"/>
      <c r="FCY35" s="313"/>
      <c r="FCZ35" s="313"/>
      <c r="FDA35" s="313"/>
      <c r="FDB35" s="313"/>
      <c r="FDC35" s="313"/>
      <c r="FDD35" s="313"/>
      <c r="FDE35" s="313"/>
      <c r="FDF35" s="313"/>
      <c r="FDG35" s="313"/>
      <c r="FDH35" s="313"/>
      <c r="FDI35" s="313"/>
      <c r="FDJ35" s="313"/>
      <c r="FDK35" s="313"/>
      <c r="FDL35" s="313"/>
      <c r="FDM35" s="313"/>
      <c r="FDN35" s="313"/>
      <c r="FDO35" s="313"/>
      <c r="FDP35" s="313"/>
      <c r="FDQ35" s="313"/>
      <c r="FDR35" s="313"/>
      <c r="FDS35" s="313"/>
      <c r="FDT35" s="313"/>
      <c r="FDU35" s="313"/>
      <c r="FDV35" s="313"/>
      <c r="FDW35" s="313"/>
      <c r="FDX35" s="313"/>
      <c r="FDY35" s="313"/>
      <c r="FDZ35" s="313"/>
      <c r="FEA35" s="313"/>
      <c r="FEB35" s="313"/>
      <c r="FEC35" s="313"/>
      <c r="FED35" s="313"/>
      <c r="FEE35" s="313"/>
      <c r="FEF35" s="313"/>
      <c r="FEG35" s="313"/>
      <c r="FEH35" s="313"/>
      <c r="FEI35" s="313"/>
      <c r="FEJ35" s="313"/>
      <c r="FEK35" s="313"/>
      <c r="FEL35" s="313"/>
      <c r="FEM35" s="313"/>
      <c r="FEN35" s="313"/>
      <c r="FEO35" s="313"/>
      <c r="FEP35" s="313"/>
      <c r="FEQ35" s="313"/>
      <c r="FER35" s="313"/>
      <c r="FES35" s="313"/>
      <c r="FET35" s="313"/>
      <c r="FEU35" s="313"/>
      <c r="FEV35" s="313"/>
      <c r="FEW35" s="313"/>
      <c r="FEX35" s="313"/>
      <c r="FEY35" s="313"/>
      <c r="FEZ35" s="313"/>
      <c r="FFA35" s="313"/>
      <c r="FFB35" s="313"/>
      <c r="FFC35" s="313"/>
      <c r="FFD35" s="313"/>
      <c r="FFE35" s="313"/>
      <c r="FFF35" s="313"/>
      <c r="FFG35" s="313"/>
      <c r="FFH35" s="313"/>
      <c r="FFI35" s="313"/>
      <c r="FFJ35" s="313"/>
      <c r="FFK35" s="313"/>
      <c r="FFL35" s="313"/>
      <c r="FFM35" s="313"/>
      <c r="FFN35" s="313"/>
      <c r="FFO35" s="313"/>
      <c r="FFP35" s="313"/>
      <c r="FFQ35" s="313"/>
      <c r="FFR35" s="313"/>
      <c r="FFS35" s="313"/>
      <c r="FFT35" s="313"/>
      <c r="FFU35" s="313"/>
      <c r="FFV35" s="313"/>
      <c r="FFW35" s="313"/>
      <c r="FFX35" s="313"/>
      <c r="FFY35" s="313"/>
      <c r="FFZ35" s="313"/>
      <c r="FGA35" s="313"/>
      <c r="FGB35" s="313"/>
      <c r="FGC35" s="313"/>
      <c r="FGD35" s="313"/>
      <c r="FGE35" s="313"/>
      <c r="FGF35" s="313"/>
      <c r="FGG35" s="313"/>
      <c r="FGH35" s="313"/>
      <c r="FGI35" s="313"/>
      <c r="FGJ35" s="313"/>
      <c r="FGK35" s="313"/>
      <c r="FGL35" s="313"/>
      <c r="FGM35" s="313"/>
      <c r="FGN35" s="313"/>
      <c r="FGO35" s="313"/>
      <c r="FGP35" s="313"/>
      <c r="FGQ35" s="313"/>
      <c r="FGR35" s="313"/>
      <c r="FGS35" s="313"/>
      <c r="FGT35" s="313"/>
      <c r="FGU35" s="313"/>
      <c r="FGV35" s="313"/>
      <c r="FGW35" s="313"/>
      <c r="FGX35" s="313"/>
      <c r="FGY35" s="313"/>
      <c r="FGZ35" s="313"/>
      <c r="FHA35" s="313"/>
      <c r="FHB35" s="313"/>
      <c r="FHC35" s="313"/>
      <c r="FHD35" s="313"/>
      <c r="FHE35" s="313"/>
      <c r="FHF35" s="313"/>
      <c r="FHG35" s="313"/>
      <c r="FHH35" s="313"/>
      <c r="FHI35" s="313"/>
      <c r="FHJ35" s="313"/>
      <c r="FHK35" s="313"/>
      <c r="FHL35" s="313"/>
      <c r="FHM35" s="313"/>
      <c r="FHN35" s="313"/>
      <c r="FHO35" s="313"/>
      <c r="FHP35" s="313"/>
      <c r="FHQ35" s="313"/>
      <c r="FHR35" s="313"/>
      <c r="FHS35" s="313"/>
      <c r="FHT35" s="313"/>
      <c r="FHU35" s="313"/>
      <c r="FHV35" s="313"/>
      <c r="FHW35" s="313"/>
      <c r="FHX35" s="313"/>
      <c r="FHY35" s="313"/>
      <c r="FHZ35" s="313"/>
      <c r="FIA35" s="313"/>
      <c r="FIB35" s="313"/>
      <c r="FIC35" s="313"/>
      <c r="FID35" s="313"/>
      <c r="FIE35" s="313"/>
      <c r="FIF35" s="313"/>
      <c r="FIG35" s="313"/>
      <c r="FIH35" s="313"/>
      <c r="FII35" s="313"/>
      <c r="FIJ35" s="313"/>
      <c r="FIK35" s="313"/>
      <c r="FIL35" s="313"/>
      <c r="FIM35" s="313"/>
      <c r="FIN35" s="313"/>
      <c r="FIO35" s="313"/>
      <c r="FIP35" s="313"/>
      <c r="FIQ35" s="313"/>
      <c r="FIR35" s="313"/>
      <c r="FIS35" s="313"/>
      <c r="FIT35" s="313"/>
      <c r="FIU35" s="313"/>
      <c r="FIV35" s="313"/>
      <c r="FIW35" s="313"/>
      <c r="FIX35" s="313"/>
      <c r="FIY35" s="313"/>
      <c r="FIZ35" s="313"/>
      <c r="FJA35" s="313"/>
      <c r="FJB35" s="313"/>
      <c r="FJC35" s="313"/>
      <c r="FJD35" s="313"/>
      <c r="FJE35" s="313"/>
      <c r="FJF35" s="313"/>
      <c r="FJG35" s="313"/>
      <c r="FJH35" s="313"/>
      <c r="FJI35" s="313"/>
      <c r="FJJ35" s="313"/>
      <c r="FJK35" s="313"/>
      <c r="FJL35" s="313"/>
      <c r="FJM35" s="313"/>
      <c r="FJN35" s="313"/>
      <c r="FJO35" s="313"/>
      <c r="FJP35" s="313"/>
      <c r="FJQ35" s="313"/>
      <c r="FJR35" s="313"/>
      <c r="FJS35" s="313"/>
      <c r="FJT35" s="313"/>
      <c r="FJU35" s="313"/>
      <c r="FJV35" s="313"/>
      <c r="FJW35" s="313"/>
      <c r="FJX35" s="313"/>
      <c r="FJY35" s="313"/>
      <c r="FJZ35" s="313"/>
      <c r="FKA35" s="313"/>
      <c r="FKB35" s="313"/>
      <c r="FKC35" s="313"/>
      <c r="FKD35" s="313"/>
      <c r="FKE35" s="313"/>
      <c r="FKF35" s="313"/>
      <c r="FKG35" s="313"/>
      <c r="FKH35" s="313"/>
      <c r="FKI35" s="313"/>
      <c r="FKJ35" s="313"/>
      <c r="FKK35" s="313"/>
      <c r="FKL35" s="313"/>
      <c r="FKM35" s="313"/>
      <c r="FKN35" s="313"/>
      <c r="FKO35" s="313"/>
      <c r="FKP35" s="313"/>
      <c r="FKQ35" s="313"/>
      <c r="FKR35" s="313"/>
      <c r="FKS35" s="313"/>
      <c r="FKT35" s="313"/>
      <c r="FKU35" s="313"/>
      <c r="FKV35" s="313"/>
      <c r="FKW35" s="313"/>
      <c r="FKX35" s="313"/>
      <c r="FKY35" s="313"/>
      <c r="FKZ35" s="313"/>
      <c r="FLA35" s="313"/>
      <c r="FLB35" s="313"/>
      <c r="FLC35" s="313"/>
      <c r="FLD35" s="313"/>
      <c r="FLE35" s="313"/>
      <c r="FLF35" s="313"/>
      <c r="FLG35" s="313"/>
      <c r="FLH35" s="313"/>
      <c r="FLI35" s="313"/>
      <c r="FLJ35" s="313"/>
      <c r="FLK35" s="313"/>
      <c r="FLL35" s="313"/>
      <c r="FLM35" s="313"/>
      <c r="FLN35" s="313"/>
      <c r="FLO35" s="313"/>
      <c r="FLP35" s="313"/>
      <c r="FLQ35" s="313"/>
      <c r="FLR35" s="313"/>
      <c r="FLS35" s="313"/>
      <c r="FLT35" s="313"/>
      <c r="FLU35" s="313"/>
      <c r="FLV35" s="313"/>
      <c r="FLW35" s="313"/>
      <c r="FLX35" s="313"/>
      <c r="FLY35" s="313"/>
      <c r="FLZ35" s="313"/>
      <c r="FMA35" s="313"/>
      <c r="FMB35" s="313"/>
      <c r="FMC35" s="313"/>
      <c r="FMD35" s="313"/>
      <c r="FME35" s="313"/>
      <c r="FMF35" s="313"/>
      <c r="FMG35" s="313"/>
      <c r="FMH35" s="313"/>
      <c r="FMI35" s="313"/>
      <c r="FMJ35" s="313"/>
      <c r="FMK35" s="313"/>
      <c r="FML35" s="313"/>
      <c r="FMM35" s="313"/>
      <c r="FMN35" s="313"/>
      <c r="FMO35" s="313"/>
      <c r="FMP35" s="313"/>
      <c r="FMQ35" s="313"/>
      <c r="FMR35" s="313"/>
      <c r="FMS35" s="313"/>
      <c r="FMT35" s="313"/>
      <c r="FMU35" s="313"/>
      <c r="FMV35" s="313"/>
      <c r="FMW35" s="313"/>
      <c r="FMX35" s="313"/>
      <c r="FMY35" s="313"/>
      <c r="FMZ35" s="313"/>
      <c r="FNA35" s="313"/>
      <c r="FNB35" s="313"/>
      <c r="FNC35" s="313"/>
      <c r="FND35" s="313"/>
      <c r="FNE35" s="313"/>
      <c r="FNF35" s="313"/>
      <c r="FNG35" s="313"/>
      <c r="FNH35" s="313"/>
      <c r="FNI35" s="313"/>
      <c r="FNJ35" s="313"/>
      <c r="FNK35" s="313"/>
      <c r="FNL35" s="313"/>
      <c r="FNM35" s="313"/>
      <c r="FNN35" s="313"/>
      <c r="FNO35" s="313"/>
      <c r="FNP35" s="313"/>
      <c r="FNQ35" s="313"/>
      <c r="FNR35" s="313"/>
      <c r="FNS35" s="313"/>
      <c r="FNT35" s="313"/>
      <c r="FNU35" s="313"/>
      <c r="FNV35" s="313"/>
      <c r="FNW35" s="313"/>
      <c r="FNX35" s="313"/>
      <c r="FNY35" s="313"/>
      <c r="FNZ35" s="313"/>
      <c r="FOA35" s="313"/>
      <c r="FOB35" s="313"/>
      <c r="FOC35" s="313"/>
      <c r="FOD35" s="313"/>
      <c r="FOE35" s="313"/>
      <c r="FOF35" s="313"/>
      <c r="FOG35" s="313"/>
      <c r="FOH35" s="313"/>
      <c r="FOI35" s="313"/>
      <c r="FOJ35" s="313"/>
      <c r="FOK35" s="313"/>
      <c r="FOL35" s="313"/>
      <c r="FOM35" s="313"/>
      <c r="FON35" s="313"/>
      <c r="FOO35" s="313"/>
      <c r="FOP35" s="313"/>
      <c r="FOQ35" s="313"/>
      <c r="FOR35" s="313"/>
      <c r="FOS35" s="313"/>
      <c r="FOT35" s="313"/>
      <c r="FOU35" s="313"/>
      <c r="FOV35" s="313"/>
      <c r="FOW35" s="313"/>
      <c r="FOX35" s="313"/>
      <c r="FOY35" s="313"/>
      <c r="FOZ35" s="313"/>
      <c r="FPA35" s="313"/>
      <c r="FPB35" s="313"/>
      <c r="FPC35" s="313"/>
      <c r="FPD35" s="313"/>
      <c r="FPE35" s="313"/>
      <c r="FPF35" s="313"/>
      <c r="FPG35" s="313"/>
      <c r="FPH35" s="313"/>
      <c r="FPI35" s="313"/>
      <c r="FPJ35" s="313"/>
      <c r="FPK35" s="313"/>
      <c r="FPL35" s="313"/>
      <c r="FPM35" s="313"/>
      <c r="FPN35" s="313"/>
      <c r="FPO35" s="313"/>
      <c r="FPP35" s="313"/>
      <c r="FPQ35" s="313"/>
      <c r="FPR35" s="313"/>
      <c r="FPS35" s="313"/>
      <c r="FPT35" s="313"/>
      <c r="FPU35" s="313"/>
      <c r="FPV35" s="313"/>
      <c r="FPW35" s="313"/>
      <c r="FPX35" s="313"/>
      <c r="FPY35" s="313"/>
      <c r="FPZ35" s="313"/>
      <c r="FQA35" s="313"/>
      <c r="FQB35" s="313"/>
      <c r="FQC35" s="313"/>
      <c r="FQD35" s="313"/>
      <c r="FQE35" s="313"/>
      <c r="FQF35" s="313"/>
      <c r="FQG35" s="313"/>
      <c r="FQH35" s="313"/>
      <c r="FQI35" s="313"/>
      <c r="FQJ35" s="313"/>
      <c r="FQK35" s="313"/>
      <c r="FQL35" s="313"/>
      <c r="FQM35" s="313"/>
      <c r="FQN35" s="313"/>
      <c r="FQO35" s="313"/>
      <c r="FQP35" s="313"/>
      <c r="FQQ35" s="313"/>
      <c r="FQR35" s="313"/>
      <c r="FQS35" s="313"/>
      <c r="FQT35" s="313"/>
      <c r="FQU35" s="313"/>
      <c r="FQV35" s="313"/>
      <c r="FQW35" s="313"/>
      <c r="FQX35" s="313"/>
      <c r="FQY35" s="313"/>
      <c r="FQZ35" s="313"/>
      <c r="FRA35" s="313"/>
      <c r="FRB35" s="313"/>
      <c r="FRC35" s="313"/>
      <c r="FRD35" s="313"/>
      <c r="FRE35" s="313"/>
      <c r="FRF35" s="313"/>
      <c r="FRG35" s="313"/>
      <c r="FRH35" s="313"/>
      <c r="FRI35" s="313"/>
      <c r="FRJ35" s="313"/>
      <c r="FRK35" s="313"/>
      <c r="FRL35" s="313"/>
      <c r="FRM35" s="313"/>
      <c r="FRN35" s="313"/>
      <c r="FRO35" s="313"/>
      <c r="FRP35" s="313"/>
      <c r="FRQ35" s="313"/>
      <c r="FRR35" s="313"/>
      <c r="FRS35" s="313"/>
      <c r="FRT35" s="313"/>
      <c r="FRU35" s="313"/>
      <c r="FRV35" s="313"/>
      <c r="FRW35" s="313"/>
      <c r="FRX35" s="313"/>
      <c r="FRY35" s="313"/>
      <c r="FRZ35" s="313"/>
      <c r="FSA35" s="313"/>
      <c r="FSB35" s="313"/>
      <c r="FSC35" s="313"/>
      <c r="FSD35" s="313"/>
      <c r="FSE35" s="313"/>
      <c r="FSF35" s="313"/>
      <c r="FSG35" s="313"/>
      <c r="FSH35" s="313"/>
      <c r="FSI35" s="313"/>
      <c r="FSJ35" s="313"/>
      <c r="FSK35" s="313"/>
      <c r="FSL35" s="313"/>
      <c r="FSM35" s="313"/>
      <c r="FSN35" s="313"/>
      <c r="FSO35" s="313"/>
      <c r="FSP35" s="313"/>
      <c r="FSQ35" s="313"/>
      <c r="FSR35" s="313"/>
      <c r="FSS35" s="313"/>
      <c r="FST35" s="313"/>
      <c r="FSU35" s="313"/>
      <c r="FSV35" s="313"/>
      <c r="FSW35" s="313"/>
      <c r="FSX35" s="313"/>
      <c r="FSY35" s="313"/>
      <c r="FSZ35" s="313"/>
      <c r="FTA35" s="313"/>
      <c r="FTB35" s="313"/>
      <c r="FTC35" s="313"/>
      <c r="FTD35" s="313"/>
      <c r="FTE35" s="313"/>
      <c r="FTF35" s="313"/>
      <c r="FTG35" s="313"/>
      <c r="FTH35" s="313"/>
      <c r="FTI35" s="313"/>
      <c r="FTJ35" s="313"/>
      <c r="FTK35" s="313"/>
      <c r="FTL35" s="313"/>
      <c r="FTM35" s="313"/>
      <c r="FTN35" s="313"/>
      <c r="FTO35" s="313"/>
      <c r="FTP35" s="313"/>
      <c r="FTQ35" s="313"/>
      <c r="FTR35" s="313"/>
      <c r="FTS35" s="313"/>
      <c r="FTT35" s="313"/>
      <c r="FTU35" s="313"/>
      <c r="FTV35" s="313"/>
      <c r="FTW35" s="313"/>
      <c r="FTX35" s="313"/>
      <c r="FTY35" s="313"/>
      <c r="FTZ35" s="313"/>
      <c r="FUA35" s="313"/>
      <c r="FUB35" s="313"/>
      <c r="FUC35" s="313"/>
      <c r="FUD35" s="313"/>
      <c r="FUE35" s="313"/>
      <c r="FUF35" s="313"/>
      <c r="FUG35" s="313"/>
      <c r="FUH35" s="313"/>
      <c r="FUI35" s="313"/>
      <c r="FUJ35" s="313"/>
      <c r="FUK35" s="313"/>
      <c r="FUL35" s="313"/>
      <c r="FUM35" s="313"/>
      <c r="FUN35" s="313"/>
      <c r="FUO35" s="313"/>
      <c r="FUP35" s="313"/>
      <c r="FUQ35" s="313"/>
      <c r="FUR35" s="313"/>
      <c r="FUS35" s="313"/>
      <c r="FUT35" s="313"/>
      <c r="FUU35" s="313"/>
      <c r="FUV35" s="313"/>
      <c r="FUW35" s="313"/>
      <c r="FUX35" s="313"/>
      <c r="FUY35" s="313"/>
      <c r="FUZ35" s="313"/>
      <c r="FVA35" s="313"/>
      <c r="FVB35" s="313"/>
      <c r="FVC35" s="313"/>
      <c r="FVD35" s="313"/>
      <c r="FVE35" s="313"/>
      <c r="FVF35" s="313"/>
      <c r="FVG35" s="313"/>
      <c r="FVH35" s="313"/>
      <c r="FVI35" s="313"/>
      <c r="FVJ35" s="313"/>
      <c r="FVK35" s="313"/>
      <c r="FVL35" s="313"/>
      <c r="FVM35" s="313"/>
      <c r="FVN35" s="313"/>
      <c r="FVO35" s="313"/>
      <c r="FVP35" s="313"/>
      <c r="FVQ35" s="313"/>
      <c r="FVR35" s="313"/>
      <c r="FVS35" s="313"/>
      <c r="FVT35" s="313"/>
      <c r="FVU35" s="313"/>
      <c r="FVV35" s="313"/>
      <c r="FVW35" s="313"/>
      <c r="FVX35" s="313"/>
      <c r="FVY35" s="313"/>
      <c r="FVZ35" s="313"/>
      <c r="FWA35" s="313"/>
      <c r="FWB35" s="313"/>
      <c r="FWC35" s="313"/>
      <c r="FWD35" s="313"/>
      <c r="FWE35" s="313"/>
      <c r="FWF35" s="313"/>
      <c r="FWG35" s="313"/>
      <c r="FWH35" s="313"/>
      <c r="FWI35" s="313"/>
      <c r="FWJ35" s="313"/>
      <c r="FWK35" s="313"/>
      <c r="FWL35" s="313"/>
      <c r="FWM35" s="313"/>
      <c r="FWN35" s="313"/>
      <c r="FWO35" s="313"/>
      <c r="FWP35" s="313"/>
      <c r="FWQ35" s="313"/>
      <c r="FWR35" s="313"/>
      <c r="FWS35" s="313"/>
      <c r="FWT35" s="313"/>
      <c r="FWU35" s="313"/>
      <c r="FWV35" s="313"/>
      <c r="FWW35" s="313"/>
      <c r="FWX35" s="313"/>
      <c r="FWY35" s="313"/>
      <c r="FWZ35" s="313"/>
      <c r="FXA35" s="313"/>
      <c r="FXB35" s="313"/>
      <c r="FXC35" s="313"/>
      <c r="FXD35" s="313"/>
      <c r="FXE35" s="313"/>
      <c r="FXF35" s="313"/>
      <c r="FXG35" s="313"/>
      <c r="FXH35" s="313"/>
      <c r="FXI35" s="313"/>
      <c r="FXJ35" s="313"/>
      <c r="FXK35" s="313"/>
      <c r="FXL35" s="313"/>
      <c r="FXM35" s="313"/>
      <c r="FXN35" s="313"/>
      <c r="FXO35" s="313"/>
      <c r="FXP35" s="313"/>
      <c r="FXQ35" s="313"/>
      <c r="FXR35" s="313"/>
      <c r="FXS35" s="313"/>
      <c r="FXT35" s="313"/>
      <c r="FXU35" s="313"/>
      <c r="FXV35" s="313"/>
      <c r="FXW35" s="313"/>
      <c r="FXX35" s="313"/>
      <c r="FXY35" s="313"/>
      <c r="FXZ35" s="313"/>
      <c r="FYA35" s="313"/>
      <c r="FYB35" s="313"/>
      <c r="FYC35" s="313"/>
      <c r="FYD35" s="313"/>
      <c r="FYE35" s="313"/>
      <c r="FYF35" s="313"/>
      <c r="FYG35" s="313"/>
      <c r="FYH35" s="313"/>
      <c r="FYI35" s="313"/>
      <c r="FYJ35" s="313"/>
      <c r="FYK35" s="313"/>
      <c r="FYL35" s="313"/>
      <c r="FYM35" s="313"/>
      <c r="FYN35" s="313"/>
      <c r="FYO35" s="313"/>
      <c r="FYP35" s="313"/>
      <c r="FYQ35" s="313"/>
      <c r="FYR35" s="313"/>
      <c r="FYS35" s="313"/>
      <c r="FYT35" s="313"/>
      <c r="FYU35" s="313"/>
      <c r="FYV35" s="313"/>
      <c r="FYW35" s="313"/>
      <c r="FYX35" s="313"/>
      <c r="FYY35" s="313"/>
      <c r="FYZ35" s="313"/>
      <c r="FZA35" s="313"/>
      <c r="FZB35" s="313"/>
      <c r="FZC35" s="313"/>
      <c r="FZD35" s="313"/>
      <c r="FZE35" s="313"/>
      <c r="FZF35" s="313"/>
      <c r="FZG35" s="313"/>
      <c r="FZH35" s="313"/>
      <c r="FZI35" s="313"/>
      <c r="FZJ35" s="313"/>
      <c r="FZK35" s="313"/>
      <c r="FZL35" s="313"/>
      <c r="FZM35" s="313"/>
      <c r="FZN35" s="313"/>
      <c r="FZO35" s="313"/>
      <c r="FZP35" s="313"/>
      <c r="FZQ35" s="313"/>
      <c r="FZR35" s="313"/>
      <c r="FZS35" s="313"/>
      <c r="FZT35" s="313"/>
      <c r="FZU35" s="313"/>
      <c r="FZV35" s="313"/>
      <c r="FZW35" s="313"/>
      <c r="FZX35" s="313"/>
      <c r="FZY35" s="313"/>
      <c r="FZZ35" s="313"/>
      <c r="GAA35" s="313"/>
      <c r="GAB35" s="313"/>
      <c r="GAC35" s="313"/>
      <c r="GAD35" s="313"/>
      <c r="GAE35" s="313"/>
      <c r="GAF35" s="313"/>
      <c r="GAG35" s="313"/>
      <c r="GAH35" s="313"/>
      <c r="GAI35" s="313"/>
      <c r="GAJ35" s="313"/>
      <c r="GAK35" s="313"/>
      <c r="GAL35" s="313"/>
      <c r="GAM35" s="313"/>
      <c r="GAN35" s="313"/>
      <c r="GAO35" s="313"/>
      <c r="GAP35" s="313"/>
      <c r="GAQ35" s="313"/>
      <c r="GAR35" s="313"/>
      <c r="GAS35" s="313"/>
      <c r="GAT35" s="313"/>
      <c r="GAU35" s="313"/>
      <c r="GAV35" s="313"/>
      <c r="GAW35" s="313"/>
      <c r="GAX35" s="313"/>
      <c r="GAY35" s="313"/>
      <c r="GAZ35" s="313"/>
      <c r="GBA35" s="313"/>
      <c r="GBB35" s="313"/>
      <c r="GBC35" s="313"/>
      <c r="GBD35" s="313"/>
      <c r="GBE35" s="313"/>
      <c r="GBF35" s="313"/>
      <c r="GBG35" s="313"/>
      <c r="GBH35" s="313"/>
      <c r="GBI35" s="313"/>
      <c r="GBJ35" s="313"/>
      <c r="GBK35" s="313"/>
      <c r="GBL35" s="313"/>
      <c r="GBM35" s="313"/>
      <c r="GBN35" s="313"/>
      <c r="GBO35" s="313"/>
      <c r="GBP35" s="313"/>
      <c r="GBQ35" s="313"/>
      <c r="GBR35" s="313"/>
      <c r="GBS35" s="313"/>
      <c r="GBT35" s="313"/>
      <c r="GBU35" s="313"/>
      <c r="GBV35" s="313"/>
      <c r="GBW35" s="313"/>
      <c r="GBX35" s="313"/>
      <c r="GBY35" s="313"/>
      <c r="GBZ35" s="313"/>
      <c r="GCA35" s="313"/>
      <c r="GCB35" s="313"/>
      <c r="GCC35" s="313"/>
      <c r="GCD35" s="313"/>
      <c r="GCE35" s="313"/>
      <c r="GCF35" s="313"/>
      <c r="GCG35" s="313"/>
      <c r="GCH35" s="313"/>
      <c r="GCI35" s="313"/>
      <c r="GCJ35" s="313"/>
      <c r="GCK35" s="313"/>
      <c r="GCL35" s="313"/>
      <c r="GCM35" s="313"/>
      <c r="GCN35" s="313"/>
      <c r="GCO35" s="313"/>
      <c r="GCP35" s="313"/>
      <c r="GCQ35" s="313"/>
      <c r="GCR35" s="313"/>
      <c r="GCS35" s="313"/>
      <c r="GCT35" s="313"/>
      <c r="GCU35" s="313"/>
      <c r="GCV35" s="313"/>
      <c r="GCW35" s="313"/>
      <c r="GCX35" s="313"/>
      <c r="GCY35" s="313"/>
      <c r="GCZ35" s="313"/>
      <c r="GDA35" s="313"/>
      <c r="GDB35" s="313"/>
      <c r="GDC35" s="313"/>
      <c r="GDD35" s="313"/>
      <c r="GDE35" s="313"/>
      <c r="GDF35" s="313"/>
      <c r="GDG35" s="313"/>
      <c r="GDH35" s="313"/>
      <c r="GDI35" s="313"/>
      <c r="GDJ35" s="313"/>
      <c r="GDK35" s="313"/>
      <c r="GDL35" s="313"/>
      <c r="GDM35" s="313"/>
      <c r="GDN35" s="313"/>
      <c r="GDO35" s="313"/>
      <c r="GDP35" s="313"/>
      <c r="GDQ35" s="313"/>
      <c r="GDR35" s="313"/>
      <c r="GDS35" s="313"/>
      <c r="GDT35" s="313"/>
      <c r="GDU35" s="313"/>
      <c r="GDV35" s="313"/>
      <c r="GDW35" s="313"/>
      <c r="GDX35" s="313"/>
      <c r="GDY35" s="313"/>
      <c r="GDZ35" s="313"/>
      <c r="GEA35" s="313"/>
      <c r="GEB35" s="313"/>
      <c r="GEC35" s="313"/>
      <c r="GED35" s="313"/>
      <c r="GEE35" s="313"/>
      <c r="GEF35" s="313"/>
      <c r="GEG35" s="313"/>
      <c r="GEH35" s="313"/>
      <c r="GEI35" s="313"/>
      <c r="GEJ35" s="313"/>
      <c r="GEK35" s="313"/>
      <c r="GEL35" s="313"/>
      <c r="GEM35" s="313"/>
      <c r="GEN35" s="313"/>
      <c r="GEO35" s="313"/>
      <c r="GEP35" s="313"/>
      <c r="GEQ35" s="313"/>
      <c r="GER35" s="313"/>
      <c r="GES35" s="313"/>
      <c r="GET35" s="313"/>
      <c r="GEU35" s="313"/>
      <c r="GEV35" s="313"/>
      <c r="GEW35" s="313"/>
      <c r="GEX35" s="313"/>
      <c r="GEY35" s="313"/>
      <c r="GEZ35" s="313"/>
      <c r="GFA35" s="313"/>
      <c r="GFB35" s="313"/>
      <c r="GFC35" s="313"/>
      <c r="GFD35" s="313"/>
      <c r="GFE35" s="313"/>
      <c r="GFF35" s="313"/>
      <c r="GFG35" s="313"/>
      <c r="GFH35" s="313"/>
      <c r="GFI35" s="313"/>
      <c r="GFJ35" s="313"/>
      <c r="GFK35" s="313"/>
      <c r="GFL35" s="313"/>
      <c r="GFM35" s="313"/>
      <c r="GFN35" s="313"/>
      <c r="GFO35" s="313"/>
      <c r="GFP35" s="313"/>
      <c r="GFQ35" s="313"/>
      <c r="GFR35" s="313"/>
      <c r="GFS35" s="313"/>
      <c r="GFT35" s="313"/>
      <c r="GFU35" s="313"/>
      <c r="GFV35" s="313"/>
      <c r="GFW35" s="313"/>
      <c r="GFX35" s="313"/>
      <c r="GFY35" s="313"/>
      <c r="GFZ35" s="313"/>
      <c r="GGA35" s="313"/>
      <c r="GGB35" s="313"/>
      <c r="GGC35" s="313"/>
      <c r="GGD35" s="313"/>
      <c r="GGE35" s="313"/>
      <c r="GGF35" s="313"/>
      <c r="GGG35" s="313"/>
      <c r="GGH35" s="313"/>
      <c r="GGI35" s="313"/>
      <c r="GGJ35" s="313"/>
      <c r="GGK35" s="313"/>
      <c r="GGL35" s="313"/>
      <c r="GGM35" s="313"/>
      <c r="GGN35" s="313"/>
      <c r="GGO35" s="313"/>
      <c r="GGP35" s="313"/>
      <c r="GGQ35" s="313"/>
      <c r="GGR35" s="313"/>
      <c r="GGS35" s="313"/>
      <c r="GGT35" s="313"/>
      <c r="GGU35" s="313"/>
      <c r="GGV35" s="313"/>
      <c r="GGW35" s="313"/>
      <c r="GGX35" s="313"/>
      <c r="GGY35" s="313"/>
      <c r="GGZ35" s="313"/>
      <c r="GHA35" s="313"/>
      <c r="GHB35" s="313"/>
      <c r="GHC35" s="313"/>
      <c r="GHD35" s="313"/>
      <c r="GHE35" s="313"/>
      <c r="GHF35" s="313"/>
      <c r="GHG35" s="313"/>
      <c r="GHH35" s="313"/>
      <c r="GHI35" s="313"/>
      <c r="GHJ35" s="313"/>
      <c r="GHK35" s="313"/>
      <c r="GHL35" s="313"/>
      <c r="GHM35" s="313"/>
      <c r="GHN35" s="313"/>
      <c r="GHO35" s="313"/>
      <c r="GHP35" s="313"/>
      <c r="GHQ35" s="313"/>
      <c r="GHR35" s="313"/>
      <c r="GHS35" s="313"/>
      <c r="GHT35" s="313"/>
      <c r="GHU35" s="313"/>
      <c r="GHV35" s="313"/>
      <c r="GHW35" s="313"/>
      <c r="GHX35" s="313"/>
      <c r="GHY35" s="313"/>
      <c r="GHZ35" s="313"/>
      <c r="GIA35" s="313"/>
      <c r="GIB35" s="313"/>
      <c r="GIC35" s="313"/>
      <c r="GID35" s="313"/>
      <c r="GIE35" s="313"/>
      <c r="GIF35" s="313"/>
      <c r="GIG35" s="313"/>
      <c r="GIH35" s="313"/>
      <c r="GII35" s="313"/>
      <c r="GIJ35" s="313"/>
      <c r="GIK35" s="313"/>
      <c r="GIL35" s="313"/>
      <c r="GIM35" s="313"/>
      <c r="GIN35" s="313"/>
      <c r="GIO35" s="313"/>
      <c r="GIP35" s="313"/>
      <c r="GIQ35" s="313"/>
      <c r="GIR35" s="313"/>
      <c r="GIS35" s="313"/>
      <c r="GIT35" s="313"/>
      <c r="GIU35" s="313"/>
      <c r="GIV35" s="313"/>
      <c r="GIW35" s="313"/>
      <c r="GIX35" s="313"/>
      <c r="GIY35" s="313"/>
      <c r="GIZ35" s="313"/>
      <c r="GJA35" s="313"/>
      <c r="GJB35" s="313"/>
      <c r="GJC35" s="313"/>
      <c r="GJD35" s="313"/>
      <c r="GJE35" s="313"/>
      <c r="GJF35" s="313"/>
      <c r="GJG35" s="313"/>
      <c r="GJH35" s="313"/>
      <c r="GJI35" s="313"/>
      <c r="GJJ35" s="313"/>
      <c r="GJK35" s="313"/>
      <c r="GJL35" s="313"/>
      <c r="GJM35" s="313"/>
      <c r="GJN35" s="313"/>
      <c r="GJO35" s="313"/>
      <c r="GJP35" s="313"/>
      <c r="GJQ35" s="313"/>
      <c r="GJR35" s="313"/>
      <c r="GJS35" s="313"/>
      <c r="GJT35" s="313"/>
      <c r="GJU35" s="313"/>
      <c r="GJV35" s="313"/>
      <c r="GJW35" s="313"/>
      <c r="GJX35" s="313"/>
      <c r="GJY35" s="313"/>
      <c r="GJZ35" s="313"/>
      <c r="GKA35" s="313"/>
      <c r="GKB35" s="313"/>
      <c r="GKC35" s="313"/>
      <c r="GKD35" s="313"/>
      <c r="GKE35" s="313"/>
      <c r="GKF35" s="313"/>
      <c r="GKG35" s="313"/>
      <c r="GKH35" s="313"/>
      <c r="GKI35" s="313"/>
      <c r="GKJ35" s="313"/>
      <c r="GKK35" s="313"/>
      <c r="GKL35" s="313"/>
      <c r="GKM35" s="313"/>
      <c r="GKN35" s="313"/>
      <c r="GKO35" s="313"/>
      <c r="GKP35" s="313"/>
      <c r="GKQ35" s="313"/>
      <c r="GKR35" s="313"/>
      <c r="GKS35" s="313"/>
      <c r="GKT35" s="313"/>
      <c r="GKU35" s="313"/>
      <c r="GKV35" s="313"/>
      <c r="GKW35" s="313"/>
      <c r="GKX35" s="313"/>
      <c r="GKY35" s="313"/>
      <c r="GKZ35" s="313"/>
      <c r="GLA35" s="313"/>
      <c r="GLB35" s="313"/>
      <c r="GLC35" s="313"/>
      <c r="GLD35" s="313"/>
      <c r="GLE35" s="313"/>
      <c r="GLF35" s="313"/>
      <c r="GLG35" s="313"/>
      <c r="GLH35" s="313"/>
      <c r="GLI35" s="313"/>
      <c r="GLJ35" s="313"/>
      <c r="GLK35" s="313"/>
      <c r="GLL35" s="313"/>
      <c r="GLM35" s="313"/>
      <c r="GLN35" s="313"/>
      <c r="GLO35" s="313"/>
      <c r="GLP35" s="313"/>
      <c r="GLQ35" s="313"/>
      <c r="GLR35" s="313"/>
      <c r="GLS35" s="313"/>
      <c r="GLT35" s="313"/>
      <c r="GLU35" s="313"/>
      <c r="GLV35" s="313"/>
      <c r="GLW35" s="313"/>
      <c r="GLX35" s="313"/>
      <c r="GLY35" s="313"/>
      <c r="GLZ35" s="313"/>
      <c r="GMA35" s="313"/>
      <c r="GMB35" s="313"/>
      <c r="GMC35" s="313"/>
      <c r="GMD35" s="313"/>
      <c r="GME35" s="313"/>
      <c r="GMF35" s="313"/>
      <c r="GMG35" s="313"/>
      <c r="GMH35" s="313"/>
      <c r="GMI35" s="313"/>
      <c r="GMJ35" s="313"/>
      <c r="GMK35" s="313"/>
      <c r="GML35" s="313"/>
      <c r="GMM35" s="313"/>
      <c r="GMN35" s="313"/>
      <c r="GMO35" s="313"/>
      <c r="GMP35" s="313"/>
      <c r="GMQ35" s="313"/>
      <c r="GMR35" s="313"/>
      <c r="GMS35" s="313"/>
      <c r="GMT35" s="313"/>
      <c r="GMU35" s="313"/>
      <c r="GMV35" s="313"/>
      <c r="GMW35" s="313"/>
      <c r="GMX35" s="313"/>
      <c r="GMY35" s="313"/>
      <c r="GMZ35" s="313"/>
      <c r="GNA35" s="313"/>
      <c r="GNB35" s="313"/>
      <c r="GNC35" s="313"/>
      <c r="GND35" s="313"/>
      <c r="GNE35" s="313"/>
      <c r="GNF35" s="313"/>
      <c r="GNG35" s="313"/>
      <c r="GNH35" s="313"/>
      <c r="GNI35" s="313"/>
      <c r="GNJ35" s="313"/>
      <c r="GNK35" s="313"/>
      <c r="GNL35" s="313"/>
      <c r="GNM35" s="313"/>
      <c r="GNN35" s="313"/>
      <c r="GNO35" s="313"/>
      <c r="GNP35" s="313"/>
      <c r="GNQ35" s="313"/>
      <c r="GNR35" s="313"/>
      <c r="GNS35" s="313"/>
      <c r="GNT35" s="313"/>
      <c r="GNU35" s="313"/>
      <c r="GNV35" s="313"/>
      <c r="GNW35" s="313"/>
      <c r="GNX35" s="313"/>
      <c r="GNY35" s="313"/>
      <c r="GNZ35" s="313"/>
      <c r="GOA35" s="313"/>
      <c r="GOB35" s="313"/>
      <c r="GOC35" s="313"/>
      <c r="GOD35" s="313"/>
      <c r="GOE35" s="313"/>
      <c r="GOF35" s="313"/>
      <c r="GOG35" s="313"/>
      <c r="GOH35" s="313"/>
      <c r="GOI35" s="313"/>
      <c r="GOJ35" s="313"/>
      <c r="GOK35" s="313"/>
      <c r="GOL35" s="313"/>
      <c r="GOM35" s="313"/>
      <c r="GON35" s="313"/>
      <c r="GOO35" s="313"/>
      <c r="GOP35" s="313"/>
      <c r="GOQ35" s="313"/>
      <c r="GOR35" s="313"/>
      <c r="GOS35" s="313"/>
      <c r="GOT35" s="313"/>
      <c r="GOU35" s="313"/>
      <c r="GOV35" s="313"/>
      <c r="GOW35" s="313"/>
      <c r="GOX35" s="313"/>
      <c r="GOY35" s="313"/>
      <c r="GOZ35" s="313"/>
      <c r="GPA35" s="313"/>
      <c r="GPB35" s="313"/>
      <c r="GPC35" s="313"/>
      <c r="GPD35" s="313"/>
      <c r="GPE35" s="313"/>
      <c r="GPF35" s="313"/>
      <c r="GPG35" s="313"/>
      <c r="GPH35" s="313"/>
      <c r="GPI35" s="313"/>
      <c r="GPJ35" s="313"/>
      <c r="GPK35" s="313"/>
      <c r="GPL35" s="313"/>
      <c r="GPM35" s="313"/>
      <c r="GPN35" s="313"/>
      <c r="GPO35" s="313"/>
      <c r="GPP35" s="313"/>
      <c r="GPQ35" s="313"/>
      <c r="GPR35" s="313"/>
      <c r="GPS35" s="313"/>
      <c r="GPT35" s="313"/>
      <c r="GPU35" s="313"/>
      <c r="GPV35" s="313"/>
      <c r="GPW35" s="313"/>
      <c r="GPX35" s="313"/>
      <c r="GPY35" s="313"/>
      <c r="GPZ35" s="313"/>
      <c r="GQA35" s="313"/>
      <c r="GQB35" s="313"/>
      <c r="GQC35" s="313"/>
      <c r="GQD35" s="313"/>
      <c r="GQE35" s="313"/>
      <c r="GQF35" s="313"/>
      <c r="GQG35" s="313"/>
      <c r="GQH35" s="313"/>
      <c r="GQI35" s="313"/>
      <c r="GQJ35" s="313"/>
      <c r="GQK35" s="313"/>
      <c r="GQL35" s="313"/>
      <c r="GQM35" s="313"/>
      <c r="GQN35" s="313"/>
      <c r="GQO35" s="313"/>
      <c r="GQP35" s="313"/>
      <c r="GQQ35" s="313"/>
      <c r="GQR35" s="313"/>
      <c r="GQS35" s="313"/>
      <c r="GQT35" s="313"/>
      <c r="GQU35" s="313"/>
      <c r="GQV35" s="313"/>
      <c r="GQW35" s="313"/>
      <c r="GQX35" s="313"/>
      <c r="GQY35" s="313"/>
      <c r="GQZ35" s="313"/>
      <c r="GRA35" s="313"/>
      <c r="GRB35" s="313"/>
      <c r="GRC35" s="313"/>
      <c r="GRD35" s="313"/>
      <c r="GRE35" s="313"/>
      <c r="GRF35" s="313"/>
      <c r="GRG35" s="313"/>
      <c r="GRH35" s="313"/>
      <c r="GRI35" s="313"/>
      <c r="GRJ35" s="313"/>
      <c r="GRK35" s="313"/>
      <c r="GRL35" s="313"/>
      <c r="GRM35" s="313"/>
      <c r="GRN35" s="313"/>
      <c r="GRO35" s="313"/>
      <c r="GRP35" s="313"/>
      <c r="GRQ35" s="313"/>
      <c r="GRR35" s="313"/>
      <c r="GRS35" s="313"/>
      <c r="GRT35" s="313"/>
      <c r="GRU35" s="313"/>
      <c r="GRV35" s="313"/>
      <c r="GRW35" s="313"/>
      <c r="GRX35" s="313"/>
      <c r="GRY35" s="313"/>
      <c r="GRZ35" s="313"/>
      <c r="GSA35" s="313"/>
      <c r="GSB35" s="313"/>
      <c r="GSC35" s="313"/>
      <c r="GSD35" s="313"/>
      <c r="GSE35" s="313"/>
      <c r="GSF35" s="313"/>
      <c r="GSG35" s="313"/>
      <c r="GSH35" s="313"/>
      <c r="GSI35" s="313"/>
      <c r="GSJ35" s="313"/>
      <c r="GSK35" s="313"/>
      <c r="GSL35" s="313"/>
      <c r="GSM35" s="313"/>
      <c r="GSN35" s="313"/>
      <c r="GSO35" s="313"/>
      <c r="GSP35" s="313"/>
      <c r="GSQ35" s="313"/>
      <c r="GSR35" s="313"/>
      <c r="GSS35" s="313"/>
      <c r="GST35" s="313"/>
      <c r="GSU35" s="313"/>
      <c r="GSV35" s="313"/>
      <c r="GSW35" s="313"/>
      <c r="GSX35" s="313"/>
      <c r="GSY35" s="313"/>
      <c r="GSZ35" s="313"/>
      <c r="GTA35" s="313"/>
      <c r="GTB35" s="313"/>
      <c r="GTC35" s="313"/>
      <c r="GTD35" s="313"/>
      <c r="GTE35" s="313"/>
      <c r="GTF35" s="313"/>
      <c r="GTG35" s="313"/>
      <c r="GTH35" s="313"/>
      <c r="GTI35" s="313"/>
      <c r="GTJ35" s="313"/>
      <c r="GTK35" s="313"/>
      <c r="GTL35" s="313"/>
      <c r="GTM35" s="313"/>
      <c r="GTN35" s="313"/>
      <c r="GTO35" s="313"/>
      <c r="GTP35" s="313"/>
      <c r="GTQ35" s="313"/>
      <c r="GTR35" s="313"/>
      <c r="GTS35" s="313"/>
      <c r="GTT35" s="313"/>
      <c r="GTU35" s="313"/>
      <c r="GTV35" s="313"/>
      <c r="GTW35" s="313"/>
      <c r="GTX35" s="313"/>
      <c r="GTY35" s="313"/>
      <c r="GTZ35" s="313"/>
      <c r="GUA35" s="313"/>
      <c r="GUB35" s="313"/>
      <c r="GUC35" s="313"/>
      <c r="GUD35" s="313"/>
      <c r="GUE35" s="313"/>
      <c r="GUF35" s="313"/>
      <c r="GUG35" s="313"/>
      <c r="GUH35" s="313"/>
      <c r="GUI35" s="313"/>
      <c r="GUJ35" s="313"/>
      <c r="GUK35" s="313"/>
      <c r="GUL35" s="313"/>
      <c r="GUM35" s="313"/>
      <c r="GUN35" s="313"/>
      <c r="GUO35" s="313"/>
      <c r="GUP35" s="313"/>
      <c r="GUQ35" s="313"/>
      <c r="GUR35" s="313"/>
      <c r="GUS35" s="313"/>
      <c r="GUT35" s="313"/>
      <c r="GUU35" s="313"/>
      <c r="GUV35" s="313"/>
      <c r="GUW35" s="313"/>
      <c r="GUX35" s="313"/>
      <c r="GUY35" s="313"/>
      <c r="GUZ35" s="313"/>
      <c r="GVA35" s="313"/>
      <c r="GVB35" s="313"/>
      <c r="GVC35" s="313"/>
      <c r="GVD35" s="313"/>
      <c r="GVE35" s="313"/>
      <c r="GVF35" s="313"/>
      <c r="GVG35" s="313"/>
      <c r="GVH35" s="313"/>
      <c r="GVI35" s="313"/>
      <c r="GVJ35" s="313"/>
      <c r="GVK35" s="313"/>
      <c r="GVL35" s="313"/>
      <c r="GVM35" s="313"/>
      <c r="GVN35" s="313"/>
      <c r="GVO35" s="313"/>
      <c r="GVP35" s="313"/>
      <c r="GVQ35" s="313"/>
      <c r="GVR35" s="313"/>
      <c r="GVS35" s="313"/>
      <c r="GVT35" s="313"/>
      <c r="GVU35" s="313"/>
      <c r="GVV35" s="313"/>
      <c r="GVW35" s="313"/>
      <c r="GVX35" s="313"/>
      <c r="GVY35" s="313"/>
      <c r="GVZ35" s="313"/>
      <c r="GWA35" s="313"/>
      <c r="GWB35" s="313"/>
      <c r="GWC35" s="313"/>
      <c r="GWD35" s="313"/>
      <c r="GWE35" s="313"/>
      <c r="GWF35" s="313"/>
      <c r="GWG35" s="313"/>
      <c r="GWH35" s="313"/>
      <c r="GWI35" s="313"/>
      <c r="GWJ35" s="313"/>
      <c r="GWK35" s="313"/>
      <c r="GWL35" s="313"/>
      <c r="GWM35" s="313"/>
      <c r="GWN35" s="313"/>
      <c r="GWO35" s="313"/>
      <c r="GWP35" s="313"/>
      <c r="GWQ35" s="313"/>
      <c r="GWR35" s="313"/>
      <c r="GWS35" s="313"/>
      <c r="GWT35" s="313"/>
      <c r="GWU35" s="313"/>
      <c r="GWV35" s="313"/>
      <c r="GWW35" s="313"/>
      <c r="GWX35" s="313"/>
      <c r="GWY35" s="313"/>
      <c r="GWZ35" s="313"/>
      <c r="GXA35" s="313"/>
      <c r="GXB35" s="313"/>
      <c r="GXC35" s="313"/>
      <c r="GXD35" s="313"/>
      <c r="GXE35" s="313"/>
      <c r="GXF35" s="313"/>
      <c r="GXG35" s="313"/>
      <c r="GXH35" s="313"/>
      <c r="GXI35" s="313"/>
      <c r="GXJ35" s="313"/>
      <c r="GXK35" s="313"/>
      <c r="GXL35" s="313"/>
      <c r="GXM35" s="313"/>
      <c r="GXN35" s="313"/>
      <c r="GXO35" s="313"/>
      <c r="GXP35" s="313"/>
      <c r="GXQ35" s="313"/>
      <c r="GXR35" s="313"/>
      <c r="GXS35" s="313"/>
      <c r="GXT35" s="313"/>
      <c r="GXU35" s="313"/>
      <c r="GXV35" s="313"/>
      <c r="GXW35" s="313"/>
      <c r="GXX35" s="313"/>
      <c r="GXY35" s="313"/>
      <c r="GXZ35" s="313"/>
      <c r="GYA35" s="313"/>
      <c r="GYB35" s="313"/>
      <c r="GYC35" s="313"/>
      <c r="GYD35" s="313"/>
      <c r="GYE35" s="313"/>
      <c r="GYF35" s="313"/>
      <c r="GYG35" s="313"/>
      <c r="GYH35" s="313"/>
      <c r="GYI35" s="313"/>
      <c r="GYJ35" s="313"/>
      <c r="GYK35" s="313"/>
      <c r="GYL35" s="313"/>
      <c r="GYM35" s="313"/>
      <c r="GYN35" s="313"/>
      <c r="GYO35" s="313"/>
      <c r="GYP35" s="313"/>
      <c r="GYQ35" s="313"/>
      <c r="GYR35" s="313"/>
      <c r="GYS35" s="313"/>
      <c r="GYT35" s="313"/>
      <c r="GYU35" s="313"/>
      <c r="GYV35" s="313"/>
      <c r="GYW35" s="313"/>
      <c r="GYX35" s="313"/>
      <c r="GYY35" s="313"/>
      <c r="GYZ35" s="313"/>
      <c r="GZA35" s="313"/>
      <c r="GZB35" s="313"/>
      <c r="GZC35" s="313"/>
      <c r="GZD35" s="313"/>
      <c r="GZE35" s="313"/>
      <c r="GZF35" s="313"/>
      <c r="GZG35" s="313"/>
      <c r="GZH35" s="313"/>
      <c r="GZI35" s="313"/>
      <c r="GZJ35" s="313"/>
      <c r="GZK35" s="313"/>
      <c r="GZL35" s="313"/>
      <c r="GZM35" s="313"/>
      <c r="GZN35" s="313"/>
      <c r="GZO35" s="313"/>
      <c r="GZP35" s="313"/>
      <c r="GZQ35" s="313"/>
      <c r="GZR35" s="313"/>
      <c r="GZS35" s="313"/>
      <c r="GZT35" s="313"/>
      <c r="GZU35" s="313"/>
      <c r="GZV35" s="313"/>
      <c r="GZW35" s="313"/>
      <c r="GZX35" s="313"/>
      <c r="GZY35" s="313"/>
      <c r="GZZ35" s="313"/>
      <c r="HAA35" s="313"/>
      <c r="HAB35" s="313"/>
      <c r="HAC35" s="313"/>
      <c r="HAD35" s="313"/>
      <c r="HAE35" s="313"/>
      <c r="HAF35" s="313"/>
      <c r="HAG35" s="313"/>
      <c r="HAH35" s="313"/>
      <c r="HAI35" s="313"/>
      <c r="HAJ35" s="313"/>
      <c r="HAK35" s="313"/>
      <c r="HAL35" s="313"/>
      <c r="HAM35" s="313"/>
      <c r="HAN35" s="313"/>
      <c r="HAO35" s="313"/>
      <c r="HAP35" s="313"/>
      <c r="HAQ35" s="313"/>
      <c r="HAR35" s="313"/>
      <c r="HAS35" s="313"/>
      <c r="HAT35" s="313"/>
      <c r="HAU35" s="313"/>
      <c r="HAV35" s="313"/>
      <c r="HAW35" s="313"/>
      <c r="HAX35" s="313"/>
      <c r="HAY35" s="313"/>
      <c r="HAZ35" s="313"/>
      <c r="HBA35" s="313"/>
      <c r="HBB35" s="313"/>
      <c r="HBC35" s="313"/>
      <c r="HBD35" s="313"/>
      <c r="HBE35" s="313"/>
      <c r="HBF35" s="313"/>
      <c r="HBG35" s="313"/>
      <c r="HBH35" s="313"/>
      <c r="HBI35" s="313"/>
      <c r="HBJ35" s="313"/>
      <c r="HBK35" s="313"/>
      <c r="HBL35" s="313"/>
      <c r="HBM35" s="313"/>
      <c r="HBN35" s="313"/>
      <c r="HBO35" s="313"/>
      <c r="HBP35" s="313"/>
      <c r="HBQ35" s="313"/>
      <c r="HBR35" s="313"/>
      <c r="HBS35" s="313"/>
      <c r="HBT35" s="313"/>
      <c r="HBU35" s="313"/>
      <c r="HBV35" s="313"/>
      <c r="HBW35" s="313"/>
      <c r="HBX35" s="313"/>
      <c r="HBY35" s="313"/>
      <c r="HBZ35" s="313"/>
      <c r="HCA35" s="313"/>
      <c r="HCB35" s="313"/>
      <c r="HCC35" s="313"/>
      <c r="HCD35" s="313"/>
      <c r="HCE35" s="313"/>
      <c r="HCF35" s="313"/>
      <c r="HCG35" s="313"/>
      <c r="HCH35" s="313"/>
      <c r="HCI35" s="313"/>
      <c r="HCJ35" s="313"/>
      <c r="HCK35" s="313"/>
      <c r="HCL35" s="313"/>
      <c r="HCM35" s="313"/>
      <c r="HCN35" s="313"/>
      <c r="HCO35" s="313"/>
      <c r="HCP35" s="313"/>
      <c r="HCQ35" s="313"/>
      <c r="HCR35" s="313"/>
      <c r="HCS35" s="313"/>
      <c r="HCT35" s="313"/>
      <c r="HCU35" s="313"/>
      <c r="HCV35" s="313"/>
      <c r="HCW35" s="313"/>
      <c r="HCX35" s="313"/>
      <c r="HCY35" s="313"/>
      <c r="HCZ35" s="313"/>
      <c r="HDA35" s="313"/>
      <c r="HDB35" s="313"/>
      <c r="HDC35" s="313"/>
      <c r="HDD35" s="313"/>
      <c r="HDE35" s="313"/>
      <c r="HDF35" s="313"/>
      <c r="HDG35" s="313"/>
      <c r="HDH35" s="313"/>
      <c r="HDI35" s="313"/>
      <c r="HDJ35" s="313"/>
      <c r="HDK35" s="313"/>
      <c r="HDL35" s="313"/>
      <c r="HDM35" s="313"/>
      <c r="HDN35" s="313"/>
      <c r="HDO35" s="313"/>
      <c r="HDP35" s="313"/>
      <c r="HDQ35" s="313"/>
      <c r="HDR35" s="313"/>
      <c r="HDS35" s="313"/>
      <c r="HDT35" s="313"/>
      <c r="HDU35" s="313"/>
      <c r="HDV35" s="313"/>
      <c r="HDW35" s="313"/>
      <c r="HDX35" s="313"/>
      <c r="HDY35" s="313"/>
      <c r="HDZ35" s="313"/>
      <c r="HEA35" s="313"/>
      <c r="HEB35" s="313"/>
      <c r="HEC35" s="313"/>
      <c r="HED35" s="313"/>
      <c r="HEE35" s="313"/>
      <c r="HEF35" s="313"/>
      <c r="HEG35" s="313"/>
      <c r="HEH35" s="313"/>
      <c r="HEI35" s="313"/>
      <c r="HEJ35" s="313"/>
      <c r="HEK35" s="313"/>
      <c r="HEL35" s="313"/>
      <c r="HEM35" s="313"/>
      <c r="HEN35" s="313"/>
      <c r="HEO35" s="313"/>
      <c r="HEP35" s="313"/>
      <c r="HEQ35" s="313"/>
      <c r="HER35" s="313"/>
      <c r="HES35" s="313"/>
      <c r="HET35" s="313"/>
      <c r="HEU35" s="313"/>
      <c r="HEV35" s="313"/>
      <c r="HEW35" s="313"/>
      <c r="HEX35" s="313"/>
      <c r="HEY35" s="313"/>
      <c r="HEZ35" s="313"/>
      <c r="HFA35" s="313"/>
      <c r="HFB35" s="313"/>
      <c r="HFC35" s="313"/>
      <c r="HFD35" s="313"/>
      <c r="HFE35" s="313"/>
      <c r="HFF35" s="313"/>
      <c r="HFG35" s="313"/>
      <c r="HFH35" s="313"/>
      <c r="HFI35" s="313"/>
      <c r="HFJ35" s="313"/>
      <c r="HFK35" s="313"/>
      <c r="HFL35" s="313"/>
      <c r="HFM35" s="313"/>
      <c r="HFN35" s="313"/>
      <c r="HFO35" s="313"/>
      <c r="HFP35" s="313"/>
      <c r="HFQ35" s="313"/>
      <c r="HFR35" s="313"/>
      <c r="HFS35" s="313"/>
      <c r="HFT35" s="313"/>
      <c r="HFU35" s="313"/>
      <c r="HFV35" s="313"/>
      <c r="HFW35" s="313"/>
      <c r="HFX35" s="313"/>
      <c r="HFY35" s="313"/>
      <c r="HFZ35" s="313"/>
      <c r="HGA35" s="313"/>
      <c r="HGB35" s="313"/>
      <c r="HGC35" s="313"/>
      <c r="HGD35" s="313"/>
      <c r="HGE35" s="313"/>
      <c r="HGF35" s="313"/>
      <c r="HGG35" s="313"/>
      <c r="HGH35" s="313"/>
      <c r="HGI35" s="313"/>
      <c r="HGJ35" s="313"/>
      <c r="HGK35" s="313"/>
      <c r="HGL35" s="313"/>
      <c r="HGM35" s="313"/>
      <c r="HGN35" s="313"/>
      <c r="HGO35" s="313"/>
      <c r="HGP35" s="313"/>
      <c r="HGQ35" s="313"/>
      <c r="HGR35" s="313"/>
      <c r="HGS35" s="313"/>
      <c r="HGT35" s="313"/>
      <c r="HGU35" s="313"/>
      <c r="HGV35" s="313"/>
      <c r="HGW35" s="313"/>
      <c r="HGX35" s="313"/>
      <c r="HGY35" s="313"/>
      <c r="HGZ35" s="313"/>
      <c r="HHA35" s="313"/>
      <c r="HHB35" s="313"/>
      <c r="HHC35" s="313"/>
      <c r="HHD35" s="313"/>
      <c r="HHE35" s="313"/>
      <c r="HHF35" s="313"/>
      <c r="HHG35" s="313"/>
      <c r="HHH35" s="313"/>
      <c r="HHI35" s="313"/>
      <c r="HHJ35" s="313"/>
      <c r="HHK35" s="313"/>
      <c r="HHL35" s="313"/>
      <c r="HHM35" s="313"/>
      <c r="HHN35" s="313"/>
      <c r="HHO35" s="313"/>
      <c r="HHP35" s="313"/>
      <c r="HHQ35" s="313"/>
      <c r="HHR35" s="313"/>
      <c r="HHS35" s="313"/>
      <c r="HHT35" s="313"/>
      <c r="HHU35" s="313"/>
      <c r="HHV35" s="313"/>
      <c r="HHW35" s="313"/>
      <c r="HHX35" s="313"/>
      <c r="HHY35" s="313"/>
      <c r="HHZ35" s="313"/>
      <c r="HIA35" s="313"/>
      <c r="HIB35" s="313"/>
      <c r="HIC35" s="313"/>
      <c r="HID35" s="313"/>
      <c r="HIE35" s="313"/>
      <c r="HIF35" s="313"/>
      <c r="HIG35" s="313"/>
      <c r="HIH35" s="313"/>
      <c r="HII35" s="313"/>
      <c r="HIJ35" s="313"/>
      <c r="HIK35" s="313"/>
      <c r="HIL35" s="313"/>
      <c r="HIM35" s="313"/>
      <c r="HIN35" s="313"/>
      <c r="HIO35" s="313"/>
      <c r="HIP35" s="313"/>
      <c r="HIQ35" s="313"/>
      <c r="HIR35" s="313"/>
      <c r="HIS35" s="313"/>
      <c r="HIT35" s="313"/>
      <c r="HIU35" s="313"/>
      <c r="HIV35" s="313"/>
      <c r="HIW35" s="313"/>
      <c r="HIX35" s="313"/>
      <c r="HIY35" s="313"/>
      <c r="HIZ35" s="313"/>
      <c r="HJA35" s="313"/>
      <c r="HJB35" s="313"/>
      <c r="HJC35" s="313"/>
      <c r="HJD35" s="313"/>
      <c r="HJE35" s="313"/>
      <c r="HJF35" s="313"/>
      <c r="HJG35" s="313"/>
      <c r="HJH35" s="313"/>
      <c r="HJI35" s="313"/>
      <c r="HJJ35" s="313"/>
      <c r="HJK35" s="313"/>
      <c r="HJL35" s="313"/>
      <c r="HJM35" s="313"/>
      <c r="HJN35" s="313"/>
      <c r="HJO35" s="313"/>
      <c r="HJP35" s="313"/>
      <c r="HJQ35" s="313"/>
      <c r="HJR35" s="313"/>
      <c r="HJS35" s="313"/>
      <c r="HJT35" s="313"/>
      <c r="HJU35" s="313"/>
      <c r="HJV35" s="313"/>
      <c r="HJW35" s="313"/>
      <c r="HJX35" s="313"/>
      <c r="HJY35" s="313"/>
      <c r="HJZ35" s="313"/>
      <c r="HKA35" s="313"/>
      <c r="HKB35" s="313"/>
      <c r="HKC35" s="313"/>
      <c r="HKD35" s="313"/>
      <c r="HKE35" s="313"/>
      <c r="HKF35" s="313"/>
      <c r="HKG35" s="313"/>
      <c r="HKH35" s="313"/>
      <c r="HKI35" s="313"/>
      <c r="HKJ35" s="313"/>
      <c r="HKK35" s="313"/>
      <c r="HKL35" s="313"/>
      <c r="HKM35" s="313"/>
      <c r="HKN35" s="313"/>
      <c r="HKO35" s="313"/>
      <c r="HKP35" s="313"/>
      <c r="HKQ35" s="313"/>
      <c r="HKR35" s="313"/>
      <c r="HKS35" s="313"/>
      <c r="HKT35" s="313"/>
      <c r="HKU35" s="313"/>
      <c r="HKV35" s="313"/>
      <c r="HKW35" s="313"/>
      <c r="HKX35" s="313"/>
      <c r="HKY35" s="313"/>
      <c r="HKZ35" s="313"/>
      <c r="HLA35" s="313"/>
      <c r="HLB35" s="313"/>
      <c r="HLC35" s="313"/>
      <c r="HLD35" s="313"/>
      <c r="HLE35" s="313"/>
      <c r="HLF35" s="313"/>
      <c r="HLG35" s="313"/>
      <c r="HLH35" s="313"/>
      <c r="HLI35" s="313"/>
      <c r="HLJ35" s="313"/>
      <c r="HLK35" s="313"/>
      <c r="HLL35" s="313"/>
      <c r="HLM35" s="313"/>
      <c r="HLN35" s="313"/>
      <c r="HLO35" s="313"/>
      <c r="HLP35" s="313"/>
      <c r="HLQ35" s="313"/>
      <c r="HLR35" s="313"/>
      <c r="HLS35" s="313"/>
      <c r="HLT35" s="313"/>
      <c r="HLU35" s="313"/>
      <c r="HLV35" s="313"/>
      <c r="HLW35" s="313"/>
      <c r="HLX35" s="313"/>
      <c r="HLY35" s="313"/>
      <c r="HLZ35" s="313"/>
      <c r="HMA35" s="313"/>
      <c r="HMB35" s="313"/>
      <c r="HMC35" s="313"/>
      <c r="HMD35" s="313"/>
      <c r="HME35" s="313"/>
      <c r="HMF35" s="313"/>
      <c r="HMG35" s="313"/>
      <c r="HMH35" s="313"/>
      <c r="HMI35" s="313"/>
      <c r="HMJ35" s="313"/>
      <c r="HMK35" s="313"/>
      <c r="HML35" s="313"/>
      <c r="HMM35" s="313"/>
      <c r="HMN35" s="313"/>
      <c r="HMO35" s="313"/>
      <c r="HMP35" s="313"/>
      <c r="HMQ35" s="313"/>
      <c r="HMR35" s="313"/>
      <c r="HMS35" s="313"/>
      <c r="HMT35" s="313"/>
      <c r="HMU35" s="313"/>
      <c r="HMV35" s="313"/>
      <c r="HMW35" s="313"/>
      <c r="HMX35" s="313"/>
      <c r="HMY35" s="313"/>
      <c r="HMZ35" s="313"/>
      <c r="HNA35" s="313"/>
      <c r="HNB35" s="313"/>
      <c r="HNC35" s="313"/>
      <c r="HND35" s="313"/>
      <c r="HNE35" s="313"/>
      <c r="HNF35" s="313"/>
      <c r="HNG35" s="313"/>
      <c r="HNH35" s="313"/>
      <c r="HNI35" s="313"/>
      <c r="HNJ35" s="313"/>
      <c r="HNK35" s="313"/>
      <c r="HNL35" s="313"/>
      <c r="HNM35" s="313"/>
      <c r="HNN35" s="313"/>
      <c r="HNO35" s="313"/>
      <c r="HNP35" s="313"/>
      <c r="HNQ35" s="313"/>
      <c r="HNR35" s="313"/>
      <c r="HNS35" s="313"/>
      <c r="HNT35" s="313"/>
      <c r="HNU35" s="313"/>
      <c r="HNV35" s="313"/>
      <c r="HNW35" s="313"/>
      <c r="HNX35" s="313"/>
      <c r="HNY35" s="313"/>
      <c r="HNZ35" s="313"/>
      <c r="HOA35" s="313"/>
      <c r="HOB35" s="313"/>
      <c r="HOC35" s="313"/>
      <c r="HOD35" s="313"/>
      <c r="HOE35" s="313"/>
      <c r="HOF35" s="313"/>
      <c r="HOG35" s="313"/>
      <c r="HOH35" s="313"/>
      <c r="HOI35" s="313"/>
      <c r="HOJ35" s="313"/>
      <c r="HOK35" s="313"/>
      <c r="HOL35" s="313"/>
      <c r="HOM35" s="313"/>
      <c r="HON35" s="313"/>
      <c r="HOO35" s="313"/>
      <c r="HOP35" s="313"/>
      <c r="HOQ35" s="313"/>
      <c r="HOR35" s="313"/>
      <c r="HOS35" s="313"/>
      <c r="HOT35" s="313"/>
      <c r="HOU35" s="313"/>
      <c r="HOV35" s="313"/>
      <c r="HOW35" s="313"/>
      <c r="HOX35" s="313"/>
      <c r="HOY35" s="313"/>
      <c r="HOZ35" s="313"/>
      <c r="HPA35" s="313"/>
      <c r="HPB35" s="313"/>
      <c r="HPC35" s="313"/>
      <c r="HPD35" s="313"/>
      <c r="HPE35" s="313"/>
      <c r="HPF35" s="313"/>
      <c r="HPG35" s="313"/>
      <c r="HPH35" s="313"/>
      <c r="HPI35" s="313"/>
      <c r="HPJ35" s="313"/>
      <c r="HPK35" s="313"/>
      <c r="HPL35" s="313"/>
      <c r="HPM35" s="313"/>
      <c r="HPN35" s="313"/>
      <c r="HPO35" s="313"/>
      <c r="HPP35" s="313"/>
      <c r="HPQ35" s="313"/>
      <c r="HPR35" s="313"/>
      <c r="HPS35" s="313"/>
      <c r="HPT35" s="313"/>
      <c r="HPU35" s="313"/>
      <c r="HPV35" s="313"/>
      <c r="HPW35" s="313"/>
      <c r="HPX35" s="313"/>
      <c r="HPY35" s="313"/>
      <c r="HPZ35" s="313"/>
      <c r="HQA35" s="313"/>
      <c r="HQB35" s="313"/>
      <c r="HQC35" s="313"/>
      <c r="HQD35" s="313"/>
      <c r="HQE35" s="313"/>
      <c r="HQF35" s="313"/>
      <c r="HQG35" s="313"/>
      <c r="HQH35" s="313"/>
      <c r="HQI35" s="313"/>
      <c r="HQJ35" s="313"/>
      <c r="HQK35" s="313"/>
      <c r="HQL35" s="313"/>
      <c r="HQM35" s="313"/>
      <c r="HQN35" s="313"/>
      <c r="HQO35" s="313"/>
      <c r="HQP35" s="313"/>
      <c r="HQQ35" s="313"/>
      <c r="HQR35" s="313"/>
      <c r="HQS35" s="313"/>
      <c r="HQT35" s="313"/>
      <c r="HQU35" s="313"/>
      <c r="HQV35" s="313"/>
      <c r="HQW35" s="313"/>
      <c r="HQX35" s="313"/>
      <c r="HQY35" s="313"/>
      <c r="HQZ35" s="313"/>
      <c r="HRA35" s="313"/>
      <c r="HRB35" s="313"/>
      <c r="HRC35" s="313"/>
      <c r="HRD35" s="313"/>
      <c r="HRE35" s="313"/>
      <c r="HRF35" s="313"/>
      <c r="HRG35" s="313"/>
      <c r="HRH35" s="313"/>
      <c r="HRI35" s="313"/>
      <c r="HRJ35" s="313"/>
      <c r="HRK35" s="313"/>
      <c r="HRL35" s="313"/>
      <c r="HRM35" s="313"/>
      <c r="HRN35" s="313"/>
      <c r="HRO35" s="313"/>
      <c r="HRP35" s="313"/>
      <c r="HRQ35" s="313"/>
      <c r="HRR35" s="313"/>
      <c r="HRS35" s="313"/>
      <c r="HRT35" s="313"/>
      <c r="HRU35" s="313"/>
      <c r="HRV35" s="313"/>
      <c r="HRW35" s="313"/>
      <c r="HRX35" s="313"/>
      <c r="HRY35" s="313"/>
      <c r="HRZ35" s="313"/>
      <c r="HSA35" s="313"/>
      <c r="HSB35" s="313"/>
      <c r="HSC35" s="313"/>
      <c r="HSD35" s="313"/>
      <c r="HSE35" s="313"/>
      <c r="HSF35" s="313"/>
      <c r="HSG35" s="313"/>
      <c r="HSH35" s="313"/>
      <c r="HSI35" s="313"/>
      <c r="HSJ35" s="313"/>
      <c r="HSK35" s="313"/>
      <c r="HSL35" s="313"/>
      <c r="HSM35" s="313"/>
      <c r="HSN35" s="313"/>
      <c r="HSO35" s="313"/>
      <c r="HSP35" s="313"/>
      <c r="HSQ35" s="313"/>
      <c r="HSR35" s="313"/>
      <c r="HSS35" s="313"/>
      <c r="HST35" s="313"/>
      <c r="HSU35" s="313"/>
      <c r="HSV35" s="313"/>
      <c r="HSW35" s="313"/>
      <c r="HSX35" s="313"/>
      <c r="HSY35" s="313"/>
      <c r="HSZ35" s="313"/>
      <c r="HTA35" s="313"/>
      <c r="HTB35" s="313"/>
      <c r="HTC35" s="313"/>
      <c r="HTD35" s="313"/>
      <c r="HTE35" s="313"/>
      <c r="HTF35" s="313"/>
      <c r="HTG35" s="313"/>
      <c r="HTH35" s="313"/>
      <c r="HTI35" s="313"/>
      <c r="HTJ35" s="313"/>
      <c r="HTK35" s="313"/>
      <c r="HTL35" s="313"/>
      <c r="HTM35" s="313"/>
      <c r="HTN35" s="313"/>
      <c r="HTO35" s="313"/>
      <c r="HTP35" s="313"/>
      <c r="HTQ35" s="313"/>
      <c r="HTR35" s="313"/>
      <c r="HTS35" s="313"/>
      <c r="HTT35" s="313"/>
      <c r="HTU35" s="313"/>
      <c r="HTV35" s="313"/>
      <c r="HTW35" s="313"/>
      <c r="HTX35" s="313"/>
      <c r="HTY35" s="313"/>
      <c r="HTZ35" s="313"/>
      <c r="HUA35" s="313"/>
      <c r="HUB35" s="313"/>
      <c r="HUC35" s="313"/>
      <c r="HUD35" s="313"/>
      <c r="HUE35" s="313"/>
      <c r="HUF35" s="313"/>
      <c r="HUG35" s="313"/>
      <c r="HUH35" s="313"/>
      <c r="HUI35" s="313"/>
      <c r="HUJ35" s="313"/>
      <c r="HUK35" s="313"/>
      <c r="HUL35" s="313"/>
      <c r="HUM35" s="313"/>
      <c r="HUN35" s="313"/>
      <c r="HUO35" s="313"/>
      <c r="HUP35" s="313"/>
      <c r="HUQ35" s="313"/>
      <c r="HUR35" s="313"/>
      <c r="HUS35" s="313"/>
      <c r="HUT35" s="313"/>
      <c r="HUU35" s="313"/>
      <c r="HUV35" s="313"/>
      <c r="HUW35" s="313"/>
      <c r="HUX35" s="313"/>
      <c r="HUY35" s="313"/>
      <c r="HUZ35" s="313"/>
      <c r="HVA35" s="313"/>
      <c r="HVB35" s="313"/>
      <c r="HVC35" s="313"/>
      <c r="HVD35" s="313"/>
      <c r="HVE35" s="313"/>
      <c r="HVF35" s="313"/>
      <c r="HVG35" s="313"/>
      <c r="HVH35" s="313"/>
      <c r="HVI35" s="313"/>
      <c r="HVJ35" s="313"/>
      <c r="HVK35" s="313"/>
      <c r="HVL35" s="313"/>
      <c r="HVM35" s="313"/>
      <c r="HVN35" s="313"/>
      <c r="HVO35" s="313"/>
      <c r="HVP35" s="313"/>
      <c r="HVQ35" s="313"/>
      <c r="HVR35" s="313"/>
      <c r="HVS35" s="313"/>
      <c r="HVT35" s="313"/>
      <c r="HVU35" s="313"/>
      <c r="HVV35" s="313"/>
      <c r="HVW35" s="313"/>
      <c r="HVX35" s="313"/>
      <c r="HVY35" s="313"/>
      <c r="HVZ35" s="313"/>
      <c r="HWA35" s="313"/>
      <c r="HWB35" s="313"/>
      <c r="HWC35" s="313"/>
      <c r="HWD35" s="313"/>
      <c r="HWE35" s="313"/>
      <c r="HWF35" s="313"/>
      <c r="HWG35" s="313"/>
      <c r="HWH35" s="313"/>
      <c r="HWI35" s="313"/>
      <c r="HWJ35" s="313"/>
      <c r="HWK35" s="313"/>
      <c r="HWL35" s="313"/>
      <c r="HWM35" s="313"/>
      <c r="HWN35" s="313"/>
      <c r="HWO35" s="313"/>
      <c r="HWP35" s="313"/>
      <c r="HWQ35" s="313"/>
      <c r="HWR35" s="313"/>
      <c r="HWS35" s="313"/>
      <c r="HWT35" s="313"/>
      <c r="HWU35" s="313"/>
      <c r="HWV35" s="313"/>
      <c r="HWW35" s="313"/>
      <c r="HWX35" s="313"/>
      <c r="HWY35" s="313"/>
      <c r="HWZ35" s="313"/>
      <c r="HXA35" s="313"/>
      <c r="HXB35" s="313"/>
      <c r="HXC35" s="313"/>
      <c r="HXD35" s="313"/>
      <c r="HXE35" s="313"/>
      <c r="HXF35" s="313"/>
      <c r="HXG35" s="313"/>
      <c r="HXH35" s="313"/>
      <c r="HXI35" s="313"/>
      <c r="HXJ35" s="313"/>
      <c r="HXK35" s="313"/>
      <c r="HXL35" s="313"/>
      <c r="HXM35" s="313"/>
      <c r="HXN35" s="313"/>
      <c r="HXO35" s="313"/>
      <c r="HXP35" s="313"/>
      <c r="HXQ35" s="313"/>
      <c r="HXR35" s="313"/>
      <c r="HXS35" s="313"/>
      <c r="HXT35" s="313"/>
      <c r="HXU35" s="313"/>
      <c r="HXV35" s="313"/>
      <c r="HXW35" s="313"/>
      <c r="HXX35" s="313"/>
      <c r="HXY35" s="313"/>
      <c r="HXZ35" s="313"/>
      <c r="HYA35" s="313"/>
      <c r="HYB35" s="313"/>
      <c r="HYC35" s="313"/>
      <c r="HYD35" s="313"/>
      <c r="HYE35" s="313"/>
      <c r="HYF35" s="313"/>
      <c r="HYG35" s="313"/>
      <c r="HYH35" s="313"/>
      <c r="HYI35" s="313"/>
      <c r="HYJ35" s="313"/>
      <c r="HYK35" s="313"/>
      <c r="HYL35" s="313"/>
      <c r="HYM35" s="313"/>
      <c r="HYN35" s="313"/>
      <c r="HYO35" s="313"/>
      <c r="HYP35" s="313"/>
      <c r="HYQ35" s="313"/>
      <c r="HYR35" s="313"/>
      <c r="HYS35" s="313"/>
      <c r="HYT35" s="313"/>
      <c r="HYU35" s="313"/>
      <c r="HYV35" s="313"/>
      <c r="HYW35" s="313"/>
      <c r="HYX35" s="313"/>
      <c r="HYY35" s="313"/>
      <c r="HYZ35" s="313"/>
      <c r="HZA35" s="313"/>
      <c r="HZB35" s="313"/>
      <c r="HZC35" s="313"/>
      <c r="HZD35" s="313"/>
      <c r="HZE35" s="313"/>
      <c r="HZF35" s="313"/>
      <c r="HZG35" s="313"/>
      <c r="HZH35" s="313"/>
      <c r="HZI35" s="313"/>
      <c r="HZJ35" s="313"/>
      <c r="HZK35" s="313"/>
      <c r="HZL35" s="313"/>
      <c r="HZM35" s="313"/>
      <c r="HZN35" s="313"/>
      <c r="HZO35" s="313"/>
      <c r="HZP35" s="313"/>
      <c r="HZQ35" s="313"/>
      <c r="HZR35" s="313"/>
      <c r="HZS35" s="313"/>
      <c r="HZT35" s="313"/>
      <c r="HZU35" s="313"/>
      <c r="HZV35" s="313"/>
      <c r="HZW35" s="313"/>
      <c r="HZX35" s="313"/>
      <c r="HZY35" s="313"/>
      <c r="HZZ35" s="313"/>
      <c r="IAA35" s="313"/>
      <c r="IAB35" s="313"/>
      <c r="IAC35" s="313"/>
      <c r="IAD35" s="313"/>
      <c r="IAE35" s="313"/>
      <c r="IAF35" s="313"/>
      <c r="IAG35" s="313"/>
      <c r="IAH35" s="313"/>
      <c r="IAI35" s="313"/>
      <c r="IAJ35" s="313"/>
      <c r="IAK35" s="313"/>
      <c r="IAL35" s="313"/>
      <c r="IAM35" s="313"/>
      <c r="IAN35" s="313"/>
      <c r="IAO35" s="313"/>
      <c r="IAP35" s="313"/>
      <c r="IAQ35" s="313"/>
      <c r="IAR35" s="313"/>
      <c r="IAS35" s="313"/>
      <c r="IAT35" s="313"/>
      <c r="IAU35" s="313"/>
      <c r="IAV35" s="313"/>
      <c r="IAW35" s="313"/>
      <c r="IAX35" s="313"/>
      <c r="IAY35" s="313"/>
      <c r="IAZ35" s="313"/>
      <c r="IBA35" s="313"/>
      <c r="IBB35" s="313"/>
      <c r="IBC35" s="313"/>
      <c r="IBD35" s="313"/>
      <c r="IBE35" s="313"/>
      <c r="IBF35" s="313"/>
      <c r="IBG35" s="313"/>
      <c r="IBH35" s="313"/>
      <c r="IBI35" s="313"/>
      <c r="IBJ35" s="313"/>
      <c r="IBK35" s="313"/>
      <c r="IBL35" s="313"/>
      <c r="IBM35" s="313"/>
      <c r="IBN35" s="313"/>
      <c r="IBO35" s="313"/>
      <c r="IBP35" s="313"/>
      <c r="IBQ35" s="313"/>
      <c r="IBR35" s="313"/>
      <c r="IBS35" s="313"/>
      <c r="IBT35" s="313"/>
      <c r="IBU35" s="313"/>
      <c r="IBV35" s="313"/>
      <c r="IBW35" s="313"/>
      <c r="IBX35" s="313"/>
      <c r="IBY35" s="313"/>
      <c r="IBZ35" s="313"/>
      <c r="ICA35" s="313"/>
      <c r="ICB35" s="313"/>
      <c r="ICC35" s="313"/>
      <c r="ICD35" s="313"/>
      <c r="ICE35" s="313"/>
      <c r="ICF35" s="313"/>
      <c r="ICG35" s="313"/>
      <c r="ICH35" s="313"/>
      <c r="ICI35" s="313"/>
      <c r="ICJ35" s="313"/>
      <c r="ICK35" s="313"/>
      <c r="ICL35" s="313"/>
      <c r="ICM35" s="313"/>
      <c r="ICN35" s="313"/>
      <c r="ICO35" s="313"/>
      <c r="ICP35" s="313"/>
      <c r="ICQ35" s="313"/>
      <c r="ICR35" s="313"/>
      <c r="ICS35" s="313"/>
      <c r="ICT35" s="313"/>
      <c r="ICU35" s="313"/>
      <c r="ICV35" s="313"/>
      <c r="ICW35" s="313"/>
      <c r="ICX35" s="313"/>
      <c r="ICY35" s="313"/>
      <c r="ICZ35" s="313"/>
      <c r="IDA35" s="313"/>
      <c r="IDB35" s="313"/>
      <c r="IDC35" s="313"/>
      <c r="IDD35" s="313"/>
      <c r="IDE35" s="313"/>
      <c r="IDF35" s="313"/>
      <c r="IDG35" s="313"/>
      <c r="IDH35" s="313"/>
      <c r="IDI35" s="313"/>
      <c r="IDJ35" s="313"/>
      <c r="IDK35" s="313"/>
      <c r="IDL35" s="313"/>
      <c r="IDM35" s="313"/>
      <c r="IDN35" s="313"/>
      <c r="IDO35" s="313"/>
      <c r="IDP35" s="313"/>
      <c r="IDQ35" s="313"/>
      <c r="IDR35" s="313"/>
      <c r="IDS35" s="313"/>
      <c r="IDT35" s="313"/>
      <c r="IDU35" s="313"/>
      <c r="IDV35" s="313"/>
      <c r="IDW35" s="313"/>
      <c r="IDX35" s="313"/>
      <c r="IDY35" s="313"/>
      <c r="IDZ35" s="313"/>
      <c r="IEA35" s="313"/>
      <c r="IEB35" s="313"/>
      <c r="IEC35" s="313"/>
      <c r="IED35" s="313"/>
      <c r="IEE35" s="313"/>
      <c r="IEF35" s="313"/>
      <c r="IEG35" s="313"/>
      <c r="IEH35" s="313"/>
      <c r="IEI35" s="313"/>
      <c r="IEJ35" s="313"/>
      <c r="IEK35" s="313"/>
      <c r="IEL35" s="313"/>
      <c r="IEM35" s="313"/>
      <c r="IEN35" s="313"/>
      <c r="IEO35" s="313"/>
      <c r="IEP35" s="313"/>
      <c r="IEQ35" s="313"/>
      <c r="IER35" s="313"/>
      <c r="IES35" s="313"/>
      <c r="IET35" s="313"/>
      <c r="IEU35" s="313"/>
      <c r="IEV35" s="313"/>
      <c r="IEW35" s="313"/>
      <c r="IEX35" s="313"/>
      <c r="IEY35" s="313"/>
      <c r="IEZ35" s="313"/>
      <c r="IFA35" s="313"/>
      <c r="IFB35" s="313"/>
      <c r="IFC35" s="313"/>
      <c r="IFD35" s="313"/>
      <c r="IFE35" s="313"/>
      <c r="IFF35" s="313"/>
      <c r="IFG35" s="313"/>
      <c r="IFH35" s="313"/>
      <c r="IFI35" s="313"/>
      <c r="IFJ35" s="313"/>
      <c r="IFK35" s="313"/>
      <c r="IFL35" s="313"/>
      <c r="IFM35" s="313"/>
      <c r="IFN35" s="313"/>
      <c r="IFO35" s="313"/>
      <c r="IFP35" s="313"/>
      <c r="IFQ35" s="313"/>
      <c r="IFR35" s="313"/>
      <c r="IFS35" s="313"/>
      <c r="IFT35" s="313"/>
      <c r="IFU35" s="313"/>
      <c r="IFV35" s="313"/>
      <c r="IFW35" s="313"/>
      <c r="IFX35" s="313"/>
      <c r="IFY35" s="313"/>
      <c r="IFZ35" s="313"/>
      <c r="IGA35" s="313"/>
      <c r="IGB35" s="313"/>
      <c r="IGC35" s="313"/>
      <c r="IGD35" s="313"/>
      <c r="IGE35" s="313"/>
      <c r="IGF35" s="313"/>
      <c r="IGG35" s="313"/>
      <c r="IGH35" s="313"/>
      <c r="IGI35" s="313"/>
      <c r="IGJ35" s="313"/>
      <c r="IGK35" s="313"/>
      <c r="IGL35" s="313"/>
      <c r="IGM35" s="313"/>
      <c r="IGN35" s="313"/>
      <c r="IGO35" s="313"/>
      <c r="IGP35" s="313"/>
      <c r="IGQ35" s="313"/>
      <c r="IGR35" s="313"/>
      <c r="IGS35" s="313"/>
      <c r="IGT35" s="313"/>
      <c r="IGU35" s="313"/>
      <c r="IGV35" s="313"/>
      <c r="IGW35" s="313"/>
      <c r="IGX35" s="313"/>
      <c r="IGY35" s="313"/>
      <c r="IGZ35" s="313"/>
      <c r="IHA35" s="313"/>
      <c r="IHB35" s="313"/>
      <c r="IHC35" s="313"/>
      <c r="IHD35" s="313"/>
      <c r="IHE35" s="313"/>
      <c r="IHF35" s="313"/>
      <c r="IHG35" s="313"/>
      <c r="IHH35" s="313"/>
      <c r="IHI35" s="313"/>
      <c r="IHJ35" s="313"/>
      <c r="IHK35" s="313"/>
      <c r="IHL35" s="313"/>
      <c r="IHM35" s="313"/>
      <c r="IHN35" s="313"/>
      <c r="IHO35" s="313"/>
      <c r="IHP35" s="313"/>
      <c r="IHQ35" s="313"/>
      <c r="IHR35" s="313"/>
      <c r="IHS35" s="313"/>
      <c r="IHT35" s="313"/>
      <c r="IHU35" s="313"/>
      <c r="IHV35" s="313"/>
      <c r="IHW35" s="313"/>
      <c r="IHX35" s="313"/>
      <c r="IHY35" s="313"/>
      <c r="IHZ35" s="313"/>
      <c r="IIA35" s="313"/>
      <c r="IIB35" s="313"/>
      <c r="IIC35" s="313"/>
      <c r="IID35" s="313"/>
      <c r="IIE35" s="313"/>
      <c r="IIF35" s="313"/>
      <c r="IIG35" s="313"/>
      <c r="IIH35" s="313"/>
      <c r="III35" s="313"/>
      <c r="IIJ35" s="313"/>
      <c r="IIK35" s="313"/>
      <c r="IIL35" s="313"/>
      <c r="IIM35" s="313"/>
      <c r="IIN35" s="313"/>
      <c r="IIO35" s="313"/>
      <c r="IIP35" s="313"/>
      <c r="IIQ35" s="313"/>
      <c r="IIR35" s="313"/>
      <c r="IIS35" s="313"/>
      <c r="IIT35" s="313"/>
      <c r="IIU35" s="313"/>
      <c r="IIV35" s="313"/>
      <c r="IIW35" s="313"/>
      <c r="IIX35" s="313"/>
      <c r="IIY35" s="313"/>
      <c r="IIZ35" s="313"/>
      <c r="IJA35" s="313"/>
      <c r="IJB35" s="313"/>
      <c r="IJC35" s="313"/>
      <c r="IJD35" s="313"/>
      <c r="IJE35" s="313"/>
      <c r="IJF35" s="313"/>
      <c r="IJG35" s="313"/>
      <c r="IJH35" s="313"/>
      <c r="IJI35" s="313"/>
      <c r="IJJ35" s="313"/>
      <c r="IJK35" s="313"/>
      <c r="IJL35" s="313"/>
      <c r="IJM35" s="313"/>
      <c r="IJN35" s="313"/>
      <c r="IJO35" s="313"/>
      <c r="IJP35" s="313"/>
      <c r="IJQ35" s="313"/>
      <c r="IJR35" s="313"/>
      <c r="IJS35" s="313"/>
      <c r="IJT35" s="313"/>
      <c r="IJU35" s="313"/>
      <c r="IJV35" s="313"/>
      <c r="IJW35" s="313"/>
      <c r="IJX35" s="313"/>
      <c r="IJY35" s="313"/>
      <c r="IJZ35" s="313"/>
      <c r="IKA35" s="313"/>
      <c r="IKB35" s="313"/>
      <c r="IKC35" s="313"/>
      <c r="IKD35" s="313"/>
      <c r="IKE35" s="313"/>
      <c r="IKF35" s="313"/>
      <c r="IKG35" s="313"/>
      <c r="IKH35" s="313"/>
      <c r="IKI35" s="313"/>
      <c r="IKJ35" s="313"/>
      <c r="IKK35" s="313"/>
      <c r="IKL35" s="313"/>
      <c r="IKM35" s="313"/>
      <c r="IKN35" s="313"/>
      <c r="IKO35" s="313"/>
      <c r="IKP35" s="313"/>
      <c r="IKQ35" s="313"/>
      <c r="IKR35" s="313"/>
      <c r="IKS35" s="313"/>
      <c r="IKT35" s="313"/>
      <c r="IKU35" s="313"/>
      <c r="IKV35" s="313"/>
      <c r="IKW35" s="313"/>
      <c r="IKX35" s="313"/>
      <c r="IKY35" s="313"/>
      <c r="IKZ35" s="313"/>
      <c r="ILA35" s="313"/>
      <c r="ILB35" s="313"/>
      <c r="ILC35" s="313"/>
      <c r="ILD35" s="313"/>
      <c r="ILE35" s="313"/>
      <c r="ILF35" s="313"/>
      <c r="ILG35" s="313"/>
      <c r="ILH35" s="313"/>
      <c r="ILI35" s="313"/>
      <c r="ILJ35" s="313"/>
      <c r="ILK35" s="313"/>
      <c r="ILL35" s="313"/>
      <c r="ILM35" s="313"/>
      <c r="ILN35" s="313"/>
      <c r="ILO35" s="313"/>
      <c r="ILP35" s="313"/>
      <c r="ILQ35" s="313"/>
      <c r="ILR35" s="313"/>
      <c r="ILS35" s="313"/>
      <c r="ILT35" s="313"/>
      <c r="ILU35" s="313"/>
      <c r="ILV35" s="313"/>
      <c r="ILW35" s="313"/>
      <c r="ILX35" s="313"/>
      <c r="ILY35" s="313"/>
      <c r="ILZ35" s="313"/>
      <c r="IMA35" s="313"/>
      <c r="IMB35" s="313"/>
      <c r="IMC35" s="313"/>
      <c r="IMD35" s="313"/>
      <c r="IME35" s="313"/>
      <c r="IMF35" s="313"/>
      <c r="IMG35" s="313"/>
      <c r="IMH35" s="313"/>
      <c r="IMI35" s="313"/>
      <c r="IMJ35" s="313"/>
      <c r="IMK35" s="313"/>
      <c r="IML35" s="313"/>
      <c r="IMM35" s="313"/>
      <c r="IMN35" s="313"/>
      <c r="IMO35" s="313"/>
      <c r="IMP35" s="313"/>
      <c r="IMQ35" s="313"/>
      <c r="IMR35" s="313"/>
      <c r="IMS35" s="313"/>
      <c r="IMT35" s="313"/>
      <c r="IMU35" s="313"/>
      <c r="IMV35" s="313"/>
      <c r="IMW35" s="313"/>
      <c r="IMX35" s="313"/>
      <c r="IMY35" s="313"/>
      <c r="IMZ35" s="313"/>
      <c r="INA35" s="313"/>
      <c r="INB35" s="313"/>
      <c r="INC35" s="313"/>
      <c r="IND35" s="313"/>
      <c r="INE35" s="313"/>
      <c r="INF35" s="313"/>
      <c r="ING35" s="313"/>
      <c r="INH35" s="313"/>
      <c r="INI35" s="313"/>
      <c r="INJ35" s="313"/>
      <c r="INK35" s="313"/>
      <c r="INL35" s="313"/>
      <c r="INM35" s="313"/>
      <c r="INN35" s="313"/>
      <c r="INO35" s="313"/>
      <c r="INP35" s="313"/>
      <c r="INQ35" s="313"/>
      <c r="INR35" s="313"/>
      <c r="INS35" s="313"/>
      <c r="INT35" s="313"/>
      <c r="INU35" s="313"/>
      <c r="INV35" s="313"/>
      <c r="INW35" s="313"/>
      <c r="INX35" s="313"/>
      <c r="INY35" s="313"/>
      <c r="INZ35" s="313"/>
      <c r="IOA35" s="313"/>
      <c r="IOB35" s="313"/>
      <c r="IOC35" s="313"/>
      <c r="IOD35" s="313"/>
      <c r="IOE35" s="313"/>
      <c r="IOF35" s="313"/>
      <c r="IOG35" s="313"/>
      <c r="IOH35" s="313"/>
      <c r="IOI35" s="313"/>
      <c r="IOJ35" s="313"/>
      <c r="IOK35" s="313"/>
      <c r="IOL35" s="313"/>
      <c r="IOM35" s="313"/>
      <c r="ION35" s="313"/>
      <c r="IOO35" s="313"/>
      <c r="IOP35" s="313"/>
      <c r="IOQ35" s="313"/>
      <c r="IOR35" s="313"/>
      <c r="IOS35" s="313"/>
      <c r="IOT35" s="313"/>
      <c r="IOU35" s="313"/>
      <c r="IOV35" s="313"/>
      <c r="IOW35" s="313"/>
      <c r="IOX35" s="313"/>
      <c r="IOY35" s="313"/>
      <c r="IOZ35" s="313"/>
      <c r="IPA35" s="313"/>
      <c r="IPB35" s="313"/>
      <c r="IPC35" s="313"/>
      <c r="IPD35" s="313"/>
      <c r="IPE35" s="313"/>
      <c r="IPF35" s="313"/>
      <c r="IPG35" s="313"/>
      <c r="IPH35" s="313"/>
      <c r="IPI35" s="313"/>
      <c r="IPJ35" s="313"/>
      <c r="IPK35" s="313"/>
      <c r="IPL35" s="313"/>
      <c r="IPM35" s="313"/>
      <c r="IPN35" s="313"/>
      <c r="IPO35" s="313"/>
      <c r="IPP35" s="313"/>
      <c r="IPQ35" s="313"/>
      <c r="IPR35" s="313"/>
      <c r="IPS35" s="313"/>
      <c r="IPT35" s="313"/>
      <c r="IPU35" s="313"/>
      <c r="IPV35" s="313"/>
      <c r="IPW35" s="313"/>
      <c r="IPX35" s="313"/>
      <c r="IPY35" s="313"/>
      <c r="IPZ35" s="313"/>
      <c r="IQA35" s="313"/>
      <c r="IQB35" s="313"/>
      <c r="IQC35" s="313"/>
      <c r="IQD35" s="313"/>
      <c r="IQE35" s="313"/>
      <c r="IQF35" s="313"/>
      <c r="IQG35" s="313"/>
      <c r="IQH35" s="313"/>
      <c r="IQI35" s="313"/>
      <c r="IQJ35" s="313"/>
      <c r="IQK35" s="313"/>
      <c r="IQL35" s="313"/>
      <c r="IQM35" s="313"/>
      <c r="IQN35" s="313"/>
      <c r="IQO35" s="313"/>
      <c r="IQP35" s="313"/>
      <c r="IQQ35" s="313"/>
      <c r="IQR35" s="313"/>
      <c r="IQS35" s="313"/>
      <c r="IQT35" s="313"/>
      <c r="IQU35" s="313"/>
      <c r="IQV35" s="313"/>
      <c r="IQW35" s="313"/>
      <c r="IQX35" s="313"/>
      <c r="IQY35" s="313"/>
      <c r="IQZ35" s="313"/>
      <c r="IRA35" s="313"/>
      <c r="IRB35" s="313"/>
      <c r="IRC35" s="313"/>
      <c r="IRD35" s="313"/>
      <c r="IRE35" s="313"/>
      <c r="IRF35" s="313"/>
      <c r="IRG35" s="313"/>
      <c r="IRH35" s="313"/>
      <c r="IRI35" s="313"/>
      <c r="IRJ35" s="313"/>
      <c r="IRK35" s="313"/>
      <c r="IRL35" s="313"/>
      <c r="IRM35" s="313"/>
      <c r="IRN35" s="313"/>
      <c r="IRO35" s="313"/>
      <c r="IRP35" s="313"/>
      <c r="IRQ35" s="313"/>
      <c r="IRR35" s="313"/>
      <c r="IRS35" s="313"/>
      <c r="IRT35" s="313"/>
      <c r="IRU35" s="313"/>
      <c r="IRV35" s="313"/>
      <c r="IRW35" s="313"/>
      <c r="IRX35" s="313"/>
      <c r="IRY35" s="313"/>
      <c r="IRZ35" s="313"/>
      <c r="ISA35" s="313"/>
      <c r="ISB35" s="313"/>
      <c r="ISC35" s="313"/>
      <c r="ISD35" s="313"/>
      <c r="ISE35" s="313"/>
      <c r="ISF35" s="313"/>
      <c r="ISG35" s="313"/>
      <c r="ISH35" s="313"/>
      <c r="ISI35" s="313"/>
      <c r="ISJ35" s="313"/>
      <c r="ISK35" s="313"/>
      <c r="ISL35" s="313"/>
      <c r="ISM35" s="313"/>
      <c r="ISN35" s="313"/>
      <c r="ISO35" s="313"/>
      <c r="ISP35" s="313"/>
      <c r="ISQ35" s="313"/>
      <c r="ISR35" s="313"/>
      <c r="ISS35" s="313"/>
      <c r="IST35" s="313"/>
      <c r="ISU35" s="313"/>
      <c r="ISV35" s="313"/>
      <c r="ISW35" s="313"/>
      <c r="ISX35" s="313"/>
      <c r="ISY35" s="313"/>
      <c r="ISZ35" s="313"/>
      <c r="ITA35" s="313"/>
      <c r="ITB35" s="313"/>
      <c r="ITC35" s="313"/>
      <c r="ITD35" s="313"/>
      <c r="ITE35" s="313"/>
      <c r="ITF35" s="313"/>
      <c r="ITG35" s="313"/>
      <c r="ITH35" s="313"/>
      <c r="ITI35" s="313"/>
      <c r="ITJ35" s="313"/>
      <c r="ITK35" s="313"/>
      <c r="ITL35" s="313"/>
      <c r="ITM35" s="313"/>
      <c r="ITN35" s="313"/>
      <c r="ITO35" s="313"/>
      <c r="ITP35" s="313"/>
      <c r="ITQ35" s="313"/>
      <c r="ITR35" s="313"/>
      <c r="ITS35" s="313"/>
      <c r="ITT35" s="313"/>
      <c r="ITU35" s="313"/>
      <c r="ITV35" s="313"/>
      <c r="ITW35" s="313"/>
      <c r="ITX35" s="313"/>
      <c r="ITY35" s="313"/>
      <c r="ITZ35" s="313"/>
      <c r="IUA35" s="313"/>
      <c r="IUB35" s="313"/>
      <c r="IUC35" s="313"/>
      <c r="IUD35" s="313"/>
      <c r="IUE35" s="313"/>
      <c r="IUF35" s="313"/>
      <c r="IUG35" s="313"/>
      <c r="IUH35" s="313"/>
      <c r="IUI35" s="313"/>
      <c r="IUJ35" s="313"/>
      <c r="IUK35" s="313"/>
      <c r="IUL35" s="313"/>
      <c r="IUM35" s="313"/>
      <c r="IUN35" s="313"/>
      <c r="IUO35" s="313"/>
      <c r="IUP35" s="313"/>
      <c r="IUQ35" s="313"/>
      <c r="IUR35" s="313"/>
      <c r="IUS35" s="313"/>
      <c r="IUT35" s="313"/>
      <c r="IUU35" s="313"/>
      <c r="IUV35" s="313"/>
      <c r="IUW35" s="313"/>
      <c r="IUX35" s="313"/>
      <c r="IUY35" s="313"/>
      <c r="IUZ35" s="313"/>
      <c r="IVA35" s="313"/>
      <c r="IVB35" s="313"/>
      <c r="IVC35" s="313"/>
      <c r="IVD35" s="313"/>
      <c r="IVE35" s="313"/>
      <c r="IVF35" s="313"/>
      <c r="IVG35" s="313"/>
      <c r="IVH35" s="313"/>
      <c r="IVI35" s="313"/>
      <c r="IVJ35" s="313"/>
      <c r="IVK35" s="313"/>
      <c r="IVL35" s="313"/>
      <c r="IVM35" s="313"/>
      <c r="IVN35" s="313"/>
      <c r="IVO35" s="313"/>
      <c r="IVP35" s="313"/>
      <c r="IVQ35" s="313"/>
      <c r="IVR35" s="313"/>
      <c r="IVS35" s="313"/>
      <c r="IVT35" s="313"/>
      <c r="IVU35" s="313"/>
      <c r="IVV35" s="313"/>
      <c r="IVW35" s="313"/>
      <c r="IVX35" s="313"/>
      <c r="IVY35" s="313"/>
      <c r="IVZ35" s="313"/>
      <c r="IWA35" s="313"/>
      <c r="IWB35" s="313"/>
      <c r="IWC35" s="313"/>
      <c r="IWD35" s="313"/>
      <c r="IWE35" s="313"/>
      <c r="IWF35" s="313"/>
      <c r="IWG35" s="313"/>
      <c r="IWH35" s="313"/>
      <c r="IWI35" s="313"/>
      <c r="IWJ35" s="313"/>
      <c r="IWK35" s="313"/>
      <c r="IWL35" s="313"/>
      <c r="IWM35" s="313"/>
      <c r="IWN35" s="313"/>
      <c r="IWO35" s="313"/>
      <c r="IWP35" s="313"/>
      <c r="IWQ35" s="313"/>
      <c r="IWR35" s="313"/>
      <c r="IWS35" s="313"/>
      <c r="IWT35" s="313"/>
      <c r="IWU35" s="313"/>
      <c r="IWV35" s="313"/>
      <c r="IWW35" s="313"/>
      <c r="IWX35" s="313"/>
      <c r="IWY35" s="313"/>
      <c r="IWZ35" s="313"/>
      <c r="IXA35" s="313"/>
      <c r="IXB35" s="313"/>
      <c r="IXC35" s="313"/>
      <c r="IXD35" s="313"/>
      <c r="IXE35" s="313"/>
      <c r="IXF35" s="313"/>
      <c r="IXG35" s="313"/>
      <c r="IXH35" s="313"/>
      <c r="IXI35" s="313"/>
      <c r="IXJ35" s="313"/>
      <c r="IXK35" s="313"/>
      <c r="IXL35" s="313"/>
      <c r="IXM35" s="313"/>
      <c r="IXN35" s="313"/>
      <c r="IXO35" s="313"/>
      <c r="IXP35" s="313"/>
      <c r="IXQ35" s="313"/>
      <c r="IXR35" s="313"/>
      <c r="IXS35" s="313"/>
      <c r="IXT35" s="313"/>
      <c r="IXU35" s="313"/>
      <c r="IXV35" s="313"/>
      <c r="IXW35" s="313"/>
      <c r="IXX35" s="313"/>
      <c r="IXY35" s="313"/>
      <c r="IXZ35" s="313"/>
      <c r="IYA35" s="313"/>
      <c r="IYB35" s="313"/>
      <c r="IYC35" s="313"/>
      <c r="IYD35" s="313"/>
      <c r="IYE35" s="313"/>
      <c r="IYF35" s="313"/>
      <c r="IYG35" s="313"/>
      <c r="IYH35" s="313"/>
      <c r="IYI35" s="313"/>
      <c r="IYJ35" s="313"/>
      <c r="IYK35" s="313"/>
      <c r="IYL35" s="313"/>
      <c r="IYM35" s="313"/>
      <c r="IYN35" s="313"/>
      <c r="IYO35" s="313"/>
      <c r="IYP35" s="313"/>
      <c r="IYQ35" s="313"/>
      <c r="IYR35" s="313"/>
      <c r="IYS35" s="313"/>
      <c r="IYT35" s="313"/>
      <c r="IYU35" s="313"/>
      <c r="IYV35" s="313"/>
      <c r="IYW35" s="313"/>
      <c r="IYX35" s="313"/>
      <c r="IYY35" s="313"/>
      <c r="IYZ35" s="313"/>
      <c r="IZA35" s="313"/>
      <c r="IZB35" s="313"/>
      <c r="IZC35" s="313"/>
      <c r="IZD35" s="313"/>
      <c r="IZE35" s="313"/>
      <c r="IZF35" s="313"/>
      <c r="IZG35" s="313"/>
      <c r="IZH35" s="313"/>
      <c r="IZI35" s="313"/>
      <c r="IZJ35" s="313"/>
      <c r="IZK35" s="313"/>
      <c r="IZL35" s="313"/>
      <c r="IZM35" s="313"/>
      <c r="IZN35" s="313"/>
      <c r="IZO35" s="313"/>
      <c r="IZP35" s="313"/>
      <c r="IZQ35" s="313"/>
      <c r="IZR35" s="313"/>
      <c r="IZS35" s="313"/>
      <c r="IZT35" s="313"/>
      <c r="IZU35" s="313"/>
      <c r="IZV35" s="313"/>
      <c r="IZW35" s="313"/>
      <c r="IZX35" s="313"/>
      <c r="IZY35" s="313"/>
      <c r="IZZ35" s="313"/>
      <c r="JAA35" s="313"/>
      <c r="JAB35" s="313"/>
      <c r="JAC35" s="313"/>
      <c r="JAD35" s="313"/>
      <c r="JAE35" s="313"/>
      <c r="JAF35" s="313"/>
      <c r="JAG35" s="313"/>
      <c r="JAH35" s="313"/>
      <c r="JAI35" s="313"/>
      <c r="JAJ35" s="313"/>
      <c r="JAK35" s="313"/>
      <c r="JAL35" s="313"/>
      <c r="JAM35" s="313"/>
      <c r="JAN35" s="313"/>
      <c r="JAO35" s="313"/>
      <c r="JAP35" s="313"/>
      <c r="JAQ35" s="313"/>
      <c r="JAR35" s="313"/>
      <c r="JAS35" s="313"/>
      <c r="JAT35" s="313"/>
      <c r="JAU35" s="313"/>
      <c r="JAV35" s="313"/>
      <c r="JAW35" s="313"/>
      <c r="JAX35" s="313"/>
      <c r="JAY35" s="313"/>
      <c r="JAZ35" s="313"/>
      <c r="JBA35" s="313"/>
      <c r="JBB35" s="313"/>
      <c r="JBC35" s="313"/>
      <c r="JBD35" s="313"/>
      <c r="JBE35" s="313"/>
      <c r="JBF35" s="313"/>
      <c r="JBG35" s="313"/>
      <c r="JBH35" s="313"/>
      <c r="JBI35" s="313"/>
      <c r="JBJ35" s="313"/>
      <c r="JBK35" s="313"/>
      <c r="JBL35" s="313"/>
      <c r="JBM35" s="313"/>
      <c r="JBN35" s="313"/>
      <c r="JBO35" s="313"/>
      <c r="JBP35" s="313"/>
      <c r="JBQ35" s="313"/>
      <c r="JBR35" s="313"/>
      <c r="JBS35" s="313"/>
      <c r="JBT35" s="313"/>
      <c r="JBU35" s="313"/>
      <c r="JBV35" s="313"/>
      <c r="JBW35" s="313"/>
      <c r="JBX35" s="313"/>
      <c r="JBY35" s="313"/>
      <c r="JBZ35" s="313"/>
      <c r="JCA35" s="313"/>
      <c r="JCB35" s="313"/>
      <c r="JCC35" s="313"/>
      <c r="JCD35" s="313"/>
      <c r="JCE35" s="313"/>
      <c r="JCF35" s="313"/>
      <c r="JCG35" s="313"/>
      <c r="JCH35" s="313"/>
      <c r="JCI35" s="313"/>
      <c r="JCJ35" s="313"/>
      <c r="JCK35" s="313"/>
      <c r="JCL35" s="313"/>
      <c r="JCM35" s="313"/>
      <c r="JCN35" s="313"/>
      <c r="JCO35" s="313"/>
      <c r="JCP35" s="313"/>
      <c r="JCQ35" s="313"/>
      <c r="JCR35" s="313"/>
      <c r="JCS35" s="313"/>
      <c r="JCT35" s="313"/>
      <c r="JCU35" s="313"/>
      <c r="JCV35" s="313"/>
      <c r="JCW35" s="313"/>
      <c r="JCX35" s="313"/>
      <c r="JCY35" s="313"/>
      <c r="JCZ35" s="313"/>
      <c r="JDA35" s="313"/>
      <c r="JDB35" s="313"/>
      <c r="JDC35" s="313"/>
      <c r="JDD35" s="313"/>
      <c r="JDE35" s="313"/>
      <c r="JDF35" s="313"/>
      <c r="JDG35" s="313"/>
      <c r="JDH35" s="313"/>
      <c r="JDI35" s="313"/>
      <c r="JDJ35" s="313"/>
      <c r="JDK35" s="313"/>
      <c r="JDL35" s="313"/>
      <c r="JDM35" s="313"/>
      <c r="JDN35" s="313"/>
      <c r="JDO35" s="313"/>
      <c r="JDP35" s="313"/>
      <c r="JDQ35" s="313"/>
      <c r="JDR35" s="313"/>
      <c r="JDS35" s="313"/>
      <c r="JDT35" s="313"/>
      <c r="JDU35" s="313"/>
      <c r="JDV35" s="313"/>
      <c r="JDW35" s="313"/>
      <c r="JDX35" s="313"/>
      <c r="JDY35" s="313"/>
      <c r="JDZ35" s="313"/>
      <c r="JEA35" s="313"/>
      <c r="JEB35" s="313"/>
      <c r="JEC35" s="313"/>
      <c r="JED35" s="313"/>
      <c r="JEE35" s="313"/>
      <c r="JEF35" s="313"/>
      <c r="JEG35" s="313"/>
      <c r="JEH35" s="313"/>
      <c r="JEI35" s="313"/>
      <c r="JEJ35" s="313"/>
      <c r="JEK35" s="313"/>
      <c r="JEL35" s="313"/>
      <c r="JEM35" s="313"/>
      <c r="JEN35" s="313"/>
      <c r="JEO35" s="313"/>
      <c r="JEP35" s="313"/>
      <c r="JEQ35" s="313"/>
      <c r="JER35" s="313"/>
      <c r="JES35" s="313"/>
      <c r="JET35" s="313"/>
      <c r="JEU35" s="313"/>
      <c r="JEV35" s="313"/>
      <c r="JEW35" s="313"/>
      <c r="JEX35" s="313"/>
      <c r="JEY35" s="313"/>
      <c r="JEZ35" s="313"/>
      <c r="JFA35" s="313"/>
      <c r="JFB35" s="313"/>
      <c r="JFC35" s="313"/>
      <c r="JFD35" s="313"/>
      <c r="JFE35" s="313"/>
      <c r="JFF35" s="313"/>
      <c r="JFG35" s="313"/>
      <c r="JFH35" s="313"/>
      <c r="JFI35" s="313"/>
      <c r="JFJ35" s="313"/>
      <c r="JFK35" s="313"/>
      <c r="JFL35" s="313"/>
      <c r="JFM35" s="313"/>
      <c r="JFN35" s="313"/>
      <c r="JFO35" s="313"/>
      <c r="JFP35" s="313"/>
      <c r="JFQ35" s="313"/>
      <c r="JFR35" s="313"/>
      <c r="JFS35" s="313"/>
      <c r="JFT35" s="313"/>
      <c r="JFU35" s="313"/>
      <c r="JFV35" s="313"/>
      <c r="JFW35" s="313"/>
      <c r="JFX35" s="313"/>
      <c r="JFY35" s="313"/>
      <c r="JFZ35" s="313"/>
      <c r="JGA35" s="313"/>
      <c r="JGB35" s="313"/>
      <c r="JGC35" s="313"/>
      <c r="JGD35" s="313"/>
      <c r="JGE35" s="313"/>
      <c r="JGF35" s="313"/>
      <c r="JGG35" s="313"/>
      <c r="JGH35" s="313"/>
      <c r="JGI35" s="313"/>
      <c r="JGJ35" s="313"/>
      <c r="JGK35" s="313"/>
      <c r="JGL35" s="313"/>
      <c r="JGM35" s="313"/>
      <c r="JGN35" s="313"/>
      <c r="JGO35" s="313"/>
      <c r="JGP35" s="313"/>
      <c r="JGQ35" s="313"/>
      <c r="JGR35" s="313"/>
      <c r="JGS35" s="313"/>
      <c r="JGT35" s="313"/>
      <c r="JGU35" s="313"/>
      <c r="JGV35" s="313"/>
      <c r="JGW35" s="313"/>
      <c r="JGX35" s="313"/>
      <c r="JGY35" s="313"/>
      <c r="JGZ35" s="313"/>
      <c r="JHA35" s="313"/>
      <c r="JHB35" s="313"/>
      <c r="JHC35" s="313"/>
      <c r="JHD35" s="313"/>
      <c r="JHE35" s="313"/>
      <c r="JHF35" s="313"/>
      <c r="JHG35" s="313"/>
      <c r="JHH35" s="313"/>
      <c r="JHI35" s="313"/>
      <c r="JHJ35" s="313"/>
      <c r="JHK35" s="313"/>
      <c r="JHL35" s="313"/>
      <c r="JHM35" s="313"/>
      <c r="JHN35" s="313"/>
      <c r="JHO35" s="313"/>
      <c r="JHP35" s="313"/>
      <c r="JHQ35" s="313"/>
      <c r="JHR35" s="313"/>
      <c r="JHS35" s="313"/>
      <c r="JHT35" s="313"/>
      <c r="JHU35" s="313"/>
      <c r="JHV35" s="313"/>
      <c r="JHW35" s="313"/>
      <c r="JHX35" s="313"/>
      <c r="JHY35" s="313"/>
      <c r="JHZ35" s="313"/>
      <c r="JIA35" s="313"/>
      <c r="JIB35" s="313"/>
      <c r="JIC35" s="313"/>
      <c r="JID35" s="313"/>
      <c r="JIE35" s="313"/>
      <c r="JIF35" s="313"/>
      <c r="JIG35" s="313"/>
      <c r="JIH35" s="313"/>
      <c r="JII35" s="313"/>
      <c r="JIJ35" s="313"/>
      <c r="JIK35" s="313"/>
      <c r="JIL35" s="313"/>
      <c r="JIM35" s="313"/>
      <c r="JIN35" s="313"/>
      <c r="JIO35" s="313"/>
      <c r="JIP35" s="313"/>
      <c r="JIQ35" s="313"/>
      <c r="JIR35" s="313"/>
      <c r="JIS35" s="313"/>
      <c r="JIT35" s="313"/>
      <c r="JIU35" s="313"/>
      <c r="JIV35" s="313"/>
      <c r="JIW35" s="313"/>
      <c r="JIX35" s="313"/>
      <c r="JIY35" s="313"/>
      <c r="JIZ35" s="313"/>
      <c r="JJA35" s="313"/>
      <c r="JJB35" s="313"/>
      <c r="JJC35" s="313"/>
      <c r="JJD35" s="313"/>
      <c r="JJE35" s="313"/>
      <c r="JJF35" s="313"/>
      <c r="JJG35" s="313"/>
      <c r="JJH35" s="313"/>
      <c r="JJI35" s="313"/>
      <c r="JJJ35" s="313"/>
      <c r="JJK35" s="313"/>
      <c r="JJL35" s="313"/>
      <c r="JJM35" s="313"/>
      <c r="JJN35" s="313"/>
      <c r="JJO35" s="313"/>
      <c r="JJP35" s="313"/>
      <c r="JJQ35" s="313"/>
      <c r="JJR35" s="313"/>
      <c r="JJS35" s="313"/>
      <c r="JJT35" s="313"/>
      <c r="JJU35" s="313"/>
      <c r="JJV35" s="313"/>
      <c r="JJW35" s="313"/>
      <c r="JJX35" s="313"/>
      <c r="JJY35" s="313"/>
      <c r="JJZ35" s="313"/>
      <c r="JKA35" s="313"/>
      <c r="JKB35" s="313"/>
      <c r="JKC35" s="313"/>
      <c r="JKD35" s="313"/>
      <c r="JKE35" s="313"/>
      <c r="JKF35" s="313"/>
      <c r="JKG35" s="313"/>
      <c r="JKH35" s="313"/>
      <c r="JKI35" s="313"/>
      <c r="JKJ35" s="313"/>
      <c r="JKK35" s="313"/>
      <c r="JKL35" s="313"/>
      <c r="JKM35" s="313"/>
      <c r="JKN35" s="313"/>
      <c r="JKO35" s="313"/>
      <c r="JKP35" s="313"/>
      <c r="JKQ35" s="313"/>
      <c r="JKR35" s="313"/>
      <c r="JKS35" s="313"/>
      <c r="JKT35" s="313"/>
      <c r="JKU35" s="313"/>
      <c r="JKV35" s="313"/>
      <c r="JKW35" s="313"/>
      <c r="JKX35" s="313"/>
      <c r="JKY35" s="313"/>
      <c r="JKZ35" s="313"/>
      <c r="JLA35" s="313"/>
      <c r="JLB35" s="313"/>
      <c r="JLC35" s="313"/>
      <c r="JLD35" s="313"/>
      <c r="JLE35" s="313"/>
      <c r="JLF35" s="313"/>
      <c r="JLG35" s="313"/>
      <c r="JLH35" s="313"/>
      <c r="JLI35" s="313"/>
      <c r="JLJ35" s="313"/>
      <c r="JLK35" s="313"/>
      <c r="JLL35" s="313"/>
      <c r="JLM35" s="313"/>
      <c r="JLN35" s="313"/>
      <c r="JLO35" s="313"/>
      <c r="JLP35" s="313"/>
      <c r="JLQ35" s="313"/>
      <c r="JLR35" s="313"/>
      <c r="JLS35" s="313"/>
      <c r="JLT35" s="313"/>
      <c r="JLU35" s="313"/>
      <c r="JLV35" s="313"/>
      <c r="JLW35" s="313"/>
      <c r="JLX35" s="313"/>
      <c r="JLY35" s="313"/>
      <c r="JLZ35" s="313"/>
      <c r="JMA35" s="313"/>
      <c r="JMB35" s="313"/>
      <c r="JMC35" s="313"/>
      <c r="JMD35" s="313"/>
      <c r="JME35" s="313"/>
      <c r="JMF35" s="313"/>
      <c r="JMG35" s="313"/>
      <c r="JMH35" s="313"/>
      <c r="JMI35" s="313"/>
      <c r="JMJ35" s="313"/>
      <c r="JMK35" s="313"/>
      <c r="JML35" s="313"/>
      <c r="JMM35" s="313"/>
      <c r="JMN35" s="313"/>
      <c r="JMO35" s="313"/>
      <c r="JMP35" s="313"/>
      <c r="JMQ35" s="313"/>
      <c r="JMR35" s="313"/>
      <c r="JMS35" s="313"/>
      <c r="JMT35" s="313"/>
      <c r="JMU35" s="313"/>
      <c r="JMV35" s="313"/>
      <c r="JMW35" s="313"/>
      <c r="JMX35" s="313"/>
      <c r="JMY35" s="313"/>
      <c r="JMZ35" s="313"/>
      <c r="JNA35" s="313"/>
      <c r="JNB35" s="313"/>
      <c r="JNC35" s="313"/>
      <c r="JND35" s="313"/>
      <c r="JNE35" s="313"/>
      <c r="JNF35" s="313"/>
      <c r="JNG35" s="313"/>
      <c r="JNH35" s="313"/>
      <c r="JNI35" s="313"/>
      <c r="JNJ35" s="313"/>
      <c r="JNK35" s="313"/>
      <c r="JNL35" s="313"/>
      <c r="JNM35" s="313"/>
      <c r="JNN35" s="313"/>
      <c r="JNO35" s="313"/>
      <c r="JNP35" s="313"/>
      <c r="JNQ35" s="313"/>
      <c r="JNR35" s="313"/>
      <c r="JNS35" s="313"/>
      <c r="JNT35" s="313"/>
      <c r="JNU35" s="313"/>
      <c r="JNV35" s="313"/>
      <c r="JNW35" s="313"/>
      <c r="JNX35" s="313"/>
      <c r="JNY35" s="313"/>
      <c r="JNZ35" s="313"/>
      <c r="JOA35" s="313"/>
      <c r="JOB35" s="313"/>
      <c r="JOC35" s="313"/>
      <c r="JOD35" s="313"/>
      <c r="JOE35" s="313"/>
      <c r="JOF35" s="313"/>
      <c r="JOG35" s="313"/>
      <c r="JOH35" s="313"/>
      <c r="JOI35" s="313"/>
      <c r="JOJ35" s="313"/>
      <c r="JOK35" s="313"/>
      <c r="JOL35" s="313"/>
      <c r="JOM35" s="313"/>
      <c r="JON35" s="313"/>
      <c r="JOO35" s="313"/>
      <c r="JOP35" s="313"/>
      <c r="JOQ35" s="313"/>
      <c r="JOR35" s="313"/>
      <c r="JOS35" s="313"/>
      <c r="JOT35" s="313"/>
      <c r="JOU35" s="313"/>
      <c r="JOV35" s="313"/>
      <c r="JOW35" s="313"/>
      <c r="JOX35" s="313"/>
      <c r="JOY35" s="313"/>
      <c r="JOZ35" s="313"/>
      <c r="JPA35" s="313"/>
      <c r="JPB35" s="313"/>
      <c r="JPC35" s="313"/>
      <c r="JPD35" s="313"/>
      <c r="JPE35" s="313"/>
      <c r="JPF35" s="313"/>
      <c r="JPG35" s="313"/>
      <c r="JPH35" s="313"/>
      <c r="JPI35" s="313"/>
      <c r="JPJ35" s="313"/>
      <c r="JPK35" s="313"/>
      <c r="JPL35" s="313"/>
      <c r="JPM35" s="313"/>
      <c r="JPN35" s="313"/>
      <c r="JPO35" s="313"/>
      <c r="JPP35" s="313"/>
      <c r="JPQ35" s="313"/>
      <c r="JPR35" s="313"/>
      <c r="JPS35" s="313"/>
      <c r="JPT35" s="313"/>
      <c r="JPU35" s="313"/>
      <c r="JPV35" s="313"/>
      <c r="JPW35" s="313"/>
      <c r="JPX35" s="313"/>
      <c r="JPY35" s="313"/>
      <c r="JPZ35" s="313"/>
      <c r="JQA35" s="313"/>
      <c r="JQB35" s="313"/>
      <c r="JQC35" s="313"/>
      <c r="JQD35" s="313"/>
      <c r="JQE35" s="313"/>
      <c r="JQF35" s="313"/>
      <c r="JQG35" s="313"/>
      <c r="JQH35" s="313"/>
      <c r="JQI35" s="313"/>
      <c r="JQJ35" s="313"/>
      <c r="JQK35" s="313"/>
      <c r="JQL35" s="313"/>
      <c r="JQM35" s="313"/>
      <c r="JQN35" s="313"/>
      <c r="JQO35" s="313"/>
      <c r="JQP35" s="313"/>
      <c r="JQQ35" s="313"/>
      <c r="JQR35" s="313"/>
      <c r="JQS35" s="313"/>
      <c r="JQT35" s="313"/>
      <c r="JQU35" s="313"/>
      <c r="JQV35" s="313"/>
      <c r="JQW35" s="313"/>
      <c r="JQX35" s="313"/>
      <c r="JQY35" s="313"/>
      <c r="JQZ35" s="313"/>
      <c r="JRA35" s="313"/>
      <c r="JRB35" s="313"/>
      <c r="JRC35" s="313"/>
      <c r="JRD35" s="313"/>
      <c r="JRE35" s="313"/>
      <c r="JRF35" s="313"/>
      <c r="JRG35" s="313"/>
      <c r="JRH35" s="313"/>
      <c r="JRI35" s="313"/>
      <c r="JRJ35" s="313"/>
      <c r="JRK35" s="313"/>
      <c r="JRL35" s="313"/>
      <c r="JRM35" s="313"/>
      <c r="JRN35" s="313"/>
      <c r="JRO35" s="313"/>
      <c r="JRP35" s="313"/>
      <c r="JRQ35" s="313"/>
      <c r="JRR35" s="313"/>
      <c r="JRS35" s="313"/>
      <c r="JRT35" s="313"/>
      <c r="JRU35" s="313"/>
      <c r="JRV35" s="313"/>
      <c r="JRW35" s="313"/>
      <c r="JRX35" s="313"/>
      <c r="JRY35" s="313"/>
      <c r="JRZ35" s="313"/>
      <c r="JSA35" s="313"/>
      <c r="JSB35" s="313"/>
      <c r="JSC35" s="313"/>
      <c r="JSD35" s="313"/>
      <c r="JSE35" s="313"/>
      <c r="JSF35" s="313"/>
      <c r="JSG35" s="313"/>
      <c r="JSH35" s="313"/>
      <c r="JSI35" s="313"/>
      <c r="JSJ35" s="313"/>
      <c r="JSK35" s="313"/>
      <c r="JSL35" s="313"/>
      <c r="JSM35" s="313"/>
      <c r="JSN35" s="313"/>
      <c r="JSO35" s="313"/>
      <c r="JSP35" s="313"/>
      <c r="JSQ35" s="313"/>
      <c r="JSR35" s="313"/>
      <c r="JSS35" s="313"/>
      <c r="JST35" s="313"/>
      <c r="JSU35" s="313"/>
      <c r="JSV35" s="313"/>
      <c r="JSW35" s="313"/>
      <c r="JSX35" s="313"/>
      <c r="JSY35" s="313"/>
      <c r="JSZ35" s="313"/>
      <c r="JTA35" s="313"/>
      <c r="JTB35" s="313"/>
      <c r="JTC35" s="313"/>
      <c r="JTD35" s="313"/>
      <c r="JTE35" s="313"/>
      <c r="JTF35" s="313"/>
      <c r="JTG35" s="313"/>
      <c r="JTH35" s="313"/>
      <c r="JTI35" s="313"/>
      <c r="JTJ35" s="313"/>
      <c r="JTK35" s="313"/>
      <c r="JTL35" s="313"/>
      <c r="JTM35" s="313"/>
      <c r="JTN35" s="313"/>
      <c r="JTO35" s="313"/>
      <c r="JTP35" s="313"/>
      <c r="JTQ35" s="313"/>
      <c r="JTR35" s="313"/>
      <c r="JTS35" s="313"/>
      <c r="JTT35" s="313"/>
      <c r="JTU35" s="313"/>
      <c r="JTV35" s="313"/>
      <c r="JTW35" s="313"/>
      <c r="JTX35" s="313"/>
      <c r="JTY35" s="313"/>
      <c r="JTZ35" s="313"/>
      <c r="JUA35" s="313"/>
      <c r="JUB35" s="313"/>
      <c r="JUC35" s="313"/>
      <c r="JUD35" s="313"/>
      <c r="JUE35" s="313"/>
      <c r="JUF35" s="313"/>
      <c r="JUG35" s="313"/>
      <c r="JUH35" s="313"/>
      <c r="JUI35" s="313"/>
      <c r="JUJ35" s="313"/>
      <c r="JUK35" s="313"/>
      <c r="JUL35" s="313"/>
      <c r="JUM35" s="313"/>
      <c r="JUN35" s="313"/>
      <c r="JUO35" s="313"/>
      <c r="JUP35" s="313"/>
      <c r="JUQ35" s="313"/>
      <c r="JUR35" s="313"/>
      <c r="JUS35" s="313"/>
      <c r="JUT35" s="313"/>
      <c r="JUU35" s="313"/>
      <c r="JUV35" s="313"/>
      <c r="JUW35" s="313"/>
      <c r="JUX35" s="313"/>
      <c r="JUY35" s="313"/>
      <c r="JUZ35" s="313"/>
      <c r="JVA35" s="313"/>
      <c r="JVB35" s="313"/>
      <c r="JVC35" s="313"/>
      <c r="JVD35" s="313"/>
      <c r="JVE35" s="313"/>
      <c r="JVF35" s="313"/>
      <c r="JVG35" s="313"/>
      <c r="JVH35" s="313"/>
      <c r="JVI35" s="313"/>
      <c r="JVJ35" s="313"/>
      <c r="JVK35" s="313"/>
      <c r="JVL35" s="313"/>
      <c r="JVM35" s="313"/>
      <c r="JVN35" s="313"/>
      <c r="JVO35" s="313"/>
      <c r="JVP35" s="313"/>
      <c r="JVQ35" s="313"/>
      <c r="JVR35" s="313"/>
      <c r="JVS35" s="313"/>
      <c r="JVT35" s="313"/>
      <c r="JVU35" s="313"/>
      <c r="JVV35" s="313"/>
      <c r="JVW35" s="313"/>
      <c r="JVX35" s="313"/>
      <c r="JVY35" s="313"/>
      <c r="JVZ35" s="313"/>
      <c r="JWA35" s="313"/>
      <c r="JWB35" s="313"/>
      <c r="JWC35" s="313"/>
      <c r="JWD35" s="313"/>
      <c r="JWE35" s="313"/>
      <c r="JWF35" s="313"/>
      <c r="JWG35" s="313"/>
      <c r="JWH35" s="313"/>
      <c r="JWI35" s="313"/>
      <c r="JWJ35" s="313"/>
      <c r="JWK35" s="313"/>
      <c r="JWL35" s="313"/>
      <c r="JWM35" s="313"/>
      <c r="JWN35" s="313"/>
      <c r="JWO35" s="313"/>
      <c r="JWP35" s="313"/>
      <c r="JWQ35" s="313"/>
      <c r="JWR35" s="313"/>
      <c r="JWS35" s="313"/>
      <c r="JWT35" s="313"/>
      <c r="JWU35" s="313"/>
      <c r="JWV35" s="313"/>
      <c r="JWW35" s="313"/>
      <c r="JWX35" s="313"/>
      <c r="JWY35" s="313"/>
      <c r="JWZ35" s="313"/>
      <c r="JXA35" s="313"/>
      <c r="JXB35" s="313"/>
      <c r="JXC35" s="313"/>
      <c r="JXD35" s="313"/>
      <c r="JXE35" s="313"/>
      <c r="JXF35" s="313"/>
      <c r="JXG35" s="313"/>
      <c r="JXH35" s="313"/>
      <c r="JXI35" s="313"/>
      <c r="JXJ35" s="313"/>
      <c r="JXK35" s="313"/>
      <c r="JXL35" s="313"/>
      <c r="JXM35" s="313"/>
      <c r="JXN35" s="313"/>
      <c r="JXO35" s="313"/>
      <c r="JXP35" s="313"/>
      <c r="JXQ35" s="313"/>
      <c r="JXR35" s="313"/>
      <c r="JXS35" s="313"/>
      <c r="JXT35" s="313"/>
      <c r="JXU35" s="313"/>
      <c r="JXV35" s="313"/>
      <c r="JXW35" s="313"/>
      <c r="JXX35" s="313"/>
      <c r="JXY35" s="313"/>
      <c r="JXZ35" s="313"/>
      <c r="JYA35" s="313"/>
      <c r="JYB35" s="313"/>
      <c r="JYC35" s="313"/>
      <c r="JYD35" s="313"/>
      <c r="JYE35" s="313"/>
      <c r="JYF35" s="313"/>
      <c r="JYG35" s="313"/>
      <c r="JYH35" s="313"/>
      <c r="JYI35" s="313"/>
      <c r="JYJ35" s="313"/>
      <c r="JYK35" s="313"/>
      <c r="JYL35" s="313"/>
      <c r="JYM35" s="313"/>
      <c r="JYN35" s="313"/>
      <c r="JYO35" s="313"/>
      <c r="JYP35" s="313"/>
      <c r="JYQ35" s="313"/>
      <c r="JYR35" s="313"/>
      <c r="JYS35" s="313"/>
      <c r="JYT35" s="313"/>
      <c r="JYU35" s="313"/>
      <c r="JYV35" s="313"/>
      <c r="JYW35" s="313"/>
      <c r="JYX35" s="313"/>
      <c r="JYY35" s="313"/>
      <c r="JYZ35" s="313"/>
      <c r="JZA35" s="313"/>
      <c r="JZB35" s="313"/>
      <c r="JZC35" s="313"/>
      <c r="JZD35" s="313"/>
      <c r="JZE35" s="313"/>
      <c r="JZF35" s="313"/>
      <c r="JZG35" s="313"/>
      <c r="JZH35" s="313"/>
      <c r="JZI35" s="313"/>
      <c r="JZJ35" s="313"/>
      <c r="JZK35" s="313"/>
      <c r="JZL35" s="313"/>
      <c r="JZM35" s="313"/>
      <c r="JZN35" s="313"/>
      <c r="JZO35" s="313"/>
      <c r="JZP35" s="313"/>
      <c r="JZQ35" s="313"/>
      <c r="JZR35" s="313"/>
      <c r="JZS35" s="313"/>
      <c r="JZT35" s="313"/>
      <c r="JZU35" s="313"/>
      <c r="JZV35" s="313"/>
      <c r="JZW35" s="313"/>
      <c r="JZX35" s="313"/>
      <c r="JZY35" s="313"/>
      <c r="JZZ35" s="313"/>
      <c r="KAA35" s="313"/>
      <c r="KAB35" s="313"/>
      <c r="KAC35" s="313"/>
      <c r="KAD35" s="313"/>
      <c r="KAE35" s="313"/>
      <c r="KAF35" s="313"/>
      <c r="KAG35" s="313"/>
      <c r="KAH35" s="313"/>
      <c r="KAI35" s="313"/>
      <c r="KAJ35" s="313"/>
      <c r="KAK35" s="313"/>
      <c r="KAL35" s="313"/>
      <c r="KAM35" s="313"/>
      <c r="KAN35" s="313"/>
      <c r="KAO35" s="313"/>
      <c r="KAP35" s="313"/>
      <c r="KAQ35" s="313"/>
      <c r="KAR35" s="313"/>
      <c r="KAS35" s="313"/>
      <c r="KAT35" s="313"/>
      <c r="KAU35" s="313"/>
      <c r="KAV35" s="313"/>
      <c r="KAW35" s="313"/>
      <c r="KAX35" s="313"/>
      <c r="KAY35" s="313"/>
      <c r="KAZ35" s="313"/>
      <c r="KBA35" s="313"/>
      <c r="KBB35" s="313"/>
      <c r="KBC35" s="313"/>
      <c r="KBD35" s="313"/>
      <c r="KBE35" s="313"/>
      <c r="KBF35" s="313"/>
      <c r="KBG35" s="313"/>
      <c r="KBH35" s="313"/>
      <c r="KBI35" s="313"/>
      <c r="KBJ35" s="313"/>
      <c r="KBK35" s="313"/>
      <c r="KBL35" s="313"/>
      <c r="KBM35" s="313"/>
      <c r="KBN35" s="313"/>
      <c r="KBO35" s="313"/>
      <c r="KBP35" s="313"/>
      <c r="KBQ35" s="313"/>
      <c r="KBR35" s="313"/>
      <c r="KBS35" s="313"/>
      <c r="KBT35" s="313"/>
      <c r="KBU35" s="313"/>
      <c r="KBV35" s="313"/>
      <c r="KBW35" s="313"/>
      <c r="KBX35" s="313"/>
      <c r="KBY35" s="313"/>
      <c r="KBZ35" s="313"/>
      <c r="KCA35" s="313"/>
      <c r="KCB35" s="313"/>
      <c r="KCC35" s="313"/>
      <c r="KCD35" s="313"/>
      <c r="KCE35" s="313"/>
      <c r="KCF35" s="313"/>
      <c r="KCG35" s="313"/>
      <c r="KCH35" s="313"/>
      <c r="KCI35" s="313"/>
      <c r="KCJ35" s="313"/>
      <c r="KCK35" s="313"/>
      <c r="KCL35" s="313"/>
      <c r="KCM35" s="313"/>
      <c r="KCN35" s="313"/>
      <c r="KCO35" s="313"/>
      <c r="KCP35" s="313"/>
      <c r="KCQ35" s="313"/>
      <c r="KCR35" s="313"/>
      <c r="KCS35" s="313"/>
      <c r="KCT35" s="313"/>
      <c r="KCU35" s="313"/>
      <c r="KCV35" s="313"/>
      <c r="KCW35" s="313"/>
      <c r="KCX35" s="313"/>
      <c r="KCY35" s="313"/>
      <c r="KCZ35" s="313"/>
      <c r="KDA35" s="313"/>
      <c r="KDB35" s="313"/>
      <c r="KDC35" s="313"/>
      <c r="KDD35" s="313"/>
      <c r="KDE35" s="313"/>
      <c r="KDF35" s="313"/>
      <c r="KDG35" s="313"/>
      <c r="KDH35" s="313"/>
      <c r="KDI35" s="313"/>
      <c r="KDJ35" s="313"/>
      <c r="KDK35" s="313"/>
      <c r="KDL35" s="313"/>
      <c r="KDM35" s="313"/>
      <c r="KDN35" s="313"/>
      <c r="KDO35" s="313"/>
      <c r="KDP35" s="313"/>
      <c r="KDQ35" s="313"/>
      <c r="KDR35" s="313"/>
      <c r="KDS35" s="313"/>
      <c r="KDT35" s="313"/>
      <c r="KDU35" s="313"/>
      <c r="KDV35" s="313"/>
      <c r="KDW35" s="313"/>
      <c r="KDX35" s="313"/>
      <c r="KDY35" s="313"/>
      <c r="KDZ35" s="313"/>
      <c r="KEA35" s="313"/>
      <c r="KEB35" s="313"/>
      <c r="KEC35" s="313"/>
      <c r="KED35" s="313"/>
      <c r="KEE35" s="313"/>
      <c r="KEF35" s="313"/>
      <c r="KEG35" s="313"/>
      <c r="KEH35" s="313"/>
      <c r="KEI35" s="313"/>
      <c r="KEJ35" s="313"/>
      <c r="KEK35" s="313"/>
      <c r="KEL35" s="313"/>
      <c r="KEM35" s="313"/>
      <c r="KEN35" s="313"/>
      <c r="KEO35" s="313"/>
      <c r="KEP35" s="313"/>
      <c r="KEQ35" s="313"/>
      <c r="KER35" s="313"/>
      <c r="KES35" s="313"/>
      <c r="KET35" s="313"/>
      <c r="KEU35" s="313"/>
      <c r="KEV35" s="313"/>
      <c r="KEW35" s="313"/>
      <c r="KEX35" s="313"/>
      <c r="KEY35" s="313"/>
      <c r="KEZ35" s="313"/>
      <c r="KFA35" s="313"/>
      <c r="KFB35" s="313"/>
      <c r="KFC35" s="313"/>
      <c r="KFD35" s="313"/>
      <c r="KFE35" s="313"/>
      <c r="KFF35" s="313"/>
      <c r="KFG35" s="313"/>
      <c r="KFH35" s="313"/>
      <c r="KFI35" s="313"/>
      <c r="KFJ35" s="313"/>
      <c r="KFK35" s="313"/>
      <c r="KFL35" s="313"/>
      <c r="KFM35" s="313"/>
      <c r="KFN35" s="313"/>
      <c r="KFO35" s="313"/>
      <c r="KFP35" s="313"/>
      <c r="KFQ35" s="313"/>
      <c r="KFR35" s="313"/>
      <c r="KFS35" s="313"/>
      <c r="KFT35" s="313"/>
      <c r="KFU35" s="313"/>
      <c r="KFV35" s="313"/>
      <c r="KFW35" s="313"/>
      <c r="KFX35" s="313"/>
      <c r="KFY35" s="313"/>
      <c r="KFZ35" s="313"/>
      <c r="KGA35" s="313"/>
      <c r="KGB35" s="313"/>
      <c r="KGC35" s="313"/>
      <c r="KGD35" s="313"/>
      <c r="KGE35" s="313"/>
      <c r="KGF35" s="313"/>
      <c r="KGG35" s="313"/>
      <c r="KGH35" s="313"/>
      <c r="KGI35" s="313"/>
      <c r="KGJ35" s="313"/>
      <c r="KGK35" s="313"/>
      <c r="KGL35" s="313"/>
      <c r="KGM35" s="313"/>
      <c r="KGN35" s="313"/>
      <c r="KGO35" s="313"/>
      <c r="KGP35" s="313"/>
      <c r="KGQ35" s="313"/>
      <c r="KGR35" s="313"/>
      <c r="KGS35" s="313"/>
      <c r="KGT35" s="313"/>
      <c r="KGU35" s="313"/>
      <c r="KGV35" s="313"/>
      <c r="KGW35" s="313"/>
      <c r="KGX35" s="313"/>
      <c r="KGY35" s="313"/>
      <c r="KGZ35" s="313"/>
      <c r="KHA35" s="313"/>
      <c r="KHB35" s="313"/>
      <c r="KHC35" s="313"/>
      <c r="KHD35" s="313"/>
      <c r="KHE35" s="313"/>
      <c r="KHF35" s="313"/>
      <c r="KHG35" s="313"/>
      <c r="KHH35" s="313"/>
      <c r="KHI35" s="313"/>
      <c r="KHJ35" s="313"/>
      <c r="KHK35" s="313"/>
      <c r="KHL35" s="313"/>
      <c r="KHM35" s="313"/>
      <c r="KHN35" s="313"/>
      <c r="KHO35" s="313"/>
      <c r="KHP35" s="313"/>
      <c r="KHQ35" s="313"/>
      <c r="KHR35" s="313"/>
      <c r="KHS35" s="313"/>
      <c r="KHT35" s="313"/>
      <c r="KHU35" s="313"/>
      <c r="KHV35" s="313"/>
      <c r="KHW35" s="313"/>
      <c r="KHX35" s="313"/>
      <c r="KHY35" s="313"/>
      <c r="KHZ35" s="313"/>
      <c r="KIA35" s="313"/>
      <c r="KIB35" s="313"/>
      <c r="KIC35" s="313"/>
      <c r="KID35" s="313"/>
      <c r="KIE35" s="313"/>
      <c r="KIF35" s="313"/>
      <c r="KIG35" s="313"/>
      <c r="KIH35" s="313"/>
      <c r="KII35" s="313"/>
      <c r="KIJ35" s="313"/>
      <c r="KIK35" s="313"/>
      <c r="KIL35" s="313"/>
      <c r="KIM35" s="313"/>
      <c r="KIN35" s="313"/>
      <c r="KIO35" s="313"/>
      <c r="KIP35" s="313"/>
      <c r="KIQ35" s="313"/>
      <c r="KIR35" s="313"/>
      <c r="KIS35" s="313"/>
      <c r="KIT35" s="313"/>
      <c r="KIU35" s="313"/>
      <c r="KIV35" s="313"/>
      <c r="KIW35" s="313"/>
      <c r="KIX35" s="313"/>
      <c r="KIY35" s="313"/>
      <c r="KIZ35" s="313"/>
      <c r="KJA35" s="313"/>
      <c r="KJB35" s="313"/>
      <c r="KJC35" s="313"/>
      <c r="KJD35" s="313"/>
      <c r="KJE35" s="313"/>
      <c r="KJF35" s="313"/>
      <c r="KJG35" s="313"/>
      <c r="KJH35" s="313"/>
      <c r="KJI35" s="313"/>
      <c r="KJJ35" s="313"/>
      <c r="KJK35" s="313"/>
      <c r="KJL35" s="313"/>
      <c r="KJM35" s="313"/>
      <c r="KJN35" s="313"/>
      <c r="KJO35" s="313"/>
      <c r="KJP35" s="313"/>
      <c r="KJQ35" s="313"/>
      <c r="KJR35" s="313"/>
      <c r="KJS35" s="313"/>
      <c r="KJT35" s="313"/>
      <c r="KJU35" s="313"/>
      <c r="KJV35" s="313"/>
      <c r="KJW35" s="313"/>
      <c r="KJX35" s="313"/>
      <c r="KJY35" s="313"/>
      <c r="KJZ35" s="313"/>
      <c r="KKA35" s="313"/>
      <c r="KKB35" s="313"/>
      <c r="KKC35" s="313"/>
      <c r="KKD35" s="313"/>
      <c r="KKE35" s="313"/>
      <c r="KKF35" s="313"/>
      <c r="KKG35" s="313"/>
      <c r="KKH35" s="313"/>
      <c r="KKI35" s="313"/>
      <c r="KKJ35" s="313"/>
      <c r="KKK35" s="313"/>
      <c r="KKL35" s="313"/>
      <c r="KKM35" s="313"/>
      <c r="KKN35" s="313"/>
      <c r="KKO35" s="313"/>
      <c r="KKP35" s="313"/>
      <c r="KKQ35" s="313"/>
      <c r="KKR35" s="313"/>
      <c r="KKS35" s="313"/>
      <c r="KKT35" s="313"/>
      <c r="KKU35" s="313"/>
      <c r="KKV35" s="313"/>
      <c r="KKW35" s="313"/>
      <c r="KKX35" s="313"/>
      <c r="KKY35" s="313"/>
      <c r="KKZ35" s="313"/>
      <c r="KLA35" s="313"/>
      <c r="KLB35" s="313"/>
      <c r="KLC35" s="313"/>
      <c r="KLD35" s="313"/>
      <c r="KLE35" s="313"/>
      <c r="KLF35" s="313"/>
      <c r="KLG35" s="313"/>
      <c r="KLH35" s="313"/>
      <c r="KLI35" s="313"/>
      <c r="KLJ35" s="313"/>
      <c r="KLK35" s="313"/>
      <c r="KLL35" s="313"/>
      <c r="KLM35" s="313"/>
      <c r="KLN35" s="313"/>
      <c r="KLO35" s="313"/>
      <c r="KLP35" s="313"/>
      <c r="KLQ35" s="313"/>
      <c r="KLR35" s="313"/>
      <c r="KLS35" s="313"/>
      <c r="KLT35" s="313"/>
      <c r="KLU35" s="313"/>
      <c r="KLV35" s="313"/>
      <c r="KLW35" s="313"/>
      <c r="KLX35" s="313"/>
      <c r="KLY35" s="313"/>
      <c r="KLZ35" s="313"/>
      <c r="KMA35" s="313"/>
      <c r="KMB35" s="313"/>
      <c r="KMC35" s="313"/>
      <c r="KMD35" s="313"/>
      <c r="KME35" s="313"/>
      <c r="KMF35" s="313"/>
      <c r="KMG35" s="313"/>
      <c r="KMH35" s="313"/>
      <c r="KMI35" s="313"/>
      <c r="KMJ35" s="313"/>
      <c r="KMK35" s="313"/>
      <c r="KML35" s="313"/>
      <c r="KMM35" s="313"/>
      <c r="KMN35" s="313"/>
      <c r="KMO35" s="313"/>
      <c r="KMP35" s="313"/>
      <c r="KMQ35" s="313"/>
      <c r="KMR35" s="313"/>
      <c r="KMS35" s="313"/>
      <c r="KMT35" s="313"/>
      <c r="KMU35" s="313"/>
      <c r="KMV35" s="313"/>
      <c r="KMW35" s="313"/>
      <c r="KMX35" s="313"/>
      <c r="KMY35" s="313"/>
      <c r="KMZ35" s="313"/>
      <c r="KNA35" s="313"/>
      <c r="KNB35" s="313"/>
      <c r="KNC35" s="313"/>
      <c r="KND35" s="313"/>
      <c r="KNE35" s="313"/>
      <c r="KNF35" s="313"/>
      <c r="KNG35" s="313"/>
      <c r="KNH35" s="313"/>
      <c r="KNI35" s="313"/>
      <c r="KNJ35" s="313"/>
      <c r="KNK35" s="313"/>
      <c r="KNL35" s="313"/>
      <c r="KNM35" s="313"/>
      <c r="KNN35" s="313"/>
      <c r="KNO35" s="313"/>
      <c r="KNP35" s="313"/>
      <c r="KNQ35" s="313"/>
      <c r="KNR35" s="313"/>
      <c r="KNS35" s="313"/>
      <c r="KNT35" s="313"/>
      <c r="KNU35" s="313"/>
      <c r="KNV35" s="313"/>
      <c r="KNW35" s="313"/>
      <c r="KNX35" s="313"/>
      <c r="KNY35" s="313"/>
      <c r="KNZ35" s="313"/>
      <c r="KOA35" s="313"/>
      <c r="KOB35" s="313"/>
      <c r="KOC35" s="313"/>
      <c r="KOD35" s="313"/>
      <c r="KOE35" s="313"/>
      <c r="KOF35" s="313"/>
      <c r="KOG35" s="313"/>
      <c r="KOH35" s="313"/>
      <c r="KOI35" s="313"/>
      <c r="KOJ35" s="313"/>
      <c r="KOK35" s="313"/>
      <c r="KOL35" s="313"/>
      <c r="KOM35" s="313"/>
      <c r="KON35" s="313"/>
      <c r="KOO35" s="313"/>
      <c r="KOP35" s="313"/>
      <c r="KOQ35" s="313"/>
      <c r="KOR35" s="313"/>
      <c r="KOS35" s="313"/>
      <c r="KOT35" s="313"/>
      <c r="KOU35" s="313"/>
      <c r="KOV35" s="313"/>
      <c r="KOW35" s="313"/>
      <c r="KOX35" s="313"/>
      <c r="KOY35" s="313"/>
      <c r="KOZ35" s="313"/>
      <c r="KPA35" s="313"/>
      <c r="KPB35" s="313"/>
      <c r="KPC35" s="313"/>
      <c r="KPD35" s="313"/>
      <c r="KPE35" s="313"/>
      <c r="KPF35" s="313"/>
      <c r="KPG35" s="313"/>
      <c r="KPH35" s="313"/>
      <c r="KPI35" s="313"/>
      <c r="KPJ35" s="313"/>
      <c r="KPK35" s="313"/>
      <c r="KPL35" s="313"/>
      <c r="KPM35" s="313"/>
      <c r="KPN35" s="313"/>
      <c r="KPO35" s="313"/>
      <c r="KPP35" s="313"/>
      <c r="KPQ35" s="313"/>
      <c r="KPR35" s="313"/>
      <c r="KPS35" s="313"/>
      <c r="KPT35" s="313"/>
      <c r="KPU35" s="313"/>
      <c r="KPV35" s="313"/>
      <c r="KPW35" s="313"/>
      <c r="KPX35" s="313"/>
      <c r="KPY35" s="313"/>
      <c r="KPZ35" s="313"/>
      <c r="KQA35" s="313"/>
      <c r="KQB35" s="313"/>
      <c r="KQC35" s="313"/>
      <c r="KQD35" s="313"/>
      <c r="KQE35" s="313"/>
      <c r="KQF35" s="313"/>
      <c r="KQG35" s="313"/>
      <c r="KQH35" s="313"/>
      <c r="KQI35" s="313"/>
      <c r="KQJ35" s="313"/>
      <c r="KQK35" s="313"/>
      <c r="KQL35" s="313"/>
      <c r="KQM35" s="313"/>
      <c r="KQN35" s="313"/>
      <c r="KQO35" s="313"/>
      <c r="KQP35" s="313"/>
      <c r="KQQ35" s="313"/>
      <c r="KQR35" s="313"/>
      <c r="KQS35" s="313"/>
      <c r="KQT35" s="313"/>
      <c r="KQU35" s="313"/>
      <c r="KQV35" s="313"/>
      <c r="KQW35" s="313"/>
      <c r="KQX35" s="313"/>
      <c r="KQY35" s="313"/>
      <c r="KQZ35" s="313"/>
      <c r="KRA35" s="313"/>
      <c r="KRB35" s="313"/>
      <c r="KRC35" s="313"/>
      <c r="KRD35" s="313"/>
      <c r="KRE35" s="313"/>
      <c r="KRF35" s="313"/>
      <c r="KRG35" s="313"/>
      <c r="KRH35" s="313"/>
      <c r="KRI35" s="313"/>
      <c r="KRJ35" s="313"/>
      <c r="KRK35" s="313"/>
      <c r="KRL35" s="313"/>
      <c r="KRM35" s="313"/>
      <c r="KRN35" s="313"/>
      <c r="KRO35" s="313"/>
      <c r="KRP35" s="313"/>
      <c r="KRQ35" s="313"/>
      <c r="KRR35" s="313"/>
      <c r="KRS35" s="313"/>
      <c r="KRT35" s="313"/>
      <c r="KRU35" s="313"/>
      <c r="KRV35" s="313"/>
      <c r="KRW35" s="313"/>
      <c r="KRX35" s="313"/>
      <c r="KRY35" s="313"/>
      <c r="KRZ35" s="313"/>
      <c r="KSA35" s="313"/>
      <c r="KSB35" s="313"/>
      <c r="KSC35" s="313"/>
      <c r="KSD35" s="313"/>
      <c r="KSE35" s="313"/>
      <c r="KSF35" s="313"/>
      <c r="KSG35" s="313"/>
      <c r="KSH35" s="313"/>
      <c r="KSI35" s="313"/>
      <c r="KSJ35" s="313"/>
      <c r="KSK35" s="313"/>
      <c r="KSL35" s="313"/>
      <c r="KSM35" s="313"/>
      <c r="KSN35" s="313"/>
      <c r="KSO35" s="313"/>
      <c r="KSP35" s="313"/>
      <c r="KSQ35" s="313"/>
      <c r="KSR35" s="313"/>
      <c r="KSS35" s="313"/>
      <c r="KST35" s="313"/>
      <c r="KSU35" s="313"/>
      <c r="KSV35" s="313"/>
      <c r="KSW35" s="313"/>
      <c r="KSX35" s="313"/>
      <c r="KSY35" s="313"/>
      <c r="KSZ35" s="313"/>
      <c r="KTA35" s="313"/>
      <c r="KTB35" s="313"/>
      <c r="KTC35" s="313"/>
      <c r="KTD35" s="313"/>
      <c r="KTE35" s="313"/>
      <c r="KTF35" s="313"/>
      <c r="KTG35" s="313"/>
      <c r="KTH35" s="313"/>
      <c r="KTI35" s="313"/>
      <c r="KTJ35" s="313"/>
      <c r="KTK35" s="313"/>
      <c r="KTL35" s="313"/>
      <c r="KTM35" s="313"/>
      <c r="KTN35" s="313"/>
      <c r="KTO35" s="313"/>
      <c r="KTP35" s="313"/>
      <c r="KTQ35" s="313"/>
      <c r="KTR35" s="313"/>
      <c r="KTS35" s="313"/>
      <c r="KTT35" s="313"/>
      <c r="KTU35" s="313"/>
      <c r="KTV35" s="313"/>
      <c r="KTW35" s="313"/>
      <c r="KTX35" s="313"/>
      <c r="KTY35" s="313"/>
      <c r="KTZ35" s="313"/>
      <c r="KUA35" s="313"/>
      <c r="KUB35" s="313"/>
      <c r="KUC35" s="313"/>
      <c r="KUD35" s="313"/>
      <c r="KUE35" s="313"/>
      <c r="KUF35" s="313"/>
      <c r="KUG35" s="313"/>
      <c r="KUH35" s="313"/>
      <c r="KUI35" s="313"/>
      <c r="KUJ35" s="313"/>
      <c r="KUK35" s="313"/>
      <c r="KUL35" s="313"/>
      <c r="KUM35" s="313"/>
      <c r="KUN35" s="313"/>
      <c r="KUO35" s="313"/>
      <c r="KUP35" s="313"/>
      <c r="KUQ35" s="313"/>
      <c r="KUR35" s="313"/>
      <c r="KUS35" s="313"/>
      <c r="KUT35" s="313"/>
      <c r="KUU35" s="313"/>
      <c r="KUV35" s="313"/>
      <c r="KUW35" s="313"/>
      <c r="KUX35" s="313"/>
      <c r="KUY35" s="313"/>
      <c r="KUZ35" s="313"/>
      <c r="KVA35" s="313"/>
      <c r="KVB35" s="313"/>
      <c r="KVC35" s="313"/>
      <c r="KVD35" s="313"/>
      <c r="KVE35" s="313"/>
      <c r="KVF35" s="313"/>
      <c r="KVG35" s="313"/>
      <c r="KVH35" s="313"/>
      <c r="KVI35" s="313"/>
      <c r="KVJ35" s="313"/>
      <c r="KVK35" s="313"/>
      <c r="KVL35" s="313"/>
      <c r="KVM35" s="313"/>
      <c r="KVN35" s="313"/>
      <c r="KVO35" s="313"/>
      <c r="KVP35" s="313"/>
      <c r="KVQ35" s="313"/>
      <c r="KVR35" s="313"/>
      <c r="KVS35" s="313"/>
      <c r="KVT35" s="313"/>
      <c r="KVU35" s="313"/>
      <c r="KVV35" s="313"/>
      <c r="KVW35" s="313"/>
      <c r="KVX35" s="313"/>
      <c r="KVY35" s="313"/>
      <c r="KVZ35" s="313"/>
      <c r="KWA35" s="313"/>
      <c r="KWB35" s="313"/>
      <c r="KWC35" s="313"/>
      <c r="KWD35" s="313"/>
      <c r="KWE35" s="313"/>
      <c r="KWF35" s="313"/>
      <c r="KWG35" s="313"/>
      <c r="KWH35" s="313"/>
      <c r="KWI35" s="313"/>
      <c r="KWJ35" s="313"/>
      <c r="KWK35" s="313"/>
      <c r="KWL35" s="313"/>
      <c r="KWM35" s="313"/>
      <c r="KWN35" s="313"/>
      <c r="KWO35" s="313"/>
      <c r="KWP35" s="313"/>
      <c r="KWQ35" s="313"/>
      <c r="KWR35" s="313"/>
      <c r="KWS35" s="313"/>
      <c r="KWT35" s="313"/>
      <c r="KWU35" s="313"/>
      <c r="KWV35" s="313"/>
      <c r="KWW35" s="313"/>
      <c r="KWX35" s="313"/>
      <c r="KWY35" s="313"/>
      <c r="KWZ35" s="313"/>
      <c r="KXA35" s="313"/>
      <c r="KXB35" s="313"/>
      <c r="KXC35" s="313"/>
      <c r="KXD35" s="313"/>
      <c r="KXE35" s="313"/>
      <c r="KXF35" s="313"/>
      <c r="KXG35" s="313"/>
      <c r="KXH35" s="313"/>
      <c r="KXI35" s="313"/>
      <c r="KXJ35" s="313"/>
      <c r="KXK35" s="313"/>
      <c r="KXL35" s="313"/>
      <c r="KXM35" s="313"/>
      <c r="KXN35" s="313"/>
      <c r="KXO35" s="313"/>
      <c r="KXP35" s="313"/>
      <c r="KXQ35" s="313"/>
      <c r="KXR35" s="313"/>
      <c r="KXS35" s="313"/>
      <c r="KXT35" s="313"/>
      <c r="KXU35" s="313"/>
      <c r="KXV35" s="313"/>
      <c r="KXW35" s="313"/>
      <c r="KXX35" s="313"/>
      <c r="KXY35" s="313"/>
      <c r="KXZ35" s="313"/>
      <c r="KYA35" s="313"/>
      <c r="KYB35" s="313"/>
      <c r="KYC35" s="313"/>
      <c r="KYD35" s="313"/>
      <c r="KYE35" s="313"/>
      <c r="KYF35" s="313"/>
      <c r="KYG35" s="313"/>
      <c r="KYH35" s="313"/>
      <c r="KYI35" s="313"/>
      <c r="KYJ35" s="313"/>
      <c r="KYK35" s="313"/>
      <c r="KYL35" s="313"/>
      <c r="KYM35" s="313"/>
      <c r="KYN35" s="313"/>
      <c r="KYO35" s="313"/>
      <c r="KYP35" s="313"/>
      <c r="KYQ35" s="313"/>
      <c r="KYR35" s="313"/>
      <c r="KYS35" s="313"/>
      <c r="KYT35" s="313"/>
      <c r="KYU35" s="313"/>
      <c r="KYV35" s="313"/>
      <c r="KYW35" s="313"/>
      <c r="KYX35" s="313"/>
      <c r="KYY35" s="313"/>
      <c r="KYZ35" s="313"/>
      <c r="KZA35" s="313"/>
      <c r="KZB35" s="313"/>
      <c r="KZC35" s="313"/>
      <c r="KZD35" s="313"/>
      <c r="KZE35" s="313"/>
      <c r="KZF35" s="313"/>
      <c r="KZG35" s="313"/>
      <c r="KZH35" s="313"/>
      <c r="KZI35" s="313"/>
      <c r="KZJ35" s="313"/>
      <c r="KZK35" s="313"/>
      <c r="KZL35" s="313"/>
      <c r="KZM35" s="313"/>
      <c r="KZN35" s="313"/>
      <c r="KZO35" s="313"/>
      <c r="KZP35" s="313"/>
      <c r="KZQ35" s="313"/>
      <c r="KZR35" s="313"/>
      <c r="KZS35" s="313"/>
      <c r="KZT35" s="313"/>
      <c r="KZU35" s="313"/>
      <c r="KZV35" s="313"/>
      <c r="KZW35" s="313"/>
      <c r="KZX35" s="313"/>
      <c r="KZY35" s="313"/>
      <c r="KZZ35" s="313"/>
      <c r="LAA35" s="313"/>
      <c r="LAB35" s="313"/>
      <c r="LAC35" s="313"/>
      <c r="LAD35" s="313"/>
      <c r="LAE35" s="313"/>
      <c r="LAF35" s="313"/>
      <c r="LAG35" s="313"/>
      <c r="LAH35" s="313"/>
      <c r="LAI35" s="313"/>
      <c r="LAJ35" s="313"/>
      <c r="LAK35" s="313"/>
      <c r="LAL35" s="313"/>
      <c r="LAM35" s="313"/>
      <c r="LAN35" s="313"/>
      <c r="LAO35" s="313"/>
      <c r="LAP35" s="313"/>
      <c r="LAQ35" s="313"/>
      <c r="LAR35" s="313"/>
      <c r="LAS35" s="313"/>
      <c r="LAT35" s="313"/>
      <c r="LAU35" s="313"/>
      <c r="LAV35" s="313"/>
      <c r="LAW35" s="313"/>
      <c r="LAX35" s="313"/>
      <c r="LAY35" s="313"/>
      <c r="LAZ35" s="313"/>
      <c r="LBA35" s="313"/>
      <c r="LBB35" s="313"/>
      <c r="LBC35" s="313"/>
      <c r="LBD35" s="313"/>
      <c r="LBE35" s="313"/>
      <c r="LBF35" s="313"/>
      <c r="LBG35" s="313"/>
      <c r="LBH35" s="313"/>
      <c r="LBI35" s="313"/>
      <c r="LBJ35" s="313"/>
      <c r="LBK35" s="313"/>
      <c r="LBL35" s="313"/>
      <c r="LBM35" s="313"/>
      <c r="LBN35" s="313"/>
      <c r="LBO35" s="313"/>
      <c r="LBP35" s="313"/>
      <c r="LBQ35" s="313"/>
      <c r="LBR35" s="313"/>
      <c r="LBS35" s="313"/>
      <c r="LBT35" s="313"/>
      <c r="LBU35" s="313"/>
      <c r="LBV35" s="313"/>
      <c r="LBW35" s="313"/>
      <c r="LBX35" s="313"/>
      <c r="LBY35" s="313"/>
      <c r="LBZ35" s="313"/>
      <c r="LCA35" s="313"/>
      <c r="LCB35" s="313"/>
      <c r="LCC35" s="313"/>
      <c r="LCD35" s="313"/>
      <c r="LCE35" s="313"/>
      <c r="LCF35" s="313"/>
      <c r="LCG35" s="313"/>
      <c r="LCH35" s="313"/>
      <c r="LCI35" s="313"/>
      <c r="LCJ35" s="313"/>
      <c r="LCK35" s="313"/>
      <c r="LCL35" s="313"/>
      <c r="LCM35" s="313"/>
      <c r="LCN35" s="313"/>
      <c r="LCO35" s="313"/>
      <c r="LCP35" s="313"/>
      <c r="LCQ35" s="313"/>
      <c r="LCR35" s="313"/>
      <c r="LCS35" s="313"/>
      <c r="LCT35" s="313"/>
      <c r="LCU35" s="313"/>
      <c r="LCV35" s="313"/>
      <c r="LCW35" s="313"/>
      <c r="LCX35" s="313"/>
      <c r="LCY35" s="313"/>
      <c r="LCZ35" s="313"/>
      <c r="LDA35" s="313"/>
      <c r="LDB35" s="313"/>
      <c r="LDC35" s="313"/>
      <c r="LDD35" s="313"/>
      <c r="LDE35" s="313"/>
      <c r="LDF35" s="313"/>
      <c r="LDG35" s="313"/>
      <c r="LDH35" s="313"/>
      <c r="LDI35" s="313"/>
      <c r="LDJ35" s="313"/>
      <c r="LDK35" s="313"/>
      <c r="LDL35" s="313"/>
      <c r="LDM35" s="313"/>
      <c r="LDN35" s="313"/>
      <c r="LDO35" s="313"/>
      <c r="LDP35" s="313"/>
      <c r="LDQ35" s="313"/>
      <c r="LDR35" s="313"/>
      <c r="LDS35" s="313"/>
      <c r="LDT35" s="313"/>
      <c r="LDU35" s="313"/>
      <c r="LDV35" s="313"/>
      <c r="LDW35" s="313"/>
      <c r="LDX35" s="313"/>
      <c r="LDY35" s="313"/>
      <c r="LDZ35" s="313"/>
      <c r="LEA35" s="313"/>
      <c r="LEB35" s="313"/>
      <c r="LEC35" s="313"/>
      <c r="LED35" s="313"/>
      <c r="LEE35" s="313"/>
      <c r="LEF35" s="313"/>
      <c r="LEG35" s="313"/>
      <c r="LEH35" s="313"/>
      <c r="LEI35" s="313"/>
      <c r="LEJ35" s="313"/>
      <c r="LEK35" s="313"/>
      <c r="LEL35" s="313"/>
      <c r="LEM35" s="313"/>
      <c r="LEN35" s="313"/>
      <c r="LEO35" s="313"/>
      <c r="LEP35" s="313"/>
      <c r="LEQ35" s="313"/>
      <c r="LER35" s="313"/>
      <c r="LES35" s="313"/>
      <c r="LET35" s="313"/>
      <c r="LEU35" s="313"/>
      <c r="LEV35" s="313"/>
      <c r="LEW35" s="313"/>
      <c r="LEX35" s="313"/>
      <c r="LEY35" s="313"/>
      <c r="LEZ35" s="313"/>
      <c r="LFA35" s="313"/>
      <c r="LFB35" s="313"/>
      <c r="LFC35" s="313"/>
      <c r="LFD35" s="313"/>
      <c r="LFE35" s="313"/>
      <c r="LFF35" s="313"/>
      <c r="LFG35" s="313"/>
      <c r="LFH35" s="313"/>
      <c r="LFI35" s="313"/>
      <c r="LFJ35" s="313"/>
      <c r="LFK35" s="313"/>
      <c r="LFL35" s="313"/>
      <c r="LFM35" s="313"/>
      <c r="LFN35" s="313"/>
      <c r="LFO35" s="313"/>
      <c r="LFP35" s="313"/>
      <c r="LFQ35" s="313"/>
      <c r="LFR35" s="313"/>
      <c r="LFS35" s="313"/>
      <c r="LFT35" s="313"/>
      <c r="LFU35" s="313"/>
      <c r="LFV35" s="313"/>
      <c r="LFW35" s="313"/>
      <c r="LFX35" s="313"/>
      <c r="LFY35" s="313"/>
      <c r="LFZ35" s="313"/>
      <c r="LGA35" s="313"/>
      <c r="LGB35" s="313"/>
      <c r="LGC35" s="313"/>
      <c r="LGD35" s="313"/>
      <c r="LGE35" s="313"/>
      <c r="LGF35" s="313"/>
      <c r="LGG35" s="313"/>
      <c r="LGH35" s="313"/>
      <c r="LGI35" s="313"/>
      <c r="LGJ35" s="313"/>
      <c r="LGK35" s="313"/>
      <c r="LGL35" s="313"/>
      <c r="LGM35" s="313"/>
      <c r="LGN35" s="313"/>
      <c r="LGO35" s="313"/>
      <c r="LGP35" s="313"/>
      <c r="LGQ35" s="313"/>
      <c r="LGR35" s="313"/>
      <c r="LGS35" s="313"/>
      <c r="LGT35" s="313"/>
      <c r="LGU35" s="313"/>
      <c r="LGV35" s="313"/>
      <c r="LGW35" s="313"/>
      <c r="LGX35" s="313"/>
      <c r="LGY35" s="313"/>
      <c r="LGZ35" s="313"/>
      <c r="LHA35" s="313"/>
      <c r="LHB35" s="313"/>
      <c r="LHC35" s="313"/>
      <c r="LHD35" s="313"/>
      <c r="LHE35" s="313"/>
      <c r="LHF35" s="313"/>
      <c r="LHG35" s="313"/>
      <c r="LHH35" s="313"/>
      <c r="LHI35" s="313"/>
      <c r="LHJ35" s="313"/>
      <c r="LHK35" s="313"/>
      <c r="LHL35" s="313"/>
      <c r="LHM35" s="313"/>
      <c r="LHN35" s="313"/>
      <c r="LHO35" s="313"/>
      <c r="LHP35" s="313"/>
      <c r="LHQ35" s="313"/>
      <c r="LHR35" s="313"/>
      <c r="LHS35" s="313"/>
      <c r="LHT35" s="313"/>
      <c r="LHU35" s="313"/>
      <c r="LHV35" s="313"/>
      <c r="LHW35" s="313"/>
      <c r="LHX35" s="313"/>
      <c r="LHY35" s="313"/>
      <c r="LHZ35" s="313"/>
      <c r="LIA35" s="313"/>
      <c r="LIB35" s="313"/>
      <c r="LIC35" s="313"/>
      <c r="LID35" s="313"/>
      <c r="LIE35" s="313"/>
      <c r="LIF35" s="313"/>
      <c r="LIG35" s="313"/>
      <c r="LIH35" s="313"/>
      <c r="LII35" s="313"/>
      <c r="LIJ35" s="313"/>
      <c r="LIK35" s="313"/>
      <c r="LIL35" s="313"/>
      <c r="LIM35" s="313"/>
      <c r="LIN35" s="313"/>
      <c r="LIO35" s="313"/>
      <c r="LIP35" s="313"/>
      <c r="LIQ35" s="313"/>
      <c r="LIR35" s="313"/>
      <c r="LIS35" s="313"/>
      <c r="LIT35" s="313"/>
      <c r="LIU35" s="313"/>
      <c r="LIV35" s="313"/>
      <c r="LIW35" s="313"/>
      <c r="LIX35" s="313"/>
      <c r="LIY35" s="313"/>
      <c r="LIZ35" s="313"/>
      <c r="LJA35" s="313"/>
      <c r="LJB35" s="313"/>
      <c r="LJC35" s="313"/>
      <c r="LJD35" s="313"/>
      <c r="LJE35" s="313"/>
      <c r="LJF35" s="313"/>
      <c r="LJG35" s="313"/>
      <c r="LJH35" s="313"/>
      <c r="LJI35" s="313"/>
      <c r="LJJ35" s="313"/>
      <c r="LJK35" s="313"/>
      <c r="LJL35" s="313"/>
      <c r="LJM35" s="313"/>
      <c r="LJN35" s="313"/>
      <c r="LJO35" s="313"/>
      <c r="LJP35" s="313"/>
      <c r="LJQ35" s="313"/>
      <c r="LJR35" s="313"/>
      <c r="LJS35" s="313"/>
      <c r="LJT35" s="313"/>
      <c r="LJU35" s="313"/>
      <c r="LJV35" s="313"/>
      <c r="LJW35" s="313"/>
      <c r="LJX35" s="313"/>
      <c r="LJY35" s="313"/>
      <c r="LJZ35" s="313"/>
      <c r="LKA35" s="313"/>
      <c r="LKB35" s="313"/>
      <c r="LKC35" s="313"/>
      <c r="LKD35" s="313"/>
      <c r="LKE35" s="313"/>
      <c r="LKF35" s="313"/>
      <c r="LKG35" s="313"/>
      <c r="LKH35" s="313"/>
      <c r="LKI35" s="313"/>
      <c r="LKJ35" s="313"/>
      <c r="LKK35" s="313"/>
      <c r="LKL35" s="313"/>
      <c r="LKM35" s="313"/>
      <c r="LKN35" s="313"/>
      <c r="LKO35" s="313"/>
      <c r="LKP35" s="313"/>
      <c r="LKQ35" s="313"/>
      <c r="LKR35" s="313"/>
      <c r="LKS35" s="313"/>
      <c r="LKT35" s="313"/>
      <c r="LKU35" s="313"/>
      <c r="LKV35" s="313"/>
      <c r="LKW35" s="313"/>
      <c r="LKX35" s="313"/>
      <c r="LKY35" s="313"/>
      <c r="LKZ35" s="313"/>
      <c r="LLA35" s="313"/>
      <c r="LLB35" s="313"/>
      <c r="LLC35" s="313"/>
      <c r="LLD35" s="313"/>
      <c r="LLE35" s="313"/>
      <c r="LLF35" s="313"/>
      <c r="LLG35" s="313"/>
      <c r="LLH35" s="313"/>
      <c r="LLI35" s="313"/>
      <c r="LLJ35" s="313"/>
      <c r="LLK35" s="313"/>
      <c r="LLL35" s="313"/>
      <c r="LLM35" s="313"/>
      <c r="LLN35" s="313"/>
      <c r="LLO35" s="313"/>
      <c r="LLP35" s="313"/>
      <c r="LLQ35" s="313"/>
      <c r="LLR35" s="313"/>
      <c r="LLS35" s="313"/>
      <c r="LLT35" s="313"/>
      <c r="LLU35" s="313"/>
      <c r="LLV35" s="313"/>
      <c r="LLW35" s="313"/>
      <c r="LLX35" s="313"/>
      <c r="LLY35" s="313"/>
      <c r="LLZ35" s="313"/>
      <c r="LMA35" s="313"/>
      <c r="LMB35" s="313"/>
      <c r="LMC35" s="313"/>
      <c r="LMD35" s="313"/>
      <c r="LME35" s="313"/>
      <c r="LMF35" s="313"/>
      <c r="LMG35" s="313"/>
      <c r="LMH35" s="313"/>
      <c r="LMI35" s="313"/>
      <c r="LMJ35" s="313"/>
      <c r="LMK35" s="313"/>
      <c r="LML35" s="313"/>
      <c r="LMM35" s="313"/>
      <c r="LMN35" s="313"/>
      <c r="LMO35" s="313"/>
      <c r="LMP35" s="313"/>
      <c r="LMQ35" s="313"/>
      <c r="LMR35" s="313"/>
      <c r="LMS35" s="313"/>
      <c r="LMT35" s="313"/>
      <c r="LMU35" s="313"/>
      <c r="LMV35" s="313"/>
      <c r="LMW35" s="313"/>
      <c r="LMX35" s="313"/>
      <c r="LMY35" s="313"/>
      <c r="LMZ35" s="313"/>
      <c r="LNA35" s="313"/>
      <c r="LNB35" s="313"/>
      <c r="LNC35" s="313"/>
      <c r="LND35" s="313"/>
      <c r="LNE35" s="313"/>
      <c r="LNF35" s="313"/>
      <c r="LNG35" s="313"/>
      <c r="LNH35" s="313"/>
      <c r="LNI35" s="313"/>
      <c r="LNJ35" s="313"/>
      <c r="LNK35" s="313"/>
      <c r="LNL35" s="313"/>
      <c r="LNM35" s="313"/>
      <c r="LNN35" s="313"/>
      <c r="LNO35" s="313"/>
      <c r="LNP35" s="313"/>
      <c r="LNQ35" s="313"/>
      <c r="LNR35" s="313"/>
      <c r="LNS35" s="313"/>
      <c r="LNT35" s="313"/>
      <c r="LNU35" s="313"/>
      <c r="LNV35" s="313"/>
      <c r="LNW35" s="313"/>
      <c r="LNX35" s="313"/>
      <c r="LNY35" s="313"/>
      <c r="LNZ35" s="313"/>
      <c r="LOA35" s="313"/>
      <c r="LOB35" s="313"/>
      <c r="LOC35" s="313"/>
      <c r="LOD35" s="313"/>
      <c r="LOE35" s="313"/>
      <c r="LOF35" s="313"/>
      <c r="LOG35" s="313"/>
      <c r="LOH35" s="313"/>
      <c r="LOI35" s="313"/>
      <c r="LOJ35" s="313"/>
      <c r="LOK35" s="313"/>
      <c r="LOL35" s="313"/>
      <c r="LOM35" s="313"/>
      <c r="LON35" s="313"/>
      <c r="LOO35" s="313"/>
      <c r="LOP35" s="313"/>
      <c r="LOQ35" s="313"/>
      <c r="LOR35" s="313"/>
      <c r="LOS35" s="313"/>
      <c r="LOT35" s="313"/>
      <c r="LOU35" s="313"/>
      <c r="LOV35" s="313"/>
      <c r="LOW35" s="313"/>
      <c r="LOX35" s="313"/>
      <c r="LOY35" s="313"/>
      <c r="LOZ35" s="313"/>
      <c r="LPA35" s="313"/>
      <c r="LPB35" s="313"/>
      <c r="LPC35" s="313"/>
      <c r="LPD35" s="313"/>
      <c r="LPE35" s="313"/>
      <c r="LPF35" s="313"/>
      <c r="LPG35" s="313"/>
      <c r="LPH35" s="313"/>
      <c r="LPI35" s="313"/>
      <c r="LPJ35" s="313"/>
      <c r="LPK35" s="313"/>
      <c r="LPL35" s="313"/>
      <c r="LPM35" s="313"/>
      <c r="LPN35" s="313"/>
      <c r="LPO35" s="313"/>
      <c r="LPP35" s="313"/>
      <c r="LPQ35" s="313"/>
      <c r="LPR35" s="313"/>
      <c r="LPS35" s="313"/>
      <c r="LPT35" s="313"/>
      <c r="LPU35" s="313"/>
      <c r="LPV35" s="313"/>
      <c r="LPW35" s="313"/>
      <c r="LPX35" s="313"/>
      <c r="LPY35" s="313"/>
      <c r="LPZ35" s="313"/>
      <c r="LQA35" s="313"/>
      <c r="LQB35" s="313"/>
      <c r="LQC35" s="313"/>
      <c r="LQD35" s="313"/>
      <c r="LQE35" s="313"/>
      <c r="LQF35" s="313"/>
      <c r="LQG35" s="313"/>
      <c r="LQH35" s="313"/>
      <c r="LQI35" s="313"/>
      <c r="LQJ35" s="313"/>
      <c r="LQK35" s="313"/>
      <c r="LQL35" s="313"/>
      <c r="LQM35" s="313"/>
      <c r="LQN35" s="313"/>
      <c r="LQO35" s="313"/>
      <c r="LQP35" s="313"/>
      <c r="LQQ35" s="313"/>
      <c r="LQR35" s="313"/>
      <c r="LQS35" s="313"/>
      <c r="LQT35" s="313"/>
      <c r="LQU35" s="313"/>
      <c r="LQV35" s="313"/>
      <c r="LQW35" s="313"/>
      <c r="LQX35" s="313"/>
      <c r="LQY35" s="313"/>
      <c r="LQZ35" s="313"/>
      <c r="LRA35" s="313"/>
      <c r="LRB35" s="313"/>
      <c r="LRC35" s="313"/>
      <c r="LRD35" s="313"/>
      <c r="LRE35" s="313"/>
      <c r="LRF35" s="313"/>
      <c r="LRG35" s="313"/>
      <c r="LRH35" s="313"/>
      <c r="LRI35" s="313"/>
      <c r="LRJ35" s="313"/>
      <c r="LRK35" s="313"/>
      <c r="LRL35" s="313"/>
      <c r="LRM35" s="313"/>
      <c r="LRN35" s="313"/>
      <c r="LRO35" s="313"/>
      <c r="LRP35" s="313"/>
      <c r="LRQ35" s="313"/>
      <c r="LRR35" s="313"/>
      <c r="LRS35" s="313"/>
      <c r="LRT35" s="313"/>
      <c r="LRU35" s="313"/>
      <c r="LRV35" s="313"/>
      <c r="LRW35" s="313"/>
      <c r="LRX35" s="313"/>
      <c r="LRY35" s="313"/>
      <c r="LRZ35" s="313"/>
      <c r="LSA35" s="313"/>
      <c r="LSB35" s="313"/>
      <c r="LSC35" s="313"/>
      <c r="LSD35" s="313"/>
      <c r="LSE35" s="313"/>
      <c r="LSF35" s="313"/>
      <c r="LSG35" s="313"/>
      <c r="LSH35" s="313"/>
      <c r="LSI35" s="313"/>
      <c r="LSJ35" s="313"/>
      <c r="LSK35" s="313"/>
      <c r="LSL35" s="313"/>
      <c r="LSM35" s="313"/>
      <c r="LSN35" s="313"/>
      <c r="LSO35" s="313"/>
      <c r="LSP35" s="313"/>
      <c r="LSQ35" s="313"/>
      <c r="LSR35" s="313"/>
      <c r="LSS35" s="313"/>
      <c r="LST35" s="313"/>
      <c r="LSU35" s="313"/>
      <c r="LSV35" s="313"/>
      <c r="LSW35" s="313"/>
      <c r="LSX35" s="313"/>
      <c r="LSY35" s="313"/>
      <c r="LSZ35" s="313"/>
      <c r="LTA35" s="313"/>
      <c r="LTB35" s="313"/>
      <c r="LTC35" s="313"/>
      <c r="LTD35" s="313"/>
      <c r="LTE35" s="313"/>
      <c r="LTF35" s="313"/>
      <c r="LTG35" s="313"/>
      <c r="LTH35" s="313"/>
      <c r="LTI35" s="313"/>
      <c r="LTJ35" s="313"/>
      <c r="LTK35" s="313"/>
      <c r="LTL35" s="313"/>
      <c r="LTM35" s="313"/>
      <c r="LTN35" s="313"/>
      <c r="LTO35" s="313"/>
      <c r="LTP35" s="313"/>
      <c r="LTQ35" s="313"/>
      <c r="LTR35" s="313"/>
      <c r="LTS35" s="313"/>
      <c r="LTT35" s="313"/>
      <c r="LTU35" s="313"/>
      <c r="LTV35" s="313"/>
      <c r="LTW35" s="313"/>
      <c r="LTX35" s="313"/>
      <c r="LTY35" s="313"/>
      <c r="LTZ35" s="313"/>
      <c r="LUA35" s="313"/>
      <c r="LUB35" s="313"/>
      <c r="LUC35" s="313"/>
      <c r="LUD35" s="313"/>
      <c r="LUE35" s="313"/>
      <c r="LUF35" s="313"/>
      <c r="LUG35" s="313"/>
      <c r="LUH35" s="313"/>
      <c r="LUI35" s="313"/>
      <c r="LUJ35" s="313"/>
      <c r="LUK35" s="313"/>
      <c r="LUL35" s="313"/>
      <c r="LUM35" s="313"/>
      <c r="LUN35" s="313"/>
      <c r="LUO35" s="313"/>
      <c r="LUP35" s="313"/>
      <c r="LUQ35" s="313"/>
      <c r="LUR35" s="313"/>
      <c r="LUS35" s="313"/>
      <c r="LUT35" s="313"/>
      <c r="LUU35" s="313"/>
      <c r="LUV35" s="313"/>
      <c r="LUW35" s="313"/>
      <c r="LUX35" s="313"/>
      <c r="LUY35" s="313"/>
      <c r="LUZ35" s="313"/>
      <c r="LVA35" s="313"/>
      <c r="LVB35" s="313"/>
      <c r="LVC35" s="313"/>
      <c r="LVD35" s="313"/>
      <c r="LVE35" s="313"/>
      <c r="LVF35" s="313"/>
      <c r="LVG35" s="313"/>
      <c r="LVH35" s="313"/>
      <c r="LVI35" s="313"/>
      <c r="LVJ35" s="313"/>
      <c r="LVK35" s="313"/>
      <c r="LVL35" s="313"/>
      <c r="LVM35" s="313"/>
      <c r="LVN35" s="313"/>
      <c r="LVO35" s="313"/>
      <c r="LVP35" s="313"/>
      <c r="LVQ35" s="313"/>
      <c r="LVR35" s="313"/>
      <c r="LVS35" s="313"/>
      <c r="LVT35" s="313"/>
      <c r="LVU35" s="313"/>
      <c r="LVV35" s="313"/>
      <c r="LVW35" s="313"/>
      <c r="LVX35" s="313"/>
      <c r="LVY35" s="313"/>
      <c r="LVZ35" s="313"/>
      <c r="LWA35" s="313"/>
      <c r="LWB35" s="313"/>
      <c r="LWC35" s="313"/>
      <c r="LWD35" s="313"/>
      <c r="LWE35" s="313"/>
      <c r="LWF35" s="313"/>
      <c r="LWG35" s="313"/>
      <c r="LWH35" s="313"/>
      <c r="LWI35" s="313"/>
      <c r="LWJ35" s="313"/>
      <c r="LWK35" s="313"/>
      <c r="LWL35" s="313"/>
      <c r="LWM35" s="313"/>
      <c r="LWN35" s="313"/>
      <c r="LWO35" s="313"/>
      <c r="LWP35" s="313"/>
      <c r="LWQ35" s="313"/>
      <c r="LWR35" s="313"/>
      <c r="LWS35" s="313"/>
      <c r="LWT35" s="313"/>
      <c r="LWU35" s="313"/>
      <c r="LWV35" s="313"/>
      <c r="LWW35" s="313"/>
      <c r="LWX35" s="313"/>
      <c r="LWY35" s="313"/>
      <c r="LWZ35" s="313"/>
      <c r="LXA35" s="313"/>
      <c r="LXB35" s="313"/>
      <c r="LXC35" s="313"/>
      <c r="LXD35" s="313"/>
      <c r="LXE35" s="313"/>
      <c r="LXF35" s="313"/>
      <c r="LXG35" s="313"/>
      <c r="LXH35" s="313"/>
      <c r="LXI35" s="313"/>
      <c r="LXJ35" s="313"/>
      <c r="LXK35" s="313"/>
      <c r="LXL35" s="313"/>
      <c r="LXM35" s="313"/>
      <c r="LXN35" s="313"/>
      <c r="LXO35" s="313"/>
      <c r="LXP35" s="313"/>
      <c r="LXQ35" s="313"/>
      <c r="LXR35" s="313"/>
      <c r="LXS35" s="313"/>
      <c r="LXT35" s="313"/>
      <c r="LXU35" s="313"/>
      <c r="LXV35" s="313"/>
      <c r="LXW35" s="313"/>
      <c r="LXX35" s="313"/>
      <c r="LXY35" s="313"/>
      <c r="LXZ35" s="313"/>
      <c r="LYA35" s="313"/>
      <c r="LYB35" s="313"/>
      <c r="LYC35" s="313"/>
      <c r="LYD35" s="313"/>
      <c r="LYE35" s="313"/>
      <c r="LYF35" s="313"/>
      <c r="LYG35" s="313"/>
      <c r="LYH35" s="313"/>
      <c r="LYI35" s="313"/>
      <c r="LYJ35" s="313"/>
      <c r="LYK35" s="313"/>
      <c r="LYL35" s="313"/>
      <c r="LYM35" s="313"/>
      <c r="LYN35" s="313"/>
      <c r="LYO35" s="313"/>
      <c r="LYP35" s="313"/>
      <c r="LYQ35" s="313"/>
      <c r="LYR35" s="313"/>
      <c r="LYS35" s="313"/>
      <c r="LYT35" s="313"/>
      <c r="LYU35" s="313"/>
      <c r="LYV35" s="313"/>
      <c r="LYW35" s="313"/>
      <c r="LYX35" s="313"/>
      <c r="LYY35" s="313"/>
      <c r="LYZ35" s="313"/>
      <c r="LZA35" s="313"/>
      <c r="LZB35" s="313"/>
      <c r="LZC35" s="313"/>
      <c r="LZD35" s="313"/>
      <c r="LZE35" s="313"/>
      <c r="LZF35" s="313"/>
      <c r="LZG35" s="313"/>
      <c r="LZH35" s="313"/>
      <c r="LZI35" s="313"/>
      <c r="LZJ35" s="313"/>
      <c r="LZK35" s="313"/>
      <c r="LZL35" s="313"/>
      <c r="LZM35" s="313"/>
      <c r="LZN35" s="313"/>
      <c r="LZO35" s="313"/>
      <c r="LZP35" s="313"/>
      <c r="LZQ35" s="313"/>
      <c r="LZR35" s="313"/>
      <c r="LZS35" s="313"/>
      <c r="LZT35" s="313"/>
      <c r="LZU35" s="313"/>
      <c r="LZV35" s="313"/>
      <c r="LZW35" s="313"/>
      <c r="LZX35" s="313"/>
      <c r="LZY35" s="313"/>
      <c r="LZZ35" s="313"/>
      <c r="MAA35" s="313"/>
      <c r="MAB35" s="313"/>
      <c r="MAC35" s="313"/>
      <c r="MAD35" s="313"/>
      <c r="MAE35" s="313"/>
      <c r="MAF35" s="313"/>
      <c r="MAG35" s="313"/>
      <c r="MAH35" s="313"/>
      <c r="MAI35" s="313"/>
      <c r="MAJ35" s="313"/>
      <c r="MAK35" s="313"/>
      <c r="MAL35" s="313"/>
      <c r="MAM35" s="313"/>
      <c r="MAN35" s="313"/>
      <c r="MAO35" s="313"/>
      <c r="MAP35" s="313"/>
      <c r="MAQ35" s="313"/>
      <c r="MAR35" s="313"/>
      <c r="MAS35" s="313"/>
      <c r="MAT35" s="313"/>
      <c r="MAU35" s="313"/>
      <c r="MAV35" s="313"/>
      <c r="MAW35" s="313"/>
      <c r="MAX35" s="313"/>
      <c r="MAY35" s="313"/>
      <c r="MAZ35" s="313"/>
      <c r="MBA35" s="313"/>
      <c r="MBB35" s="313"/>
      <c r="MBC35" s="313"/>
      <c r="MBD35" s="313"/>
      <c r="MBE35" s="313"/>
      <c r="MBF35" s="313"/>
      <c r="MBG35" s="313"/>
      <c r="MBH35" s="313"/>
      <c r="MBI35" s="313"/>
      <c r="MBJ35" s="313"/>
      <c r="MBK35" s="313"/>
      <c r="MBL35" s="313"/>
      <c r="MBM35" s="313"/>
      <c r="MBN35" s="313"/>
      <c r="MBO35" s="313"/>
      <c r="MBP35" s="313"/>
      <c r="MBQ35" s="313"/>
      <c r="MBR35" s="313"/>
      <c r="MBS35" s="313"/>
      <c r="MBT35" s="313"/>
      <c r="MBU35" s="313"/>
      <c r="MBV35" s="313"/>
      <c r="MBW35" s="313"/>
      <c r="MBX35" s="313"/>
      <c r="MBY35" s="313"/>
      <c r="MBZ35" s="313"/>
      <c r="MCA35" s="313"/>
      <c r="MCB35" s="313"/>
      <c r="MCC35" s="313"/>
      <c r="MCD35" s="313"/>
      <c r="MCE35" s="313"/>
      <c r="MCF35" s="313"/>
      <c r="MCG35" s="313"/>
      <c r="MCH35" s="313"/>
      <c r="MCI35" s="313"/>
      <c r="MCJ35" s="313"/>
      <c r="MCK35" s="313"/>
      <c r="MCL35" s="313"/>
      <c r="MCM35" s="313"/>
      <c r="MCN35" s="313"/>
      <c r="MCO35" s="313"/>
      <c r="MCP35" s="313"/>
      <c r="MCQ35" s="313"/>
      <c r="MCR35" s="313"/>
      <c r="MCS35" s="313"/>
      <c r="MCT35" s="313"/>
      <c r="MCU35" s="313"/>
      <c r="MCV35" s="313"/>
      <c r="MCW35" s="313"/>
      <c r="MCX35" s="313"/>
      <c r="MCY35" s="313"/>
      <c r="MCZ35" s="313"/>
      <c r="MDA35" s="313"/>
      <c r="MDB35" s="313"/>
      <c r="MDC35" s="313"/>
      <c r="MDD35" s="313"/>
      <c r="MDE35" s="313"/>
      <c r="MDF35" s="313"/>
      <c r="MDG35" s="313"/>
      <c r="MDH35" s="313"/>
      <c r="MDI35" s="313"/>
      <c r="MDJ35" s="313"/>
      <c r="MDK35" s="313"/>
      <c r="MDL35" s="313"/>
      <c r="MDM35" s="313"/>
      <c r="MDN35" s="313"/>
      <c r="MDO35" s="313"/>
      <c r="MDP35" s="313"/>
      <c r="MDQ35" s="313"/>
      <c r="MDR35" s="313"/>
      <c r="MDS35" s="313"/>
      <c r="MDT35" s="313"/>
      <c r="MDU35" s="313"/>
      <c r="MDV35" s="313"/>
      <c r="MDW35" s="313"/>
      <c r="MDX35" s="313"/>
      <c r="MDY35" s="313"/>
      <c r="MDZ35" s="313"/>
      <c r="MEA35" s="313"/>
      <c r="MEB35" s="313"/>
      <c r="MEC35" s="313"/>
      <c r="MED35" s="313"/>
      <c r="MEE35" s="313"/>
      <c r="MEF35" s="313"/>
      <c r="MEG35" s="313"/>
      <c r="MEH35" s="313"/>
      <c r="MEI35" s="313"/>
      <c r="MEJ35" s="313"/>
      <c r="MEK35" s="313"/>
      <c r="MEL35" s="313"/>
      <c r="MEM35" s="313"/>
      <c r="MEN35" s="313"/>
      <c r="MEO35" s="313"/>
      <c r="MEP35" s="313"/>
      <c r="MEQ35" s="313"/>
      <c r="MER35" s="313"/>
      <c r="MES35" s="313"/>
      <c r="MET35" s="313"/>
      <c r="MEU35" s="313"/>
      <c r="MEV35" s="313"/>
      <c r="MEW35" s="313"/>
      <c r="MEX35" s="313"/>
      <c r="MEY35" s="313"/>
      <c r="MEZ35" s="313"/>
      <c r="MFA35" s="313"/>
      <c r="MFB35" s="313"/>
      <c r="MFC35" s="313"/>
      <c r="MFD35" s="313"/>
      <c r="MFE35" s="313"/>
      <c r="MFF35" s="313"/>
      <c r="MFG35" s="313"/>
      <c r="MFH35" s="313"/>
      <c r="MFI35" s="313"/>
      <c r="MFJ35" s="313"/>
      <c r="MFK35" s="313"/>
      <c r="MFL35" s="313"/>
      <c r="MFM35" s="313"/>
      <c r="MFN35" s="313"/>
      <c r="MFO35" s="313"/>
      <c r="MFP35" s="313"/>
      <c r="MFQ35" s="313"/>
      <c r="MFR35" s="313"/>
      <c r="MFS35" s="313"/>
      <c r="MFT35" s="313"/>
      <c r="MFU35" s="313"/>
      <c r="MFV35" s="313"/>
      <c r="MFW35" s="313"/>
      <c r="MFX35" s="313"/>
      <c r="MFY35" s="313"/>
      <c r="MFZ35" s="313"/>
      <c r="MGA35" s="313"/>
      <c r="MGB35" s="313"/>
      <c r="MGC35" s="313"/>
      <c r="MGD35" s="313"/>
      <c r="MGE35" s="313"/>
      <c r="MGF35" s="313"/>
      <c r="MGG35" s="313"/>
      <c r="MGH35" s="313"/>
      <c r="MGI35" s="313"/>
      <c r="MGJ35" s="313"/>
      <c r="MGK35" s="313"/>
      <c r="MGL35" s="313"/>
      <c r="MGM35" s="313"/>
      <c r="MGN35" s="313"/>
      <c r="MGO35" s="313"/>
      <c r="MGP35" s="313"/>
      <c r="MGQ35" s="313"/>
      <c r="MGR35" s="313"/>
      <c r="MGS35" s="313"/>
      <c r="MGT35" s="313"/>
      <c r="MGU35" s="313"/>
      <c r="MGV35" s="313"/>
      <c r="MGW35" s="313"/>
      <c r="MGX35" s="313"/>
      <c r="MGY35" s="313"/>
      <c r="MGZ35" s="313"/>
      <c r="MHA35" s="313"/>
      <c r="MHB35" s="313"/>
      <c r="MHC35" s="313"/>
      <c r="MHD35" s="313"/>
      <c r="MHE35" s="313"/>
      <c r="MHF35" s="313"/>
      <c r="MHG35" s="313"/>
      <c r="MHH35" s="313"/>
      <c r="MHI35" s="313"/>
      <c r="MHJ35" s="313"/>
      <c r="MHK35" s="313"/>
      <c r="MHL35" s="313"/>
      <c r="MHM35" s="313"/>
      <c r="MHN35" s="313"/>
      <c r="MHO35" s="313"/>
      <c r="MHP35" s="313"/>
      <c r="MHQ35" s="313"/>
      <c r="MHR35" s="313"/>
      <c r="MHS35" s="313"/>
      <c r="MHT35" s="313"/>
      <c r="MHU35" s="313"/>
      <c r="MHV35" s="313"/>
      <c r="MHW35" s="313"/>
      <c r="MHX35" s="313"/>
      <c r="MHY35" s="313"/>
      <c r="MHZ35" s="313"/>
      <c r="MIA35" s="313"/>
      <c r="MIB35" s="313"/>
      <c r="MIC35" s="313"/>
      <c r="MID35" s="313"/>
      <c r="MIE35" s="313"/>
      <c r="MIF35" s="313"/>
      <c r="MIG35" s="313"/>
      <c r="MIH35" s="313"/>
      <c r="MII35" s="313"/>
      <c r="MIJ35" s="313"/>
      <c r="MIK35" s="313"/>
      <c r="MIL35" s="313"/>
      <c r="MIM35" s="313"/>
      <c r="MIN35" s="313"/>
      <c r="MIO35" s="313"/>
      <c r="MIP35" s="313"/>
      <c r="MIQ35" s="313"/>
      <c r="MIR35" s="313"/>
      <c r="MIS35" s="313"/>
      <c r="MIT35" s="313"/>
      <c r="MIU35" s="313"/>
      <c r="MIV35" s="313"/>
      <c r="MIW35" s="313"/>
      <c r="MIX35" s="313"/>
      <c r="MIY35" s="313"/>
      <c r="MIZ35" s="313"/>
      <c r="MJA35" s="313"/>
      <c r="MJB35" s="313"/>
      <c r="MJC35" s="313"/>
      <c r="MJD35" s="313"/>
      <c r="MJE35" s="313"/>
      <c r="MJF35" s="313"/>
      <c r="MJG35" s="313"/>
      <c r="MJH35" s="313"/>
      <c r="MJI35" s="313"/>
      <c r="MJJ35" s="313"/>
      <c r="MJK35" s="313"/>
      <c r="MJL35" s="313"/>
      <c r="MJM35" s="313"/>
      <c r="MJN35" s="313"/>
      <c r="MJO35" s="313"/>
      <c r="MJP35" s="313"/>
      <c r="MJQ35" s="313"/>
      <c r="MJR35" s="313"/>
      <c r="MJS35" s="313"/>
      <c r="MJT35" s="313"/>
      <c r="MJU35" s="313"/>
      <c r="MJV35" s="313"/>
      <c r="MJW35" s="313"/>
      <c r="MJX35" s="313"/>
      <c r="MJY35" s="313"/>
      <c r="MJZ35" s="313"/>
      <c r="MKA35" s="313"/>
      <c r="MKB35" s="313"/>
      <c r="MKC35" s="313"/>
      <c r="MKD35" s="313"/>
      <c r="MKE35" s="313"/>
      <c r="MKF35" s="313"/>
      <c r="MKG35" s="313"/>
      <c r="MKH35" s="313"/>
      <c r="MKI35" s="313"/>
      <c r="MKJ35" s="313"/>
      <c r="MKK35" s="313"/>
      <c r="MKL35" s="313"/>
      <c r="MKM35" s="313"/>
      <c r="MKN35" s="313"/>
      <c r="MKO35" s="313"/>
      <c r="MKP35" s="313"/>
      <c r="MKQ35" s="313"/>
      <c r="MKR35" s="313"/>
      <c r="MKS35" s="313"/>
      <c r="MKT35" s="313"/>
      <c r="MKU35" s="313"/>
      <c r="MKV35" s="313"/>
      <c r="MKW35" s="313"/>
      <c r="MKX35" s="313"/>
      <c r="MKY35" s="313"/>
      <c r="MKZ35" s="313"/>
      <c r="MLA35" s="313"/>
      <c r="MLB35" s="313"/>
      <c r="MLC35" s="313"/>
      <c r="MLD35" s="313"/>
      <c r="MLE35" s="313"/>
      <c r="MLF35" s="313"/>
      <c r="MLG35" s="313"/>
      <c r="MLH35" s="313"/>
      <c r="MLI35" s="313"/>
      <c r="MLJ35" s="313"/>
      <c r="MLK35" s="313"/>
      <c r="MLL35" s="313"/>
      <c r="MLM35" s="313"/>
      <c r="MLN35" s="313"/>
      <c r="MLO35" s="313"/>
      <c r="MLP35" s="313"/>
      <c r="MLQ35" s="313"/>
      <c r="MLR35" s="313"/>
      <c r="MLS35" s="313"/>
      <c r="MLT35" s="313"/>
      <c r="MLU35" s="313"/>
      <c r="MLV35" s="313"/>
      <c r="MLW35" s="313"/>
      <c r="MLX35" s="313"/>
      <c r="MLY35" s="313"/>
      <c r="MLZ35" s="313"/>
      <c r="MMA35" s="313"/>
      <c r="MMB35" s="313"/>
      <c r="MMC35" s="313"/>
      <c r="MMD35" s="313"/>
      <c r="MME35" s="313"/>
      <c r="MMF35" s="313"/>
      <c r="MMG35" s="313"/>
      <c r="MMH35" s="313"/>
      <c r="MMI35" s="313"/>
      <c r="MMJ35" s="313"/>
      <c r="MMK35" s="313"/>
      <c r="MML35" s="313"/>
      <c r="MMM35" s="313"/>
      <c r="MMN35" s="313"/>
      <c r="MMO35" s="313"/>
      <c r="MMP35" s="313"/>
      <c r="MMQ35" s="313"/>
      <c r="MMR35" s="313"/>
      <c r="MMS35" s="313"/>
      <c r="MMT35" s="313"/>
      <c r="MMU35" s="313"/>
      <c r="MMV35" s="313"/>
      <c r="MMW35" s="313"/>
      <c r="MMX35" s="313"/>
      <c r="MMY35" s="313"/>
      <c r="MMZ35" s="313"/>
      <c r="MNA35" s="313"/>
      <c r="MNB35" s="313"/>
      <c r="MNC35" s="313"/>
      <c r="MND35" s="313"/>
      <c r="MNE35" s="313"/>
      <c r="MNF35" s="313"/>
      <c r="MNG35" s="313"/>
      <c r="MNH35" s="313"/>
      <c r="MNI35" s="313"/>
      <c r="MNJ35" s="313"/>
      <c r="MNK35" s="313"/>
      <c r="MNL35" s="313"/>
      <c r="MNM35" s="313"/>
      <c r="MNN35" s="313"/>
      <c r="MNO35" s="313"/>
      <c r="MNP35" s="313"/>
      <c r="MNQ35" s="313"/>
      <c r="MNR35" s="313"/>
      <c r="MNS35" s="313"/>
      <c r="MNT35" s="313"/>
      <c r="MNU35" s="313"/>
      <c r="MNV35" s="313"/>
      <c r="MNW35" s="313"/>
      <c r="MNX35" s="313"/>
      <c r="MNY35" s="313"/>
      <c r="MNZ35" s="313"/>
      <c r="MOA35" s="313"/>
      <c r="MOB35" s="313"/>
      <c r="MOC35" s="313"/>
      <c r="MOD35" s="313"/>
      <c r="MOE35" s="313"/>
      <c r="MOF35" s="313"/>
      <c r="MOG35" s="313"/>
      <c r="MOH35" s="313"/>
      <c r="MOI35" s="313"/>
      <c r="MOJ35" s="313"/>
      <c r="MOK35" s="313"/>
      <c r="MOL35" s="313"/>
      <c r="MOM35" s="313"/>
      <c r="MON35" s="313"/>
      <c r="MOO35" s="313"/>
      <c r="MOP35" s="313"/>
      <c r="MOQ35" s="313"/>
      <c r="MOR35" s="313"/>
      <c r="MOS35" s="313"/>
      <c r="MOT35" s="313"/>
      <c r="MOU35" s="313"/>
      <c r="MOV35" s="313"/>
      <c r="MOW35" s="313"/>
      <c r="MOX35" s="313"/>
      <c r="MOY35" s="313"/>
      <c r="MOZ35" s="313"/>
      <c r="MPA35" s="313"/>
      <c r="MPB35" s="313"/>
      <c r="MPC35" s="313"/>
      <c r="MPD35" s="313"/>
      <c r="MPE35" s="313"/>
      <c r="MPF35" s="313"/>
      <c r="MPG35" s="313"/>
      <c r="MPH35" s="313"/>
      <c r="MPI35" s="313"/>
      <c r="MPJ35" s="313"/>
      <c r="MPK35" s="313"/>
      <c r="MPL35" s="313"/>
      <c r="MPM35" s="313"/>
      <c r="MPN35" s="313"/>
      <c r="MPO35" s="313"/>
      <c r="MPP35" s="313"/>
      <c r="MPQ35" s="313"/>
      <c r="MPR35" s="313"/>
      <c r="MPS35" s="313"/>
      <c r="MPT35" s="313"/>
      <c r="MPU35" s="313"/>
      <c r="MPV35" s="313"/>
      <c r="MPW35" s="313"/>
      <c r="MPX35" s="313"/>
      <c r="MPY35" s="313"/>
      <c r="MPZ35" s="313"/>
      <c r="MQA35" s="313"/>
      <c r="MQB35" s="313"/>
      <c r="MQC35" s="313"/>
      <c r="MQD35" s="313"/>
      <c r="MQE35" s="313"/>
      <c r="MQF35" s="313"/>
      <c r="MQG35" s="313"/>
      <c r="MQH35" s="313"/>
      <c r="MQI35" s="313"/>
      <c r="MQJ35" s="313"/>
      <c r="MQK35" s="313"/>
      <c r="MQL35" s="313"/>
      <c r="MQM35" s="313"/>
      <c r="MQN35" s="313"/>
      <c r="MQO35" s="313"/>
      <c r="MQP35" s="313"/>
      <c r="MQQ35" s="313"/>
      <c r="MQR35" s="313"/>
      <c r="MQS35" s="313"/>
      <c r="MQT35" s="313"/>
      <c r="MQU35" s="313"/>
      <c r="MQV35" s="313"/>
      <c r="MQW35" s="313"/>
      <c r="MQX35" s="313"/>
      <c r="MQY35" s="313"/>
      <c r="MQZ35" s="313"/>
      <c r="MRA35" s="313"/>
      <c r="MRB35" s="313"/>
      <c r="MRC35" s="313"/>
      <c r="MRD35" s="313"/>
      <c r="MRE35" s="313"/>
      <c r="MRF35" s="313"/>
      <c r="MRG35" s="313"/>
      <c r="MRH35" s="313"/>
      <c r="MRI35" s="313"/>
      <c r="MRJ35" s="313"/>
      <c r="MRK35" s="313"/>
      <c r="MRL35" s="313"/>
      <c r="MRM35" s="313"/>
      <c r="MRN35" s="313"/>
      <c r="MRO35" s="313"/>
      <c r="MRP35" s="313"/>
      <c r="MRQ35" s="313"/>
      <c r="MRR35" s="313"/>
      <c r="MRS35" s="313"/>
      <c r="MRT35" s="313"/>
      <c r="MRU35" s="313"/>
      <c r="MRV35" s="313"/>
      <c r="MRW35" s="313"/>
      <c r="MRX35" s="313"/>
      <c r="MRY35" s="313"/>
      <c r="MRZ35" s="313"/>
      <c r="MSA35" s="313"/>
      <c r="MSB35" s="313"/>
      <c r="MSC35" s="313"/>
      <c r="MSD35" s="313"/>
      <c r="MSE35" s="313"/>
      <c r="MSF35" s="313"/>
      <c r="MSG35" s="313"/>
      <c r="MSH35" s="313"/>
      <c r="MSI35" s="313"/>
      <c r="MSJ35" s="313"/>
      <c r="MSK35" s="313"/>
      <c r="MSL35" s="313"/>
      <c r="MSM35" s="313"/>
      <c r="MSN35" s="313"/>
      <c r="MSO35" s="313"/>
      <c r="MSP35" s="313"/>
      <c r="MSQ35" s="313"/>
      <c r="MSR35" s="313"/>
      <c r="MSS35" s="313"/>
      <c r="MST35" s="313"/>
      <c r="MSU35" s="313"/>
      <c r="MSV35" s="313"/>
      <c r="MSW35" s="313"/>
      <c r="MSX35" s="313"/>
      <c r="MSY35" s="313"/>
      <c r="MSZ35" s="313"/>
      <c r="MTA35" s="313"/>
      <c r="MTB35" s="313"/>
      <c r="MTC35" s="313"/>
      <c r="MTD35" s="313"/>
      <c r="MTE35" s="313"/>
      <c r="MTF35" s="313"/>
      <c r="MTG35" s="313"/>
      <c r="MTH35" s="313"/>
      <c r="MTI35" s="313"/>
      <c r="MTJ35" s="313"/>
      <c r="MTK35" s="313"/>
      <c r="MTL35" s="313"/>
      <c r="MTM35" s="313"/>
      <c r="MTN35" s="313"/>
      <c r="MTO35" s="313"/>
      <c r="MTP35" s="313"/>
      <c r="MTQ35" s="313"/>
      <c r="MTR35" s="313"/>
      <c r="MTS35" s="313"/>
      <c r="MTT35" s="313"/>
      <c r="MTU35" s="313"/>
      <c r="MTV35" s="313"/>
      <c r="MTW35" s="313"/>
      <c r="MTX35" s="313"/>
      <c r="MTY35" s="313"/>
      <c r="MTZ35" s="313"/>
      <c r="MUA35" s="313"/>
      <c r="MUB35" s="313"/>
      <c r="MUC35" s="313"/>
      <c r="MUD35" s="313"/>
      <c r="MUE35" s="313"/>
      <c r="MUF35" s="313"/>
      <c r="MUG35" s="313"/>
      <c r="MUH35" s="313"/>
      <c r="MUI35" s="313"/>
      <c r="MUJ35" s="313"/>
      <c r="MUK35" s="313"/>
      <c r="MUL35" s="313"/>
      <c r="MUM35" s="313"/>
      <c r="MUN35" s="313"/>
      <c r="MUO35" s="313"/>
      <c r="MUP35" s="313"/>
      <c r="MUQ35" s="313"/>
      <c r="MUR35" s="313"/>
      <c r="MUS35" s="313"/>
      <c r="MUT35" s="313"/>
      <c r="MUU35" s="313"/>
      <c r="MUV35" s="313"/>
      <c r="MUW35" s="313"/>
      <c r="MUX35" s="313"/>
      <c r="MUY35" s="313"/>
      <c r="MUZ35" s="313"/>
      <c r="MVA35" s="313"/>
      <c r="MVB35" s="313"/>
      <c r="MVC35" s="313"/>
      <c r="MVD35" s="313"/>
      <c r="MVE35" s="313"/>
      <c r="MVF35" s="313"/>
      <c r="MVG35" s="313"/>
      <c r="MVH35" s="313"/>
      <c r="MVI35" s="313"/>
      <c r="MVJ35" s="313"/>
      <c r="MVK35" s="313"/>
      <c r="MVL35" s="313"/>
      <c r="MVM35" s="313"/>
      <c r="MVN35" s="313"/>
      <c r="MVO35" s="313"/>
      <c r="MVP35" s="313"/>
      <c r="MVQ35" s="313"/>
      <c r="MVR35" s="313"/>
      <c r="MVS35" s="313"/>
      <c r="MVT35" s="313"/>
      <c r="MVU35" s="313"/>
      <c r="MVV35" s="313"/>
      <c r="MVW35" s="313"/>
      <c r="MVX35" s="313"/>
      <c r="MVY35" s="313"/>
      <c r="MVZ35" s="313"/>
      <c r="MWA35" s="313"/>
      <c r="MWB35" s="313"/>
      <c r="MWC35" s="313"/>
      <c r="MWD35" s="313"/>
      <c r="MWE35" s="313"/>
      <c r="MWF35" s="313"/>
      <c r="MWG35" s="313"/>
      <c r="MWH35" s="313"/>
      <c r="MWI35" s="313"/>
      <c r="MWJ35" s="313"/>
      <c r="MWK35" s="313"/>
      <c r="MWL35" s="313"/>
      <c r="MWM35" s="313"/>
      <c r="MWN35" s="313"/>
      <c r="MWO35" s="313"/>
      <c r="MWP35" s="313"/>
      <c r="MWQ35" s="313"/>
      <c r="MWR35" s="313"/>
      <c r="MWS35" s="313"/>
      <c r="MWT35" s="313"/>
      <c r="MWU35" s="313"/>
      <c r="MWV35" s="313"/>
      <c r="MWW35" s="313"/>
      <c r="MWX35" s="313"/>
      <c r="MWY35" s="313"/>
      <c r="MWZ35" s="313"/>
      <c r="MXA35" s="313"/>
      <c r="MXB35" s="313"/>
      <c r="MXC35" s="313"/>
      <c r="MXD35" s="313"/>
      <c r="MXE35" s="313"/>
      <c r="MXF35" s="313"/>
      <c r="MXG35" s="313"/>
      <c r="MXH35" s="313"/>
      <c r="MXI35" s="313"/>
      <c r="MXJ35" s="313"/>
      <c r="MXK35" s="313"/>
      <c r="MXL35" s="313"/>
      <c r="MXM35" s="313"/>
      <c r="MXN35" s="313"/>
      <c r="MXO35" s="313"/>
      <c r="MXP35" s="313"/>
      <c r="MXQ35" s="313"/>
      <c r="MXR35" s="313"/>
      <c r="MXS35" s="313"/>
      <c r="MXT35" s="313"/>
      <c r="MXU35" s="313"/>
      <c r="MXV35" s="313"/>
      <c r="MXW35" s="313"/>
      <c r="MXX35" s="313"/>
      <c r="MXY35" s="313"/>
      <c r="MXZ35" s="313"/>
      <c r="MYA35" s="313"/>
      <c r="MYB35" s="313"/>
      <c r="MYC35" s="313"/>
      <c r="MYD35" s="313"/>
      <c r="MYE35" s="313"/>
      <c r="MYF35" s="313"/>
      <c r="MYG35" s="313"/>
      <c r="MYH35" s="313"/>
      <c r="MYI35" s="313"/>
      <c r="MYJ35" s="313"/>
      <c r="MYK35" s="313"/>
      <c r="MYL35" s="313"/>
      <c r="MYM35" s="313"/>
      <c r="MYN35" s="313"/>
      <c r="MYO35" s="313"/>
      <c r="MYP35" s="313"/>
      <c r="MYQ35" s="313"/>
      <c r="MYR35" s="313"/>
      <c r="MYS35" s="313"/>
      <c r="MYT35" s="313"/>
      <c r="MYU35" s="313"/>
      <c r="MYV35" s="313"/>
      <c r="MYW35" s="313"/>
      <c r="MYX35" s="313"/>
      <c r="MYY35" s="313"/>
      <c r="MYZ35" s="313"/>
      <c r="MZA35" s="313"/>
      <c r="MZB35" s="313"/>
      <c r="MZC35" s="313"/>
      <c r="MZD35" s="313"/>
      <c r="MZE35" s="313"/>
      <c r="MZF35" s="313"/>
      <c r="MZG35" s="313"/>
      <c r="MZH35" s="313"/>
      <c r="MZI35" s="313"/>
      <c r="MZJ35" s="313"/>
      <c r="MZK35" s="313"/>
      <c r="MZL35" s="313"/>
      <c r="MZM35" s="313"/>
      <c r="MZN35" s="313"/>
      <c r="MZO35" s="313"/>
      <c r="MZP35" s="313"/>
      <c r="MZQ35" s="313"/>
      <c r="MZR35" s="313"/>
      <c r="MZS35" s="313"/>
      <c r="MZT35" s="313"/>
      <c r="MZU35" s="313"/>
      <c r="MZV35" s="313"/>
      <c r="MZW35" s="313"/>
      <c r="MZX35" s="313"/>
      <c r="MZY35" s="313"/>
      <c r="MZZ35" s="313"/>
      <c r="NAA35" s="313"/>
      <c r="NAB35" s="313"/>
      <c r="NAC35" s="313"/>
      <c r="NAD35" s="313"/>
      <c r="NAE35" s="313"/>
      <c r="NAF35" s="313"/>
      <c r="NAG35" s="313"/>
      <c r="NAH35" s="313"/>
      <c r="NAI35" s="313"/>
      <c r="NAJ35" s="313"/>
      <c r="NAK35" s="313"/>
      <c r="NAL35" s="313"/>
      <c r="NAM35" s="313"/>
      <c r="NAN35" s="313"/>
      <c r="NAO35" s="313"/>
      <c r="NAP35" s="313"/>
      <c r="NAQ35" s="313"/>
      <c r="NAR35" s="313"/>
      <c r="NAS35" s="313"/>
      <c r="NAT35" s="313"/>
      <c r="NAU35" s="313"/>
      <c r="NAV35" s="313"/>
      <c r="NAW35" s="313"/>
      <c r="NAX35" s="313"/>
      <c r="NAY35" s="313"/>
      <c r="NAZ35" s="313"/>
      <c r="NBA35" s="313"/>
      <c r="NBB35" s="313"/>
      <c r="NBC35" s="313"/>
      <c r="NBD35" s="313"/>
      <c r="NBE35" s="313"/>
      <c r="NBF35" s="313"/>
      <c r="NBG35" s="313"/>
      <c r="NBH35" s="313"/>
      <c r="NBI35" s="313"/>
      <c r="NBJ35" s="313"/>
      <c r="NBK35" s="313"/>
      <c r="NBL35" s="313"/>
      <c r="NBM35" s="313"/>
      <c r="NBN35" s="313"/>
      <c r="NBO35" s="313"/>
      <c r="NBP35" s="313"/>
      <c r="NBQ35" s="313"/>
      <c r="NBR35" s="313"/>
      <c r="NBS35" s="313"/>
      <c r="NBT35" s="313"/>
      <c r="NBU35" s="313"/>
      <c r="NBV35" s="313"/>
      <c r="NBW35" s="313"/>
      <c r="NBX35" s="313"/>
      <c r="NBY35" s="313"/>
      <c r="NBZ35" s="313"/>
      <c r="NCA35" s="313"/>
      <c r="NCB35" s="313"/>
      <c r="NCC35" s="313"/>
      <c r="NCD35" s="313"/>
      <c r="NCE35" s="313"/>
      <c r="NCF35" s="313"/>
      <c r="NCG35" s="313"/>
      <c r="NCH35" s="313"/>
      <c r="NCI35" s="313"/>
      <c r="NCJ35" s="313"/>
      <c r="NCK35" s="313"/>
      <c r="NCL35" s="313"/>
      <c r="NCM35" s="313"/>
      <c r="NCN35" s="313"/>
      <c r="NCO35" s="313"/>
      <c r="NCP35" s="313"/>
      <c r="NCQ35" s="313"/>
      <c r="NCR35" s="313"/>
      <c r="NCS35" s="313"/>
      <c r="NCT35" s="313"/>
      <c r="NCU35" s="313"/>
      <c r="NCV35" s="313"/>
      <c r="NCW35" s="313"/>
      <c r="NCX35" s="313"/>
      <c r="NCY35" s="313"/>
      <c r="NCZ35" s="313"/>
      <c r="NDA35" s="313"/>
      <c r="NDB35" s="313"/>
      <c r="NDC35" s="313"/>
      <c r="NDD35" s="313"/>
      <c r="NDE35" s="313"/>
      <c r="NDF35" s="313"/>
      <c r="NDG35" s="313"/>
      <c r="NDH35" s="313"/>
      <c r="NDI35" s="313"/>
      <c r="NDJ35" s="313"/>
      <c r="NDK35" s="313"/>
      <c r="NDL35" s="313"/>
      <c r="NDM35" s="313"/>
      <c r="NDN35" s="313"/>
      <c r="NDO35" s="313"/>
      <c r="NDP35" s="313"/>
      <c r="NDQ35" s="313"/>
      <c r="NDR35" s="313"/>
      <c r="NDS35" s="313"/>
      <c r="NDT35" s="313"/>
      <c r="NDU35" s="313"/>
      <c r="NDV35" s="313"/>
      <c r="NDW35" s="313"/>
      <c r="NDX35" s="313"/>
      <c r="NDY35" s="313"/>
      <c r="NDZ35" s="313"/>
      <c r="NEA35" s="313"/>
      <c r="NEB35" s="313"/>
      <c r="NEC35" s="313"/>
      <c r="NED35" s="313"/>
      <c r="NEE35" s="313"/>
      <c r="NEF35" s="313"/>
      <c r="NEG35" s="313"/>
      <c r="NEH35" s="313"/>
      <c r="NEI35" s="313"/>
      <c r="NEJ35" s="313"/>
      <c r="NEK35" s="313"/>
      <c r="NEL35" s="313"/>
      <c r="NEM35" s="313"/>
      <c r="NEN35" s="313"/>
      <c r="NEO35" s="313"/>
      <c r="NEP35" s="313"/>
      <c r="NEQ35" s="313"/>
      <c r="NER35" s="313"/>
      <c r="NES35" s="313"/>
      <c r="NET35" s="313"/>
      <c r="NEU35" s="313"/>
      <c r="NEV35" s="313"/>
      <c r="NEW35" s="313"/>
      <c r="NEX35" s="313"/>
      <c r="NEY35" s="313"/>
      <c r="NEZ35" s="313"/>
      <c r="NFA35" s="313"/>
      <c r="NFB35" s="313"/>
      <c r="NFC35" s="313"/>
      <c r="NFD35" s="313"/>
      <c r="NFE35" s="313"/>
      <c r="NFF35" s="313"/>
      <c r="NFG35" s="313"/>
      <c r="NFH35" s="313"/>
      <c r="NFI35" s="313"/>
      <c r="NFJ35" s="313"/>
      <c r="NFK35" s="313"/>
      <c r="NFL35" s="313"/>
      <c r="NFM35" s="313"/>
      <c r="NFN35" s="313"/>
      <c r="NFO35" s="313"/>
      <c r="NFP35" s="313"/>
      <c r="NFQ35" s="313"/>
      <c r="NFR35" s="313"/>
      <c r="NFS35" s="313"/>
      <c r="NFT35" s="313"/>
      <c r="NFU35" s="313"/>
      <c r="NFV35" s="313"/>
      <c r="NFW35" s="313"/>
      <c r="NFX35" s="313"/>
      <c r="NFY35" s="313"/>
      <c r="NFZ35" s="313"/>
      <c r="NGA35" s="313"/>
      <c r="NGB35" s="313"/>
      <c r="NGC35" s="313"/>
      <c r="NGD35" s="313"/>
      <c r="NGE35" s="313"/>
      <c r="NGF35" s="313"/>
      <c r="NGG35" s="313"/>
      <c r="NGH35" s="313"/>
      <c r="NGI35" s="313"/>
      <c r="NGJ35" s="313"/>
      <c r="NGK35" s="313"/>
      <c r="NGL35" s="313"/>
      <c r="NGM35" s="313"/>
      <c r="NGN35" s="313"/>
      <c r="NGO35" s="313"/>
      <c r="NGP35" s="313"/>
      <c r="NGQ35" s="313"/>
      <c r="NGR35" s="313"/>
      <c r="NGS35" s="313"/>
      <c r="NGT35" s="313"/>
      <c r="NGU35" s="313"/>
      <c r="NGV35" s="313"/>
      <c r="NGW35" s="313"/>
      <c r="NGX35" s="313"/>
      <c r="NGY35" s="313"/>
      <c r="NGZ35" s="313"/>
      <c r="NHA35" s="313"/>
      <c r="NHB35" s="313"/>
      <c r="NHC35" s="313"/>
      <c r="NHD35" s="313"/>
      <c r="NHE35" s="313"/>
      <c r="NHF35" s="313"/>
      <c r="NHG35" s="313"/>
      <c r="NHH35" s="313"/>
      <c r="NHI35" s="313"/>
      <c r="NHJ35" s="313"/>
      <c r="NHK35" s="313"/>
      <c r="NHL35" s="313"/>
      <c r="NHM35" s="313"/>
      <c r="NHN35" s="313"/>
      <c r="NHO35" s="313"/>
      <c r="NHP35" s="313"/>
      <c r="NHQ35" s="313"/>
      <c r="NHR35" s="313"/>
      <c r="NHS35" s="313"/>
      <c r="NHT35" s="313"/>
      <c r="NHU35" s="313"/>
      <c r="NHV35" s="313"/>
      <c r="NHW35" s="313"/>
      <c r="NHX35" s="313"/>
      <c r="NHY35" s="313"/>
      <c r="NHZ35" s="313"/>
      <c r="NIA35" s="313"/>
      <c r="NIB35" s="313"/>
      <c r="NIC35" s="313"/>
      <c r="NID35" s="313"/>
      <c r="NIE35" s="313"/>
      <c r="NIF35" s="313"/>
      <c r="NIG35" s="313"/>
      <c r="NIH35" s="313"/>
      <c r="NII35" s="313"/>
      <c r="NIJ35" s="313"/>
      <c r="NIK35" s="313"/>
      <c r="NIL35" s="313"/>
      <c r="NIM35" s="313"/>
      <c r="NIN35" s="313"/>
      <c r="NIO35" s="313"/>
      <c r="NIP35" s="313"/>
      <c r="NIQ35" s="313"/>
      <c r="NIR35" s="313"/>
      <c r="NIS35" s="313"/>
      <c r="NIT35" s="313"/>
      <c r="NIU35" s="313"/>
      <c r="NIV35" s="313"/>
      <c r="NIW35" s="313"/>
      <c r="NIX35" s="313"/>
      <c r="NIY35" s="313"/>
      <c r="NIZ35" s="313"/>
      <c r="NJA35" s="313"/>
      <c r="NJB35" s="313"/>
      <c r="NJC35" s="313"/>
      <c r="NJD35" s="313"/>
      <c r="NJE35" s="313"/>
      <c r="NJF35" s="313"/>
      <c r="NJG35" s="313"/>
      <c r="NJH35" s="313"/>
      <c r="NJI35" s="313"/>
      <c r="NJJ35" s="313"/>
      <c r="NJK35" s="313"/>
      <c r="NJL35" s="313"/>
      <c r="NJM35" s="313"/>
      <c r="NJN35" s="313"/>
      <c r="NJO35" s="313"/>
      <c r="NJP35" s="313"/>
      <c r="NJQ35" s="313"/>
      <c r="NJR35" s="313"/>
      <c r="NJS35" s="313"/>
      <c r="NJT35" s="313"/>
      <c r="NJU35" s="313"/>
      <c r="NJV35" s="313"/>
      <c r="NJW35" s="313"/>
      <c r="NJX35" s="313"/>
      <c r="NJY35" s="313"/>
      <c r="NJZ35" s="313"/>
      <c r="NKA35" s="313"/>
      <c r="NKB35" s="313"/>
      <c r="NKC35" s="313"/>
      <c r="NKD35" s="313"/>
      <c r="NKE35" s="313"/>
      <c r="NKF35" s="313"/>
      <c r="NKG35" s="313"/>
      <c r="NKH35" s="313"/>
      <c r="NKI35" s="313"/>
      <c r="NKJ35" s="313"/>
      <c r="NKK35" s="313"/>
      <c r="NKL35" s="313"/>
      <c r="NKM35" s="313"/>
      <c r="NKN35" s="313"/>
      <c r="NKO35" s="313"/>
      <c r="NKP35" s="313"/>
      <c r="NKQ35" s="313"/>
      <c r="NKR35" s="313"/>
      <c r="NKS35" s="313"/>
      <c r="NKT35" s="313"/>
      <c r="NKU35" s="313"/>
      <c r="NKV35" s="313"/>
      <c r="NKW35" s="313"/>
      <c r="NKX35" s="313"/>
      <c r="NKY35" s="313"/>
      <c r="NKZ35" s="313"/>
      <c r="NLA35" s="313"/>
      <c r="NLB35" s="313"/>
      <c r="NLC35" s="313"/>
      <c r="NLD35" s="313"/>
      <c r="NLE35" s="313"/>
      <c r="NLF35" s="313"/>
      <c r="NLG35" s="313"/>
      <c r="NLH35" s="313"/>
      <c r="NLI35" s="313"/>
      <c r="NLJ35" s="313"/>
      <c r="NLK35" s="313"/>
      <c r="NLL35" s="313"/>
      <c r="NLM35" s="313"/>
      <c r="NLN35" s="313"/>
      <c r="NLO35" s="313"/>
      <c r="NLP35" s="313"/>
      <c r="NLQ35" s="313"/>
      <c r="NLR35" s="313"/>
      <c r="NLS35" s="313"/>
      <c r="NLT35" s="313"/>
      <c r="NLU35" s="313"/>
      <c r="NLV35" s="313"/>
      <c r="NLW35" s="313"/>
      <c r="NLX35" s="313"/>
      <c r="NLY35" s="313"/>
      <c r="NLZ35" s="313"/>
      <c r="NMA35" s="313"/>
      <c r="NMB35" s="313"/>
      <c r="NMC35" s="313"/>
      <c r="NMD35" s="313"/>
      <c r="NME35" s="313"/>
      <c r="NMF35" s="313"/>
      <c r="NMG35" s="313"/>
      <c r="NMH35" s="313"/>
      <c r="NMI35" s="313"/>
      <c r="NMJ35" s="313"/>
      <c r="NMK35" s="313"/>
      <c r="NML35" s="313"/>
      <c r="NMM35" s="313"/>
      <c r="NMN35" s="313"/>
      <c r="NMO35" s="313"/>
      <c r="NMP35" s="313"/>
      <c r="NMQ35" s="313"/>
      <c r="NMR35" s="313"/>
      <c r="NMS35" s="313"/>
      <c r="NMT35" s="313"/>
      <c r="NMU35" s="313"/>
      <c r="NMV35" s="313"/>
      <c r="NMW35" s="313"/>
      <c r="NMX35" s="313"/>
      <c r="NMY35" s="313"/>
      <c r="NMZ35" s="313"/>
      <c r="NNA35" s="313"/>
      <c r="NNB35" s="313"/>
      <c r="NNC35" s="313"/>
      <c r="NND35" s="313"/>
      <c r="NNE35" s="313"/>
      <c r="NNF35" s="313"/>
      <c r="NNG35" s="313"/>
      <c r="NNH35" s="313"/>
      <c r="NNI35" s="313"/>
      <c r="NNJ35" s="313"/>
      <c r="NNK35" s="313"/>
      <c r="NNL35" s="313"/>
      <c r="NNM35" s="313"/>
      <c r="NNN35" s="313"/>
      <c r="NNO35" s="313"/>
      <c r="NNP35" s="313"/>
      <c r="NNQ35" s="313"/>
      <c r="NNR35" s="313"/>
      <c r="NNS35" s="313"/>
      <c r="NNT35" s="313"/>
      <c r="NNU35" s="313"/>
      <c r="NNV35" s="313"/>
      <c r="NNW35" s="313"/>
      <c r="NNX35" s="313"/>
      <c r="NNY35" s="313"/>
      <c r="NNZ35" s="313"/>
      <c r="NOA35" s="313"/>
      <c r="NOB35" s="313"/>
      <c r="NOC35" s="313"/>
      <c r="NOD35" s="313"/>
      <c r="NOE35" s="313"/>
      <c r="NOF35" s="313"/>
      <c r="NOG35" s="313"/>
      <c r="NOH35" s="313"/>
      <c r="NOI35" s="313"/>
      <c r="NOJ35" s="313"/>
      <c r="NOK35" s="313"/>
      <c r="NOL35" s="313"/>
      <c r="NOM35" s="313"/>
      <c r="NON35" s="313"/>
      <c r="NOO35" s="313"/>
      <c r="NOP35" s="313"/>
      <c r="NOQ35" s="313"/>
      <c r="NOR35" s="313"/>
      <c r="NOS35" s="313"/>
      <c r="NOT35" s="313"/>
      <c r="NOU35" s="313"/>
      <c r="NOV35" s="313"/>
      <c r="NOW35" s="313"/>
      <c r="NOX35" s="313"/>
      <c r="NOY35" s="313"/>
      <c r="NOZ35" s="313"/>
      <c r="NPA35" s="313"/>
      <c r="NPB35" s="313"/>
      <c r="NPC35" s="313"/>
      <c r="NPD35" s="313"/>
      <c r="NPE35" s="313"/>
      <c r="NPF35" s="313"/>
      <c r="NPG35" s="313"/>
      <c r="NPH35" s="313"/>
      <c r="NPI35" s="313"/>
      <c r="NPJ35" s="313"/>
      <c r="NPK35" s="313"/>
      <c r="NPL35" s="313"/>
      <c r="NPM35" s="313"/>
      <c r="NPN35" s="313"/>
      <c r="NPO35" s="313"/>
      <c r="NPP35" s="313"/>
      <c r="NPQ35" s="313"/>
      <c r="NPR35" s="313"/>
      <c r="NPS35" s="313"/>
      <c r="NPT35" s="313"/>
      <c r="NPU35" s="313"/>
      <c r="NPV35" s="313"/>
      <c r="NPW35" s="313"/>
      <c r="NPX35" s="313"/>
      <c r="NPY35" s="313"/>
      <c r="NPZ35" s="313"/>
      <c r="NQA35" s="313"/>
      <c r="NQB35" s="313"/>
      <c r="NQC35" s="313"/>
      <c r="NQD35" s="313"/>
      <c r="NQE35" s="313"/>
      <c r="NQF35" s="313"/>
      <c r="NQG35" s="313"/>
      <c r="NQH35" s="313"/>
      <c r="NQI35" s="313"/>
      <c r="NQJ35" s="313"/>
      <c r="NQK35" s="313"/>
      <c r="NQL35" s="313"/>
      <c r="NQM35" s="313"/>
      <c r="NQN35" s="313"/>
      <c r="NQO35" s="313"/>
      <c r="NQP35" s="313"/>
      <c r="NQQ35" s="313"/>
      <c r="NQR35" s="313"/>
      <c r="NQS35" s="313"/>
      <c r="NQT35" s="313"/>
      <c r="NQU35" s="313"/>
      <c r="NQV35" s="313"/>
      <c r="NQW35" s="313"/>
      <c r="NQX35" s="313"/>
      <c r="NQY35" s="313"/>
      <c r="NQZ35" s="313"/>
      <c r="NRA35" s="313"/>
      <c r="NRB35" s="313"/>
      <c r="NRC35" s="313"/>
      <c r="NRD35" s="313"/>
      <c r="NRE35" s="313"/>
      <c r="NRF35" s="313"/>
      <c r="NRG35" s="313"/>
      <c r="NRH35" s="313"/>
      <c r="NRI35" s="313"/>
      <c r="NRJ35" s="313"/>
      <c r="NRK35" s="313"/>
      <c r="NRL35" s="313"/>
      <c r="NRM35" s="313"/>
      <c r="NRN35" s="313"/>
      <c r="NRO35" s="313"/>
      <c r="NRP35" s="313"/>
      <c r="NRQ35" s="313"/>
      <c r="NRR35" s="313"/>
      <c r="NRS35" s="313"/>
      <c r="NRT35" s="313"/>
      <c r="NRU35" s="313"/>
      <c r="NRV35" s="313"/>
      <c r="NRW35" s="313"/>
      <c r="NRX35" s="313"/>
      <c r="NRY35" s="313"/>
      <c r="NRZ35" s="313"/>
      <c r="NSA35" s="313"/>
      <c r="NSB35" s="313"/>
      <c r="NSC35" s="313"/>
      <c r="NSD35" s="313"/>
      <c r="NSE35" s="313"/>
      <c r="NSF35" s="313"/>
      <c r="NSG35" s="313"/>
      <c r="NSH35" s="313"/>
      <c r="NSI35" s="313"/>
      <c r="NSJ35" s="313"/>
      <c r="NSK35" s="313"/>
      <c r="NSL35" s="313"/>
      <c r="NSM35" s="313"/>
      <c r="NSN35" s="313"/>
      <c r="NSO35" s="313"/>
      <c r="NSP35" s="313"/>
      <c r="NSQ35" s="313"/>
      <c r="NSR35" s="313"/>
      <c r="NSS35" s="313"/>
      <c r="NST35" s="313"/>
      <c r="NSU35" s="313"/>
      <c r="NSV35" s="313"/>
      <c r="NSW35" s="313"/>
      <c r="NSX35" s="313"/>
      <c r="NSY35" s="313"/>
      <c r="NSZ35" s="313"/>
      <c r="NTA35" s="313"/>
      <c r="NTB35" s="313"/>
      <c r="NTC35" s="313"/>
      <c r="NTD35" s="313"/>
      <c r="NTE35" s="313"/>
      <c r="NTF35" s="313"/>
      <c r="NTG35" s="313"/>
      <c r="NTH35" s="313"/>
      <c r="NTI35" s="313"/>
      <c r="NTJ35" s="313"/>
      <c r="NTK35" s="313"/>
      <c r="NTL35" s="313"/>
      <c r="NTM35" s="313"/>
      <c r="NTN35" s="313"/>
      <c r="NTO35" s="313"/>
      <c r="NTP35" s="313"/>
      <c r="NTQ35" s="313"/>
      <c r="NTR35" s="313"/>
      <c r="NTS35" s="313"/>
      <c r="NTT35" s="313"/>
      <c r="NTU35" s="313"/>
      <c r="NTV35" s="313"/>
      <c r="NTW35" s="313"/>
      <c r="NTX35" s="313"/>
      <c r="NTY35" s="313"/>
      <c r="NTZ35" s="313"/>
      <c r="NUA35" s="313"/>
      <c r="NUB35" s="313"/>
      <c r="NUC35" s="313"/>
      <c r="NUD35" s="313"/>
      <c r="NUE35" s="313"/>
      <c r="NUF35" s="313"/>
      <c r="NUG35" s="313"/>
      <c r="NUH35" s="313"/>
      <c r="NUI35" s="313"/>
      <c r="NUJ35" s="313"/>
      <c r="NUK35" s="313"/>
      <c r="NUL35" s="313"/>
      <c r="NUM35" s="313"/>
      <c r="NUN35" s="313"/>
      <c r="NUO35" s="313"/>
      <c r="NUP35" s="313"/>
      <c r="NUQ35" s="313"/>
      <c r="NUR35" s="313"/>
      <c r="NUS35" s="313"/>
      <c r="NUT35" s="313"/>
      <c r="NUU35" s="313"/>
      <c r="NUV35" s="313"/>
      <c r="NUW35" s="313"/>
      <c r="NUX35" s="313"/>
      <c r="NUY35" s="313"/>
      <c r="NUZ35" s="313"/>
      <c r="NVA35" s="313"/>
      <c r="NVB35" s="313"/>
      <c r="NVC35" s="313"/>
      <c r="NVD35" s="313"/>
      <c r="NVE35" s="313"/>
      <c r="NVF35" s="313"/>
      <c r="NVG35" s="313"/>
      <c r="NVH35" s="313"/>
      <c r="NVI35" s="313"/>
      <c r="NVJ35" s="313"/>
      <c r="NVK35" s="313"/>
      <c r="NVL35" s="313"/>
      <c r="NVM35" s="313"/>
      <c r="NVN35" s="313"/>
      <c r="NVO35" s="313"/>
      <c r="NVP35" s="313"/>
      <c r="NVQ35" s="313"/>
      <c r="NVR35" s="313"/>
      <c r="NVS35" s="313"/>
      <c r="NVT35" s="313"/>
      <c r="NVU35" s="313"/>
      <c r="NVV35" s="313"/>
      <c r="NVW35" s="313"/>
      <c r="NVX35" s="313"/>
      <c r="NVY35" s="313"/>
      <c r="NVZ35" s="313"/>
      <c r="NWA35" s="313"/>
      <c r="NWB35" s="313"/>
      <c r="NWC35" s="313"/>
      <c r="NWD35" s="313"/>
      <c r="NWE35" s="313"/>
      <c r="NWF35" s="313"/>
      <c r="NWG35" s="313"/>
      <c r="NWH35" s="313"/>
      <c r="NWI35" s="313"/>
      <c r="NWJ35" s="313"/>
      <c r="NWK35" s="313"/>
      <c r="NWL35" s="313"/>
      <c r="NWM35" s="313"/>
      <c r="NWN35" s="313"/>
      <c r="NWO35" s="313"/>
      <c r="NWP35" s="313"/>
      <c r="NWQ35" s="313"/>
      <c r="NWR35" s="313"/>
      <c r="NWS35" s="313"/>
      <c r="NWT35" s="313"/>
      <c r="NWU35" s="313"/>
      <c r="NWV35" s="313"/>
      <c r="NWW35" s="313"/>
      <c r="NWX35" s="313"/>
      <c r="NWY35" s="313"/>
      <c r="NWZ35" s="313"/>
      <c r="NXA35" s="313"/>
      <c r="NXB35" s="313"/>
      <c r="NXC35" s="313"/>
      <c r="NXD35" s="313"/>
      <c r="NXE35" s="313"/>
      <c r="NXF35" s="313"/>
      <c r="NXG35" s="313"/>
      <c r="NXH35" s="313"/>
      <c r="NXI35" s="313"/>
      <c r="NXJ35" s="313"/>
      <c r="NXK35" s="313"/>
      <c r="NXL35" s="313"/>
      <c r="NXM35" s="313"/>
      <c r="NXN35" s="313"/>
      <c r="NXO35" s="313"/>
      <c r="NXP35" s="313"/>
      <c r="NXQ35" s="313"/>
      <c r="NXR35" s="313"/>
      <c r="NXS35" s="313"/>
      <c r="NXT35" s="313"/>
      <c r="NXU35" s="313"/>
      <c r="NXV35" s="313"/>
      <c r="NXW35" s="313"/>
      <c r="NXX35" s="313"/>
      <c r="NXY35" s="313"/>
      <c r="NXZ35" s="313"/>
      <c r="NYA35" s="313"/>
      <c r="NYB35" s="313"/>
      <c r="NYC35" s="313"/>
      <c r="NYD35" s="313"/>
      <c r="NYE35" s="313"/>
      <c r="NYF35" s="313"/>
      <c r="NYG35" s="313"/>
      <c r="NYH35" s="313"/>
      <c r="NYI35" s="313"/>
      <c r="NYJ35" s="313"/>
      <c r="NYK35" s="313"/>
      <c r="NYL35" s="313"/>
      <c r="NYM35" s="313"/>
      <c r="NYN35" s="313"/>
      <c r="NYO35" s="313"/>
      <c r="NYP35" s="313"/>
      <c r="NYQ35" s="313"/>
      <c r="NYR35" s="313"/>
      <c r="NYS35" s="313"/>
      <c r="NYT35" s="313"/>
      <c r="NYU35" s="313"/>
      <c r="NYV35" s="313"/>
      <c r="NYW35" s="313"/>
      <c r="NYX35" s="313"/>
      <c r="NYY35" s="313"/>
      <c r="NYZ35" s="313"/>
      <c r="NZA35" s="313"/>
      <c r="NZB35" s="313"/>
      <c r="NZC35" s="313"/>
      <c r="NZD35" s="313"/>
      <c r="NZE35" s="313"/>
      <c r="NZF35" s="313"/>
      <c r="NZG35" s="313"/>
      <c r="NZH35" s="313"/>
      <c r="NZI35" s="313"/>
      <c r="NZJ35" s="313"/>
      <c r="NZK35" s="313"/>
      <c r="NZL35" s="313"/>
      <c r="NZM35" s="313"/>
      <c r="NZN35" s="313"/>
      <c r="NZO35" s="313"/>
      <c r="NZP35" s="313"/>
      <c r="NZQ35" s="313"/>
      <c r="NZR35" s="313"/>
      <c r="NZS35" s="313"/>
      <c r="NZT35" s="313"/>
      <c r="NZU35" s="313"/>
      <c r="NZV35" s="313"/>
      <c r="NZW35" s="313"/>
      <c r="NZX35" s="313"/>
      <c r="NZY35" s="313"/>
      <c r="NZZ35" s="313"/>
      <c r="OAA35" s="313"/>
      <c r="OAB35" s="313"/>
      <c r="OAC35" s="313"/>
      <c r="OAD35" s="313"/>
      <c r="OAE35" s="313"/>
      <c r="OAF35" s="313"/>
      <c r="OAG35" s="313"/>
      <c r="OAH35" s="313"/>
      <c r="OAI35" s="313"/>
      <c r="OAJ35" s="313"/>
      <c r="OAK35" s="313"/>
      <c r="OAL35" s="313"/>
      <c r="OAM35" s="313"/>
      <c r="OAN35" s="313"/>
      <c r="OAO35" s="313"/>
      <c r="OAP35" s="313"/>
      <c r="OAQ35" s="313"/>
      <c r="OAR35" s="313"/>
      <c r="OAS35" s="313"/>
      <c r="OAT35" s="313"/>
      <c r="OAU35" s="313"/>
      <c r="OAV35" s="313"/>
      <c r="OAW35" s="313"/>
      <c r="OAX35" s="313"/>
      <c r="OAY35" s="313"/>
      <c r="OAZ35" s="313"/>
      <c r="OBA35" s="313"/>
      <c r="OBB35" s="313"/>
      <c r="OBC35" s="313"/>
      <c r="OBD35" s="313"/>
      <c r="OBE35" s="313"/>
      <c r="OBF35" s="313"/>
      <c r="OBG35" s="313"/>
      <c r="OBH35" s="313"/>
      <c r="OBI35" s="313"/>
      <c r="OBJ35" s="313"/>
      <c r="OBK35" s="313"/>
      <c r="OBL35" s="313"/>
      <c r="OBM35" s="313"/>
      <c r="OBN35" s="313"/>
      <c r="OBO35" s="313"/>
      <c r="OBP35" s="313"/>
      <c r="OBQ35" s="313"/>
      <c r="OBR35" s="313"/>
      <c r="OBS35" s="313"/>
      <c r="OBT35" s="313"/>
      <c r="OBU35" s="313"/>
      <c r="OBV35" s="313"/>
      <c r="OBW35" s="313"/>
      <c r="OBX35" s="313"/>
      <c r="OBY35" s="313"/>
      <c r="OBZ35" s="313"/>
      <c r="OCA35" s="313"/>
      <c r="OCB35" s="313"/>
      <c r="OCC35" s="313"/>
      <c r="OCD35" s="313"/>
      <c r="OCE35" s="313"/>
      <c r="OCF35" s="313"/>
      <c r="OCG35" s="313"/>
      <c r="OCH35" s="313"/>
      <c r="OCI35" s="313"/>
      <c r="OCJ35" s="313"/>
      <c r="OCK35" s="313"/>
      <c r="OCL35" s="313"/>
      <c r="OCM35" s="313"/>
      <c r="OCN35" s="313"/>
      <c r="OCO35" s="313"/>
      <c r="OCP35" s="313"/>
      <c r="OCQ35" s="313"/>
      <c r="OCR35" s="313"/>
      <c r="OCS35" s="313"/>
      <c r="OCT35" s="313"/>
      <c r="OCU35" s="313"/>
      <c r="OCV35" s="313"/>
      <c r="OCW35" s="313"/>
      <c r="OCX35" s="313"/>
      <c r="OCY35" s="313"/>
      <c r="OCZ35" s="313"/>
      <c r="ODA35" s="313"/>
      <c r="ODB35" s="313"/>
      <c r="ODC35" s="313"/>
      <c r="ODD35" s="313"/>
      <c r="ODE35" s="313"/>
      <c r="ODF35" s="313"/>
      <c r="ODG35" s="313"/>
      <c r="ODH35" s="313"/>
      <c r="ODI35" s="313"/>
      <c r="ODJ35" s="313"/>
      <c r="ODK35" s="313"/>
      <c r="ODL35" s="313"/>
      <c r="ODM35" s="313"/>
      <c r="ODN35" s="313"/>
      <c r="ODO35" s="313"/>
      <c r="ODP35" s="313"/>
      <c r="ODQ35" s="313"/>
      <c r="ODR35" s="313"/>
      <c r="ODS35" s="313"/>
      <c r="ODT35" s="313"/>
      <c r="ODU35" s="313"/>
      <c r="ODV35" s="313"/>
      <c r="ODW35" s="313"/>
      <c r="ODX35" s="313"/>
      <c r="ODY35" s="313"/>
      <c r="ODZ35" s="313"/>
      <c r="OEA35" s="313"/>
      <c r="OEB35" s="313"/>
      <c r="OEC35" s="313"/>
      <c r="OED35" s="313"/>
      <c r="OEE35" s="313"/>
      <c r="OEF35" s="313"/>
      <c r="OEG35" s="313"/>
      <c r="OEH35" s="313"/>
      <c r="OEI35" s="313"/>
      <c r="OEJ35" s="313"/>
      <c r="OEK35" s="313"/>
      <c r="OEL35" s="313"/>
      <c r="OEM35" s="313"/>
      <c r="OEN35" s="313"/>
      <c r="OEO35" s="313"/>
      <c r="OEP35" s="313"/>
      <c r="OEQ35" s="313"/>
      <c r="OER35" s="313"/>
      <c r="OES35" s="313"/>
      <c r="OET35" s="313"/>
      <c r="OEU35" s="313"/>
      <c r="OEV35" s="313"/>
      <c r="OEW35" s="313"/>
      <c r="OEX35" s="313"/>
      <c r="OEY35" s="313"/>
      <c r="OEZ35" s="313"/>
      <c r="OFA35" s="313"/>
      <c r="OFB35" s="313"/>
      <c r="OFC35" s="313"/>
      <c r="OFD35" s="313"/>
      <c r="OFE35" s="313"/>
      <c r="OFF35" s="313"/>
      <c r="OFG35" s="313"/>
      <c r="OFH35" s="313"/>
      <c r="OFI35" s="313"/>
      <c r="OFJ35" s="313"/>
      <c r="OFK35" s="313"/>
      <c r="OFL35" s="313"/>
      <c r="OFM35" s="313"/>
      <c r="OFN35" s="313"/>
      <c r="OFO35" s="313"/>
      <c r="OFP35" s="313"/>
      <c r="OFQ35" s="313"/>
      <c r="OFR35" s="313"/>
      <c r="OFS35" s="313"/>
      <c r="OFT35" s="313"/>
      <c r="OFU35" s="313"/>
      <c r="OFV35" s="313"/>
      <c r="OFW35" s="313"/>
      <c r="OFX35" s="313"/>
      <c r="OFY35" s="313"/>
      <c r="OFZ35" s="313"/>
      <c r="OGA35" s="313"/>
      <c r="OGB35" s="313"/>
      <c r="OGC35" s="313"/>
      <c r="OGD35" s="313"/>
      <c r="OGE35" s="313"/>
      <c r="OGF35" s="313"/>
      <c r="OGG35" s="313"/>
      <c r="OGH35" s="313"/>
      <c r="OGI35" s="313"/>
      <c r="OGJ35" s="313"/>
      <c r="OGK35" s="313"/>
      <c r="OGL35" s="313"/>
      <c r="OGM35" s="313"/>
      <c r="OGN35" s="313"/>
      <c r="OGO35" s="313"/>
      <c r="OGP35" s="313"/>
      <c r="OGQ35" s="313"/>
      <c r="OGR35" s="313"/>
      <c r="OGS35" s="313"/>
      <c r="OGT35" s="313"/>
      <c r="OGU35" s="313"/>
      <c r="OGV35" s="313"/>
      <c r="OGW35" s="313"/>
      <c r="OGX35" s="313"/>
      <c r="OGY35" s="313"/>
      <c r="OGZ35" s="313"/>
      <c r="OHA35" s="313"/>
      <c r="OHB35" s="313"/>
      <c r="OHC35" s="313"/>
      <c r="OHD35" s="313"/>
      <c r="OHE35" s="313"/>
      <c r="OHF35" s="313"/>
      <c r="OHG35" s="313"/>
      <c r="OHH35" s="313"/>
      <c r="OHI35" s="313"/>
      <c r="OHJ35" s="313"/>
      <c r="OHK35" s="313"/>
      <c r="OHL35" s="313"/>
      <c r="OHM35" s="313"/>
      <c r="OHN35" s="313"/>
      <c r="OHO35" s="313"/>
      <c r="OHP35" s="313"/>
      <c r="OHQ35" s="313"/>
      <c r="OHR35" s="313"/>
      <c r="OHS35" s="313"/>
      <c r="OHT35" s="313"/>
      <c r="OHU35" s="313"/>
      <c r="OHV35" s="313"/>
      <c r="OHW35" s="313"/>
      <c r="OHX35" s="313"/>
      <c r="OHY35" s="313"/>
      <c r="OHZ35" s="313"/>
      <c r="OIA35" s="313"/>
      <c r="OIB35" s="313"/>
      <c r="OIC35" s="313"/>
      <c r="OID35" s="313"/>
      <c r="OIE35" s="313"/>
      <c r="OIF35" s="313"/>
      <c r="OIG35" s="313"/>
      <c r="OIH35" s="313"/>
      <c r="OII35" s="313"/>
      <c r="OIJ35" s="313"/>
      <c r="OIK35" s="313"/>
      <c r="OIL35" s="313"/>
      <c r="OIM35" s="313"/>
      <c r="OIN35" s="313"/>
      <c r="OIO35" s="313"/>
      <c r="OIP35" s="313"/>
      <c r="OIQ35" s="313"/>
      <c r="OIR35" s="313"/>
      <c r="OIS35" s="313"/>
      <c r="OIT35" s="313"/>
      <c r="OIU35" s="313"/>
      <c r="OIV35" s="313"/>
      <c r="OIW35" s="313"/>
      <c r="OIX35" s="313"/>
      <c r="OIY35" s="313"/>
      <c r="OIZ35" s="313"/>
      <c r="OJA35" s="313"/>
      <c r="OJB35" s="313"/>
      <c r="OJC35" s="313"/>
      <c r="OJD35" s="313"/>
      <c r="OJE35" s="313"/>
      <c r="OJF35" s="313"/>
      <c r="OJG35" s="313"/>
      <c r="OJH35" s="313"/>
      <c r="OJI35" s="313"/>
      <c r="OJJ35" s="313"/>
      <c r="OJK35" s="313"/>
      <c r="OJL35" s="313"/>
      <c r="OJM35" s="313"/>
      <c r="OJN35" s="313"/>
      <c r="OJO35" s="313"/>
      <c r="OJP35" s="313"/>
      <c r="OJQ35" s="313"/>
      <c r="OJR35" s="313"/>
      <c r="OJS35" s="313"/>
      <c r="OJT35" s="313"/>
      <c r="OJU35" s="313"/>
      <c r="OJV35" s="313"/>
      <c r="OJW35" s="313"/>
      <c r="OJX35" s="313"/>
      <c r="OJY35" s="313"/>
      <c r="OJZ35" s="313"/>
      <c r="OKA35" s="313"/>
      <c r="OKB35" s="313"/>
      <c r="OKC35" s="313"/>
      <c r="OKD35" s="313"/>
      <c r="OKE35" s="313"/>
      <c r="OKF35" s="313"/>
      <c r="OKG35" s="313"/>
      <c r="OKH35" s="313"/>
      <c r="OKI35" s="313"/>
      <c r="OKJ35" s="313"/>
      <c r="OKK35" s="313"/>
      <c r="OKL35" s="313"/>
      <c r="OKM35" s="313"/>
      <c r="OKN35" s="313"/>
      <c r="OKO35" s="313"/>
      <c r="OKP35" s="313"/>
      <c r="OKQ35" s="313"/>
      <c r="OKR35" s="313"/>
      <c r="OKS35" s="313"/>
      <c r="OKT35" s="313"/>
      <c r="OKU35" s="313"/>
      <c r="OKV35" s="313"/>
      <c r="OKW35" s="313"/>
      <c r="OKX35" s="313"/>
      <c r="OKY35" s="313"/>
      <c r="OKZ35" s="313"/>
      <c r="OLA35" s="313"/>
      <c r="OLB35" s="313"/>
      <c r="OLC35" s="313"/>
      <c r="OLD35" s="313"/>
      <c r="OLE35" s="313"/>
      <c r="OLF35" s="313"/>
      <c r="OLG35" s="313"/>
      <c r="OLH35" s="313"/>
      <c r="OLI35" s="313"/>
      <c r="OLJ35" s="313"/>
      <c r="OLK35" s="313"/>
      <c r="OLL35" s="313"/>
      <c r="OLM35" s="313"/>
      <c r="OLN35" s="313"/>
      <c r="OLO35" s="313"/>
      <c r="OLP35" s="313"/>
      <c r="OLQ35" s="313"/>
      <c r="OLR35" s="313"/>
      <c r="OLS35" s="313"/>
      <c r="OLT35" s="313"/>
      <c r="OLU35" s="313"/>
      <c r="OLV35" s="313"/>
      <c r="OLW35" s="313"/>
      <c r="OLX35" s="313"/>
      <c r="OLY35" s="313"/>
      <c r="OLZ35" s="313"/>
      <c r="OMA35" s="313"/>
      <c r="OMB35" s="313"/>
      <c r="OMC35" s="313"/>
      <c r="OMD35" s="313"/>
      <c r="OME35" s="313"/>
      <c r="OMF35" s="313"/>
      <c r="OMG35" s="313"/>
      <c r="OMH35" s="313"/>
      <c r="OMI35" s="313"/>
      <c r="OMJ35" s="313"/>
      <c r="OMK35" s="313"/>
      <c r="OML35" s="313"/>
      <c r="OMM35" s="313"/>
      <c r="OMN35" s="313"/>
      <c r="OMO35" s="313"/>
      <c r="OMP35" s="313"/>
      <c r="OMQ35" s="313"/>
      <c r="OMR35" s="313"/>
      <c r="OMS35" s="313"/>
      <c r="OMT35" s="313"/>
      <c r="OMU35" s="313"/>
      <c r="OMV35" s="313"/>
      <c r="OMW35" s="313"/>
      <c r="OMX35" s="313"/>
      <c r="OMY35" s="313"/>
      <c r="OMZ35" s="313"/>
      <c r="ONA35" s="313"/>
      <c r="ONB35" s="313"/>
      <c r="ONC35" s="313"/>
      <c r="OND35" s="313"/>
      <c r="ONE35" s="313"/>
      <c r="ONF35" s="313"/>
      <c r="ONG35" s="313"/>
      <c r="ONH35" s="313"/>
      <c r="ONI35" s="313"/>
      <c r="ONJ35" s="313"/>
      <c r="ONK35" s="313"/>
      <c r="ONL35" s="313"/>
      <c r="ONM35" s="313"/>
      <c r="ONN35" s="313"/>
      <c r="ONO35" s="313"/>
      <c r="ONP35" s="313"/>
      <c r="ONQ35" s="313"/>
      <c r="ONR35" s="313"/>
      <c r="ONS35" s="313"/>
      <c r="ONT35" s="313"/>
      <c r="ONU35" s="313"/>
      <c r="ONV35" s="313"/>
      <c r="ONW35" s="313"/>
      <c r="ONX35" s="313"/>
      <c r="ONY35" s="313"/>
      <c r="ONZ35" s="313"/>
      <c r="OOA35" s="313"/>
      <c r="OOB35" s="313"/>
      <c r="OOC35" s="313"/>
      <c r="OOD35" s="313"/>
      <c r="OOE35" s="313"/>
      <c r="OOF35" s="313"/>
      <c r="OOG35" s="313"/>
      <c r="OOH35" s="313"/>
      <c r="OOI35" s="313"/>
      <c r="OOJ35" s="313"/>
      <c r="OOK35" s="313"/>
      <c r="OOL35" s="313"/>
      <c r="OOM35" s="313"/>
      <c r="OON35" s="313"/>
      <c r="OOO35" s="313"/>
      <c r="OOP35" s="313"/>
      <c r="OOQ35" s="313"/>
      <c r="OOR35" s="313"/>
      <c r="OOS35" s="313"/>
      <c r="OOT35" s="313"/>
      <c r="OOU35" s="313"/>
      <c r="OOV35" s="313"/>
      <c r="OOW35" s="313"/>
      <c r="OOX35" s="313"/>
      <c r="OOY35" s="313"/>
      <c r="OOZ35" s="313"/>
      <c r="OPA35" s="313"/>
      <c r="OPB35" s="313"/>
      <c r="OPC35" s="313"/>
      <c r="OPD35" s="313"/>
      <c r="OPE35" s="313"/>
      <c r="OPF35" s="313"/>
      <c r="OPG35" s="313"/>
      <c r="OPH35" s="313"/>
      <c r="OPI35" s="313"/>
      <c r="OPJ35" s="313"/>
      <c r="OPK35" s="313"/>
      <c r="OPL35" s="313"/>
      <c r="OPM35" s="313"/>
      <c r="OPN35" s="313"/>
      <c r="OPO35" s="313"/>
      <c r="OPP35" s="313"/>
      <c r="OPQ35" s="313"/>
      <c r="OPR35" s="313"/>
      <c r="OPS35" s="313"/>
      <c r="OPT35" s="313"/>
      <c r="OPU35" s="313"/>
      <c r="OPV35" s="313"/>
      <c r="OPW35" s="313"/>
      <c r="OPX35" s="313"/>
      <c r="OPY35" s="313"/>
      <c r="OPZ35" s="313"/>
      <c r="OQA35" s="313"/>
      <c r="OQB35" s="313"/>
      <c r="OQC35" s="313"/>
      <c r="OQD35" s="313"/>
      <c r="OQE35" s="313"/>
      <c r="OQF35" s="313"/>
      <c r="OQG35" s="313"/>
      <c r="OQH35" s="313"/>
      <c r="OQI35" s="313"/>
      <c r="OQJ35" s="313"/>
      <c r="OQK35" s="313"/>
      <c r="OQL35" s="313"/>
      <c r="OQM35" s="313"/>
      <c r="OQN35" s="313"/>
      <c r="OQO35" s="313"/>
      <c r="OQP35" s="313"/>
      <c r="OQQ35" s="313"/>
      <c r="OQR35" s="313"/>
      <c r="OQS35" s="313"/>
      <c r="OQT35" s="313"/>
      <c r="OQU35" s="313"/>
      <c r="OQV35" s="313"/>
      <c r="OQW35" s="313"/>
      <c r="OQX35" s="313"/>
      <c r="OQY35" s="313"/>
      <c r="OQZ35" s="313"/>
      <c r="ORA35" s="313"/>
      <c r="ORB35" s="313"/>
      <c r="ORC35" s="313"/>
      <c r="ORD35" s="313"/>
      <c r="ORE35" s="313"/>
      <c r="ORF35" s="313"/>
      <c r="ORG35" s="313"/>
      <c r="ORH35" s="313"/>
      <c r="ORI35" s="313"/>
      <c r="ORJ35" s="313"/>
      <c r="ORK35" s="313"/>
      <c r="ORL35" s="313"/>
      <c r="ORM35" s="313"/>
      <c r="ORN35" s="313"/>
      <c r="ORO35" s="313"/>
      <c r="ORP35" s="313"/>
      <c r="ORQ35" s="313"/>
      <c r="ORR35" s="313"/>
      <c r="ORS35" s="313"/>
      <c r="ORT35" s="313"/>
      <c r="ORU35" s="313"/>
      <c r="ORV35" s="313"/>
      <c r="ORW35" s="313"/>
      <c r="ORX35" s="313"/>
      <c r="ORY35" s="313"/>
      <c r="ORZ35" s="313"/>
      <c r="OSA35" s="313"/>
      <c r="OSB35" s="313"/>
      <c r="OSC35" s="313"/>
      <c r="OSD35" s="313"/>
      <c r="OSE35" s="313"/>
      <c r="OSF35" s="313"/>
      <c r="OSG35" s="313"/>
      <c r="OSH35" s="313"/>
      <c r="OSI35" s="313"/>
      <c r="OSJ35" s="313"/>
      <c r="OSK35" s="313"/>
      <c r="OSL35" s="313"/>
      <c r="OSM35" s="313"/>
      <c r="OSN35" s="313"/>
      <c r="OSO35" s="313"/>
      <c r="OSP35" s="313"/>
      <c r="OSQ35" s="313"/>
      <c r="OSR35" s="313"/>
      <c r="OSS35" s="313"/>
      <c r="OST35" s="313"/>
      <c r="OSU35" s="313"/>
      <c r="OSV35" s="313"/>
      <c r="OSW35" s="313"/>
      <c r="OSX35" s="313"/>
      <c r="OSY35" s="313"/>
      <c r="OSZ35" s="313"/>
      <c r="OTA35" s="313"/>
      <c r="OTB35" s="313"/>
      <c r="OTC35" s="313"/>
      <c r="OTD35" s="313"/>
      <c r="OTE35" s="313"/>
      <c r="OTF35" s="313"/>
      <c r="OTG35" s="313"/>
      <c r="OTH35" s="313"/>
      <c r="OTI35" s="313"/>
      <c r="OTJ35" s="313"/>
      <c r="OTK35" s="313"/>
      <c r="OTL35" s="313"/>
      <c r="OTM35" s="313"/>
      <c r="OTN35" s="313"/>
      <c r="OTO35" s="313"/>
      <c r="OTP35" s="313"/>
      <c r="OTQ35" s="313"/>
      <c r="OTR35" s="313"/>
      <c r="OTS35" s="313"/>
      <c r="OTT35" s="313"/>
      <c r="OTU35" s="313"/>
      <c r="OTV35" s="313"/>
      <c r="OTW35" s="313"/>
      <c r="OTX35" s="313"/>
      <c r="OTY35" s="313"/>
      <c r="OTZ35" s="313"/>
      <c r="OUA35" s="313"/>
      <c r="OUB35" s="313"/>
      <c r="OUC35" s="313"/>
      <c r="OUD35" s="313"/>
      <c r="OUE35" s="313"/>
      <c r="OUF35" s="313"/>
      <c r="OUG35" s="313"/>
      <c r="OUH35" s="313"/>
      <c r="OUI35" s="313"/>
      <c r="OUJ35" s="313"/>
      <c r="OUK35" s="313"/>
      <c r="OUL35" s="313"/>
      <c r="OUM35" s="313"/>
      <c r="OUN35" s="313"/>
      <c r="OUO35" s="313"/>
      <c r="OUP35" s="313"/>
      <c r="OUQ35" s="313"/>
      <c r="OUR35" s="313"/>
      <c r="OUS35" s="313"/>
      <c r="OUT35" s="313"/>
      <c r="OUU35" s="313"/>
      <c r="OUV35" s="313"/>
      <c r="OUW35" s="313"/>
      <c r="OUX35" s="313"/>
      <c r="OUY35" s="313"/>
      <c r="OUZ35" s="313"/>
      <c r="OVA35" s="313"/>
      <c r="OVB35" s="313"/>
      <c r="OVC35" s="313"/>
      <c r="OVD35" s="313"/>
      <c r="OVE35" s="313"/>
      <c r="OVF35" s="313"/>
      <c r="OVG35" s="313"/>
      <c r="OVH35" s="313"/>
      <c r="OVI35" s="313"/>
      <c r="OVJ35" s="313"/>
      <c r="OVK35" s="313"/>
      <c r="OVL35" s="313"/>
      <c r="OVM35" s="313"/>
      <c r="OVN35" s="313"/>
      <c r="OVO35" s="313"/>
      <c r="OVP35" s="313"/>
      <c r="OVQ35" s="313"/>
      <c r="OVR35" s="313"/>
      <c r="OVS35" s="313"/>
      <c r="OVT35" s="313"/>
      <c r="OVU35" s="313"/>
      <c r="OVV35" s="313"/>
      <c r="OVW35" s="313"/>
      <c r="OVX35" s="313"/>
      <c r="OVY35" s="313"/>
      <c r="OVZ35" s="313"/>
      <c r="OWA35" s="313"/>
      <c r="OWB35" s="313"/>
      <c r="OWC35" s="313"/>
      <c r="OWD35" s="313"/>
      <c r="OWE35" s="313"/>
      <c r="OWF35" s="313"/>
      <c r="OWG35" s="313"/>
      <c r="OWH35" s="313"/>
      <c r="OWI35" s="313"/>
      <c r="OWJ35" s="313"/>
      <c r="OWK35" s="313"/>
      <c r="OWL35" s="313"/>
      <c r="OWM35" s="313"/>
      <c r="OWN35" s="313"/>
      <c r="OWO35" s="313"/>
      <c r="OWP35" s="313"/>
      <c r="OWQ35" s="313"/>
      <c r="OWR35" s="313"/>
      <c r="OWS35" s="313"/>
      <c r="OWT35" s="313"/>
      <c r="OWU35" s="313"/>
      <c r="OWV35" s="313"/>
      <c r="OWW35" s="313"/>
      <c r="OWX35" s="313"/>
      <c r="OWY35" s="313"/>
      <c r="OWZ35" s="313"/>
      <c r="OXA35" s="313"/>
      <c r="OXB35" s="313"/>
      <c r="OXC35" s="313"/>
      <c r="OXD35" s="313"/>
      <c r="OXE35" s="313"/>
      <c r="OXF35" s="313"/>
      <c r="OXG35" s="313"/>
      <c r="OXH35" s="313"/>
      <c r="OXI35" s="313"/>
      <c r="OXJ35" s="313"/>
      <c r="OXK35" s="313"/>
      <c r="OXL35" s="313"/>
      <c r="OXM35" s="313"/>
      <c r="OXN35" s="313"/>
      <c r="OXO35" s="313"/>
      <c r="OXP35" s="313"/>
      <c r="OXQ35" s="313"/>
      <c r="OXR35" s="313"/>
      <c r="OXS35" s="313"/>
      <c r="OXT35" s="313"/>
      <c r="OXU35" s="313"/>
      <c r="OXV35" s="313"/>
      <c r="OXW35" s="313"/>
      <c r="OXX35" s="313"/>
      <c r="OXY35" s="313"/>
      <c r="OXZ35" s="313"/>
      <c r="OYA35" s="313"/>
      <c r="OYB35" s="313"/>
      <c r="OYC35" s="313"/>
      <c r="OYD35" s="313"/>
      <c r="OYE35" s="313"/>
      <c r="OYF35" s="313"/>
      <c r="OYG35" s="313"/>
      <c r="OYH35" s="313"/>
      <c r="OYI35" s="313"/>
      <c r="OYJ35" s="313"/>
      <c r="OYK35" s="313"/>
      <c r="OYL35" s="313"/>
      <c r="OYM35" s="313"/>
      <c r="OYN35" s="313"/>
      <c r="OYO35" s="313"/>
      <c r="OYP35" s="313"/>
      <c r="OYQ35" s="313"/>
      <c r="OYR35" s="313"/>
      <c r="OYS35" s="313"/>
      <c r="OYT35" s="313"/>
      <c r="OYU35" s="313"/>
      <c r="OYV35" s="313"/>
      <c r="OYW35" s="313"/>
      <c r="OYX35" s="313"/>
      <c r="OYY35" s="313"/>
      <c r="OYZ35" s="313"/>
      <c r="OZA35" s="313"/>
      <c r="OZB35" s="313"/>
      <c r="OZC35" s="313"/>
      <c r="OZD35" s="313"/>
      <c r="OZE35" s="313"/>
      <c r="OZF35" s="313"/>
      <c r="OZG35" s="313"/>
      <c r="OZH35" s="313"/>
      <c r="OZI35" s="313"/>
      <c r="OZJ35" s="313"/>
      <c r="OZK35" s="313"/>
      <c r="OZL35" s="313"/>
      <c r="OZM35" s="313"/>
      <c r="OZN35" s="313"/>
      <c r="OZO35" s="313"/>
      <c r="OZP35" s="313"/>
      <c r="OZQ35" s="313"/>
      <c r="OZR35" s="313"/>
      <c r="OZS35" s="313"/>
      <c r="OZT35" s="313"/>
      <c r="OZU35" s="313"/>
      <c r="OZV35" s="313"/>
      <c r="OZW35" s="313"/>
      <c r="OZX35" s="313"/>
      <c r="OZY35" s="313"/>
      <c r="OZZ35" s="313"/>
      <c r="PAA35" s="313"/>
      <c r="PAB35" s="313"/>
      <c r="PAC35" s="313"/>
      <c r="PAD35" s="313"/>
      <c r="PAE35" s="313"/>
      <c r="PAF35" s="313"/>
      <c r="PAG35" s="313"/>
      <c r="PAH35" s="313"/>
      <c r="PAI35" s="313"/>
      <c r="PAJ35" s="313"/>
      <c r="PAK35" s="313"/>
      <c r="PAL35" s="313"/>
      <c r="PAM35" s="313"/>
      <c r="PAN35" s="313"/>
      <c r="PAO35" s="313"/>
      <c r="PAP35" s="313"/>
      <c r="PAQ35" s="313"/>
      <c r="PAR35" s="313"/>
      <c r="PAS35" s="313"/>
      <c r="PAT35" s="313"/>
      <c r="PAU35" s="313"/>
      <c r="PAV35" s="313"/>
      <c r="PAW35" s="313"/>
      <c r="PAX35" s="313"/>
      <c r="PAY35" s="313"/>
      <c r="PAZ35" s="313"/>
      <c r="PBA35" s="313"/>
      <c r="PBB35" s="313"/>
      <c r="PBC35" s="313"/>
      <c r="PBD35" s="313"/>
      <c r="PBE35" s="313"/>
      <c r="PBF35" s="313"/>
      <c r="PBG35" s="313"/>
      <c r="PBH35" s="313"/>
      <c r="PBI35" s="313"/>
      <c r="PBJ35" s="313"/>
      <c r="PBK35" s="313"/>
      <c r="PBL35" s="313"/>
      <c r="PBM35" s="313"/>
      <c r="PBN35" s="313"/>
      <c r="PBO35" s="313"/>
      <c r="PBP35" s="313"/>
      <c r="PBQ35" s="313"/>
      <c r="PBR35" s="313"/>
      <c r="PBS35" s="313"/>
      <c r="PBT35" s="313"/>
      <c r="PBU35" s="313"/>
      <c r="PBV35" s="313"/>
      <c r="PBW35" s="313"/>
      <c r="PBX35" s="313"/>
      <c r="PBY35" s="313"/>
      <c r="PBZ35" s="313"/>
      <c r="PCA35" s="313"/>
      <c r="PCB35" s="313"/>
      <c r="PCC35" s="313"/>
      <c r="PCD35" s="313"/>
      <c r="PCE35" s="313"/>
      <c r="PCF35" s="313"/>
      <c r="PCG35" s="313"/>
      <c r="PCH35" s="313"/>
      <c r="PCI35" s="313"/>
      <c r="PCJ35" s="313"/>
      <c r="PCK35" s="313"/>
      <c r="PCL35" s="313"/>
      <c r="PCM35" s="313"/>
      <c r="PCN35" s="313"/>
      <c r="PCO35" s="313"/>
      <c r="PCP35" s="313"/>
      <c r="PCQ35" s="313"/>
      <c r="PCR35" s="313"/>
      <c r="PCS35" s="313"/>
      <c r="PCT35" s="313"/>
      <c r="PCU35" s="313"/>
      <c r="PCV35" s="313"/>
      <c r="PCW35" s="313"/>
      <c r="PCX35" s="313"/>
      <c r="PCY35" s="313"/>
      <c r="PCZ35" s="313"/>
      <c r="PDA35" s="313"/>
      <c r="PDB35" s="313"/>
      <c r="PDC35" s="313"/>
      <c r="PDD35" s="313"/>
      <c r="PDE35" s="313"/>
      <c r="PDF35" s="313"/>
      <c r="PDG35" s="313"/>
      <c r="PDH35" s="313"/>
      <c r="PDI35" s="313"/>
      <c r="PDJ35" s="313"/>
      <c r="PDK35" s="313"/>
      <c r="PDL35" s="313"/>
      <c r="PDM35" s="313"/>
      <c r="PDN35" s="313"/>
      <c r="PDO35" s="313"/>
      <c r="PDP35" s="313"/>
      <c r="PDQ35" s="313"/>
      <c r="PDR35" s="313"/>
      <c r="PDS35" s="313"/>
      <c r="PDT35" s="313"/>
      <c r="PDU35" s="313"/>
      <c r="PDV35" s="313"/>
      <c r="PDW35" s="313"/>
      <c r="PDX35" s="313"/>
      <c r="PDY35" s="313"/>
      <c r="PDZ35" s="313"/>
      <c r="PEA35" s="313"/>
      <c r="PEB35" s="313"/>
      <c r="PEC35" s="313"/>
      <c r="PED35" s="313"/>
      <c r="PEE35" s="313"/>
      <c r="PEF35" s="313"/>
      <c r="PEG35" s="313"/>
      <c r="PEH35" s="313"/>
      <c r="PEI35" s="313"/>
      <c r="PEJ35" s="313"/>
      <c r="PEK35" s="313"/>
      <c r="PEL35" s="313"/>
      <c r="PEM35" s="313"/>
      <c r="PEN35" s="313"/>
      <c r="PEO35" s="313"/>
      <c r="PEP35" s="313"/>
      <c r="PEQ35" s="313"/>
      <c r="PER35" s="313"/>
      <c r="PES35" s="313"/>
      <c r="PET35" s="313"/>
      <c r="PEU35" s="313"/>
      <c r="PEV35" s="313"/>
      <c r="PEW35" s="313"/>
      <c r="PEX35" s="313"/>
      <c r="PEY35" s="313"/>
      <c r="PEZ35" s="313"/>
      <c r="PFA35" s="313"/>
      <c r="PFB35" s="313"/>
      <c r="PFC35" s="313"/>
      <c r="PFD35" s="313"/>
      <c r="PFE35" s="313"/>
      <c r="PFF35" s="313"/>
      <c r="PFG35" s="313"/>
      <c r="PFH35" s="313"/>
      <c r="PFI35" s="313"/>
      <c r="PFJ35" s="313"/>
      <c r="PFK35" s="313"/>
      <c r="PFL35" s="313"/>
      <c r="PFM35" s="313"/>
      <c r="PFN35" s="313"/>
      <c r="PFO35" s="313"/>
      <c r="PFP35" s="313"/>
      <c r="PFQ35" s="313"/>
      <c r="PFR35" s="313"/>
      <c r="PFS35" s="313"/>
      <c r="PFT35" s="313"/>
      <c r="PFU35" s="313"/>
      <c r="PFV35" s="313"/>
      <c r="PFW35" s="313"/>
      <c r="PFX35" s="313"/>
      <c r="PFY35" s="313"/>
      <c r="PFZ35" s="313"/>
      <c r="PGA35" s="313"/>
      <c r="PGB35" s="313"/>
      <c r="PGC35" s="313"/>
      <c r="PGD35" s="313"/>
      <c r="PGE35" s="313"/>
      <c r="PGF35" s="313"/>
      <c r="PGG35" s="313"/>
      <c r="PGH35" s="313"/>
      <c r="PGI35" s="313"/>
      <c r="PGJ35" s="313"/>
      <c r="PGK35" s="313"/>
      <c r="PGL35" s="313"/>
      <c r="PGM35" s="313"/>
      <c r="PGN35" s="313"/>
      <c r="PGO35" s="313"/>
      <c r="PGP35" s="313"/>
      <c r="PGQ35" s="313"/>
      <c r="PGR35" s="313"/>
      <c r="PGS35" s="313"/>
      <c r="PGT35" s="313"/>
      <c r="PGU35" s="313"/>
      <c r="PGV35" s="313"/>
      <c r="PGW35" s="313"/>
      <c r="PGX35" s="313"/>
      <c r="PGY35" s="313"/>
      <c r="PGZ35" s="313"/>
      <c r="PHA35" s="313"/>
      <c r="PHB35" s="313"/>
      <c r="PHC35" s="313"/>
      <c r="PHD35" s="313"/>
      <c r="PHE35" s="313"/>
      <c r="PHF35" s="313"/>
      <c r="PHG35" s="313"/>
      <c r="PHH35" s="313"/>
      <c r="PHI35" s="313"/>
      <c r="PHJ35" s="313"/>
      <c r="PHK35" s="313"/>
      <c r="PHL35" s="313"/>
      <c r="PHM35" s="313"/>
      <c r="PHN35" s="313"/>
      <c r="PHO35" s="313"/>
      <c r="PHP35" s="313"/>
      <c r="PHQ35" s="313"/>
      <c r="PHR35" s="313"/>
      <c r="PHS35" s="313"/>
      <c r="PHT35" s="313"/>
      <c r="PHU35" s="313"/>
      <c r="PHV35" s="313"/>
      <c r="PHW35" s="313"/>
      <c r="PHX35" s="313"/>
      <c r="PHY35" s="313"/>
      <c r="PHZ35" s="313"/>
      <c r="PIA35" s="313"/>
      <c r="PIB35" s="313"/>
      <c r="PIC35" s="313"/>
      <c r="PID35" s="313"/>
      <c r="PIE35" s="313"/>
      <c r="PIF35" s="313"/>
      <c r="PIG35" s="313"/>
      <c r="PIH35" s="313"/>
      <c r="PII35" s="313"/>
      <c r="PIJ35" s="313"/>
      <c r="PIK35" s="313"/>
      <c r="PIL35" s="313"/>
      <c r="PIM35" s="313"/>
      <c r="PIN35" s="313"/>
      <c r="PIO35" s="313"/>
      <c r="PIP35" s="313"/>
      <c r="PIQ35" s="313"/>
      <c r="PIR35" s="313"/>
      <c r="PIS35" s="313"/>
      <c r="PIT35" s="313"/>
      <c r="PIU35" s="313"/>
      <c r="PIV35" s="313"/>
      <c r="PIW35" s="313"/>
      <c r="PIX35" s="313"/>
      <c r="PIY35" s="313"/>
      <c r="PIZ35" s="313"/>
      <c r="PJA35" s="313"/>
      <c r="PJB35" s="313"/>
      <c r="PJC35" s="313"/>
      <c r="PJD35" s="313"/>
      <c r="PJE35" s="313"/>
      <c r="PJF35" s="313"/>
      <c r="PJG35" s="313"/>
      <c r="PJH35" s="313"/>
      <c r="PJI35" s="313"/>
      <c r="PJJ35" s="313"/>
      <c r="PJK35" s="313"/>
      <c r="PJL35" s="313"/>
      <c r="PJM35" s="313"/>
      <c r="PJN35" s="313"/>
      <c r="PJO35" s="313"/>
      <c r="PJP35" s="313"/>
      <c r="PJQ35" s="313"/>
      <c r="PJR35" s="313"/>
      <c r="PJS35" s="313"/>
      <c r="PJT35" s="313"/>
      <c r="PJU35" s="313"/>
      <c r="PJV35" s="313"/>
      <c r="PJW35" s="313"/>
      <c r="PJX35" s="313"/>
      <c r="PJY35" s="313"/>
      <c r="PJZ35" s="313"/>
      <c r="PKA35" s="313"/>
      <c r="PKB35" s="313"/>
      <c r="PKC35" s="313"/>
      <c r="PKD35" s="313"/>
      <c r="PKE35" s="313"/>
      <c r="PKF35" s="313"/>
      <c r="PKG35" s="313"/>
      <c r="PKH35" s="313"/>
      <c r="PKI35" s="313"/>
      <c r="PKJ35" s="313"/>
      <c r="PKK35" s="313"/>
      <c r="PKL35" s="313"/>
      <c r="PKM35" s="313"/>
      <c r="PKN35" s="313"/>
      <c r="PKO35" s="313"/>
      <c r="PKP35" s="313"/>
      <c r="PKQ35" s="313"/>
      <c r="PKR35" s="313"/>
      <c r="PKS35" s="313"/>
      <c r="PKT35" s="313"/>
      <c r="PKU35" s="313"/>
      <c r="PKV35" s="313"/>
      <c r="PKW35" s="313"/>
      <c r="PKX35" s="313"/>
      <c r="PKY35" s="313"/>
      <c r="PKZ35" s="313"/>
      <c r="PLA35" s="313"/>
      <c r="PLB35" s="313"/>
      <c r="PLC35" s="313"/>
      <c r="PLD35" s="313"/>
      <c r="PLE35" s="313"/>
      <c r="PLF35" s="313"/>
      <c r="PLG35" s="313"/>
      <c r="PLH35" s="313"/>
      <c r="PLI35" s="313"/>
      <c r="PLJ35" s="313"/>
      <c r="PLK35" s="313"/>
      <c r="PLL35" s="313"/>
      <c r="PLM35" s="313"/>
      <c r="PLN35" s="313"/>
      <c r="PLO35" s="313"/>
      <c r="PLP35" s="313"/>
      <c r="PLQ35" s="313"/>
      <c r="PLR35" s="313"/>
      <c r="PLS35" s="313"/>
      <c r="PLT35" s="313"/>
      <c r="PLU35" s="313"/>
      <c r="PLV35" s="313"/>
      <c r="PLW35" s="313"/>
      <c r="PLX35" s="313"/>
      <c r="PLY35" s="313"/>
      <c r="PLZ35" s="313"/>
      <c r="PMA35" s="313"/>
      <c r="PMB35" s="313"/>
      <c r="PMC35" s="313"/>
      <c r="PMD35" s="313"/>
      <c r="PME35" s="313"/>
      <c r="PMF35" s="313"/>
      <c r="PMG35" s="313"/>
      <c r="PMH35" s="313"/>
      <c r="PMI35" s="313"/>
      <c r="PMJ35" s="313"/>
      <c r="PMK35" s="313"/>
      <c r="PML35" s="313"/>
      <c r="PMM35" s="313"/>
      <c r="PMN35" s="313"/>
      <c r="PMO35" s="313"/>
      <c r="PMP35" s="313"/>
      <c r="PMQ35" s="313"/>
      <c r="PMR35" s="313"/>
      <c r="PMS35" s="313"/>
      <c r="PMT35" s="313"/>
      <c r="PMU35" s="313"/>
      <c r="PMV35" s="313"/>
      <c r="PMW35" s="313"/>
      <c r="PMX35" s="313"/>
      <c r="PMY35" s="313"/>
      <c r="PMZ35" s="313"/>
      <c r="PNA35" s="313"/>
      <c r="PNB35" s="313"/>
      <c r="PNC35" s="313"/>
      <c r="PND35" s="313"/>
      <c r="PNE35" s="313"/>
      <c r="PNF35" s="313"/>
      <c r="PNG35" s="313"/>
      <c r="PNH35" s="313"/>
      <c r="PNI35" s="313"/>
      <c r="PNJ35" s="313"/>
      <c r="PNK35" s="313"/>
      <c r="PNL35" s="313"/>
      <c r="PNM35" s="313"/>
      <c r="PNN35" s="313"/>
      <c r="PNO35" s="313"/>
      <c r="PNP35" s="313"/>
      <c r="PNQ35" s="313"/>
      <c r="PNR35" s="313"/>
      <c r="PNS35" s="313"/>
      <c r="PNT35" s="313"/>
      <c r="PNU35" s="313"/>
      <c r="PNV35" s="313"/>
      <c r="PNW35" s="313"/>
      <c r="PNX35" s="313"/>
      <c r="PNY35" s="313"/>
      <c r="PNZ35" s="313"/>
      <c r="POA35" s="313"/>
      <c r="POB35" s="313"/>
      <c r="POC35" s="313"/>
      <c r="POD35" s="313"/>
      <c r="POE35" s="313"/>
      <c r="POF35" s="313"/>
      <c r="POG35" s="313"/>
      <c r="POH35" s="313"/>
      <c r="POI35" s="313"/>
      <c r="POJ35" s="313"/>
      <c r="POK35" s="313"/>
      <c r="POL35" s="313"/>
      <c r="POM35" s="313"/>
      <c r="PON35" s="313"/>
      <c r="POO35" s="313"/>
      <c r="POP35" s="313"/>
      <c r="POQ35" s="313"/>
      <c r="POR35" s="313"/>
      <c r="POS35" s="313"/>
      <c r="POT35" s="313"/>
      <c r="POU35" s="313"/>
      <c r="POV35" s="313"/>
      <c r="POW35" s="313"/>
      <c r="POX35" s="313"/>
      <c r="POY35" s="313"/>
      <c r="POZ35" s="313"/>
      <c r="PPA35" s="313"/>
      <c r="PPB35" s="313"/>
      <c r="PPC35" s="313"/>
      <c r="PPD35" s="313"/>
      <c r="PPE35" s="313"/>
      <c r="PPF35" s="313"/>
      <c r="PPG35" s="313"/>
      <c r="PPH35" s="313"/>
      <c r="PPI35" s="313"/>
      <c r="PPJ35" s="313"/>
      <c r="PPK35" s="313"/>
      <c r="PPL35" s="313"/>
      <c r="PPM35" s="313"/>
      <c r="PPN35" s="313"/>
      <c r="PPO35" s="313"/>
      <c r="PPP35" s="313"/>
      <c r="PPQ35" s="313"/>
      <c r="PPR35" s="313"/>
      <c r="PPS35" s="313"/>
      <c r="PPT35" s="313"/>
      <c r="PPU35" s="313"/>
      <c r="PPV35" s="313"/>
      <c r="PPW35" s="313"/>
      <c r="PPX35" s="313"/>
      <c r="PPY35" s="313"/>
      <c r="PPZ35" s="313"/>
      <c r="PQA35" s="313"/>
      <c r="PQB35" s="313"/>
      <c r="PQC35" s="313"/>
      <c r="PQD35" s="313"/>
      <c r="PQE35" s="313"/>
      <c r="PQF35" s="313"/>
      <c r="PQG35" s="313"/>
      <c r="PQH35" s="313"/>
      <c r="PQI35" s="313"/>
      <c r="PQJ35" s="313"/>
      <c r="PQK35" s="313"/>
      <c r="PQL35" s="313"/>
      <c r="PQM35" s="313"/>
      <c r="PQN35" s="313"/>
      <c r="PQO35" s="313"/>
      <c r="PQP35" s="313"/>
      <c r="PQQ35" s="313"/>
      <c r="PQR35" s="313"/>
      <c r="PQS35" s="313"/>
      <c r="PQT35" s="313"/>
      <c r="PQU35" s="313"/>
      <c r="PQV35" s="313"/>
      <c r="PQW35" s="313"/>
      <c r="PQX35" s="313"/>
      <c r="PQY35" s="313"/>
      <c r="PQZ35" s="313"/>
      <c r="PRA35" s="313"/>
      <c r="PRB35" s="313"/>
      <c r="PRC35" s="313"/>
      <c r="PRD35" s="313"/>
      <c r="PRE35" s="313"/>
      <c r="PRF35" s="313"/>
      <c r="PRG35" s="313"/>
      <c r="PRH35" s="313"/>
      <c r="PRI35" s="313"/>
      <c r="PRJ35" s="313"/>
      <c r="PRK35" s="313"/>
      <c r="PRL35" s="313"/>
      <c r="PRM35" s="313"/>
      <c r="PRN35" s="313"/>
      <c r="PRO35" s="313"/>
      <c r="PRP35" s="313"/>
      <c r="PRQ35" s="313"/>
      <c r="PRR35" s="313"/>
      <c r="PRS35" s="313"/>
      <c r="PRT35" s="313"/>
      <c r="PRU35" s="313"/>
      <c r="PRV35" s="313"/>
      <c r="PRW35" s="313"/>
      <c r="PRX35" s="313"/>
      <c r="PRY35" s="313"/>
      <c r="PRZ35" s="313"/>
      <c r="PSA35" s="313"/>
      <c r="PSB35" s="313"/>
      <c r="PSC35" s="313"/>
      <c r="PSD35" s="313"/>
      <c r="PSE35" s="313"/>
      <c r="PSF35" s="313"/>
      <c r="PSG35" s="313"/>
      <c r="PSH35" s="313"/>
      <c r="PSI35" s="313"/>
      <c r="PSJ35" s="313"/>
      <c r="PSK35" s="313"/>
      <c r="PSL35" s="313"/>
      <c r="PSM35" s="313"/>
      <c r="PSN35" s="313"/>
      <c r="PSO35" s="313"/>
      <c r="PSP35" s="313"/>
      <c r="PSQ35" s="313"/>
      <c r="PSR35" s="313"/>
      <c r="PSS35" s="313"/>
      <c r="PST35" s="313"/>
      <c r="PSU35" s="313"/>
      <c r="PSV35" s="313"/>
      <c r="PSW35" s="313"/>
      <c r="PSX35" s="313"/>
      <c r="PSY35" s="313"/>
      <c r="PSZ35" s="313"/>
      <c r="PTA35" s="313"/>
      <c r="PTB35" s="313"/>
      <c r="PTC35" s="313"/>
      <c r="PTD35" s="313"/>
      <c r="PTE35" s="313"/>
      <c r="PTF35" s="313"/>
      <c r="PTG35" s="313"/>
      <c r="PTH35" s="313"/>
      <c r="PTI35" s="313"/>
      <c r="PTJ35" s="313"/>
      <c r="PTK35" s="313"/>
      <c r="PTL35" s="313"/>
      <c r="PTM35" s="313"/>
      <c r="PTN35" s="313"/>
      <c r="PTO35" s="313"/>
      <c r="PTP35" s="313"/>
      <c r="PTQ35" s="313"/>
      <c r="PTR35" s="313"/>
      <c r="PTS35" s="313"/>
      <c r="PTT35" s="313"/>
      <c r="PTU35" s="313"/>
      <c r="PTV35" s="313"/>
      <c r="PTW35" s="313"/>
      <c r="PTX35" s="313"/>
      <c r="PTY35" s="313"/>
      <c r="PTZ35" s="313"/>
      <c r="PUA35" s="313"/>
      <c r="PUB35" s="313"/>
      <c r="PUC35" s="313"/>
      <c r="PUD35" s="313"/>
      <c r="PUE35" s="313"/>
      <c r="PUF35" s="313"/>
      <c r="PUG35" s="313"/>
      <c r="PUH35" s="313"/>
      <c r="PUI35" s="313"/>
      <c r="PUJ35" s="313"/>
      <c r="PUK35" s="313"/>
      <c r="PUL35" s="313"/>
      <c r="PUM35" s="313"/>
      <c r="PUN35" s="313"/>
      <c r="PUO35" s="313"/>
      <c r="PUP35" s="313"/>
      <c r="PUQ35" s="313"/>
      <c r="PUR35" s="313"/>
      <c r="PUS35" s="313"/>
      <c r="PUT35" s="313"/>
      <c r="PUU35" s="313"/>
      <c r="PUV35" s="313"/>
      <c r="PUW35" s="313"/>
      <c r="PUX35" s="313"/>
      <c r="PUY35" s="313"/>
      <c r="PUZ35" s="313"/>
      <c r="PVA35" s="313"/>
      <c r="PVB35" s="313"/>
      <c r="PVC35" s="313"/>
      <c r="PVD35" s="313"/>
      <c r="PVE35" s="313"/>
      <c r="PVF35" s="313"/>
      <c r="PVG35" s="313"/>
      <c r="PVH35" s="313"/>
      <c r="PVI35" s="313"/>
      <c r="PVJ35" s="313"/>
      <c r="PVK35" s="313"/>
      <c r="PVL35" s="313"/>
      <c r="PVM35" s="313"/>
      <c r="PVN35" s="313"/>
      <c r="PVO35" s="313"/>
      <c r="PVP35" s="313"/>
      <c r="PVQ35" s="313"/>
      <c r="PVR35" s="313"/>
      <c r="PVS35" s="313"/>
      <c r="PVT35" s="313"/>
      <c r="PVU35" s="313"/>
      <c r="PVV35" s="313"/>
      <c r="PVW35" s="313"/>
      <c r="PVX35" s="313"/>
      <c r="PVY35" s="313"/>
      <c r="PVZ35" s="313"/>
      <c r="PWA35" s="313"/>
      <c r="PWB35" s="313"/>
      <c r="PWC35" s="313"/>
      <c r="PWD35" s="313"/>
      <c r="PWE35" s="313"/>
      <c r="PWF35" s="313"/>
      <c r="PWG35" s="313"/>
      <c r="PWH35" s="313"/>
      <c r="PWI35" s="313"/>
      <c r="PWJ35" s="313"/>
      <c r="PWK35" s="313"/>
      <c r="PWL35" s="313"/>
      <c r="PWM35" s="313"/>
      <c r="PWN35" s="313"/>
      <c r="PWO35" s="313"/>
      <c r="PWP35" s="313"/>
      <c r="PWQ35" s="313"/>
      <c r="PWR35" s="313"/>
      <c r="PWS35" s="313"/>
      <c r="PWT35" s="313"/>
      <c r="PWU35" s="313"/>
      <c r="PWV35" s="313"/>
      <c r="PWW35" s="313"/>
      <c r="PWX35" s="313"/>
      <c r="PWY35" s="313"/>
      <c r="PWZ35" s="313"/>
      <c r="PXA35" s="313"/>
      <c r="PXB35" s="313"/>
      <c r="PXC35" s="313"/>
      <c r="PXD35" s="313"/>
      <c r="PXE35" s="313"/>
      <c r="PXF35" s="313"/>
      <c r="PXG35" s="313"/>
      <c r="PXH35" s="313"/>
      <c r="PXI35" s="313"/>
      <c r="PXJ35" s="313"/>
      <c r="PXK35" s="313"/>
      <c r="PXL35" s="313"/>
      <c r="PXM35" s="313"/>
      <c r="PXN35" s="313"/>
      <c r="PXO35" s="313"/>
      <c r="PXP35" s="313"/>
      <c r="PXQ35" s="313"/>
      <c r="PXR35" s="313"/>
      <c r="PXS35" s="313"/>
      <c r="PXT35" s="313"/>
      <c r="PXU35" s="313"/>
      <c r="PXV35" s="313"/>
      <c r="PXW35" s="313"/>
      <c r="PXX35" s="313"/>
      <c r="PXY35" s="313"/>
      <c r="PXZ35" s="313"/>
      <c r="PYA35" s="313"/>
      <c r="PYB35" s="313"/>
      <c r="PYC35" s="313"/>
      <c r="PYD35" s="313"/>
      <c r="PYE35" s="313"/>
      <c r="PYF35" s="313"/>
      <c r="PYG35" s="313"/>
      <c r="PYH35" s="313"/>
      <c r="PYI35" s="313"/>
      <c r="PYJ35" s="313"/>
      <c r="PYK35" s="313"/>
      <c r="PYL35" s="313"/>
      <c r="PYM35" s="313"/>
      <c r="PYN35" s="313"/>
      <c r="PYO35" s="313"/>
      <c r="PYP35" s="313"/>
      <c r="PYQ35" s="313"/>
      <c r="PYR35" s="313"/>
      <c r="PYS35" s="313"/>
      <c r="PYT35" s="313"/>
      <c r="PYU35" s="313"/>
      <c r="PYV35" s="313"/>
      <c r="PYW35" s="313"/>
      <c r="PYX35" s="313"/>
      <c r="PYY35" s="313"/>
      <c r="PYZ35" s="313"/>
      <c r="PZA35" s="313"/>
      <c r="PZB35" s="313"/>
      <c r="PZC35" s="313"/>
      <c r="PZD35" s="313"/>
      <c r="PZE35" s="313"/>
      <c r="PZF35" s="313"/>
      <c r="PZG35" s="313"/>
      <c r="PZH35" s="313"/>
      <c r="PZI35" s="313"/>
      <c r="PZJ35" s="313"/>
      <c r="PZK35" s="313"/>
      <c r="PZL35" s="313"/>
      <c r="PZM35" s="313"/>
      <c r="PZN35" s="313"/>
      <c r="PZO35" s="313"/>
      <c r="PZP35" s="313"/>
      <c r="PZQ35" s="313"/>
      <c r="PZR35" s="313"/>
      <c r="PZS35" s="313"/>
      <c r="PZT35" s="313"/>
      <c r="PZU35" s="313"/>
      <c r="PZV35" s="313"/>
      <c r="PZW35" s="313"/>
      <c r="PZX35" s="313"/>
      <c r="PZY35" s="313"/>
      <c r="PZZ35" s="313"/>
      <c r="QAA35" s="313"/>
      <c r="QAB35" s="313"/>
      <c r="QAC35" s="313"/>
      <c r="QAD35" s="313"/>
      <c r="QAE35" s="313"/>
      <c r="QAF35" s="313"/>
      <c r="QAG35" s="313"/>
      <c r="QAH35" s="313"/>
      <c r="QAI35" s="313"/>
      <c r="QAJ35" s="313"/>
      <c r="QAK35" s="313"/>
      <c r="QAL35" s="313"/>
      <c r="QAM35" s="313"/>
      <c r="QAN35" s="313"/>
      <c r="QAO35" s="313"/>
      <c r="QAP35" s="313"/>
      <c r="QAQ35" s="313"/>
      <c r="QAR35" s="313"/>
      <c r="QAS35" s="313"/>
      <c r="QAT35" s="313"/>
      <c r="QAU35" s="313"/>
      <c r="QAV35" s="313"/>
      <c r="QAW35" s="313"/>
      <c r="QAX35" s="313"/>
      <c r="QAY35" s="313"/>
      <c r="QAZ35" s="313"/>
      <c r="QBA35" s="313"/>
      <c r="QBB35" s="313"/>
      <c r="QBC35" s="313"/>
      <c r="QBD35" s="313"/>
      <c r="QBE35" s="313"/>
      <c r="QBF35" s="313"/>
      <c r="QBG35" s="313"/>
      <c r="QBH35" s="313"/>
      <c r="QBI35" s="313"/>
      <c r="QBJ35" s="313"/>
      <c r="QBK35" s="313"/>
      <c r="QBL35" s="313"/>
      <c r="QBM35" s="313"/>
      <c r="QBN35" s="313"/>
      <c r="QBO35" s="313"/>
      <c r="QBP35" s="313"/>
      <c r="QBQ35" s="313"/>
      <c r="QBR35" s="313"/>
      <c r="QBS35" s="313"/>
      <c r="QBT35" s="313"/>
      <c r="QBU35" s="313"/>
      <c r="QBV35" s="313"/>
      <c r="QBW35" s="313"/>
      <c r="QBX35" s="313"/>
      <c r="QBY35" s="313"/>
      <c r="QBZ35" s="313"/>
      <c r="QCA35" s="313"/>
      <c r="QCB35" s="313"/>
      <c r="QCC35" s="313"/>
      <c r="QCD35" s="313"/>
      <c r="QCE35" s="313"/>
      <c r="QCF35" s="313"/>
      <c r="QCG35" s="313"/>
      <c r="QCH35" s="313"/>
      <c r="QCI35" s="313"/>
      <c r="QCJ35" s="313"/>
      <c r="QCK35" s="313"/>
      <c r="QCL35" s="313"/>
      <c r="QCM35" s="313"/>
      <c r="QCN35" s="313"/>
      <c r="QCO35" s="313"/>
      <c r="QCP35" s="313"/>
      <c r="QCQ35" s="313"/>
      <c r="QCR35" s="313"/>
      <c r="QCS35" s="313"/>
      <c r="QCT35" s="313"/>
      <c r="QCU35" s="313"/>
      <c r="QCV35" s="313"/>
      <c r="QCW35" s="313"/>
      <c r="QCX35" s="313"/>
      <c r="QCY35" s="313"/>
      <c r="QCZ35" s="313"/>
      <c r="QDA35" s="313"/>
      <c r="QDB35" s="313"/>
      <c r="QDC35" s="313"/>
      <c r="QDD35" s="313"/>
      <c r="QDE35" s="313"/>
      <c r="QDF35" s="313"/>
      <c r="QDG35" s="313"/>
      <c r="QDH35" s="313"/>
      <c r="QDI35" s="313"/>
      <c r="QDJ35" s="313"/>
      <c r="QDK35" s="313"/>
      <c r="QDL35" s="313"/>
      <c r="QDM35" s="313"/>
      <c r="QDN35" s="313"/>
      <c r="QDO35" s="313"/>
      <c r="QDP35" s="313"/>
      <c r="QDQ35" s="313"/>
      <c r="QDR35" s="313"/>
      <c r="QDS35" s="313"/>
      <c r="QDT35" s="313"/>
      <c r="QDU35" s="313"/>
      <c r="QDV35" s="313"/>
      <c r="QDW35" s="313"/>
      <c r="QDX35" s="313"/>
      <c r="QDY35" s="313"/>
      <c r="QDZ35" s="313"/>
      <c r="QEA35" s="313"/>
      <c r="QEB35" s="313"/>
      <c r="QEC35" s="313"/>
      <c r="QED35" s="313"/>
      <c r="QEE35" s="313"/>
      <c r="QEF35" s="313"/>
      <c r="QEG35" s="313"/>
      <c r="QEH35" s="313"/>
      <c r="QEI35" s="313"/>
      <c r="QEJ35" s="313"/>
      <c r="QEK35" s="313"/>
      <c r="QEL35" s="313"/>
      <c r="QEM35" s="313"/>
      <c r="QEN35" s="313"/>
      <c r="QEO35" s="313"/>
      <c r="QEP35" s="313"/>
      <c r="QEQ35" s="313"/>
      <c r="QER35" s="313"/>
      <c r="QES35" s="313"/>
      <c r="QET35" s="313"/>
      <c r="QEU35" s="313"/>
      <c r="QEV35" s="313"/>
      <c r="QEW35" s="313"/>
      <c r="QEX35" s="313"/>
      <c r="QEY35" s="313"/>
      <c r="QEZ35" s="313"/>
      <c r="QFA35" s="313"/>
      <c r="QFB35" s="313"/>
      <c r="QFC35" s="313"/>
      <c r="QFD35" s="313"/>
      <c r="QFE35" s="313"/>
      <c r="QFF35" s="313"/>
      <c r="QFG35" s="313"/>
      <c r="QFH35" s="313"/>
      <c r="QFI35" s="313"/>
      <c r="QFJ35" s="313"/>
      <c r="QFK35" s="313"/>
      <c r="QFL35" s="313"/>
      <c r="QFM35" s="313"/>
      <c r="QFN35" s="313"/>
      <c r="QFO35" s="313"/>
      <c r="QFP35" s="313"/>
      <c r="QFQ35" s="313"/>
      <c r="QFR35" s="313"/>
      <c r="QFS35" s="313"/>
      <c r="QFT35" s="313"/>
      <c r="QFU35" s="313"/>
      <c r="QFV35" s="313"/>
      <c r="QFW35" s="313"/>
      <c r="QFX35" s="313"/>
      <c r="QFY35" s="313"/>
      <c r="QFZ35" s="313"/>
      <c r="QGA35" s="313"/>
      <c r="QGB35" s="313"/>
      <c r="QGC35" s="313"/>
      <c r="QGD35" s="313"/>
      <c r="QGE35" s="313"/>
      <c r="QGF35" s="313"/>
      <c r="QGG35" s="313"/>
      <c r="QGH35" s="313"/>
      <c r="QGI35" s="313"/>
      <c r="QGJ35" s="313"/>
      <c r="QGK35" s="313"/>
      <c r="QGL35" s="313"/>
      <c r="QGM35" s="313"/>
      <c r="QGN35" s="313"/>
      <c r="QGO35" s="313"/>
      <c r="QGP35" s="313"/>
      <c r="QGQ35" s="313"/>
      <c r="QGR35" s="313"/>
      <c r="QGS35" s="313"/>
      <c r="QGT35" s="313"/>
      <c r="QGU35" s="313"/>
      <c r="QGV35" s="313"/>
      <c r="QGW35" s="313"/>
      <c r="QGX35" s="313"/>
      <c r="QGY35" s="313"/>
      <c r="QGZ35" s="313"/>
      <c r="QHA35" s="313"/>
      <c r="QHB35" s="313"/>
      <c r="QHC35" s="313"/>
      <c r="QHD35" s="313"/>
      <c r="QHE35" s="313"/>
      <c r="QHF35" s="313"/>
      <c r="QHG35" s="313"/>
      <c r="QHH35" s="313"/>
      <c r="QHI35" s="313"/>
      <c r="QHJ35" s="313"/>
      <c r="QHK35" s="313"/>
      <c r="QHL35" s="313"/>
      <c r="QHM35" s="313"/>
      <c r="QHN35" s="313"/>
      <c r="QHO35" s="313"/>
      <c r="QHP35" s="313"/>
      <c r="QHQ35" s="313"/>
      <c r="QHR35" s="313"/>
      <c r="QHS35" s="313"/>
      <c r="QHT35" s="313"/>
      <c r="QHU35" s="313"/>
      <c r="QHV35" s="313"/>
      <c r="QHW35" s="313"/>
      <c r="QHX35" s="313"/>
      <c r="QHY35" s="313"/>
      <c r="QHZ35" s="313"/>
      <c r="QIA35" s="313"/>
      <c r="QIB35" s="313"/>
      <c r="QIC35" s="313"/>
      <c r="QID35" s="313"/>
      <c r="QIE35" s="313"/>
      <c r="QIF35" s="313"/>
      <c r="QIG35" s="313"/>
      <c r="QIH35" s="313"/>
      <c r="QII35" s="313"/>
      <c r="QIJ35" s="313"/>
      <c r="QIK35" s="313"/>
      <c r="QIL35" s="313"/>
      <c r="QIM35" s="313"/>
      <c r="QIN35" s="313"/>
      <c r="QIO35" s="313"/>
      <c r="QIP35" s="313"/>
      <c r="QIQ35" s="313"/>
      <c r="QIR35" s="313"/>
      <c r="QIS35" s="313"/>
      <c r="QIT35" s="313"/>
      <c r="QIU35" s="313"/>
      <c r="QIV35" s="313"/>
      <c r="QIW35" s="313"/>
      <c r="QIX35" s="313"/>
      <c r="QIY35" s="313"/>
      <c r="QIZ35" s="313"/>
      <c r="QJA35" s="313"/>
      <c r="QJB35" s="313"/>
      <c r="QJC35" s="313"/>
      <c r="QJD35" s="313"/>
      <c r="QJE35" s="313"/>
      <c r="QJF35" s="313"/>
      <c r="QJG35" s="313"/>
      <c r="QJH35" s="313"/>
      <c r="QJI35" s="313"/>
      <c r="QJJ35" s="313"/>
      <c r="QJK35" s="313"/>
      <c r="QJL35" s="313"/>
      <c r="QJM35" s="313"/>
      <c r="QJN35" s="313"/>
      <c r="QJO35" s="313"/>
      <c r="QJP35" s="313"/>
      <c r="QJQ35" s="313"/>
      <c r="QJR35" s="313"/>
      <c r="QJS35" s="313"/>
      <c r="QJT35" s="313"/>
      <c r="QJU35" s="313"/>
      <c r="QJV35" s="313"/>
      <c r="QJW35" s="313"/>
      <c r="QJX35" s="313"/>
      <c r="QJY35" s="313"/>
      <c r="QJZ35" s="313"/>
      <c r="QKA35" s="313"/>
      <c r="QKB35" s="313"/>
      <c r="QKC35" s="313"/>
      <c r="QKD35" s="313"/>
      <c r="QKE35" s="313"/>
      <c r="QKF35" s="313"/>
      <c r="QKG35" s="313"/>
      <c r="QKH35" s="313"/>
      <c r="QKI35" s="313"/>
      <c r="QKJ35" s="313"/>
      <c r="QKK35" s="313"/>
      <c r="QKL35" s="313"/>
      <c r="QKM35" s="313"/>
      <c r="QKN35" s="313"/>
      <c r="QKO35" s="313"/>
      <c r="QKP35" s="313"/>
      <c r="QKQ35" s="313"/>
      <c r="QKR35" s="313"/>
      <c r="QKS35" s="313"/>
      <c r="QKT35" s="313"/>
      <c r="QKU35" s="313"/>
      <c r="QKV35" s="313"/>
      <c r="QKW35" s="313"/>
      <c r="QKX35" s="313"/>
      <c r="QKY35" s="313"/>
      <c r="QKZ35" s="313"/>
      <c r="QLA35" s="313"/>
      <c r="QLB35" s="313"/>
      <c r="QLC35" s="313"/>
      <c r="QLD35" s="313"/>
      <c r="QLE35" s="313"/>
      <c r="QLF35" s="313"/>
      <c r="QLG35" s="313"/>
      <c r="QLH35" s="313"/>
      <c r="QLI35" s="313"/>
      <c r="QLJ35" s="313"/>
      <c r="QLK35" s="313"/>
      <c r="QLL35" s="313"/>
      <c r="QLM35" s="313"/>
      <c r="QLN35" s="313"/>
      <c r="QLO35" s="313"/>
      <c r="QLP35" s="313"/>
      <c r="QLQ35" s="313"/>
      <c r="QLR35" s="313"/>
      <c r="QLS35" s="313"/>
      <c r="QLT35" s="313"/>
      <c r="QLU35" s="313"/>
      <c r="QLV35" s="313"/>
      <c r="QLW35" s="313"/>
      <c r="QLX35" s="313"/>
      <c r="QLY35" s="313"/>
      <c r="QLZ35" s="313"/>
      <c r="QMA35" s="313"/>
      <c r="QMB35" s="313"/>
      <c r="QMC35" s="313"/>
      <c r="QMD35" s="313"/>
      <c r="QME35" s="313"/>
      <c r="QMF35" s="313"/>
      <c r="QMG35" s="313"/>
      <c r="QMH35" s="313"/>
      <c r="QMI35" s="313"/>
      <c r="QMJ35" s="313"/>
      <c r="QMK35" s="313"/>
      <c r="QML35" s="313"/>
      <c r="QMM35" s="313"/>
      <c r="QMN35" s="313"/>
      <c r="QMO35" s="313"/>
      <c r="QMP35" s="313"/>
      <c r="QMQ35" s="313"/>
      <c r="QMR35" s="313"/>
      <c r="QMS35" s="313"/>
      <c r="QMT35" s="313"/>
      <c r="QMU35" s="313"/>
      <c r="QMV35" s="313"/>
      <c r="QMW35" s="313"/>
      <c r="QMX35" s="313"/>
      <c r="QMY35" s="313"/>
      <c r="QMZ35" s="313"/>
      <c r="QNA35" s="313"/>
      <c r="QNB35" s="313"/>
      <c r="QNC35" s="313"/>
      <c r="QND35" s="313"/>
      <c r="QNE35" s="313"/>
      <c r="QNF35" s="313"/>
      <c r="QNG35" s="313"/>
      <c r="QNH35" s="313"/>
      <c r="QNI35" s="313"/>
      <c r="QNJ35" s="313"/>
      <c r="QNK35" s="313"/>
      <c r="QNL35" s="313"/>
      <c r="QNM35" s="313"/>
      <c r="QNN35" s="313"/>
      <c r="QNO35" s="313"/>
      <c r="QNP35" s="313"/>
      <c r="QNQ35" s="313"/>
      <c r="QNR35" s="313"/>
      <c r="QNS35" s="313"/>
      <c r="QNT35" s="313"/>
      <c r="QNU35" s="313"/>
      <c r="QNV35" s="313"/>
      <c r="QNW35" s="313"/>
      <c r="QNX35" s="313"/>
      <c r="QNY35" s="313"/>
      <c r="QNZ35" s="313"/>
      <c r="QOA35" s="313"/>
      <c r="QOB35" s="313"/>
      <c r="QOC35" s="313"/>
      <c r="QOD35" s="313"/>
      <c r="QOE35" s="313"/>
      <c r="QOF35" s="313"/>
      <c r="QOG35" s="313"/>
      <c r="QOH35" s="313"/>
      <c r="QOI35" s="313"/>
      <c r="QOJ35" s="313"/>
      <c r="QOK35" s="313"/>
      <c r="QOL35" s="313"/>
      <c r="QOM35" s="313"/>
      <c r="QON35" s="313"/>
      <c r="QOO35" s="313"/>
      <c r="QOP35" s="313"/>
      <c r="QOQ35" s="313"/>
      <c r="QOR35" s="313"/>
      <c r="QOS35" s="313"/>
      <c r="QOT35" s="313"/>
      <c r="QOU35" s="313"/>
      <c r="QOV35" s="313"/>
      <c r="QOW35" s="313"/>
      <c r="QOX35" s="313"/>
      <c r="QOY35" s="313"/>
      <c r="QOZ35" s="313"/>
      <c r="QPA35" s="313"/>
      <c r="QPB35" s="313"/>
      <c r="QPC35" s="313"/>
      <c r="QPD35" s="313"/>
      <c r="QPE35" s="313"/>
      <c r="QPF35" s="313"/>
      <c r="QPG35" s="313"/>
      <c r="QPH35" s="313"/>
      <c r="QPI35" s="313"/>
      <c r="QPJ35" s="313"/>
      <c r="QPK35" s="313"/>
      <c r="QPL35" s="313"/>
      <c r="QPM35" s="313"/>
      <c r="QPN35" s="313"/>
      <c r="QPO35" s="313"/>
      <c r="QPP35" s="313"/>
      <c r="QPQ35" s="313"/>
      <c r="QPR35" s="313"/>
      <c r="QPS35" s="313"/>
      <c r="QPT35" s="313"/>
      <c r="QPU35" s="313"/>
      <c r="QPV35" s="313"/>
      <c r="QPW35" s="313"/>
      <c r="QPX35" s="313"/>
      <c r="QPY35" s="313"/>
      <c r="QPZ35" s="313"/>
      <c r="QQA35" s="313"/>
      <c r="QQB35" s="313"/>
      <c r="QQC35" s="313"/>
      <c r="QQD35" s="313"/>
      <c r="QQE35" s="313"/>
      <c r="QQF35" s="313"/>
      <c r="QQG35" s="313"/>
      <c r="QQH35" s="313"/>
      <c r="QQI35" s="313"/>
      <c r="QQJ35" s="313"/>
      <c r="QQK35" s="313"/>
      <c r="QQL35" s="313"/>
      <c r="QQM35" s="313"/>
      <c r="QQN35" s="313"/>
      <c r="QQO35" s="313"/>
      <c r="QQP35" s="313"/>
      <c r="QQQ35" s="313"/>
      <c r="QQR35" s="313"/>
      <c r="QQS35" s="313"/>
      <c r="QQT35" s="313"/>
      <c r="QQU35" s="313"/>
      <c r="QQV35" s="313"/>
      <c r="QQW35" s="313"/>
      <c r="QQX35" s="313"/>
      <c r="QQY35" s="313"/>
      <c r="QQZ35" s="313"/>
      <c r="QRA35" s="313"/>
      <c r="QRB35" s="313"/>
      <c r="QRC35" s="313"/>
      <c r="QRD35" s="313"/>
      <c r="QRE35" s="313"/>
      <c r="QRF35" s="313"/>
      <c r="QRG35" s="313"/>
      <c r="QRH35" s="313"/>
      <c r="QRI35" s="313"/>
      <c r="QRJ35" s="313"/>
      <c r="QRK35" s="313"/>
      <c r="QRL35" s="313"/>
      <c r="QRM35" s="313"/>
      <c r="QRN35" s="313"/>
      <c r="QRO35" s="313"/>
      <c r="QRP35" s="313"/>
      <c r="QRQ35" s="313"/>
      <c r="QRR35" s="313"/>
      <c r="QRS35" s="313"/>
      <c r="QRT35" s="313"/>
      <c r="QRU35" s="313"/>
      <c r="QRV35" s="313"/>
      <c r="QRW35" s="313"/>
      <c r="QRX35" s="313"/>
      <c r="QRY35" s="313"/>
      <c r="QRZ35" s="313"/>
      <c r="QSA35" s="313"/>
      <c r="QSB35" s="313"/>
      <c r="QSC35" s="313"/>
      <c r="QSD35" s="313"/>
      <c r="QSE35" s="313"/>
      <c r="QSF35" s="313"/>
      <c r="QSG35" s="313"/>
      <c r="QSH35" s="313"/>
      <c r="QSI35" s="313"/>
      <c r="QSJ35" s="313"/>
      <c r="QSK35" s="313"/>
      <c r="QSL35" s="313"/>
      <c r="QSM35" s="313"/>
      <c r="QSN35" s="313"/>
      <c r="QSO35" s="313"/>
      <c r="QSP35" s="313"/>
      <c r="QSQ35" s="313"/>
      <c r="QSR35" s="313"/>
      <c r="QSS35" s="313"/>
      <c r="QST35" s="313"/>
      <c r="QSU35" s="313"/>
      <c r="QSV35" s="313"/>
      <c r="QSW35" s="313"/>
      <c r="QSX35" s="313"/>
      <c r="QSY35" s="313"/>
      <c r="QSZ35" s="313"/>
      <c r="QTA35" s="313"/>
      <c r="QTB35" s="313"/>
      <c r="QTC35" s="313"/>
      <c r="QTD35" s="313"/>
      <c r="QTE35" s="313"/>
      <c r="QTF35" s="313"/>
      <c r="QTG35" s="313"/>
      <c r="QTH35" s="313"/>
      <c r="QTI35" s="313"/>
      <c r="QTJ35" s="313"/>
      <c r="QTK35" s="313"/>
      <c r="QTL35" s="313"/>
      <c r="QTM35" s="313"/>
      <c r="QTN35" s="313"/>
      <c r="QTO35" s="313"/>
      <c r="QTP35" s="313"/>
      <c r="QTQ35" s="313"/>
      <c r="QTR35" s="313"/>
      <c r="QTS35" s="313"/>
      <c r="QTT35" s="313"/>
      <c r="QTU35" s="313"/>
      <c r="QTV35" s="313"/>
      <c r="QTW35" s="313"/>
      <c r="QTX35" s="313"/>
      <c r="QTY35" s="313"/>
      <c r="QTZ35" s="313"/>
      <c r="QUA35" s="313"/>
      <c r="QUB35" s="313"/>
      <c r="QUC35" s="313"/>
      <c r="QUD35" s="313"/>
      <c r="QUE35" s="313"/>
      <c r="QUF35" s="313"/>
      <c r="QUG35" s="313"/>
      <c r="QUH35" s="313"/>
      <c r="QUI35" s="313"/>
      <c r="QUJ35" s="313"/>
      <c r="QUK35" s="313"/>
      <c r="QUL35" s="313"/>
      <c r="QUM35" s="313"/>
      <c r="QUN35" s="313"/>
      <c r="QUO35" s="313"/>
      <c r="QUP35" s="313"/>
      <c r="QUQ35" s="313"/>
      <c r="QUR35" s="313"/>
      <c r="QUS35" s="313"/>
      <c r="QUT35" s="313"/>
      <c r="QUU35" s="313"/>
      <c r="QUV35" s="313"/>
      <c r="QUW35" s="313"/>
      <c r="QUX35" s="313"/>
      <c r="QUY35" s="313"/>
      <c r="QUZ35" s="313"/>
      <c r="QVA35" s="313"/>
      <c r="QVB35" s="313"/>
      <c r="QVC35" s="313"/>
      <c r="QVD35" s="313"/>
      <c r="QVE35" s="313"/>
      <c r="QVF35" s="313"/>
      <c r="QVG35" s="313"/>
      <c r="QVH35" s="313"/>
      <c r="QVI35" s="313"/>
      <c r="QVJ35" s="313"/>
      <c r="QVK35" s="313"/>
      <c r="QVL35" s="313"/>
      <c r="QVM35" s="313"/>
      <c r="QVN35" s="313"/>
      <c r="QVO35" s="313"/>
      <c r="QVP35" s="313"/>
      <c r="QVQ35" s="313"/>
      <c r="QVR35" s="313"/>
      <c r="QVS35" s="313"/>
      <c r="QVT35" s="313"/>
      <c r="QVU35" s="313"/>
      <c r="QVV35" s="313"/>
      <c r="QVW35" s="313"/>
      <c r="QVX35" s="313"/>
      <c r="QVY35" s="313"/>
      <c r="QVZ35" s="313"/>
      <c r="QWA35" s="313"/>
      <c r="QWB35" s="313"/>
      <c r="QWC35" s="313"/>
      <c r="QWD35" s="313"/>
      <c r="QWE35" s="313"/>
      <c r="QWF35" s="313"/>
      <c r="QWG35" s="313"/>
      <c r="QWH35" s="313"/>
      <c r="QWI35" s="313"/>
      <c r="QWJ35" s="313"/>
      <c r="QWK35" s="313"/>
      <c r="QWL35" s="313"/>
      <c r="QWM35" s="313"/>
      <c r="QWN35" s="313"/>
      <c r="QWO35" s="313"/>
      <c r="QWP35" s="313"/>
      <c r="QWQ35" s="313"/>
      <c r="QWR35" s="313"/>
      <c r="QWS35" s="313"/>
      <c r="QWT35" s="313"/>
      <c r="QWU35" s="313"/>
      <c r="QWV35" s="313"/>
      <c r="QWW35" s="313"/>
      <c r="QWX35" s="313"/>
      <c r="QWY35" s="313"/>
      <c r="QWZ35" s="313"/>
      <c r="QXA35" s="313"/>
      <c r="QXB35" s="313"/>
      <c r="QXC35" s="313"/>
      <c r="QXD35" s="313"/>
      <c r="QXE35" s="313"/>
      <c r="QXF35" s="313"/>
      <c r="QXG35" s="313"/>
      <c r="QXH35" s="313"/>
      <c r="QXI35" s="313"/>
      <c r="QXJ35" s="313"/>
      <c r="QXK35" s="313"/>
      <c r="QXL35" s="313"/>
      <c r="QXM35" s="313"/>
      <c r="QXN35" s="313"/>
      <c r="QXO35" s="313"/>
      <c r="QXP35" s="313"/>
      <c r="QXQ35" s="313"/>
      <c r="QXR35" s="313"/>
      <c r="QXS35" s="313"/>
      <c r="QXT35" s="313"/>
      <c r="QXU35" s="313"/>
      <c r="QXV35" s="313"/>
      <c r="QXW35" s="313"/>
      <c r="QXX35" s="313"/>
      <c r="QXY35" s="313"/>
      <c r="QXZ35" s="313"/>
      <c r="QYA35" s="313"/>
      <c r="QYB35" s="313"/>
      <c r="QYC35" s="313"/>
      <c r="QYD35" s="313"/>
      <c r="QYE35" s="313"/>
      <c r="QYF35" s="313"/>
      <c r="QYG35" s="313"/>
      <c r="QYH35" s="313"/>
      <c r="QYI35" s="313"/>
      <c r="QYJ35" s="313"/>
      <c r="QYK35" s="313"/>
      <c r="QYL35" s="313"/>
      <c r="QYM35" s="313"/>
      <c r="QYN35" s="313"/>
      <c r="QYO35" s="313"/>
      <c r="QYP35" s="313"/>
      <c r="QYQ35" s="313"/>
      <c r="QYR35" s="313"/>
      <c r="QYS35" s="313"/>
      <c r="QYT35" s="313"/>
      <c r="QYU35" s="313"/>
      <c r="QYV35" s="313"/>
      <c r="QYW35" s="313"/>
      <c r="QYX35" s="313"/>
      <c r="QYY35" s="313"/>
      <c r="QYZ35" s="313"/>
      <c r="QZA35" s="313"/>
      <c r="QZB35" s="313"/>
      <c r="QZC35" s="313"/>
      <c r="QZD35" s="313"/>
      <c r="QZE35" s="313"/>
      <c r="QZF35" s="313"/>
      <c r="QZG35" s="313"/>
      <c r="QZH35" s="313"/>
      <c r="QZI35" s="313"/>
      <c r="QZJ35" s="313"/>
      <c r="QZK35" s="313"/>
      <c r="QZL35" s="313"/>
      <c r="QZM35" s="313"/>
      <c r="QZN35" s="313"/>
      <c r="QZO35" s="313"/>
      <c r="QZP35" s="313"/>
      <c r="QZQ35" s="313"/>
      <c r="QZR35" s="313"/>
      <c r="QZS35" s="313"/>
      <c r="QZT35" s="313"/>
      <c r="QZU35" s="313"/>
      <c r="QZV35" s="313"/>
      <c r="QZW35" s="313"/>
      <c r="QZX35" s="313"/>
      <c r="QZY35" s="313"/>
      <c r="QZZ35" s="313"/>
      <c r="RAA35" s="313"/>
      <c r="RAB35" s="313"/>
      <c r="RAC35" s="313"/>
      <c r="RAD35" s="313"/>
      <c r="RAE35" s="313"/>
      <c r="RAF35" s="313"/>
      <c r="RAG35" s="313"/>
      <c r="RAH35" s="313"/>
      <c r="RAI35" s="313"/>
      <c r="RAJ35" s="313"/>
      <c r="RAK35" s="313"/>
      <c r="RAL35" s="313"/>
      <c r="RAM35" s="313"/>
      <c r="RAN35" s="313"/>
      <c r="RAO35" s="313"/>
      <c r="RAP35" s="313"/>
      <c r="RAQ35" s="313"/>
      <c r="RAR35" s="313"/>
      <c r="RAS35" s="313"/>
      <c r="RAT35" s="313"/>
      <c r="RAU35" s="313"/>
      <c r="RAV35" s="313"/>
      <c r="RAW35" s="313"/>
      <c r="RAX35" s="313"/>
      <c r="RAY35" s="313"/>
      <c r="RAZ35" s="313"/>
      <c r="RBA35" s="313"/>
      <c r="RBB35" s="313"/>
      <c r="RBC35" s="313"/>
      <c r="RBD35" s="313"/>
      <c r="RBE35" s="313"/>
      <c r="RBF35" s="313"/>
      <c r="RBG35" s="313"/>
      <c r="RBH35" s="313"/>
      <c r="RBI35" s="313"/>
      <c r="RBJ35" s="313"/>
      <c r="RBK35" s="313"/>
      <c r="RBL35" s="313"/>
      <c r="RBM35" s="313"/>
      <c r="RBN35" s="313"/>
      <c r="RBO35" s="313"/>
      <c r="RBP35" s="313"/>
      <c r="RBQ35" s="313"/>
      <c r="RBR35" s="313"/>
      <c r="RBS35" s="313"/>
      <c r="RBT35" s="313"/>
      <c r="RBU35" s="313"/>
      <c r="RBV35" s="313"/>
      <c r="RBW35" s="313"/>
      <c r="RBX35" s="313"/>
      <c r="RBY35" s="313"/>
      <c r="RBZ35" s="313"/>
      <c r="RCA35" s="313"/>
      <c r="RCB35" s="313"/>
      <c r="RCC35" s="313"/>
      <c r="RCD35" s="313"/>
      <c r="RCE35" s="313"/>
      <c r="RCF35" s="313"/>
      <c r="RCG35" s="313"/>
      <c r="RCH35" s="313"/>
      <c r="RCI35" s="313"/>
      <c r="RCJ35" s="313"/>
      <c r="RCK35" s="313"/>
      <c r="RCL35" s="313"/>
      <c r="RCM35" s="313"/>
      <c r="RCN35" s="313"/>
      <c r="RCO35" s="313"/>
      <c r="RCP35" s="313"/>
      <c r="RCQ35" s="313"/>
      <c r="RCR35" s="313"/>
      <c r="RCS35" s="313"/>
      <c r="RCT35" s="313"/>
      <c r="RCU35" s="313"/>
      <c r="RCV35" s="313"/>
      <c r="RCW35" s="313"/>
      <c r="RCX35" s="313"/>
      <c r="RCY35" s="313"/>
      <c r="RCZ35" s="313"/>
      <c r="RDA35" s="313"/>
      <c r="RDB35" s="313"/>
      <c r="RDC35" s="313"/>
      <c r="RDD35" s="313"/>
      <c r="RDE35" s="313"/>
      <c r="RDF35" s="313"/>
      <c r="RDG35" s="313"/>
      <c r="RDH35" s="313"/>
      <c r="RDI35" s="313"/>
      <c r="RDJ35" s="313"/>
      <c r="RDK35" s="313"/>
      <c r="RDL35" s="313"/>
      <c r="RDM35" s="313"/>
      <c r="RDN35" s="313"/>
      <c r="RDO35" s="313"/>
      <c r="RDP35" s="313"/>
      <c r="RDQ35" s="313"/>
      <c r="RDR35" s="313"/>
      <c r="RDS35" s="313"/>
      <c r="RDT35" s="313"/>
      <c r="RDU35" s="313"/>
      <c r="RDV35" s="313"/>
      <c r="RDW35" s="313"/>
      <c r="RDX35" s="313"/>
      <c r="RDY35" s="313"/>
      <c r="RDZ35" s="313"/>
      <c r="REA35" s="313"/>
      <c r="REB35" s="313"/>
      <c r="REC35" s="313"/>
      <c r="RED35" s="313"/>
      <c r="REE35" s="313"/>
      <c r="REF35" s="313"/>
      <c r="REG35" s="313"/>
      <c r="REH35" s="313"/>
      <c r="REI35" s="313"/>
      <c r="REJ35" s="313"/>
      <c r="REK35" s="313"/>
      <c r="REL35" s="313"/>
      <c r="REM35" s="313"/>
      <c r="REN35" s="313"/>
      <c r="REO35" s="313"/>
      <c r="REP35" s="313"/>
      <c r="REQ35" s="313"/>
      <c r="RER35" s="313"/>
      <c r="RES35" s="313"/>
      <c r="RET35" s="313"/>
      <c r="REU35" s="313"/>
      <c r="REV35" s="313"/>
      <c r="REW35" s="313"/>
      <c r="REX35" s="313"/>
      <c r="REY35" s="313"/>
      <c r="REZ35" s="313"/>
      <c r="RFA35" s="313"/>
      <c r="RFB35" s="313"/>
      <c r="RFC35" s="313"/>
      <c r="RFD35" s="313"/>
      <c r="RFE35" s="313"/>
      <c r="RFF35" s="313"/>
      <c r="RFG35" s="313"/>
      <c r="RFH35" s="313"/>
      <c r="RFI35" s="313"/>
      <c r="RFJ35" s="313"/>
      <c r="RFK35" s="313"/>
      <c r="RFL35" s="313"/>
      <c r="RFM35" s="313"/>
      <c r="RFN35" s="313"/>
      <c r="RFO35" s="313"/>
      <c r="RFP35" s="313"/>
      <c r="RFQ35" s="313"/>
      <c r="RFR35" s="313"/>
      <c r="RFS35" s="313"/>
      <c r="RFT35" s="313"/>
      <c r="RFU35" s="313"/>
      <c r="RFV35" s="313"/>
      <c r="RFW35" s="313"/>
      <c r="RFX35" s="313"/>
      <c r="RFY35" s="313"/>
      <c r="RFZ35" s="313"/>
      <c r="RGA35" s="313"/>
      <c r="RGB35" s="313"/>
      <c r="RGC35" s="313"/>
      <c r="RGD35" s="313"/>
      <c r="RGE35" s="313"/>
      <c r="RGF35" s="313"/>
      <c r="RGG35" s="313"/>
      <c r="RGH35" s="313"/>
      <c r="RGI35" s="313"/>
      <c r="RGJ35" s="313"/>
      <c r="RGK35" s="313"/>
      <c r="RGL35" s="313"/>
      <c r="RGM35" s="313"/>
      <c r="RGN35" s="313"/>
      <c r="RGO35" s="313"/>
      <c r="RGP35" s="313"/>
      <c r="RGQ35" s="313"/>
      <c r="RGR35" s="313"/>
      <c r="RGS35" s="313"/>
      <c r="RGT35" s="313"/>
      <c r="RGU35" s="313"/>
      <c r="RGV35" s="313"/>
      <c r="RGW35" s="313"/>
      <c r="RGX35" s="313"/>
      <c r="RGY35" s="313"/>
      <c r="RGZ35" s="313"/>
      <c r="RHA35" s="313"/>
      <c r="RHB35" s="313"/>
      <c r="RHC35" s="313"/>
      <c r="RHD35" s="313"/>
      <c r="RHE35" s="313"/>
      <c r="RHF35" s="313"/>
      <c r="RHG35" s="313"/>
      <c r="RHH35" s="313"/>
      <c r="RHI35" s="313"/>
      <c r="RHJ35" s="313"/>
      <c r="RHK35" s="313"/>
      <c r="RHL35" s="313"/>
      <c r="RHM35" s="313"/>
      <c r="RHN35" s="313"/>
      <c r="RHO35" s="313"/>
      <c r="RHP35" s="313"/>
      <c r="RHQ35" s="313"/>
      <c r="RHR35" s="313"/>
      <c r="RHS35" s="313"/>
      <c r="RHT35" s="313"/>
      <c r="RHU35" s="313"/>
      <c r="RHV35" s="313"/>
      <c r="RHW35" s="313"/>
      <c r="RHX35" s="313"/>
      <c r="RHY35" s="313"/>
      <c r="RHZ35" s="313"/>
      <c r="RIA35" s="313"/>
      <c r="RIB35" s="313"/>
      <c r="RIC35" s="313"/>
      <c r="RID35" s="313"/>
      <c r="RIE35" s="313"/>
      <c r="RIF35" s="313"/>
      <c r="RIG35" s="313"/>
      <c r="RIH35" s="313"/>
      <c r="RII35" s="313"/>
      <c r="RIJ35" s="313"/>
      <c r="RIK35" s="313"/>
      <c r="RIL35" s="313"/>
      <c r="RIM35" s="313"/>
      <c r="RIN35" s="313"/>
      <c r="RIO35" s="313"/>
      <c r="RIP35" s="313"/>
      <c r="RIQ35" s="313"/>
      <c r="RIR35" s="313"/>
      <c r="RIS35" s="313"/>
      <c r="RIT35" s="313"/>
      <c r="RIU35" s="313"/>
      <c r="RIV35" s="313"/>
      <c r="RIW35" s="313"/>
      <c r="RIX35" s="313"/>
      <c r="RIY35" s="313"/>
      <c r="RIZ35" s="313"/>
      <c r="RJA35" s="313"/>
      <c r="RJB35" s="313"/>
      <c r="RJC35" s="313"/>
      <c r="RJD35" s="313"/>
      <c r="RJE35" s="313"/>
      <c r="RJF35" s="313"/>
      <c r="RJG35" s="313"/>
      <c r="RJH35" s="313"/>
      <c r="RJI35" s="313"/>
      <c r="RJJ35" s="313"/>
      <c r="RJK35" s="313"/>
      <c r="RJL35" s="313"/>
      <c r="RJM35" s="313"/>
      <c r="RJN35" s="313"/>
      <c r="RJO35" s="313"/>
      <c r="RJP35" s="313"/>
      <c r="RJQ35" s="313"/>
      <c r="RJR35" s="313"/>
      <c r="RJS35" s="313"/>
      <c r="RJT35" s="313"/>
      <c r="RJU35" s="313"/>
      <c r="RJV35" s="313"/>
      <c r="RJW35" s="313"/>
      <c r="RJX35" s="313"/>
      <c r="RJY35" s="313"/>
      <c r="RJZ35" s="313"/>
      <c r="RKA35" s="313"/>
      <c r="RKB35" s="313"/>
      <c r="RKC35" s="313"/>
      <c r="RKD35" s="313"/>
      <c r="RKE35" s="313"/>
      <c r="RKF35" s="313"/>
      <c r="RKG35" s="313"/>
      <c r="RKH35" s="313"/>
      <c r="RKI35" s="313"/>
      <c r="RKJ35" s="313"/>
      <c r="RKK35" s="313"/>
      <c r="RKL35" s="313"/>
      <c r="RKM35" s="313"/>
      <c r="RKN35" s="313"/>
      <c r="RKO35" s="313"/>
      <c r="RKP35" s="313"/>
      <c r="RKQ35" s="313"/>
      <c r="RKR35" s="313"/>
      <c r="RKS35" s="313"/>
      <c r="RKT35" s="313"/>
      <c r="RKU35" s="313"/>
      <c r="RKV35" s="313"/>
      <c r="RKW35" s="313"/>
      <c r="RKX35" s="313"/>
      <c r="RKY35" s="313"/>
      <c r="RKZ35" s="313"/>
      <c r="RLA35" s="313"/>
      <c r="RLB35" s="313"/>
      <c r="RLC35" s="313"/>
      <c r="RLD35" s="313"/>
      <c r="RLE35" s="313"/>
      <c r="RLF35" s="313"/>
      <c r="RLG35" s="313"/>
      <c r="RLH35" s="313"/>
      <c r="RLI35" s="313"/>
      <c r="RLJ35" s="313"/>
      <c r="RLK35" s="313"/>
      <c r="RLL35" s="313"/>
      <c r="RLM35" s="313"/>
      <c r="RLN35" s="313"/>
      <c r="RLO35" s="313"/>
      <c r="RLP35" s="313"/>
      <c r="RLQ35" s="313"/>
      <c r="RLR35" s="313"/>
      <c r="RLS35" s="313"/>
      <c r="RLT35" s="313"/>
      <c r="RLU35" s="313"/>
      <c r="RLV35" s="313"/>
      <c r="RLW35" s="313"/>
      <c r="RLX35" s="313"/>
      <c r="RLY35" s="313"/>
      <c r="RLZ35" s="313"/>
      <c r="RMA35" s="313"/>
      <c r="RMB35" s="313"/>
      <c r="RMC35" s="313"/>
      <c r="RMD35" s="313"/>
      <c r="RME35" s="313"/>
      <c r="RMF35" s="313"/>
      <c r="RMG35" s="313"/>
      <c r="RMH35" s="313"/>
      <c r="RMI35" s="313"/>
      <c r="RMJ35" s="313"/>
      <c r="RMK35" s="313"/>
      <c r="RML35" s="313"/>
      <c r="RMM35" s="313"/>
      <c r="RMN35" s="313"/>
      <c r="RMO35" s="313"/>
      <c r="RMP35" s="313"/>
      <c r="RMQ35" s="313"/>
      <c r="RMR35" s="313"/>
      <c r="RMS35" s="313"/>
      <c r="RMT35" s="313"/>
      <c r="RMU35" s="313"/>
      <c r="RMV35" s="313"/>
      <c r="RMW35" s="313"/>
      <c r="RMX35" s="313"/>
      <c r="RMY35" s="313"/>
      <c r="RMZ35" s="313"/>
      <c r="RNA35" s="313"/>
      <c r="RNB35" s="313"/>
      <c r="RNC35" s="313"/>
      <c r="RND35" s="313"/>
      <c r="RNE35" s="313"/>
      <c r="RNF35" s="313"/>
      <c r="RNG35" s="313"/>
      <c r="RNH35" s="313"/>
      <c r="RNI35" s="313"/>
      <c r="RNJ35" s="313"/>
      <c r="RNK35" s="313"/>
      <c r="RNL35" s="313"/>
      <c r="RNM35" s="313"/>
      <c r="RNN35" s="313"/>
      <c r="RNO35" s="313"/>
      <c r="RNP35" s="313"/>
      <c r="RNQ35" s="313"/>
      <c r="RNR35" s="313"/>
      <c r="RNS35" s="313"/>
      <c r="RNT35" s="313"/>
      <c r="RNU35" s="313"/>
      <c r="RNV35" s="313"/>
      <c r="RNW35" s="313"/>
      <c r="RNX35" s="313"/>
      <c r="RNY35" s="313"/>
      <c r="RNZ35" s="313"/>
      <c r="ROA35" s="313"/>
      <c r="ROB35" s="313"/>
      <c r="ROC35" s="313"/>
      <c r="ROD35" s="313"/>
      <c r="ROE35" s="313"/>
      <c r="ROF35" s="313"/>
      <c r="ROG35" s="313"/>
      <c r="ROH35" s="313"/>
      <c r="ROI35" s="313"/>
      <c r="ROJ35" s="313"/>
      <c r="ROK35" s="313"/>
      <c r="ROL35" s="313"/>
      <c r="ROM35" s="313"/>
      <c r="RON35" s="313"/>
      <c r="ROO35" s="313"/>
      <c r="ROP35" s="313"/>
      <c r="ROQ35" s="313"/>
      <c r="ROR35" s="313"/>
      <c r="ROS35" s="313"/>
      <c r="ROT35" s="313"/>
      <c r="ROU35" s="313"/>
      <c r="ROV35" s="313"/>
      <c r="ROW35" s="313"/>
      <c r="ROX35" s="313"/>
      <c r="ROY35" s="313"/>
      <c r="ROZ35" s="313"/>
      <c r="RPA35" s="313"/>
      <c r="RPB35" s="313"/>
      <c r="RPC35" s="313"/>
      <c r="RPD35" s="313"/>
      <c r="RPE35" s="313"/>
      <c r="RPF35" s="313"/>
      <c r="RPG35" s="313"/>
      <c r="RPH35" s="313"/>
      <c r="RPI35" s="313"/>
      <c r="RPJ35" s="313"/>
      <c r="RPK35" s="313"/>
      <c r="RPL35" s="313"/>
      <c r="RPM35" s="313"/>
      <c r="RPN35" s="313"/>
      <c r="RPO35" s="313"/>
      <c r="RPP35" s="313"/>
      <c r="RPQ35" s="313"/>
      <c r="RPR35" s="313"/>
      <c r="RPS35" s="313"/>
      <c r="RPT35" s="313"/>
      <c r="RPU35" s="313"/>
      <c r="RPV35" s="313"/>
      <c r="RPW35" s="313"/>
      <c r="RPX35" s="313"/>
      <c r="RPY35" s="313"/>
      <c r="RPZ35" s="313"/>
      <c r="RQA35" s="313"/>
      <c r="RQB35" s="313"/>
      <c r="RQC35" s="313"/>
      <c r="RQD35" s="313"/>
      <c r="RQE35" s="313"/>
      <c r="RQF35" s="313"/>
      <c r="RQG35" s="313"/>
      <c r="RQH35" s="313"/>
      <c r="RQI35" s="313"/>
      <c r="RQJ35" s="313"/>
      <c r="RQK35" s="313"/>
      <c r="RQL35" s="313"/>
      <c r="RQM35" s="313"/>
      <c r="RQN35" s="313"/>
      <c r="RQO35" s="313"/>
      <c r="RQP35" s="313"/>
      <c r="RQQ35" s="313"/>
      <c r="RQR35" s="313"/>
      <c r="RQS35" s="313"/>
      <c r="RQT35" s="313"/>
      <c r="RQU35" s="313"/>
      <c r="RQV35" s="313"/>
      <c r="RQW35" s="313"/>
      <c r="RQX35" s="313"/>
      <c r="RQY35" s="313"/>
      <c r="RQZ35" s="313"/>
      <c r="RRA35" s="313"/>
      <c r="RRB35" s="313"/>
      <c r="RRC35" s="313"/>
      <c r="RRD35" s="313"/>
      <c r="RRE35" s="313"/>
      <c r="RRF35" s="313"/>
      <c r="RRG35" s="313"/>
      <c r="RRH35" s="313"/>
      <c r="RRI35" s="313"/>
      <c r="RRJ35" s="313"/>
      <c r="RRK35" s="313"/>
      <c r="RRL35" s="313"/>
      <c r="RRM35" s="313"/>
      <c r="RRN35" s="313"/>
      <c r="RRO35" s="313"/>
      <c r="RRP35" s="313"/>
      <c r="RRQ35" s="313"/>
      <c r="RRR35" s="313"/>
      <c r="RRS35" s="313"/>
      <c r="RRT35" s="313"/>
      <c r="RRU35" s="313"/>
      <c r="RRV35" s="313"/>
      <c r="RRW35" s="313"/>
      <c r="RRX35" s="313"/>
      <c r="RRY35" s="313"/>
      <c r="RRZ35" s="313"/>
      <c r="RSA35" s="313"/>
      <c r="RSB35" s="313"/>
      <c r="RSC35" s="313"/>
      <c r="RSD35" s="313"/>
      <c r="RSE35" s="313"/>
      <c r="RSF35" s="313"/>
      <c r="RSG35" s="313"/>
      <c r="RSH35" s="313"/>
      <c r="RSI35" s="313"/>
      <c r="RSJ35" s="313"/>
      <c r="RSK35" s="313"/>
      <c r="RSL35" s="313"/>
      <c r="RSM35" s="313"/>
      <c r="RSN35" s="313"/>
      <c r="RSO35" s="313"/>
      <c r="RSP35" s="313"/>
      <c r="RSQ35" s="313"/>
      <c r="RSR35" s="313"/>
      <c r="RSS35" s="313"/>
      <c r="RST35" s="313"/>
      <c r="RSU35" s="313"/>
      <c r="RSV35" s="313"/>
      <c r="RSW35" s="313"/>
      <c r="RSX35" s="313"/>
      <c r="RSY35" s="313"/>
      <c r="RSZ35" s="313"/>
      <c r="RTA35" s="313"/>
      <c r="RTB35" s="313"/>
      <c r="RTC35" s="313"/>
      <c r="RTD35" s="313"/>
      <c r="RTE35" s="313"/>
      <c r="RTF35" s="313"/>
      <c r="RTG35" s="313"/>
      <c r="RTH35" s="313"/>
      <c r="RTI35" s="313"/>
      <c r="RTJ35" s="313"/>
      <c r="RTK35" s="313"/>
      <c r="RTL35" s="313"/>
      <c r="RTM35" s="313"/>
      <c r="RTN35" s="313"/>
      <c r="RTO35" s="313"/>
      <c r="RTP35" s="313"/>
      <c r="RTQ35" s="313"/>
      <c r="RTR35" s="313"/>
      <c r="RTS35" s="313"/>
      <c r="RTT35" s="313"/>
      <c r="RTU35" s="313"/>
      <c r="RTV35" s="313"/>
      <c r="RTW35" s="313"/>
      <c r="RTX35" s="313"/>
      <c r="RTY35" s="313"/>
      <c r="RTZ35" s="313"/>
      <c r="RUA35" s="313"/>
      <c r="RUB35" s="313"/>
      <c r="RUC35" s="313"/>
      <c r="RUD35" s="313"/>
      <c r="RUE35" s="313"/>
      <c r="RUF35" s="313"/>
      <c r="RUG35" s="313"/>
      <c r="RUH35" s="313"/>
      <c r="RUI35" s="313"/>
      <c r="RUJ35" s="313"/>
      <c r="RUK35" s="313"/>
      <c r="RUL35" s="313"/>
      <c r="RUM35" s="313"/>
      <c r="RUN35" s="313"/>
      <c r="RUO35" s="313"/>
      <c r="RUP35" s="313"/>
      <c r="RUQ35" s="313"/>
      <c r="RUR35" s="313"/>
      <c r="RUS35" s="313"/>
      <c r="RUT35" s="313"/>
      <c r="RUU35" s="313"/>
      <c r="RUV35" s="313"/>
      <c r="RUW35" s="313"/>
      <c r="RUX35" s="313"/>
      <c r="RUY35" s="313"/>
      <c r="RUZ35" s="313"/>
      <c r="RVA35" s="313"/>
      <c r="RVB35" s="313"/>
      <c r="RVC35" s="313"/>
      <c r="RVD35" s="313"/>
      <c r="RVE35" s="313"/>
      <c r="RVF35" s="313"/>
      <c r="RVG35" s="313"/>
      <c r="RVH35" s="313"/>
      <c r="RVI35" s="313"/>
      <c r="RVJ35" s="313"/>
      <c r="RVK35" s="313"/>
      <c r="RVL35" s="313"/>
      <c r="RVM35" s="313"/>
      <c r="RVN35" s="313"/>
      <c r="RVO35" s="313"/>
      <c r="RVP35" s="313"/>
      <c r="RVQ35" s="313"/>
      <c r="RVR35" s="313"/>
      <c r="RVS35" s="313"/>
      <c r="RVT35" s="313"/>
      <c r="RVU35" s="313"/>
      <c r="RVV35" s="313"/>
      <c r="RVW35" s="313"/>
      <c r="RVX35" s="313"/>
      <c r="RVY35" s="313"/>
      <c r="RVZ35" s="313"/>
      <c r="RWA35" s="313"/>
      <c r="RWB35" s="313"/>
      <c r="RWC35" s="313"/>
      <c r="RWD35" s="313"/>
      <c r="RWE35" s="313"/>
      <c r="RWF35" s="313"/>
      <c r="RWG35" s="313"/>
      <c r="RWH35" s="313"/>
      <c r="RWI35" s="313"/>
      <c r="RWJ35" s="313"/>
      <c r="RWK35" s="313"/>
      <c r="RWL35" s="313"/>
      <c r="RWM35" s="313"/>
      <c r="RWN35" s="313"/>
      <c r="RWO35" s="313"/>
      <c r="RWP35" s="313"/>
      <c r="RWQ35" s="313"/>
      <c r="RWR35" s="313"/>
      <c r="RWS35" s="313"/>
      <c r="RWT35" s="313"/>
      <c r="RWU35" s="313"/>
      <c r="RWV35" s="313"/>
      <c r="RWW35" s="313"/>
      <c r="RWX35" s="313"/>
      <c r="RWY35" s="313"/>
      <c r="RWZ35" s="313"/>
      <c r="RXA35" s="313"/>
      <c r="RXB35" s="313"/>
      <c r="RXC35" s="313"/>
      <c r="RXD35" s="313"/>
      <c r="RXE35" s="313"/>
      <c r="RXF35" s="313"/>
      <c r="RXG35" s="313"/>
      <c r="RXH35" s="313"/>
      <c r="RXI35" s="313"/>
      <c r="RXJ35" s="313"/>
      <c r="RXK35" s="313"/>
      <c r="RXL35" s="313"/>
      <c r="RXM35" s="313"/>
      <c r="RXN35" s="313"/>
      <c r="RXO35" s="313"/>
      <c r="RXP35" s="313"/>
      <c r="RXQ35" s="313"/>
      <c r="RXR35" s="313"/>
      <c r="RXS35" s="313"/>
      <c r="RXT35" s="313"/>
      <c r="RXU35" s="313"/>
      <c r="RXV35" s="313"/>
      <c r="RXW35" s="313"/>
      <c r="RXX35" s="313"/>
      <c r="RXY35" s="313"/>
      <c r="RXZ35" s="313"/>
      <c r="RYA35" s="313"/>
      <c r="RYB35" s="313"/>
      <c r="RYC35" s="313"/>
      <c r="RYD35" s="313"/>
      <c r="RYE35" s="313"/>
      <c r="RYF35" s="313"/>
      <c r="RYG35" s="313"/>
      <c r="RYH35" s="313"/>
      <c r="RYI35" s="313"/>
      <c r="RYJ35" s="313"/>
      <c r="RYK35" s="313"/>
      <c r="RYL35" s="313"/>
      <c r="RYM35" s="313"/>
      <c r="RYN35" s="313"/>
      <c r="RYO35" s="313"/>
      <c r="RYP35" s="313"/>
      <c r="RYQ35" s="313"/>
      <c r="RYR35" s="313"/>
      <c r="RYS35" s="313"/>
      <c r="RYT35" s="313"/>
      <c r="RYU35" s="313"/>
      <c r="RYV35" s="313"/>
      <c r="RYW35" s="313"/>
      <c r="RYX35" s="313"/>
      <c r="RYY35" s="313"/>
      <c r="RYZ35" s="313"/>
      <c r="RZA35" s="313"/>
      <c r="RZB35" s="313"/>
      <c r="RZC35" s="313"/>
      <c r="RZD35" s="313"/>
      <c r="RZE35" s="313"/>
      <c r="RZF35" s="313"/>
      <c r="RZG35" s="313"/>
      <c r="RZH35" s="313"/>
      <c r="RZI35" s="313"/>
      <c r="RZJ35" s="313"/>
      <c r="RZK35" s="313"/>
      <c r="RZL35" s="313"/>
      <c r="RZM35" s="313"/>
      <c r="RZN35" s="313"/>
      <c r="RZO35" s="313"/>
      <c r="RZP35" s="313"/>
      <c r="RZQ35" s="313"/>
      <c r="RZR35" s="313"/>
      <c r="RZS35" s="313"/>
      <c r="RZT35" s="313"/>
      <c r="RZU35" s="313"/>
      <c r="RZV35" s="313"/>
      <c r="RZW35" s="313"/>
      <c r="RZX35" s="313"/>
      <c r="RZY35" s="313"/>
      <c r="RZZ35" s="313"/>
      <c r="SAA35" s="313"/>
      <c r="SAB35" s="313"/>
      <c r="SAC35" s="313"/>
      <c r="SAD35" s="313"/>
      <c r="SAE35" s="313"/>
      <c r="SAF35" s="313"/>
      <c r="SAG35" s="313"/>
      <c r="SAH35" s="313"/>
      <c r="SAI35" s="313"/>
      <c r="SAJ35" s="313"/>
      <c r="SAK35" s="313"/>
      <c r="SAL35" s="313"/>
      <c r="SAM35" s="313"/>
      <c r="SAN35" s="313"/>
      <c r="SAO35" s="313"/>
      <c r="SAP35" s="313"/>
      <c r="SAQ35" s="313"/>
      <c r="SAR35" s="313"/>
      <c r="SAS35" s="313"/>
      <c r="SAT35" s="313"/>
      <c r="SAU35" s="313"/>
      <c r="SAV35" s="313"/>
      <c r="SAW35" s="313"/>
      <c r="SAX35" s="313"/>
      <c r="SAY35" s="313"/>
      <c r="SAZ35" s="313"/>
      <c r="SBA35" s="313"/>
      <c r="SBB35" s="313"/>
      <c r="SBC35" s="313"/>
      <c r="SBD35" s="313"/>
      <c r="SBE35" s="313"/>
      <c r="SBF35" s="313"/>
      <c r="SBG35" s="313"/>
      <c r="SBH35" s="313"/>
      <c r="SBI35" s="313"/>
      <c r="SBJ35" s="313"/>
      <c r="SBK35" s="313"/>
      <c r="SBL35" s="313"/>
      <c r="SBM35" s="313"/>
      <c r="SBN35" s="313"/>
      <c r="SBO35" s="313"/>
      <c r="SBP35" s="313"/>
      <c r="SBQ35" s="313"/>
      <c r="SBR35" s="313"/>
      <c r="SBS35" s="313"/>
      <c r="SBT35" s="313"/>
      <c r="SBU35" s="313"/>
      <c r="SBV35" s="313"/>
      <c r="SBW35" s="313"/>
      <c r="SBX35" s="313"/>
      <c r="SBY35" s="313"/>
      <c r="SBZ35" s="313"/>
      <c r="SCA35" s="313"/>
      <c r="SCB35" s="313"/>
      <c r="SCC35" s="313"/>
      <c r="SCD35" s="313"/>
      <c r="SCE35" s="313"/>
      <c r="SCF35" s="313"/>
      <c r="SCG35" s="313"/>
      <c r="SCH35" s="313"/>
      <c r="SCI35" s="313"/>
      <c r="SCJ35" s="313"/>
      <c r="SCK35" s="313"/>
      <c r="SCL35" s="313"/>
      <c r="SCM35" s="313"/>
      <c r="SCN35" s="313"/>
      <c r="SCO35" s="313"/>
      <c r="SCP35" s="313"/>
      <c r="SCQ35" s="313"/>
      <c r="SCR35" s="313"/>
      <c r="SCS35" s="313"/>
      <c r="SCT35" s="313"/>
      <c r="SCU35" s="313"/>
      <c r="SCV35" s="313"/>
      <c r="SCW35" s="313"/>
      <c r="SCX35" s="313"/>
      <c r="SCY35" s="313"/>
      <c r="SCZ35" s="313"/>
      <c r="SDA35" s="313"/>
      <c r="SDB35" s="313"/>
      <c r="SDC35" s="313"/>
      <c r="SDD35" s="313"/>
      <c r="SDE35" s="313"/>
      <c r="SDF35" s="313"/>
      <c r="SDG35" s="313"/>
      <c r="SDH35" s="313"/>
      <c r="SDI35" s="313"/>
      <c r="SDJ35" s="313"/>
      <c r="SDK35" s="313"/>
      <c r="SDL35" s="313"/>
      <c r="SDM35" s="313"/>
      <c r="SDN35" s="313"/>
      <c r="SDO35" s="313"/>
      <c r="SDP35" s="313"/>
      <c r="SDQ35" s="313"/>
      <c r="SDR35" s="313"/>
      <c r="SDS35" s="313"/>
      <c r="SDT35" s="313"/>
      <c r="SDU35" s="313"/>
      <c r="SDV35" s="313"/>
      <c r="SDW35" s="313"/>
      <c r="SDX35" s="313"/>
      <c r="SDY35" s="313"/>
      <c r="SDZ35" s="313"/>
      <c r="SEA35" s="313"/>
      <c r="SEB35" s="313"/>
      <c r="SEC35" s="313"/>
      <c r="SED35" s="313"/>
      <c r="SEE35" s="313"/>
      <c r="SEF35" s="313"/>
      <c r="SEG35" s="313"/>
      <c r="SEH35" s="313"/>
      <c r="SEI35" s="313"/>
      <c r="SEJ35" s="313"/>
      <c r="SEK35" s="313"/>
      <c r="SEL35" s="313"/>
      <c r="SEM35" s="313"/>
      <c r="SEN35" s="313"/>
      <c r="SEO35" s="313"/>
      <c r="SEP35" s="313"/>
      <c r="SEQ35" s="313"/>
      <c r="SER35" s="313"/>
      <c r="SES35" s="313"/>
      <c r="SET35" s="313"/>
      <c r="SEU35" s="313"/>
      <c r="SEV35" s="313"/>
      <c r="SEW35" s="313"/>
      <c r="SEX35" s="313"/>
      <c r="SEY35" s="313"/>
      <c r="SEZ35" s="313"/>
      <c r="SFA35" s="313"/>
      <c r="SFB35" s="313"/>
      <c r="SFC35" s="313"/>
      <c r="SFD35" s="313"/>
      <c r="SFE35" s="313"/>
      <c r="SFF35" s="313"/>
      <c r="SFG35" s="313"/>
      <c r="SFH35" s="313"/>
      <c r="SFI35" s="313"/>
      <c r="SFJ35" s="313"/>
      <c r="SFK35" s="313"/>
      <c r="SFL35" s="313"/>
      <c r="SFM35" s="313"/>
      <c r="SFN35" s="313"/>
      <c r="SFO35" s="313"/>
      <c r="SFP35" s="313"/>
      <c r="SFQ35" s="313"/>
      <c r="SFR35" s="313"/>
      <c r="SFS35" s="313"/>
      <c r="SFT35" s="313"/>
      <c r="SFU35" s="313"/>
      <c r="SFV35" s="313"/>
      <c r="SFW35" s="313"/>
      <c r="SFX35" s="313"/>
      <c r="SFY35" s="313"/>
      <c r="SFZ35" s="313"/>
      <c r="SGA35" s="313"/>
      <c r="SGB35" s="313"/>
      <c r="SGC35" s="313"/>
      <c r="SGD35" s="313"/>
      <c r="SGE35" s="313"/>
      <c r="SGF35" s="313"/>
      <c r="SGG35" s="313"/>
      <c r="SGH35" s="313"/>
      <c r="SGI35" s="313"/>
      <c r="SGJ35" s="313"/>
      <c r="SGK35" s="313"/>
      <c r="SGL35" s="313"/>
      <c r="SGM35" s="313"/>
      <c r="SGN35" s="313"/>
      <c r="SGO35" s="313"/>
      <c r="SGP35" s="313"/>
      <c r="SGQ35" s="313"/>
      <c r="SGR35" s="313"/>
      <c r="SGS35" s="313"/>
      <c r="SGT35" s="313"/>
      <c r="SGU35" s="313"/>
      <c r="SGV35" s="313"/>
      <c r="SGW35" s="313"/>
      <c r="SGX35" s="313"/>
      <c r="SGY35" s="313"/>
      <c r="SGZ35" s="313"/>
      <c r="SHA35" s="313"/>
      <c r="SHB35" s="313"/>
      <c r="SHC35" s="313"/>
      <c r="SHD35" s="313"/>
      <c r="SHE35" s="313"/>
      <c r="SHF35" s="313"/>
      <c r="SHG35" s="313"/>
      <c r="SHH35" s="313"/>
      <c r="SHI35" s="313"/>
      <c r="SHJ35" s="313"/>
      <c r="SHK35" s="313"/>
      <c r="SHL35" s="313"/>
      <c r="SHM35" s="313"/>
      <c r="SHN35" s="313"/>
      <c r="SHO35" s="313"/>
      <c r="SHP35" s="313"/>
      <c r="SHQ35" s="313"/>
      <c r="SHR35" s="313"/>
      <c r="SHS35" s="313"/>
      <c r="SHT35" s="313"/>
      <c r="SHU35" s="313"/>
      <c r="SHV35" s="313"/>
      <c r="SHW35" s="313"/>
      <c r="SHX35" s="313"/>
      <c r="SHY35" s="313"/>
      <c r="SHZ35" s="313"/>
      <c r="SIA35" s="313"/>
      <c r="SIB35" s="313"/>
      <c r="SIC35" s="313"/>
      <c r="SID35" s="313"/>
      <c r="SIE35" s="313"/>
      <c r="SIF35" s="313"/>
      <c r="SIG35" s="313"/>
      <c r="SIH35" s="313"/>
      <c r="SII35" s="313"/>
      <c r="SIJ35" s="313"/>
      <c r="SIK35" s="313"/>
      <c r="SIL35" s="313"/>
      <c r="SIM35" s="313"/>
      <c r="SIN35" s="313"/>
      <c r="SIO35" s="313"/>
      <c r="SIP35" s="313"/>
      <c r="SIQ35" s="313"/>
      <c r="SIR35" s="313"/>
      <c r="SIS35" s="313"/>
      <c r="SIT35" s="313"/>
      <c r="SIU35" s="313"/>
      <c r="SIV35" s="313"/>
      <c r="SIW35" s="313"/>
      <c r="SIX35" s="313"/>
      <c r="SIY35" s="313"/>
      <c r="SIZ35" s="313"/>
      <c r="SJA35" s="313"/>
      <c r="SJB35" s="313"/>
      <c r="SJC35" s="313"/>
      <c r="SJD35" s="313"/>
      <c r="SJE35" s="313"/>
      <c r="SJF35" s="313"/>
      <c r="SJG35" s="313"/>
      <c r="SJH35" s="313"/>
      <c r="SJI35" s="313"/>
      <c r="SJJ35" s="313"/>
      <c r="SJK35" s="313"/>
      <c r="SJL35" s="313"/>
      <c r="SJM35" s="313"/>
      <c r="SJN35" s="313"/>
      <c r="SJO35" s="313"/>
      <c r="SJP35" s="313"/>
      <c r="SJQ35" s="313"/>
      <c r="SJR35" s="313"/>
      <c r="SJS35" s="313"/>
      <c r="SJT35" s="313"/>
      <c r="SJU35" s="313"/>
      <c r="SJV35" s="313"/>
      <c r="SJW35" s="313"/>
      <c r="SJX35" s="313"/>
      <c r="SJY35" s="313"/>
      <c r="SJZ35" s="313"/>
      <c r="SKA35" s="313"/>
      <c r="SKB35" s="313"/>
      <c r="SKC35" s="313"/>
      <c r="SKD35" s="313"/>
      <c r="SKE35" s="313"/>
      <c r="SKF35" s="313"/>
      <c r="SKG35" s="313"/>
      <c r="SKH35" s="313"/>
      <c r="SKI35" s="313"/>
      <c r="SKJ35" s="313"/>
      <c r="SKK35" s="313"/>
      <c r="SKL35" s="313"/>
      <c r="SKM35" s="313"/>
      <c r="SKN35" s="313"/>
      <c r="SKO35" s="313"/>
      <c r="SKP35" s="313"/>
      <c r="SKQ35" s="313"/>
      <c r="SKR35" s="313"/>
      <c r="SKS35" s="313"/>
      <c r="SKT35" s="313"/>
      <c r="SKU35" s="313"/>
      <c r="SKV35" s="313"/>
      <c r="SKW35" s="313"/>
      <c r="SKX35" s="313"/>
      <c r="SKY35" s="313"/>
      <c r="SKZ35" s="313"/>
      <c r="SLA35" s="313"/>
      <c r="SLB35" s="313"/>
      <c r="SLC35" s="313"/>
      <c r="SLD35" s="313"/>
      <c r="SLE35" s="313"/>
      <c r="SLF35" s="313"/>
      <c r="SLG35" s="313"/>
      <c r="SLH35" s="313"/>
      <c r="SLI35" s="313"/>
      <c r="SLJ35" s="313"/>
      <c r="SLK35" s="313"/>
      <c r="SLL35" s="313"/>
      <c r="SLM35" s="313"/>
      <c r="SLN35" s="313"/>
      <c r="SLO35" s="313"/>
      <c r="SLP35" s="313"/>
      <c r="SLQ35" s="313"/>
      <c r="SLR35" s="313"/>
      <c r="SLS35" s="313"/>
      <c r="SLT35" s="313"/>
      <c r="SLU35" s="313"/>
      <c r="SLV35" s="313"/>
      <c r="SLW35" s="313"/>
      <c r="SLX35" s="313"/>
      <c r="SLY35" s="313"/>
      <c r="SLZ35" s="313"/>
      <c r="SMA35" s="313"/>
      <c r="SMB35" s="313"/>
      <c r="SMC35" s="313"/>
      <c r="SMD35" s="313"/>
      <c r="SME35" s="313"/>
      <c r="SMF35" s="313"/>
      <c r="SMG35" s="313"/>
      <c r="SMH35" s="313"/>
      <c r="SMI35" s="313"/>
      <c r="SMJ35" s="313"/>
      <c r="SMK35" s="313"/>
      <c r="SML35" s="313"/>
      <c r="SMM35" s="313"/>
      <c r="SMN35" s="313"/>
      <c r="SMO35" s="313"/>
      <c r="SMP35" s="313"/>
      <c r="SMQ35" s="313"/>
      <c r="SMR35" s="313"/>
      <c r="SMS35" s="313"/>
      <c r="SMT35" s="313"/>
      <c r="SMU35" s="313"/>
      <c r="SMV35" s="313"/>
      <c r="SMW35" s="313"/>
      <c r="SMX35" s="313"/>
      <c r="SMY35" s="313"/>
      <c r="SMZ35" s="313"/>
      <c r="SNA35" s="313"/>
      <c r="SNB35" s="313"/>
      <c r="SNC35" s="313"/>
      <c r="SND35" s="313"/>
      <c r="SNE35" s="313"/>
      <c r="SNF35" s="313"/>
      <c r="SNG35" s="313"/>
      <c r="SNH35" s="313"/>
      <c r="SNI35" s="313"/>
      <c r="SNJ35" s="313"/>
      <c r="SNK35" s="313"/>
      <c r="SNL35" s="313"/>
      <c r="SNM35" s="313"/>
      <c r="SNN35" s="313"/>
      <c r="SNO35" s="313"/>
      <c r="SNP35" s="313"/>
      <c r="SNQ35" s="313"/>
      <c r="SNR35" s="313"/>
      <c r="SNS35" s="313"/>
      <c r="SNT35" s="313"/>
      <c r="SNU35" s="313"/>
      <c r="SNV35" s="313"/>
      <c r="SNW35" s="313"/>
      <c r="SNX35" s="313"/>
      <c r="SNY35" s="313"/>
      <c r="SNZ35" s="313"/>
      <c r="SOA35" s="313"/>
      <c r="SOB35" s="313"/>
      <c r="SOC35" s="313"/>
      <c r="SOD35" s="313"/>
      <c r="SOE35" s="313"/>
      <c r="SOF35" s="313"/>
      <c r="SOG35" s="313"/>
      <c r="SOH35" s="313"/>
      <c r="SOI35" s="313"/>
      <c r="SOJ35" s="313"/>
      <c r="SOK35" s="313"/>
      <c r="SOL35" s="313"/>
      <c r="SOM35" s="313"/>
      <c r="SON35" s="313"/>
      <c r="SOO35" s="313"/>
      <c r="SOP35" s="313"/>
      <c r="SOQ35" s="313"/>
      <c r="SOR35" s="313"/>
      <c r="SOS35" s="313"/>
      <c r="SOT35" s="313"/>
      <c r="SOU35" s="313"/>
      <c r="SOV35" s="313"/>
      <c r="SOW35" s="313"/>
      <c r="SOX35" s="313"/>
      <c r="SOY35" s="313"/>
      <c r="SOZ35" s="313"/>
      <c r="SPA35" s="313"/>
      <c r="SPB35" s="313"/>
      <c r="SPC35" s="313"/>
      <c r="SPD35" s="313"/>
      <c r="SPE35" s="313"/>
      <c r="SPF35" s="313"/>
      <c r="SPG35" s="313"/>
      <c r="SPH35" s="313"/>
      <c r="SPI35" s="313"/>
      <c r="SPJ35" s="313"/>
      <c r="SPK35" s="313"/>
      <c r="SPL35" s="313"/>
      <c r="SPM35" s="313"/>
      <c r="SPN35" s="313"/>
      <c r="SPO35" s="313"/>
      <c r="SPP35" s="313"/>
      <c r="SPQ35" s="313"/>
      <c r="SPR35" s="313"/>
      <c r="SPS35" s="313"/>
      <c r="SPT35" s="313"/>
      <c r="SPU35" s="313"/>
      <c r="SPV35" s="313"/>
      <c r="SPW35" s="313"/>
      <c r="SPX35" s="313"/>
      <c r="SPY35" s="313"/>
      <c r="SPZ35" s="313"/>
      <c r="SQA35" s="313"/>
      <c r="SQB35" s="313"/>
      <c r="SQC35" s="313"/>
      <c r="SQD35" s="313"/>
      <c r="SQE35" s="313"/>
      <c r="SQF35" s="313"/>
      <c r="SQG35" s="313"/>
      <c r="SQH35" s="313"/>
      <c r="SQI35" s="313"/>
      <c r="SQJ35" s="313"/>
      <c r="SQK35" s="313"/>
      <c r="SQL35" s="313"/>
      <c r="SQM35" s="313"/>
      <c r="SQN35" s="313"/>
      <c r="SQO35" s="313"/>
      <c r="SQP35" s="313"/>
      <c r="SQQ35" s="313"/>
      <c r="SQR35" s="313"/>
      <c r="SQS35" s="313"/>
      <c r="SQT35" s="313"/>
      <c r="SQU35" s="313"/>
      <c r="SQV35" s="313"/>
      <c r="SQW35" s="313"/>
      <c r="SQX35" s="313"/>
      <c r="SQY35" s="313"/>
      <c r="SQZ35" s="313"/>
      <c r="SRA35" s="313"/>
      <c r="SRB35" s="313"/>
      <c r="SRC35" s="313"/>
      <c r="SRD35" s="313"/>
      <c r="SRE35" s="313"/>
      <c r="SRF35" s="313"/>
      <c r="SRG35" s="313"/>
      <c r="SRH35" s="313"/>
      <c r="SRI35" s="313"/>
      <c r="SRJ35" s="313"/>
      <c r="SRK35" s="313"/>
      <c r="SRL35" s="313"/>
      <c r="SRM35" s="313"/>
      <c r="SRN35" s="313"/>
      <c r="SRO35" s="313"/>
      <c r="SRP35" s="313"/>
      <c r="SRQ35" s="313"/>
      <c r="SRR35" s="313"/>
      <c r="SRS35" s="313"/>
      <c r="SRT35" s="313"/>
      <c r="SRU35" s="313"/>
      <c r="SRV35" s="313"/>
      <c r="SRW35" s="313"/>
      <c r="SRX35" s="313"/>
      <c r="SRY35" s="313"/>
      <c r="SRZ35" s="313"/>
      <c r="SSA35" s="313"/>
      <c r="SSB35" s="313"/>
      <c r="SSC35" s="313"/>
      <c r="SSD35" s="313"/>
      <c r="SSE35" s="313"/>
      <c r="SSF35" s="313"/>
      <c r="SSG35" s="313"/>
      <c r="SSH35" s="313"/>
      <c r="SSI35" s="313"/>
      <c r="SSJ35" s="313"/>
      <c r="SSK35" s="313"/>
      <c r="SSL35" s="313"/>
      <c r="SSM35" s="313"/>
      <c r="SSN35" s="313"/>
      <c r="SSO35" s="313"/>
      <c r="SSP35" s="313"/>
      <c r="SSQ35" s="313"/>
      <c r="SSR35" s="313"/>
      <c r="SSS35" s="313"/>
      <c r="SST35" s="313"/>
      <c r="SSU35" s="313"/>
      <c r="SSV35" s="313"/>
      <c r="SSW35" s="313"/>
      <c r="SSX35" s="313"/>
      <c r="SSY35" s="313"/>
      <c r="SSZ35" s="313"/>
      <c r="STA35" s="313"/>
      <c r="STB35" s="313"/>
      <c r="STC35" s="313"/>
      <c r="STD35" s="313"/>
      <c r="STE35" s="313"/>
      <c r="STF35" s="313"/>
      <c r="STG35" s="313"/>
      <c r="STH35" s="313"/>
      <c r="STI35" s="313"/>
      <c r="STJ35" s="313"/>
      <c r="STK35" s="313"/>
      <c r="STL35" s="313"/>
      <c r="STM35" s="313"/>
      <c r="STN35" s="313"/>
      <c r="STO35" s="313"/>
      <c r="STP35" s="313"/>
      <c r="STQ35" s="313"/>
      <c r="STR35" s="313"/>
      <c r="STS35" s="313"/>
      <c r="STT35" s="313"/>
      <c r="STU35" s="313"/>
      <c r="STV35" s="313"/>
      <c r="STW35" s="313"/>
      <c r="STX35" s="313"/>
      <c r="STY35" s="313"/>
      <c r="STZ35" s="313"/>
      <c r="SUA35" s="313"/>
      <c r="SUB35" s="313"/>
      <c r="SUC35" s="313"/>
      <c r="SUD35" s="313"/>
      <c r="SUE35" s="313"/>
      <c r="SUF35" s="313"/>
      <c r="SUG35" s="313"/>
      <c r="SUH35" s="313"/>
      <c r="SUI35" s="313"/>
      <c r="SUJ35" s="313"/>
      <c r="SUK35" s="313"/>
      <c r="SUL35" s="313"/>
      <c r="SUM35" s="313"/>
      <c r="SUN35" s="313"/>
      <c r="SUO35" s="313"/>
      <c r="SUP35" s="313"/>
      <c r="SUQ35" s="313"/>
      <c r="SUR35" s="313"/>
      <c r="SUS35" s="313"/>
      <c r="SUT35" s="313"/>
      <c r="SUU35" s="313"/>
      <c r="SUV35" s="313"/>
      <c r="SUW35" s="313"/>
      <c r="SUX35" s="313"/>
      <c r="SUY35" s="313"/>
      <c r="SUZ35" s="313"/>
      <c r="SVA35" s="313"/>
      <c r="SVB35" s="313"/>
      <c r="SVC35" s="313"/>
      <c r="SVD35" s="313"/>
      <c r="SVE35" s="313"/>
      <c r="SVF35" s="313"/>
      <c r="SVG35" s="313"/>
      <c r="SVH35" s="313"/>
      <c r="SVI35" s="313"/>
      <c r="SVJ35" s="313"/>
      <c r="SVK35" s="313"/>
      <c r="SVL35" s="313"/>
      <c r="SVM35" s="313"/>
      <c r="SVN35" s="313"/>
      <c r="SVO35" s="313"/>
      <c r="SVP35" s="313"/>
      <c r="SVQ35" s="313"/>
      <c r="SVR35" s="313"/>
      <c r="SVS35" s="313"/>
      <c r="SVT35" s="313"/>
      <c r="SVU35" s="313"/>
      <c r="SVV35" s="313"/>
      <c r="SVW35" s="313"/>
      <c r="SVX35" s="313"/>
      <c r="SVY35" s="313"/>
      <c r="SVZ35" s="313"/>
      <c r="SWA35" s="313"/>
      <c r="SWB35" s="313"/>
      <c r="SWC35" s="313"/>
      <c r="SWD35" s="313"/>
      <c r="SWE35" s="313"/>
      <c r="SWF35" s="313"/>
      <c r="SWG35" s="313"/>
      <c r="SWH35" s="313"/>
      <c r="SWI35" s="313"/>
      <c r="SWJ35" s="313"/>
      <c r="SWK35" s="313"/>
      <c r="SWL35" s="313"/>
      <c r="SWM35" s="313"/>
      <c r="SWN35" s="313"/>
      <c r="SWO35" s="313"/>
      <c r="SWP35" s="313"/>
      <c r="SWQ35" s="313"/>
      <c r="SWR35" s="313"/>
      <c r="SWS35" s="313"/>
      <c r="SWT35" s="313"/>
      <c r="SWU35" s="313"/>
      <c r="SWV35" s="313"/>
      <c r="SWW35" s="313"/>
      <c r="SWX35" s="313"/>
      <c r="SWY35" s="313"/>
      <c r="SWZ35" s="313"/>
      <c r="SXA35" s="313"/>
      <c r="SXB35" s="313"/>
      <c r="SXC35" s="313"/>
      <c r="SXD35" s="313"/>
      <c r="SXE35" s="313"/>
      <c r="SXF35" s="313"/>
      <c r="SXG35" s="313"/>
      <c r="SXH35" s="313"/>
      <c r="SXI35" s="313"/>
      <c r="SXJ35" s="313"/>
      <c r="SXK35" s="313"/>
      <c r="SXL35" s="313"/>
      <c r="SXM35" s="313"/>
      <c r="SXN35" s="313"/>
      <c r="SXO35" s="313"/>
      <c r="SXP35" s="313"/>
      <c r="SXQ35" s="313"/>
      <c r="SXR35" s="313"/>
      <c r="SXS35" s="313"/>
      <c r="SXT35" s="313"/>
      <c r="SXU35" s="313"/>
      <c r="SXV35" s="313"/>
      <c r="SXW35" s="313"/>
      <c r="SXX35" s="313"/>
      <c r="SXY35" s="313"/>
      <c r="SXZ35" s="313"/>
      <c r="SYA35" s="313"/>
      <c r="SYB35" s="313"/>
      <c r="SYC35" s="313"/>
      <c r="SYD35" s="313"/>
      <c r="SYE35" s="313"/>
      <c r="SYF35" s="313"/>
      <c r="SYG35" s="313"/>
      <c r="SYH35" s="313"/>
      <c r="SYI35" s="313"/>
      <c r="SYJ35" s="313"/>
      <c r="SYK35" s="313"/>
      <c r="SYL35" s="313"/>
      <c r="SYM35" s="313"/>
      <c r="SYN35" s="313"/>
      <c r="SYO35" s="313"/>
      <c r="SYP35" s="313"/>
      <c r="SYQ35" s="313"/>
      <c r="SYR35" s="313"/>
      <c r="SYS35" s="313"/>
      <c r="SYT35" s="313"/>
      <c r="SYU35" s="313"/>
      <c r="SYV35" s="313"/>
      <c r="SYW35" s="313"/>
      <c r="SYX35" s="313"/>
      <c r="SYY35" s="313"/>
      <c r="SYZ35" s="313"/>
      <c r="SZA35" s="313"/>
      <c r="SZB35" s="313"/>
      <c r="SZC35" s="313"/>
      <c r="SZD35" s="313"/>
      <c r="SZE35" s="313"/>
      <c r="SZF35" s="313"/>
      <c r="SZG35" s="313"/>
      <c r="SZH35" s="313"/>
      <c r="SZI35" s="313"/>
      <c r="SZJ35" s="313"/>
      <c r="SZK35" s="313"/>
      <c r="SZL35" s="313"/>
      <c r="SZM35" s="313"/>
      <c r="SZN35" s="313"/>
      <c r="SZO35" s="313"/>
      <c r="SZP35" s="313"/>
      <c r="SZQ35" s="313"/>
      <c r="SZR35" s="313"/>
      <c r="SZS35" s="313"/>
      <c r="SZT35" s="313"/>
      <c r="SZU35" s="313"/>
      <c r="SZV35" s="313"/>
      <c r="SZW35" s="313"/>
      <c r="SZX35" s="313"/>
      <c r="SZY35" s="313"/>
      <c r="SZZ35" s="313"/>
      <c r="TAA35" s="313"/>
      <c r="TAB35" s="313"/>
      <c r="TAC35" s="313"/>
      <c r="TAD35" s="313"/>
      <c r="TAE35" s="313"/>
      <c r="TAF35" s="313"/>
      <c r="TAG35" s="313"/>
      <c r="TAH35" s="313"/>
      <c r="TAI35" s="313"/>
      <c r="TAJ35" s="313"/>
      <c r="TAK35" s="313"/>
      <c r="TAL35" s="313"/>
      <c r="TAM35" s="313"/>
      <c r="TAN35" s="313"/>
      <c r="TAO35" s="313"/>
      <c r="TAP35" s="313"/>
      <c r="TAQ35" s="313"/>
      <c r="TAR35" s="313"/>
      <c r="TAS35" s="313"/>
      <c r="TAT35" s="313"/>
      <c r="TAU35" s="313"/>
      <c r="TAV35" s="313"/>
      <c r="TAW35" s="313"/>
      <c r="TAX35" s="313"/>
      <c r="TAY35" s="313"/>
      <c r="TAZ35" s="313"/>
      <c r="TBA35" s="313"/>
      <c r="TBB35" s="313"/>
      <c r="TBC35" s="313"/>
      <c r="TBD35" s="313"/>
      <c r="TBE35" s="313"/>
      <c r="TBF35" s="313"/>
      <c r="TBG35" s="313"/>
      <c r="TBH35" s="313"/>
      <c r="TBI35" s="313"/>
      <c r="TBJ35" s="313"/>
      <c r="TBK35" s="313"/>
      <c r="TBL35" s="313"/>
      <c r="TBM35" s="313"/>
      <c r="TBN35" s="313"/>
      <c r="TBO35" s="313"/>
      <c r="TBP35" s="313"/>
      <c r="TBQ35" s="313"/>
      <c r="TBR35" s="313"/>
      <c r="TBS35" s="313"/>
      <c r="TBT35" s="313"/>
      <c r="TBU35" s="313"/>
      <c r="TBV35" s="313"/>
      <c r="TBW35" s="313"/>
      <c r="TBX35" s="313"/>
      <c r="TBY35" s="313"/>
      <c r="TBZ35" s="313"/>
      <c r="TCA35" s="313"/>
      <c r="TCB35" s="313"/>
      <c r="TCC35" s="313"/>
      <c r="TCD35" s="313"/>
      <c r="TCE35" s="313"/>
      <c r="TCF35" s="313"/>
      <c r="TCG35" s="313"/>
      <c r="TCH35" s="313"/>
      <c r="TCI35" s="313"/>
      <c r="TCJ35" s="313"/>
      <c r="TCK35" s="313"/>
      <c r="TCL35" s="313"/>
      <c r="TCM35" s="313"/>
      <c r="TCN35" s="313"/>
      <c r="TCO35" s="313"/>
      <c r="TCP35" s="313"/>
      <c r="TCQ35" s="313"/>
      <c r="TCR35" s="313"/>
      <c r="TCS35" s="313"/>
      <c r="TCT35" s="313"/>
      <c r="TCU35" s="313"/>
      <c r="TCV35" s="313"/>
      <c r="TCW35" s="313"/>
      <c r="TCX35" s="313"/>
      <c r="TCY35" s="313"/>
      <c r="TCZ35" s="313"/>
      <c r="TDA35" s="313"/>
      <c r="TDB35" s="313"/>
      <c r="TDC35" s="313"/>
      <c r="TDD35" s="313"/>
      <c r="TDE35" s="313"/>
      <c r="TDF35" s="313"/>
      <c r="TDG35" s="313"/>
      <c r="TDH35" s="313"/>
      <c r="TDI35" s="313"/>
      <c r="TDJ35" s="313"/>
      <c r="TDK35" s="313"/>
      <c r="TDL35" s="313"/>
      <c r="TDM35" s="313"/>
      <c r="TDN35" s="313"/>
      <c r="TDO35" s="313"/>
      <c r="TDP35" s="313"/>
      <c r="TDQ35" s="313"/>
      <c r="TDR35" s="313"/>
      <c r="TDS35" s="313"/>
      <c r="TDT35" s="313"/>
      <c r="TDU35" s="313"/>
      <c r="TDV35" s="313"/>
      <c r="TDW35" s="313"/>
      <c r="TDX35" s="313"/>
      <c r="TDY35" s="313"/>
      <c r="TDZ35" s="313"/>
      <c r="TEA35" s="313"/>
      <c r="TEB35" s="313"/>
      <c r="TEC35" s="313"/>
      <c r="TED35" s="313"/>
      <c r="TEE35" s="313"/>
      <c r="TEF35" s="313"/>
      <c r="TEG35" s="313"/>
      <c r="TEH35" s="313"/>
      <c r="TEI35" s="313"/>
      <c r="TEJ35" s="313"/>
      <c r="TEK35" s="313"/>
      <c r="TEL35" s="313"/>
      <c r="TEM35" s="313"/>
      <c r="TEN35" s="313"/>
      <c r="TEO35" s="313"/>
      <c r="TEP35" s="313"/>
      <c r="TEQ35" s="313"/>
      <c r="TER35" s="313"/>
      <c r="TES35" s="313"/>
      <c r="TET35" s="313"/>
      <c r="TEU35" s="313"/>
      <c r="TEV35" s="313"/>
      <c r="TEW35" s="313"/>
      <c r="TEX35" s="313"/>
      <c r="TEY35" s="313"/>
      <c r="TEZ35" s="313"/>
      <c r="TFA35" s="313"/>
      <c r="TFB35" s="313"/>
      <c r="TFC35" s="313"/>
      <c r="TFD35" s="313"/>
      <c r="TFE35" s="313"/>
      <c r="TFF35" s="313"/>
      <c r="TFG35" s="313"/>
      <c r="TFH35" s="313"/>
      <c r="TFI35" s="313"/>
      <c r="TFJ35" s="313"/>
      <c r="TFK35" s="313"/>
      <c r="TFL35" s="313"/>
      <c r="TFM35" s="313"/>
      <c r="TFN35" s="313"/>
      <c r="TFO35" s="313"/>
      <c r="TFP35" s="313"/>
      <c r="TFQ35" s="313"/>
      <c r="TFR35" s="313"/>
      <c r="TFS35" s="313"/>
      <c r="TFT35" s="313"/>
      <c r="TFU35" s="313"/>
      <c r="TFV35" s="313"/>
      <c r="TFW35" s="313"/>
      <c r="TFX35" s="313"/>
      <c r="TFY35" s="313"/>
      <c r="TFZ35" s="313"/>
      <c r="TGA35" s="313"/>
      <c r="TGB35" s="313"/>
      <c r="TGC35" s="313"/>
      <c r="TGD35" s="313"/>
      <c r="TGE35" s="313"/>
      <c r="TGF35" s="313"/>
      <c r="TGG35" s="313"/>
      <c r="TGH35" s="313"/>
      <c r="TGI35" s="313"/>
      <c r="TGJ35" s="313"/>
      <c r="TGK35" s="313"/>
      <c r="TGL35" s="313"/>
      <c r="TGM35" s="313"/>
      <c r="TGN35" s="313"/>
      <c r="TGO35" s="313"/>
      <c r="TGP35" s="313"/>
      <c r="TGQ35" s="313"/>
      <c r="TGR35" s="313"/>
      <c r="TGS35" s="313"/>
      <c r="TGT35" s="313"/>
      <c r="TGU35" s="313"/>
      <c r="TGV35" s="313"/>
      <c r="TGW35" s="313"/>
      <c r="TGX35" s="313"/>
      <c r="TGY35" s="313"/>
      <c r="TGZ35" s="313"/>
      <c r="THA35" s="313"/>
      <c r="THB35" s="313"/>
      <c r="THC35" s="313"/>
      <c r="THD35" s="313"/>
      <c r="THE35" s="313"/>
      <c r="THF35" s="313"/>
      <c r="THG35" s="313"/>
      <c r="THH35" s="313"/>
      <c r="THI35" s="313"/>
      <c r="THJ35" s="313"/>
      <c r="THK35" s="313"/>
      <c r="THL35" s="313"/>
      <c r="THM35" s="313"/>
      <c r="THN35" s="313"/>
      <c r="THO35" s="313"/>
      <c r="THP35" s="313"/>
      <c r="THQ35" s="313"/>
      <c r="THR35" s="313"/>
      <c r="THS35" s="313"/>
      <c r="THT35" s="313"/>
      <c r="THU35" s="313"/>
      <c r="THV35" s="313"/>
      <c r="THW35" s="313"/>
      <c r="THX35" s="313"/>
      <c r="THY35" s="313"/>
      <c r="THZ35" s="313"/>
      <c r="TIA35" s="313"/>
      <c r="TIB35" s="313"/>
      <c r="TIC35" s="313"/>
      <c r="TID35" s="313"/>
      <c r="TIE35" s="313"/>
      <c r="TIF35" s="313"/>
      <c r="TIG35" s="313"/>
      <c r="TIH35" s="313"/>
      <c r="TII35" s="313"/>
      <c r="TIJ35" s="313"/>
      <c r="TIK35" s="313"/>
      <c r="TIL35" s="313"/>
      <c r="TIM35" s="313"/>
      <c r="TIN35" s="313"/>
      <c r="TIO35" s="313"/>
      <c r="TIP35" s="313"/>
      <c r="TIQ35" s="313"/>
      <c r="TIR35" s="313"/>
      <c r="TIS35" s="313"/>
      <c r="TIT35" s="313"/>
      <c r="TIU35" s="313"/>
      <c r="TIV35" s="313"/>
      <c r="TIW35" s="313"/>
      <c r="TIX35" s="313"/>
      <c r="TIY35" s="313"/>
      <c r="TIZ35" s="313"/>
      <c r="TJA35" s="313"/>
      <c r="TJB35" s="313"/>
      <c r="TJC35" s="313"/>
      <c r="TJD35" s="313"/>
      <c r="TJE35" s="313"/>
      <c r="TJF35" s="313"/>
      <c r="TJG35" s="313"/>
      <c r="TJH35" s="313"/>
      <c r="TJI35" s="313"/>
      <c r="TJJ35" s="313"/>
      <c r="TJK35" s="313"/>
      <c r="TJL35" s="313"/>
      <c r="TJM35" s="313"/>
      <c r="TJN35" s="313"/>
      <c r="TJO35" s="313"/>
      <c r="TJP35" s="313"/>
      <c r="TJQ35" s="313"/>
      <c r="TJR35" s="313"/>
      <c r="TJS35" s="313"/>
      <c r="TJT35" s="313"/>
      <c r="TJU35" s="313"/>
      <c r="TJV35" s="313"/>
      <c r="TJW35" s="313"/>
      <c r="TJX35" s="313"/>
      <c r="TJY35" s="313"/>
      <c r="TJZ35" s="313"/>
      <c r="TKA35" s="313"/>
      <c r="TKB35" s="313"/>
      <c r="TKC35" s="313"/>
      <c r="TKD35" s="313"/>
      <c r="TKE35" s="313"/>
      <c r="TKF35" s="313"/>
      <c r="TKG35" s="313"/>
      <c r="TKH35" s="313"/>
      <c r="TKI35" s="313"/>
      <c r="TKJ35" s="313"/>
      <c r="TKK35" s="313"/>
      <c r="TKL35" s="313"/>
      <c r="TKM35" s="313"/>
      <c r="TKN35" s="313"/>
      <c r="TKO35" s="313"/>
      <c r="TKP35" s="313"/>
      <c r="TKQ35" s="313"/>
      <c r="TKR35" s="313"/>
      <c r="TKS35" s="313"/>
      <c r="TKT35" s="313"/>
      <c r="TKU35" s="313"/>
      <c r="TKV35" s="313"/>
      <c r="TKW35" s="313"/>
      <c r="TKX35" s="313"/>
      <c r="TKY35" s="313"/>
      <c r="TKZ35" s="313"/>
      <c r="TLA35" s="313"/>
      <c r="TLB35" s="313"/>
      <c r="TLC35" s="313"/>
      <c r="TLD35" s="313"/>
      <c r="TLE35" s="313"/>
      <c r="TLF35" s="313"/>
      <c r="TLG35" s="313"/>
      <c r="TLH35" s="313"/>
      <c r="TLI35" s="313"/>
      <c r="TLJ35" s="313"/>
      <c r="TLK35" s="313"/>
      <c r="TLL35" s="313"/>
      <c r="TLM35" s="313"/>
      <c r="TLN35" s="313"/>
      <c r="TLO35" s="313"/>
      <c r="TLP35" s="313"/>
      <c r="TLQ35" s="313"/>
      <c r="TLR35" s="313"/>
      <c r="TLS35" s="313"/>
      <c r="TLT35" s="313"/>
      <c r="TLU35" s="313"/>
      <c r="TLV35" s="313"/>
      <c r="TLW35" s="313"/>
      <c r="TLX35" s="313"/>
      <c r="TLY35" s="313"/>
      <c r="TLZ35" s="313"/>
      <c r="TMA35" s="313"/>
      <c r="TMB35" s="313"/>
      <c r="TMC35" s="313"/>
      <c r="TMD35" s="313"/>
      <c r="TME35" s="313"/>
      <c r="TMF35" s="313"/>
      <c r="TMG35" s="313"/>
      <c r="TMH35" s="313"/>
      <c r="TMI35" s="313"/>
      <c r="TMJ35" s="313"/>
      <c r="TMK35" s="313"/>
      <c r="TML35" s="313"/>
      <c r="TMM35" s="313"/>
      <c r="TMN35" s="313"/>
      <c r="TMO35" s="313"/>
      <c r="TMP35" s="313"/>
      <c r="TMQ35" s="313"/>
      <c r="TMR35" s="313"/>
      <c r="TMS35" s="313"/>
      <c r="TMT35" s="313"/>
      <c r="TMU35" s="313"/>
      <c r="TMV35" s="313"/>
      <c r="TMW35" s="313"/>
      <c r="TMX35" s="313"/>
      <c r="TMY35" s="313"/>
      <c r="TMZ35" s="313"/>
      <c r="TNA35" s="313"/>
      <c r="TNB35" s="313"/>
      <c r="TNC35" s="313"/>
      <c r="TND35" s="313"/>
      <c r="TNE35" s="313"/>
      <c r="TNF35" s="313"/>
      <c r="TNG35" s="313"/>
      <c r="TNH35" s="313"/>
      <c r="TNI35" s="313"/>
      <c r="TNJ35" s="313"/>
      <c r="TNK35" s="313"/>
      <c r="TNL35" s="313"/>
      <c r="TNM35" s="313"/>
      <c r="TNN35" s="313"/>
      <c r="TNO35" s="313"/>
      <c r="TNP35" s="313"/>
      <c r="TNQ35" s="313"/>
      <c r="TNR35" s="313"/>
      <c r="TNS35" s="313"/>
      <c r="TNT35" s="313"/>
      <c r="TNU35" s="313"/>
      <c r="TNV35" s="313"/>
      <c r="TNW35" s="313"/>
      <c r="TNX35" s="313"/>
      <c r="TNY35" s="313"/>
      <c r="TNZ35" s="313"/>
      <c r="TOA35" s="313"/>
      <c r="TOB35" s="313"/>
      <c r="TOC35" s="313"/>
      <c r="TOD35" s="313"/>
      <c r="TOE35" s="313"/>
      <c r="TOF35" s="313"/>
      <c r="TOG35" s="313"/>
      <c r="TOH35" s="313"/>
      <c r="TOI35" s="313"/>
      <c r="TOJ35" s="313"/>
      <c r="TOK35" s="313"/>
      <c r="TOL35" s="313"/>
      <c r="TOM35" s="313"/>
      <c r="TON35" s="313"/>
      <c r="TOO35" s="313"/>
      <c r="TOP35" s="313"/>
      <c r="TOQ35" s="313"/>
      <c r="TOR35" s="313"/>
      <c r="TOS35" s="313"/>
      <c r="TOT35" s="313"/>
      <c r="TOU35" s="313"/>
      <c r="TOV35" s="313"/>
      <c r="TOW35" s="313"/>
      <c r="TOX35" s="313"/>
      <c r="TOY35" s="313"/>
      <c r="TOZ35" s="313"/>
      <c r="TPA35" s="313"/>
      <c r="TPB35" s="313"/>
      <c r="TPC35" s="313"/>
      <c r="TPD35" s="313"/>
      <c r="TPE35" s="313"/>
      <c r="TPF35" s="313"/>
      <c r="TPG35" s="313"/>
      <c r="TPH35" s="313"/>
      <c r="TPI35" s="313"/>
      <c r="TPJ35" s="313"/>
      <c r="TPK35" s="313"/>
      <c r="TPL35" s="313"/>
      <c r="TPM35" s="313"/>
      <c r="TPN35" s="313"/>
      <c r="TPO35" s="313"/>
      <c r="TPP35" s="313"/>
      <c r="TPQ35" s="313"/>
      <c r="TPR35" s="313"/>
      <c r="TPS35" s="313"/>
      <c r="TPT35" s="313"/>
      <c r="TPU35" s="313"/>
      <c r="TPV35" s="313"/>
      <c r="TPW35" s="313"/>
      <c r="TPX35" s="313"/>
      <c r="TPY35" s="313"/>
      <c r="TPZ35" s="313"/>
      <c r="TQA35" s="313"/>
      <c r="TQB35" s="313"/>
      <c r="TQC35" s="313"/>
      <c r="TQD35" s="313"/>
      <c r="TQE35" s="313"/>
      <c r="TQF35" s="313"/>
      <c r="TQG35" s="313"/>
      <c r="TQH35" s="313"/>
      <c r="TQI35" s="313"/>
      <c r="TQJ35" s="313"/>
      <c r="TQK35" s="313"/>
      <c r="TQL35" s="313"/>
      <c r="TQM35" s="313"/>
      <c r="TQN35" s="313"/>
      <c r="TQO35" s="313"/>
      <c r="TQP35" s="313"/>
      <c r="TQQ35" s="313"/>
      <c r="TQR35" s="313"/>
      <c r="TQS35" s="313"/>
      <c r="TQT35" s="313"/>
      <c r="TQU35" s="313"/>
      <c r="TQV35" s="313"/>
      <c r="TQW35" s="313"/>
      <c r="TQX35" s="313"/>
      <c r="TQY35" s="313"/>
      <c r="TQZ35" s="313"/>
      <c r="TRA35" s="313"/>
      <c r="TRB35" s="313"/>
      <c r="TRC35" s="313"/>
      <c r="TRD35" s="313"/>
      <c r="TRE35" s="313"/>
      <c r="TRF35" s="313"/>
      <c r="TRG35" s="313"/>
      <c r="TRH35" s="313"/>
      <c r="TRI35" s="313"/>
      <c r="TRJ35" s="313"/>
      <c r="TRK35" s="313"/>
      <c r="TRL35" s="313"/>
      <c r="TRM35" s="313"/>
      <c r="TRN35" s="313"/>
      <c r="TRO35" s="313"/>
      <c r="TRP35" s="313"/>
      <c r="TRQ35" s="313"/>
      <c r="TRR35" s="313"/>
      <c r="TRS35" s="313"/>
      <c r="TRT35" s="313"/>
      <c r="TRU35" s="313"/>
      <c r="TRV35" s="313"/>
      <c r="TRW35" s="313"/>
      <c r="TRX35" s="313"/>
      <c r="TRY35" s="313"/>
      <c r="TRZ35" s="313"/>
      <c r="TSA35" s="313"/>
      <c r="TSB35" s="313"/>
      <c r="TSC35" s="313"/>
      <c r="TSD35" s="313"/>
      <c r="TSE35" s="313"/>
      <c r="TSF35" s="313"/>
      <c r="TSG35" s="313"/>
      <c r="TSH35" s="313"/>
      <c r="TSI35" s="313"/>
      <c r="TSJ35" s="313"/>
      <c r="TSK35" s="313"/>
      <c r="TSL35" s="313"/>
      <c r="TSM35" s="313"/>
      <c r="TSN35" s="313"/>
      <c r="TSO35" s="313"/>
      <c r="TSP35" s="313"/>
      <c r="TSQ35" s="313"/>
      <c r="TSR35" s="313"/>
      <c r="TSS35" s="313"/>
      <c r="TST35" s="313"/>
      <c r="TSU35" s="313"/>
      <c r="TSV35" s="313"/>
      <c r="TSW35" s="313"/>
      <c r="TSX35" s="313"/>
      <c r="TSY35" s="313"/>
      <c r="TSZ35" s="313"/>
      <c r="TTA35" s="313"/>
      <c r="TTB35" s="313"/>
      <c r="TTC35" s="313"/>
      <c r="TTD35" s="313"/>
      <c r="TTE35" s="313"/>
      <c r="TTF35" s="313"/>
      <c r="TTG35" s="313"/>
      <c r="TTH35" s="313"/>
      <c r="TTI35" s="313"/>
      <c r="TTJ35" s="313"/>
      <c r="TTK35" s="313"/>
      <c r="TTL35" s="313"/>
      <c r="TTM35" s="313"/>
      <c r="TTN35" s="313"/>
      <c r="TTO35" s="313"/>
      <c r="TTP35" s="313"/>
      <c r="TTQ35" s="313"/>
      <c r="TTR35" s="313"/>
      <c r="TTS35" s="313"/>
      <c r="TTT35" s="313"/>
      <c r="TTU35" s="313"/>
      <c r="TTV35" s="313"/>
      <c r="TTW35" s="313"/>
      <c r="TTX35" s="313"/>
      <c r="TTY35" s="313"/>
      <c r="TTZ35" s="313"/>
      <c r="TUA35" s="313"/>
      <c r="TUB35" s="313"/>
      <c r="TUC35" s="313"/>
      <c r="TUD35" s="313"/>
      <c r="TUE35" s="313"/>
      <c r="TUF35" s="313"/>
      <c r="TUG35" s="313"/>
      <c r="TUH35" s="313"/>
      <c r="TUI35" s="313"/>
      <c r="TUJ35" s="313"/>
      <c r="TUK35" s="313"/>
      <c r="TUL35" s="313"/>
      <c r="TUM35" s="313"/>
      <c r="TUN35" s="313"/>
      <c r="TUO35" s="313"/>
      <c r="TUP35" s="313"/>
      <c r="TUQ35" s="313"/>
      <c r="TUR35" s="313"/>
      <c r="TUS35" s="313"/>
      <c r="TUT35" s="313"/>
      <c r="TUU35" s="313"/>
      <c r="TUV35" s="313"/>
      <c r="TUW35" s="313"/>
      <c r="TUX35" s="313"/>
      <c r="TUY35" s="313"/>
      <c r="TUZ35" s="313"/>
      <c r="TVA35" s="313"/>
      <c r="TVB35" s="313"/>
      <c r="TVC35" s="313"/>
      <c r="TVD35" s="313"/>
      <c r="TVE35" s="313"/>
      <c r="TVF35" s="313"/>
      <c r="TVG35" s="313"/>
      <c r="TVH35" s="313"/>
      <c r="TVI35" s="313"/>
      <c r="TVJ35" s="313"/>
      <c r="TVK35" s="313"/>
      <c r="TVL35" s="313"/>
      <c r="TVM35" s="313"/>
      <c r="TVN35" s="313"/>
      <c r="TVO35" s="313"/>
      <c r="TVP35" s="313"/>
      <c r="TVQ35" s="313"/>
      <c r="TVR35" s="313"/>
      <c r="TVS35" s="313"/>
      <c r="TVT35" s="313"/>
      <c r="TVU35" s="313"/>
      <c r="TVV35" s="313"/>
      <c r="TVW35" s="313"/>
      <c r="TVX35" s="313"/>
      <c r="TVY35" s="313"/>
      <c r="TVZ35" s="313"/>
      <c r="TWA35" s="313"/>
      <c r="TWB35" s="313"/>
      <c r="TWC35" s="313"/>
      <c r="TWD35" s="313"/>
      <c r="TWE35" s="313"/>
      <c r="TWF35" s="313"/>
      <c r="TWG35" s="313"/>
      <c r="TWH35" s="313"/>
      <c r="TWI35" s="313"/>
      <c r="TWJ35" s="313"/>
      <c r="TWK35" s="313"/>
      <c r="TWL35" s="313"/>
      <c r="TWM35" s="313"/>
      <c r="TWN35" s="313"/>
      <c r="TWO35" s="313"/>
      <c r="TWP35" s="313"/>
      <c r="TWQ35" s="313"/>
      <c r="TWR35" s="313"/>
      <c r="TWS35" s="313"/>
      <c r="TWT35" s="313"/>
      <c r="TWU35" s="313"/>
      <c r="TWV35" s="313"/>
      <c r="TWW35" s="313"/>
      <c r="TWX35" s="313"/>
      <c r="TWY35" s="313"/>
      <c r="TWZ35" s="313"/>
      <c r="TXA35" s="313"/>
      <c r="TXB35" s="313"/>
      <c r="TXC35" s="313"/>
      <c r="TXD35" s="313"/>
      <c r="TXE35" s="313"/>
      <c r="TXF35" s="313"/>
      <c r="TXG35" s="313"/>
      <c r="TXH35" s="313"/>
      <c r="TXI35" s="313"/>
      <c r="TXJ35" s="313"/>
      <c r="TXK35" s="313"/>
      <c r="TXL35" s="313"/>
      <c r="TXM35" s="313"/>
      <c r="TXN35" s="313"/>
      <c r="TXO35" s="313"/>
      <c r="TXP35" s="313"/>
      <c r="TXQ35" s="313"/>
      <c r="TXR35" s="313"/>
      <c r="TXS35" s="313"/>
      <c r="TXT35" s="313"/>
      <c r="TXU35" s="313"/>
      <c r="TXV35" s="313"/>
      <c r="TXW35" s="313"/>
      <c r="TXX35" s="313"/>
      <c r="TXY35" s="313"/>
      <c r="TXZ35" s="313"/>
      <c r="TYA35" s="313"/>
      <c r="TYB35" s="313"/>
      <c r="TYC35" s="313"/>
      <c r="TYD35" s="313"/>
      <c r="TYE35" s="313"/>
      <c r="TYF35" s="313"/>
      <c r="TYG35" s="313"/>
      <c r="TYH35" s="313"/>
      <c r="TYI35" s="313"/>
      <c r="TYJ35" s="313"/>
      <c r="TYK35" s="313"/>
      <c r="TYL35" s="313"/>
      <c r="TYM35" s="313"/>
      <c r="TYN35" s="313"/>
      <c r="TYO35" s="313"/>
      <c r="TYP35" s="313"/>
      <c r="TYQ35" s="313"/>
      <c r="TYR35" s="313"/>
      <c r="TYS35" s="313"/>
      <c r="TYT35" s="313"/>
      <c r="TYU35" s="313"/>
      <c r="TYV35" s="313"/>
      <c r="TYW35" s="313"/>
      <c r="TYX35" s="313"/>
      <c r="TYY35" s="313"/>
      <c r="TYZ35" s="313"/>
      <c r="TZA35" s="313"/>
      <c r="TZB35" s="313"/>
      <c r="TZC35" s="313"/>
      <c r="TZD35" s="313"/>
      <c r="TZE35" s="313"/>
      <c r="TZF35" s="313"/>
      <c r="TZG35" s="313"/>
      <c r="TZH35" s="313"/>
      <c r="TZI35" s="313"/>
      <c r="TZJ35" s="313"/>
      <c r="TZK35" s="313"/>
      <c r="TZL35" s="313"/>
      <c r="TZM35" s="313"/>
      <c r="TZN35" s="313"/>
      <c r="TZO35" s="313"/>
      <c r="TZP35" s="313"/>
      <c r="TZQ35" s="313"/>
      <c r="TZR35" s="313"/>
      <c r="TZS35" s="313"/>
      <c r="TZT35" s="313"/>
      <c r="TZU35" s="313"/>
      <c r="TZV35" s="313"/>
      <c r="TZW35" s="313"/>
      <c r="TZX35" s="313"/>
      <c r="TZY35" s="313"/>
      <c r="TZZ35" s="313"/>
      <c r="UAA35" s="313"/>
      <c r="UAB35" s="313"/>
      <c r="UAC35" s="313"/>
      <c r="UAD35" s="313"/>
      <c r="UAE35" s="313"/>
      <c r="UAF35" s="313"/>
      <c r="UAG35" s="313"/>
      <c r="UAH35" s="313"/>
      <c r="UAI35" s="313"/>
      <c r="UAJ35" s="313"/>
      <c r="UAK35" s="313"/>
      <c r="UAL35" s="313"/>
      <c r="UAM35" s="313"/>
      <c r="UAN35" s="313"/>
      <c r="UAO35" s="313"/>
      <c r="UAP35" s="313"/>
      <c r="UAQ35" s="313"/>
      <c r="UAR35" s="313"/>
      <c r="UAS35" s="313"/>
      <c r="UAT35" s="313"/>
      <c r="UAU35" s="313"/>
      <c r="UAV35" s="313"/>
      <c r="UAW35" s="313"/>
      <c r="UAX35" s="313"/>
      <c r="UAY35" s="313"/>
      <c r="UAZ35" s="313"/>
      <c r="UBA35" s="313"/>
      <c r="UBB35" s="313"/>
      <c r="UBC35" s="313"/>
      <c r="UBD35" s="313"/>
      <c r="UBE35" s="313"/>
      <c r="UBF35" s="313"/>
      <c r="UBG35" s="313"/>
      <c r="UBH35" s="313"/>
      <c r="UBI35" s="313"/>
      <c r="UBJ35" s="313"/>
      <c r="UBK35" s="313"/>
      <c r="UBL35" s="313"/>
      <c r="UBM35" s="313"/>
      <c r="UBN35" s="313"/>
      <c r="UBO35" s="313"/>
      <c r="UBP35" s="313"/>
      <c r="UBQ35" s="313"/>
      <c r="UBR35" s="313"/>
      <c r="UBS35" s="313"/>
      <c r="UBT35" s="313"/>
      <c r="UBU35" s="313"/>
      <c r="UBV35" s="313"/>
      <c r="UBW35" s="313"/>
      <c r="UBX35" s="313"/>
      <c r="UBY35" s="313"/>
      <c r="UBZ35" s="313"/>
      <c r="UCA35" s="313"/>
      <c r="UCB35" s="313"/>
      <c r="UCC35" s="313"/>
      <c r="UCD35" s="313"/>
      <c r="UCE35" s="313"/>
      <c r="UCF35" s="313"/>
      <c r="UCG35" s="313"/>
      <c r="UCH35" s="313"/>
      <c r="UCI35" s="313"/>
      <c r="UCJ35" s="313"/>
      <c r="UCK35" s="313"/>
      <c r="UCL35" s="313"/>
      <c r="UCM35" s="313"/>
      <c r="UCN35" s="313"/>
      <c r="UCO35" s="313"/>
      <c r="UCP35" s="313"/>
      <c r="UCQ35" s="313"/>
      <c r="UCR35" s="313"/>
      <c r="UCS35" s="313"/>
      <c r="UCT35" s="313"/>
      <c r="UCU35" s="313"/>
      <c r="UCV35" s="313"/>
      <c r="UCW35" s="313"/>
      <c r="UCX35" s="313"/>
      <c r="UCY35" s="313"/>
      <c r="UCZ35" s="313"/>
      <c r="UDA35" s="313"/>
      <c r="UDB35" s="313"/>
      <c r="UDC35" s="313"/>
      <c r="UDD35" s="313"/>
      <c r="UDE35" s="313"/>
      <c r="UDF35" s="313"/>
      <c r="UDG35" s="313"/>
      <c r="UDH35" s="313"/>
      <c r="UDI35" s="313"/>
      <c r="UDJ35" s="313"/>
      <c r="UDK35" s="313"/>
      <c r="UDL35" s="313"/>
      <c r="UDM35" s="313"/>
      <c r="UDN35" s="313"/>
      <c r="UDO35" s="313"/>
      <c r="UDP35" s="313"/>
      <c r="UDQ35" s="313"/>
      <c r="UDR35" s="313"/>
      <c r="UDS35" s="313"/>
      <c r="UDT35" s="313"/>
      <c r="UDU35" s="313"/>
      <c r="UDV35" s="313"/>
      <c r="UDW35" s="313"/>
      <c r="UDX35" s="313"/>
      <c r="UDY35" s="313"/>
      <c r="UDZ35" s="313"/>
      <c r="UEA35" s="313"/>
      <c r="UEB35" s="313"/>
      <c r="UEC35" s="313"/>
      <c r="UED35" s="313"/>
      <c r="UEE35" s="313"/>
      <c r="UEF35" s="313"/>
      <c r="UEG35" s="313"/>
      <c r="UEH35" s="313"/>
      <c r="UEI35" s="313"/>
      <c r="UEJ35" s="313"/>
      <c r="UEK35" s="313"/>
      <c r="UEL35" s="313"/>
      <c r="UEM35" s="313"/>
      <c r="UEN35" s="313"/>
      <c r="UEO35" s="313"/>
      <c r="UEP35" s="313"/>
      <c r="UEQ35" s="313"/>
      <c r="UER35" s="313"/>
      <c r="UES35" s="313"/>
      <c r="UET35" s="313"/>
      <c r="UEU35" s="313"/>
      <c r="UEV35" s="313"/>
      <c r="UEW35" s="313"/>
      <c r="UEX35" s="313"/>
      <c r="UEY35" s="313"/>
      <c r="UEZ35" s="313"/>
      <c r="UFA35" s="313"/>
      <c r="UFB35" s="313"/>
      <c r="UFC35" s="313"/>
      <c r="UFD35" s="313"/>
      <c r="UFE35" s="313"/>
      <c r="UFF35" s="313"/>
      <c r="UFG35" s="313"/>
      <c r="UFH35" s="313"/>
      <c r="UFI35" s="313"/>
      <c r="UFJ35" s="313"/>
      <c r="UFK35" s="313"/>
      <c r="UFL35" s="313"/>
      <c r="UFM35" s="313"/>
      <c r="UFN35" s="313"/>
      <c r="UFO35" s="313"/>
      <c r="UFP35" s="313"/>
      <c r="UFQ35" s="313"/>
      <c r="UFR35" s="313"/>
      <c r="UFS35" s="313"/>
      <c r="UFT35" s="313"/>
      <c r="UFU35" s="313"/>
      <c r="UFV35" s="313"/>
      <c r="UFW35" s="313"/>
      <c r="UFX35" s="313"/>
      <c r="UFY35" s="313"/>
      <c r="UFZ35" s="313"/>
      <c r="UGA35" s="313"/>
      <c r="UGB35" s="313"/>
      <c r="UGC35" s="313"/>
      <c r="UGD35" s="313"/>
      <c r="UGE35" s="313"/>
      <c r="UGF35" s="313"/>
      <c r="UGG35" s="313"/>
      <c r="UGH35" s="313"/>
      <c r="UGI35" s="313"/>
      <c r="UGJ35" s="313"/>
      <c r="UGK35" s="313"/>
      <c r="UGL35" s="313"/>
      <c r="UGM35" s="313"/>
      <c r="UGN35" s="313"/>
      <c r="UGO35" s="313"/>
      <c r="UGP35" s="313"/>
      <c r="UGQ35" s="313"/>
      <c r="UGR35" s="313"/>
      <c r="UGS35" s="313"/>
      <c r="UGT35" s="313"/>
      <c r="UGU35" s="313"/>
      <c r="UGV35" s="313"/>
      <c r="UGW35" s="313"/>
      <c r="UGX35" s="313"/>
      <c r="UGY35" s="313"/>
      <c r="UGZ35" s="313"/>
      <c r="UHA35" s="313"/>
      <c r="UHB35" s="313"/>
      <c r="UHC35" s="313"/>
      <c r="UHD35" s="313"/>
      <c r="UHE35" s="313"/>
      <c r="UHF35" s="313"/>
      <c r="UHG35" s="313"/>
      <c r="UHH35" s="313"/>
      <c r="UHI35" s="313"/>
      <c r="UHJ35" s="313"/>
      <c r="UHK35" s="313"/>
      <c r="UHL35" s="313"/>
      <c r="UHM35" s="313"/>
      <c r="UHN35" s="313"/>
      <c r="UHO35" s="313"/>
      <c r="UHP35" s="313"/>
      <c r="UHQ35" s="313"/>
      <c r="UHR35" s="313"/>
      <c r="UHS35" s="313"/>
      <c r="UHT35" s="313"/>
      <c r="UHU35" s="313"/>
      <c r="UHV35" s="313"/>
      <c r="UHW35" s="313"/>
      <c r="UHX35" s="313"/>
      <c r="UHY35" s="313"/>
      <c r="UHZ35" s="313"/>
      <c r="UIA35" s="313"/>
      <c r="UIB35" s="313"/>
      <c r="UIC35" s="313"/>
      <c r="UID35" s="313"/>
      <c r="UIE35" s="313"/>
      <c r="UIF35" s="313"/>
      <c r="UIG35" s="313"/>
      <c r="UIH35" s="313"/>
      <c r="UII35" s="313"/>
      <c r="UIJ35" s="313"/>
      <c r="UIK35" s="313"/>
      <c r="UIL35" s="313"/>
      <c r="UIM35" s="313"/>
      <c r="UIN35" s="313"/>
      <c r="UIO35" s="313"/>
      <c r="UIP35" s="313"/>
      <c r="UIQ35" s="313"/>
      <c r="UIR35" s="313"/>
      <c r="UIS35" s="313"/>
      <c r="UIT35" s="313"/>
      <c r="UIU35" s="313"/>
      <c r="UIV35" s="313"/>
      <c r="UIW35" s="313"/>
      <c r="UIX35" s="313"/>
      <c r="UIY35" s="313"/>
      <c r="UIZ35" s="313"/>
      <c r="UJA35" s="313"/>
      <c r="UJB35" s="313"/>
      <c r="UJC35" s="313"/>
      <c r="UJD35" s="313"/>
      <c r="UJE35" s="313"/>
      <c r="UJF35" s="313"/>
      <c r="UJG35" s="313"/>
      <c r="UJH35" s="313"/>
      <c r="UJI35" s="313"/>
      <c r="UJJ35" s="313"/>
      <c r="UJK35" s="313"/>
      <c r="UJL35" s="313"/>
      <c r="UJM35" s="313"/>
      <c r="UJN35" s="313"/>
      <c r="UJO35" s="313"/>
      <c r="UJP35" s="313"/>
      <c r="UJQ35" s="313"/>
      <c r="UJR35" s="313"/>
      <c r="UJS35" s="313"/>
      <c r="UJT35" s="313"/>
      <c r="UJU35" s="313"/>
      <c r="UJV35" s="313"/>
      <c r="UJW35" s="313"/>
      <c r="UJX35" s="313"/>
      <c r="UJY35" s="313"/>
      <c r="UJZ35" s="313"/>
      <c r="UKA35" s="313"/>
      <c r="UKB35" s="313"/>
      <c r="UKC35" s="313"/>
      <c r="UKD35" s="313"/>
      <c r="UKE35" s="313"/>
      <c r="UKF35" s="313"/>
      <c r="UKG35" s="313"/>
      <c r="UKH35" s="313"/>
      <c r="UKI35" s="313"/>
      <c r="UKJ35" s="313"/>
      <c r="UKK35" s="313"/>
      <c r="UKL35" s="313"/>
      <c r="UKM35" s="313"/>
      <c r="UKN35" s="313"/>
      <c r="UKO35" s="313"/>
      <c r="UKP35" s="313"/>
      <c r="UKQ35" s="313"/>
      <c r="UKR35" s="313"/>
      <c r="UKS35" s="313"/>
      <c r="UKT35" s="313"/>
      <c r="UKU35" s="313"/>
      <c r="UKV35" s="313"/>
      <c r="UKW35" s="313"/>
      <c r="UKX35" s="313"/>
      <c r="UKY35" s="313"/>
      <c r="UKZ35" s="313"/>
      <c r="ULA35" s="313"/>
      <c r="ULB35" s="313"/>
      <c r="ULC35" s="313"/>
      <c r="ULD35" s="313"/>
      <c r="ULE35" s="313"/>
      <c r="ULF35" s="313"/>
      <c r="ULG35" s="313"/>
      <c r="ULH35" s="313"/>
      <c r="ULI35" s="313"/>
      <c r="ULJ35" s="313"/>
      <c r="ULK35" s="313"/>
      <c r="ULL35" s="313"/>
      <c r="ULM35" s="313"/>
      <c r="ULN35" s="313"/>
      <c r="ULO35" s="313"/>
      <c r="ULP35" s="313"/>
      <c r="ULQ35" s="313"/>
      <c r="ULR35" s="313"/>
      <c r="ULS35" s="313"/>
      <c r="ULT35" s="313"/>
      <c r="ULU35" s="313"/>
      <c r="ULV35" s="313"/>
      <c r="ULW35" s="313"/>
      <c r="ULX35" s="313"/>
      <c r="ULY35" s="313"/>
      <c r="ULZ35" s="313"/>
      <c r="UMA35" s="313"/>
      <c r="UMB35" s="313"/>
      <c r="UMC35" s="313"/>
      <c r="UMD35" s="313"/>
      <c r="UME35" s="313"/>
      <c r="UMF35" s="313"/>
      <c r="UMG35" s="313"/>
      <c r="UMH35" s="313"/>
      <c r="UMI35" s="313"/>
      <c r="UMJ35" s="313"/>
      <c r="UMK35" s="313"/>
      <c r="UML35" s="313"/>
      <c r="UMM35" s="313"/>
      <c r="UMN35" s="313"/>
      <c r="UMO35" s="313"/>
      <c r="UMP35" s="313"/>
      <c r="UMQ35" s="313"/>
      <c r="UMR35" s="313"/>
      <c r="UMS35" s="313"/>
      <c r="UMT35" s="313"/>
      <c r="UMU35" s="313"/>
      <c r="UMV35" s="313"/>
      <c r="UMW35" s="313"/>
      <c r="UMX35" s="313"/>
      <c r="UMY35" s="313"/>
      <c r="UMZ35" s="313"/>
      <c r="UNA35" s="313"/>
      <c r="UNB35" s="313"/>
      <c r="UNC35" s="313"/>
      <c r="UND35" s="313"/>
      <c r="UNE35" s="313"/>
      <c r="UNF35" s="313"/>
      <c r="UNG35" s="313"/>
      <c r="UNH35" s="313"/>
      <c r="UNI35" s="313"/>
      <c r="UNJ35" s="313"/>
      <c r="UNK35" s="313"/>
      <c r="UNL35" s="313"/>
      <c r="UNM35" s="313"/>
      <c r="UNN35" s="313"/>
      <c r="UNO35" s="313"/>
      <c r="UNP35" s="313"/>
      <c r="UNQ35" s="313"/>
      <c r="UNR35" s="313"/>
      <c r="UNS35" s="313"/>
      <c r="UNT35" s="313"/>
      <c r="UNU35" s="313"/>
      <c r="UNV35" s="313"/>
      <c r="UNW35" s="313"/>
      <c r="UNX35" s="313"/>
      <c r="UNY35" s="313"/>
      <c r="UNZ35" s="313"/>
      <c r="UOA35" s="313"/>
      <c r="UOB35" s="313"/>
      <c r="UOC35" s="313"/>
      <c r="UOD35" s="313"/>
      <c r="UOE35" s="313"/>
      <c r="UOF35" s="313"/>
      <c r="UOG35" s="313"/>
      <c r="UOH35" s="313"/>
      <c r="UOI35" s="313"/>
      <c r="UOJ35" s="313"/>
      <c r="UOK35" s="313"/>
      <c r="UOL35" s="313"/>
      <c r="UOM35" s="313"/>
      <c r="UON35" s="313"/>
      <c r="UOO35" s="313"/>
      <c r="UOP35" s="313"/>
      <c r="UOQ35" s="313"/>
      <c r="UOR35" s="313"/>
      <c r="UOS35" s="313"/>
      <c r="UOT35" s="313"/>
      <c r="UOU35" s="313"/>
      <c r="UOV35" s="313"/>
      <c r="UOW35" s="313"/>
      <c r="UOX35" s="313"/>
      <c r="UOY35" s="313"/>
      <c r="UOZ35" s="313"/>
      <c r="UPA35" s="313"/>
      <c r="UPB35" s="313"/>
      <c r="UPC35" s="313"/>
      <c r="UPD35" s="313"/>
      <c r="UPE35" s="313"/>
      <c r="UPF35" s="313"/>
      <c r="UPG35" s="313"/>
      <c r="UPH35" s="313"/>
      <c r="UPI35" s="313"/>
      <c r="UPJ35" s="313"/>
      <c r="UPK35" s="313"/>
      <c r="UPL35" s="313"/>
      <c r="UPM35" s="313"/>
      <c r="UPN35" s="313"/>
      <c r="UPO35" s="313"/>
      <c r="UPP35" s="313"/>
      <c r="UPQ35" s="313"/>
      <c r="UPR35" s="313"/>
      <c r="UPS35" s="313"/>
      <c r="UPT35" s="313"/>
      <c r="UPU35" s="313"/>
      <c r="UPV35" s="313"/>
      <c r="UPW35" s="313"/>
      <c r="UPX35" s="313"/>
      <c r="UPY35" s="313"/>
      <c r="UPZ35" s="313"/>
      <c r="UQA35" s="313"/>
      <c r="UQB35" s="313"/>
      <c r="UQC35" s="313"/>
      <c r="UQD35" s="313"/>
      <c r="UQE35" s="313"/>
      <c r="UQF35" s="313"/>
      <c r="UQG35" s="313"/>
      <c r="UQH35" s="313"/>
      <c r="UQI35" s="313"/>
      <c r="UQJ35" s="313"/>
      <c r="UQK35" s="313"/>
      <c r="UQL35" s="313"/>
      <c r="UQM35" s="313"/>
      <c r="UQN35" s="313"/>
      <c r="UQO35" s="313"/>
      <c r="UQP35" s="313"/>
      <c r="UQQ35" s="313"/>
      <c r="UQR35" s="313"/>
      <c r="UQS35" s="313"/>
      <c r="UQT35" s="313"/>
      <c r="UQU35" s="313"/>
      <c r="UQV35" s="313"/>
      <c r="UQW35" s="313"/>
      <c r="UQX35" s="313"/>
      <c r="UQY35" s="313"/>
      <c r="UQZ35" s="313"/>
      <c r="URA35" s="313"/>
      <c r="URB35" s="313"/>
      <c r="URC35" s="313"/>
      <c r="URD35" s="313"/>
      <c r="URE35" s="313"/>
      <c r="URF35" s="313"/>
      <c r="URG35" s="313"/>
      <c r="URH35" s="313"/>
      <c r="URI35" s="313"/>
      <c r="URJ35" s="313"/>
      <c r="URK35" s="313"/>
      <c r="URL35" s="313"/>
      <c r="URM35" s="313"/>
      <c r="URN35" s="313"/>
      <c r="URO35" s="313"/>
      <c r="URP35" s="313"/>
      <c r="URQ35" s="313"/>
      <c r="URR35" s="313"/>
      <c r="URS35" s="313"/>
      <c r="URT35" s="313"/>
      <c r="URU35" s="313"/>
      <c r="URV35" s="313"/>
      <c r="URW35" s="313"/>
      <c r="URX35" s="313"/>
      <c r="URY35" s="313"/>
      <c r="URZ35" s="313"/>
      <c r="USA35" s="313"/>
      <c r="USB35" s="313"/>
      <c r="USC35" s="313"/>
      <c r="USD35" s="313"/>
      <c r="USE35" s="313"/>
      <c r="USF35" s="313"/>
      <c r="USG35" s="313"/>
      <c r="USH35" s="313"/>
      <c r="USI35" s="313"/>
      <c r="USJ35" s="313"/>
      <c r="USK35" s="313"/>
      <c r="USL35" s="313"/>
      <c r="USM35" s="313"/>
      <c r="USN35" s="313"/>
      <c r="USO35" s="313"/>
      <c r="USP35" s="313"/>
      <c r="USQ35" s="313"/>
      <c r="USR35" s="313"/>
      <c r="USS35" s="313"/>
      <c r="UST35" s="313"/>
      <c r="USU35" s="313"/>
      <c r="USV35" s="313"/>
      <c r="USW35" s="313"/>
      <c r="USX35" s="313"/>
      <c r="USY35" s="313"/>
      <c r="USZ35" s="313"/>
      <c r="UTA35" s="313"/>
      <c r="UTB35" s="313"/>
      <c r="UTC35" s="313"/>
      <c r="UTD35" s="313"/>
      <c r="UTE35" s="313"/>
      <c r="UTF35" s="313"/>
      <c r="UTG35" s="313"/>
      <c r="UTH35" s="313"/>
      <c r="UTI35" s="313"/>
      <c r="UTJ35" s="313"/>
      <c r="UTK35" s="313"/>
      <c r="UTL35" s="313"/>
      <c r="UTM35" s="313"/>
      <c r="UTN35" s="313"/>
      <c r="UTO35" s="313"/>
      <c r="UTP35" s="313"/>
      <c r="UTQ35" s="313"/>
      <c r="UTR35" s="313"/>
      <c r="UTS35" s="313"/>
      <c r="UTT35" s="313"/>
      <c r="UTU35" s="313"/>
      <c r="UTV35" s="313"/>
      <c r="UTW35" s="313"/>
      <c r="UTX35" s="313"/>
      <c r="UTY35" s="313"/>
      <c r="UTZ35" s="313"/>
      <c r="UUA35" s="313"/>
      <c r="UUB35" s="313"/>
      <c r="UUC35" s="313"/>
      <c r="UUD35" s="313"/>
      <c r="UUE35" s="313"/>
      <c r="UUF35" s="313"/>
      <c r="UUG35" s="313"/>
      <c r="UUH35" s="313"/>
      <c r="UUI35" s="313"/>
      <c r="UUJ35" s="313"/>
      <c r="UUK35" s="313"/>
      <c r="UUL35" s="313"/>
      <c r="UUM35" s="313"/>
      <c r="UUN35" s="313"/>
      <c r="UUO35" s="313"/>
      <c r="UUP35" s="313"/>
      <c r="UUQ35" s="313"/>
      <c r="UUR35" s="313"/>
      <c r="UUS35" s="313"/>
      <c r="UUT35" s="313"/>
      <c r="UUU35" s="313"/>
      <c r="UUV35" s="313"/>
      <c r="UUW35" s="313"/>
      <c r="UUX35" s="313"/>
      <c r="UUY35" s="313"/>
      <c r="UUZ35" s="313"/>
      <c r="UVA35" s="313"/>
      <c r="UVB35" s="313"/>
      <c r="UVC35" s="313"/>
      <c r="UVD35" s="313"/>
      <c r="UVE35" s="313"/>
      <c r="UVF35" s="313"/>
      <c r="UVG35" s="313"/>
      <c r="UVH35" s="313"/>
      <c r="UVI35" s="313"/>
      <c r="UVJ35" s="313"/>
      <c r="UVK35" s="313"/>
      <c r="UVL35" s="313"/>
      <c r="UVM35" s="313"/>
      <c r="UVN35" s="313"/>
      <c r="UVO35" s="313"/>
      <c r="UVP35" s="313"/>
      <c r="UVQ35" s="313"/>
      <c r="UVR35" s="313"/>
      <c r="UVS35" s="313"/>
      <c r="UVT35" s="313"/>
      <c r="UVU35" s="313"/>
      <c r="UVV35" s="313"/>
      <c r="UVW35" s="313"/>
      <c r="UVX35" s="313"/>
      <c r="UVY35" s="313"/>
      <c r="UVZ35" s="313"/>
      <c r="UWA35" s="313"/>
      <c r="UWB35" s="313"/>
      <c r="UWC35" s="313"/>
      <c r="UWD35" s="313"/>
      <c r="UWE35" s="313"/>
      <c r="UWF35" s="313"/>
      <c r="UWG35" s="313"/>
      <c r="UWH35" s="313"/>
      <c r="UWI35" s="313"/>
      <c r="UWJ35" s="313"/>
      <c r="UWK35" s="313"/>
      <c r="UWL35" s="313"/>
      <c r="UWM35" s="313"/>
      <c r="UWN35" s="313"/>
      <c r="UWO35" s="313"/>
      <c r="UWP35" s="313"/>
      <c r="UWQ35" s="313"/>
      <c r="UWR35" s="313"/>
      <c r="UWS35" s="313"/>
      <c r="UWT35" s="313"/>
      <c r="UWU35" s="313"/>
      <c r="UWV35" s="313"/>
      <c r="UWW35" s="313"/>
      <c r="UWX35" s="313"/>
      <c r="UWY35" s="313"/>
      <c r="UWZ35" s="313"/>
      <c r="UXA35" s="313"/>
      <c r="UXB35" s="313"/>
      <c r="UXC35" s="313"/>
      <c r="UXD35" s="313"/>
      <c r="UXE35" s="313"/>
      <c r="UXF35" s="313"/>
      <c r="UXG35" s="313"/>
      <c r="UXH35" s="313"/>
      <c r="UXI35" s="313"/>
      <c r="UXJ35" s="313"/>
      <c r="UXK35" s="313"/>
      <c r="UXL35" s="313"/>
      <c r="UXM35" s="313"/>
      <c r="UXN35" s="313"/>
      <c r="UXO35" s="313"/>
      <c r="UXP35" s="313"/>
      <c r="UXQ35" s="313"/>
      <c r="UXR35" s="313"/>
      <c r="UXS35" s="313"/>
      <c r="UXT35" s="313"/>
      <c r="UXU35" s="313"/>
      <c r="UXV35" s="313"/>
      <c r="UXW35" s="313"/>
      <c r="UXX35" s="313"/>
      <c r="UXY35" s="313"/>
      <c r="UXZ35" s="313"/>
      <c r="UYA35" s="313"/>
      <c r="UYB35" s="313"/>
      <c r="UYC35" s="313"/>
      <c r="UYD35" s="313"/>
      <c r="UYE35" s="313"/>
      <c r="UYF35" s="313"/>
      <c r="UYG35" s="313"/>
      <c r="UYH35" s="313"/>
      <c r="UYI35" s="313"/>
      <c r="UYJ35" s="313"/>
      <c r="UYK35" s="313"/>
      <c r="UYL35" s="313"/>
      <c r="UYM35" s="313"/>
      <c r="UYN35" s="313"/>
      <c r="UYO35" s="313"/>
      <c r="UYP35" s="313"/>
      <c r="UYQ35" s="313"/>
      <c r="UYR35" s="313"/>
      <c r="UYS35" s="313"/>
      <c r="UYT35" s="313"/>
      <c r="UYU35" s="313"/>
      <c r="UYV35" s="313"/>
      <c r="UYW35" s="313"/>
      <c r="UYX35" s="313"/>
      <c r="UYY35" s="313"/>
      <c r="UYZ35" s="313"/>
      <c r="UZA35" s="313"/>
      <c r="UZB35" s="313"/>
      <c r="UZC35" s="313"/>
      <c r="UZD35" s="313"/>
      <c r="UZE35" s="313"/>
      <c r="UZF35" s="313"/>
      <c r="UZG35" s="313"/>
      <c r="UZH35" s="313"/>
      <c r="UZI35" s="313"/>
      <c r="UZJ35" s="313"/>
      <c r="UZK35" s="313"/>
      <c r="UZL35" s="313"/>
      <c r="UZM35" s="313"/>
      <c r="UZN35" s="313"/>
      <c r="UZO35" s="313"/>
      <c r="UZP35" s="313"/>
      <c r="UZQ35" s="313"/>
      <c r="UZR35" s="313"/>
      <c r="UZS35" s="313"/>
      <c r="UZT35" s="313"/>
      <c r="UZU35" s="313"/>
      <c r="UZV35" s="313"/>
      <c r="UZW35" s="313"/>
      <c r="UZX35" s="313"/>
      <c r="UZY35" s="313"/>
      <c r="UZZ35" s="313"/>
      <c r="VAA35" s="313"/>
      <c r="VAB35" s="313"/>
      <c r="VAC35" s="313"/>
      <c r="VAD35" s="313"/>
      <c r="VAE35" s="313"/>
      <c r="VAF35" s="313"/>
      <c r="VAG35" s="313"/>
      <c r="VAH35" s="313"/>
      <c r="VAI35" s="313"/>
      <c r="VAJ35" s="313"/>
      <c r="VAK35" s="313"/>
      <c r="VAL35" s="313"/>
      <c r="VAM35" s="313"/>
      <c r="VAN35" s="313"/>
      <c r="VAO35" s="313"/>
      <c r="VAP35" s="313"/>
      <c r="VAQ35" s="313"/>
      <c r="VAR35" s="313"/>
      <c r="VAS35" s="313"/>
      <c r="VAT35" s="313"/>
      <c r="VAU35" s="313"/>
      <c r="VAV35" s="313"/>
      <c r="VAW35" s="313"/>
      <c r="VAX35" s="313"/>
      <c r="VAY35" s="313"/>
      <c r="VAZ35" s="313"/>
      <c r="VBA35" s="313"/>
      <c r="VBB35" s="313"/>
      <c r="VBC35" s="313"/>
      <c r="VBD35" s="313"/>
      <c r="VBE35" s="313"/>
      <c r="VBF35" s="313"/>
      <c r="VBG35" s="313"/>
      <c r="VBH35" s="313"/>
      <c r="VBI35" s="313"/>
      <c r="VBJ35" s="313"/>
      <c r="VBK35" s="313"/>
      <c r="VBL35" s="313"/>
      <c r="VBM35" s="313"/>
      <c r="VBN35" s="313"/>
      <c r="VBO35" s="313"/>
      <c r="VBP35" s="313"/>
      <c r="VBQ35" s="313"/>
      <c r="VBR35" s="313"/>
      <c r="VBS35" s="313"/>
      <c r="VBT35" s="313"/>
      <c r="VBU35" s="313"/>
      <c r="VBV35" s="313"/>
      <c r="VBW35" s="313"/>
      <c r="VBX35" s="313"/>
      <c r="VBY35" s="313"/>
      <c r="VBZ35" s="313"/>
      <c r="VCA35" s="313"/>
      <c r="VCB35" s="313"/>
      <c r="VCC35" s="313"/>
      <c r="VCD35" s="313"/>
      <c r="VCE35" s="313"/>
      <c r="VCF35" s="313"/>
      <c r="VCG35" s="313"/>
      <c r="VCH35" s="313"/>
      <c r="VCI35" s="313"/>
      <c r="VCJ35" s="313"/>
      <c r="VCK35" s="313"/>
      <c r="VCL35" s="313"/>
      <c r="VCM35" s="313"/>
      <c r="VCN35" s="313"/>
      <c r="VCO35" s="313"/>
      <c r="VCP35" s="313"/>
      <c r="VCQ35" s="313"/>
      <c r="VCR35" s="313"/>
      <c r="VCS35" s="313"/>
      <c r="VCT35" s="313"/>
      <c r="VCU35" s="313"/>
      <c r="VCV35" s="313"/>
      <c r="VCW35" s="313"/>
      <c r="VCX35" s="313"/>
      <c r="VCY35" s="313"/>
      <c r="VCZ35" s="313"/>
      <c r="VDA35" s="313"/>
      <c r="VDB35" s="313"/>
      <c r="VDC35" s="313"/>
      <c r="VDD35" s="313"/>
      <c r="VDE35" s="313"/>
      <c r="VDF35" s="313"/>
      <c r="VDG35" s="313"/>
      <c r="VDH35" s="313"/>
      <c r="VDI35" s="313"/>
      <c r="VDJ35" s="313"/>
      <c r="VDK35" s="313"/>
      <c r="VDL35" s="313"/>
      <c r="VDM35" s="313"/>
      <c r="VDN35" s="313"/>
      <c r="VDO35" s="313"/>
      <c r="VDP35" s="313"/>
      <c r="VDQ35" s="313"/>
      <c r="VDR35" s="313"/>
      <c r="VDS35" s="313"/>
      <c r="VDT35" s="313"/>
      <c r="VDU35" s="313"/>
      <c r="VDV35" s="313"/>
      <c r="VDW35" s="313"/>
      <c r="VDX35" s="313"/>
      <c r="VDY35" s="313"/>
      <c r="VDZ35" s="313"/>
      <c r="VEA35" s="313"/>
      <c r="VEB35" s="313"/>
      <c r="VEC35" s="313"/>
      <c r="VED35" s="313"/>
      <c r="VEE35" s="313"/>
      <c r="VEF35" s="313"/>
      <c r="VEG35" s="313"/>
      <c r="VEH35" s="313"/>
      <c r="VEI35" s="313"/>
      <c r="VEJ35" s="313"/>
      <c r="VEK35" s="313"/>
      <c r="VEL35" s="313"/>
      <c r="VEM35" s="313"/>
      <c r="VEN35" s="313"/>
      <c r="VEO35" s="313"/>
      <c r="VEP35" s="313"/>
      <c r="VEQ35" s="313"/>
      <c r="VER35" s="313"/>
      <c r="VES35" s="313"/>
      <c r="VET35" s="313"/>
      <c r="VEU35" s="313"/>
      <c r="VEV35" s="313"/>
      <c r="VEW35" s="313"/>
      <c r="VEX35" s="313"/>
      <c r="VEY35" s="313"/>
      <c r="VEZ35" s="313"/>
      <c r="VFA35" s="313"/>
      <c r="VFB35" s="313"/>
      <c r="VFC35" s="313"/>
      <c r="VFD35" s="313"/>
      <c r="VFE35" s="313"/>
      <c r="VFF35" s="313"/>
      <c r="VFG35" s="313"/>
      <c r="VFH35" s="313"/>
      <c r="VFI35" s="313"/>
      <c r="VFJ35" s="313"/>
      <c r="VFK35" s="313"/>
      <c r="VFL35" s="313"/>
      <c r="VFM35" s="313"/>
      <c r="VFN35" s="313"/>
      <c r="VFO35" s="313"/>
      <c r="VFP35" s="313"/>
      <c r="VFQ35" s="313"/>
      <c r="VFR35" s="313"/>
      <c r="VFS35" s="313"/>
      <c r="VFT35" s="313"/>
      <c r="VFU35" s="313"/>
      <c r="VFV35" s="313"/>
      <c r="VFW35" s="313"/>
      <c r="VFX35" s="313"/>
      <c r="VFY35" s="313"/>
      <c r="VFZ35" s="313"/>
      <c r="VGA35" s="313"/>
      <c r="VGB35" s="313"/>
      <c r="VGC35" s="313"/>
      <c r="VGD35" s="313"/>
      <c r="VGE35" s="313"/>
      <c r="VGF35" s="313"/>
      <c r="VGG35" s="313"/>
      <c r="VGH35" s="313"/>
      <c r="VGI35" s="313"/>
      <c r="VGJ35" s="313"/>
      <c r="VGK35" s="313"/>
      <c r="VGL35" s="313"/>
      <c r="VGM35" s="313"/>
      <c r="VGN35" s="313"/>
      <c r="VGO35" s="313"/>
      <c r="VGP35" s="313"/>
      <c r="VGQ35" s="313"/>
      <c r="VGR35" s="313"/>
      <c r="VGS35" s="313"/>
      <c r="VGT35" s="313"/>
      <c r="VGU35" s="313"/>
      <c r="VGV35" s="313"/>
      <c r="VGW35" s="313"/>
      <c r="VGX35" s="313"/>
      <c r="VGY35" s="313"/>
      <c r="VGZ35" s="313"/>
      <c r="VHA35" s="313"/>
      <c r="VHB35" s="313"/>
      <c r="VHC35" s="313"/>
      <c r="VHD35" s="313"/>
      <c r="VHE35" s="313"/>
      <c r="VHF35" s="313"/>
      <c r="VHG35" s="313"/>
      <c r="VHH35" s="313"/>
      <c r="VHI35" s="313"/>
      <c r="VHJ35" s="313"/>
      <c r="VHK35" s="313"/>
      <c r="VHL35" s="313"/>
      <c r="VHM35" s="313"/>
      <c r="VHN35" s="313"/>
      <c r="VHO35" s="313"/>
      <c r="VHP35" s="313"/>
      <c r="VHQ35" s="313"/>
      <c r="VHR35" s="313"/>
      <c r="VHS35" s="313"/>
      <c r="VHT35" s="313"/>
      <c r="VHU35" s="313"/>
      <c r="VHV35" s="313"/>
      <c r="VHW35" s="313"/>
      <c r="VHX35" s="313"/>
      <c r="VHY35" s="313"/>
      <c r="VHZ35" s="313"/>
      <c r="VIA35" s="313"/>
      <c r="VIB35" s="313"/>
      <c r="VIC35" s="313"/>
      <c r="VID35" s="313"/>
      <c r="VIE35" s="313"/>
      <c r="VIF35" s="313"/>
      <c r="VIG35" s="313"/>
      <c r="VIH35" s="313"/>
      <c r="VII35" s="313"/>
      <c r="VIJ35" s="313"/>
      <c r="VIK35" s="313"/>
      <c r="VIL35" s="313"/>
      <c r="VIM35" s="313"/>
      <c r="VIN35" s="313"/>
      <c r="VIO35" s="313"/>
      <c r="VIP35" s="313"/>
      <c r="VIQ35" s="313"/>
      <c r="VIR35" s="313"/>
      <c r="VIS35" s="313"/>
      <c r="VIT35" s="313"/>
      <c r="VIU35" s="313"/>
      <c r="VIV35" s="313"/>
      <c r="VIW35" s="313"/>
      <c r="VIX35" s="313"/>
      <c r="VIY35" s="313"/>
      <c r="VIZ35" s="313"/>
      <c r="VJA35" s="313"/>
      <c r="VJB35" s="313"/>
      <c r="VJC35" s="313"/>
      <c r="VJD35" s="313"/>
      <c r="VJE35" s="313"/>
      <c r="VJF35" s="313"/>
      <c r="VJG35" s="313"/>
      <c r="VJH35" s="313"/>
      <c r="VJI35" s="313"/>
      <c r="VJJ35" s="313"/>
      <c r="VJK35" s="313"/>
      <c r="VJL35" s="313"/>
      <c r="VJM35" s="313"/>
      <c r="VJN35" s="313"/>
      <c r="VJO35" s="313"/>
      <c r="VJP35" s="313"/>
      <c r="VJQ35" s="313"/>
      <c r="VJR35" s="313"/>
      <c r="VJS35" s="313"/>
      <c r="VJT35" s="313"/>
      <c r="VJU35" s="313"/>
      <c r="VJV35" s="313"/>
      <c r="VJW35" s="313"/>
      <c r="VJX35" s="313"/>
      <c r="VJY35" s="313"/>
      <c r="VJZ35" s="313"/>
      <c r="VKA35" s="313"/>
      <c r="VKB35" s="313"/>
      <c r="VKC35" s="313"/>
      <c r="VKD35" s="313"/>
      <c r="VKE35" s="313"/>
      <c r="VKF35" s="313"/>
      <c r="VKG35" s="313"/>
      <c r="VKH35" s="313"/>
      <c r="VKI35" s="313"/>
      <c r="VKJ35" s="313"/>
      <c r="VKK35" s="313"/>
      <c r="VKL35" s="313"/>
      <c r="VKM35" s="313"/>
      <c r="VKN35" s="313"/>
      <c r="VKO35" s="313"/>
      <c r="VKP35" s="313"/>
      <c r="VKQ35" s="313"/>
      <c r="VKR35" s="313"/>
      <c r="VKS35" s="313"/>
      <c r="VKT35" s="313"/>
      <c r="VKU35" s="313"/>
      <c r="VKV35" s="313"/>
      <c r="VKW35" s="313"/>
      <c r="VKX35" s="313"/>
      <c r="VKY35" s="313"/>
      <c r="VKZ35" s="313"/>
      <c r="VLA35" s="313"/>
      <c r="VLB35" s="313"/>
      <c r="VLC35" s="313"/>
      <c r="VLD35" s="313"/>
      <c r="VLE35" s="313"/>
      <c r="VLF35" s="313"/>
      <c r="VLG35" s="313"/>
      <c r="VLH35" s="313"/>
      <c r="VLI35" s="313"/>
      <c r="VLJ35" s="313"/>
      <c r="VLK35" s="313"/>
      <c r="VLL35" s="313"/>
      <c r="VLM35" s="313"/>
      <c r="VLN35" s="313"/>
      <c r="VLO35" s="313"/>
      <c r="VLP35" s="313"/>
      <c r="VLQ35" s="313"/>
      <c r="VLR35" s="313"/>
      <c r="VLS35" s="313"/>
      <c r="VLT35" s="313"/>
      <c r="VLU35" s="313"/>
      <c r="VLV35" s="313"/>
      <c r="VLW35" s="313"/>
      <c r="VLX35" s="313"/>
      <c r="VLY35" s="313"/>
      <c r="VLZ35" s="313"/>
      <c r="VMA35" s="313"/>
      <c r="VMB35" s="313"/>
      <c r="VMC35" s="313"/>
      <c r="VMD35" s="313"/>
      <c r="VME35" s="313"/>
      <c r="VMF35" s="313"/>
      <c r="VMG35" s="313"/>
      <c r="VMH35" s="313"/>
      <c r="VMI35" s="313"/>
      <c r="VMJ35" s="313"/>
      <c r="VMK35" s="313"/>
      <c r="VML35" s="313"/>
      <c r="VMM35" s="313"/>
      <c r="VMN35" s="313"/>
      <c r="VMO35" s="313"/>
      <c r="VMP35" s="313"/>
      <c r="VMQ35" s="313"/>
      <c r="VMR35" s="313"/>
      <c r="VMS35" s="313"/>
      <c r="VMT35" s="313"/>
      <c r="VMU35" s="313"/>
      <c r="VMV35" s="313"/>
      <c r="VMW35" s="313"/>
      <c r="VMX35" s="313"/>
      <c r="VMY35" s="313"/>
      <c r="VMZ35" s="313"/>
      <c r="VNA35" s="313"/>
      <c r="VNB35" s="313"/>
      <c r="VNC35" s="313"/>
      <c r="VND35" s="313"/>
      <c r="VNE35" s="313"/>
      <c r="VNF35" s="313"/>
      <c r="VNG35" s="313"/>
      <c r="VNH35" s="313"/>
      <c r="VNI35" s="313"/>
      <c r="VNJ35" s="313"/>
      <c r="VNK35" s="313"/>
      <c r="VNL35" s="313"/>
      <c r="VNM35" s="313"/>
      <c r="VNN35" s="313"/>
      <c r="VNO35" s="313"/>
      <c r="VNP35" s="313"/>
      <c r="VNQ35" s="313"/>
      <c r="VNR35" s="313"/>
      <c r="VNS35" s="313"/>
      <c r="VNT35" s="313"/>
      <c r="VNU35" s="313"/>
      <c r="VNV35" s="313"/>
      <c r="VNW35" s="313"/>
      <c r="VNX35" s="313"/>
      <c r="VNY35" s="313"/>
      <c r="VNZ35" s="313"/>
      <c r="VOA35" s="313"/>
      <c r="VOB35" s="313"/>
      <c r="VOC35" s="313"/>
      <c r="VOD35" s="313"/>
      <c r="VOE35" s="313"/>
      <c r="VOF35" s="313"/>
      <c r="VOG35" s="313"/>
      <c r="VOH35" s="313"/>
      <c r="VOI35" s="313"/>
      <c r="VOJ35" s="313"/>
      <c r="VOK35" s="313"/>
      <c r="VOL35" s="313"/>
      <c r="VOM35" s="313"/>
      <c r="VON35" s="313"/>
      <c r="VOO35" s="313"/>
      <c r="VOP35" s="313"/>
      <c r="VOQ35" s="313"/>
      <c r="VOR35" s="313"/>
      <c r="VOS35" s="313"/>
      <c r="VOT35" s="313"/>
      <c r="VOU35" s="313"/>
      <c r="VOV35" s="313"/>
      <c r="VOW35" s="313"/>
      <c r="VOX35" s="313"/>
      <c r="VOY35" s="313"/>
      <c r="VOZ35" s="313"/>
      <c r="VPA35" s="313"/>
      <c r="VPB35" s="313"/>
      <c r="VPC35" s="313"/>
      <c r="VPD35" s="313"/>
      <c r="VPE35" s="313"/>
      <c r="VPF35" s="313"/>
      <c r="VPG35" s="313"/>
      <c r="VPH35" s="313"/>
      <c r="VPI35" s="313"/>
      <c r="VPJ35" s="313"/>
      <c r="VPK35" s="313"/>
      <c r="VPL35" s="313"/>
      <c r="VPM35" s="313"/>
      <c r="VPN35" s="313"/>
      <c r="VPO35" s="313"/>
      <c r="VPP35" s="313"/>
      <c r="VPQ35" s="313"/>
      <c r="VPR35" s="313"/>
      <c r="VPS35" s="313"/>
      <c r="VPT35" s="313"/>
      <c r="VPU35" s="313"/>
      <c r="VPV35" s="313"/>
      <c r="VPW35" s="313"/>
      <c r="VPX35" s="313"/>
      <c r="VPY35" s="313"/>
      <c r="VPZ35" s="313"/>
      <c r="VQA35" s="313"/>
      <c r="VQB35" s="313"/>
      <c r="VQC35" s="313"/>
      <c r="VQD35" s="313"/>
      <c r="VQE35" s="313"/>
      <c r="VQF35" s="313"/>
      <c r="VQG35" s="313"/>
      <c r="VQH35" s="313"/>
      <c r="VQI35" s="313"/>
      <c r="VQJ35" s="313"/>
      <c r="VQK35" s="313"/>
      <c r="VQL35" s="313"/>
      <c r="VQM35" s="313"/>
      <c r="VQN35" s="313"/>
      <c r="VQO35" s="313"/>
      <c r="VQP35" s="313"/>
      <c r="VQQ35" s="313"/>
      <c r="VQR35" s="313"/>
      <c r="VQS35" s="313"/>
      <c r="VQT35" s="313"/>
      <c r="VQU35" s="313"/>
      <c r="VQV35" s="313"/>
      <c r="VQW35" s="313"/>
      <c r="VQX35" s="313"/>
      <c r="VQY35" s="313"/>
      <c r="VQZ35" s="313"/>
      <c r="VRA35" s="313"/>
      <c r="VRB35" s="313"/>
      <c r="VRC35" s="313"/>
      <c r="VRD35" s="313"/>
      <c r="VRE35" s="313"/>
      <c r="VRF35" s="313"/>
      <c r="VRG35" s="313"/>
      <c r="VRH35" s="313"/>
      <c r="VRI35" s="313"/>
      <c r="VRJ35" s="313"/>
      <c r="VRK35" s="313"/>
      <c r="VRL35" s="313"/>
      <c r="VRM35" s="313"/>
      <c r="VRN35" s="313"/>
      <c r="VRO35" s="313"/>
      <c r="VRP35" s="313"/>
      <c r="VRQ35" s="313"/>
      <c r="VRR35" s="313"/>
      <c r="VRS35" s="313"/>
      <c r="VRT35" s="313"/>
      <c r="VRU35" s="313"/>
      <c r="VRV35" s="313"/>
      <c r="VRW35" s="313"/>
      <c r="VRX35" s="313"/>
      <c r="VRY35" s="313"/>
      <c r="VRZ35" s="313"/>
      <c r="VSA35" s="313"/>
      <c r="VSB35" s="313"/>
      <c r="VSC35" s="313"/>
      <c r="VSD35" s="313"/>
      <c r="VSE35" s="313"/>
      <c r="VSF35" s="313"/>
      <c r="VSG35" s="313"/>
      <c r="VSH35" s="313"/>
      <c r="VSI35" s="313"/>
      <c r="VSJ35" s="313"/>
      <c r="VSK35" s="313"/>
      <c r="VSL35" s="313"/>
      <c r="VSM35" s="313"/>
      <c r="VSN35" s="313"/>
      <c r="VSO35" s="313"/>
      <c r="VSP35" s="313"/>
      <c r="VSQ35" s="313"/>
      <c r="VSR35" s="313"/>
      <c r="VSS35" s="313"/>
      <c r="VST35" s="313"/>
      <c r="VSU35" s="313"/>
      <c r="VSV35" s="313"/>
      <c r="VSW35" s="313"/>
      <c r="VSX35" s="313"/>
      <c r="VSY35" s="313"/>
      <c r="VSZ35" s="313"/>
      <c r="VTA35" s="313"/>
      <c r="VTB35" s="313"/>
      <c r="VTC35" s="313"/>
      <c r="VTD35" s="313"/>
      <c r="VTE35" s="313"/>
      <c r="VTF35" s="313"/>
      <c r="VTG35" s="313"/>
      <c r="VTH35" s="313"/>
      <c r="VTI35" s="313"/>
      <c r="VTJ35" s="313"/>
      <c r="VTK35" s="313"/>
      <c r="VTL35" s="313"/>
      <c r="VTM35" s="313"/>
      <c r="VTN35" s="313"/>
      <c r="VTO35" s="313"/>
      <c r="VTP35" s="313"/>
      <c r="VTQ35" s="313"/>
      <c r="VTR35" s="313"/>
      <c r="VTS35" s="313"/>
      <c r="VTT35" s="313"/>
      <c r="VTU35" s="313"/>
      <c r="VTV35" s="313"/>
      <c r="VTW35" s="313"/>
      <c r="VTX35" s="313"/>
      <c r="VTY35" s="313"/>
      <c r="VTZ35" s="313"/>
      <c r="VUA35" s="313"/>
      <c r="VUB35" s="313"/>
      <c r="VUC35" s="313"/>
      <c r="VUD35" s="313"/>
      <c r="VUE35" s="313"/>
      <c r="VUF35" s="313"/>
      <c r="VUG35" s="313"/>
      <c r="VUH35" s="313"/>
      <c r="VUI35" s="313"/>
      <c r="VUJ35" s="313"/>
      <c r="VUK35" s="313"/>
      <c r="VUL35" s="313"/>
      <c r="VUM35" s="313"/>
      <c r="VUN35" s="313"/>
      <c r="VUO35" s="313"/>
      <c r="VUP35" s="313"/>
      <c r="VUQ35" s="313"/>
      <c r="VUR35" s="313"/>
      <c r="VUS35" s="313"/>
      <c r="VUT35" s="313"/>
      <c r="VUU35" s="313"/>
      <c r="VUV35" s="313"/>
      <c r="VUW35" s="313"/>
      <c r="VUX35" s="313"/>
      <c r="VUY35" s="313"/>
      <c r="VUZ35" s="313"/>
      <c r="VVA35" s="313"/>
      <c r="VVB35" s="313"/>
      <c r="VVC35" s="313"/>
      <c r="VVD35" s="313"/>
      <c r="VVE35" s="313"/>
      <c r="VVF35" s="313"/>
      <c r="VVG35" s="313"/>
      <c r="VVH35" s="313"/>
      <c r="VVI35" s="313"/>
      <c r="VVJ35" s="313"/>
      <c r="VVK35" s="313"/>
      <c r="VVL35" s="313"/>
      <c r="VVM35" s="313"/>
      <c r="VVN35" s="313"/>
      <c r="VVO35" s="313"/>
      <c r="VVP35" s="313"/>
      <c r="VVQ35" s="313"/>
      <c r="VVR35" s="313"/>
      <c r="VVS35" s="313"/>
      <c r="VVT35" s="313"/>
      <c r="VVU35" s="313"/>
      <c r="VVV35" s="313"/>
      <c r="VVW35" s="313"/>
      <c r="VVX35" s="313"/>
      <c r="VVY35" s="313"/>
      <c r="VVZ35" s="313"/>
      <c r="VWA35" s="313"/>
      <c r="VWB35" s="313"/>
      <c r="VWC35" s="313"/>
      <c r="VWD35" s="313"/>
      <c r="VWE35" s="313"/>
      <c r="VWF35" s="313"/>
      <c r="VWG35" s="313"/>
      <c r="VWH35" s="313"/>
      <c r="VWI35" s="313"/>
      <c r="VWJ35" s="313"/>
      <c r="VWK35" s="313"/>
      <c r="VWL35" s="313"/>
      <c r="VWM35" s="313"/>
      <c r="VWN35" s="313"/>
      <c r="VWO35" s="313"/>
      <c r="VWP35" s="313"/>
      <c r="VWQ35" s="313"/>
      <c r="VWR35" s="313"/>
      <c r="VWS35" s="313"/>
      <c r="VWT35" s="313"/>
      <c r="VWU35" s="313"/>
      <c r="VWV35" s="313"/>
      <c r="VWW35" s="313"/>
      <c r="VWX35" s="313"/>
      <c r="VWY35" s="313"/>
      <c r="VWZ35" s="313"/>
      <c r="VXA35" s="313"/>
      <c r="VXB35" s="313"/>
      <c r="VXC35" s="313"/>
      <c r="VXD35" s="313"/>
      <c r="VXE35" s="313"/>
      <c r="VXF35" s="313"/>
      <c r="VXG35" s="313"/>
      <c r="VXH35" s="313"/>
      <c r="VXI35" s="313"/>
      <c r="VXJ35" s="313"/>
      <c r="VXK35" s="313"/>
      <c r="VXL35" s="313"/>
      <c r="VXM35" s="313"/>
      <c r="VXN35" s="313"/>
      <c r="VXO35" s="313"/>
      <c r="VXP35" s="313"/>
      <c r="VXQ35" s="313"/>
      <c r="VXR35" s="313"/>
      <c r="VXS35" s="313"/>
      <c r="VXT35" s="313"/>
      <c r="VXU35" s="313"/>
      <c r="VXV35" s="313"/>
      <c r="VXW35" s="313"/>
      <c r="VXX35" s="313"/>
      <c r="VXY35" s="313"/>
      <c r="VXZ35" s="313"/>
      <c r="VYA35" s="313"/>
      <c r="VYB35" s="313"/>
      <c r="VYC35" s="313"/>
      <c r="VYD35" s="313"/>
      <c r="VYE35" s="313"/>
      <c r="VYF35" s="313"/>
      <c r="VYG35" s="313"/>
      <c r="VYH35" s="313"/>
      <c r="VYI35" s="313"/>
      <c r="VYJ35" s="313"/>
      <c r="VYK35" s="313"/>
      <c r="VYL35" s="313"/>
      <c r="VYM35" s="313"/>
      <c r="VYN35" s="313"/>
      <c r="VYO35" s="313"/>
      <c r="VYP35" s="313"/>
      <c r="VYQ35" s="313"/>
      <c r="VYR35" s="313"/>
      <c r="VYS35" s="313"/>
      <c r="VYT35" s="313"/>
      <c r="VYU35" s="313"/>
      <c r="VYV35" s="313"/>
      <c r="VYW35" s="313"/>
      <c r="VYX35" s="313"/>
      <c r="VYY35" s="313"/>
      <c r="VYZ35" s="313"/>
      <c r="VZA35" s="313"/>
      <c r="VZB35" s="313"/>
      <c r="VZC35" s="313"/>
      <c r="VZD35" s="313"/>
      <c r="VZE35" s="313"/>
      <c r="VZF35" s="313"/>
      <c r="VZG35" s="313"/>
      <c r="VZH35" s="313"/>
      <c r="VZI35" s="313"/>
      <c r="VZJ35" s="313"/>
      <c r="VZK35" s="313"/>
      <c r="VZL35" s="313"/>
      <c r="VZM35" s="313"/>
      <c r="VZN35" s="313"/>
      <c r="VZO35" s="313"/>
      <c r="VZP35" s="313"/>
      <c r="VZQ35" s="313"/>
      <c r="VZR35" s="313"/>
      <c r="VZS35" s="313"/>
      <c r="VZT35" s="313"/>
      <c r="VZU35" s="313"/>
      <c r="VZV35" s="313"/>
      <c r="VZW35" s="313"/>
      <c r="VZX35" s="313"/>
      <c r="VZY35" s="313"/>
      <c r="VZZ35" s="313"/>
      <c r="WAA35" s="313"/>
      <c r="WAB35" s="313"/>
      <c r="WAC35" s="313"/>
      <c r="WAD35" s="313"/>
      <c r="WAE35" s="313"/>
      <c r="WAF35" s="313"/>
      <c r="WAG35" s="313"/>
      <c r="WAH35" s="313"/>
      <c r="WAI35" s="313"/>
      <c r="WAJ35" s="313"/>
      <c r="WAK35" s="313"/>
      <c r="WAL35" s="313"/>
      <c r="WAM35" s="313"/>
      <c r="WAN35" s="313"/>
      <c r="WAO35" s="313"/>
      <c r="WAP35" s="313"/>
      <c r="WAQ35" s="313"/>
      <c r="WAR35" s="313"/>
      <c r="WAS35" s="313"/>
      <c r="WAT35" s="313"/>
      <c r="WAU35" s="313"/>
      <c r="WAV35" s="313"/>
      <c r="WAW35" s="313"/>
      <c r="WAX35" s="313"/>
      <c r="WAY35" s="313"/>
      <c r="WAZ35" s="313"/>
      <c r="WBA35" s="313"/>
      <c r="WBB35" s="313"/>
      <c r="WBC35" s="313"/>
      <c r="WBD35" s="313"/>
      <c r="WBE35" s="313"/>
      <c r="WBF35" s="313"/>
      <c r="WBG35" s="313"/>
      <c r="WBH35" s="313"/>
      <c r="WBI35" s="313"/>
      <c r="WBJ35" s="313"/>
      <c r="WBK35" s="313"/>
      <c r="WBL35" s="313"/>
      <c r="WBM35" s="313"/>
      <c r="WBN35" s="313"/>
      <c r="WBO35" s="313"/>
      <c r="WBP35" s="313"/>
      <c r="WBQ35" s="313"/>
      <c r="WBR35" s="313"/>
      <c r="WBS35" s="313"/>
      <c r="WBT35" s="313"/>
      <c r="WBU35" s="313"/>
      <c r="WBV35" s="313"/>
      <c r="WBW35" s="313"/>
      <c r="WBX35" s="313"/>
      <c r="WBY35" s="313"/>
      <c r="WBZ35" s="313"/>
      <c r="WCA35" s="313"/>
      <c r="WCB35" s="313"/>
      <c r="WCC35" s="313"/>
      <c r="WCD35" s="313"/>
      <c r="WCE35" s="313"/>
      <c r="WCF35" s="313"/>
      <c r="WCG35" s="313"/>
      <c r="WCH35" s="313"/>
      <c r="WCI35" s="313"/>
      <c r="WCJ35" s="313"/>
      <c r="WCK35" s="313"/>
      <c r="WCL35" s="313"/>
      <c r="WCM35" s="313"/>
      <c r="WCN35" s="313"/>
      <c r="WCO35" s="313"/>
      <c r="WCP35" s="313"/>
      <c r="WCQ35" s="313"/>
      <c r="WCR35" s="313"/>
      <c r="WCS35" s="313"/>
      <c r="WCT35" s="313"/>
      <c r="WCU35" s="313"/>
      <c r="WCV35" s="313"/>
      <c r="WCW35" s="313"/>
      <c r="WCX35" s="313"/>
      <c r="WCY35" s="313"/>
      <c r="WCZ35" s="313"/>
      <c r="WDA35" s="313"/>
      <c r="WDB35" s="313"/>
      <c r="WDC35" s="313"/>
      <c r="WDD35" s="313"/>
      <c r="WDE35" s="313"/>
      <c r="WDF35" s="313"/>
      <c r="WDG35" s="313"/>
      <c r="WDH35" s="313"/>
      <c r="WDI35" s="313"/>
      <c r="WDJ35" s="313"/>
      <c r="WDK35" s="313"/>
      <c r="WDL35" s="313"/>
      <c r="WDM35" s="313"/>
      <c r="WDN35" s="313"/>
      <c r="WDO35" s="313"/>
      <c r="WDP35" s="313"/>
      <c r="WDQ35" s="313"/>
      <c r="WDR35" s="313"/>
      <c r="WDS35" s="313"/>
      <c r="WDT35" s="313"/>
      <c r="WDU35" s="313"/>
      <c r="WDV35" s="313"/>
      <c r="WDW35" s="313"/>
      <c r="WDX35" s="313"/>
      <c r="WDY35" s="313"/>
      <c r="WDZ35" s="313"/>
      <c r="WEA35" s="313"/>
      <c r="WEB35" s="313"/>
      <c r="WEC35" s="313"/>
      <c r="WED35" s="313"/>
      <c r="WEE35" s="313"/>
      <c r="WEF35" s="313"/>
      <c r="WEG35" s="313"/>
      <c r="WEH35" s="313"/>
      <c r="WEI35" s="313"/>
      <c r="WEJ35" s="313"/>
      <c r="WEK35" s="313"/>
      <c r="WEL35" s="313"/>
      <c r="WEM35" s="313"/>
      <c r="WEN35" s="313"/>
      <c r="WEO35" s="313"/>
      <c r="WEP35" s="313"/>
      <c r="WEQ35" s="313"/>
      <c r="WER35" s="313"/>
      <c r="WES35" s="313"/>
      <c r="WET35" s="313"/>
      <c r="WEU35" s="313"/>
      <c r="WEV35" s="313"/>
      <c r="WEW35" s="313"/>
      <c r="WEX35" s="313"/>
      <c r="WEY35" s="313"/>
      <c r="WEZ35" s="313"/>
      <c r="WFA35" s="313"/>
      <c r="WFB35" s="313"/>
      <c r="WFC35" s="313"/>
      <c r="WFD35" s="313"/>
      <c r="WFE35" s="313"/>
      <c r="WFF35" s="313"/>
      <c r="WFG35" s="313"/>
      <c r="WFH35" s="313"/>
      <c r="WFI35" s="313"/>
      <c r="WFJ35" s="313"/>
      <c r="WFK35" s="313"/>
      <c r="WFL35" s="313"/>
      <c r="WFM35" s="313"/>
      <c r="WFN35" s="313"/>
      <c r="WFO35" s="313"/>
      <c r="WFP35" s="313"/>
      <c r="WFQ35" s="313"/>
      <c r="WFR35" s="313"/>
      <c r="WFS35" s="313"/>
      <c r="WFT35" s="313"/>
      <c r="WFU35" s="313"/>
      <c r="WFV35" s="313"/>
      <c r="WFW35" s="313"/>
      <c r="WFX35" s="313"/>
      <c r="WFY35" s="313"/>
      <c r="WFZ35" s="313"/>
      <c r="WGA35" s="313"/>
      <c r="WGB35" s="313"/>
      <c r="WGC35" s="313"/>
      <c r="WGD35" s="313"/>
      <c r="WGE35" s="313"/>
      <c r="WGF35" s="313"/>
      <c r="WGG35" s="313"/>
      <c r="WGH35" s="313"/>
      <c r="WGI35" s="313"/>
      <c r="WGJ35" s="313"/>
      <c r="WGK35" s="313"/>
      <c r="WGL35" s="313"/>
      <c r="WGM35" s="313"/>
      <c r="WGN35" s="313"/>
      <c r="WGO35" s="313"/>
      <c r="WGP35" s="313"/>
      <c r="WGQ35" s="313"/>
      <c r="WGR35" s="313"/>
      <c r="WGS35" s="313"/>
      <c r="WGT35" s="313"/>
      <c r="WGU35" s="313"/>
      <c r="WGV35" s="313"/>
      <c r="WGW35" s="313"/>
      <c r="WGX35" s="313"/>
      <c r="WGY35" s="313"/>
      <c r="WGZ35" s="313"/>
      <c r="WHA35" s="313"/>
      <c r="WHB35" s="313"/>
      <c r="WHC35" s="313"/>
      <c r="WHD35" s="313"/>
      <c r="WHE35" s="313"/>
      <c r="WHF35" s="313"/>
      <c r="WHG35" s="313"/>
      <c r="WHH35" s="313"/>
      <c r="WHI35" s="313"/>
      <c r="WHJ35" s="313"/>
      <c r="WHK35" s="313"/>
      <c r="WHL35" s="313"/>
      <c r="WHM35" s="313"/>
      <c r="WHN35" s="313"/>
      <c r="WHO35" s="313"/>
      <c r="WHP35" s="313"/>
      <c r="WHQ35" s="313"/>
      <c r="WHR35" s="313"/>
      <c r="WHS35" s="313"/>
      <c r="WHT35" s="313"/>
      <c r="WHU35" s="313"/>
      <c r="WHV35" s="313"/>
      <c r="WHW35" s="313"/>
      <c r="WHX35" s="313"/>
      <c r="WHY35" s="313"/>
      <c r="WHZ35" s="313"/>
      <c r="WIA35" s="313"/>
      <c r="WIB35" s="313"/>
      <c r="WIC35" s="313"/>
      <c r="WID35" s="313"/>
      <c r="WIE35" s="313"/>
      <c r="WIF35" s="313"/>
      <c r="WIG35" s="313"/>
      <c r="WIH35" s="313"/>
      <c r="WII35" s="313"/>
      <c r="WIJ35" s="313"/>
      <c r="WIK35" s="313"/>
      <c r="WIL35" s="313"/>
      <c r="WIM35" s="313"/>
      <c r="WIN35" s="313"/>
      <c r="WIO35" s="313"/>
      <c r="WIP35" s="313"/>
      <c r="WIQ35" s="313"/>
      <c r="WIR35" s="313"/>
      <c r="WIS35" s="313"/>
      <c r="WIT35" s="313"/>
      <c r="WIU35" s="313"/>
      <c r="WIV35" s="313"/>
      <c r="WIW35" s="313"/>
      <c r="WIX35" s="313"/>
      <c r="WIY35" s="313"/>
      <c r="WIZ35" s="313"/>
      <c r="WJA35" s="313"/>
      <c r="WJB35" s="313"/>
      <c r="WJC35" s="313"/>
      <c r="WJD35" s="313"/>
      <c r="WJE35" s="313"/>
      <c r="WJF35" s="313"/>
      <c r="WJG35" s="313"/>
      <c r="WJH35" s="313"/>
      <c r="WJI35" s="313"/>
      <c r="WJJ35" s="313"/>
      <c r="WJK35" s="313"/>
      <c r="WJL35" s="313"/>
      <c r="WJM35" s="313"/>
      <c r="WJN35" s="313"/>
      <c r="WJO35" s="313"/>
      <c r="WJP35" s="313"/>
      <c r="WJQ35" s="313"/>
      <c r="WJR35" s="313"/>
      <c r="WJS35" s="313"/>
      <c r="WJT35" s="313"/>
      <c r="WJU35" s="313"/>
      <c r="WJV35" s="313"/>
      <c r="WJW35" s="313"/>
      <c r="WJX35" s="313"/>
      <c r="WJY35" s="313"/>
      <c r="WJZ35" s="313"/>
      <c r="WKA35" s="313"/>
      <c r="WKB35" s="313"/>
      <c r="WKC35" s="313"/>
      <c r="WKD35" s="313"/>
      <c r="WKE35" s="313"/>
      <c r="WKF35" s="313"/>
      <c r="WKG35" s="313"/>
      <c r="WKH35" s="313"/>
      <c r="WKI35" s="313"/>
      <c r="WKJ35" s="313"/>
      <c r="WKK35" s="313"/>
      <c r="WKL35" s="313"/>
      <c r="WKM35" s="313"/>
      <c r="WKN35" s="313"/>
      <c r="WKO35" s="313"/>
      <c r="WKP35" s="313"/>
      <c r="WKQ35" s="313"/>
      <c r="WKR35" s="313"/>
      <c r="WKS35" s="313"/>
      <c r="WKT35" s="313"/>
      <c r="WKU35" s="313"/>
      <c r="WKV35" s="313"/>
      <c r="WKW35" s="313"/>
      <c r="WKX35" s="313"/>
      <c r="WKY35" s="313"/>
      <c r="WKZ35" s="313"/>
      <c r="WLA35" s="313"/>
      <c r="WLB35" s="313"/>
      <c r="WLC35" s="313"/>
      <c r="WLD35" s="313"/>
      <c r="WLE35" s="313"/>
      <c r="WLF35" s="313"/>
      <c r="WLG35" s="313"/>
      <c r="WLH35" s="313"/>
      <c r="WLI35" s="313"/>
      <c r="WLJ35" s="313"/>
      <c r="WLK35" s="313"/>
      <c r="WLL35" s="313"/>
      <c r="WLM35" s="313"/>
      <c r="WLN35" s="313"/>
      <c r="WLO35" s="313"/>
      <c r="WLP35" s="313"/>
      <c r="WLQ35" s="313"/>
      <c r="WLR35" s="313"/>
      <c r="WLS35" s="313"/>
      <c r="WLT35" s="313"/>
      <c r="WLU35" s="313"/>
      <c r="WLV35" s="313"/>
      <c r="WLW35" s="313"/>
      <c r="WLX35" s="313"/>
      <c r="WLY35" s="313"/>
      <c r="WLZ35" s="313"/>
      <c r="WMA35" s="313"/>
      <c r="WMB35" s="313"/>
      <c r="WMC35" s="313"/>
      <c r="WMD35" s="313"/>
      <c r="WME35" s="313"/>
      <c r="WMF35" s="313"/>
      <c r="WMG35" s="313"/>
      <c r="WMH35" s="313"/>
      <c r="WMI35" s="313"/>
      <c r="WMJ35" s="313"/>
      <c r="WMK35" s="313"/>
      <c r="WML35" s="313"/>
      <c r="WMM35" s="313"/>
      <c r="WMN35" s="313"/>
      <c r="WMO35" s="313"/>
      <c r="WMP35" s="313"/>
      <c r="WMQ35" s="313"/>
      <c r="WMR35" s="313"/>
      <c r="WMS35" s="313"/>
      <c r="WMT35" s="313"/>
      <c r="WMU35" s="313"/>
      <c r="WMV35" s="313"/>
      <c r="WMW35" s="313"/>
      <c r="WMX35" s="313"/>
      <c r="WMY35" s="313"/>
      <c r="WMZ35" s="313"/>
      <c r="WNA35" s="313"/>
      <c r="WNB35" s="313"/>
      <c r="WNC35" s="313"/>
      <c r="WND35" s="313"/>
      <c r="WNE35" s="313"/>
      <c r="WNF35" s="313"/>
      <c r="WNG35" s="313"/>
      <c r="WNH35" s="313"/>
      <c r="WNI35" s="313"/>
      <c r="WNJ35" s="313"/>
      <c r="WNK35" s="313"/>
      <c r="WNL35" s="313"/>
      <c r="WNM35" s="313"/>
      <c r="WNN35" s="313"/>
      <c r="WNO35" s="313"/>
      <c r="WNP35" s="313"/>
      <c r="WNQ35" s="313"/>
      <c r="WNR35" s="313"/>
      <c r="WNS35" s="313"/>
      <c r="WNT35" s="313"/>
      <c r="WNU35" s="313"/>
      <c r="WNV35" s="313"/>
      <c r="WNW35" s="313"/>
      <c r="WNX35" s="313"/>
      <c r="WNY35" s="313"/>
      <c r="WNZ35" s="313"/>
      <c r="WOA35" s="313"/>
      <c r="WOB35" s="313"/>
      <c r="WOC35" s="313"/>
      <c r="WOD35" s="313"/>
      <c r="WOE35" s="313"/>
      <c r="WOF35" s="313"/>
      <c r="WOG35" s="313"/>
      <c r="WOH35" s="313"/>
      <c r="WOI35" s="313"/>
      <c r="WOJ35" s="313"/>
      <c r="WOK35" s="313"/>
      <c r="WOL35" s="313"/>
      <c r="WOM35" s="313"/>
      <c r="WON35" s="313"/>
      <c r="WOO35" s="313"/>
      <c r="WOP35" s="313"/>
      <c r="WOQ35" s="313"/>
      <c r="WOR35" s="313"/>
      <c r="WOS35" s="313"/>
      <c r="WOT35" s="313"/>
      <c r="WOU35" s="313"/>
      <c r="WOV35" s="313"/>
      <c r="WOW35" s="313"/>
      <c r="WOX35" s="313"/>
      <c r="WOY35" s="313"/>
      <c r="WOZ35" s="313"/>
      <c r="WPA35" s="313"/>
      <c r="WPB35" s="313"/>
      <c r="WPC35" s="313"/>
      <c r="WPD35" s="313"/>
      <c r="WPE35" s="313"/>
      <c r="WPF35" s="313"/>
      <c r="WPG35" s="313"/>
      <c r="WPH35" s="313"/>
      <c r="WPI35" s="313"/>
      <c r="WPJ35" s="313"/>
      <c r="WPK35" s="313"/>
      <c r="WPL35" s="313"/>
      <c r="WPM35" s="313"/>
      <c r="WPN35" s="313"/>
      <c r="WPO35" s="313"/>
      <c r="WPP35" s="313"/>
      <c r="WPQ35" s="313"/>
      <c r="WPR35" s="313"/>
      <c r="WPS35" s="313"/>
      <c r="WPT35" s="313"/>
      <c r="WPU35" s="313"/>
      <c r="WPV35" s="313"/>
      <c r="WPW35" s="313"/>
      <c r="WPX35" s="313"/>
      <c r="WPY35" s="313"/>
      <c r="WPZ35" s="313"/>
      <c r="WQA35" s="313"/>
      <c r="WQB35" s="313"/>
      <c r="WQC35" s="313"/>
      <c r="WQD35" s="313"/>
      <c r="WQE35" s="313"/>
      <c r="WQF35" s="313"/>
      <c r="WQG35" s="313"/>
      <c r="WQH35" s="313"/>
      <c r="WQI35" s="313"/>
      <c r="WQJ35" s="313"/>
      <c r="WQK35" s="313"/>
      <c r="WQL35" s="313"/>
      <c r="WQM35" s="313"/>
      <c r="WQN35" s="313"/>
      <c r="WQO35" s="313"/>
      <c r="WQP35" s="313"/>
      <c r="WQQ35" s="313"/>
      <c r="WQR35" s="313"/>
      <c r="WQS35" s="313"/>
      <c r="WQT35" s="313"/>
      <c r="WQU35" s="313"/>
      <c r="WQV35" s="313"/>
      <c r="WQW35" s="313"/>
      <c r="WQX35" s="313"/>
      <c r="WQY35" s="313"/>
      <c r="WQZ35" s="313"/>
      <c r="WRA35" s="313"/>
      <c r="WRB35" s="313"/>
      <c r="WRC35" s="313"/>
      <c r="WRD35" s="313"/>
      <c r="WRE35" s="313"/>
      <c r="WRF35" s="313"/>
      <c r="WRG35" s="313"/>
      <c r="WRH35" s="313"/>
      <c r="WRI35" s="313"/>
      <c r="WRJ35" s="313"/>
      <c r="WRK35" s="313"/>
      <c r="WRL35" s="313"/>
      <c r="WRM35" s="313"/>
      <c r="WRN35" s="313"/>
      <c r="WRO35" s="313"/>
      <c r="WRP35" s="313"/>
      <c r="WRQ35" s="313"/>
      <c r="WRR35" s="313"/>
      <c r="WRS35" s="313"/>
      <c r="WRT35" s="313"/>
      <c r="WRU35" s="313"/>
      <c r="WRV35" s="313"/>
      <c r="WRW35" s="313"/>
      <c r="WRX35" s="313"/>
      <c r="WRY35" s="313"/>
      <c r="WRZ35" s="313"/>
      <c r="WSA35" s="313"/>
      <c r="WSB35" s="313"/>
      <c r="WSC35" s="313"/>
      <c r="WSD35" s="313"/>
      <c r="WSE35" s="313"/>
      <c r="WSF35" s="313"/>
      <c r="WSG35" s="313"/>
      <c r="WSH35" s="313"/>
      <c r="WSI35" s="313"/>
      <c r="WSJ35" s="313"/>
      <c r="WSK35" s="313"/>
      <c r="WSL35" s="313"/>
      <c r="WSM35" s="313"/>
      <c r="WSN35" s="313"/>
      <c r="WSO35" s="313"/>
      <c r="WSP35" s="313"/>
      <c r="WSQ35" s="313"/>
      <c r="WSR35" s="313"/>
      <c r="WSS35" s="313"/>
      <c r="WST35" s="313"/>
      <c r="WSU35" s="313"/>
      <c r="WSV35" s="313"/>
      <c r="WSW35" s="313"/>
      <c r="WSX35" s="313"/>
      <c r="WSY35" s="313"/>
      <c r="WSZ35" s="313"/>
      <c r="WTA35" s="313"/>
      <c r="WTB35" s="313"/>
      <c r="WTC35" s="313"/>
      <c r="WTD35" s="313"/>
      <c r="WTE35" s="313"/>
      <c r="WTF35" s="313"/>
      <c r="WTG35" s="313"/>
      <c r="WTH35" s="313"/>
      <c r="WTI35" s="313"/>
      <c r="WTJ35" s="313"/>
      <c r="WTK35" s="313"/>
      <c r="WTL35" s="313"/>
      <c r="WTM35" s="313"/>
      <c r="WTN35" s="313"/>
      <c r="WTO35" s="313"/>
      <c r="WTP35" s="313"/>
      <c r="WTQ35" s="313"/>
      <c r="WTR35" s="313"/>
      <c r="WTS35" s="313"/>
      <c r="WTT35" s="313"/>
      <c r="WTU35" s="313"/>
      <c r="WTV35" s="313"/>
      <c r="WTW35" s="313"/>
      <c r="WTX35" s="313"/>
      <c r="WTY35" s="313"/>
      <c r="WTZ35" s="313"/>
      <c r="WUA35" s="313"/>
      <c r="WUB35" s="313"/>
      <c r="WUC35" s="313"/>
      <c r="WUD35" s="313"/>
      <c r="WUE35" s="313"/>
      <c r="WUF35" s="313"/>
      <c r="WUG35" s="313"/>
      <c r="WUH35" s="313"/>
      <c r="WUI35" s="313"/>
      <c r="WUJ35" s="313"/>
      <c r="WUK35" s="313"/>
      <c r="WUL35" s="313"/>
      <c r="WUM35" s="313"/>
      <c r="WUN35" s="313"/>
      <c r="WUO35" s="313"/>
      <c r="WUP35" s="313"/>
      <c r="WUQ35" s="313"/>
      <c r="WUR35" s="313"/>
      <c r="WUS35" s="313"/>
      <c r="WUT35" s="313"/>
      <c r="WUU35" s="313"/>
      <c r="WUV35" s="313"/>
      <c r="WUW35" s="313"/>
      <c r="WUX35" s="313"/>
      <c r="WUY35" s="313"/>
      <c r="WUZ35" s="313"/>
      <c r="WVA35" s="313"/>
      <c r="WVB35" s="313"/>
      <c r="WVC35" s="313"/>
      <c r="WVD35" s="313"/>
      <c r="WVE35" s="313"/>
      <c r="WVF35" s="313"/>
      <c r="WVG35" s="313"/>
      <c r="WVH35" s="313"/>
      <c r="WVI35" s="313"/>
      <c r="WVJ35" s="313"/>
      <c r="WVK35" s="313"/>
      <c r="WVL35" s="313"/>
      <c r="WVM35" s="313"/>
      <c r="WVN35" s="313"/>
      <c r="WVO35" s="313"/>
      <c r="WVP35" s="313"/>
      <c r="WVQ35" s="313"/>
      <c r="WVR35" s="313"/>
      <c r="WVS35" s="313"/>
      <c r="WVT35" s="313"/>
      <c r="WVU35" s="313"/>
      <c r="WVV35" s="313"/>
      <c r="WVW35" s="313"/>
      <c r="WVX35" s="313"/>
      <c r="WVY35" s="313"/>
      <c r="WVZ35" s="313"/>
      <c r="WWA35" s="313"/>
      <c r="WWB35" s="313"/>
      <c r="WWC35" s="313"/>
      <c r="WWD35" s="313"/>
      <c r="WWE35" s="313"/>
      <c r="WWF35" s="313"/>
      <c r="WWG35" s="313"/>
      <c r="WWH35" s="313"/>
      <c r="WWI35" s="313"/>
      <c r="WWJ35" s="313"/>
      <c r="WWK35" s="313"/>
      <c r="WWL35" s="313"/>
      <c r="WWM35" s="313"/>
      <c r="WWN35" s="313"/>
      <c r="WWO35" s="313"/>
      <c r="WWP35" s="313"/>
      <c r="WWQ35" s="313"/>
      <c r="WWR35" s="313"/>
      <c r="WWS35" s="313"/>
      <c r="WWT35" s="313"/>
      <c r="WWU35" s="313"/>
      <c r="WWV35" s="313"/>
      <c r="WWW35" s="313"/>
      <c r="WWX35" s="313"/>
      <c r="WWY35" s="313"/>
      <c r="WWZ35" s="313"/>
      <c r="WXA35" s="313"/>
      <c r="WXB35" s="313"/>
      <c r="WXC35" s="313"/>
      <c r="WXD35" s="313"/>
      <c r="WXE35" s="313"/>
      <c r="WXF35" s="313"/>
      <c r="WXG35" s="313"/>
      <c r="WXH35" s="313"/>
      <c r="WXI35" s="313"/>
      <c r="WXJ35" s="313"/>
      <c r="WXK35" s="313"/>
      <c r="WXL35" s="313"/>
      <c r="WXM35" s="313"/>
      <c r="WXN35" s="313"/>
      <c r="WXO35" s="313"/>
      <c r="WXP35" s="313"/>
      <c r="WXQ35" s="313"/>
      <c r="WXR35" s="313"/>
      <c r="WXS35" s="313"/>
      <c r="WXT35" s="313"/>
      <c r="WXU35" s="313"/>
      <c r="WXV35" s="313"/>
      <c r="WXW35" s="313"/>
      <c r="WXX35" s="313"/>
      <c r="WXY35" s="313"/>
      <c r="WXZ35" s="313"/>
      <c r="WYA35" s="313"/>
      <c r="WYB35" s="313"/>
      <c r="WYC35" s="313"/>
      <c r="WYD35" s="313"/>
      <c r="WYE35" s="313"/>
      <c r="WYF35" s="313"/>
      <c r="WYG35" s="313"/>
      <c r="WYH35" s="313"/>
      <c r="WYI35" s="313"/>
      <c r="WYJ35" s="313"/>
      <c r="WYK35" s="313"/>
      <c r="WYL35" s="313"/>
      <c r="WYM35" s="313"/>
      <c r="WYN35" s="313"/>
      <c r="WYO35" s="313"/>
      <c r="WYP35" s="313"/>
      <c r="WYQ35" s="313"/>
      <c r="WYR35" s="313"/>
      <c r="WYS35" s="313"/>
      <c r="WYT35" s="313"/>
      <c r="WYU35" s="313"/>
      <c r="WYV35" s="313"/>
      <c r="WYW35" s="313"/>
      <c r="WYX35" s="313"/>
      <c r="WYY35" s="313"/>
      <c r="WYZ35" s="313"/>
      <c r="WZA35" s="313"/>
      <c r="WZB35" s="313"/>
      <c r="WZC35" s="313"/>
      <c r="WZD35" s="313"/>
      <c r="WZE35" s="313"/>
      <c r="WZF35" s="313"/>
      <c r="WZG35" s="313"/>
      <c r="WZH35" s="313"/>
      <c r="WZI35" s="313"/>
      <c r="WZJ35" s="313"/>
      <c r="WZK35" s="313"/>
      <c r="WZL35" s="313"/>
      <c r="WZM35" s="313"/>
      <c r="WZN35" s="313"/>
      <c r="WZO35" s="313"/>
      <c r="WZP35" s="313"/>
      <c r="WZQ35" s="313"/>
      <c r="WZR35" s="313"/>
      <c r="WZS35" s="313"/>
      <c r="WZT35" s="313"/>
      <c r="WZU35" s="313"/>
      <c r="WZV35" s="313"/>
      <c r="WZW35" s="313"/>
      <c r="WZX35" s="313"/>
      <c r="WZY35" s="313"/>
      <c r="WZZ35" s="313"/>
      <c r="XAA35" s="313"/>
      <c r="XAB35" s="313"/>
      <c r="XAC35" s="313"/>
      <c r="XAD35" s="313"/>
      <c r="XAE35" s="313"/>
      <c r="XAF35" s="313"/>
      <c r="XAG35" s="313"/>
      <c r="XAH35" s="313"/>
      <c r="XAI35" s="313"/>
      <c r="XAJ35" s="313"/>
      <c r="XAK35" s="313"/>
      <c r="XAL35" s="313"/>
      <c r="XAM35" s="313"/>
      <c r="XAN35" s="313"/>
      <c r="XAO35" s="313"/>
      <c r="XAP35" s="313"/>
      <c r="XAQ35" s="313"/>
      <c r="XAR35" s="313"/>
      <c r="XAS35" s="313"/>
      <c r="XAT35" s="313"/>
      <c r="XAU35" s="313"/>
      <c r="XAV35" s="313"/>
      <c r="XAW35" s="313"/>
      <c r="XAX35" s="313"/>
      <c r="XAY35" s="313"/>
      <c r="XAZ35" s="313"/>
      <c r="XBA35" s="313"/>
      <c r="XBB35" s="313"/>
      <c r="XBC35" s="313"/>
      <c r="XBD35" s="313"/>
      <c r="XBE35" s="313"/>
      <c r="XBF35" s="313"/>
      <c r="XBG35" s="313"/>
      <c r="XBH35" s="313"/>
      <c r="XBI35" s="313"/>
      <c r="XBJ35" s="313"/>
      <c r="XBK35" s="313"/>
      <c r="XBL35" s="313"/>
      <c r="XBM35" s="313"/>
      <c r="XBN35" s="313"/>
      <c r="XBO35" s="313"/>
      <c r="XBP35" s="313"/>
      <c r="XBQ35" s="313"/>
      <c r="XBR35" s="313"/>
      <c r="XBS35" s="313"/>
      <c r="XBT35" s="313"/>
      <c r="XBU35" s="313"/>
      <c r="XBV35" s="313"/>
      <c r="XBW35" s="313"/>
      <c r="XBX35" s="313"/>
      <c r="XBY35" s="313"/>
      <c r="XBZ35" s="313"/>
      <c r="XCA35" s="313"/>
      <c r="XCB35" s="313"/>
      <c r="XCC35" s="313"/>
      <c r="XCD35" s="313"/>
      <c r="XCE35" s="313"/>
      <c r="XCF35" s="313"/>
      <c r="XCG35" s="313"/>
      <c r="XCH35" s="313"/>
      <c r="XCI35" s="313"/>
      <c r="XCJ35" s="313"/>
      <c r="XCK35" s="313"/>
      <c r="XCL35" s="313"/>
      <c r="XCM35" s="313"/>
      <c r="XCN35" s="313"/>
      <c r="XCO35" s="313"/>
      <c r="XCP35" s="313"/>
      <c r="XCQ35" s="313"/>
      <c r="XCR35" s="313"/>
      <c r="XCS35" s="313"/>
      <c r="XCT35" s="313"/>
      <c r="XCU35" s="313"/>
      <c r="XCV35" s="313"/>
      <c r="XCW35" s="313"/>
      <c r="XCX35" s="313"/>
      <c r="XCY35" s="313"/>
      <c r="XCZ35" s="313"/>
      <c r="XDA35" s="313"/>
      <c r="XDB35" s="313"/>
      <c r="XDC35" s="313"/>
      <c r="XDD35" s="313"/>
      <c r="XDE35" s="313"/>
      <c r="XDF35" s="313"/>
      <c r="XDG35" s="313"/>
      <c r="XDH35" s="313"/>
      <c r="XDI35" s="313"/>
      <c r="XDJ35" s="313"/>
      <c r="XDK35" s="313"/>
      <c r="XDL35" s="313"/>
      <c r="XDM35" s="313"/>
      <c r="XDN35" s="313"/>
      <c r="XDO35" s="313"/>
      <c r="XDP35" s="313"/>
      <c r="XDQ35" s="313"/>
      <c r="XDR35" s="313"/>
      <c r="XDS35" s="313"/>
      <c r="XDT35" s="313"/>
      <c r="XDU35" s="313"/>
      <c r="XDV35" s="313"/>
      <c r="XDW35" s="313"/>
      <c r="XDX35" s="313"/>
      <c r="XDY35" s="313"/>
      <c r="XDZ35" s="313"/>
      <c r="XEA35" s="313"/>
      <c r="XEB35" s="313"/>
      <c r="XEC35" s="313"/>
      <c r="XED35" s="313"/>
      <c r="XEE35" s="313"/>
      <c r="XEF35" s="313"/>
      <c r="XEG35" s="313"/>
      <c r="XEH35" s="313"/>
      <c r="XEI35" s="313"/>
      <c r="XEJ35" s="313"/>
      <c r="XEK35" s="313"/>
      <c r="XEL35" s="313"/>
      <c r="XEM35" s="313"/>
      <c r="XEN35" s="313"/>
      <c r="XEO35" s="313"/>
      <c r="XEP35" s="313"/>
      <c r="XEQ35" s="313"/>
      <c r="XER35" s="313"/>
      <c r="XES35" s="313"/>
      <c r="XET35" s="313"/>
      <c r="XEU35" s="313"/>
      <c r="XEV35" s="313"/>
      <c r="XEW35" s="313"/>
      <c r="XEX35" s="313"/>
      <c r="XEY35" s="313"/>
      <c r="XEZ35" s="313"/>
      <c r="XFA35" s="313"/>
      <c r="XFB35" s="313"/>
      <c r="XFC35" s="313"/>
      <c r="XFD35" s="313"/>
    </row>
    <row r="36" spans="1:16384" s="152" customFormat="1" x14ac:dyDescent="0.2">
      <c r="A36" s="176" t="s">
        <v>194</v>
      </c>
      <c r="B36" s="176" t="s">
        <v>583</v>
      </c>
      <c r="C36" s="176" t="str">
        <f t="shared" si="1"/>
        <v xml:space="preserve">E_FA  </v>
      </c>
      <c r="D36" s="176">
        <v>220</v>
      </c>
      <c r="E36" s="176" t="s">
        <v>369</v>
      </c>
      <c r="F36" s="177" t="s">
        <v>1461</v>
      </c>
      <c r="G36" s="176" t="s">
        <v>171</v>
      </c>
      <c r="H36" s="176"/>
      <c r="I36" s="176"/>
      <c r="J36" s="176"/>
      <c r="K36" s="8"/>
      <c r="L36" s="171"/>
    </row>
    <row r="37" spans="1:16384" s="152" customFormat="1" x14ac:dyDescent="0.2">
      <c r="A37" s="176" t="s">
        <v>194</v>
      </c>
      <c r="B37" s="176" t="s">
        <v>208</v>
      </c>
      <c r="C37" s="176" t="str">
        <f t="shared" si="1"/>
        <v>E_LWLI</v>
      </c>
      <c r="D37" s="176">
        <v>214</v>
      </c>
      <c r="E37" s="176" t="s">
        <v>614</v>
      </c>
      <c r="F37" s="177" t="s">
        <v>1461</v>
      </c>
      <c r="G37" s="177" t="s">
        <v>650</v>
      </c>
      <c r="H37" s="176"/>
      <c r="I37" s="176"/>
      <c r="J37" s="176"/>
      <c r="K37" s="8"/>
      <c r="L37" s="171"/>
    </row>
    <row r="38" spans="1:16384" s="152" customFormat="1" x14ac:dyDescent="0.2">
      <c r="A38" s="176" t="s">
        <v>194</v>
      </c>
      <c r="B38" s="176" t="s">
        <v>3113</v>
      </c>
      <c r="C38" s="176" t="str">
        <f t="shared" si="1"/>
        <v>E_LWLA</v>
      </c>
      <c r="D38" s="176">
        <v>214</v>
      </c>
      <c r="E38" s="176" t="s">
        <v>614</v>
      </c>
      <c r="F38" s="177" t="s">
        <v>1461</v>
      </c>
      <c r="G38" s="177" t="s">
        <v>651</v>
      </c>
      <c r="H38" s="176"/>
      <c r="I38" s="176"/>
      <c r="J38" s="176"/>
      <c r="K38" s="8"/>
      <c r="L38" s="171"/>
    </row>
    <row r="39" spans="1:16384" s="152" customFormat="1" x14ac:dyDescent="0.2">
      <c r="A39" s="176" t="s">
        <v>194</v>
      </c>
      <c r="B39" s="176" t="s">
        <v>58</v>
      </c>
      <c r="C39" s="176" t="str">
        <f t="shared" si="1"/>
        <v>E_NYY</v>
      </c>
      <c r="D39" s="176">
        <v>240</v>
      </c>
      <c r="E39" s="176" t="s">
        <v>614</v>
      </c>
      <c r="F39" s="177" t="s">
        <v>1461</v>
      </c>
      <c r="G39" s="176" t="s">
        <v>58</v>
      </c>
      <c r="H39" s="176"/>
      <c r="I39" s="176"/>
      <c r="J39" s="176"/>
      <c r="K39" s="8"/>
      <c r="L39" s="171"/>
    </row>
    <row r="40" spans="1:16384" s="152" customFormat="1" x14ac:dyDescent="0.2">
      <c r="A40" s="176" t="s">
        <v>194</v>
      </c>
      <c r="B40" s="176" t="s">
        <v>59</v>
      </c>
      <c r="C40" s="176" t="str">
        <f t="shared" si="1"/>
        <v>E_NYCY</v>
      </c>
      <c r="D40" s="176">
        <v>240</v>
      </c>
      <c r="E40" s="176" t="s">
        <v>611</v>
      </c>
      <c r="F40" s="177" t="s">
        <v>1461</v>
      </c>
      <c r="G40" s="176" t="s">
        <v>59</v>
      </c>
      <c r="H40" s="176"/>
      <c r="I40" s="176"/>
      <c r="J40" s="176"/>
      <c r="K40" s="8"/>
      <c r="L40" s="171"/>
    </row>
    <row r="41" spans="1:16384" s="152" customFormat="1" x14ac:dyDescent="0.2">
      <c r="A41" s="176" t="s">
        <v>194</v>
      </c>
      <c r="B41" s="176" t="s">
        <v>60</v>
      </c>
      <c r="C41" s="176" t="str">
        <f t="shared" si="1"/>
        <v>E_NYCWY</v>
      </c>
      <c r="D41" s="176">
        <v>240</v>
      </c>
      <c r="E41" s="176" t="s">
        <v>611</v>
      </c>
      <c r="F41" s="177" t="s">
        <v>1461</v>
      </c>
      <c r="G41" s="176" t="s">
        <v>60</v>
      </c>
      <c r="H41" s="176"/>
      <c r="I41" s="176"/>
      <c r="J41" s="176"/>
      <c r="K41" s="8"/>
      <c r="L41" s="171"/>
    </row>
    <row r="42" spans="1:16384" s="152" customFormat="1" x14ac:dyDescent="0.2">
      <c r="A42" s="176" t="s">
        <v>194</v>
      </c>
      <c r="B42" s="176" t="s">
        <v>61</v>
      </c>
      <c r="C42" s="176" t="str">
        <f t="shared" si="1"/>
        <v>E_NYM</v>
      </c>
      <c r="D42" s="176">
        <v>34</v>
      </c>
      <c r="E42" s="176" t="s">
        <v>614</v>
      </c>
      <c r="F42" s="177" t="s">
        <v>1461</v>
      </c>
      <c r="G42" s="176" t="s">
        <v>61</v>
      </c>
      <c r="H42" s="176"/>
      <c r="I42" s="176"/>
      <c r="J42" s="176"/>
      <c r="K42" s="8"/>
      <c r="L42" s="171"/>
    </row>
    <row r="43" spans="1:16384" s="152" customFormat="1" x14ac:dyDescent="0.2">
      <c r="A43" s="176" t="s">
        <v>194</v>
      </c>
      <c r="B43" s="176" t="s">
        <v>56</v>
      </c>
      <c r="C43" s="176" t="str">
        <f t="shared" si="1"/>
        <v>E_(N)HXMH</v>
      </c>
      <c r="D43" s="176">
        <v>34</v>
      </c>
      <c r="E43" s="176" t="s">
        <v>611</v>
      </c>
      <c r="F43" s="177" t="s">
        <v>1461</v>
      </c>
      <c r="G43" s="176" t="s">
        <v>56</v>
      </c>
      <c r="H43" s="176"/>
      <c r="I43" s="176"/>
      <c r="J43" s="176"/>
      <c r="K43" s="8"/>
      <c r="L43" s="171"/>
    </row>
    <row r="44" spans="1:16384" s="152" customFormat="1" x14ac:dyDescent="0.2">
      <c r="A44" s="176" t="s">
        <v>194</v>
      </c>
      <c r="B44" s="176" t="s">
        <v>62</v>
      </c>
      <c r="C44" s="176" t="str">
        <f t="shared" si="1"/>
        <v>E_NSSHOU</v>
      </c>
      <c r="D44" s="176">
        <v>240</v>
      </c>
      <c r="E44" s="176" t="s">
        <v>620</v>
      </c>
      <c r="F44" s="177" t="s">
        <v>1461</v>
      </c>
      <c r="G44" s="176" t="s">
        <v>62</v>
      </c>
      <c r="H44" s="176"/>
      <c r="I44" s="176"/>
      <c r="J44" s="176"/>
      <c r="K44" s="8"/>
      <c r="L44" s="171"/>
    </row>
    <row r="45" spans="1:16384" s="152" customFormat="1" x14ac:dyDescent="0.2">
      <c r="A45" s="176" t="s">
        <v>194</v>
      </c>
      <c r="B45" s="176" t="s">
        <v>57</v>
      </c>
      <c r="C45" s="176" t="str">
        <f t="shared" si="1"/>
        <v>E_H07RN-F</v>
      </c>
      <c r="D45" s="176">
        <v>240</v>
      </c>
      <c r="E45" s="176" t="s">
        <v>620</v>
      </c>
      <c r="F45" s="177" t="s">
        <v>1461</v>
      </c>
      <c r="G45" s="176" t="s">
        <v>57</v>
      </c>
      <c r="H45" s="176"/>
      <c r="I45" s="176"/>
      <c r="J45" s="176"/>
      <c r="K45" s="8"/>
      <c r="L45" s="171"/>
    </row>
    <row r="46" spans="1:16384" s="152" customFormat="1" x14ac:dyDescent="0.2">
      <c r="A46" s="176" t="s">
        <v>194</v>
      </c>
      <c r="B46" s="176" t="s">
        <v>63</v>
      </c>
      <c r="C46" s="176" t="str">
        <f t="shared" si="1"/>
        <v>E_H07-V</v>
      </c>
      <c r="D46" s="176">
        <v>240</v>
      </c>
      <c r="E46" s="176" t="s">
        <v>620</v>
      </c>
      <c r="F46" s="177" t="s">
        <v>1461</v>
      </c>
      <c r="G46" s="176" t="s">
        <v>63</v>
      </c>
      <c r="H46" s="176"/>
      <c r="I46" s="176"/>
      <c r="J46" s="176"/>
      <c r="K46" s="8"/>
      <c r="L46" s="171"/>
    </row>
    <row r="47" spans="1:16384" s="152" customFormat="1" x14ac:dyDescent="0.2">
      <c r="A47" s="176" t="s">
        <v>194</v>
      </c>
      <c r="B47" s="176" t="s">
        <v>64</v>
      </c>
      <c r="C47" s="176" t="str">
        <f t="shared" si="1"/>
        <v>E_X07-V</v>
      </c>
      <c r="D47" s="176">
        <v>240</v>
      </c>
      <c r="E47" s="176" t="s">
        <v>611</v>
      </c>
      <c r="F47" s="177" t="s">
        <v>1461</v>
      </c>
      <c r="G47" s="176" t="s">
        <v>64</v>
      </c>
      <c r="H47" s="176"/>
      <c r="I47" s="176"/>
      <c r="J47" s="176"/>
      <c r="K47" s="8"/>
      <c r="L47" s="171"/>
    </row>
    <row r="48" spans="1:16384" s="152" customFormat="1" x14ac:dyDescent="0.2">
      <c r="A48" s="176" t="s">
        <v>194</v>
      </c>
      <c r="B48" s="176" t="s">
        <v>65</v>
      </c>
      <c r="C48" s="176" t="str">
        <f t="shared" si="1"/>
        <v>E_N2XH</v>
      </c>
      <c r="D48" s="176">
        <v>240</v>
      </c>
      <c r="E48" s="176" t="s">
        <v>614</v>
      </c>
      <c r="F48" s="177" t="s">
        <v>1461</v>
      </c>
      <c r="G48" s="176" t="s">
        <v>65</v>
      </c>
      <c r="H48" s="176"/>
      <c r="I48" s="176"/>
      <c r="J48" s="176"/>
      <c r="K48" s="8"/>
      <c r="L48" s="171"/>
    </row>
    <row r="49" spans="1:16384" s="152" customFormat="1" x14ac:dyDescent="0.2">
      <c r="A49" s="176" t="s">
        <v>194</v>
      </c>
      <c r="B49" s="176" t="s">
        <v>66</v>
      </c>
      <c r="C49" s="176" t="str">
        <f t="shared" si="1"/>
        <v>E_N2XCH</v>
      </c>
      <c r="D49" s="176">
        <v>240</v>
      </c>
      <c r="E49" s="176" t="s">
        <v>620</v>
      </c>
      <c r="F49" s="177" t="s">
        <v>1461</v>
      </c>
      <c r="G49" s="176" t="s">
        <v>66</v>
      </c>
      <c r="H49" s="176"/>
      <c r="I49" s="176"/>
      <c r="J49" s="176"/>
      <c r="K49" s="8"/>
      <c r="L49" s="171"/>
    </row>
    <row r="50" spans="1:16384" s="152" customFormat="1" x14ac:dyDescent="0.2">
      <c r="A50" s="176" t="s">
        <v>194</v>
      </c>
      <c r="B50" s="176" t="s">
        <v>67</v>
      </c>
      <c r="C50" s="176" t="str">
        <f t="shared" si="1"/>
        <v>E_PVC</v>
      </c>
      <c r="D50" s="176">
        <v>240</v>
      </c>
      <c r="E50" s="176" t="s">
        <v>611</v>
      </c>
      <c r="F50" s="177" t="s">
        <v>1461</v>
      </c>
      <c r="G50" s="176" t="s">
        <v>67</v>
      </c>
      <c r="H50" s="176"/>
      <c r="I50" s="176"/>
      <c r="J50" s="176"/>
      <c r="K50" s="8"/>
      <c r="L50" s="171"/>
    </row>
    <row r="51" spans="1:16384" s="152" customFormat="1" x14ac:dyDescent="0.2">
      <c r="A51" s="176" t="s">
        <v>194</v>
      </c>
      <c r="B51" s="176" t="s">
        <v>68</v>
      </c>
      <c r="C51" s="176" t="str">
        <f t="shared" si="1"/>
        <v>E_VPE</v>
      </c>
      <c r="D51" s="176">
        <v>240</v>
      </c>
      <c r="E51" s="176" t="s">
        <v>614</v>
      </c>
      <c r="F51" s="177" t="s">
        <v>1461</v>
      </c>
      <c r="G51" s="176" t="s">
        <v>68</v>
      </c>
      <c r="H51" s="176"/>
      <c r="I51" s="176"/>
      <c r="J51" s="176"/>
      <c r="K51" s="8"/>
      <c r="L51" s="171"/>
    </row>
    <row r="52" spans="1:16384" s="152" customFormat="1" x14ac:dyDescent="0.2">
      <c r="A52" s="176" t="s">
        <v>194</v>
      </c>
      <c r="B52" s="176" t="s">
        <v>3114</v>
      </c>
      <c r="C52" s="176" t="str">
        <f t="shared" ref="C52" si="3">CONCATENATE(F52,G52,H52,I52,J52)</f>
        <v>E_VPEAU</v>
      </c>
      <c r="D52" s="176">
        <v>253</v>
      </c>
      <c r="E52" s="176" t="s">
        <v>614</v>
      </c>
      <c r="F52" s="177" t="s">
        <v>1461</v>
      </c>
      <c r="G52" s="176" t="s">
        <v>68</v>
      </c>
      <c r="H52" s="176" t="s">
        <v>183</v>
      </c>
      <c r="I52" s="176"/>
      <c r="J52" s="176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3"/>
      <c r="BA52" s="313"/>
      <c r="BB52" s="313"/>
      <c r="BC52" s="313"/>
      <c r="BD52" s="313"/>
      <c r="BE52" s="313"/>
      <c r="BF52" s="313"/>
      <c r="BG52" s="313"/>
      <c r="BH52" s="313"/>
      <c r="BI52" s="313"/>
      <c r="BJ52" s="313"/>
      <c r="BK52" s="313"/>
      <c r="BL52" s="313"/>
      <c r="BM52" s="313"/>
      <c r="BN52" s="313"/>
      <c r="BO52" s="313"/>
      <c r="BP52" s="313"/>
      <c r="BQ52" s="313"/>
      <c r="BR52" s="313"/>
      <c r="BS52" s="313"/>
      <c r="BT52" s="313"/>
      <c r="BU52" s="313"/>
      <c r="BV52" s="313"/>
      <c r="BW52" s="313"/>
      <c r="BX52" s="313"/>
      <c r="BY52" s="313"/>
      <c r="BZ52" s="313"/>
      <c r="CA52" s="313"/>
      <c r="CB52" s="313"/>
      <c r="CC52" s="313"/>
      <c r="CD52" s="313"/>
      <c r="CE52" s="313"/>
      <c r="CF52" s="313"/>
      <c r="CG52" s="313"/>
      <c r="CH52" s="313"/>
      <c r="CI52" s="313"/>
      <c r="CJ52" s="313"/>
      <c r="CK52" s="313"/>
      <c r="CL52" s="313"/>
      <c r="CM52" s="313"/>
      <c r="CN52" s="313"/>
      <c r="CO52" s="313"/>
      <c r="CP52" s="313"/>
      <c r="CQ52" s="313"/>
      <c r="CR52" s="313"/>
      <c r="CS52" s="313"/>
      <c r="CT52" s="313"/>
      <c r="CU52" s="313"/>
      <c r="CV52" s="313"/>
      <c r="CW52" s="313"/>
      <c r="CX52" s="313"/>
      <c r="CY52" s="313"/>
      <c r="CZ52" s="313"/>
      <c r="DA52" s="313"/>
      <c r="DB52" s="313"/>
      <c r="DC52" s="313"/>
      <c r="DD52" s="313"/>
      <c r="DE52" s="313"/>
      <c r="DF52" s="313"/>
      <c r="DG52" s="313"/>
      <c r="DH52" s="313"/>
      <c r="DI52" s="313"/>
      <c r="DJ52" s="313"/>
      <c r="DK52" s="313"/>
      <c r="DL52" s="313"/>
      <c r="DM52" s="313"/>
      <c r="DN52" s="313"/>
      <c r="DO52" s="313"/>
      <c r="DP52" s="313"/>
      <c r="DQ52" s="313"/>
      <c r="DR52" s="313"/>
      <c r="DS52" s="313"/>
      <c r="DT52" s="313"/>
      <c r="DU52" s="313"/>
      <c r="DV52" s="313"/>
      <c r="DW52" s="313"/>
      <c r="DX52" s="313"/>
      <c r="DY52" s="313"/>
      <c r="DZ52" s="313"/>
      <c r="EA52" s="313"/>
      <c r="EB52" s="313"/>
      <c r="EC52" s="313"/>
      <c r="ED52" s="313"/>
      <c r="EE52" s="313"/>
      <c r="EF52" s="313"/>
      <c r="EG52" s="313"/>
      <c r="EH52" s="313"/>
      <c r="EI52" s="313"/>
      <c r="EJ52" s="313"/>
      <c r="EK52" s="313"/>
      <c r="EL52" s="313"/>
      <c r="EM52" s="313"/>
      <c r="EN52" s="313"/>
      <c r="EO52" s="313"/>
      <c r="EP52" s="313"/>
      <c r="EQ52" s="313"/>
      <c r="ER52" s="313"/>
      <c r="ES52" s="313"/>
      <c r="ET52" s="313"/>
      <c r="EU52" s="313"/>
      <c r="EV52" s="313"/>
      <c r="EW52" s="313"/>
      <c r="EX52" s="313"/>
      <c r="EY52" s="313"/>
      <c r="EZ52" s="313"/>
      <c r="FA52" s="313"/>
      <c r="FB52" s="313"/>
      <c r="FC52" s="313"/>
      <c r="FD52" s="313"/>
      <c r="FE52" s="313"/>
      <c r="FF52" s="313"/>
      <c r="FG52" s="313"/>
      <c r="FH52" s="313"/>
      <c r="FI52" s="313"/>
      <c r="FJ52" s="313"/>
      <c r="FK52" s="313"/>
      <c r="FL52" s="313"/>
      <c r="FM52" s="313"/>
      <c r="FN52" s="313"/>
      <c r="FO52" s="313"/>
      <c r="FP52" s="313"/>
      <c r="FQ52" s="313"/>
      <c r="FR52" s="313"/>
      <c r="FS52" s="313"/>
      <c r="FT52" s="313"/>
      <c r="FU52" s="313"/>
      <c r="FV52" s="313"/>
      <c r="FW52" s="313"/>
      <c r="FX52" s="313"/>
      <c r="FY52" s="313"/>
      <c r="FZ52" s="313"/>
      <c r="GA52" s="313"/>
      <c r="GB52" s="313"/>
      <c r="GC52" s="313"/>
      <c r="GD52" s="313"/>
      <c r="GE52" s="313"/>
      <c r="GF52" s="313"/>
      <c r="GG52" s="313"/>
      <c r="GH52" s="313"/>
      <c r="GI52" s="313"/>
      <c r="GJ52" s="313"/>
      <c r="GK52" s="313"/>
      <c r="GL52" s="313"/>
      <c r="GM52" s="313"/>
      <c r="GN52" s="313"/>
      <c r="GO52" s="313"/>
      <c r="GP52" s="313"/>
      <c r="GQ52" s="313"/>
      <c r="GR52" s="313"/>
      <c r="GS52" s="313"/>
      <c r="GT52" s="313"/>
      <c r="GU52" s="313"/>
      <c r="GV52" s="313"/>
      <c r="GW52" s="313"/>
      <c r="GX52" s="313"/>
      <c r="GY52" s="313"/>
      <c r="GZ52" s="313"/>
      <c r="HA52" s="313"/>
      <c r="HB52" s="313"/>
      <c r="HC52" s="313"/>
      <c r="HD52" s="313"/>
      <c r="HE52" s="313"/>
      <c r="HF52" s="313"/>
      <c r="HG52" s="313"/>
      <c r="HH52" s="313"/>
      <c r="HI52" s="313"/>
      <c r="HJ52" s="313"/>
      <c r="HK52" s="313"/>
      <c r="HL52" s="313"/>
      <c r="HM52" s="313"/>
      <c r="HN52" s="313"/>
      <c r="HO52" s="313"/>
      <c r="HP52" s="313"/>
      <c r="HQ52" s="313"/>
      <c r="HR52" s="313"/>
      <c r="HS52" s="313"/>
      <c r="HT52" s="313"/>
      <c r="HU52" s="313"/>
      <c r="HV52" s="313"/>
      <c r="HW52" s="313"/>
      <c r="HX52" s="313"/>
      <c r="HY52" s="313"/>
      <c r="HZ52" s="313"/>
      <c r="IA52" s="313"/>
      <c r="IB52" s="313"/>
      <c r="IC52" s="313"/>
      <c r="ID52" s="313"/>
      <c r="IE52" s="313"/>
      <c r="IF52" s="313"/>
      <c r="IG52" s="313"/>
      <c r="IH52" s="313"/>
      <c r="II52" s="313"/>
      <c r="IJ52" s="313"/>
      <c r="IK52" s="313"/>
      <c r="IL52" s="313"/>
      <c r="IM52" s="313"/>
      <c r="IN52" s="313"/>
      <c r="IO52" s="313"/>
      <c r="IP52" s="313"/>
      <c r="IQ52" s="313"/>
      <c r="IR52" s="313"/>
      <c r="IS52" s="313"/>
      <c r="IT52" s="313"/>
      <c r="IU52" s="313"/>
      <c r="IV52" s="313"/>
      <c r="IW52" s="313"/>
      <c r="IX52" s="313"/>
      <c r="IY52" s="313"/>
      <c r="IZ52" s="313"/>
      <c r="JA52" s="313"/>
      <c r="JB52" s="313"/>
      <c r="JC52" s="313"/>
      <c r="JD52" s="313"/>
      <c r="JE52" s="313"/>
      <c r="JF52" s="313"/>
      <c r="JG52" s="313"/>
      <c r="JH52" s="313"/>
      <c r="JI52" s="313"/>
      <c r="JJ52" s="313"/>
      <c r="JK52" s="313"/>
      <c r="JL52" s="313"/>
      <c r="JM52" s="313"/>
      <c r="JN52" s="313"/>
      <c r="JO52" s="313"/>
      <c r="JP52" s="313"/>
      <c r="JQ52" s="313"/>
      <c r="JR52" s="313"/>
      <c r="JS52" s="313"/>
      <c r="JT52" s="313"/>
      <c r="JU52" s="313"/>
      <c r="JV52" s="313"/>
      <c r="JW52" s="313"/>
      <c r="JX52" s="313"/>
      <c r="JY52" s="313"/>
      <c r="JZ52" s="313"/>
      <c r="KA52" s="313"/>
      <c r="KB52" s="313"/>
      <c r="KC52" s="313"/>
      <c r="KD52" s="313"/>
      <c r="KE52" s="313"/>
      <c r="KF52" s="313"/>
      <c r="KG52" s="313"/>
      <c r="KH52" s="313"/>
      <c r="KI52" s="313"/>
      <c r="KJ52" s="313"/>
      <c r="KK52" s="313"/>
      <c r="KL52" s="313"/>
      <c r="KM52" s="313"/>
      <c r="KN52" s="313"/>
      <c r="KO52" s="313"/>
      <c r="KP52" s="313"/>
      <c r="KQ52" s="313"/>
      <c r="KR52" s="313"/>
      <c r="KS52" s="313"/>
      <c r="KT52" s="313"/>
      <c r="KU52" s="313"/>
      <c r="KV52" s="313"/>
      <c r="KW52" s="313"/>
      <c r="KX52" s="313"/>
      <c r="KY52" s="313"/>
      <c r="KZ52" s="313"/>
      <c r="LA52" s="313"/>
      <c r="LB52" s="313"/>
      <c r="LC52" s="313"/>
      <c r="LD52" s="313"/>
      <c r="LE52" s="313"/>
      <c r="LF52" s="313"/>
      <c r="LG52" s="313"/>
      <c r="LH52" s="313"/>
      <c r="LI52" s="313"/>
      <c r="LJ52" s="313"/>
      <c r="LK52" s="313"/>
      <c r="LL52" s="313"/>
      <c r="LM52" s="313"/>
      <c r="LN52" s="313"/>
      <c r="LO52" s="313"/>
      <c r="LP52" s="313"/>
      <c r="LQ52" s="313"/>
      <c r="LR52" s="313"/>
      <c r="LS52" s="313"/>
      <c r="LT52" s="313"/>
      <c r="LU52" s="313"/>
      <c r="LV52" s="313"/>
      <c r="LW52" s="313"/>
      <c r="LX52" s="313"/>
      <c r="LY52" s="313"/>
      <c r="LZ52" s="313"/>
      <c r="MA52" s="313"/>
      <c r="MB52" s="313"/>
      <c r="MC52" s="313"/>
      <c r="MD52" s="313"/>
      <c r="ME52" s="313"/>
      <c r="MF52" s="313"/>
      <c r="MG52" s="313"/>
      <c r="MH52" s="313"/>
      <c r="MI52" s="313"/>
      <c r="MJ52" s="313"/>
      <c r="MK52" s="313"/>
      <c r="ML52" s="313"/>
      <c r="MM52" s="313"/>
      <c r="MN52" s="313"/>
      <c r="MO52" s="313"/>
      <c r="MP52" s="313"/>
      <c r="MQ52" s="313"/>
      <c r="MR52" s="313"/>
      <c r="MS52" s="313"/>
      <c r="MT52" s="313"/>
      <c r="MU52" s="313"/>
      <c r="MV52" s="313"/>
      <c r="MW52" s="313"/>
      <c r="MX52" s="313"/>
      <c r="MY52" s="313"/>
      <c r="MZ52" s="313"/>
      <c r="NA52" s="313"/>
      <c r="NB52" s="313"/>
      <c r="NC52" s="313"/>
      <c r="ND52" s="313"/>
      <c r="NE52" s="313"/>
      <c r="NF52" s="313"/>
      <c r="NG52" s="313"/>
      <c r="NH52" s="313"/>
      <c r="NI52" s="313"/>
      <c r="NJ52" s="313"/>
      <c r="NK52" s="313"/>
      <c r="NL52" s="313"/>
      <c r="NM52" s="313"/>
      <c r="NN52" s="313"/>
      <c r="NO52" s="313"/>
      <c r="NP52" s="313"/>
      <c r="NQ52" s="313"/>
      <c r="NR52" s="313"/>
      <c r="NS52" s="313"/>
      <c r="NT52" s="313"/>
      <c r="NU52" s="313"/>
      <c r="NV52" s="313"/>
      <c r="NW52" s="313"/>
      <c r="NX52" s="313"/>
      <c r="NY52" s="313"/>
      <c r="NZ52" s="313"/>
      <c r="OA52" s="313"/>
      <c r="OB52" s="313"/>
      <c r="OC52" s="313"/>
      <c r="OD52" s="313"/>
      <c r="OE52" s="313"/>
      <c r="OF52" s="313"/>
      <c r="OG52" s="313"/>
      <c r="OH52" s="313"/>
      <c r="OI52" s="313"/>
      <c r="OJ52" s="313"/>
      <c r="OK52" s="313"/>
      <c r="OL52" s="313"/>
      <c r="OM52" s="313"/>
      <c r="ON52" s="313"/>
      <c r="OO52" s="313"/>
      <c r="OP52" s="313"/>
      <c r="OQ52" s="313"/>
      <c r="OR52" s="313"/>
      <c r="OS52" s="313"/>
      <c r="OT52" s="313"/>
      <c r="OU52" s="313"/>
      <c r="OV52" s="313"/>
      <c r="OW52" s="313"/>
      <c r="OX52" s="313"/>
      <c r="OY52" s="313"/>
      <c r="OZ52" s="313"/>
      <c r="PA52" s="313"/>
      <c r="PB52" s="313"/>
      <c r="PC52" s="313"/>
      <c r="PD52" s="313"/>
      <c r="PE52" s="313"/>
      <c r="PF52" s="313"/>
      <c r="PG52" s="313"/>
      <c r="PH52" s="313"/>
      <c r="PI52" s="313"/>
      <c r="PJ52" s="313"/>
      <c r="PK52" s="313"/>
      <c r="PL52" s="313"/>
      <c r="PM52" s="313"/>
      <c r="PN52" s="313"/>
      <c r="PO52" s="313"/>
      <c r="PP52" s="313"/>
      <c r="PQ52" s="313"/>
      <c r="PR52" s="313"/>
      <c r="PS52" s="313"/>
      <c r="PT52" s="313"/>
      <c r="PU52" s="313"/>
      <c r="PV52" s="313"/>
      <c r="PW52" s="313"/>
      <c r="PX52" s="313"/>
      <c r="PY52" s="313"/>
      <c r="PZ52" s="313"/>
      <c r="QA52" s="313"/>
      <c r="QB52" s="313"/>
      <c r="QC52" s="313"/>
      <c r="QD52" s="313"/>
      <c r="QE52" s="313"/>
      <c r="QF52" s="313"/>
      <c r="QG52" s="313"/>
      <c r="QH52" s="313"/>
      <c r="QI52" s="313"/>
      <c r="QJ52" s="313"/>
      <c r="QK52" s="313"/>
      <c r="QL52" s="313"/>
      <c r="QM52" s="313"/>
      <c r="QN52" s="313"/>
      <c r="QO52" s="313"/>
      <c r="QP52" s="313"/>
      <c r="QQ52" s="313"/>
      <c r="QR52" s="313"/>
      <c r="QS52" s="313"/>
      <c r="QT52" s="313"/>
      <c r="QU52" s="313"/>
      <c r="QV52" s="313"/>
      <c r="QW52" s="313"/>
      <c r="QX52" s="313"/>
      <c r="QY52" s="313"/>
      <c r="QZ52" s="313"/>
      <c r="RA52" s="313"/>
      <c r="RB52" s="313"/>
      <c r="RC52" s="313"/>
      <c r="RD52" s="313"/>
      <c r="RE52" s="313"/>
      <c r="RF52" s="313"/>
      <c r="RG52" s="313"/>
      <c r="RH52" s="313"/>
      <c r="RI52" s="313"/>
      <c r="RJ52" s="313"/>
      <c r="RK52" s="313"/>
      <c r="RL52" s="313"/>
      <c r="RM52" s="313"/>
      <c r="RN52" s="313"/>
      <c r="RO52" s="313"/>
      <c r="RP52" s="313"/>
      <c r="RQ52" s="313"/>
      <c r="RR52" s="313"/>
      <c r="RS52" s="313"/>
      <c r="RT52" s="313"/>
      <c r="RU52" s="313"/>
      <c r="RV52" s="313"/>
      <c r="RW52" s="313"/>
      <c r="RX52" s="313"/>
      <c r="RY52" s="313"/>
      <c r="RZ52" s="313"/>
      <c r="SA52" s="313"/>
      <c r="SB52" s="313"/>
      <c r="SC52" s="313"/>
      <c r="SD52" s="313"/>
      <c r="SE52" s="313"/>
      <c r="SF52" s="313"/>
      <c r="SG52" s="313"/>
      <c r="SH52" s="313"/>
      <c r="SI52" s="313"/>
      <c r="SJ52" s="313"/>
      <c r="SK52" s="313"/>
      <c r="SL52" s="313"/>
      <c r="SM52" s="313"/>
      <c r="SN52" s="313"/>
      <c r="SO52" s="313"/>
      <c r="SP52" s="313"/>
      <c r="SQ52" s="313"/>
      <c r="SR52" s="313"/>
      <c r="SS52" s="313"/>
      <c r="ST52" s="313"/>
      <c r="SU52" s="313"/>
      <c r="SV52" s="313"/>
      <c r="SW52" s="313"/>
      <c r="SX52" s="313"/>
      <c r="SY52" s="313"/>
      <c r="SZ52" s="313"/>
      <c r="TA52" s="313"/>
      <c r="TB52" s="313"/>
      <c r="TC52" s="313"/>
      <c r="TD52" s="313"/>
      <c r="TE52" s="313"/>
      <c r="TF52" s="313"/>
      <c r="TG52" s="313"/>
      <c r="TH52" s="313"/>
      <c r="TI52" s="313"/>
      <c r="TJ52" s="313"/>
      <c r="TK52" s="313"/>
      <c r="TL52" s="313"/>
      <c r="TM52" s="313"/>
      <c r="TN52" s="313"/>
      <c r="TO52" s="313"/>
      <c r="TP52" s="313"/>
      <c r="TQ52" s="313"/>
      <c r="TR52" s="313"/>
      <c r="TS52" s="313"/>
      <c r="TT52" s="313"/>
      <c r="TU52" s="313"/>
      <c r="TV52" s="313"/>
      <c r="TW52" s="313"/>
      <c r="TX52" s="313"/>
      <c r="TY52" s="313"/>
      <c r="TZ52" s="313"/>
      <c r="UA52" s="313"/>
      <c r="UB52" s="313"/>
      <c r="UC52" s="313"/>
      <c r="UD52" s="313"/>
      <c r="UE52" s="313"/>
      <c r="UF52" s="313"/>
      <c r="UG52" s="313"/>
      <c r="UH52" s="313"/>
      <c r="UI52" s="313"/>
      <c r="UJ52" s="313"/>
      <c r="UK52" s="313"/>
      <c r="UL52" s="313"/>
      <c r="UM52" s="313"/>
      <c r="UN52" s="313"/>
      <c r="UO52" s="313"/>
      <c r="UP52" s="313"/>
      <c r="UQ52" s="313"/>
      <c r="UR52" s="313"/>
      <c r="US52" s="313"/>
      <c r="UT52" s="313"/>
      <c r="UU52" s="313"/>
      <c r="UV52" s="313"/>
      <c r="UW52" s="313"/>
      <c r="UX52" s="313"/>
      <c r="UY52" s="313"/>
      <c r="UZ52" s="313"/>
      <c r="VA52" s="313"/>
      <c r="VB52" s="313"/>
      <c r="VC52" s="313"/>
      <c r="VD52" s="313"/>
      <c r="VE52" s="313"/>
      <c r="VF52" s="313"/>
      <c r="VG52" s="313"/>
      <c r="VH52" s="313"/>
      <c r="VI52" s="313"/>
      <c r="VJ52" s="313"/>
      <c r="VK52" s="313"/>
      <c r="VL52" s="313"/>
      <c r="VM52" s="313"/>
      <c r="VN52" s="313"/>
      <c r="VO52" s="313"/>
      <c r="VP52" s="313"/>
      <c r="VQ52" s="313"/>
      <c r="VR52" s="313"/>
      <c r="VS52" s="313"/>
      <c r="VT52" s="313"/>
      <c r="VU52" s="313"/>
      <c r="VV52" s="313"/>
      <c r="VW52" s="313"/>
      <c r="VX52" s="313"/>
      <c r="VY52" s="313"/>
      <c r="VZ52" s="313"/>
      <c r="WA52" s="313"/>
      <c r="WB52" s="313"/>
      <c r="WC52" s="313"/>
      <c r="WD52" s="313"/>
      <c r="WE52" s="313"/>
      <c r="WF52" s="313"/>
      <c r="WG52" s="313"/>
      <c r="WH52" s="313"/>
      <c r="WI52" s="313"/>
      <c r="WJ52" s="313"/>
      <c r="WK52" s="313"/>
      <c r="WL52" s="313"/>
      <c r="WM52" s="313"/>
      <c r="WN52" s="313"/>
      <c r="WO52" s="313"/>
      <c r="WP52" s="313"/>
      <c r="WQ52" s="313"/>
      <c r="WR52" s="313"/>
      <c r="WS52" s="313"/>
      <c r="WT52" s="313"/>
      <c r="WU52" s="313"/>
      <c r="WV52" s="313"/>
      <c r="WW52" s="313"/>
      <c r="WX52" s="313"/>
      <c r="WY52" s="313"/>
      <c r="WZ52" s="313"/>
      <c r="XA52" s="313"/>
      <c r="XB52" s="313"/>
      <c r="XC52" s="313"/>
      <c r="XD52" s="313"/>
      <c r="XE52" s="313"/>
      <c r="XF52" s="313"/>
      <c r="XG52" s="313"/>
      <c r="XH52" s="313"/>
      <c r="XI52" s="313"/>
      <c r="XJ52" s="313"/>
      <c r="XK52" s="313"/>
      <c r="XL52" s="313"/>
      <c r="XM52" s="313"/>
      <c r="XN52" s="313"/>
      <c r="XO52" s="313"/>
      <c r="XP52" s="313"/>
      <c r="XQ52" s="313"/>
      <c r="XR52" s="313"/>
      <c r="XS52" s="313"/>
      <c r="XT52" s="313"/>
      <c r="XU52" s="313"/>
      <c r="XV52" s="313"/>
      <c r="XW52" s="313"/>
      <c r="XX52" s="313"/>
      <c r="XY52" s="313"/>
      <c r="XZ52" s="313"/>
      <c r="YA52" s="313"/>
      <c r="YB52" s="313"/>
      <c r="YC52" s="313"/>
      <c r="YD52" s="313"/>
      <c r="YE52" s="313"/>
      <c r="YF52" s="313"/>
      <c r="YG52" s="313"/>
      <c r="YH52" s="313"/>
      <c r="YI52" s="313"/>
      <c r="YJ52" s="313"/>
      <c r="YK52" s="313"/>
      <c r="YL52" s="313"/>
      <c r="YM52" s="313"/>
      <c r="YN52" s="313"/>
      <c r="YO52" s="313"/>
      <c r="YP52" s="313"/>
      <c r="YQ52" s="313"/>
      <c r="YR52" s="313"/>
      <c r="YS52" s="313"/>
      <c r="YT52" s="313"/>
      <c r="YU52" s="313"/>
      <c r="YV52" s="313"/>
      <c r="YW52" s="313"/>
      <c r="YX52" s="313"/>
      <c r="YY52" s="313"/>
      <c r="YZ52" s="313"/>
      <c r="ZA52" s="313"/>
      <c r="ZB52" s="313"/>
      <c r="ZC52" s="313"/>
      <c r="ZD52" s="313"/>
      <c r="ZE52" s="313"/>
      <c r="ZF52" s="313"/>
      <c r="ZG52" s="313"/>
      <c r="ZH52" s="313"/>
      <c r="ZI52" s="313"/>
      <c r="ZJ52" s="313"/>
      <c r="ZK52" s="313"/>
      <c r="ZL52" s="313"/>
      <c r="ZM52" s="313"/>
      <c r="ZN52" s="313"/>
      <c r="ZO52" s="313"/>
      <c r="ZP52" s="313"/>
      <c r="ZQ52" s="313"/>
      <c r="ZR52" s="313"/>
      <c r="ZS52" s="313"/>
      <c r="ZT52" s="313"/>
      <c r="ZU52" s="313"/>
      <c r="ZV52" s="313"/>
      <c r="ZW52" s="313"/>
      <c r="ZX52" s="313"/>
      <c r="ZY52" s="313"/>
      <c r="ZZ52" s="313"/>
      <c r="AAA52" s="313"/>
      <c r="AAB52" s="313"/>
      <c r="AAC52" s="313"/>
      <c r="AAD52" s="313"/>
      <c r="AAE52" s="313"/>
      <c r="AAF52" s="313"/>
      <c r="AAG52" s="313"/>
      <c r="AAH52" s="313"/>
      <c r="AAI52" s="313"/>
      <c r="AAJ52" s="313"/>
      <c r="AAK52" s="313"/>
      <c r="AAL52" s="313"/>
      <c r="AAM52" s="313"/>
      <c r="AAN52" s="313"/>
      <c r="AAO52" s="313"/>
      <c r="AAP52" s="313"/>
      <c r="AAQ52" s="313"/>
      <c r="AAR52" s="313"/>
      <c r="AAS52" s="313"/>
      <c r="AAT52" s="313"/>
      <c r="AAU52" s="313"/>
      <c r="AAV52" s="313"/>
      <c r="AAW52" s="313"/>
      <c r="AAX52" s="313"/>
      <c r="AAY52" s="313"/>
      <c r="AAZ52" s="313"/>
      <c r="ABA52" s="313"/>
      <c r="ABB52" s="313"/>
      <c r="ABC52" s="313"/>
      <c r="ABD52" s="313"/>
      <c r="ABE52" s="313"/>
      <c r="ABF52" s="313"/>
      <c r="ABG52" s="313"/>
      <c r="ABH52" s="313"/>
      <c r="ABI52" s="313"/>
      <c r="ABJ52" s="313"/>
      <c r="ABK52" s="313"/>
      <c r="ABL52" s="313"/>
      <c r="ABM52" s="313"/>
      <c r="ABN52" s="313"/>
      <c r="ABO52" s="313"/>
      <c r="ABP52" s="313"/>
      <c r="ABQ52" s="313"/>
      <c r="ABR52" s="313"/>
      <c r="ABS52" s="313"/>
      <c r="ABT52" s="313"/>
      <c r="ABU52" s="313"/>
      <c r="ABV52" s="313"/>
      <c r="ABW52" s="313"/>
      <c r="ABX52" s="313"/>
      <c r="ABY52" s="313"/>
      <c r="ABZ52" s="313"/>
      <c r="ACA52" s="313"/>
      <c r="ACB52" s="313"/>
      <c r="ACC52" s="313"/>
      <c r="ACD52" s="313"/>
      <c r="ACE52" s="313"/>
      <c r="ACF52" s="313"/>
      <c r="ACG52" s="313"/>
      <c r="ACH52" s="313"/>
      <c r="ACI52" s="313"/>
      <c r="ACJ52" s="313"/>
      <c r="ACK52" s="313"/>
      <c r="ACL52" s="313"/>
      <c r="ACM52" s="313"/>
      <c r="ACN52" s="313"/>
      <c r="ACO52" s="313"/>
      <c r="ACP52" s="313"/>
      <c r="ACQ52" s="313"/>
      <c r="ACR52" s="313"/>
      <c r="ACS52" s="313"/>
      <c r="ACT52" s="313"/>
      <c r="ACU52" s="313"/>
      <c r="ACV52" s="313"/>
      <c r="ACW52" s="313"/>
      <c r="ACX52" s="313"/>
      <c r="ACY52" s="313"/>
      <c r="ACZ52" s="313"/>
      <c r="ADA52" s="313"/>
      <c r="ADB52" s="313"/>
      <c r="ADC52" s="313"/>
      <c r="ADD52" s="313"/>
      <c r="ADE52" s="313"/>
      <c r="ADF52" s="313"/>
      <c r="ADG52" s="313"/>
      <c r="ADH52" s="313"/>
      <c r="ADI52" s="313"/>
      <c r="ADJ52" s="313"/>
      <c r="ADK52" s="313"/>
      <c r="ADL52" s="313"/>
      <c r="ADM52" s="313"/>
      <c r="ADN52" s="313"/>
      <c r="ADO52" s="313"/>
      <c r="ADP52" s="313"/>
      <c r="ADQ52" s="313"/>
      <c r="ADR52" s="313"/>
      <c r="ADS52" s="313"/>
      <c r="ADT52" s="313"/>
      <c r="ADU52" s="313"/>
      <c r="ADV52" s="313"/>
      <c r="ADW52" s="313"/>
      <c r="ADX52" s="313"/>
      <c r="ADY52" s="313"/>
      <c r="ADZ52" s="313"/>
      <c r="AEA52" s="313"/>
      <c r="AEB52" s="313"/>
      <c r="AEC52" s="313"/>
      <c r="AED52" s="313"/>
      <c r="AEE52" s="313"/>
      <c r="AEF52" s="313"/>
      <c r="AEG52" s="313"/>
      <c r="AEH52" s="313"/>
      <c r="AEI52" s="313"/>
      <c r="AEJ52" s="313"/>
      <c r="AEK52" s="313"/>
      <c r="AEL52" s="313"/>
      <c r="AEM52" s="313"/>
      <c r="AEN52" s="313"/>
      <c r="AEO52" s="313"/>
      <c r="AEP52" s="313"/>
      <c r="AEQ52" s="313"/>
      <c r="AER52" s="313"/>
      <c r="AES52" s="313"/>
      <c r="AET52" s="313"/>
      <c r="AEU52" s="313"/>
      <c r="AEV52" s="313"/>
      <c r="AEW52" s="313"/>
      <c r="AEX52" s="313"/>
      <c r="AEY52" s="313"/>
      <c r="AEZ52" s="313"/>
      <c r="AFA52" s="313"/>
      <c r="AFB52" s="313"/>
      <c r="AFC52" s="313"/>
      <c r="AFD52" s="313"/>
      <c r="AFE52" s="313"/>
      <c r="AFF52" s="313"/>
      <c r="AFG52" s="313"/>
      <c r="AFH52" s="313"/>
      <c r="AFI52" s="313"/>
      <c r="AFJ52" s="313"/>
      <c r="AFK52" s="313"/>
      <c r="AFL52" s="313"/>
      <c r="AFM52" s="313"/>
      <c r="AFN52" s="313"/>
      <c r="AFO52" s="313"/>
      <c r="AFP52" s="313"/>
      <c r="AFQ52" s="313"/>
      <c r="AFR52" s="313"/>
      <c r="AFS52" s="313"/>
      <c r="AFT52" s="313"/>
      <c r="AFU52" s="313"/>
      <c r="AFV52" s="313"/>
      <c r="AFW52" s="313"/>
      <c r="AFX52" s="313"/>
      <c r="AFY52" s="313"/>
      <c r="AFZ52" s="313"/>
      <c r="AGA52" s="313"/>
      <c r="AGB52" s="313"/>
      <c r="AGC52" s="313"/>
      <c r="AGD52" s="313"/>
      <c r="AGE52" s="313"/>
      <c r="AGF52" s="313"/>
      <c r="AGG52" s="313"/>
      <c r="AGH52" s="313"/>
      <c r="AGI52" s="313"/>
      <c r="AGJ52" s="313"/>
      <c r="AGK52" s="313"/>
      <c r="AGL52" s="313"/>
      <c r="AGM52" s="313"/>
      <c r="AGN52" s="313"/>
      <c r="AGO52" s="313"/>
      <c r="AGP52" s="313"/>
      <c r="AGQ52" s="313"/>
      <c r="AGR52" s="313"/>
      <c r="AGS52" s="313"/>
      <c r="AGT52" s="313"/>
      <c r="AGU52" s="313"/>
      <c r="AGV52" s="313"/>
      <c r="AGW52" s="313"/>
      <c r="AGX52" s="313"/>
      <c r="AGY52" s="313"/>
      <c r="AGZ52" s="313"/>
      <c r="AHA52" s="313"/>
      <c r="AHB52" s="313"/>
      <c r="AHC52" s="313"/>
      <c r="AHD52" s="313"/>
      <c r="AHE52" s="313"/>
      <c r="AHF52" s="313"/>
      <c r="AHG52" s="313"/>
      <c r="AHH52" s="313"/>
      <c r="AHI52" s="313"/>
      <c r="AHJ52" s="313"/>
      <c r="AHK52" s="313"/>
      <c r="AHL52" s="313"/>
      <c r="AHM52" s="313"/>
      <c r="AHN52" s="313"/>
      <c r="AHO52" s="313"/>
      <c r="AHP52" s="313"/>
      <c r="AHQ52" s="313"/>
      <c r="AHR52" s="313"/>
      <c r="AHS52" s="313"/>
      <c r="AHT52" s="313"/>
      <c r="AHU52" s="313"/>
      <c r="AHV52" s="313"/>
      <c r="AHW52" s="313"/>
      <c r="AHX52" s="313"/>
      <c r="AHY52" s="313"/>
      <c r="AHZ52" s="313"/>
      <c r="AIA52" s="313"/>
      <c r="AIB52" s="313"/>
      <c r="AIC52" s="313"/>
      <c r="AID52" s="313"/>
      <c r="AIE52" s="313"/>
      <c r="AIF52" s="313"/>
      <c r="AIG52" s="313"/>
      <c r="AIH52" s="313"/>
      <c r="AII52" s="313"/>
      <c r="AIJ52" s="313"/>
      <c r="AIK52" s="313"/>
      <c r="AIL52" s="313"/>
      <c r="AIM52" s="313"/>
      <c r="AIN52" s="313"/>
      <c r="AIO52" s="313"/>
      <c r="AIP52" s="313"/>
      <c r="AIQ52" s="313"/>
      <c r="AIR52" s="313"/>
      <c r="AIS52" s="313"/>
      <c r="AIT52" s="313"/>
      <c r="AIU52" s="313"/>
      <c r="AIV52" s="313"/>
      <c r="AIW52" s="313"/>
      <c r="AIX52" s="313"/>
      <c r="AIY52" s="313"/>
      <c r="AIZ52" s="313"/>
      <c r="AJA52" s="313"/>
      <c r="AJB52" s="313"/>
      <c r="AJC52" s="313"/>
      <c r="AJD52" s="313"/>
      <c r="AJE52" s="313"/>
      <c r="AJF52" s="313"/>
      <c r="AJG52" s="313"/>
      <c r="AJH52" s="313"/>
      <c r="AJI52" s="313"/>
      <c r="AJJ52" s="313"/>
      <c r="AJK52" s="313"/>
      <c r="AJL52" s="313"/>
      <c r="AJM52" s="313"/>
      <c r="AJN52" s="313"/>
      <c r="AJO52" s="313"/>
      <c r="AJP52" s="313"/>
      <c r="AJQ52" s="313"/>
      <c r="AJR52" s="313"/>
      <c r="AJS52" s="313"/>
      <c r="AJT52" s="313"/>
      <c r="AJU52" s="313"/>
      <c r="AJV52" s="313"/>
      <c r="AJW52" s="313"/>
      <c r="AJX52" s="313"/>
      <c r="AJY52" s="313"/>
      <c r="AJZ52" s="313"/>
      <c r="AKA52" s="313"/>
      <c r="AKB52" s="313"/>
      <c r="AKC52" s="313"/>
      <c r="AKD52" s="313"/>
      <c r="AKE52" s="313"/>
      <c r="AKF52" s="313"/>
      <c r="AKG52" s="313"/>
      <c r="AKH52" s="313"/>
      <c r="AKI52" s="313"/>
      <c r="AKJ52" s="313"/>
      <c r="AKK52" s="313"/>
      <c r="AKL52" s="313"/>
      <c r="AKM52" s="313"/>
      <c r="AKN52" s="313"/>
      <c r="AKO52" s="313"/>
      <c r="AKP52" s="313"/>
      <c r="AKQ52" s="313"/>
      <c r="AKR52" s="313"/>
      <c r="AKS52" s="313"/>
      <c r="AKT52" s="313"/>
      <c r="AKU52" s="313"/>
      <c r="AKV52" s="313"/>
      <c r="AKW52" s="313"/>
      <c r="AKX52" s="313"/>
      <c r="AKY52" s="313"/>
      <c r="AKZ52" s="313"/>
      <c r="ALA52" s="313"/>
      <c r="ALB52" s="313"/>
      <c r="ALC52" s="313"/>
      <c r="ALD52" s="313"/>
      <c r="ALE52" s="313"/>
      <c r="ALF52" s="313"/>
      <c r="ALG52" s="313"/>
      <c r="ALH52" s="313"/>
      <c r="ALI52" s="313"/>
      <c r="ALJ52" s="313"/>
      <c r="ALK52" s="313"/>
      <c r="ALL52" s="313"/>
      <c r="ALM52" s="313"/>
      <c r="ALN52" s="313"/>
      <c r="ALO52" s="313"/>
      <c r="ALP52" s="313"/>
      <c r="ALQ52" s="313"/>
      <c r="ALR52" s="313"/>
      <c r="ALS52" s="313"/>
      <c r="ALT52" s="313"/>
      <c r="ALU52" s="313"/>
      <c r="ALV52" s="313"/>
      <c r="ALW52" s="313"/>
      <c r="ALX52" s="313"/>
      <c r="ALY52" s="313"/>
      <c r="ALZ52" s="313"/>
      <c r="AMA52" s="313"/>
      <c r="AMB52" s="313"/>
      <c r="AMC52" s="313"/>
      <c r="AMD52" s="313"/>
      <c r="AME52" s="313"/>
      <c r="AMF52" s="313"/>
      <c r="AMG52" s="313"/>
      <c r="AMH52" s="313"/>
      <c r="AMI52" s="313"/>
      <c r="AMJ52" s="313"/>
      <c r="AMK52" s="313"/>
      <c r="AML52" s="313"/>
      <c r="AMM52" s="313"/>
      <c r="AMN52" s="313"/>
      <c r="AMO52" s="313"/>
      <c r="AMP52" s="313"/>
      <c r="AMQ52" s="313"/>
      <c r="AMR52" s="313"/>
      <c r="AMS52" s="313"/>
      <c r="AMT52" s="313"/>
      <c r="AMU52" s="313"/>
      <c r="AMV52" s="313"/>
      <c r="AMW52" s="313"/>
      <c r="AMX52" s="313"/>
      <c r="AMY52" s="313"/>
      <c r="AMZ52" s="313"/>
      <c r="ANA52" s="313"/>
      <c r="ANB52" s="313"/>
      <c r="ANC52" s="313"/>
      <c r="AND52" s="313"/>
      <c r="ANE52" s="313"/>
      <c r="ANF52" s="313"/>
      <c r="ANG52" s="313"/>
      <c r="ANH52" s="313"/>
      <c r="ANI52" s="313"/>
      <c r="ANJ52" s="313"/>
      <c r="ANK52" s="313"/>
      <c r="ANL52" s="313"/>
      <c r="ANM52" s="313"/>
      <c r="ANN52" s="313"/>
      <c r="ANO52" s="313"/>
      <c r="ANP52" s="313"/>
      <c r="ANQ52" s="313"/>
      <c r="ANR52" s="313"/>
      <c r="ANS52" s="313"/>
      <c r="ANT52" s="313"/>
      <c r="ANU52" s="313"/>
      <c r="ANV52" s="313"/>
      <c r="ANW52" s="313"/>
      <c r="ANX52" s="313"/>
      <c r="ANY52" s="313"/>
      <c r="ANZ52" s="313"/>
      <c r="AOA52" s="313"/>
      <c r="AOB52" s="313"/>
      <c r="AOC52" s="313"/>
      <c r="AOD52" s="313"/>
      <c r="AOE52" s="313"/>
      <c r="AOF52" s="313"/>
      <c r="AOG52" s="313"/>
      <c r="AOH52" s="313"/>
      <c r="AOI52" s="313"/>
      <c r="AOJ52" s="313"/>
      <c r="AOK52" s="313"/>
      <c r="AOL52" s="313"/>
      <c r="AOM52" s="313"/>
      <c r="AON52" s="313"/>
      <c r="AOO52" s="313"/>
      <c r="AOP52" s="313"/>
      <c r="AOQ52" s="313"/>
      <c r="AOR52" s="313"/>
      <c r="AOS52" s="313"/>
      <c r="AOT52" s="313"/>
      <c r="AOU52" s="313"/>
      <c r="AOV52" s="313"/>
      <c r="AOW52" s="313"/>
      <c r="AOX52" s="313"/>
      <c r="AOY52" s="313"/>
      <c r="AOZ52" s="313"/>
      <c r="APA52" s="313"/>
      <c r="APB52" s="313"/>
      <c r="APC52" s="313"/>
      <c r="APD52" s="313"/>
      <c r="APE52" s="313"/>
      <c r="APF52" s="313"/>
      <c r="APG52" s="313"/>
      <c r="APH52" s="313"/>
      <c r="API52" s="313"/>
      <c r="APJ52" s="313"/>
      <c r="APK52" s="313"/>
      <c r="APL52" s="313"/>
      <c r="APM52" s="313"/>
      <c r="APN52" s="313"/>
      <c r="APO52" s="313"/>
      <c r="APP52" s="313"/>
      <c r="APQ52" s="313"/>
      <c r="APR52" s="313"/>
      <c r="APS52" s="313"/>
      <c r="APT52" s="313"/>
      <c r="APU52" s="313"/>
      <c r="APV52" s="313"/>
      <c r="APW52" s="313"/>
      <c r="APX52" s="313"/>
      <c r="APY52" s="313"/>
      <c r="APZ52" s="313"/>
      <c r="AQA52" s="313"/>
      <c r="AQB52" s="313"/>
      <c r="AQC52" s="313"/>
      <c r="AQD52" s="313"/>
      <c r="AQE52" s="313"/>
      <c r="AQF52" s="313"/>
      <c r="AQG52" s="313"/>
      <c r="AQH52" s="313"/>
      <c r="AQI52" s="313"/>
      <c r="AQJ52" s="313"/>
      <c r="AQK52" s="313"/>
      <c r="AQL52" s="313"/>
      <c r="AQM52" s="313"/>
      <c r="AQN52" s="313"/>
      <c r="AQO52" s="313"/>
      <c r="AQP52" s="313"/>
      <c r="AQQ52" s="313"/>
      <c r="AQR52" s="313"/>
      <c r="AQS52" s="313"/>
      <c r="AQT52" s="313"/>
      <c r="AQU52" s="313"/>
      <c r="AQV52" s="313"/>
      <c r="AQW52" s="313"/>
      <c r="AQX52" s="313"/>
      <c r="AQY52" s="313"/>
      <c r="AQZ52" s="313"/>
      <c r="ARA52" s="313"/>
      <c r="ARB52" s="313"/>
      <c r="ARC52" s="313"/>
      <c r="ARD52" s="313"/>
      <c r="ARE52" s="313"/>
      <c r="ARF52" s="313"/>
      <c r="ARG52" s="313"/>
      <c r="ARH52" s="313"/>
      <c r="ARI52" s="313"/>
      <c r="ARJ52" s="313"/>
      <c r="ARK52" s="313"/>
      <c r="ARL52" s="313"/>
      <c r="ARM52" s="313"/>
      <c r="ARN52" s="313"/>
      <c r="ARO52" s="313"/>
      <c r="ARP52" s="313"/>
      <c r="ARQ52" s="313"/>
      <c r="ARR52" s="313"/>
      <c r="ARS52" s="313"/>
      <c r="ART52" s="313"/>
      <c r="ARU52" s="313"/>
      <c r="ARV52" s="313"/>
      <c r="ARW52" s="313"/>
      <c r="ARX52" s="313"/>
      <c r="ARY52" s="313"/>
      <c r="ARZ52" s="313"/>
      <c r="ASA52" s="313"/>
      <c r="ASB52" s="313"/>
      <c r="ASC52" s="313"/>
      <c r="ASD52" s="313"/>
      <c r="ASE52" s="313"/>
      <c r="ASF52" s="313"/>
      <c r="ASG52" s="313"/>
      <c r="ASH52" s="313"/>
      <c r="ASI52" s="313"/>
      <c r="ASJ52" s="313"/>
      <c r="ASK52" s="313"/>
      <c r="ASL52" s="313"/>
      <c r="ASM52" s="313"/>
      <c r="ASN52" s="313"/>
      <c r="ASO52" s="313"/>
      <c r="ASP52" s="313"/>
      <c r="ASQ52" s="313"/>
      <c r="ASR52" s="313"/>
      <c r="ASS52" s="313"/>
      <c r="AST52" s="313"/>
      <c r="ASU52" s="313"/>
      <c r="ASV52" s="313"/>
      <c r="ASW52" s="313"/>
      <c r="ASX52" s="313"/>
      <c r="ASY52" s="313"/>
      <c r="ASZ52" s="313"/>
      <c r="ATA52" s="313"/>
      <c r="ATB52" s="313"/>
      <c r="ATC52" s="313"/>
      <c r="ATD52" s="313"/>
      <c r="ATE52" s="313"/>
      <c r="ATF52" s="313"/>
      <c r="ATG52" s="313"/>
      <c r="ATH52" s="313"/>
      <c r="ATI52" s="313"/>
      <c r="ATJ52" s="313"/>
      <c r="ATK52" s="313"/>
      <c r="ATL52" s="313"/>
      <c r="ATM52" s="313"/>
      <c r="ATN52" s="313"/>
      <c r="ATO52" s="313"/>
      <c r="ATP52" s="313"/>
      <c r="ATQ52" s="313"/>
      <c r="ATR52" s="313"/>
      <c r="ATS52" s="313"/>
      <c r="ATT52" s="313"/>
      <c r="ATU52" s="313"/>
      <c r="ATV52" s="313"/>
      <c r="ATW52" s="313"/>
      <c r="ATX52" s="313"/>
      <c r="ATY52" s="313"/>
      <c r="ATZ52" s="313"/>
      <c r="AUA52" s="313"/>
      <c r="AUB52" s="313"/>
      <c r="AUC52" s="313"/>
      <c r="AUD52" s="313"/>
      <c r="AUE52" s="313"/>
      <c r="AUF52" s="313"/>
      <c r="AUG52" s="313"/>
      <c r="AUH52" s="313"/>
      <c r="AUI52" s="313"/>
      <c r="AUJ52" s="313"/>
      <c r="AUK52" s="313"/>
      <c r="AUL52" s="313"/>
      <c r="AUM52" s="313"/>
      <c r="AUN52" s="313"/>
      <c r="AUO52" s="313"/>
      <c r="AUP52" s="313"/>
      <c r="AUQ52" s="313"/>
      <c r="AUR52" s="313"/>
      <c r="AUS52" s="313"/>
      <c r="AUT52" s="313"/>
      <c r="AUU52" s="313"/>
      <c r="AUV52" s="313"/>
      <c r="AUW52" s="313"/>
      <c r="AUX52" s="313"/>
      <c r="AUY52" s="313"/>
      <c r="AUZ52" s="313"/>
      <c r="AVA52" s="313"/>
      <c r="AVB52" s="313"/>
      <c r="AVC52" s="313"/>
      <c r="AVD52" s="313"/>
      <c r="AVE52" s="313"/>
      <c r="AVF52" s="313"/>
      <c r="AVG52" s="313"/>
      <c r="AVH52" s="313"/>
      <c r="AVI52" s="313"/>
      <c r="AVJ52" s="313"/>
      <c r="AVK52" s="313"/>
      <c r="AVL52" s="313"/>
      <c r="AVM52" s="313"/>
      <c r="AVN52" s="313"/>
      <c r="AVO52" s="313"/>
      <c r="AVP52" s="313"/>
      <c r="AVQ52" s="313"/>
      <c r="AVR52" s="313"/>
      <c r="AVS52" s="313"/>
      <c r="AVT52" s="313"/>
      <c r="AVU52" s="313"/>
      <c r="AVV52" s="313"/>
      <c r="AVW52" s="313"/>
      <c r="AVX52" s="313"/>
      <c r="AVY52" s="313"/>
      <c r="AVZ52" s="313"/>
      <c r="AWA52" s="313"/>
      <c r="AWB52" s="313"/>
      <c r="AWC52" s="313"/>
      <c r="AWD52" s="313"/>
      <c r="AWE52" s="313"/>
      <c r="AWF52" s="313"/>
      <c r="AWG52" s="313"/>
      <c r="AWH52" s="313"/>
      <c r="AWI52" s="313"/>
      <c r="AWJ52" s="313"/>
      <c r="AWK52" s="313"/>
      <c r="AWL52" s="313"/>
      <c r="AWM52" s="313"/>
      <c r="AWN52" s="313"/>
      <c r="AWO52" s="313"/>
      <c r="AWP52" s="313"/>
      <c r="AWQ52" s="313"/>
      <c r="AWR52" s="313"/>
      <c r="AWS52" s="313"/>
      <c r="AWT52" s="313"/>
      <c r="AWU52" s="313"/>
      <c r="AWV52" s="313"/>
      <c r="AWW52" s="313"/>
      <c r="AWX52" s="313"/>
      <c r="AWY52" s="313"/>
      <c r="AWZ52" s="313"/>
      <c r="AXA52" s="313"/>
      <c r="AXB52" s="313"/>
      <c r="AXC52" s="313"/>
      <c r="AXD52" s="313"/>
      <c r="AXE52" s="313"/>
      <c r="AXF52" s="313"/>
      <c r="AXG52" s="313"/>
      <c r="AXH52" s="313"/>
      <c r="AXI52" s="313"/>
      <c r="AXJ52" s="313"/>
      <c r="AXK52" s="313"/>
      <c r="AXL52" s="313"/>
      <c r="AXM52" s="313"/>
      <c r="AXN52" s="313"/>
      <c r="AXO52" s="313"/>
      <c r="AXP52" s="313"/>
      <c r="AXQ52" s="313"/>
      <c r="AXR52" s="313"/>
      <c r="AXS52" s="313"/>
      <c r="AXT52" s="313"/>
      <c r="AXU52" s="313"/>
      <c r="AXV52" s="313"/>
      <c r="AXW52" s="313"/>
      <c r="AXX52" s="313"/>
      <c r="AXY52" s="313"/>
      <c r="AXZ52" s="313"/>
      <c r="AYA52" s="313"/>
      <c r="AYB52" s="313"/>
      <c r="AYC52" s="313"/>
      <c r="AYD52" s="313"/>
      <c r="AYE52" s="313"/>
      <c r="AYF52" s="313"/>
      <c r="AYG52" s="313"/>
      <c r="AYH52" s="313"/>
      <c r="AYI52" s="313"/>
      <c r="AYJ52" s="313"/>
      <c r="AYK52" s="313"/>
      <c r="AYL52" s="313"/>
      <c r="AYM52" s="313"/>
      <c r="AYN52" s="313"/>
      <c r="AYO52" s="313"/>
      <c r="AYP52" s="313"/>
      <c r="AYQ52" s="313"/>
      <c r="AYR52" s="313"/>
      <c r="AYS52" s="313"/>
      <c r="AYT52" s="313"/>
      <c r="AYU52" s="313"/>
      <c r="AYV52" s="313"/>
      <c r="AYW52" s="313"/>
      <c r="AYX52" s="313"/>
      <c r="AYY52" s="313"/>
      <c r="AYZ52" s="313"/>
      <c r="AZA52" s="313"/>
      <c r="AZB52" s="313"/>
      <c r="AZC52" s="313"/>
      <c r="AZD52" s="313"/>
      <c r="AZE52" s="313"/>
      <c r="AZF52" s="313"/>
      <c r="AZG52" s="313"/>
      <c r="AZH52" s="313"/>
      <c r="AZI52" s="313"/>
      <c r="AZJ52" s="313"/>
      <c r="AZK52" s="313"/>
      <c r="AZL52" s="313"/>
      <c r="AZM52" s="313"/>
      <c r="AZN52" s="313"/>
      <c r="AZO52" s="313"/>
      <c r="AZP52" s="313"/>
      <c r="AZQ52" s="313"/>
      <c r="AZR52" s="313"/>
      <c r="AZS52" s="313"/>
      <c r="AZT52" s="313"/>
      <c r="AZU52" s="313"/>
      <c r="AZV52" s="313"/>
      <c r="AZW52" s="313"/>
      <c r="AZX52" s="313"/>
      <c r="AZY52" s="313"/>
      <c r="AZZ52" s="313"/>
      <c r="BAA52" s="313"/>
      <c r="BAB52" s="313"/>
      <c r="BAC52" s="313"/>
      <c r="BAD52" s="313"/>
      <c r="BAE52" s="313"/>
      <c r="BAF52" s="313"/>
      <c r="BAG52" s="313"/>
      <c r="BAH52" s="313"/>
      <c r="BAI52" s="313"/>
      <c r="BAJ52" s="313"/>
      <c r="BAK52" s="313"/>
      <c r="BAL52" s="313"/>
      <c r="BAM52" s="313"/>
      <c r="BAN52" s="313"/>
      <c r="BAO52" s="313"/>
      <c r="BAP52" s="313"/>
      <c r="BAQ52" s="313"/>
      <c r="BAR52" s="313"/>
      <c r="BAS52" s="313"/>
      <c r="BAT52" s="313"/>
      <c r="BAU52" s="313"/>
      <c r="BAV52" s="313"/>
      <c r="BAW52" s="313"/>
      <c r="BAX52" s="313"/>
      <c r="BAY52" s="313"/>
      <c r="BAZ52" s="313"/>
      <c r="BBA52" s="313"/>
      <c r="BBB52" s="313"/>
      <c r="BBC52" s="313"/>
      <c r="BBD52" s="313"/>
      <c r="BBE52" s="313"/>
      <c r="BBF52" s="313"/>
      <c r="BBG52" s="313"/>
      <c r="BBH52" s="313"/>
      <c r="BBI52" s="313"/>
      <c r="BBJ52" s="313"/>
      <c r="BBK52" s="313"/>
      <c r="BBL52" s="313"/>
      <c r="BBM52" s="313"/>
      <c r="BBN52" s="313"/>
      <c r="BBO52" s="313"/>
      <c r="BBP52" s="313"/>
      <c r="BBQ52" s="313"/>
      <c r="BBR52" s="313"/>
      <c r="BBS52" s="313"/>
      <c r="BBT52" s="313"/>
      <c r="BBU52" s="313"/>
      <c r="BBV52" s="313"/>
      <c r="BBW52" s="313"/>
      <c r="BBX52" s="313"/>
      <c r="BBY52" s="313"/>
      <c r="BBZ52" s="313"/>
      <c r="BCA52" s="313"/>
      <c r="BCB52" s="313"/>
      <c r="BCC52" s="313"/>
      <c r="BCD52" s="313"/>
      <c r="BCE52" s="313"/>
      <c r="BCF52" s="313"/>
      <c r="BCG52" s="313"/>
      <c r="BCH52" s="313"/>
      <c r="BCI52" s="313"/>
      <c r="BCJ52" s="313"/>
      <c r="BCK52" s="313"/>
      <c r="BCL52" s="313"/>
      <c r="BCM52" s="313"/>
      <c r="BCN52" s="313"/>
      <c r="BCO52" s="313"/>
      <c r="BCP52" s="313"/>
      <c r="BCQ52" s="313"/>
      <c r="BCR52" s="313"/>
      <c r="BCS52" s="313"/>
      <c r="BCT52" s="313"/>
      <c r="BCU52" s="313"/>
      <c r="BCV52" s="313"/>
      <c r="BCW52" s="313"/>
      <c r="BCX52" s="313"/>
      <c r="BCY52" s="313"/>
      <c r="BCZ52" s="313"/>
      <c r="BDA52" s="313"/>
      <c r="BDB52" s="313"/>
      <c r="BDC52" s="313"/>
      <c r="BDD52" s="313"/>
      <c r="BDE52" s="313"/>
      <c r="BDF52" s="313"/>
      <c r="BDG52" s="313"/>
      <c r="BDH52" s="313"/>
      <c r="BDI52" s="313"/>
      <c r="BDJ52" s="313"/>
      <c r="BDK52" s="313"/>
      <c r="BDL52" s="313"/>
      <c r="BDM52" s="313"/>
      <c r="BDN52" s="313"/>
      <c r="BDO52" s="313"/>
      <c r="BDP52" s="313"/>
      <c r="BDQ52" s="313"/>
      <c r="BDR52" s="313"/>
      <c r="BDS52" s="313"/>
      <c r="BDT52" s="313"/>
      <c r="BDU52" s="313"/>
      <c r="BDV52" s="313"/>
      <c r="BDW52" s="313"/>
      <c r="BDX52" s="313"/>
      <c r="BDY52" s="313"/>
      <c r="BDZ52" s="313"/>
      <c r="BEA52" s="313"/>
      <c r="BEB52" s="313"/>
      <c r="BEC52" s="313"/>
      <c r="BED52" s="313"/>
      <c r="BEE52" s="313"/>
      <c r="BEF52" s="313"/>
      <c r="BEG52" s="313"/>
      <c r="BEH52" s="313"/>
      <c r="BEI52" s="313"/>
      <c r="BEJ52" s="313"/>
      <c r="BEK52" s="313"/>
      <c r="BEL52" s="313"/>
      <c r="BEM52" s="313"/>
      <c r="BEN52" s="313"/>
      <c r="BEO52" s="313"/>
      <c r="BEP52" s="313"/>
      <c r="BEQ52" s="313"/>
      <c r="BER52" s="313"/>
      <c r="BES52" s="313"/>
      <c r="BET52" s="313"/>
      <c r="BEU52" s="313"/>
      <c r="BEV52" s="313"/>
      <c r="BEW52" s="313"/>
      <c r="BEX52" s="313"/>
      <c r="BEY52" s="313"/>
      <c r="BEZ52" s="313"/>
      <c r="BFA52" s="313"/>
      <c r="BFB52" s="313"/>
      <c r="BFC52" s="313"/>
      <c r="BFD52" s="313"/>
      <c r="BFE52" s="313"/>
      <c r="BFF52" s="313"/>
      <c r="BFG52" s="313"/>
      <c r="BFH52" s="313"/>
      <c r="BFI52" s="313"/>
      <c r="BFJ52" s="313"/>
      <c r="BFK52" s="313"/>
      <c r="BFL52" s="313"/>
      <c r="BFM52" s="313"/>
      <c r="BFN52" s="313"/>
      <c r="BFO52" s="313"/>
      <c r="BFP52" s="313"/>
      <c r="BFQ52" s="313"/>
      <c r="BFR52" s="313"/>
      <c r="BFS52" s="313"/>
      <c r="BFT52" s="313"/>
      <c r="BFU52" s="313"/>
      <c r="BFV52" s="313"/>
      <c r="BFW52" s="313"/>
      <c r="BFX52" s="313"/>
      <c r="BFY52" s="313"/>
      <c r="BFZ52" s="313"/>
      <c r="BGA52" s="313"/>
      <c r="BGB52" s="313"/>
      <c r="BGC52" s="313"/>
      <c r="BGD52" s="313"/>
      <c r="BGE52" s="313"/>
      <c r="BGF52" s="313"/>
      <c r="BGG52" s="313"/>
      <c r="BGH52" s="313"/>
      <c r="BGI52" s="313"/>
      <c r="BGJ52" s="313"/>
      <c r="BGK52" s="313"/>
      <c r="BGL52" s="313"/>
      <c r="BGM52" s="313"/>
      <c r="BGN52" s="313"/>
      <c r="BGO52" s="313"/>
      <c r="BGP52" s="313"/>
      <c r="BGQ52" s="313"/>
      <c r="BGR52" s="313"/>
      <c r="BGS52" s="313"/>
      <c r="BGT52" s="313"/>
      <c r="BGU52" s="313"/>
      <c r="BGV52" s="313"/>
      <c r="BGW52" s="313"/>
      <c r="BGX52" s="313"/>
      <c r="BGY52" s="313"/>
      <c r="BGZ52" s="313"/>
      <c r="BHA52" s="313"/>
      <c r="BHB52" s="313"/>
      <c r="BHC52" s="313"/>
      <c r="BHD52" s="313"/>
      <c r="BHE52" s="313"/>
      <c r="BHF52" s="313"/>
      <c r="BHG52" s="313"/>
      <c r="BHH52" s="313"/>
      <c r="BHI52" s="313"/>
      <c r="BHJ52" s="313"/>
      <c r="BHK52" s="313"/>
      <c r="BHL52" s="313"/>
      <c r="BHM52" s="313"/>
      <c r="BHN52" s="313"/>
      <c r="BHO52" s="313"/>
      <c r="BHP52" s="313"/>
      <c r="BHQ52" s="313"/>
      <c r="BHR52" s="313"/>
      <c r="BHS52" s="313"/>
      <c r="BHT52" s="313"/>
      <c r="BHU52" s="313"/>
      <c r="BHV52" s="313"/>
      <c r="BHW52" s="313"/>
      <c r="BHX52" s="313"/>
      <c r="BHY52" s="313"/>
      <c r="BHZ52" s="313"/>
      <c r="BIA52" s="313"/>
      <c r="BIB52" s="313"/>
      <c r="BIC52" s="313"/>
      <c r="BID52" s="313"/>
      <c r="BIE52" s="313"/>
      <c r="BIF52" s="313"/>
      <c r="BIG52" s="313"/>
      <c r="BIH52" s="313"/>
      <c r="BII52" s="313"/>
      <c r="BIJ52" s="313"/>
      <c r="BIK52" s="313"/>
      <c r="BIL52" s="313"/>
      <c r="BIM52" s="313"/>
      <c r="BIN52" s="313"/>
      <c r="BIO52" s="313"/>
      <c r="BIP52" s="313"/>
      <c r="BIQ52" s="313"/>
      <c r="BIR52" s="313"/>
      <c r="BIS52" s="313"/>
      <c r="BIT52" s="313"/>
      <c r="BIU52" s="313"/>
      <c r="BIV52" s="313"/>
      <c r="BIW52" s="313"/>
      <c r="BIX52" s="313"/>
      <c r="BIY52" s="313"/>
      <c r="BIZ52" s="313"/>
      <c r="BJA52" s="313"/>
      <c r="BJB52" s="313"/>
      <c r="BJC52" s="313"/>
      <c r="BJD52" s="313"/>
      <c r="BJE52" s="313"/>
      <c r="BJF52" s="313"/>
      <c r="BJG52" s="313"/>
      <c r="BJH52" s="313"/>
      <c r="BJI52" s="313"/>
      <c r="BJJ52" s="313"/>
      <c r="BJK52" s="313"/>
      <c r="BJL52" s="313"/>
      <c r="BJM52" s="313"/>
      <c r="BJN52" s="313"/>
      <c r="BJO52" s="313"/>
      <c r="BJP52" s="313"/>
      <c r="BJQ52" s="313"/>
      <c r="BJR52" s="313"/>
      <c r="BJS52" s="313"/>
      <c r="BJT52" s="313"/>
      <c r="BJU52" s="313"/>
      <c r="BJV52" s="313"/>
      <c r="BJW52" s="313"/>
      <c r="BJX52" s="313"/>
      <c r="BJY52" s="313"/>
      <c r="BJZ52" s="313"/>
      <c r="BKA52" s="313"/>
      <c r="BKB52" s="313"/>
      <c r="BKC52" s="313"/>
      <c r="BKD52" s="313"/>
      <c r="BKE52" s="313"/>
      <c r="BKF52" s="313"/>
      <c r="BKG52" s="313"/>
      <c r="BKH52" s="313"/>
      <c r="BKI52" s="313"/>
      <c r="BKJ52" s="313"/>
      <c r="BKK52" s="313"/>
      <c r="BKL52" s="313"/>
      <c r="BKM52" s="313"/>
      <c r="BKN52" s="313"/>
      <c r="BKO52" s="313"/>
      <c r="BKP52" s="313"/>
      <c r="BKQ52" s="313"/>
      <c r="BKR52" s="313"/>
      <c r="BKS52" s="313"/>
      <c r="BKT52" s="313"/>
      <c r="BKU52" s="313"/>
      <c r="BKV52" s="313"/>
      <c r="BKW52" s="313"/>
      <c r="BKX52" s="313"/>
      <c r="BKY52" s="313"/>
      <c r="BKZ52" s="313"/>
      <c r="BLA52" s="313"/>
      <c r="BLB52" s="313"/>
      <c r="BLC52" s="313"/>
      <c r="BLD52" s="313"/>
      <c r="BLE52" s="313"/>
      <c r="BLF52" s="313"/>
      <c r="BLG52" s="313"/>
      <c r="BLH52" s="313"/>
      <c r="BLI52" s="313"/>
      <c r="BLJ52" s="313"/>
      <c r="BLK52" s="313"/>
      <c r="BLL52" s="313"/>
      <c r="BLM52" s="313"/>
      <c r="BLN52" s="313"/>
      <c r="BLO52" s="313"/>
      <c r="BLP52" s="313"/>
      <c r="BLQ52" s="313"/>
      <c r="BLR52" s="313"/>
      <c r="BLS52" s="313"/>
      <c r="BLT52" s="313"/>
      <c r="BLU52" s="313"/>
      <c r="BLV52" s="313"/>
      <c r="BLW52" s="313"/>
      <c r="BLX52" s="313"/>
      <c r="BLY52" s="313"/>
      <c r="BLZ52" s="313"/>
      <c r="BMA52" s="313"/>
      <c r="BMB52" s="313"/>
      <c r="BMC52" s="313"/>
      <c r="BMD52" s="313"/>
      <c r="BME52" s="313"/>
      <c r="BMF52" s="313"/>
      <c r="BMG52" s="313"/>
      <c r="BMH52" s="313"/>
      <c r="BMI52" s="313"/>
      <c r="BMJ52" s="313"/>
      <c r="BMK52" s="313"/>
      <c r="BML52" s="313"/>
      <c r="BMM52" s="313"/>
      <c r="BMN52" s="313"/>
      <c r="BMO52" s="313"/>
      <c r="BMP52" s="313"/>
      <c r="BMQ52" s="313"/>
      <c r="BMR52" s="313"/>
      <c r="BMS52" s="313"/>
      <c r="BMT52" s="313"/>
      <c r="BMU52" s="313"/>
      <c r="BMV52" s="313"/>
      <c r="BMW52" s="313"/>
      <c r="BMX52" s="313"/>
      <c r="BMY52" s="313"/>
      <c r="BMZ52" s="313"/>
      <c r="BNA52" s="313"/>
      <c r="BNB52" s="313"/>
      <c r="BNC52" s="313"/>
      <c r="BND52" s="313"/>
      <c r="BNE52" s="313"/>
      <c r="BNF52" s="313"/>
      <c r="BNG52" s="313"/>
      <c r="BNH52" s="313"/>
      <c r="BNI52" s="313"/>
      <c r="BNJ52" s="313"/>
      <c r="BNK52" s="313"/>
      <c r="BNL52" s="313"/>
      <c r="BNM52" s="313"/>
      <c r="BNN52" s="313"/>
      <c r="BNO52" s="313"/>
      <c r="BNP52" s="313"/>
      <c r="BNQ52" s="313"/>
      <c r="BNR52" s="313"/>
      <c r="BNS52" s="313"/>
      <c r="BNT52" s="313"/>
      <c r="BNU52" s="313"/>
      <c r="BNV52" s="313"/>
      <c r="BNW52" s="313"/>
      <c r="BNX52" s="313"/>
      <c r="BNY52" s="313"/>
      <c r="BNZ52" s="313"/>
      <c r="BOA52" s="313"/>
      <c r="BOB52" s="313"/>
      <c r="BOC52" s="313"/>
      <c r="BOD52" s="313"/>
      <c r="BOE52" s="313"/>
      <c r="BOF52" s="313"/>
      <c r="BOG52" s="313"/>
      <c r="BOH52" s="313"/>
      <c r="BOI52" s="313"/>
      <c r="BOJ52" s="313"/>
      <c r="BOK52" s="313"/>
      <c r="BOL52" s="313"/>
      <c r="BOM52" s="313"/>
      <c r="BON52" s="313"/>
      <c r="BOO52" s="313"/>
      <c r="BOP52" s="313"/>
      <c r="BOQ52" s="313"/>
      <c r="BOR52" s="313"/>
      <c r="BOS52" s="313"/>
      <c r="BOT52" s="313"/>
      <c r="BOU52" s="313"/>
      <c r="BOV52" s="313"/>
      <c r="BOW52" s="313"/>
      <c r="BOX52" s="313"/>
      <c r="BOY52" s="313"/>
      <c r="BOZ52" s="313"/>
      <c r="BPA52" s="313"/>
      <c r="BPB52" s="313"/>
      <c r="BPC52" s="313"/>
      <c r="BPD52" s="313"/>
      <c r="BPE52" s="313"/>
      <c r="BPF52" s="313"/>
      <c r="BPG52" s="313"/>
      <c r="BPH52" s="313"/>
      <c r="BPI52" s="313"/>
      <c r="BPJ52" s="313"/>
      <c r="BPK52" s="313"/>
      <c r="BPL52" s="313"/>
      <c r="BPM52" s="313"/>
      <c r="BPN52" s="313"/>
      <c r="BPO52" s="313"/>
      <c r="BPP52" s="313"/>
      <c r="BPQ52" s="313"/>
      <c r="BPR52" s="313"/>
      <c r="BPS52" s="313"/>
      <c r="BPT52" s="313"/>
      <c r="BPU52" s="313"/>
      <c r="BPV52" s="313"/>
      <c r="BPW52" s="313"/>
      <c r="BPX52" s="313"/>
      <c r="BPY52" s="313"/>
      <c r="BPZ52" s="313"/>
      <c r="BQA52" s="313"/>
      <c r="BQB52" s="313"/>
      <c r="BQC52" s="313"/>
      <c r="BQD52" s="313"/>
      <c r="BQE52" s="313"/>
      <c r="BQF52" s="313"/>
      <c r="BQG52" s="313"/>
      <c r="BQH52" s="313"/>
      <c r="BQI52" s="313"/>
      <c r="BQJ52" s="313"/>
      <c r="BQK52" s="313"/>
      <c r="BQL52" s="313"/>
      <c r="BQM52" s="313"/>
      <c r="BQN52" s="313"/>
      <c r="BQO52" s="313"/>
      <c r="BQP52" s="313"/>
      <c r="BQQ52" s="313"/>
      <c r="BQR52" s="313"/>
      <c r="BQS52" s="313"/>
      <c r="BQT52" s="313"/>
      <c r="BQU52" s="313"/>
      <c r="BQV52" s="313"/>
      <c r="BQW52" s="313"/>
      <c r="BQX52" s="313"/>
      <c r="BQY52" s="313"/>
      <c r="BQZ52" s="313"/>
      <c r="BRA52" s="313"/>
      <c r="BRB52" s="313"/>
      <c r="BRC52" s="313"/>
      <c r="BRD52" s="313"/>
      <c r="BRE52" s="313"/>
      <c r="BRF52" s="313"/>
      <c r="BRG52" s="313"/>
      <c r="BRH52" s="313"/>
      <c r="BRI52" s="313"/>
      <c r="BRJ52" s="313"/>
      <c r="BRK52" s="313"/>
      <c r="BRL52" s="313"/>
      <c r="BRM52" s="313"/>
      <c r="BRN52" s="313"/>
      <c r="BRO52" s="313"/>
      <c r="BRP52" s="313"/>
      <c r="BRQ52" s="313"/>
      <c r="BRR52" s="313"/>
      <c r="BRS52" s="313"/>
      <c r="BRT52" s="313"/>
      <c r="BRU52" s="313"/>
      <c r="BRV52" s="313"/>
      <c r="BRW52" s="313"/>
      <c r="BRX52" s="313"/>
      <c r="BRY52" s="313"/>
      <c r="BRZ52" s="313"/>
      <c r="BSA52" s="313"/>
      <c r="BSB52" s="313"/>
      <c r="BSC52" s="313"/>
      <c r="BSD52" s="313"/>
      <c r="BSE52" s="313"/>
      <c r="BSF52" s="313"/>
      <c r="BSG52" s="313"/>
      <c r="BSH52" s="313"/>
      <c r="BSI52" s="313"/>
      <c r="BSJ52" s="313"/>
      <c r="BSK52" s="313"/>
      <c r="BSL52" s="313"/>
      <c r="BSM52" s="313"/>
      <c r="BSN52" s="313"/>
      <c r="BSO52" s="313"/>
      <c r="BSP52" s="313"/>
      <c r="BSQ52" s="313"/>
      <c r="BSR52" s="313"/>
      <c r="BSS52" s="313"/>
      <c r="BST52" s="313"/>
      <c r="BSU52" s="313"/>
      <c r="BSV52" s="313"/>
      <c r="BSW52" s="313"/>
      <c r="BSX52" s="313"/>
      <c r="BSY52" s="313"/>
      <c r="BSZ52" s="313"/>
      <c r="BTA52" s="313"/>
      <c r="BTB52" s="313"/>
      <c r="BTC52" s="313"/>
      <c r="BTD52" s="313"/>
      <c r="BTE52" s="313"/>
      <c r="BTF52" s="313"/>
      <c r="BTG52" s="313"/>
      <c r="BTH52" s="313"/>
      <c r="BTI52" s="313"/>
      <c r="BTJ52" s="313"/>
      <c r="BTK52" s="313"/>
      <c r="BTL52" s="313"/>
      <c r="BTM52" s="313"/>
      <c r="BTN52" s="313"/>
      <c r="BTO52" s="313"/>
      <c r="BTP52" s="313"/>
      <c r="BTQ52" s="313"/>
      <c r="BTR52" s="313"/>
      <c r="BTS52" s="313"/>
      <c r="BTT52" s="313"/>
      <c r="BTU52" s="313"/>
      <c r="BTV52" s="313"/>
      <c r="BTW52" s="313"/>
      <c r="BTX52" s="313"/>
      <c r="BTY52" s="313"/>
      <c r="BTZ52" s="313"/>
      <c r="BUA52" s="313"/>
      <c r="BUB52" s="313"/>
      <c r="BUC52" s="313"/>
      <c r="BUD52" s="313"/>
      <c r="BUE52" s="313"/>
      <c r="BUF52" s="313"/>
      <c r="BUG52" s="313"/>
      <c r="BUH52" s="313"/>
      <c r="BUI52" s="313"/>
      <c r="BUJ52" s="313"/>
      <c r="BUK52" s="313"/>
      <c r="BUL52" s="313"/>
      <c r="BUM52" s="313"/>
      <c r="BUN52" s="313"/>
      <c r="BUO52" s="313"/>
      <c r="BUP52" s="313"/>
      <c r="BUQ52" s="313"/>
      <c r="BUR52" s="313"/>
      <c r="BUS52" s="313"/>
      <c r="BUT52" s="313"/>
      <c r="BUU52" s="313"/>
      <c r="BUV52" s="313"/>
      <c r="BUW52" s="313"/>
      <c r="BUX52" s="313"/>
      <c r="BUY52" s="313"/>
      <c r="BUZ52" s="313"/>
      <c r="BVA52" s="313"/>
      <c r="BVB52" s="313"/>
      <c r="BVC52" s="313"/>
      <c r="BVD52" s="313"/>
      <c r="BVE52" s="313"/>
      <c r="BVF52" s="313"/>
      <c r="BVG52" s="313"/>
      <c r="BVH52" s="313"/>
      <c r="BVI52" s="313"/>
      <c r="BVJ52" s="313"/>
      <c r="BVK52" s="313"/>
      <c r="BVL52" s="313"/>
      <c r="BVM52" s="313"/>
      <c r="BVN52" s="313"/>
      <c r="BVO52" s="313"/>
      <c r="BVP52" s="313"/>
      <c r="BVQ52" s="313"/>
      <c r="BVR52" s="313"/>
      <c r="BVS52" s="313"/>
      <c r="BVT52" s="313"/>
      <c r="BVU52" s="313"/>
      <c r="BVV52" s="313"/>
      <c r="BVW52" s="313"/>
      <c r="BVX52" s="313"/>
      <c r="BVY52" s="313"/>
      <c r="BVZ52" s="313"/>
      <c r="BWA52" s="313"/>
      <c r="BWB52" s="313"/>
      <c r="BWC52" s="313"/>
      <c r="BWD52" s="313"/>
      <c r="BWE52" s="313"/>
      <c r="BWF52" s="313"/>
      <c r="BWG52" s="313"/>
      <c r="BWH52" s="313"/>
      <c r="BWI52" s="313"/>
      <c r="BWJ52" s="313"/>
      <c r="BWK52" s="313"/>
      <c r="BWL52" s="313"/>
      <c r="BWM52" s="313"/>
      <c r="BWN52" s="313"/>
      <c r="BWO52" s="313"/>
      <c r="BWP52" s="313"/>
      <c r="BWQ52" s="313"/>
      <c r="BWR52" s="313"/>
      <c r="BWS52" s="313"/>
      <c r="BWT52" s="313"/>
      <c r="BWU52" s="313"/>
      <c r="BWV52" s="313"/>
      <c r="BWW52" s="313"/>
      <c r="BWX52" s="313"/>
      <c r="BWY52" s="313"/>
      <c r="BWZ52" s="313"/>
      <c r="BXA52" s="313"/>
      <c r="BXB52" s="313"/>
      <c r="BXC52" s="313"/>
      <c r="BXD52" s="313"/>
      <c r="BXE52" s="313"/>
      <c r="BXF52" s="313"/>
      <c r="BXG52" s="313"/>
      <c r="BXH52" s="313"/>
      <c r="BXI52" s="313"/>
      <c r="BXJ52" s="313"/>
      <c r="BXK52" s="313"/>
      <c r="BXL52" s="313"/>
      <c r="BXM52" s="313"/>
      <c r="BXN52" s="313"/>
      <c r="BXO52" s="313"/>
      <c r="BXP52" s="313"/>
      <c r="BXQ52" s="313"/>
      <c r="BXR52" s="313"/>
      <c r="BXS52" s="313"/>
      <c r="BXT52" s="313"/>
      <c r="BXU52" s="313"/>
      <c r="BXV52" s="313"/>
      <c r="BXW52" s="313"/>
      <c r="BXX52" s="313"/>
      <c r="BXY52" s="313"/>
      <c r="BXZ52" s="313"/>
      <c r="BYA52" s="313"/>
      <c r="BYB52" s="313"/>
      <c r="BYC52" s="313"/>
      <c r="BYD52" s="313"/>
      <c r="BYE52" s="313"/>
      <c r="BYF52" s="313"/>
      <c r="BYG52" s="313"/>
      <c r="BYH52" s="313"/>
      <c r="BYI52" s="313"/>
      <c r="BYJ52" s="313"/>
      <c r="BYK52" s="313"/>
      <c r="BYL52" s="313"/>
      <c r="BYM52" s="313"/>
      <c r="BYN52" s="313"/>
      <c r="BYO52" s="313"/>
      <c r="BYP52" s="313"/>
      <c r="BYQ52" s="313"/>
      <c r="BYR52" s="313"/>
      <c r="BYS52" s="313"/>
      <c r="BYT52" s="313"/>
      <c r="BYU52" s="313"/>
      <c r="BYV52" s="313"/>
      <c r="BYW52" s="313"/>
      <c r="BYX52" s="313"/>
      <c r="BYY52" s="313"/>
      <c r="BYZ52" s="313"/>
      <c r="BZA52" s="313"/>
      <c r="BZB52" s="313"/>
      <c r="BZC52" s="313"/>
      <c r="BZD52" s="313"/>
      <c r="BZE52" s="313"/>
      <c r="BZF52" s="313"/>
      <c r="BZG52" s="313"/>
      <c r="BZH52" s="313"/>
      <c r="BZI52" s="313"/>
      <c r="BZJ52" s="313"/>
      <c r="BZK52" s="313"/>
      <c r="BZL52" s="313"/>
      <c r="BZM52" s="313"/>
      <c r="BZN52" s="313"/>
      <c r="BZO52" s="313"/>
      <c r="BZP52" s="313"/>
      <c r="BZQ52" s="313"/>
      <c r="BZR52" s="313"/>
      <c r="BZS52" s="313"/>
      <c r="BZT52" s="313"/>
      <c r="BZU52" s="313"/>
      <c r="BZV52" s="313"/>
      <c r="BZW52" s="313"/>
      <c r="BZX52" s="313"/>
      <c r="BZY52" s="313"/>
      <c r="BZZ52" s="313"/>
      <c r="CAA52" s="313"/>
      <c r="CAB52" s="313"/>
      <c r="CAC52" s="313"/>
      <c r="CAD52" s="313"/>
      <c r="CAE52" s="313"/>
      <c r="CAF52" s="313"/>
      <c r="CAG52" s="313"/>
      <c r="CAH52" s="313"/>
      <c r="CAI52" s="313"/>
      <c r="CAJ52" s="313"/>
      <c r="CAK52" s="313"/>
      <c r="CAL52" s="313"/>
      <c r="CAM52" s="313"/>
      <c r="CAN52" s="313"/>
      <c r="CAO52" s="313"/>
      <c r="CAP52" s="313"/>
      <c r="CAQ52" s="313"/>
      <c r="CAR52" s="313"/>
      <c r="CAS52" s="313"/>
      <c r="CAT52" s="313"/>
      <c r="CAU52" s="313"/>
      <c r="CAV52" s="313"/>
      <c r="CAW52" s="313"/>
      <c r="CAX52" s="313"/>
      <c r="CAY52" s="313"/>
      <c r="CAZ52" s="313"/>
      <c r="CBA52" s="313"/>
      <c r="CBB52" s="313"/>
      <c r="CBC52" s="313"/>
      <c r="CBD52" s="313"/>
      <c r="CBE52" s="313"/>
      <c r="CBF52" s="313"/>
      <c r="CBG52" s="313"/>
      <c r="CBH52" s="313"/>
      <c r="CBI52" s="313"/>
      <c r="CBJ52" s="313"/>
      <c r="CBK52" s="313"/>
      <c r="CBL52" s="313"/>
      <c r="CBM52" s="313"/>
      <c r="CBN52" s="313"/>
      <c r="CBO52" s="313"/>
      <c r="CBP52" s="313"/>
      <c r="CBQ52" s="313"/>
      <c r="CBR52" s="313"/>
      <c r="CBS52" s="313"/>
      <c r="CBT52" s="313"/>
      <c r="CBU52" s="313"/>
      <c r="CBV52" s="313"/>
      <c r="CBW52" s="313"/>
      <c r="CBX52" s="313"/>
      <c r="CBY52" s="313"/>
      <c r="CBZ52" s="313"/>
      <c r="CCA52" s="313"/>
      <c r="CCB52" s="313"/>
      <c r="CCC52" s="313"/>
      <c r="CCD52" s="313"/>
      <c r="CCE52" s="313"/>
      <c r="CCF52" s="313"/>
      <c r="CCG52" s="313"/>
      <c r="CCH52" s="313"/>
      <c r="CCI52" s="313"/>
      <c r="CCJ52" s="313"/>
      <c r="CCK52" s="313"/>
      <c r="CCL52" s="313"/>
      <c r="CCM52" s="313"/>
      <c r="CCN52" s="313"/>
      <c r="CCO52" s="313"/>
      <c r="CCP52" s="313"/>
      <c r="CCQ52" s="313"/>
      <c r="CCR52" s="313"/>
      <c r="CCS52" s="313"/>
      <c r="CCT52" s="313"/>
      <c r="CCU52" s="313"/>
      <c r="CCV52" s="313"/>
      <c r="CCW52" s="313"/>
      <c r="CCX52" s="313"/>
      <c r="CCY52" s="313"/>
      <c r="CCZ52" s="313"/>
      <c r="CDA52" s="313"/>
      <c r="CDB52" s="313"/>
      <c r="CDC52" s="313"/>
      <c r="CDD52" s="313"/>
      <c r="CDE52" s="313"/>
      <c r="CDF52" s="313"/>
      <c r="CDG52" s="313"/>
      <c r="CDH52" s="313"/>
      <c r="CDI52" s="313"/>
      <c r="CDJ52" s="313"/>
      <c r="CDK52" s="313"/>
      <c r="CDL52" s="313"/>
      <c r="CDM52" s="313"/>
      <c r="CDN52" s="313"/>
      <c r="CDO52" s="313"/>
      <c r="CDP52" s="313"/>
      <c r="CDQ52" s="313"/>
      <c r="CDR52" s="313"/>
      <c r="CDS52" s="313"/>
      <c r="CDT52" s="313"/>
      <c r="CDU52" s="313"/>
      <c r="CDV52" s="313"/>
      <c r="CDW52" s="313"/>
      <c r="CDX52" s="313"/>
      <c r="CDY52" s="313"/>
      <c r="CDZ52" s="313"/>
      <c r="CEA52" s="313"/>
      <c r="CEB52" s="313"/>
      <c r="CEC52" s="313"/>
      <c r="CED52" s="313"/>
      <c r="CEE52" s="313"/>
      <c r="CEF52" s="313"/>
      <c r="CEG52" s="313"/>
      <c r="CEH52" s="313"/>
      <c r="CEI52" s="313"/>
      <c r="CEJ52" s="313"/>
      <c r="CEK52" s="313"/>
      <c r="CEL52" s="313"/>
      <c r="CEM52" s="313"/>
      <c r="CEN52" s="313"/>
      <c r="CEO52" s="313"/>
      <c r="CEP52" s="313"/>
      <c r="CEQ52" s="313"/>
      <c r="CER52" s="313"/>
      <c r="CES52" s="313"/>
      <c r="CET52" s="313"/>
      <c r="CEU52" s="313"/>
      <c r="CEV52" s="313"/>
      <c r="CEW52" s="313"/>
      <c r="CEX52" s="313"/>
      <c r="CEY52" s="313"/>
      <c r="CEZ52" s="313"/>
      <c r="CFA52" s="313"/>
      <c r="CFB52" s="313"/>
      <c r="CFC52" s="313"/>
      <c r="CFD52" s="313"/>
      <c r="CFE52" s="313"/>
      <c r="CFF52" s="313"/>
      <c r="CFG52" s="313"/>
      <c r="CFH52" s="313"/>
      <c r="CFI52" s="313"/>
      <c r="CFJ52" s="313"/>
      <c r="CFK52" s="313"/>
      <c r="CFL52" s="313"/>
      <c r="CFM52" s="313"/>
      <c r="CFN52" s="313"/>
      <c r="CFO52" s="313"/>
      <c r="CFP52" s="313"/>
      <c r="CFQ52" s="313"/>
      <c r="CFR52" s="313"/>
      <c r="CFS52" s="313"/>
      <c r="CFT52" s="313"/>
      <c r="CFU52" s="313"/>
      <c r="CFV52" s="313"/>
      <c r="CFW52" s="313"/>
      <c r="CFX52" s="313"/>
      <c r="CFY52" s="313"/>
      <c r="CFZ52" s="313"/>
      <c r="CGA52" s="313"/>
      <c r="CGB52" s="313"/>
      <c r="CGC52" s="313"/>
      <c r="CGD52" s="313"/>
      <c r="CGE52" s="313"/>
      <c r="CGF52" s="313"/>
      <c r="CGG52" s="313"/>
      <c r="CGH52" s="313"/>
      <c r="CGI52" s="313"/>
      <c r="CGJ52" s="313"/>
      <c r="CGK52" s="313"/>
      <c r="CGL52" s="313"/>
      <c r="CGM52" s="313"/>
      <c r="CGN52" s="313"/>
      <c r="CGO52" s="313"/>
      <c r="CGP52" s="313"/>
      <c r="CGQ52" s="313"/>
      <c r="CGR52" s="313"/>
      <c r="CGS52" s="313"/>
      <c r="CGT52" s="313"/>
      <c r="CGU52" s="313"/>
      <c r="CGV52" s="313"/>
      <c r="CGW52" s="313"/>
      <c r="CGX52" s="313"/>
      <c r="CGY52" s="313"/>
      <c r="CGZ52" s="313"/>
      <c r="CHA52" s="313"/>
      <c r="CHB52" s="313"/>
      <c r="CHC52" s="313"/>
      <c r="CHD52" s="313"/>
      <c r="CHE52" s="313"/>
      <c r="CHF52" s="313"/>
      <c r="CHG52" s="313"/>
      <c r="CHH52" s="313"/>
      <c r="CHI52" s="313"/>
      <c r="CHJ52" s="313"/>
      <c r="CHK52" s="313"/>
      <c r="CHL52" s="313"/>
      <c r="CHM52" s="313"/>
      <c r="CHN52" s="313"/>
      <c r="CHO52" s="313"/>
      <c r="CHP52" s="313"/>
      <c r="CHQ52" s="313"/>
      <c r="CHR52" s="313"/>
      <c r="CHS52" s="313"/>
      <c r="CHT52" s="313"/>
      <c r="CHU52" s="313"/>
      <c r="CHV52" s="313"/>
      <c r="CHW52" s="313"/>
      <c r="CHX52" s="313"/>
      <c r="CHY52" s="313"/>
      <c r="CHZ52" s="313"/>
      <c r="CIA52" s="313"/>
      <c r="CIB52" s="313"/>
      <c r="CIC52" s="313"/>
      <c r="CID52" s="313"/>
      <c r="CIE52" s="313"/>
      <c r="CIF52" s="313"/>
      <c r="CIG52" s="313"/>
      <c r="CIH52" s="313"/>
      <c r="CII52" s="313"/>
      <c r="CIJ52" s="313"/>
      <c r="CIK52" s="313"/>
      <c r="CIL52" s="313"/>
      <c r="CIM52" s="313"/>
      <c r="CIN52" s="313"/>
      <c r="CIO52" s="313"/>
      <c r="CIP52" s="313"/>
      <c r="CIQ52" s="313"/>
      <c r="CIR52" s="313"/>
      <c r="CIS52" s="313"/>
      <c r="CIT52" s="313"/>
      <c r="CIU52" s="313"/>
      <c r="CIV52" s="313"/>
      <c r="CIW52" s="313"/>
      <c r="CIX52" s="313"/>
      <c r="CIY52" s="313"/>
      <c r="CIZ52" s="313"/>
      <c r="CJA52" s="313"/>
      <c r="CJB52" s="313"/>
      <c r="CJC52" s="313"/>
      <c r="CJD52" s="313"/>
      <c r="CJE52" s="313"/>
      <c r="CJF52" s="313"/>
      <c r="CJG52" s="313"/>
      <c r="CJH52" s="313"/>
      <c r="CJI52" s="313"/>
      <c r="CJJ52" s="313"/>
      <c r="CJK52" s="313"/>
      <c r="CJL52" s="313"/>
      <c r="CJM52" s="313"/>
      <c r="CJN52" s="313"/>
      <c r="CJO52" s="313"/>
      <c r="CJP52" s="313"/>
      <c r="CJQ52" s="313"/>
      <c r="CJR52" s="313"/>
      <c r="CJS52" s="313"/>
      <c r="CJT52" s="313"/>
      <c r="CJU52" s="313"/>
      <c r="CJV52" s="313"/>
      <c r="CJW52" s="313"/>
      <c r="CJX52" s="313"/>
      <c r="CJY52" s="313"/>
      <c r="CJZ52" s="313"/>
      <c r="CKA52" s="313"/>
      <c r="CKB52" s="313"/>
      <c r="CKC52" s="313"/>
      <c r="CKD52" s="313"/>
      <c r="CKE52" s="313"/>
      <c r="CKF52" s="313"/>
      <c r="CKG52" s="313"/>
      <c r="CKH52" s="313"/>
      <c r="CKI52" s="313"/>
      <c r="CKJ52" s="313"/>
      <c r="CKK52" s="313"/>
      <c r="CKL52" s="313"/>
      <c r="CKM52" s="313"/>
      <c r="CKN52" s="313"/>
      <c r="CKO52" s="313"/>
      <c r="CKP52" s="313"/>
      <c r="CKQ52" s="313"/>
      <c r="CKR52" s="313"/>
      <c r="CKS52" s="313"/>
      <c r="CKT52" s="313"/>
      <c r="CKU52" s="313"/>
      <c r="CKV52" s="313"/>
      <c r="CKW52" s="313"/>
      <c r="CKX52" s="313"/>
      <c r="CKY52" s="313"/>
      <c r="CKZ52" s="313"/>
      <c r="CLA52" s="313"/>
      <c r="CLB52" s="313"/>
      <c r="CLC52" s="313"/>
      <c r="CLD52" s="313"/>
      <c r="CLE52" s="313"/>
      <c r="CLF52" s="313"/>
      <c r="CLG52" s="313"/>
      <c r="CLH52" s="313"/>
      <c r="CLI52" s="313"/>
      <c r="CLJ52" s="313"/>
      <c r="CLK52" s="313"/>
      <c r="CLL52" s="313"/>
      <c r="CLM52" s="313"/>
      <c r="CLN52" s="313"/>
      <c r="CLO52" s="313"/>
      <c r="CLP52" s="313"/>
      <c r="CLQ52" s="313"/>
      <c r="CLR52" s="313"/>
      <c r="CLS52" s="313"/>
      <c r="CLT52" s="313"/>
      <c r="CLU52" s="313"/>
      <c r="CLV52" s="313"/>
      <c r="CLW52" s="313"/>
      <c r="CLX52" s="313"/>
      <c r="CLY52" s="313"/>
      <c r="CLZ52" s="313"/>
      <c r="CMA52" s="313"/>
      <c r="CMB52" s="313"/>
      <c r="CMC52" s="313"/>
      <c r="CMD52" s="313"/>
      <c r="CME52" s="313"/>
      <c r="CMF52" s="313"/>
      <c r="CMG52" s="313"/>
      <c r="CMH52" s="313"/>
      <c r="CMI52" s="313"/>
      <c r="CMJ52" s="313"/>
      <c r="CMK52" s="313"/>
      <c r="CML52" s="313"/>
      <c r="CMM52" s="313"/>
      <c r="CMN52" s="313"/>
      <c r="CMO52" s="313"/>
      <c r="CMP52" s="313"/>
      <c r="CMQ52" s="313"/>
      <c r="CMR52" s="313"/>
      <c r="CMS52" s="313"/>
      <c r="CMT52" s="313"/>
      <c r="CMU52" s="313"/>
      <c r="CMV52" s="313"/>
      <c r="CMW52" s="313"/>
      <c r="CMX52" s="313"/>
      <c r="CMY52" s="313"/>
      <c r="CMZ52" s="313"/>
      <c r="CNA52" s="313"/>
      <c r="CNB52" s="313"/>
      <c r="CNC52" s="313"/>
      <c r="CND52" s="313"/>
      <c r="CNE52" s="313"/>
      <c r="CNF52" s="313"/>
      <c r="CNG52" s="313"/>
      <c r="CNH52" s="313"/>
      <c r="CNI52" s="313"/>
      <c r="CNJ52" s="313"/>
      <c r="CNK52" s="313"/>
      <c r="CNL52" s="313"/>
      <c r="CNM52" s="313"/>
      <c r="CNN52" s="313"/>
      <c r="CNO52" s="313"/>
      <c r="CNP52" s="313"/>
      <c r="CNQ52" s="313"/>
      <c r="CNR52" s="313"/>
      <c r="CNS52" s="313"/>
      <c r="CNT52" s="313"/>
      <c r="CNU52" s="313"/>
      <c r="CNV52" s="313"/>
      <c r="CNW52" s="313"/>
      <c r="CNX52" s="313"/>
      <c r="CNY52" s="313"/>
      <c r="CNZ52" s="313"/>
      <c r="COA52" s="313"/>
      <c r="COB52" s="313"/>
      <c r="COC52" s="313"/>
      <c r="COD52" s="313"/>
      <c r="COE52" s="313"/>
      <c r="COF52" s="313"/>
      <c r="COG52" s="313"/>
      <c r="COH52" s="313"/>
      <c r="COI52" s="313"/>
      <c r="COJ52" s="313"/>
      <c r="COK52" s="313"/>
      <c r="COL52" s="313"/>
      <c r="COM52" s="313"/>
      <c r="CON52" s="313"/>
      <c r="COO52" s="313"/>
      <c r="COP52" s="313"/>
      <c r="COQ52" s="313"/>
      <c r="COR52" s="313"/>
      <c r="COS52" s="313"/>
      <c r="COT52" s="313"/>
      <c r="COU52" s="313"/>
      <c r="COV52" s="313"/>
      <c r="COW52" s="313"/>
      <c r="COX52" s="313"/>
      <c r="COY52" s="313"/>
      <c r="COZ52" s="313"/>
      <c r="CPA52" s="313"/>
      <c r="CPB52" s="313"/>
      <c r="CPC52" s="313"/>
      <c r="CPD52" s="313"/>
      <c r="CPE52" s="313"/>
      <c r="CPF52" s="313"/>
      <c r="CPG52" s="313"/>
      <c r="CPH52" s="313"/>
      <c r="CPI52" s="313"/>
      <c r="CPJ52" s="313"/>
      <c r="CPK52" s="313"/>
      <c r="CPL52" s="313"/>
      <c r="CPM52" s="313"/>
      <c r="CPN52" s="313"/>
      <c r="CPO52" s="313"/>
      <c r="CPP52" s="313"/>
      <c r="CPQ52" s="313"/>
      <c r="CPR52" s="313"/>
      <c r="CPS52" s="313"/>
      <c r="CPT52" s="313"/>
      <c r="CPU52" s="313"/>
      <c r="CPV52" s="313"/>
      <c r="CPW52" s="313"/>
      <c r="CPX52" s="313"/>
      <c r="CPY52" s="313"/>
      <c r="CPZ52" s="313"/>
      <c r="CQA52" s="313"/>
      <c r="CQB52" s="313"/>
      <c r="CQC52" s="313"/>
      <c r="CQD52" s="313"/>
      <c r="CQE52" s="313"/>
      <c r="CQF52" s="313"/>
      <c r="CQG52" s="313"/>
      <c r="CQH52" s="313"/>
      <c r="CQI52" s="313"/>
      <c r="CQJ52" s="313"/>
      <c r="CQK52" s="313"/>
      <c r="CQL52" s="313"/>
      <c r="CQM52" s="313"/>
      <c r="CQN52" s="313"/>
      <c r="CQO52" s="313"/>
      <c r="CQP52" s="313"/>
      <c r="CQQ52" s="313"/>
      <c r="CQR52" s="313"/>
      <c r="CQS52" s="313"/>
      <c r="CQT52" s="313"/>
      <c r="CQU52" s="313"/>
      <c r="CQV52" s="313"/>
      <c r="CQW52" s="313"/>
      <c r="CQX52" s="313"/>
      <c r="CQY52" s="313"/>
      <c r="CQZ52" s="313"/>
      <c r="CRA52" s="313"/>
      <c r="CRB52" s="313"/>
      <c r="CRC52" s="313"/>
      <c r="CRD52" s="313"/>
      <c r="CRE52" s="313"/>
      <c r="CRF52" s="313"/>
      <c r="CRG52" s="313"/>
      <c r="CRH52" s="313"/>
      <c r="CRI52" s="313"/>
      <c r="CRJ52" s="313"/>
      <c r="CRK52" s="313"/>
      <c r="CRL52" s="313"/>
      <c r="CRM52" s="313"/>
      <c r="CRN52" s="313"/>
      <c r="CRO52" s="313"/>
      <c r="CRP52" s="313"/>
      <c r="CRQ52" s="313"/>
      <c r="CRR52" s="313"/>
      <c r="CRS52" s="313"/>
      <c r="CRT52" s="313"/>
      <c r="CRU52" s="313"/>
      <c r="CRV52" s="313"/>
      <c r="CRW52" s="313"/>
      <c r="CRX52" s="313"/>
      <c r="CRY52" s="313"/>
      <c r="CRZ52" s="313"/>
      <c r="CSA52" s="313"/>
      <c r="CSB52" s="313"/>
      <c r="CSC52" s="313"/>
      <c r="CSD52" s="313"/>
      <c r="CSE52" s="313"/>
      <c r="CSF52" s="313"/>
      <c r="CSG52" s="313"/>
      <c r="CSH52" s="313"/>
      <c r="CSI52" s="313"/>
      <c r="CSJ52" s="313"/>
      <c r="CSK52" s="313"/>
      <c r="CSL52" s="313"/>
      <c r="CSM52" s="313"/>
      <c r="CSN52" s="313"/>
      <c r="CSO52" s="313"/>
      <c r="CSP52" s="313"/>
      <c r="CSQ52" s="313"/>
      <c r="CSR52" s="313"/>
      <c r="CSS52" s="313"/>
      <c r="CST52" s="313"/>
      <c r="CSU52" s="313"/>
      <c r="CSV52" s="313"/>
      <c r="CSW52" s="313"/>
      <c r="CSX52" s="313"/>
      <c r="CSY52" s="313"/>
      <c r="CSZ52" s="313"/>
      <c r="CTA52" s="313"/>
      <c r="CTB52" s="313"/>
      <c r="CTC52" s="313"/>
      <c r="CTD52" s="313"/>
      <c r="CTE52" s="313"/>
      <c r="CTF52" s="313"/>
      <c r="CTG52" s="313"/>
      <c r="CTH52" s="313"/>
      <c r="CTI52" s="313"/>
      <c r="CTJ52" s="313"/>
      <c r="CTK52" s="313"/>
      <c r="CTL52" s="313"/>
      <c r="CTM52" s="313"/>
      <c r="CTN52" s="313"/>
      <c r="CTO52" s="313"/>
      <c r="CTP52" s="313"/>
      <c r="CTQ52" s="313"/>
      <c r="CTR52" s="313"/>
      <c r="CTS52" s="313"/>
      <c r="CTT52" s="313"/>
      <c r="CTU52" s="313"/>
      <c r="CTV52" s="313"/>
      <c r="CTW52" s="313"/>
      <c r="CTX52" s="313"/>
      <c r="CTY52" s="313"/>
      <c r="CTZ52" s="313"/>
      <c r="CUA52" s="313"/>
      <c r="CUB52" s="313"/>
      <c r="CUC52" s="313"/>
      <c r="CUD52" s="313"/>
      <c r="CUE52" s="313"/>
      <c r="CUF52" s="313"/>
      <c r="CUG52" s="313"/>
      <c r="CUH52" s="313"/>
      <c r="CUI52" s="313"/>
      <c r="CUJ52" s="313"/>
      <c r="CUK52" s="313"/>
      <c r="CUL52" s="313"/>
      <c r="CUM52" s="313"/>
      <c r="CUN52" s="313"/>
      <c r="CUO52" s="313"/>
      <c r="CUP52" s="313"/>
      <c r="CUQ52" s="313"/>
      <c r="CUR52" s="313"/>
      <c r="CUS52" s="313"/>
      <c r="CUT52" s="313"/>
      <c r="CUU52" s="313"/>
      <c r="CUV52" s="313"/>
      <c r="CUW52" s="313"/>
      <c r="CUX52" s="313"/>
      <c r="CUY52" s="313"/>
      <c r="CUZ52" s="313"/>
      <c r="CVA52" s="313"/>
      <c r="CVB52" s="313"/>
      <c r="CVC52" s="313"/>
      <c r="CVD52" s="313"/>
      <c r="CVE52" s="313"/>
      <c r="CVF52" s="313"/>
      <c r="CVG52" s="313"/>
      <c r="CVH52" s="313"/>
      <c r="CVI52" s="313"/>
      <c r="CVJ52" s="313"/>
      <c r="CVK52" s="313"/>
      <c r="CVL52" s="313"/>
      <c r="CVM52" s="313"/>
      <c r="CVN52" s="313"/>
      <c r="CVO52" s="313"/>
      <c r="CVP52" s="313"/>
      <c r="CVQ52" s="313"/>
      <c r="CVR52" s="313"/>
      <c r="CVS52" s="313"/>
      <c r="CVT52" s="313"/>
      <c r="CVU52" s="313"/>
      <c r="CVV52" s="313"/>
      <c r="CVW52" s="313"/>
      <c r="CVX52" s="313"/>
      <c r="CVY52" s="313"/>
      <c r="CVZ52" s="313"/>
      <c r="CWA52" s="313"/>
      <c r="CWB52" s="313"/>
      <c r="CWC52" s="313"/>
      <c r="CWD52" s="313"/>
      <c r="CWE52" s="313"/>
      <c r="CWF52" s="313"/>
      <c r="CWG52" s="313"/>
      <c r="CWH52" s="313"/>
      <c r="CWI52" s="313"/>
      <c r="CWJ52" s="313"/>
      <c r="CWK52" s="313"/>
      <c r="CWL52" s="313"/>
      <c r="CWM52" s="313"/>
      <c r="CWN52" s="313"/>
      <c r="CWO52" s="313"/>
      <c r="CWP52" s="313"/>
      <c r="CWQ52" s="313"/>
      <c r="CWR52" s="313"/>
      <c r="CWS52" s="313"/>
      <c r="CWT52" s="313"/>
      <c r="CWU52" s="313"/>
      <c r="CWV52" s="313"/>
      <c r="CWW52" s="313"/>
      <c r="CWX52" s="313"/>
      <c r="CWY52" s="313"/>
      <c r="CWZ52" s="313"/>
      <c r="CXA52" s="313"/>
      <c r="CXB52" s="313"/>
      <c r="CXC52" s="313"/>
      <c r="CXD52" s="313"/>
      <c r="CXE52" s="313"/>
      <c r="CXF52" s="313"/>
      <c r="CXG52" s="313"/>
      <c r="CXH52" s="313"/>
      <c r="CXI52" s="313"/>
      <c r="CXJ52" s="313"/>
      <c r="CXK52" s="313"/>
      <c r="CXL52" s="313"/>
      <c r="CXM52" s="313"/>
      <c r="CXN52" s="313"/>
      <c r="CXO52" s="313"/>
      <c r="CXP52" s="313"/>
      <c r="CXQ52" s="313"/>
      <c r="CXR52" s="313"/>
      <c r="CXS52" s="313"/>
      <c r="CXT52" s="313"/>
      <c r="CXU52" s="313"/>
      <c r="CXV52" s="313"/>
      <c r="CXW52" s="313"/>
      <c r="CXX52" s="313"/>
      <c r="CXY52" s="313"/>
      <c r="CXZ52" s="313"/>
      <c r="CYA52" s="313"/>
      <c r="CYB52" s="313"/>
      <c r="CYC52" s="313"/>
      <c r="CYD52" s="313"/>
      <c r="CYE52" s="313"/>
      <c r="CYF52" s="313"/>
      <c r="CYG52" s="313"/>
      <c r="CYH52" s="313"/>
      <c r="CYI52" s="313"/>
      <c r="CYJ52" s="313"/>
      <c r="CYK52" s="313"/>
      <c r="CYL52" s="313"/>
      <c r="CYM52" s="313"/>
      <c r="CYN52" s="313"/>
      <c r="CYO52" s="313"/>
      <c r="CYP52" s="313"/>
      <c r="CYQ52" s="313"/>
      <c r="CYR52" s="313"/>
      <c r="CYS52" s="313"/>
      <c r="CYT52" s="313"/>
      <c r="CYU52" s="313"/>
      <c r="CYV52" s="313"/>
      <c r="CYW52" s="313"/>
      <c r="CYX52" s="313"/>
      <c r="CYY52" s="313"/>
      <c r="CYZ52" s="313"/>
      <c r="CZA52" s="313"/>
      <c r="CZB52" s="313"/>
      <c r="CZC52" s="313"/>
      <c r="CZD52" s="313"/>
      <c r="CZE52" s="313"/>
      <c r="CZF52" s="313"/>
      <c r="CZG52" s="313"/>
      <c r="CZH52" s="313"/>
      <c r="CZI52" s="313"/>
      <c r="CZJ52" s="313"/>
      <c r="CZK52" s="313"/>
      <c r="CZL52" s="313"/>
      <c r="CZM52" s="313"/>
      <c r="CZN52" s="313"/>
      <c r="CZO52" s="313"/>
      <c r="CZP52" s="313"/>
      <c r="CZQ52" s="313"/>
      <c r="CZR52" s="313"/>
      <c r="CZS52" s="313"/>
      <c r="CZT52" s="313"/>
      <c r="CZU52" s="313"/>
      <c r="CZV52" s="313"/>
      <c r="CZW52" s="313"/>
      <c r="CZX52" s="313"/>
      <c r="CZY52" s="313"/>
      <c r="CZZ52" s="313"/>
      <c r="DAA52" s="313"/>
      <c r="DAB52" s="313"/>
      <c r="DAC52" s="313"/>
      <c r="DAD52" s="313"/>
      <c r="DAE52" s="313"/>
      <c r="DAF52" s="313"/>
      <c r="DAG52" s="313"/>
      <c r="DAH52" s="313"/>
      <c r="DAI52" s="313"/>
      <c r="DAJ52" s="313"/>
      <c r="DAK52" s="313"/>
      <c r="DAL52" s="313"/>
      <c r="DAM52" s="313"/>
      <c r="DAN52" s="313"/>
      <c r="DAO52" s="313"/>
      <c r="DAP52" s="313"/>
      <c r="DAQ52" s="313"/>
      <c r="DAR52" s="313"/>
      <c r="DAS52" s="313"/>
      <c r="DAT52" s="313"/>
      <c r="DAU52" s="313"/>
      <c r="DAV52" s="313"/>
      <c r="DAW52" s="313"/>
      <c r="DAX52" s="313"/>
      <c r="DAY52" s="313"/>
      <c r="DAZ52" s="313"/>
      <c r="DBA52" s="313"/>
      <c r="DBB52" s="313"/>
      <c r="DBC52" s="313"/>
      <c r="DBD52" s="313"/>
      <c r="DBE52" s="313"/>
      <c r="DBF52" s="313"/>
      <c r="DBG52" s="313"/>
      <c r="DBH52" s="313"/>
      <c r="DBI52" s="313"/>
      <c r="DBJ52" s="313"/>
      <c r="DBK52" s="313"/>
      <c r="DBL52" s="313"/>
      <c r="DBM52" s="313"/>
      <c r="DBN52" s="313"/>
      <c r="DBO52" s="313"/>
      <c r="DBP52" s="313"/>
      <c r="DBQ52" s="313"/>
      <c r="DBR52" s="313"/>
      <c r="DBS52" s="313"/>
      <c r="DBT52" s="313"/>
      <c r="DBU52" s="313"/>
      <c r="DBV52" s="313"/>
      <c r="DBW52" s="313"/>
      <c r="DBX52" s="313"/>
      <c r="DBY52" s="313"/>
      <c r="DBZ52" s="313"/>
      <c r="DCA52" s="313"/>
      <c r="DCB52" s="313"/>
      <c r="DCC52" s="313"/>
      <c r="DCD52" s="313"/>
      <c r="DCE52" s="313"/>
      <c r="DCF52" s="313"/>
      <c r="DCG52" s="313"/>
      <c r="DCH52" s="313"/>
      <c r="DCI52" s="313"/>
      <c r="DCJ52" s="313"/>
      <c r="DCK52" s="313"/>
      <c r="DCL52" s="313"/>
      <c r="DCM52" s="313"/>
      <c r="DCN52" s="313"/>
      <c r="DCO52" s="313"/>
      <c r="DCP52" s="313"/>
      <c r="DCQ52" s="313"/>
      <c r="DCR52" s="313"/>
      <c r="DCS52" s="313"/>
      <c r="DCT52" s="313"/>
      <c r="DCU52" s="313"/>
      <c r="DCV52" s="313"/>
      <c r="DCW52" s="313"/>
      <c r="DCX52" s="313"/>
      <c r="DCY52" s="313"/>
      <c r="DCZ52" s="313"/>
      <c r="DDA52" s="313"/>
      <c r="DDB52" s="313"/>
      <c r="DDC52" s="313"/>
      <c r="DDD52" s="313"/>
      <c r="DDE52" s="313"/>
      <c r="DDF52" s="313"/>
      <c r="DDG52" s="313"/>
      <c r="DDH52" s="313"/>
      <c r="DDI52" s="313"/>
      <c r="DDJ52" s="313"/>
      <c r="DDK52" s="313"/>
      <c r="DDL52" s="313"/>
      <c r="DDM52" s="313"/>
      <c r="DDN52" s="313"/>
      <c r="DDO52" s="313"/>
      <c r="DDP52" s="313"/>
      <c r="DDQ52" s="313"/>
      <c r="DDR52" s="313"/>
      <c r="DDS52" s="313"/>
      <c r="DDT52" s="313"/>
      <c r="DDU52" s="313"/>
      <c r="DDV52" s="313"/>
      <c r="DDW52" s="313"/>
      <c r="DDX52" s="313"/>
      <c r="DDY52" s="313"/>
      <c r="DDZ52" s="313"/>
      <c r="DEA52" s="313"/>
      <c r="DEB52" s="313"/>
      <c r="DEC52" s="313"/>
      <c r="DED52" s="313"/>
      <c r="DEE52" s="313"/>
      <c r="DEF52" s="313"/>
      <c r="DEG52" s="313"/>
      <c r="DEH52" s="313"/>
      <c r="DEI52" s="313"/>
      <c r="DEJ52" s="313"/>
      <c r="DEK52" s="313"/>
      <c r="DEL52" s="313"/>
      <c r="DEM52" s="313"/>
      <c r="DEN52" s="313"/>
      <c r="DEO52" s="313"/>
      <c r="DEP52" s="313"/>
      <c r="DEQ52" s="313"/>
      <c r="DER52" s="313"/>
      <c r="DES52" s="313"/>
      <c r="DET52" s="313"/>
      <c r="DEU52" s="313"/>
      <c r="DEV52" s="313"/>
      <c r="DEW52" s="313"/>
      <c r="DEX52" s="313"/>
      <c r="DEY52" s="313"/>
      <c r="DEZ52" s="313"/>
      <c r="DFA52" s="313"/>
      <c r="DFB52" s="313"/>
      <c r="DFC52" s="313"/>
      <c r="DFD52" s="313"/>
      <c r="DFE52" s="313"/>
      <c r="DFF52" s="313"/>
      <c r="DFG52" s="313"/>
      <c r="DFH52" s="313"/>
      <c r="DFI52" s="313"/>
      <c r="DFJ52" s="313"/>
      <c r="DFK52" s="313"/>
      <c r="DFL52" s="313"/>
      <c r="DFM52" s="313"/>
      <c r="DFN52" s="313"/>
      <c r="DFO52" s="313"/>
      <c r="DFP52" s="313"/>
      <c r="DFQ52" s="313"/>
      <c r="DFR52" s="313"/>
      <c r="DFS52" s="313"/>
      <c r="DFT52" s="313"/>
      <c r="DFU52" s="313"/>
      <c r="DFV52" s="313"/>
      <c r="DFW52" s="313"/>
      <c r="DFX52" s="313"/>
      <c r="DFY52" s="313"/>
      <c r="DFZ52" s="313"/>
      <c r="DGA52" s="313"/>
      <c r="DGB52" s="313"/>
      <c r="DGC52" s="313"/>
      <c r="DGD52" s="313"/>
      <c r="DGE52" s="313"/>
      <c r="DGF52" s="313"/>
      <c r="DGG52" s="313"/>
      <c r="DGH52" s="313"/>
      <c r="DGI52" s="313"/>
      <c r="DGJ52" s="313"/>
      <c r="DGK52" s="313"/>
      <c r="DGL52" s="313"/>
      <c r="DGM52" s="313"/>
      <c r="DGN52" s="313"/>
      <c r="DGO52" s="313"/>
      <c r="DGP52" s="313"/>
      <c r="DGQ52" s="313"/>
      <c r="DGR52" s="313"/>
      <c r="DGS52" s="313"/>
      <c r="DGT52" s="313"/>
      <c r="DGU52" s="313"/>
      <c r="DGV52" s="313"/>
      <c r="DGW52" s="313"/>
      <c r="DGX52" s="313"/>
      <c r="DGY52" s="313"/>
      <c r="DGZ52" s="313"/>
      <c r="DHA52" s="313"/>
      <c r="DHB52" s="313"/>
      <c r="DHC52" s="313"/>
      <c r="DHD52" s="313"/>
      <c r="DHE52" s="313"/>
      <c r="DHF52" s="313"/>
      <c r="DHG52" s="313"/>
      <c r="DHH52" s="313"/>
      <c r="DHI52" s="313"/>
      <c r="DHJ52" s="313"/>
      <c r="DHK52" s="313"/>
      <c r="DHL52" s="313"/>
      <c r="DHM52" s="313"/>
      <c r="DHN52" s="313"/>
      <c r="DHO52" s="313"/>
      <c r="DHP52" s="313"/>
      <c r="DHQ52" s="313"/>
      <c r="DHR52" s="313"/>
      <c r="DHS52" s="313"/>
      <c r="DHT52" s="313"/>
      <c r="DHU52" s="313"/>
      <c r="DHV52" s="313"/>
      <c r="DHW52" s="313"/>
      <c r="DHX52" s="313"/>
      <c r="DHY52" s="313"/>
      <c r="DHZ52" s="313"/>
      <c r="DIA52" s="313"/>
      <c r="DIB52" s="313"/>
      <c r="DIC52" s="313"/>
      <c r="DID52" s="313"/>
      <c r="DIE52" s="313"/>
      <c r="DIF52" s="313"/>
      <c r="DIG52" s="313"/>
      <c r="DIH52" s="313"/>
      <c r="DII52" s="313"/>
      <c r="DIJ52" s="313"/>
      <c r="DIK52" s="313"/>
      <c r="DIL52" s="313"/>
      <c r="DIM52" s="313"/>
      <c r="DIN52" s="313"/>
      <c r="DIO52" s="313"/>
      <c r="DIP52" s="313"/>
      <c r="DIQ52" s="313"/>
      <c r="DIR52" s="313"/>
      <c r="DIS52" s="313"/>
      <c r="DIT52" s="313"/>
      <c r="DIU52" s="313"/>
      <c r="DIV52" s="313"/>
      <c r="DIW52" s="313"/>
      <c r="DIX52" s="313"/>
      <c r="DIY52" s="313"/>
      <c r="DIZ52" s="313"/>
      <c r="DJA52" s="313"/>
      <c r="DJB52" s="313"/>
      <c r="DJC52" s="313"/>
      <c r="DJD52" s="313"/>
      <c r="DJE52" s="313"/>
      <c r="DJF52" s="313"/>
      <c r="DJG52" s="313"/>
      <c r="DJH52" s="313"/>
      <c r="DJI52" s="313"/>
      <c r="DJJ52" s="313"/>
      <c r="DJK52" s="313"/>
      <c r="DJL52" s="313"/>
      <c r="DJM52" s="313"/>
      <c r="DJN52" s="313"/>
      <c r="DJO52" s="313"/>
      <c r="DJP52" s="313"/>
      <c r="DJQ52" s="313"/>
      <c r="DJR52" s="313"/>
      <c r="DJS52" s="313"/>
      <c r="DJT52" s="313"/>
      <c r="DJU52" s="313"/>
      <c r="DJV52" s="313"/>
      <c r="DJW52" s="313"/>
      <c r="DJX52" s="313"/>
      <c r="DJY52" s="313"/>
      <c r="DJZ52" s="313"/>
      <c r="DKA52" s="313"/>
      <c r="DKB52" s="313"/>
      <c r="DKC52" s="313"/>
      <c r="DKD52" s="313"/>
      <c r="DKE52" s="313"/>
      <c r="DKF52" s="313"/>
      <c r="DKG52" s="313"/>
      <c r="DKH52" s="313"/>
      <c r="DKI52" s="313"/>
      <c r="DKJ52" s="313"/>
      <c r="DKK52" s="313"/>
      <c r="DKL52" s="313"/>
      <c r="DKM52" s="313"/>
      <c r="DKN52" s="313"/>
      <c r="DKO52" s="313"/>
      <c r="DKP52" s="313"/>
      <c r="DKQ52" s="313"/>
      <c r="DKR52" s="313"/>
      <c r="DKS52" s="313"/>
      <c r="DKT52" s="313"/>
      <c r="DKU52" s="313"/>
      <c r="DKV52" s="313"/>
      <c r="DKW52" s="313"/>
      <c r="DKX52" s="313"/>
      <c r="DKY52" s="313"/>
      <c r="DKZ52" s="313"/>
      <c r="DLA52" s="313"/>
      <c r="DLB52" s="313"/>
      <c r="DLC52" s="313"/>
      <c r="DLD52" s="313"/>
      <c r="DLE52" s="313"/>
      <c r="DLF52" s="313"/>
      <c r="DLG52" s="313"/>
      <c r="DLH52" s="313"/>
      <c r="DLI52" s="313"/>
      <c r="DLJ52" s="313"/>
      <c r="DLK52" s="313"/>
      <c r="DLL52" s="313"/>
      <c r="DLM52" s="313"/>
      <c r="DLN52" s="313"/>
      <c r="DLO52" s="313"/>
      <c r="DLP52" s="313"/>
      <c r="DLQ52" s="313"/>
      <c r="DLR52" s="313"/>
      <c r="DLS52" s="313"/>
      <c r="DLT52" s="313"/>
      <c r="DLU52" s="313"/>
      <c r="DLV52" s="313"/>
      <c r="DLW52" s="313"/>
      <c r="DLX52" s="313"/>
      <c r="DLY52" s="313"/>
      <c r="DLZ52" s="313"/>
      <c r="DMA52" s="313"/>
      <c r="DMB52" s="313"/>
      <c r="DMC52" s="313"/>
      <c r="DMD52" s="313"/>
      <c r="DME52" s="313"/>
      <c r="DMF52" s="313"/>
      <c r="DMG52" s="313"/>
      <c r="DMH52" s="313"/>
      <c r="DMI52" s="313"/>
      <c r="DMJ52" s="313"/>
      <c r="DMK52" s="313"/>
      <c r="DML52" s="313"/>
      <c r="DMM52" s="313"/>
      <c r="DMN52" s="313"/>
      <c r="DMO52" s="313"/>
      <c r="DMP52" s="313"/>
      <c r="DMQ52" s="313"/>
      <c r="DMR52" s="313"/>
      <c r="DMS52" s="313"/>
      <c r="DMT52" s="313"/>
      <c r="DMU52" s="313"/>
      <c r="DMV52" s="313"/>
      <c r="DMW52" s="313"/>
      <c r="DMX52" s="313"/>
      <c r="DMY52" s="313"/>
      <c r="DMZ52" s="313"/>
      <c r="DNA52" s="313"/>
      <c r="DNB52" s="313"/>
      <c r="DNC52" s="313"/>
      <c r="DND52" s="313"/>
      <c r="DNE52" s="313"/>
      <c r="DNF52" s="313"/>
      <c r="DNG52" s="313"/>
      <c r="DNH52" s="313"/>
      <c r="DNI52" s="313"/>
      <c r="DNJ52" s="313"/>
      <c r="DNK52" s="313"/>
      <c r="DNL52" s="313"/>
      <c r="DNM52" s="313"/>
      <c r="DNN52" s="313"/>
      <c r="DNO52" s="313"/>
      <c r="DNP52" s="313"/>
      <c r="DNQ52" s="313"/>
      <c r="DNR52" s="313"/>
      <c r="DNS52" s="313"/>
      <c r="DNT52" s="313"/>
      <c r="DNU52" s="313"/>
      <c r="DNV52" s="313"/>
      <c r="DNW52" s="313"/>
      <c r="DNX52" s="313"/>
      <c r="DNY52" s="313"/>
      <c r="DNZ52" s="313"/>
      <c r="DOA52" s="313"/>
      <c r="DOB52" s="313"/>
      <c r="DOC52" s="313"/>
      <c r="DOD52" s="313"/>
      <c r="DOE52" s="313"/>
      <c r="DOF52" s="313"/>
      <c r="DOG52" s="313"/>
      <c r="DOH52" s="313"/>
      <c r="DOI52" s="313"/>
      <c r="DOJ52" s="313"/>
      <c r="DOK52" s="313"/>
      <c r="DOL52" s="313"/>
      <c r="DOM52" s="313"/>
      <c r="DON52" s="313"/>
      <c r="DOO52" s="313"/>
      <c r="DOP52" s="313"/>
      <c r="DOQ52" s="313"/>
      <c r="DOR52" s="313"/>
      <c r="DOS52" s="313"/>
      <c r="DOT52" s="313"/>
      <c r="DOU52" s="313"/>
      <c r="DOV52" s="313"/>
      <c r="DOW52" s="313"/>
      <c r="DOX52" s="313"/>
      <c r="DOY52" s="313"/>
      <c r="DOZ52" s="313"/>
      <c r="DPA52" s="313"/>
      <c r="DPB52" s="313"/>
      <c r="DPC52" s="313"/>
      <c r="DPD52" s="313"/>
      <c r="DPE52" s="313"/>
      <c r="DPF52" s="313"/>
      <c r="DPG52" s="313"/>
      <c r="DPH52" s="313"/>
      <c r="DPI52" s="313"/>
      <c r="DPJ52" s="313"/>
      <c r="DPK52" s="313"/>
      <c r="DPL52" s="313"/>
      <c r="DPM52" s="313"/>
      <c r="DPN52" s="313"/>
      <c r="DPO52" s="313"/>
      <c r="DPP52" s="313"/>
      <c r="DPQ52" s="313"/>
      <c r="DPR52" s="313"/>
      <c r="DPS52" s="313"/>
      <c r="DPT52" s="313"/>
      <c r="DPU52" s="313"/>
      <c r="DPV52" s="313"/>
      <c r="DPW52" s="313"/>
      <c r="DPX52" s="313"/>
      <c r="DPY52" s="313"/>
      <c r="DPZ52" s="313"/>
      <c r="DQA52" s="313"/>
      <c r="DQB52" s="313"/>
      <c r="DQC52" s="313"/>
      <c r="DQD52" s="313"/>
      <c r="DQE52" s="313"/>
      <c r="DQF52" s="313"/>
      <c r="DQG52" s="313"/>
      <c r="DQH52" s="313"/>
      <c r="DQI52" s="313"/>
      <c r="DQJ52" s="313"/>
      <c r="DQK52" s="313"/>
      <c r="DQL52" s="313"/>
      <c r="DQM52" s="313"/>
      <c r="DQN52" s="313"/>
      <c r="DQO52" s="313"/>
      <c r="DQP52" s="313"/>
      <c r="DQQ52" s="313"/>
      <c r="DQR52" s="313"/>
      <c r="DQS52" s="313"/>
      <c r="DQT52" s="313"/>
      <c r="DQU52" s="313"/>
      <c r="DQV52" s="313"/>
      <c r="DQW52" s="313"/>
      <c r="DQX52" s="313"/>
      <c r="DQY52" s="313"/>
      <c r="DQZ52" s="313"/>
      <c r="DRA52" s="313"/>
      <c r="DRB52" s="313"/>
      <c r="DRC52" s="313"/>
      <c r="DRD52" s="313"/>
      <c r="DRE52" s="313"/>
      <c r="DRF52" s="313"/>
      <c r="DRG52" s="313"/>
      <c r="DRH52" s="313"/>
      <c r="DRI52" s="313"/>
      <c r="DRJ52" s="313"/>
      <c r="DRK52" s="313"/>
      <c r="DRL52" s="313"/>
      <c r="DRM52" s="313"/>
      <c r="DRN52" s="313"/>
      <c r="DRO52" s="313"/>
      <c r="DRP52" s="313"/>
      <c r="DRQ52" s="313"/>
      <c r="DRR52" s="313"/>
      <c r="DRS52" s="313"/>
      <c r="DRT52" s="313"/>
      <c r="DRU52" s="313"/>
      <c r="DRV52" s="313"/>
      <c r="DRW52" s="313"/>
      <c r="DRX52" s="313"/>
      <c r="DRY52" s="313"/>
      <c r="DRZ52" s="313"/>
      <c r="DSA52" s="313"/>
      <c r="DSB52" s="313"/>
      <c r="DSC52" s="313"/>
      <c r="DSD52" s="313"/>
      <c r="DSE52" s="313"/>
      <c r="DSF52" s="313"/>
      <c r="DSG52" s="313"/>
      <c r="DSH52" s="313"/>
      <c r="DSI52" s="313"/>
      <c r="DSJ52" s="313"/>
      <c r="DSK52" s="313"/>
      <c r="DSL52" s="313"/>
      <c r="DSM52" s="313"/>
      <c r="DSN52" s="313"/>
      <c r="DSO52" s="313"/>
      <c r="DSP52" s="313"/>
      <c r="DSQ52" s="313"/>
      <c r="DSR52" s="313"/>
      <c r="DSS52" s="313"/>
      <c r="DST52" s="313"/>
      <c r="DSU52" s="313"/>
      <c r="DSV52" s="313"/>
      <c r="DSW52" s="313"/>
      <c r="DSX52" s="313"/>
      <c r="DSY52" s="313"/>
      <c r="DSZ52" s="313"/>
      <c r="DTA52" s="313"/>
      <c r="DTB52" s="313"/>
      <c r="DTC52" s="313"/>
      <c r="DTD52" s="313"/>
      <c r="DTE52" s="313"/>
      <c r="DTF52" s="313"/>
      <c r="DTG52" s="313"/>
      <c r="DTH52" s="313"/>
      <c r="DTI52" s="313"/>
      <c r="DTJ52" s="313"/>
      <c r="DTK52" s="313"/>
      <c r="DTL52" s="313"/>
      <c r="DTM52" s="313"/>
      <c r="DTN52" s="313"/>
      <c r="DTO52" s="313"/>
      <c r="DTP52" s="313"/>
      <c r="DTQ52" s="313"/>
      <c r="DTR52" s="313"/>
      <c r="DTS52" s="313"/>
      <c r="DTT52" s="313"/>
      <c r="DTU52" s="313"/>
      <c r="DTV52" s="313"/>
      <c r="DTW52" s="313"/>
      <c r="DTX52" s="313"/>
      <c r="DTY52" s="313"/>
      <c r="DTZ52" s="313"/>
      <c r="DUA52" s="313"/>
      <c r="DUB52" s="313"/>
      <c r="DUC52" s="313"/>
      <c r="DUD52" s="313"/>
      <c r="DUE52" s="313"/>
      <c r="DUF52" s="313"/>
      <c r="DUG52" s="313"/>
      <c r="DUH52" s="313"/>
      <c r="DUI52" s="313"/>
      <c r="DUJ52" s="313"/>
      <c r="DUK52" s="313"/>
      <c r="DUL52" s="313"/>
      <c r="DUM52" s="313"/>
      <c r="DUN52" s="313"/>
      <c r="DUO52" s="313"/>
      <c r="DUP52" s="313"/>
      <c r="DUQ52" s="313"/>
      <c r="DUR52" s="313"/>
      <c r="DUS52" s="313"/>
      <c r="DUT52" s="313"/>
      <c r="DUU52" s="313"/>
      <c r="DUV52" s="313"/>
      <c r="DUW52" s="313"/>
      <c r="DUX52" s="313"/>
      <c r="DUY52" s="313"/>
      <c r="DUZ52" s="313"/>
      <c r="DVA52" s="313"/>
      <c r="DVB52" s="313"/>
      <c r="DVC52" s="313"/>
      <c r="DVD52" s="313"/>
      <c r="DVE52" s="313"/>
      <c r="DVF52" s="313"/>
      <c r="DVG52" s="313"/>
      <c r="DVH52" s="313"/>
      <c r="DVI52" s="313"/>
      <c r="DVJ52" s="313"/>
      <c r="DVK52" s="313"/>
      <c r="DVL52" s="313"/>
      <c r="DVM52" s="313"/>
      <c r="DVN52" s="313"/>
      <c r="DVO52" s="313"/>
      <c r="DVP52" s="313"/>
      <c r="DVQ52" s="313"/>
      <c r="DVR52" s="313"/>
      <c r="DVS52" s="313"/>
      <c r="DVT52" s="313"/>
      <c r="DVU52" s="313"/>
      <c r="DVV52" s="313"/>
      <c r="DVW52" s="313"/>
      <c r="DVX52" s="313"/>
      <c r="DVY52" s="313"/>
      <c r="DVZ52" s="313"/>
      <c r="DWA52" s="313"/>
      <c r="DWB52" s="313"/>
      <c r="DWC52" s="313"/>
      <c r="DWD52" s="313"/>
      <c r="DWE52" s="313"/>
      <c r="DWF52" s="313"/>
      <c r="DWG52" s="313"/>
      <c r="DWH52" s="313"/>
      <c r="DWI52" s="313"/>
      <c r="DWJ52" s="313"/>
      <c r="DWK52" s="313"/>
      <c r="DWL52" s="313"/>
      <c r="DWM52" s="313"/>
      <c r="DWN52" s="313"/>
      <c r="DWO52" s="313"/>
      <c r="DWP52" s="313"/>
      <c r="DWQ52" s="313"/>
      <c r="DWR52" s="313"/>
      <c r="DWS52" s="313"/>
      <c r="DWT52" s="313"/>
      <c r="DWU52" s="313"/>
      <c r="DWV52" s="313"/>
      <c r="DWW52" s="313"/>
      <c r="DWX52" s="313"/>
      <c r="DWY52" s="313"/>
      <c r="DWZ52" s="313"/>
      <c r="DXA52" s="313"/>
      <c r="DXB52" s="313"/>
      <c r="DXC52" s="313"/>
      <c r="DXD52" s="313"/>
      <c r="DXE52" s="313"/>
      <c r="DXF52" s="313"/>
      <c r="DXG52" s="313"/>
      <c r="DXH52" s="313"/>
      <c r="DXI52" s="313"/>
      <c r="DXJ52" s="313"/>
      <c r="DXK52" s="313"/>
      <c r="DXL52" s="313"/>
      <c r="DXM52" s="313"/>
      <c r="DXN52" s="313"/>
      <c r="DXO52" s="313"/>
      <c r="DXP52" s="313"/>
      <c r="DXQ52" s="313"/>
      <c r="DXR52" s="313"/>
      <c r="DXS52" s="313"/>
      <c r="DXT52" s="313"/>
      <c r="DXU52" s="313"/>
      <c r="DXV52" s="313"/>
      <c r="DXW52" s="313"/>
      <c r="DXX52" s="313"/>
      <c r="DXY52" s="313"/>
      <c r="DXZ52" s="313"/>
      <c r="DYA52" s="313"/>
      <c r="DYB52" s="313"/>
      <c r="DYC52" s="313"/>
      <c r="DYD52" s="313"/>
      <c r="DYE52" s="313"/>
      <c r="DYF52" s="313"/>
      <c r="DYG52" s="313"/>
      <c r="DYH52" s="313"/>
      <c r="DYI52" s="313"/>
      <c r="DYJ52" s="313"/>
      <c r="DYK52" s="313"/>
      <c r="DYL52" s="313"/>
      <c r="DYM52" s="313"/>
      <c r="DYN52" s="313"/>
      <c r="DYO52" s="313"/>
      <c r="DYP52" s="313"/>
      <c r="DYQ52" s="313"/>
      <c r="DYR52" s="313"/>
      <c r="DYS52" s="313"/>
      <c r="DYT52" s="313"/>
      <c r="DYU52" s="313"/>
      <c r="DYV52" s="313"/>
      <c r="DYW52" s="313"/>
      <c r="DYX52" s="313"/>
      <c r="DYY52" s="313"/>
      <c r="DYZ52" s="313"/>
      <c r="DZA52" s="313"/>
      <c r="DZB52" s="313"/>
      <c r="DZC52" s="313"/>
      <c r="DZD52" s="313"/>
      <c r="DZE52" s="313"/>
      <c r="DZF52" s="313"/>
      <c r="DZG52" s="313"/>
      <c r="DZH52" s="313"/>
      <c r="DZI52" s="313"/>
      <c r="DZJ52" s="313"/>
      <c r="DZK52" s="313"/>
      <c r="DZL52" s="313"/>
      <c r="DZM52" s="313"/>
      <c r="DZN52" s="313"/>
      <c r="DZO52" s="313"/>
      <c r="DZP52" s="313"/>
      <c r="DZQ52" s="313"/>
      <c r="DZR52" s="313"/>
      <c r="DZS52" s="313"/>
      <c r="DZT52" s="313"/>
      <c r="DZU52" s="313"/>
      <c r="DZV52" s="313"/>
      <c r="DZW52" s="313"/>
      <c r="DZX52" s="313"/>
      <c r="DZY52" s="313"/>
      <c r="DZZ52" s="313"/>
      <c r="EAA52" s="313"/>
      <c r="EAB52" s="313"/>
      <c r="EAC52" s="313"/>
      <c r="EAD52" s="313"/>
      <c r="EAE52" s="313"/>
      <c r="EAF52" s="313"/>
      <c r="EAG52" s="313"/>
      <c r="EAH52" s="313"/>
      <c r="EAI52" s="313"/>
      <c r="EAJ52" s="313"/>
      <c r="EAK52" s="313"/>
      <c r="EAL52" s="313"/>
      <c r="EAM52" s="313"/>
      <c r="EAN52" s="313"/>
      <c r="EAO52" s="313"/>
      <c r="EAP52" s="313"/>
      <c r="EAQ52" s="313"/>
      <c r="EAR52" s="313"/>
      <c r="EAS52" s="313"/>
      <c r="EAT52" s="313"/>
      <c r="EAU52" s="313"/>
      <c r="EAV52" s="313"/>
      <c r="EAW52" s="313"/>
      <c r="EAX52" s="313"/>
      <c r="EAY52" s="313"/>
      <c r="EAZ52" s="313"/>
      <c r="EBA52" s="313"/>
      <c r="EBB52" s="313"/>
      <c r="EBC52" s="313"/>
      <c r="EBD52" s="313"/>
      <c r="EBE52" s="313"/>
      <c r="EBF52" s="313"/>
      <c r="EBG52" s="313"/>
      <c r="EBH52" s="313"/>
      <c r="EBI52" s="313"/>
      <c r="EBJ52" s="313"/>
      <c r="EBK52" s="313"/>
      <c r="EBL52" s="313"/>
      <c r="EBM52" s="313"/>
      <c r="EBN52" s="313"/>
      <c r="EBO52" s="313"/>
      <c r="EBP52" s="313"/>
      <c r="EBQ52" s="313"/>
      <c r="EBR52" s="313"/>
      <c r="EBS52" s="313"/>
      <c r="EBT52" s="313"/>
      <c r="EBU52" s="313"/>
      <c r="EBV52" s="313"/>
      <c r="EBW52" s="313"/>
      <c r="EBX52" s="313"/>
      <c r="EBY52" s="313"/>
      <c r="EBZ52" s="313"/>
      <c r="ECA52" s="313"/>
      <c r="ECB52" s="313"/>
      <c r="ECC52" s="313"/>
      <c r="ECD52" s="313"/>
      <c r="ECE52" s="313"/>
      <c r="ECF52" s="313"/>
      <c r="ECG52" s="313"/>
      <c r="ECH52" s="313"/>
      <c r="ECI52" s="313"/>
      <c r="ECJ52" s="313"/>
      <c r="ECK52" s="313"/>
      <c r="ECL52" s="313"/>
      <c r="ECM52" s="313"/>
      <c r="ECN52" s="313"/>
      <c r="ECO52" s="313"/>
      <c r="ECP52" s="313"/>
      <c r="ECQ52" s="313"/>
      <c r="ECR52" s="313"/>
      <c r="ECS52" s="313"/>
      <c r="ECT52" s="313"/>
      <c r="ECU52" s="313"/>
      <c r="ECV52" s="313"/>
      <c r="ECW52" s="313"/>
      <c r="ECX52" s="313"/>
      <c r="ECY52" s="313"/>
      <c r="ECZ52" s="313"/>
      <c r="EDA52" s="313"/>
      <c r="EDB52" s="313"/>
      <c r="EDC52" s="313"/>
      <c r="EDD52" s="313"/>
      <c r="EDE52" s="313"/>
      <c r="EDF52" s="313"/>
      <c r="EDG52" s="313"/>
      <c r="EDH52" s="313"/>
      <c r="EDI52" s="313"/>
      <c r="EDJ52" s="313"/>
      <c r="EDK52" s="313"/>
      <c r="EDL52" s="313"/>
      <c r="EDM52" s="313"/>
      <c r="EDN52" s="313"/>
      <c r="EDO52" s="313"/>
      <c r="EDP52" s="313"/>
      <c r="EDQ52" s="313"/>
      <c r="EDR52" s="313"/>
      <c r="EDS52" s="313"/>
      <c r="EDT52" s="313"/>
      <c r="EDU52" s="313"/>
      <c r="EDV52" s="313"/>
      <c r="EDW52" s="313"/>
      <c r="EDX52" s="313"/>
      <c r="EDY52" s="313"/>
      <c r="EDZ52" s="313"/>
      <c r="EEA52" s="313"/>
      <c r="EEB52" s="313"/>
      <c r="EEC52" s="313"/>
      <c r="EED52" s="313"/>
      <c r="EEE52" s="313"/>
      <c r="EEF52" s="313"/>
      <c r="EEG52" s="313"/>
      <c r="EEH52" s="313"/>
      <c r="EEI52" s="313"/>
      <c r="EEJ52" s="313"/>
      <c r="EEK52" s="313"/>
      <c r="EEL52" s="313"/>
      <c r="EEM52" s="313"/>
      <c r="EEN52" s="313"/>
      <c r="EEO52" s="313"/>
      <c r="EEP52" s="313"/>
      <c r="EEQ52" s="313"/>
      <c r="EER52" s="313"/>
      <c r="EES52" s="313"/>
      <c r="EET52" s="313"/>
      <c r="EEU52" s="313"/>
      <c r="EEV52" s="313"/>
      <c r="EEW52" s="313"/>
      <c r="EEX52" s="313"/>
      <c r="EEY52" s="313"/>
      <c r="EEZ52" s="313"/>
      <c r="EFA52" s="313"/>
      <c r="EFB52" s="313"/>
      <c r="EFC52" s="313"/>
      <c r="EFD52" s="313"/>
      <c r="EFE52" s="313"/>
      <c r="EFF52" s="313"/>
      <c r="EFG52" s="313"/>
      <c r="EFH52" s="313"/>
      <c r="EFI52" s="313"/>
      <c r="EFJ52" s="313"/>
      <c r="EFK52" s="313"/>
      <c r="EFL52" s="313"/>
      <c r="EFM52" s="313"/>
      <c r="EFN52" s="313"/>
      <c r="EFO52" s="313"/>
      <c r="EFP52" s="313"/>
      <c r="EFQ52" s="313"/>
      <c r="EFR52" s="313"/>
      <c r="EFS52" s="313"/>
      <c r="EFT52" s="313"/>
      <c r="EFU52" s="313"/>
      <c r="EFV52" s="313"/>
      <c r="EFW52" s="313"/>
      <c r="EFX52" s="313"/>
      <c r="EFY52" s="313"/>
      <c r="EFZ52" s="313"/>
      <c r="EGA52" s="313"/>
      <c r="EGB52" s="313"/>
      <c r="EGC52" s="313"/>
      <c r="EGD52" s="313"/>
      <c r="EGE52" s="313"/>
      <c r="EGF52" s="313"/>
      <c r="EGG52" s="313"/>
      <c r="EGH52" s="313"/>
      <c r="EGI52" s="313"/>
      <c r="EGJ52" s="313"/>
      <c r="EGK52" s="313"/>
      <c r="EGL52" s="313"/>
      <c r="EGM52" s="313"/>
      <c r="EGN52" s="313"/>
      <c r="EGO52" s="313"/>
      <c r="EGP52" s="313"/>
      <c r="EGQ52" s="313"/>
      <c r="EGR52" s="313"/>
      <c r="EGS52" s="313"/>
      <c r="EGT52" s="313"/>
      <c r="EGU52" s="313"/>
      <c r="EGV52" s="313"/>
      <c r="EGW52" s="313"/>
      <c r="EGX52" s="313"/>
      <c r="EGY52" s="313"/>
      <c r="EGZ52" s="313"/>
      <c r="EHA52" s="313"/>
      <c r="EHB52" s="313"/>
      <c r="EHC52" s="313"/>
      <c r="EHD52" s="313"/>
      <c r="EHE52" s="313"/>
      <c r="EHF52" s="313"/>
      <c r="EHG52" s="313"/>
      <c r="EHH52" s="313"/>
      <c r="EHI52" s="313"/>
      <c r="EHJ52" s="313"/>
      <c r="EHK52" s="313"/>
      <c r="EHL52" s="313"/>
      <c r="EHM52" s="313"/>
      <c r="EHN52" s="313"/>
      <c r="EHO52" s="313"/>
      <c r="EHP52" s="313"/>
      <c r="EHQ52" s="313"/>
      <c r="EHR52" s="313"/>
      <c r="EHS52" s="313"/>
      <c r="EHT52" s="313"/>
      <c r="EHU52" s="313"/>
      <c r="EHV52" s="313"/>
      <c r="EHW52" s="313"/>
      <c r="EHX52" s="313"/>
      <c r="EHY52" s="313"/>
      <c r="EHZ52" s="313"/>
      <c r="EIA52" s="313"/>
      <c r="EIB52" s="313"/>
      <c r="EIC52" s="313"/>
      <c r="EID52" s="313"/>
      <c r="EIE52" s="313"/>
      <c r="EIF52" s="313"/>
      <c r="EIG52" s="313"/>
      <c r="EIH52" s="313"/>
      <c r="EII52" s="313"/>
      <c r="EIJ52" s="313"/>
      <c r="EIK52" s="313"/>
      <c r="EIL52" s="313"/>
      <c r="EIM52" s="313"/>
      <c r="EIN52" s="313"/>
      <c r="EIO52" s="313"/>
      <c r="EIP52" s="313"/>
      <c r="EIQ52" s="313"/>
      <c r="EIR52" s="313"/>
      <c r="EIS52" s="313"/>
      <c r="EIT52" s="313"/>
      <c r="EIU52" s="313"/>
      <c r="EIV52" s="313"/>
      <c r="EIW52" s="313"/>
      <c r="EIX52" s="313"/>
      <c r="EIY52" s="313"/>
      <c r="EIZ52" s="313"/>
      <c r="EJA52" s="313"/>
      <c r="EJB52" s="313"/>
      <c r="EJC52" s="313"/>
      <c r="EJD52" s="313"/>
      <c r="EJE52" s="313"/>
      <c r="EJF52" s="313"/>
      <c r="EJG52" s="313"/>
      <c r="EJH52" s="313"/>
      <c r="EJI52" s="313"/>
      <c r="EJJ52" s="313"/>
      <c r="EJK52" s="313"/>
      <c r="EJL52" s="313"/>
      <c r="EJM52" s="313"/>
      <c r="EJN52" s="313"/>
      <c r="EJO52" s="313"/>
      <c r="EJP52" s="313"/>
      <c r="EJQ52" s="313"/>
      <c r="EJR52" s="313"/>
      <c r="EJS52" s="313"/>
      <c r="EJT52" s="313"/>
      <c r="EJU52" s="313"/>
      <c r="EJV52" s="313"/>
      <c r="EJW52" s="313"/>
      <c r="EJX52" s="313"/>
      <c r="EJY52" s="313"/>
      <c r="EJZ52" s="313"/>
      <c r="EKA52" s="313"/>
      <c r="EKB52" s="313"/>
      <c r="EKC52" s="313"/>
      <c r="EKD52" s="313"/>
      <c r="EKE52" s="313"/>
      <c r="EKF52" s="313"/>
      <c r="EKG52" s="313"/>
      <c r="EKH52" s="313"/>
      <c r="EKI52" s="313"/>
      <c r="EKJ52" s="313"/>
      <c r="EKK52" s="313"/>
      <c r="EKL52" s="313"/>
      <c r="EKM52" s="313"/>
      <c r="EKN52" s="313"/>
      <c r="EKO52" s="313"/>
      <c r="EKP52" s="313"/>
      <c r="EKQ52" s="313"/>
      <c r="EKR52" s="313"/>
      <c r="EKS52" s="313"/>
      <c r="EKT52" s="313"/>
      <c r="EKU52" s="313"/>
      <c r="EKV52" s="313"/>
      <c r="EKW52" s="313"/>
      <c r="EKX52" s="313"/>
      <c r="EKY52" s="313"/>
      <c r="EKZ52" s="313"/>
      <c r="ELA52" s="313"/>
      <c r="ELB52" s="313"/>
      <c r="ELC52" s="313"/>
      <c r="ELD52" s="313"/>
      <c r="ELE52" s="313"/>
      <c r="ELF52" s="313"/>
      <c r="ELG52" s="313"/>
      <c r="ELH52" s="313"/>
      <c r="ELI52" s="313"/>
      <c r="ELJ52" s="313"/>
      <c r="ELK52" s="313"/>
      <c r="ELL52" s="313"/>
      <c r="ELM52" s="313"/>
      <c r="ELN52" s="313"/>
      <c r="ELO52" s="313"/>
      <c r="ELP52" s="313"/>
      <c r="ELQ52" s="313"/>
      <c r="ELR52" s="313"/>
      <c r="ELS52" s="313"/>
      <c r="ELT52" s="313"/>
      <c r="ELU52" s="313"/>
      <c r="ELV52" s="313"/>
      <c r="ELW52" s="313"/>
      <c r="ELX52" s="313"/>
      <c r="ELY52" s="313"/>
      <c r="ELZ52" s="313"/>
      <c r="EMA52" s="313"/>
      <c r="EMB52" s="313"/>
      <c r="EMC52" s="313"/>
      <c r="EMD52" s="313"/>
      <c r="EME52" s="313"/>
      <c r="EMF52" s="313"/>
      <c r="EMG52" s="313"/>
      <c r="EMH52" s="313"/>
      <c r="EMI52" s="313"/>
      <c r="EMJ52" s="313"/>
      <c r="EMK52" s="313"/>
      <c r="EML52" s="313"/>
      <c r="EMM52" s="313"/>
      <c r="EMN52" s="313"/>
      <c r="EMO52" s="313"/>
      <c r="EMP52" s="313"/>
      <c r="EMQ52" s="313"/>
      <c r="EMR52" s="313"/>
      <c r="EMS52" s="313"/>
      <c r="EMT52" s="313"/>
      <c r="EMU52" s="313"/>
      <c r="EMV52" s="313"/>
      <c r="EMW52" s="313"/>
      <c r="EMX52" s="313"/>
      <c r="EMY52" s="313"/>
      <c r="EMZ52" s="313"/>
      <c r="ENA52" s="313"/>
      <c r="ENB52" s="313"/>
      <c r="ENC52" s="313"/>
      <c r="END52" s="313"/>
      <c r="ENE52" s="313"/>
      <c r="ENF52" s="313"/>
      <c r="ENG52" s="313"/>
      <c r="ENH52" s="313"/>
      <c r="ENI52" s="313"/>
      <c r="ENJ52" s="313"/>
      <c r="ENK52" s="313"/>
      <c r="ENL52" s="313"/>
      <c r="ENM52" s="313"/>
      <c r="ENN52" s="313"/>
      <c r="ENO52" s="313"/>
      <c r="ENP52" s="313"/>
      <c r="ENQ52" s="313"/>
      <c r="ENR52" s="313"/>
      <c r="ENS52" s="313"/>
      <c r="ENT52" s="313"/>
      <c r="ENU52" s="313"/>
      <c r="ENV52" s="313"/>
      <c r="ENW52" s="313"/>
      <c r="ENX52" s="313"/>
      <c r="ENY52" s="313"/>
      <c r="ENZ52" s="313"/>
      <c r="EOA52" s="313"/>
      <c r="EOB52" s="313"/>
      <c r="EOC52" s="313"/>
      <c r="EOD52" s="313"/>
      <c r="EOE52" s="313"/>
      <c r="EOF52" s="313"/>
      <c r="EOG52" s="313"/>
      <c r="EOH52" s="313"/>
      <c r="EOI52" s="313"/>
      <c r="EOJ52" s="313"/>
      <c r="EOK52" s="313"/>
      <c r="EOL52" s="313"/>
      <c r="EOM52" s="313"/>
      <c r="EON52" s="313"/>
      <c r="EOO52" s="313"/>
      <c r="EOP52" s="313"/>
      <c r="EOQ52" s="313"/>
      <c r="EOR52" s="313"/>
      <c r="EOS52" s="313"/>
      <c r="EOT52" s="313"/>
      <c r="EOU52" s="313"/>
      <c r="EOV52" s="313"/>
      <c r="EOW52" s="313"/>
      <c r="EOX52" s="313"/>
      <c r="EOY52" s="313"/>
      <c r="EOZ52" s="313"/>
      <c r="EPA52" s="313"/>
      <c r="EPB52" s="313"/>
      <c r="EPC52" s="313"/>
      <c r="EPD52" s="313"/>
      <c r="EPE52" s="313"/>
      <c r="EPF52" s="313"/>
      <c r="EPG52" s="313"/>
      <c r="EPH52" s="313"/>
      <c r="EPI52" s="313"/>
      <c r="EPJ52" s="313"/>
      <c r="EPK52" s="313"/>
      <c r="EPL52" s="313"/>
      <c r="EPM52" s="313"/>
      <c r="EPN52" s="313"/>
      <c r="EPO52" s="313"/>
      <c r="EPP52" s="313"/>
      <c r="EPQ52" s="313"/>
      <c r="EPR52" s="313"/>
      <c r="EPS52" s="313"/>
      <c r="EPT52" s="313"/>
      <c r="EPU52" s="313"/>
      <c r="EPV52" s="313"/>
      <c r="EPW52" s="313"/>
      <c r="EPX52" s="313"/>
      <c r="EPY52" s="313"/>
      <c r="EPZ52" s="313"/>
      <c r="EQA52" s="313"/>
      <c r="EQB52" s="313"/>
      <c r="EQC52" s="313"/>
      <c r="EQD52" s="313"/>
      <c r="EQE52" s="313"/>
      <c r="EQF52" s="313"/>
      <c r="EQG52" s="313"/>
      <c r="EQH52" s="313"/>
      <c r="EQI52" s="313"/>
      <c r="EQJ52" s="313"/>
      <c r="EQK52" s="313"/>
      <c r="EQL52" s="313"/>
      <c r="EQM52" s="313"/>
      <c r="EQN52" s="313"/>
      <c r="EQO52" s="313"/>
      <c r="EQP52" s="313"/>
      <c r="EQQ52" s="313"/>
      <c r="EQR52" s="313"/>
      <c r="EQS52" s="313"/>
      <c r="EQT52" s="313"/>
      <c r="EQU52" s="313"/>
      <c r="EQV52" s="313"/>
      <c r="EQW52" s="313"/>
      <c r="EQX52" s="313"/>
      <c r="EQY52" s="313"/>
      <c r="EQZ52" s="313"/>
      <c r="ERA52" s="313"/>
      <c r="ERB52" s="313"/>
      <c r="ERC52" s="313"/>
      <c r="ERD52" s="313"/>
      <c r="ERE52" s="313"/>
      <c r="ERF52" s="313"/>
      <c r="ERG52" s="313"/>
      <c r="ERH52" s="313"/>
      <c r="ERI52" s="313"/>
      <c r="ERJ52" s="313"/>
      <c r="ERK52" s="313"/>
      <c r="ERL52" s="313"/>
      <c r="ERM52" s="313"/>
      <c r="ERN52" s="313"/>
      <c r="ERO52" s="313"/>
      <c r="ERP52" s="313"/>
      <c r="ERQ52" s="313"/>
      <c r="ERR52" s="313"/>
      <c r="ERS52" s="313"/>
      <c r="ERT52" s="313"/>
      <c r="ERU52" s="313"/>
      <c r="ERV52" s="313"/>
      <c r="ERW52" s="313"/>
      <c r="ERX52" s="313"/>
      <c r="ERY52" s="313"/>
      <c r="ERZ52" s="313"/>
      <c r="ESA52" s="313"/>
      <c r="ESB52" s="313"/>
      <c r="ESC52" s="313"/>
      <c r="ESD52" s="313"/>
      <c r="ESE52" s="313"/>
      <c r="ESF52" s="313"/>
      <c r="ESG52" s="313"/>
      <c r="ESH52" s="313"/>
      <c r="ESI52" s="313"/>
      <c r="ESJ52" s="313"/>
      <c r="ESK52" s="313"/>
      <c r="ESL52" s="313"/>
      <c r="ESM52" s="313"/>
      <c r="ESN52" s="313"/>
      <c r="ESO52" s="313"/>
      <c r="ESP52" s="313"/>
      <c r="ESQ52" s="313"/>
      <c r="ESR52" s="313"/>
      <c r="ESS52" s="313"/>
      <c r="EST52" s="313"/>
      <c r="ESU52" s="313"/>
      <c r="ESV52" s="313"/>
      <c r="ESW52" s="313"/>
      <c r="ESX52" s="313"/>
      <c r="ESY52" s="313"/>
      <c r="ESZ52" s="313"/>
      <c r="ETA52" s="313"/>
      <c r="ETB52" s="313"/>
      <c r="ETC52" s="313"/>
      <c r="ETD52" s="313"/>
      <c r="ETE52" s="313"/>
      <c r="ETF52" s="313"/>
      <c r="ETG52" s="313"/>
      <c r="ETH52" s="313"/>
      <c r="ETI52" s="313"/>
      <c r="ETJ52" s="313"/>
      <c r="ETK52" s="313"/>
      <c r="ETL52" s="313"/>
      <c r="ETM52" s="313"/>
      <c r="ETN52" s="313"/>
      <c r="ETO52" s="313"/>
      <c r="ETP52" s="313"/>
      <c r="ETQ52" s="313"/>
      <c r="ETR52" s="313"/>
      <c r="ETS52" s="313"/>
      <c r="ETT52" s="313"/>
      <c r="ETU52" s="313"/>
      <c r="ETV52" s="313"/>
      <c r="ETW52" s="313"/>
      <c r="ETX52" s="313"/>
      <c r="ETY52" s="313"/>
      <c r="ETZ52" s="313"/>
      <c r="EUA52" s="313"/>
      <c r="EUB52" s="313"/>
      <c r="EUC52" s="313"/>
      <c r="EUD52" s="313"/>
      <c r="EUE52" s="313"/>
      <c r="EUF52" s="313"/>
      <c r="EUG52" s="313"/>
      <c r="EUH52" s="313"/>
      <c r="EUI52" s="313"/>
      <c r="EUJ52" s="313"/>
      <c r="EUK52" s="313"/>
      <c r="EUL52" s="313"/>
      <c r="EUM52" s="313"/>
      <c r="EUN52" s="313"/>
      <c r="EUO52" s="313"/>
      <c r="EUP52" s="313"/>
      <c r="EUQ52" s="313"/>
      <c r="EUR52" s="313"/>
      <c r="EUS52" s="313"/>
      <c r="EUT52" s="313"/>
      <c r="EUU52" s="313"/>
      <c r="EUV52" s="313"/>
      <c r="EUW52" s="313"/>
      <c r="EUX52" s="313"/>
      <c r="EUY52" s="313"/>
      <c r="EUZ52" s="313"/>
      <c r="EVA52" s="313"/>
      <c r="EVB52" s="313"/>
      <c r="EVC52" s="313"/>
      <c r="EVD52" s="313"/>
      <c r="EVE52" s="313"/>
      <c r="EVF52" s="313"/>
      <c r="EVG52" s="313"/>
      <c r="EVH52" s="313"/>
      <c r="EVI52" s="313"/>
      <c r="EVJ52" s="313"/>
      <c r="EVK52" s="313"/>
      <c r="EVL52" s="313"/>
      <c r="EVM52" s="313"/>
      <c r="EVN52" s="313"/>
      <c r="EVO52" s="313"/>
      <c r="EVP52" s="313"/>
      <c r="EVQ52" s="313"/>
      <c r="EVR52" s="313"/>
      <c r="EVS52" s="313"/>
      <c r="EVT52" s="313"/>
      <c r="EVU52" s="313"/>
      <c r="EVV52" s="313"/>
      <c r="EVW52" s="313"/>
      <c r="EVX52" s="313"/>
      <c r="EVY52" s="313"/>
      <c r="EVZ52" s="313"/>
      <c r="EWA52" s="313"/>
      <c r="EWB52" s="313"/>
      <c r="EWC52" s="313"/>
      <c r="EWD52" s="313"/>
      <c r="EWE52" s="313"/>
      <c r="EWF52" s="313"/>
      <c r="EWG52" s="313"/>
      <c r="EWH52" s="313"/>
      <c r="EWI52" s="313"/>
      <c r="EWJ52" s="313"/>
      <c r="EWK52" s="313"/>
      <c r="EWL52" s="313"/>
      <c r="EWM52" s="313"/>
      <c r="EWN52" s="313"/>
      <c r="EWO52" s="313"/>
      <c r="EWP52" s="313"/>
      <c r="EWQ52" s="313"/>
      <c r="EWR52" s="313"/>
      <c r="EWS52" s="313"/>
      <c r="EWT52" s="313"/>
      <c r="EWU52" s="313"/>
      <c r="EWV52" s="313"/>
      <c r="EWW52" s="313"/>
      <c r="EWX52" s="313"/>
      <c r="EWY52" s="313"/>
      <c r="EWZ52" s="313"/>
      <c r="EXA52" s="313"/>
      <c r="EXB52" s="313"/>
      <c r="EXC52" s="313"/>
      <c r="EXD52" s="313"/>
      <c r="EXE52" s="313"/>
      <c r="EXF52" s="313"/>
      <c r="EXG52" s="313"/>
      <c r="EXH52" s="313"/>
      <c r="EXI52" s="313"/>
      <c r="EXJ52" s="313"/>
      <c r="EXK52" s="313"/>
      <c r="EXL52" s="313"/>
      <c r="EXM52" s="313"/>
      <c r="EXN52" s="313"/>
      <c r="EXO52" s="313"/>
      <c r="EXP52" s="313"/>
      <c r="EXQ52" s="313"/>
      <c r="EXR52" s="313"/>
      <c r="EXS52" s="313"/>
      <c r="EXT52" s="313"/>
      <c r="EXU52" s="313"/>
      <c r="EXV52" s="313"/>
      <c r="EXW52" s="313"/>
      <c r="EXX52" s="313"/>
      <c r="EXY52" s="313"/>
      <c r="EXZ52" s="313"/>
      <c r="EYA52" s="313"/>
      <c r="EYB52" s="313"/>
      <c r="EYC52" s="313"/>
      <c r="EYD52" s="313"/>
      <c r="EYE52" s="313"/>
      <c r="EYF52" s="313"/>
      <c r="EYG52" s="313"/>
      <c r="EYH52" s="313"/>
      <c r="EYI52" s="313"/>
      <c r="EYJ52" s="313"/>
      <c r="EYK52" s="313"/>
      <c r="EYL52" s="313"/>
      <c r="EYM52" s="313"/>
      <c r="EYN52" s="313"/>
      <c r="EYO52" s="313"/>
      <c r="EYP52" s="313"/>
      <c r="EYQ52" s="313"/>
      <c r="EYR52" s="313"/>
      <c r="EYS52" s="313"/>
      <c r="EYT52" s="313"/>
      <c r="EYU52" s="313"/>
      <c r="EYV52" s="313"/>
      <c r="EYW52" s="313"/>
      <c r="EYX52" s="313"/>
      <c r="EYY52" s="313"/>
      <c r="EYZ52" s="313"/>
      <c r="EZA52" s="313"/>
      <c r="EZB52" s="313"/>
      <c r="EZC52" s="313"/>
      <c r="EZD52" s="313"/>
      <c r="EZE52" s="313"/>
      <c r="EZF52" s="313"/>
      <c r="EZG52" s="313"/>
      <c r="EZH52" s="313"/>
      <c r="EZI52" s="313"/>
      <c r="EZJ52" s="313"/>
      <c r="EZK52" s="313"/>
      <c r="EZL52" s="313"/>
      <c r="EZM52" s="313"/>
      <c r="EZN52" s="313"/>
      <c r="EZO52" s="313"/>
      <c r="EZP52" s="313"/>
      <c r="EZQ52" s="313"/>
      <c r="EZR52" s="313"/>
      <c r="EZS52" s="313"/>
      <c r="EZT52" s="313"/>
      <c r="EZU52" s="313"/>
      <c r="EZV52" s="313"/>
      <c r="EZW52" s="313"/>
      <c r="EZX52" s="313"/>
      <c r="EZY52" s="313"/>
      <c r="EZZ52" s="313"/>
      <c r="FAA52" s="313"/>
      <c r="FAB52" s="313"/>
      <c r="FAC52" s="313"/>
      <c r="FAD52" s="313"/>
      <c r="FAE52" s="313"/>
      <c r="FAF52" s="313"/>
      <c r="FAG52" s="313"/>
      <c r="FAH52" s="313"/>
      <c r="FAI52" s="313"/>
      <c r="FAJ52" s="313"/>
      <c r="FAK52" s="313"/>
      <c r="FAL52" s="313"/>
      <c r="FAM52" s="313"/>
      <c r="FAN52" s="313"/>
      <c r="FAO52" s="313"/>
      <c r="FAP52" s="313"/>
      <c r="FAQ52" s="313"/>
      <c r="FAR52" s="313"/>
      <c r="FAS52" s="313"/>
      <c r="FAT52" s="313"/>
      <c r="FAU52" s="313"/>
      <c r="FAV52" s="313"/>
      <c r="FAW52" s="313"/>
      <c r="FAX52" s="313"/>
      <c r="FAY52" s="313"/>
      <c r="FAZ52" s="313"/>
      <c r="FBA52" s="313"/>
      <c r="FBB52" s="313"/>
      <c r="FBC52" s="313"/>
      <c r="FBD52" s="313"/>
      <c r="FBE52" s="313"/>
      <c r="FBF52" s="313"/>
      <c r="FBG52" s="313"/>
      <c r="FBH52" s="313"/>
      <c r="FBI52" s="313"/>
      <c r="FBJ52" s="313"/>
      <c r="FBK52" s="313"/>
      <c r="FBL52" s="313"/>
      <c r="FBM52" s="313"/>
      <c r="FBN52" s="313"/>
      <c r="FBO52" s="313"/>
      <c r="FBP52" s="313"/>
      <c r="FBQ52" s="313"/>
      <c r="FBR52" s="313"/>
      <c r="FBS52" s="313"/>
      <c r="FBT52" s="313"/>
      <c r="FBU52" s="313"/>
      <c r="FBV52" s="313"/>
      <c r="FBW52" s="313"/>
      <c r="FBX52" s="313"/>
      <c r="FBY52" s="313"/>
      <c r="FBZ52" s="313"/>
      <c r="FCA52" s="313"/>
      <c r="FCB52" s="313"/>
      <c r="FCC52" s="313"/>
      <c r="FCD52" s="313"/>
      <c r="FCE52" s="313"/>
      <c r="FCF52" s="313"/>
      <c r="FCG52" s="313"/>
      <c r="FCH52" s="313"/>
      <c r="FCI52" s="313"/>
      <c r="FCJ52" s="313"/>
      <c r="FCK52" s="313"/>
      <c r="FCL52" s="313"/>
      <c r="FCM52" s="313"/>
      <c r="FCN52" s="313"/>
      <c r="FCO52" s="313"/>
      <c r="FCP52" s="313"/>
      <c r="FCQ52" s="313"/>
      <c r="FCR52" s="313"/>
      <c r="FCS52" s="313"/>
      <c r="FCT52" s="313"/>
      <c r="FCU52" s="313"/>
      <c r="FCV52" s="313"/>
      <c r="FCW52" s="313"/>
      <c r="FCX52" s="313"/>
      <c r="FCY52" s="313"/>
      <c r="FCZ52" s="313"/>
      <c r="FDA52" s="313"/>
      <c r="FDB52" s="313"/>
      <c r="FDC52" s="313"/>
      <c r="FDD52" s="313"/>
      <c r="FDE52" s="313"/>
      <c r="FDF52" s="313"/>
      <c r="FDG52" s="313"/>
      <c r="FDH52" s="313"/>
      <c r="FDI52" s="313"/>
      <c r="FDJ52" s="313"/>
      <c r="FDK52" s="313"/>
      <c r="FDL52" s="313"/>
      <c r="FDM52" s="313"/>
      <c r="FDN52" s="313"/>
      <c r="FDO52" s="313"/>
      <c r="FDP52" s="313"/>
      <c r="FDQ52" s="313"/>
      <c r="FDR52" s="313"/>
      <c r="FDS52" s="313"/>
      <c r="FDT52" s="313"/>
      <c r="FDU52" s="313"/>
      <c r="FDV52" s="313"/>
      <c r="FDW52" s="313"/>
      <c r="FDX52" s="313"/>
      <c r="FDY52" s="313"/>
      <c r="FDZ52" s="313"/>
      <c r="FEA52" s="313"/>
      <c r="FEB52" s="313"/>
      <c r="FEC52" s="313"/>
      <c r="FED52" s="313"/>
      <c r="FEE52" s="313"/>
      <c r="FEF52" s="313"/>
      <c r="FEG52" s="313"/>
      <c r="FEH52" s="313"/>
      <c r="FEI52" s="313"/>
      <c r="FEJ52" s="313"/>
      <c r="FEK52" s="313"/>
      <c r="FEL52" s="313"/>
      <c r="FEM52" s="313"/>
      <c r="FEN52" s="313"/>
      <c r="FEO52" s="313"/>
      <c r="FEP52" s="313"/>
      <c r="FEQ52" s="313"/>
      <c r="FER52" s="313"/>
      <c r="FES52" s="313"/>
      <c r="FET52" s="313"/>
      <c r="FEU52" s="313"/>
      <c r="FEV52" s="313"/>
      <c r="FEW52" s="313"/>
      <c r="FEX52" s="313"/>
      <c r="FEY52" s="313"/>
      <c r="FEZ52" s="313"/>
      <c r="FFA52" s="313"/>
      <c r="FFB52" s="313"/>
      <c r="FFC52" s="313"/>
      <c r="FFD52" s="313"/>
      <c r="FFE52" s="313"/>
      <c r="FFF52" s="313"/>
      <c r="FFG52" s="313"/>
      <c r="FFH52" s="313"/>
      <c r="FFI52" s="313"/>
      <c r="FFJ52" s="313"/>
      <c r="FFK52" s="313"/>
      <c r="FFL52" s="313"/>
      <c r="FFM52" s="313"/>
      <c r="FFN52" s="313"/>
      <c r="FFO52" s="313"/>
      <c r="FFP52" s="313"/>
      <c r="FFQ52" s="313"/>
      <c r="FFR52" s="313"/>
      <c r="FFS52" s="313"/>
      <c r="FFT52" s="313"/>
      <c r="FFU52" s="313"/>
      <c r="FFV52" s="313"/>
      <c r="FFW52" s="313"/>
      <c r="FFX52" s="313"/>
      <c r="FFY52" s="313"/>
      <c r="FFZ52" s="313"/>
      <c r="FGA52" s="313"/>
      <c r="FGB52" s="313"/>
      <c r="FGC52" s="313"/>
      <c r="FGD52" s="313"/>
      <c r="FGE52" s="313"/>
      <c r="FGF52" s="313"/>
      <c r="FGG52" s="313"/>
      <c r="FGH52" s="313"/>
      <c r="FGI52" s="313"/>
      <c r="FGJ52" s="313"/>
      <c r="FGK52" s="313"/>
      <c r="FGL52" s="313"/>
      <c r="FGM52" s="313"/>
      <c r="FGN52" s="313"/>
      <c r="FGO52" s="313"/>
      <c r="FGP52" s="313"/>
      <c r="FGQ52" s="313"/>
      <c r="FGR52" s="313"/>
      <c r="FGS52" s="313"/>
      <c r="FGT52" s="313"/>
      <c r="FGU52" s="313"/>
      <c r="FGV52" s="313"/>
      <c r="FGW52" s="313"/>
      <c r="FGX52" s="313"/>
      <c r="FGY52" s="313"/>
      <c r="FGZ52" s="313"/>
      <c r="FHA52" s="313"/>
      <c r="FHB52" s="313"/>
      <c r="FHC52" s="313"/>
      <c r="FHD52" s="313"/>
      <c r="FHE52" s="313"/>
      <c r="FHF52" s="313"/>
      <c r="FHG52" s="313"/>
      <c r="FHH52" s="313"/>
      <c r="FHI52" s="313"/>
      <c r="FHJ52" s="313"/>
      <c r="FHK52" s="313"/>
      <c r="FHL52" s="313"/>
      <c r="FHM52" s="313"/>
      <c r="FHN52" s="313"/>
      <c r="FHO52" s="313"/>
      <c r="FHP52" s="313"/>
      <c r="FHQ52" s="313"/>
      <c r="FHR52" s="313"/>
      <c r="FHS52" s="313"/>
      <c r="FHT52" s="313"/>
      <c r="FHU52" s="313"/>
      <c r="FHV52" s="313"/>
      <c r="FHW52" s="313"/>
      <c r="FHX52" s="313"/>
      <c r="FHY52" s="313"/>
      <c r="FHZ52" s="313"/>
      <c r="FIA52" s="313"/>
      <c r="FIB52" s="313"/>
      <c r="FIC52" s="313"/>
      <c r="FID52" s="313"/>
      <c r="FIE52" s="313"/>
      <c r="FIF52" s="313"/>
      <c r="FIG52" s="313"/>
      <c r="FIH52" s="313"/>
      <c r="FII52" s="313"/>
      <c r="FIJ52" s="313"/>
      <c r="FIK52" s="313"/>
      <c r="FIL52" s="313"/>
      <c r="FIM52" s="313"/>
      <c r="FIN52" s="313"/>
      <c r="FIO52" s="313"/>
      <c r="FIP52" s="313"/>
      <c r="FIQ52" s="313"/>
      <c r="FIR52" s="313"/>
      <c r="FIS52" s="313"/>
      <c r="FIT52" s="313"/>
      <c r="FIU52" s="313"/>
      <c r="FIV52" s="313"/>
      <c r="FIW52" s="313"/>
      <c r="FIX52" s="313"/>
      <c r="FIY52" s="313"/>
      <c r="FIZ52" s="313"/>
      <c r="FJA52" s="313"/>
      <c r="FJB52" s="313"/>
      <c r="FJC52" s="313"/>
      <c r="FJD52" s="313"/>
      <c r="FJE52" s="313"/>
      <c r="FJF52" s="313"/>
      <c r="FJG52" s="313"/>
      <c r="FJH52" s="313"/>
      <c r="FJI52" s="313"/>
      <c r="FJJ52" s="313"/>
      <c r="FJK52" s="313"/>
      <c r="FJL52" s="313"/>
      <c r="FJM52" s="313"/>
      <c r="FJN52" s="313"/>
      <c r="FJO52" s="313"/>
      <c r="FJP52" s="313"/>
      <c r="FJQ52" s="313"/>
      <c r="FJR52" s="313"/>
      <c r="FJS52" s="313"/>
      <c r="FJT52" s="313"/>
      <c r="FJU52" s="313"/>
      <c r="FJV52" s="313"/>
      <c r="FJW52" s="313"/>
      <c r="FJX52" s="313"/>
      <c r="FJY52" s="313"/>
      <c r="FJZ52" s="313"/>
      <c r="FKA52" s="313"/>
      <c r="FKB52" s="313"/>
      <c r="FKC52" s="313"/>
      <c r="FKD52" s="313"/>
      <c r="FKE52" s="313"/>
      <c r="FKF52" s="313"/>
      <c r="FKG52" s="313"/>
      <c r="FKH52" s="313"/>
      <c r="FKI52" s="313"/>
      <c r="FKJ52" s="313"/>
      <c r="FKK52" s="313"/>
      <c r="FKL52" s="313"/>
      <c r="FKM52" s="313"/>
      <c r="FKN52" s="313"/>
      <c r="FKO52" s="313"/>
      <c r="FKP52" s="313"/>
      <c r="FKQ52" s="313"/>
      <c r="FKR52" s="313"/>
      <c r="FKS52" s="313"/>
      <c r="FKT52" s="313"/>
      <c r="FKU52" s="313"/>
      <c r="FKV52" s="313"/>
      <c r="FKW52" s="313"/>
      <c r="FKX52" s="313"/>
      <c r="FKY52" s="313"/>
      <c r="FKZ52" s="313"/>
      <c r="FLA52" s="313"/>
      <c r="FLB52" s="313"/>
      <c r="FLC52" s="313"/>
      <c r="FLD52" s="313"/>
      <c r="FLE52" s="313"/>
      <c r="FLF52" s="313"/>
      <c r="FLG52" s="313"/>
      <c r="FLH52" s="313"/>
      <c r="FLI52" s="313"/>
      <c r="FLJ52" s="313"/>
      <c r="FLK52" s="313"/>
      <c r="FLL52" s="313"/>
      <c r="FLM52" s="313"/>
      <c r="FLN52" s="313"/>
      <c r="FLO52" s="313"/>
      <c r="FLP52" s="313"/>
      <c r="FLQ52" s="313"/>
      <c r="FLR52" s="313"/>
      <c r="FLS52" s="313"/>
      <c r="FLT52" s="313"/>
      <c r="FLU52" s="313"/>
      <c r="FLV52" s="313"/>
      <c r="FLW52" s="313"/>
      <c r="FLX52" s="313"/>
      <c r="FLY52" s="313"/>
      <c r="FLZ52" s="313"/>
      <c r="FMA52" s="313"/>
      <c r="FMB52" s="313"/>
      <c r="FMC52" s="313"/>
      <c r="FMD52" s="313"/>
      <c r="FME52" s="313"/>
      <c r="FMF52" s="313"/>
      <c r="FMG52" s="313"/>
      <c r="FMH52" s="313"/>
      <c r="FMI52" s="313"/>
      <c r="FMJ52" s="313"/>
      <c r="FMK52" s="313"/>
      <c r="FML52" s="313"/>
      <c r="FMM52" s="313"/>
      <c r="FMN52" s="313"/>
      <c r="FMO52" s="313"/>
      <c r="FMP52" s="313"/>
      <c r="FMQ52" s="313"/>
      <c r="FMR52" s="313"/>
      <c r="FMS52" s="313"/>
      <c r="FMT52" s="313"/>
      <c r="FMU52" s="313"/>
      <c r="FMV52" s="313"/>
      <c r="FMW52" s="313"/>
      <c r="FMX52" s="313"/>
      <c r="FMY52" s="313"/>
      <c r="FMZ52" s="313"/>
      <c r="FNA52" s="313"/>
      <c r="FNB52" s="313"/>
      <c r="FNC52" s="313"/>
      <c r="FND52" s="313"/>
      <c r="FNE52" s="313"/>
      <c r="FNF52" s="313"/>
      <c r="FNG52" s="313"/>
      <c r="FNH52" s="313"/>
      <c r="FNI52" s="313"/>
      <c r="FNJ52" s="313"/>
      <c r="FNK52" s="313"/>
      <c r="FNL52" s="313"/>
      <c r="FNM52" s="313"/>
      <c r="FNN52" s="313"/>
      <c r="FNO52" s="313"/>
      <c r="FNP52" s="313"/>
      <c r="FNQ52" s="313"/>
      <c r="FNR52" s="313"/>
      <c r="FNS52" s="313"/>
      <c r="FNT52" s="313"/>
      <c r="FNU52" s="313"/>
      <c r="FNV52" s="313"/>
      <c r="FNW52" s="313"/>
      <c r="FNX52" s="313"/>
      <c r="FNY52" s="313"/>
      <c r="FNZ52" s="313"/>
      <c r="FOA52" s="313"/>
      <c r="FOB52" s="313"/>
      <c r="FOC52" s="313"/>
      <c r="FOD52" s="313"/>
      <c r="FOE52" s="313"/>
      <c r="FOF52" s="313"/>
      <c r="FOG52" s="313"/>
      <c r="FOH52" s="313"/>
      <c r="FOI52" s="313"/>
      <c r="FOJ52" s="313"/>
      <c r="FOK52" s="313"/>
      <c r="FOL52" s="313"/>
      <c r="FOM52" s="313"/>
      <c r="FON52" s="313"/>
      <c r="FOO52" s="313"/>
      <c r="FOP52" s="313"/>
      <c r="FOQ52" s="313"/>
      <c r="FOR52" s="313"/>
      <c r="FOS52" s="313"/>
      <c r="FOT52" s="313"/>
      <c r="FOU52" s="313"/>
      <c r="FOV52" s="313"/>
      <c r="FOW52" s="313"/>
      <c r="FOX52" s="313"/>
      <c r="FOY52" s="313"/>
      <c r="FOZ52" s="313"/>
      <c r="FPA52" s="313"/>
      <c r="FPB52" s="313"/>
      <c r="FPC52" s="313"/>
      <c r="FPD52" s="313"/>
      <c r="FPE52" s="313"/>
      <c r="FPF52" s="313"/>
      <c r="FPG52" s="313"/>
      <c r="FPH52" s="313"/>
      <c r="FPI52" s="313"/>
      <c r="FPJ52" s="313"/>
      <c r="FPK52" s="313"/>
      <c r="FPL52" s="313"/>
      <c r="FPM52" s="313"/>
      <c r="FPN52" s="313"/>
      <c r="FPO52" s="313"/>
      <c r="FPP52" s="313"/>
      <c r="FPQ52" s="313"/>
      <c r="FPR52" s="313"/>
      <c r="FPS52" s="313"/>
      <c r="FPT52" s="313"/>
      <c r="FPU52" s="313"/>
      <c r="FPV52" s="313"/>
      <c r="FPW52" s="313"/>
      <c r="FPX52" s="313"/>
      <c r="FPY52" s="313"/>
      <c r="FPZ52" s="313"/>
      <c r="FQA52" s="313"/>
      <c r="FQB52" s="313"/>
      <c r="FQC52" s="313"/>
      <c r="FQD52" s="313"/>
      <c r="FQE52" s="313"/>
      <c r="FQF52" s="313"/>
      <c r="FQG52" s="313"/>
      <c r="FQH52" s="313"/>
      <c r="FQI52" s="313"/>
      <c r="FQJ52" s="313"/>
      <c r="FQK52" s="313"/>
      <c r="FQL52" s="313"/>
      <c r="FQM52" s="313"/>
      <c r="FQN52" s="313"/>
      <c r="FQO52" s="313"/>
      <c r="FQP52" s="313"/>
      <c r="FQQ52" s="313"/>
      <c r="FQR52" s="313"/>
      <c r="FQS52" s="313"/>
      <c r="FQT52" s="313"/>
      <c r="FQU52" s="313"/>
      <c r="FQV52" s="313"/>
      <c r="FQW52" s="313"/>
      <c r="FQX52" s="313"/>
      <c r="FQY52" s="313"/>
      <c r="FQZ52" s="313"/>
      <c r="FRA52" s="313"/>
      <c r="FRB52" s="313"/>
      <c r="FRC52" s="313"/>
      <c r="FRD52" s="313"/>
      <c r="FRE52" s="313"/>
      <c r="FRF52" s="313"/>
      <c r="FRG52" s="313"/>
      <c r="FRH52" s="313"/>
      <c r="FRI52" s="313"/>
      <c r="FRJ52" s="313"/>
      <c r="FRK52" s="313"/>
      <c r="FRL52" s="313"/>
      <c r="FRM52" s="313"/>
      <c r="FRN52" s="313"/>
      <c r="FRO52" s="313"/>
      <c r="FRP52" s="313"/>
      <c r="FRQ52" s="313"/>
      <c r="FRR52" s="313"/>
      <c r="FRS52" s="313"/>
      <c r="FRT52" s="313"/>
      <c r="FRU52" s="313"/>
      <c r="FRV52" s="313"/>
      <c r="FRW52" s="313"/>
      <c r="FRX52" s="313"/>
      <c r="FRY52" s="313"/>
      <c r="FRZ52" s="313"/>
      <c r="FSA52" s="313"/>
      <c r="FSB52" s="313"/>
      <c r="FSC52" s="313"/>
      <c r="FSD52" s="313"/>
      <c r="FSE52" s="313"/>
      <c r="FSF52" s="313"/>
      <c r="FSG52" s="313"/>
      <c r="FSH52" s="313"/>
      <c r="FSI52" s="313"/>
      <c r="FSJ52" s="313"/>
      <c r="FSK52" s="313"/>
      <c r="FSL52" s="313"/>
      <c r="FSM52" s="313"/>
      <c r="FSN52" s="313"/>
      <c r="FSO52" s="313"/>
      <c r="FSP52" s="313"/>
      <c r="FSQ52" s="313"/>
      <c r="FSR52" s="313"/>
      <c r="FSS52" s="313"/>
      <c r="FST52" s="313"/>
      <c r="FSU52" s="313"/>
      <c r="FSV52" s="313"/>
      <c r="FSW52" s="313"/>
      <c r="FSX52" s="313"/>
      <c r="FSY52" s="313"/>
      <c r="FSZ52" s="313"/>
      <c r="FTA52" s="313"/>
      <c r="FTB52" s="313"/>
      <c r="FTC52" s="313"/>
      <c r="FTD52" s="313"/>
      <c r="FTE52" s="313"/>
      <c r="FTF52" s="313"/>
      <c r="FTG52" s="313"/>
      <c r="FTH52" s="313"/>
      <c r="FTI52" s="313"/>
      <c r="FTJ52" s="313"/>
      <c r="FTK52" s="313"/>
      <c r="FTL52" s="313"/>
      <c r="FTM52" s="313"/>
      <c r="FTN52" s="313"/>
      <c r="FTO52" s="313"/>
      <c r="FTP52" s="313"/>
      <c r="FTQ52" s="313"/>
      <c r="FTR52" s="313"/>
      <c r="FTS52" s="313"/>
      <c r="FTT52" s="313"/>
      <c r="FTU52" s="313"/>
      <c r="FTV52" s="313"/>
      <c r="FTW52" s="313"/>
      <c r="FTX52" s="313"/>
      <c r="FTY52" s="313"/>
      <c r="FTZ52" s="313"/>
      <c r="FUA52" s="313"/>
      <c r="FUB52" s="313"/>
      <c r="FUC52" s="313"/>
      <c r="FUD52" s="313"/>
      <c r="FUE52" s="313"/>
      <c r="FUF52" s="313"/>
      <c r="FUG52" s="313"/>
      <c r="FUH52" s="313"/>
      <c r="FUI52" s="313"/>
      <c r="FUJ52" s="313"/>
      <c r="FUK52" s="313"/>
      <c r="FUL52" s="313"/>
      <c r="FUM52" s="313"/>
      <c r="FUN52" s="313"/>
      <c r="FUO52" s="313"/>
      <c r="FUP52" s="313"/>
      <c r="FUQ52" s="313"/>
      <c r="FUR52" s="313"/>
      <c r="FUS52" s="313"/>
      <c r="FUT52" s="313"/>
      <c r="FUU52" s="313"/>
      <c r="FUV52" s="313"/>
      <c r="FUW52" s="313"/>
      <c r="FUX52" s="313"/>
      <c r="FUY52" s="313"/>
      <c r="FUZ52" s="313"/>
      <c r="FVA52" s="313"/>
      <c r="FVB52" s="313"/>
      <c r="FVC52" s="313"/>
      <c r="FVD52" s="313"/>
      <c r="FVE52" s="313"/>
      <c r="FVF52" s="313"/>
      <c r="FVG52" s="313"/>
      <c r="FVH52" s="313"/>
      <c r="FVI52" s="313"/>
      <c r="FVJ52" s="313"/>
      <c r="FVK52" s="313"/>
      <c r="FVL52" s="313"/>
      <c r="FVM52" s="313"/>
      <c r="FVN52" s="313"/>
      <c r="FVO52" s="313"/>
      <c r="FVP52" s="313"/>
      <c r="FVQ52" s="313"/>
      <c r="FVR52" s="313"/>
      <c r="FVS52" s="313"/>
      <c r="FVT52" s="313"/>
      <c r="FVU52" s="313"/>
      <c r="FVV52" s="313"/>
      <c r="FVW52" s="313"/>
      <c r="FVX52" s="313"/>
      <c r="FVY52" s="313"/>
      <c r="FVZ52" s="313"/>
      <c r="FWA52" s="313"/>
      <c r="FWB52" s="313"/>
      <c r="FWC52" s="313"/>
      <c r="FWD52" s="313"/>
      <c r="FWE52" s="313"/>
      <c r="FWF52" s="313"/>
      <c r="FWG52" s="313"/>
      <c r="FWH52" s="313"/>
      <c r="FWI52" s="313"/>
      <c r="FWJ52" s="313"/>
      <c r="FWK52" s="313"/>
      <c r="FWL52" s="313"/>
      <c r="FWM52" s="313"/>
      <c r="FWN52" s="313"/>
      <c r="FWO52" s="313"/>
      <c r="FWP52" s="313"/>
      <c r="FWQ52" s="313"/>
      <c r="FWR52" s="313"/>
      <c r="FWS52" s="313"/>
      <c r="FWT52" s="313"/>
      <c r="FWU52" s="313"/>
      <c r="FWV52" s="313"/>
      <c r="FWW52" s="313"/>
      <c r="FWX52" s="313"/>
      <c r="FWY52" s="313"/>
      <c r="FWZ52" s="313"/>
      <c r="FXA52" s="313"/>
      <c r="FXB52" s="313"/>
      <c r="FXC52" s="313"/>
      <c r="FXD52" s="313"/>
      <c r="FXE52" s="313"/>
      <c r="FXF52" s="313"/>
      <c r="FXG52" s="313"/>
      <c r="FXH52" s="313"/>
      <c r="FXI52" s="313"/>
      <c r="FXJ52" s="313"/>
      <c r="FXK52" s="313"/>
      <c r="FXL52" s="313"/>
      <c r="FXM52" s="313"/>
      <c r="FXN52" s="313"/>
      <c r="FXO52" s="313"/>
      <c r="FXP52" s="313"/>
      <c r="FXQ52" s="313"/>
      <c r="FXR52" s="313"/>
      <c r="FXS52" s="313"/>
      <c r="FXT52" s="313"/>
      <c r="FXU52" s="313"/>
      <c r="FXV52" s="313"/>
      <c r="FXW52" s="313"/>
      <c r="FXX52" s="313"/>
      <c r="FXY52" s="313"/>
      <c r="FXZ52" s="313"/>
      <c r="FYA52" s="313"/>
      <c r="FYB52" s="313"/>
      <c r="FYC52" s="313"/>
      <c r="FYD52" s="313"/>
      <c r="FYE52" s="313"/>
      <c r="FYF52" s="313"/>
      <c r="FYG52" s="313"/>
      <c r="FYH52" s="313"/>
      <c r="FYI52" s="313"/>
      <c r="FYJ52" s="313"/>
      <c r="FYK52" s="313"/>
      <c r="FYL52" s="313"/>
      <c r="FYM52" s="313"/>
      <c r="FYN52" s="313"/>
      <c r="FYO52" s="313"/>
      <c r="FYP52" s="313"/>
      <c r="FYQ52" s="313"/>
      <c r="FYR52" s="313"/>
      <c r="FYS52" s="313"/>
      <c r="FYT52" s="313"/>
      <c r="FYU52" s="313"/>
      <c r="FYV52" s="313"/>
      <c r="FYW52" s="313"/>
      <c r="FYX52" s="313"/>
      <c r="FYY52" s="313"/>
      <c r="FYZ52" s="313"/>
      <c r="FZA52" s="313"/>
      <c r="FZB52" s="313"/>
      <c r="FZC52" s="313"/>
      <c r="FZD52" s="313"/>
      <c r="FZE52" s="313"/>
      <c r="FZF52" s="313"/>
      <c r="FZG52" s="313"/>
      <c r="FZH52" s="313"/>
      <c r="FZI52" s="313"/>
      <c r="FZJ52" s="313"/>
      <c r="FZK52" s="313"/>
      <c r="FZL52" s="313"/>
      <c r="FZM52" s="313"/>
      <c r="FZN52" s="313"/>
      <c r="FZO52" s="313"/>
      <c r="FZP52" s="313"/>
      <c r="FZQ52" s="313"/>
      <c r="FZR52" s="313"/>
      <c r="FZS52" s="313"/>
      <c r="FZT52" s="313"/>
      <c r="FZU52" s="313"/>
      <c r="FZV52" s="313"/>
      <c r="FZW52" s="313"/>
      <c r="FZX52" s="313"/>
      <c r="FZY52" s="313"/>
      <c r="FZZ52" s="313"/>
      <c r="GAA52" s="313"/>
      <c r="GAB52" s="313"/>
      <c r="GAC52" s="313"/>
      <c r="GAD52" s="313"/>
      <c r="GAE52" s="313"/>
      <c r="GAF52" s="313"/>
      <c r="GAG52" s="313"/>
      <c r="GAH52" s="313"/>
      <c r="GAI52" s="313"/>
      <c r="GAJ52" s="313"/>
      <c r="GAK52" s="313"/>
      <c r="GAL52" s="313"/>
      <c r="GAM52" s="313"/>
      <c r="GAN52" s="313"/>
      <c r="GAO52" s="313"/>
      <c r="GAP52" s="313"/>
      <c r="GAQ52" s="313"/>
      <c r="GAR52" s="313"/>
      <c r="GAS52" s="313"/>
      <c r="GAT52" s="313"/>
      <c r="GAU52" s="313"/>
      <c r="GAV52" s="313"/>
      <c r="GAW52" s="313"/>
      <c r="GAX52" s="313"/>
      <c r="GAY52" s="313"/>
      <c r="GAZ52" s="313"/>
      <c r="GBA52" s="313"/>
      <c r="GBB52" s="313"/>
      <c r="GBC52" s="313"/>
      <c r="GBD52" s="313"/>
      <c r="GBE52" s="313"/>
      <c r="GBF52" s="313"/>
      <c r="GBG52" s="313"/>
      <c r="GBH52" s="313"/>
      <c r="GBI52" s="313"/>
      <c r="GBJ52" s="313"/>
      <c r="GBK52" s="313"/>
      <c r="GBL52" s="313"/>
      <c r="GBM52" s="313"/>
      <c r="GBN52" s="313"/>
      <c r="GBO52" s="313"/>
      <c r="GBP52" s="313"/>
      <c r="GBQ52" s="313"/>
      <c r="GBR52" s="313"/>
      <c r="GBS52" s="313"/>
      <c r="GBT52" s="313"/>
      <c r="GBU52" s="313"/>
      <c r="GBV52" s="313"/>
      <c r="GBW52" s="313"/>
      <c r="GBX52" s="313"/>
      <c r="GBY52" s="313"/>
      <c r="GBZ52" s="313"/>
      <c r="GCA52" s="313"/>
      <c r="GCB52" s="313"/>
      <c r="GCC52" s="313"/>
      <c r="GCD52" s="313"/>
      <c r="GCE52" s="313"/>
      <c r="GCF52" s="313"/>
      <c r="GCG52" s="313"/>
      <c r="GCH52" s="313"/>
      <c r="GCI52" s="313"/>
      <c r="GCJ52" s="313"/>
      <c r="GCK52" s="313"/>
      <c r="GCL52" s="313"/>
      <c r="GCM52" s="313"/>
      <c r="GCN52" s="313"/>
      <c r="GCO52" s="313"/>
      <c r="GCP52" s="313"/>
      <c r="GCQ52" s="313"/>
      <c r="GCR52" s="313"/>
      <c r="GCS52" s="313"/>
      <c r="GCT52" s="313"/>
      <c r="GCU52" s="313"/>
      <c r="GCV52" s="313"/>
      <c r="GCW52" s="313"/>
      <c r="GCX52" s="313"/>
      <c r="GCY52" s="313"/>
      <c r="GCZ52" s="313"/>
      <c r="GDA52" s="313"/>
      <c r="GDB52" s="313"/>
      <c r="GDC52" s="313"/>
      <c r="GDD52" s="313"/>
      <c r="GDE52" s="313"/>
      <c r="GDF52" s="313"/>
      <c r="GDG52" s="313"/>
      <c r="GDH52" s="313"/>
      <c r="GDI52" s="313"/>
      <c r="GDJ52" s="313"/>
      <c r="GDK52" s="313"/>
      <c r="GDL52" s="313"/>
      <c r="GDM52" s="313"/>
      <c r="GDN52" s="313"/>
      <c r="GDO52" s="313"/>
      <c r="GDP52" s="313"/>
      <c r="GDQ52" s="313"/>
      <c r="GDR52" s="313"/>
      <c r="GDS52" s="313"/>
      <c r="GDT52" s="313"/>
      <c r="GDU52" s="313"/>
      <c r="GDV52" s="313"/>
      <c r="GDW52" s="313"/>
      <c r="GDX52" s="313"/>
      <c r="GDY52" s="313"/>
      <c r="GDZ52" s="313"/>
      <c r="GEA52" s="313"/>
      <c r="GEB52" s="313"/>
      <c r="GEC52" s="313"/>
      <c r="GED52" s="313"/>
      <c r="GEE52" s="313"/>
      <c r="GEF52" s="313"/>
      <c r="GEG52" s="313"/>
      <c r="GEH52" s="313"/>
      <c r="GEI52" s="313"/>
      <c r="GEJ52" s="313"/>
      <c r="GEK52" s="313"/>
      <c r="GEL52" s="313"/>
      <c r="GEM52" s="313"/>
      <c r="GEN52" s="313"/>
      <c r="GEO52" s="313"/>
      <c r="GEP52" s="313"/>
      <c r="GEQ52" s="313"/>
      <c r="GER52" s="313"/>
      <c r="GES52" s="313"/>
      <c r="GET52" s="313"/>
      <c r="GEU52" s="313"/>
      <c r="GEV52" s="313"/>
      <c r="GEW52" s="313"/>
      <c r="GEX52" s="313"/>
      <c r="GEY52" s="313"/>
      <c r="GEZ52" s="313"/>
      <c r="GFA52" s="313"/>
      <c r="GFB52" s="313"/>
      <c r="GFC52" s="313"/>
      <c r="GFD52" s="313"/>
      <c r="GFE52" s="313"/>
      <c r="GFF52" s="313"/>
      <c r="GFG52" s="313"/>
      <c r="GFH52" s="313"/>
      <c r="GFI52" s="313"/>
      <c r="GFJ52" s="313"/>
      <c r="GFK52" s="313"/>
      <c r="GFL52" s="313"/>
      <c r="GFM52" s="313"/>
      <c r="GFN52" s="313"/>
      <c r="GFO52" s="313"/>
      <c r="GFP52" s="313"/>
      <c r="GFQ52" s="313"/>
      <c r="GFR52" s="313"/>
      <c r="GFS52" s="313"/>
      <c r="GFT52" s="313"/>
      <c r="GFU52" s="313"/>
      <c r="GFV52" s="313"/>
      <c r="GFW52" s="313"/>
      <c r="GFX52" s="313"/>
      <c r="GFY52" s="313"/>
      <c r="GFZ52" s="313"/>
      <c r="GGA52" s="313"/>
      <c r="GGB52" s="313"/>
      <c r="GGC52" s="313"/>
      <c r="GGD52" s="313"/>
      <c r="GGE52" s="313"/>
      <c r="GGF52" s="313"/>
      <c r="GGG52" s="313"/>
      <c r="GGH52" s="313"/>
      <c r="GGI52" s="313"/>
      <c r="GGJ52" s="313"/>
      <c r="GGK52" s="313"/>
      <c r="GGL52" s="313"/>
      <c r="GGM52" s="313"/>
      <c r="GGN52" s="313"/>
      <c r="GGO52" s="313"/>
      <c r="GGP52" s="313"/>
      <c r="GGQ52" s="313"/>
      <c r="GGR52" s="313"/>
      <c r="GGS52" s="313"/>
      <c r="GGT52" s="313"/>
      <c r="GGU52" s="313"/>
      <c r="GGV52" s="313"/>
      <c r="GGW52" s="313"/>
      <c r="GGX52" s="313"/>
      <c r="GGY52" s="313"/>
      <c r="GGZ52" s="313"/>
      <c r="GHA52" s="313"/>
      <c r="GHB52" s="313"/>
      <c r="GHC52" s="313"/>
      <c r="GHD52" s="313"/>
      <c r="GHE52" s="313"/>
      <c r="GHF52" s="313"/>
      <c r="GHG52" s="313"/>
      <c r="GHH52" s="313"/>
      <c r="GHI52" s="313"/>
      <c r="GHJ52" s="313"/>
      <c r="GHK52" s="313"/>
      <c r="GHL52" s="313"/>
      <c r="GHM52" s="313"/>
      <c r="GHN52" s="313"/>
      <c r="GHO52" s="313"/>
      <c r="GHP52" s="313"/>
      <c r="GHQ52" s="313"/>
      <c r="GHR52" s="313"/>
      <c r="GHS52" s="313"/>
      <c r="GHT52" s="313"/>
      <c r="GHU52" s="313"/>
      <c r="GHV52" s="313"/>
      <c r="GHW52" s="313"/>
      <c r="GHX52" s="313"/>
      <c r="GHY52" s="313"/>
      <c r="GHZ52" s="313"/>
      <c r="GIA52" s="313"/>
      <c r="GIB52" s="313"/>
      <c r="GIC52" s="313"/>
      <c r="GID52" s="313"/>
      <c r="GIE52" s="313"/>
      <c r="GIF52" s="313"/>
      <c r="GIG52" s="313"/>
      <c r="GIH52" s="313"/>
      <c r="GII52" s="313"/>
      <c r="GIJ52" s="313"/>
      <c r="GIK52" s="313"/>
      <c r="GIL52" s="313"/>
      <c r="GIM52" s="313"/>
      <c r="GIN52" s="313"/>
      <c r="GIO52" s="313"/>
      <c r="GIP52" s="313"/>
      <c r="GIQ52" s="313"/>
      <c r="GIR52" s="313"/>
      <c r="GIS52" s="313"/>
      <c r="GIT52" s="313"/>
      <c r="GIU52" s="313"/>
      <c r="GIV52" s="313"/>
      <c r="GIW52" s="313"/>
      <c r="GIX52" s="313"/>
      <c r="GIY52" s="313"/>
      <c r="GIZ52" s="313"/>
      <c r="GJA52" s="313"/>
      <c r="GJB52" s="313"/>
      <c r="GJC52" s="313"/>
      <c r="GJD52" s="313"/>
      <c r="GJE52" s="313"/>
      <c r="GJF52" s="313"/>
      <c r="GJG52" s="313"/>
      <c r="GJH52" s="313"/>
      <c r="GJI52" s="313"/>
      <c r="GJJ52" s="313"/>
      <c r="GJK52" s="313"/>
      <c r="GJL52" s="313"/>
      <c r="GJM52" s="313"/>
      <c r="GJN52" s="313"/>
      <c r="GJO52" s="313"/>
      <c r="GJP52" s="313"/>
      <c r="GJQ52" s="313"/>
      <c r="GJR52" s="313"/>
      <c r="GJS52" s="313"/>
      <c r="GJT52" s="313"/>
      <c r="GJU52" s="313"/>
      <c r="GJV52" s="313"/>
      <c r="GJW52" s="313"/>
      <c r="GJX52" s="313"/>
      <c r="GJY52" s="313"/>
      <c r="GJZ52" s="313"/>
      <c r="GKA52" s="313"/>
      <c r="GKB52" s="313"/>
      <c r="GKC52" s="313"/>
      <c r="GKD52" s="313"/>
      <c r="GKE52" s="313"/>
      <c r="GKF52" s="313"/>
      <c r="GKG52" s="313"/>
      <c r="GKH52" s="313"/>
      <c r="GKI52" s="313"/>
      <c r="GKJ52" s="313"/>
      <c r="GKK52" s="313"/>
      <c r="GKL52" s="313"/>
      <c r="GKM52" s="313"/>
      <c r="GKN52" s="313"/>
      <c r="GKO52" s="313"/>
      <c r="GKP52" s="313"/>
      <c r="GKQ52" s="313"/>
      <c r="GKR52" s="313"/>
      <c r="GKS52" s="313"/>
      <c r="GKT52" s="313"/>
      <c r="GKU52" s="313"/>
      <c r="GKV52" s="313"/>
      <c r="GKW52" s="313"/>
      <c r="GKX52" s="313"/>
      <c r="GKY52" s="313"/>
      <c r="GKZ52" s="313"/>
      <c r="GLA52" s="313"/>
      <c r="GLB52" s="313"/>
      <c r="GLC52" s="313"/>
      <c r="GLD52" s="313"/>
      <c r="GLE52" s="313"/>
      <c r="GLF52" s="313"/>
      <c r="GLG52" s="313"/>
      <c r="GLH52" s="313"/>
      <c r="GLI52" s="313"/>
      <c r="GLJ52" s="313"/>
      <c r="GLK52" s="313"/>
      <c r="GLL52" s="313"/>
      <c r="GLM52" s="313"/>
      <c r="GLN52" s="313"/>
      <c r="GLO52" s="313"/>
      <c r="GLP52" s="313"/>
      <c r="GLQ52" s="313"/>
      <c r="GLR52" s="313"/>
      <c r="GLS52" s="313"/>
      <c r="GLT52" s="313"/>
      <c r="GLU52" s="313"/>
      <c r="GLV52" s="313"/>
      <c r="GLW52" s="313"/>
      <c r="GLX52" s="313"/>
      <c r="GLY52" s="313"/>
      <c r="GLZ52" s="313"/>
      <c r="GMA52" s="313"/>
      <c r="GMB52" s="313"/>
      <c r="GMC52" s="313"/>
      <c r="GMD52" s="313"/>
      <c r="GME52" s="313"/>
      <c r="GMF52" s="313"/>
      <c r="GMG52" s="313"/>
      <c r="GMH52" s="313"/>
      <c r="GMI52" s="313"/>
      <c r="GMJ52" s="313"/>
      <c r="GMK52" s="313"/>
      <c r="GML52" s="313"/>
      <c r="GMM52" s="313"/>
      <c r="GMN52" s="313"/>
      <c r="GMO52" s="313"/>
      <c r="GMP52" s="313"/>
      <c r="GMQ52" s="313"/>
      <c r="GMR52" s="313"/>
      <c r="GMS52" s="313"/>
      <c r="GMT52" s="313"/>
      <c r="GMU52" s="313"/>
      <c r="GMV52" s="313"/>
      <c r="GMW52" s="313"/>
      <c r="GMX52" s="313"/>
      <c r="GMY52" s="313"/>
      <c r="GMZ52" s="313"/>
      <c r="GNA52" s="313"/>
      <c r="GNB52" s="313"/>
      <c r="GNC52" s="313"/>
      <c r="GND52" s="313"/>
      <c r="GNE52" s="313"/>
      <c r="GNF52" s="313"/>
      <c r="GNG52" s="313"/>
      <c r="GNH52" s="313"/>
      <c r="GNI52" s="313"/>
      <c r="GNJ52" s="313"/>
      <c r="GNK52" s="313"/>
      <c r="GNL52" s="313"/>
      <c r="GNM52" s="313"/>
      <c r="GNN52" s="313"/>
      <c r="GNO52" s="313"/>
      <c r="GNP52" s="313"/>
      <c r="GNQ52" s="313"/>
      <c r="GNR52" s="313"/>
      <c r="GNS52" s="313"/>
      <c r="GNT52" s="313"/>
      <c r="GNU52" s="313"/>
      <c r="GNV52" s="313"/>
      <c r="GNW52" s="313"/>
      <c r="GNX52" s="313"/>
      <c r="GNY52" s="313"/>
      <c r="GNZ52" s="313"/>
      <c r="GOA52" s="313"/>
      <c r="GOB52" s="313"/>
      <c r="GOC52" s="313"/>
      <c r="GOD52" s="313"/>
      <c r="GOE52" s="313"/>
      <c r="GOF52" s="313"/>
      <c r="GOG52" s="313"/>
      <c r="GOH52" s="313"/>
      <c r="GOI52" s="313"/>
      <c r="GOJ52" s="313"/>
      <c r="GOK52" s="313"/>
      <c r="GOL52" s="313"/>
      <c r="GOM52" s="313"/>
      <c r="GON52" s="313"/>
      <c r="GOO52" s="313"/>
      <c r="GOP52" s="313"/>
      <c r="GOQ52" s="313"/>
      <c r="GOR52" s="313"/>
      <c r="GOS52" s="313"/>
      <c r="GOT52" s="313"/>
      <c r="GOU52" s="313"/>
      <c r="GOV52" s="313"/>
      <c r="GOW52" s="313"/>
      <c r="GOX52" s="313"/>
      <c r="GOY52" s="313"/>
      <c r="GOZ52" s="313"/>
      <c r="GPA52" s="313"/>
      <c r="GPB52" s="313"/>
      <c r="GPC52" s="313"/>
      <c r="GPD52" s="313"/>
      <c r="GPE52" s="313"/>
      <c r="GPF52" s="313"/>
      <c r="GPG52" s="313"/>
      <c r="GPH52" s="313"/>
      <c r="GPI52" s="313"/>
      <c r="GPJ52" s="313"/>
      <c r="GPK52" s="313"/>
      <c r="GPL52" s="313"/>
      <c r="GPM52" s="313"/>
      <c r="GPN52" s="313"/>
      <c r="GPO52" s="313"/>
      <c r="GPP52" s="313"/>
      <c r="GPQ52" s="313"/>
      <c r="GPR52" s="313"/>
      <c r="GPS52" s="313"/>
      <c r="GPT52" s="313"/>
      <c r="GPU52" s="313"/>
      <c r="GPV52" s="313"/>
      <c r="GPW52" s="313"/>
      <c r="GPX52" s="313"/>
      <c r="GPY52" s="313"/>
      <c r="GPZ52" s="313"/>
      <c r="GQA52" s="313"/>
      <c r="GQB52" s="313"/>
      <c r="GQC52" s="313"/>
      <c r="GQD52" s="313"/>
      <c r="GQE52" s="313"/>
      <c r="GQF52" s="313"/>
      <c r="GQG52" s="313"/>
      <c r="GQH52" s="313"/>
      <c r="GQI52" s="313"/>
      <c r="GQJ52" s="313"/>
      <c r="GQK52" s="313"/>
      <c r="GQL52" s="313"/>
      <c r="GQM52" s="313"/>
      <c r="GQN52" s="313"/>
      <c r="GQO52" s="313"/>
      <c r="GQP52" s="313"/>
      <c r="GQQ52" s="313"/>
      <c r="GQR52" s="313"/>
      <c r="GQS52" s="313"/>
      <c r="GQT52" s="313"/>
      <c r="GQU52" s="313"/>
      <c r="GQV52" s="313"/>
      <c r="GQW52" s="313"/>
      <c r="GQX52" s="313"/>
      <c r="GQY52" s="313"/>
      <c r="GQZ52" s="313"/>
      <c r="GRA52" s="313"/>
      <c r="GRB52" s="313"/>
      <c r="GRC52" s="313"/>
      <c r="GRD52" s="313"/>
      <c r="GRE52" s="313"/>
      <c r="GRF52" s="313"/>
      <c r="GRG52" s="313"/>
      <c r="GRH52" s="313"/>
      <c r="GRI52" s="313"/>
      <c r="GRJ52" s="313"/>
      <c r="GRK52" s="313"/>
      <c r="GRL52" s="313"/>
      <c r="GRM52" s="313"/>
      <c r="GRN52" s="313"/>
      <c r="GRO52" s="313"/>
      <c r="GRP52" s="313"/>
      <c r="GRQ52" s="313"/>
      <c r="GRR52" s="313"/>
      <c r="GRS52" s="313"/>
      <c r="GRT52" s="313"/>
      <c r="GRU52" s="313"/>
      <c r="GRV52" s="313"/>
      <c r="GRW52" s="313"/>
      <c r="GRX52" s="313"/>
      <c r="GRY52" s="313"/>
      <c r="GRZ52" s="313"/>
      <c r="GSA52" s="313"/>
      <c r="GSB52" s="313"/>
      <c r="GSC52" s="313"/>
      <c r="GSD52" s="313"/>
      <c r="GSE52" s="313"/>
      <c r="GSF52" s="313"/>
      <c r="GSG52" s="313"/>
      <c r="GSH52" s="313"/>
      <c r="GSI52" s="313"/>
      <c r="GSJ52" s="313"/>
      <c r="GSK52" s="313"/>
      <c r="GSL52" s="313"/>
      <c r="GSM52" s="313"/>
      <c r="GSN52" s="313"/>
      <c r="GSO52" s="313"/>
      <c r="GSP52" s="313"/>
      <c r="GSQ52" s="313"/>
      <c r="GSR52" s="313"/>
      <c r="GSS52" s="313"/>
      <c r="GST52" s="313"/>
      <c r="GSU52" s="313"/>
      <c r="GSV52" s="313"/>
      <c r="GSW52" s="313"/>
      <c r="GSX52" s="313"/>
      <c r="GSY52" s="313"/>
      <c r="GSZ52" s="313"/>
      <c r="GTA52" s="313"/>
      <c r="GTB52" s="313"/>
      <c r="GTC52" s="313"/>
      <c r="GTD52" s="313"/>
      <c r="GTE52" s="313"/>
      <c r="GTF52" s="313"/>
      <c r="GTG52" s="313"/>
      <c r="GTH52" s="313"/>
      <c r="GTI52" s="313"/>
      <c r="GTJ52" s="313"/>
      <c r="GTK52" s="313"/>
      <c r="GTL52" s="313"/>
      <c r="GTM52" s="313"/>
      <c r="GTN52" s="313"/>
      <c r="GTO52" s="313"/>
      <c r="GTP52" s="313"/>
      <c r="GTQ52" s="313"/>
      <c r="GTR52" s="313"/>
      <c r="GTS52" s="313"/>
      <c r="GTT52" s="313"/>
      <c r="GTU52" s="313"/>
      <c r="GTV52" s="313"/>
      <c r="GTW52" s="313"/>
      <c r="GTX52" s="313"/>
      <c r="GTY52" s="313"/>
      <c r="GTZ52" s="313"/>
      <c r="GUA52" s="313"/>
      <c r="GUB52" s="313"/>
      <c r="GUC52" s="313"/>
      <c r="GUD52" s="313"/>
      <c r="GUE52" s="313"/>
      <c r="GUF52" s="313"/>
      <c r="GUG52" s="313"/>
      <c r="GUH52" s="313"/>
      <c r="GUI52" s="313"/>
      <c r="GUJ52" s="313"/>
      <c r="GUK52" s="313"/>
      <c r="GUL52" s="313"/>
      <c r="GUM52" s="313"/>
      <c r="GUN52" s="313"/>
      <c r="GUO52" s="313"/>
      <c r="GUP52" s="313"/>
      <c r="GUQ52" s="313"/>
      <c r="GUR52" s="313"/>
      <c r="GUS52" s="313"/>
      <c r="GUT52" s="313"/>
      <c r="GUU52" s="313"/>
      <c r="GUV52" s="313"/>
      <c r="GUW52" s="313"/>
      <c r="GUX52" s="313"/>
      <c r="GUY52" s="313"/>
      <c r="GUZ52" s="313"/>
      <c r="GVA52" s="313"/>
      <c r="GVB52" s="313"/>
      <c r="GVC52" s="313"/>
      <c r="GVD52" s="313"/>
      <c r="GVE52" s="313"/>
      <c r="GVF52" s="313"/>
      <c r="GVG52" s="313"/>
      <c r="GVH52" s="313"/>
      <c r="GVI52" s="313"/>
      <c r="GVJ52" s="313"/>
      <c r="GVK52" s="313"/>
      <c r="GVL52" s="313"/>
      <c r="GVM52" s="313"/>
      <c r="GVN52" s="313"/>
      <c r="GVO52" s="313"/>
      <c r="GVP52" s="313"/>
      <c r="GVQ52" s="313"/>
      <c r="GVR52" s="313"/>
      <c r="GVS52" s="313"/>
      <c r="GVT52" s="313"/>
      <c r="GVU52" s="313"/>
      <c r="GVV52" s="313"/>
      <c r="GVW52" s="313"/>
      <c r="GVX52" s="313"/>
      <c r="GVY52" s="313"/>
      <c r="GVZ52" s="313"/>
      <c r="GWA52" s="313"/>
      <c r="GWB52" s="313"/>
      <c r="GWC52" s="313"/>
      <c r="GWD52" s="313"/>
      <c r="GWE52" s="313"/>
      <c r="GWF52" s="313"/>
      <c r="GWG52" s="313"/>
      <c r="GWH52" s="313"/>
      <c r="GWI52" s="313"/>
      <c r="GWJ52" s="313"/>
      <c r="GWK52" s="313"/>
      <c r="GWL52" s="313"/>
      <c r="GWM52" s="313"/>
      <c r="GWN52" s="313"/>
      <c r="GWO52" s="313"/>
      <c r="GWP52" s="313"/>
      <c r="GWQ52" s="313"/>
      <c r="GWR52" s="313"/>
      <c r="GWS52" s="313"/>
      <c r="GWT52" s="313"/>
      <c r="GWU52" s="313"/>
      <c r="GWV52" s="313"/>
      <c r="GWW52" s="313"/>
      <c r="GWX52" s="313"/>
      <c r="GWY52" s="313"/>
      <c r="GWZ52" s="313"/>
      <c r="GXA52" s="313"/>
      <c r="GXB52" s="313"/>
      <c r="GXC52" s="313"/>
      <c r="GXD52" s="313"/>
      <c r="GXE52" s="313"/>
      <c r="GXF52" s="313"/>
      <c r="GXG52" s="313"/>
      <c r="GXH52" s="313"/>
      <c r="GXI52" s="313"/>
      <c r="GXJ52" s="313"/>
      <c r="GXK52" s="313"/>
      <c r="GXL52" s="313"/>
      <c r="GXM52" s="313"/>
      <c r="GXN52" s="313"/>
      <c r="GXO52" s="313"/>
      <c r="GXP52" s="313"/>
      <c r="GXQ52" s="313"/>
      <c r="GXR52" s="313"/>
      <c r="GXS52" s="313"/>
      <c r="GXT52" s="313"/>
      <c r="GXU52" s="313"/>
      <c r="GXV52" s="313"/>
      <c r="GXW52" s="313"/>
      <c r="GXX52" s="313"/>
      <c r="GXY52" s="313"/>
      <c r="GXZ52" s="313"/>
      <c r="GYA52" s="313"/>
      <c r="GYB52" s="313"/>
      <c r="GYC52" s="313"/>
      <c r="GYD52" s="313"/>
      <c r="GYE52" s="313"/>
      <c r="GYF52" s="313"/>
      <c r="GYG52" s="313"/>
      <c r="GYH52" s="313"/>
      <c r="GYI52" s="313"/>
      <c r="GYJ52" s="313"/>
      <c r="GYK52" s="313"/>
      <c r="GYL52" s="313"/>
      <c r="GYM52" s="313"/>
      <c r="GYN52" s="313"/>
      <c r="GYO52" s="313"/>
      <c r="GYP52" s="313"/>
      <c r="GYQ52" s="313"/>
      <c r="GYR52" s="313"/>
      <c r="GYS52" s="313"/>
      <c r="GYT52" s="313"/>
      <c r="GYU52" s="313"/>
      <c r="GYV52" s="313"/>
      <c r="GYW52" s="313"/>
      <c r="GYX52" s="313"/>
      <c r="GYY52" s="313"/>
      <c r="GYZ52" s="313"/>
      <c r="GZA52" s="313"/>
      <c r="GZB52" s="313"/>
      <c r="GZC52" s="313"/>
      <c r="GZD52" s="313"/>
      <c r="GZE52" s="313"/>
      <c r="GZF52" s="313"/>
      <c r="GZG52" s="313"/>
      <c r="GZH52" s="313"/>
      <c r="GZI52" s="313"/>
      <c r="GZJ52" s="313"/>
      <c r="GZK52" s="313"/>
      <c r="GZL52" s="313"/>
      <c r="GZM52" s="313"/>
      <c r="GZN52" s="313"/>
      <c r="GZO52" s="313"/>
      <c r="GZP52" s="313"/>
      <c r="GZQ52" s="313"/>
      <c r="GZR52" s="313"/>
      <c r="GZS52" s="313"/>
      <c r="GZT52" s="313"/>
      <c r="GZU52" s="313"/>
      <c r="GZV52" s="313"/>
      <c r="GZW52" s="313"/>
      <c r="GZX52" s="313"/>
      <c r="GZY52" s="313"/>
      <c r="GZZ52" s="313"/>
      <c r="HAA52" s="313"/>
      <c r="HAB52" s="313"/>
      <c r="HAC52" s="313"/>
      <c r="HAD52" s="313"/>
      <c r="HAE52" s="313"/>
      <c r="HAF52" s="313"/>
      <c r="HAG52" s="313"/>
      <c r="HAH52" s="313"/>
      <c r="HAI52" s="313"/>
      <c r="HAJ52" s="313"/>
      <c r="HAK52" s="313"/>
      <c r="HAL52" s="313"/>
      <c r="HAM52" s="313"/>
      <c r="HAN52" s="313"/>
      <c r="HAO52" s="313"/>
      <c r="HAP52" s="313"/>
      <c r="HAQ52" s="313"/>
      <c r="HAR52" s="313"/>
      <c r="HAS52" s="313"/>
      <c r="HAT52" s="313"/>
      <c r="HAU52" s="313"/>
      <c r="HAV52" s="313"/>
      <c r="HAW52" s="313"/>
      <c r="HAX52" s="313"/>
      <c r="HAY52" s="313"/>
      <c r="HAZ52" s="313"/>
      <c r="HBA52" s="313"/>
      <c r="HBB52" s="313"/>
      <c r="HBC52" s="313"/>
      <c r="HBD52" s="313"/>
      <c r="HBE52" s="313"/>
      <c r="HBF52" s="313"/>
      <c r="HBG52" s="313"/>
      <c r="HBH52" s="313"/>
      <c r="HBI52" s="313"/>
      <c r="HBJ52" s="313"/>
      <c r="HBK52" s="313"/>
      <c r="HBL52" s="313"/>
      <c r="HBM52" s="313"/>
      <c r="HBN52" s="313"/>
      <c r="HBO52" s="313"/>
      <c r="HBP52" s="313"/>
      <c r="HBQ52" s="313"/>
      <c r="HBR52" s="313"/>
      <c r="HBS52" s="313"/>
      <c r="HBT52" s="313"/>
      <c r="HBU52" s="313"/>
      <c r="HBV52" s="313"/>
      <c r="HBW52" s="313"/>
      <c r="HBX52" s="313"/>
      <c r="HBY52" s="313"/>
      <c r="HBZ52" s="313"/>
      <c r="HCA52" s="313"/>
      <c r="HCB52" s="313"/>
      <c r="HCC52" s="313"/>
      <c r="HCD52" s="313"/>
      <c r="HCE52" s="313"/>
      <c r="HCF52" s="313"/>
      <c r="HCG52" s="313"/>
      <c r="HCH52" s="313"/>
      <c r="HCI52" s="313"/>
      <c r="HCJ52" s="313"/>
      <c r="HCK52" s="313"/>
      <c r="HCL52" s="313"/>
      <c r="HCM52" s="313"/>
      <c r="HCN52" s="313"/>
      <c r="HCO52" s="313"/>
      <c r="HCP52" s="313"/>
      <c r="HCQ52" s="313"/>
      <c r="HCR52" s="313"/>
      <c r="HCS52" s="313"/>
      <c r="HCT52" s="313"/>
      <c r="HCU52" s="313"/>
      <c r="HCV52" s="313"/>
      <c r="HCW52" s="313"/>
      <c r="HCX52" s="313"/>
      <c r="HCY52" s="313"/>
      <c r="HCZ52" s="313"/>
      <c r="HDA52" s="313"/>
      <c r="HDB52" s="313"/>
      <c r="HDC52" s="313"/>
      <c r="HDD52" s="313"/>
      <c r="HDE52" s="313"/>
      <c r="HDF52" s="313"/>
      <c r="HDG52" s="313"/>
      <c r="HDH52" s="313"/>
      <c r="HDI52" s="313"/>
      <c r="HDJ52" s="313"/>
      <c r="HDK52" s="313"/>
      <c r="HDL52" s="313"/>
      <c r="HDM52" s="313"/>
      <c r="HDN52" s="313"/>
      <c r="HDO52" s="313"/>
      <c r="HDP52" s="313"/>
      <c r="HDQ52" s="313"/>
      <c r="HDR52" s="313"/>
      <c r="HDS52" s="313"/>
      <c r="HDT52" s="313"/>
      <c r="HDU52" s="313"/>
      <c r="HDV52" s="313"/>
      <c r="HDW52" s="313"/>
      <c r="HDX52" s="313"/>
      <c r="HDY52" s="313"/>
      <c r="HDZ52" s="313"/>
      <c r="HEA52" s="313"/>
      <c r="HEB52" s="313"/>
      <c r="HEC52" s="313"/>
      <c r="HED52" s="313"/>
      <c r="HEE52" s="313"/>
      <c r="HEF52" s="313"/>
      <c r="HEG52" s="313"/>
      <c r="HEH52" s="313"/>
      <c r="HEI52" s="313"/>
      <c r="HEJ52" s="313"/>
      <c r="HEK52" s="313"/>
      <c r="HEL52" s="313"/>
      <c r="HEM52" s="313"/>
      <c r="HEN52" s="313"/>
      <c r="HEO52" s="313"/>
      <c r="HEP52" s="313"/>
      <c r="HEQ52" s="313"/>
      <c r="HER52" s="313"/>
      <c r="HES52" s="313"/>
      <c r="HET52" s="313"/>
      <c r="HEU52" s="313"/>
      <c r="HEV52" s="313"/>
      <c r="HEW52" s="313"/>
      <c r="HEX52" s="313"/>
      <c r="HEY52" s="313"/>
      <c r="HEZ52" s="313"/>
      <c r="HFA52" s="313"/>
      <c r="HFB52" s="313"/>
      <c r="HFC52" s="313"/>
      <c r="HFD52" s="313"/>
      <c r="HFE52" s="313"/>
      <c r="HFF52" s="313"/>
      <c r="HFG52" s="313"/>
      <c r="HFH52" s="313"/>
      <c r="HFI52" s="313"/>
      <c r="HFJ52" s="313"/>
      <c r="HFK52" s="313"/>
      <c r="HFL52" s="313"/>
      <c r="HFM52" s="313"/>
      <c r="HFN52" s="313"/>
      <c r="HFO52" s="313"/>
      <c r="HFP52" s="313"/>
      <c r="HFQ52" s="313"/>
      <c r="HFR52" s="313"/>
      <c r="HFS52" s="313"/>
      <c r="HFT52" s="313"/>
      <c r="HFU52" s="313"/>
      <c r="HFV52" s="313"/>
      <c r="HFW52" s="313"/>
      <c r="HFX52" s="313"/>
      <c r="HFY52" s="313"/>
      <c r="HFZ52" s="313"/>
      <c r="HGA52" s="313"/>
      <c r="HGB52" s="313"/>
      <c r="HGC52" s="313"/>
      <c r="HGD52" s="313"/>
      <c r="HGE52" s="313"/>
      <c r="HGF52" s="313"/>
      <c r="HGG52" s="313"/>
      <c r="HGH52" s="313"/>
      <c r="HGI52" s="313"/>
      <c r="HGJ52" s="313"/>
      <c r="HGK52" s="313"/>
      <c r="HGL52" s="313"/>
      <c r="HGM52" s="313"/>
      <c r="HGN52" s="313"/>
      <c r="HGO52" s="313"/>
      <c r="HGP52" s="313"/>
      <c r="HGQ52" s="313"/>
      <c r="HGR52" s="313"/>
      <c r="HGS52" s="313"/>
      <c r="HGT52" s="313"/>
      <c r="HGU52" s="313"/>
      <c r="HGV52" s="313"/>
      <c r="HGW52" s="313"/>
      <c r="HGX52" s="313"/>
      <c r="HGY52" s="313"/>
      <c r="HGZ52" s="313"/>
      <c r="HHA52" s="313"/>
      <c r="HHB52" s="313"/>
      <c r="HHC52" s="313"/>
      <c r="HHD52" s="313"/>
      <c r="HHE52" s="313"/>
      <c r="HHF52" s="313"/>
      <c r="HHG52" s="313"/>
      <c r="HHH52" s="313"/>
      <c r="HHI52" s="313"/>
      <c r="HHJ52" s="313"/>
      <c r="HHK52" s="313"/>
      <c r="HHL52" s="313"/>
      <c r="HHM52" s="313"/>
      <c r="HHN52" s="313"/>
      <c r="HHO52" s="313"/>
      <c r="HHP52" s="313"/>
      <c r="HHQ52" s="313"/>
      <c r="HHR52" s="313"/>
      <c r="HHS52" s="313"/>
      <c r="HHT52" s="313"/>
      <c r="HHU52" s="313"/>
      <c r="HHV52" s="313"/>
      <c r="HHW52" s="313"/>
      <c r="HHX52" s="313"/>
      <c r="HHY52" s="313"/>
      <c r="HHZ52" s="313"/>
      <c r="HIA52" s="313"/>
      <c r="HIB52" s="313"/>
      <c r="HIC52" s="313"/>
      <c r="HID52" s="313"/>
      <c r="HIE52" s="313"/>
      <c r="HIF52" s="313"/>
      <c r="HIG52" s="313"/>
      <c r="HIH52" s="313"/>
      <c r="HII52" s="313"/>
      <c r="HIJ52" s="313"/>
      <c r="HIK52" s="313"/>
      <c r="HIL52" s="313"/>
      <c r="HIM52" s="313"/>
      <c r="HIN52" s="313"/>
      <c r="HIO52" s="313"/>
      <c r="HIP52" s="313"/>
      <c r="HIQ52" s="313"/>
      <c r="HIR52" s="313"/>
      <c r="HIS52" s="313"/>
      <c r="HIT52" s="313"/>
      <c r="HIU52" s="313"/>
      <c r="HIV52" s="313"/>
      <c r="HIW52" s="313"/>
      <c r="HIX52" s="313"/>
      <c r="HIY52" s="313"/>
      <c r="HIZ52" s="313"/>
      <c r="HJA52" s="313"/>
      <c r="HJB52" s="313"/>
      <c r="HJC52" s="313"/>
      <c r="HJD52" s="313"/>
      <c r="HJE52" s="313"/>
      <c r="HJF52" s="313"/>
      <c r="HJG52" s="313"/>
      <c r="HJH52" s="313"/>
      <c r="HJI52" s="313"/>
      <c r="HJJ52" s="313"/>
      <c r="HJK52" s="313"/>
      <c r="HJL52" s="313"/>
      <c r="HJM52" s="313"/>
      <c r="HJN52" s="313"/>
      <c r="HJO52" s="313"/>
      <c r="HJP52" s="313"/>
      <c r="HJQ52" s="313"/>
      <c r="HJR52" s="313"/>
      <c r="HJS52" s="313"/>
      <c r="HJT52" s="313"/>
      <c r="HJU52" s="313"/>
      <c r="HJV52" s="313"/>
      <c r="HJW52" s="313"/>
      <c r="HJX52" s="313"/>
      <c r="HJY52" s="313"/>
      <c r="HJZ52" s="313"/>
      <c r="HKA52" s="313"/>
      <c r="HKB52" s="313"/>
      <c r="HKC52" s="313"/>
      <c r="HKD52" s="313"/>
      <c r="HKE52" s="313"/>
      <c r="HKF52" s="313"/>
      <c r="HKG52" s="313"/>
      <c r="HKH52" s="313"/>
      <c r="HKI52" s="313"/>
      <c r="HKJ52" s="313"/>
      <c r="HKK52" s="313"/>
      <c r="HKL52" s="313"/>
      <c r="HKM52" s="313"/>
      <c r="HKN52" s="313"/>
      <c r="HKO52" s="313"/>
      <c r="HKP52" s="313"/>
      <c r="HKQ52" s="313"/>
      <c r="HKR52" s="313"/>
      <c r="HKS52" s="313"/>
      <c r="HKT52" s="313"/>
      <c r="HKU52" s="313"/>
      <c r="HKV52" s="313"/>
      <c r="HKW52" s="313"/>
      <c r="HKX52" s="313"/>
      <c r="HKY52" s="313"/>
      <c r="HKZ52" s="313"/>
      <c r="HLA52" s="313"/>
      <c r="HLB52" s="313"/>
      <c r="HLC52" s="313"/>
      <c r="HLD52" s="313"/>
      <c r="HLE52" s="313"/>
      <c r="HLF52" s="313"/>
      <c r="HLG52" s="313"/>
      <c r="HLH52" s="313"/>
      <c r="HLI52" s="313"/>
      <c r="HLJ52" s="313"/>
      <c r="HLK52" s="313"/>
      <c r="HLL52" s="313"/>
      <c r="HLM52" s="313"/>
      <c r="HLN52" s="313"/>
      <c r="HLO52" s="313"/>
      <c r="HLP52" s="313"/>
      <c r="HLQ52" s="313"/>
      <c r="HLR52" s="313"/>
      <c r="HLS52" s="313"/>
      <c r="HLT52" s="313"/>
      <c r="HLU52" s="313"/>
      <c r="HLV52" s="313"/>
      <c r="HLW52" s="313"/>
      <c r="HLX52" s="313"/>
      <c r="HLY52" s="313"/>
      <c r="HLZ52" s="313"/>
      <c r="HMA52" s="313"/>
      <c r="HMB52" s="313"/>
      <c r="HMC52" s="313"/>
      <c r="HMD52" s="313"/>
      <c r="HME52" s="313"/>
      <c r="HMF52" s="313"/>
      <c r="HMG52" s="313"/>
      <c r="HMH52" s="313"/>
      <c r="HMI52" s="313"/>
      <c r="HMJ52" s="313"/>
      <c r="HMK52" s="313"/>
      <c r="HML52" s="313"/>
      <c r="HMM52" s="313"/>
      <c r="HMN52" s="313"/>
      <c r="HMO52" s="313"/>
      <c r="HMP52" s="313"/>
      <c r="HMQ52" s="313"/>
      <c r="HMR52" s="313"/>
      <c r="HMS52" s="313"/>
      <c r="HMT52" s="313"/>
      <c r="HMU52" s="313"/>
      <c r="HMV52" s="313"/>
      <c r="HMW52" s="313"/>
      <c r="HMX52" s="313"/>
      <c r="HMY52" s="313"/>
      <c r="HMZ52" s="313"/>
      <c r="HNA52" s="313"/>
      <c r="HNB52" s="313"/>
      <c r="HNC52" s="313"/>
      <c r="HND52" s="313"/>
      <c r="HNE52" s="313"/>
      <c r="HNF52" s="313"/>
      <c r="HNG52" s="313"/>
      <c r="HNH52" s="313"/>
      <c r="HNI52" s="313"/>
      <c r="HNJ52" s="313"/>
      <c r="HNK52" s="313"/>
      <c r="HNL52" s="313"/>
      <c r="HNM52" s="313"/>
      <c r="HNN52" s="313"/>
      <c r="HNO52" s="313"/>
      <c r="HNP52" s="313"/>
      <c r="HNQ52" s="313"/>
      <c r="HNR52" s="313"/>
      <c r="HNS52" s="313"/>
      <c r="HNT52" s="313"/>
      <c r="HNU52" s="313"/>
      <c r="HNV52" s="313"/>
      <c r="HNW52" s="313"/>
      <c r="HNX52" s="313"/>
      <c r="HNY52" s="313"/>
      <c r="HNZ52" s="313"/>
      <c r="HOA52" s="313"/>
      <c r="HOB52" s="313"/>
      <c r="HOC52" s="313"/>
      <c r="HOD52" s="313"/>
      <c r="HOE52" s="313"/>
      <c r="HOF52" s="313"/>
      <c r="HOG52" s="313"/>
      <c r="HOH52" s="313"/>
      <c r="HOI52" s="313"/>
      <c r="HOJ52" s="313"/>
      <c r="HOK52" s="313"/>
      <c r="HOL52" s="313"/>
      <c r="HOM52" s="313"/>
      <c r="HON52" s="313"/>
      <c r="HOO52" s="313"/>
      <c r="HOP52" s="313"/>
      <c r="HOQ52" s="313"/>
      <c r="HOR52" s="313"/>
      <c r="HOS52" s="313"/>
      <c r="HOT52" s="313"/>
      <c r="HOU52" s="313"/>
      <c r="HOV52" s="313"/>
      <c r="HOW52" s="313"/>
      <c r="HOX52" s="313"/>
      <c r="HOY52" s="313"/>
      <c r="HOZ52" s="313"/>
      <c r="HPA52" s="313"/>
      <c r="HPB52" s="313"/>
      <c r="HPC52" s="313"/>
      <c r="HPD52" s="313"/>
      <c r="HPE52" s="313"/>
      <c r="HPF52" s="313"/>
      <c r="HPG52" s="313"/>
      <c r="HPH52" s="313"/>
      <c r="HPI52" s="313"/>
      <c r="HPJ52" s="313"/>
      <c r="HPK52" s="313"/>
      <c r="HPL52" s="313"/>
      <c r="HPM52" s="313"/>
      <c r="HPN52" s="313"/>
      <c r="HPO52" s="313"/>
      <c r="HPP52" s="313"/>
      <c r="HPQ52" s="313"/>
      <c r="HPR52" s="313"/>
      <c r="HPS52" s="313"/>
      <c r="HPT52" s="313"/>
      <c r="HPU52" s="313"/>
      <c r="HPV52" s="313"/>
      <c r="HPW52" s="313"/>
      <c r="HPX52" s="313"/>
      <c r="HPY52" s="313"/>
      <c r="HPZ52" s="313"/>
      <c r="HQA52" s="313"/>
      <c r="HQB52" s="313"/>
      <c r="HQC52" s="313"/>
      <c r="HQD52" s="313"/>
      <c r="HQE52" s="313"/>
      <c r="HQF52" s="313"/>
      <c r="HQG52" s="313"/>
      <c r="HQH52" s="313"/>
      <c r="HQI52" s="313"/>
      <c r="HQJ52" s="313"/>
      <c r="HQK52" s="313"/>
      <c r="HQL52" s="313"/>
      <c r="HQM52" s="313"/>
      <c r="HQN52" s="313"/>
      <c r="HQO52" s="313"/>
      <c r="HQP52" s="313"/>
      <c r="HQQ52" s="313"/>
      <c r="HQR52" s="313"/>
      <c r="HQS52" s="313"/>
      <c r="HQT52" s="313"/>
      <c r="HQU52" s="313"/>
      <c r="HQV52" s="313"/>
      <c r="HQW52" s="313"/>
      <c r="HQX52" s="313"/>
      <c r="HQY52" s="313"/>
      <c r="HQZ52" s="313"/>
      <c r="HRA52" s="313"/>
      <c r="HRB52" s="313"/>
      <c r="HRC52" s="313"/>
      <c r="HRD52" s="313"/>
      <c r="HRE52" s="313"/>
      <c r="HRF52" s="313"/>
      <c r="HRG52" s="313"/>
      <c r="HRH52" s="313"/>
      <c r="HRI52" s="313"/>
      <c r="HRJ52" s="313"/>
      <c r="HRK52" s="313"/>
      <c r="HRL52" s="313"/>
      <c r="HRM52" s="313"/>
      <c r="HRN52" s="313"/>
      <c r="HRO52" s="313"/>
      <c r="HRP52" s="313"/>
      <c r="HRQ52" s="313"/>
      <c r="HRR52" s="313"/>
      <c r="HRS52" s="313"/>
      <c r="HRT52" s="313"/>
      <c r="HRU52" s="313"/>
      <c r="HRV52" s="313"/>
      <c r="HRW52" s="313"/>
      <c r="HRX52" s="313"/>
      <c r="HRY52" s="313"/>
      <c r="HRZ52" s="313"/>
      <c r="HSA52" s="313"/>
      <c r="HSB52" s="313"/>
      <c r="HSC52" s="313"/>
      <c r="HSD52" s="313"/>
      <c r="HSE52" s="313"/>
      <c r="HSF52" s="313"/>
      <c r="HSG52" s="313"/>
      <c r="HSH52" s="313"/>
      <c r="HSI52" s="313"/>
      <c r="HSJ52" s="313"/>
      <c r="HSK52" s="313"/>
      <c r="HSL52" s="313"/>
      <c r="HSM52" s="313"/>
      <c r="HSN52" s="313"/>
      <c r="HSO52" s="313"/>
      <c r="HSP52" s="313"/>
      <c r="HSQ52" s="313"/>
      <c r="HSR52" s="313"/>
      <c r="HSS52" s="313"/>
      <c r="HST52" s="313"/>
      <c r="HSU52" s="313"/>
      <c r="HSV52" s="313"/>
      <c r="HSW52" s="313"/>
      <c r="HSX52" s="313"/>
      <c r="HSY52" s="313"/>
      <c r="HSZ52" s="313"/>
      <c r="HTA52" s="313"/>
      <c r="HTB52" s="313"/>
      <c r="HTC52" s="313"/>
      <c r="HTD52" s="313"/>
      <c r="HTE52" s="313"/>
      <c r="HTF52" s="313"/>
      <c r="HTG52" s="313"/>
      <c r="HTH52" s="313"/>
      <c r="HTI52" s="313"/>
      <c r="HTJ52" s="313"/>
      <c r="HTK52" s="313"/>
      <c r="HTL52" s="313"/>
      <c r="HTM52" s="313"/>
      <c r="HTN52" s="313"/>
      <c r="HTO52" s="313"/>
      <c r="HTP52" s="313"/>
      <c r="HTQ52" s="313"/>
      <c r="HTR52" s="313"/>
      <c r="HTS52" s="313"/>
      <c r="HTT52" s="313"/>
      <c r="HTU52" s="313"/>
      <c r="HTV52" s="313"/>
      <c r="HTW52" s="313"/>
      <c r="HTX52" s="313"/>
      <c r="HTY52" s="313"/>
      <c r="HTZ52" s="313"/>
      <c r="HUA52" s="313"/>
      <c r="HUB52" s="313"/>
      <c r="HUC52" s="313"/>
      <c r="HUD52" s="313"/>
      <c r="HUE52" s="313"/>
      <c r="HUF52" s="313"/>
      <c r="HUG52" s="313"/>
      <c r="HUH52" s="313"/>
      <c r="HUI52" s="313"/>
      <c r="HUJ52" s="313"/>
      <c r="HUK52" s="313"/>
      <c r="HUL52" s="313"/>
      <c r="HUM52" s="313"/>
      <c r="HUN52" s="313"/>
      <c r="HUO52" s="313"/>
      <c r="HUP52" s="313"/>
      <c r="HUQ52" s="313"/>
      <c r="HUR52" s="313"/>
      <c r="HUS52" s="313"/>
      <c r="HUT52" s="313"/>
      <c r="HUU52" s="313"/>
      <c r="HUV52" s="313"/>
      <c r="HUW52" s="313"/>
      <c r="HUX52" s="313"/>
      <c r="HUY52" s="313"/>
      <c r="HUZ52" s="313"/>
      <c r="HVA52" s="313"/>
      <c r="HVB52" s="313"/>
      <c r="HVC52" s="313"/>
      <c r="HVD52" s="313"/>
      <c r="HVE52" s="313"/>
      <c r="HVF52" s="313"/>
      <c r="HVG52" s="313"/>
      <c r="HVH52" s="313"/>
      <c r="HVI52" s="313"/>
      <c r="HVJ52" s="313"/>
      <c r="HVK52" s="313"/>
      <c r="HVL52" s="313"/>
      <c r="HVM52" s="313"/>
      <c r="HVN52" s="313"/>
      <c r="HVO52" s="313"/>
      <c r="HVP52" s="313"/>
      <c r="HVQ52" s="313"/>
      <c r="HVR52" s="313"/>
      <c r="HVS52" s="313"/>
      <c r="HVT52" s="313"/>
      <c r="HVU52" s="313"/>
      <c r="HVV52" s="313"/>
      <c r="HVW52" s="313"/>
      <c r="HVX52" s="313"/>
      <c r="HVY52" s="313"/>
      <c r="HVZ52" s="313"/>
      <c r="HWA52" s="313"/>
      <c r="HWB52" s="313"/>
      <c r="HWC52" s="313"/>
      <c r="HWD52" s="313"/>
      <c r="HWE52" s="313"/>
      <c r="HWF52" s="313"/>
      <c r="HWG52" s="313"/>
      <c r="HWH52" s="313"/>
      <c r="HWI52" s="313"/>
      <c r="HWJ52" s="313"/>
      <c r="HWK52" s="313"/>
      <c r="HWL52" s="313"/>
      <c r="HWM52" s="313"/>
      <c r="HWN52" s="313"/>
      <c r="HWO52" s="313"/>
      <c r="HWP52" s="313"/>
      <c r="HWQ52" s="313"/>
      <c r="HWR52" s="313"/>
      <c r="HWS52" s="313"/>
      <c r="HWT52" s="313"/>
      <c r="HWU52" s="313"/>
      <c r="HWV52" s="313"/>
      <c r="HWW52" s="313"/>
      <c r="HWX52" s="313"/>
      <c r="HWY52" s="313"/>
      <c r="HWZ52" s="313"/>
      <c r="HXA52" s="313"/>
      <c r="HXB52" s="313"/>
      <c r="HXC52" s="313"/>
      <c r="HXD52" s="313"/>
      <c r="HXE52" s="313"/>
      <c r="HXF52" s="313"/>
      <c r="HXG52" s="313"/>
      <c r="HXH52" s="313"/>
      <c r="HXI52" s="313"/>
      <c r="HXJ52" s="313"/>
      <c r="HXK52" s="313"/>
      <c r="HXL52" s="313"/>
      <c r="HXM52" s="313"/>
      <c r="HXN52" s="313"/>
      <c r="HXO52" s="313"/>
      <c r="HXP52" s="313"/>
      <c r="HXQ52" s="313"/>
      <c r="HXR52" s="313"/>
      <c r="HXS52" s="313"/>
      <c r="HXT52" s="313"/>
      <c r="HXU52" s="313"/>
      <c r="HXV52" s="313"/>
      <c r="HXW52" s="313"/>
      <c r="HXX52" s="313"/>
      <c r="HXY52" s="313"/>
      <c r="HXZ52" s="313"/>
      <c r="HYA52" s="313"/>
      <c r="HYB52" s="313"/>
      <c r="HYC52" s="313"/>
      <c r="HYD52" s="313"/>
      <c r="HYE52" s="313"/>
      <c r="HYF52" s="313"/>
      <c r="HYG52" s="313"/>
      <c r="HYH52" s="313"/>
      <c r="HYI52" s="313"/>
      <c r="HYJ52" s="313"/>
      <c r="HYK52" s="313"/>
      <c r="HYL52" s="313"/>
      <c r="HYM52" s="313"/>
      <c r="HYN52" s="313"/>
      <c r="HYO52" s="313"/>
      <c r="HYP52" s="313"/>
      <c r="HYQ52" s="313"/>
      <c r="HYR52" s="313"/>
      <c r="HYS52" s="313"/>
      <c r="HYT52" s="313"/>
      <c r="HYU52" s="313"/>
      <c r="HYV52" s="313"/>
      <c r="HYW52" s="313"/>
      <c r="HYX52" s="313"/>
      <c r="HYY52" s="313"/>
      <c r="HYZ52" s="313"/>
      <c r="HZA52" s="313"/>
      <c r="HZB52" s="313"/>
      <c r="HZC52" s="313"/>
      <c r="HZD52" s="313"/>
      <c r="HZE52" s="313"/>
      <c r="HZF52" s="313"/>
      <c r="HZG52" s="313"/>
      <c r="HZH52" s="313"/>
      <c r="HZI52" s="313"/>
      <c r="HZJ52" s="313"/>
      <c r="HZK52" s="313"/>
      <c r="HZL52" s="313"/>
      <c r="HZM52" s="313"/>
      <c r="HZN52" s="313"/>
      <c r="HZO52" s="313"/>
      <c r="HZP52" s="313"/>
      <c r="HZQ52" s="313"/>
      <c r="HZR52" s="313"/>
      <c r="HZS52" s="313"/>
      <c r="HZT52" s="313"/>
      <c r="HZU52" s="313"/>
      <c r="HZV52" s="313"/>
      <c r="HZW52" s="313"/>
      <c r="HZX52" s="313"/>
      <c r="HZY52" s="313"/>
      <c r="HZZ52" s="313"/>
      <c r="IAA52" s="313"/>
      <c r="IAB52" s="313"/>
      <c r="IAC52" s="313"/>
      <c r="IAD52" s="313"/>
      <c r="IAE52" s="313"/>
      <c r="IAF52" s="313"/>
      <c r="IAG52" s="313"/>
      <c r="IAH52" s="313"/>
      <c r="IAI52" s="313"/>
      <c r="IAJ52" s="313"/>
      <c r="IAK52" s="313"/>
      <c r="IAL52" s="313"/>
      <c r="IAM52" s="313"/>
      <c r="IAN52" s="313"/>
      <c r="IAO52" s="313"/>
      <c r="IAP52" s="313"/>
      <c r="IAQ52" s="313"/>
      <c r="IAR52" s="313"/>
      <c r="IAS52" s="313"/>
      <c r="IAT52" s="313"/>
      <c r="IAU52" s="313"/>
      <c r="IAV52" s="313"/>
      <c r="IAW52" s="313"/>
      <c r="IAX52" s="313"/>
      <c r="IAY52" s="313"/>
      <c r="IAZ52" s="313"/>
      <c r="IBA52" s="313"/>
      <c r="IBB52" s="313"/>
      <c r="IBC52" s="313"/>
      <c r="IBD52" s="313"/>
      <c r="IBE52" s="313"/>
      <c r="IBF52" s="313"/>
      <c r="IBG52" s="313"/>
      <c r="IBH52" s="313"/>
      <c r="IBI52" s="313"/>
      <c r="IBJ52" s="313"/>
      <c r="IBK52" s="313"/>
      <c r="IBL52" s="313"/>
      <c r="IBM52" s="313"/>
      <c r="IBN52" s="313"/>
      <c r="IBO52" s="313"/>
      <c r="IBP52" s="313"/>
      <c r="IBQ52" s="313"/>
      <c r="IBR52" s="313"/>
      <c r="IBS52" s="313"/>
      <c r="IBT52" s="313"/>
      <c r="IBU52" s="313"/>
      <c r="IBV52" s="313"/>
      <c r="IBW52" s="313"/>
      <c r="IBX52" s="313"/>
      <c r="IBY52" s="313"/>
      <c r="IBZ52" s="313"/>
      <c r="ICA52" s="313"/>
      <c r="ICB52" s="313"/>
      <c r="ICC52" s="313"/>
      <c r="ICD52" s="313"/>
      <c r="ICE52" s="313"/>
      <c r="ICF52" s="313"/>
      <c r="ICG52" s="313"/>
      <c r="ICH52" s="313"/>
      <c r="ICI52" s="313"/>
      <c r="ICJ52" s="313"/>
      <c r="ICK52" s="313"/>
      <c r="ICL52" s="313"/>
      <c r="ICM52" s="313"/>
      <c r="ICN52" s="313"/>
      <c r="ICO52" s="313"/>
      <c r="ICP52" s="313"/>
      <c r="ICQ52" s="313"/>
      <c r="ICR52" s="313"/>
      <c r="ICS52" s="313"/>
      <c r="ICT52" s="313"/>
      <c r="ICU52" s="313"/>
      <c r="ICV52" s="313"/>
      <c r="ICW52" s="313"/>
      <c r="ICX52" s="313"/>
      <c r="ICY52" s="313"/>
      <c r="ICZ52" s="313"/>
      <c r="IDA52" s="313"/>
      <c r="IDB52" s="313"/>
      <c r="IDC52" s="313"/>
      <c r="IDD52" s="313"/>
      <c r="IDE52" s="313"/>
      <c r="IDF52" s="313"/>
      <c r="IDG52" s="313"/>
      <c r="IDH52" s="313"/>
      <c r="IDI52" s="313"/>
      <c r="IDJ52" s="313"/>
      <c r="IDK52" s="313"/>
      <c r="IDL52" s="313"/>
      <c r="IDM52" s="313"/>
      <c r="IDN52" s="313"/>
      <c r="IDO52" s="313"/>
      <c r="IDP52" s="313"/>
      <c r="IDQ52" s="313"/>
      <c r="IDR52" s="313"/>
      <c r="IDS52" s="313"/>
      <c r="IDT52" s="313"/>
      <c r="IDU52" s="313"/>
      <c r="IDV52" s="313"/>
      <c r="IDW52" s="313"/>
      <c r="IDX52" s="313"/>
      <c r="IDY52" s="313"/>
      <c r="IDZ52" s="313"/>
      <c r="IEA52" s="313"/>
      <c r="IEB52" s="313"/>
      <c r="IEC52" s="313"/>
      <c r="IED52" s="313"/>
      <c r="IEE52" s="313"/>
      <c r="IEF52" s="313"/>
      <c r="IEG52" s="313"/>
      <c r="IEH52" s="313"/>
      <c r="IEI52" s="313"/>
      <c r="IEJ52" s="313"/>
      <c r="IEK52" s="313"/>
      <c r="IEL52" s="313"/>
      <c r="IEM52" s="313"/>
      <c r="IEN52" s="313"/>
      <c r="IEO52" s="313"/>
      <c r="IEP52" s="313"/>
      <c r="IEQ52" s="313"/>
      <c r="IER52" s="313"/>
      <c r="IES52" s="313"/>
      <c r="IET52" s="313"/>
      <c r="IEU52" s="313"/>
      <c r="IEV52" s="313"/>
      <c r="IEW52" s="313"/>
      <c r="IEX52" s="313"/>
      <c r="IEY52" s="313"/>
      <c r="IEZ52" s="313"/>
      <c r="IFA52" s="313"/>
      <c r="IFB52" s="313"/>
      <c r="IFC52" s="313"/>
      <c r="IFD52" s="313"/>
      <c r="IFE52" s="313"/>
      <c r="IFF52" s="313"/>
      <c r="IFG52" s="313"/>
      <c r="IFH52" s="313"/>
      <c r="IFI52" s="313"/>
      <c r="IFJ52" s="313"/>
      <c r="IFK52" s="313"/>
      <c r="IFL52" s="313"/>
      <c r="IFM52" s="313"/>
      <c r="IFN52" s="313"/>
      <c r="IFO52" s="313"/>
      <c r="IFP52" s="313"/>
      <c r="IFQ52" s="313"/>
      <c r="IFR52" s="313"/>
      <c r="IFS52" s="313"/>
      <c r="IFT52" s="313"/>
      <c r="IFU52" s="313"/>
      <c r="IFV52" s="313"/>
      <c r="IFW52" s="313"/>
      <c r="IFX52" s="313"/>
      <c r="IFY52" s="313"/>
      <c r="IFZ52" s="313"/>
      <c r="IGA52" s="313"/>
      <c r="IGB52" s="313"/>
      <c r="IGC52" s="313"/>
      <c r="IGD52" s="313"/>
      <c r="IGE52" s="313"/>
      <c r="IGF52" s="313"/>
      <c r="IGG52" s="313"/>
      <c r="IGH52" s="313"/>
      <c r="IGI52" s="313"/>
      <c r="IGJ52" s="313"/>
      <c r="IGK52" s="313"/>
      <c r="IGL52" s="313"/>
      <c r="IGM52" s="313"/>
      <c r="IGN52" s="313"/>
      <c r="IGO52" s="313"/>
      <c r="IGP52" s="313"/>
      <c r="IGQ52" s="313"/>
      <c r="IGR52" s="313"/>
      <c r="IGS52" s="313"/>
      <c r="IGT52" s="313"/>
      <c r="IGU52" s="313"/>
      <c r="IGV52" s="313"/>
      <c r="IGW52" s="313"/>
      <c r="IGX52" s="313"/>
      <c r="IGY52" s="313"/>
      <c r="IGZ52" s="313"/>
      <c r="IHA52" s="313"/>
      <c r="IHB52" s="313"/>
      <c r="IHC52" s="313"/>
      <c r="IHD52" s="313"/>
      <c r="IHE52" s="313"/>
      <c r="IHF52" s="313"/>
      <c r="IHG52" s="313"/>
      <c r="IHH52" s="313"/>
      <c r="IHI52" s="313"/>
      <c r="IHJ52" s="313"/>
      <c r="IHK52" s="313"/>
      <c r="IHL52" s="313"/>
      <c r="IHM52" s="313"/>
      <c r="IHN52" s="313"/>
      <c r="IHO52" s="313"/>
      <c r="IHP52" s="313"/>
      <c r="IHQ52" s="313"/>
      <c r="IHR52" s="313"/>
      <c r="IHS52" s="313"/>
      <c r="IHT52" s="313"/>
      <c r="IHU52" s="313"/>
      <c r="IHV52" s="313"/>
      <c r="IHW52" s="313"/>
      <c r="IHX52" s="313"/>
      <c r="IHY52" s="313"/>
      <c r="IHZ52" s="313"/>
      <c r="IIA52" s="313"/>
      <c r="IIB52" s="313"/>
      <c r="IIC52" s="313"/>
      <c r="IID52" s="313"/>
      <c r="IIE52" s="313"/>
      <c r="IIF52" s="313"/>
      <c r="IIG52" s="313"/>
      <c r="IIH52" s="313"/>
      <c r="III52" s="313"/>
      <c r="IIJ52" s="313"/>
      <c r="IIK52" s="313"/>
      <c r="IIL52" s="313"/>
      <c r="IIM52" s="313"/>
      <c r="IIN52" s="313"/>
      <c r="IIO52" s="313"/>
      <c r="IIP52" s="313"/>
      <c r="IIQ52" s="313"/>
      <c r="IIR52" s="313"/>
      <c r="IIS52" s="313"/>
      <c r="IIT52" s="313"/>
      <c r="IIU52" s="313"/>
      <c r="IIV52" s="313"/>
      <c r="IIW52" s="313"/>
      <c r="IIX52" s="313"/>
      <c r="IIY52" s="313"/>
      <c r="IIZ52" s="313"/>
      <c r="IJA52" s="313"/>
      <c r="IJB52" s="313"/>
      <c r="IJC52" s="313"/>
      <c r="IJD52" s="313"/>
      <c r="IJE52" s="313"/>
      <c r="IJF52" s="313"/>
      <c r="IJG52" s="313"/>
      <c r="IJH52" s="313"/>
      <c r="IJI52" s="313"/>
      <c r="IJJ52" s="313"/>
      <c r="IJK52" s="313"/>
      <c r="IJL52" s="313"/>
      <c r="IJM52" s="313"/>
      <c r="IJN52" s="313"/>
      <c r="IJO52" s="313"/>
      <c r="IJP52" s="313"/>
      <c r="IJQ52" s="313"/>
      <c r="IJR52" s="313"/>
      <c r="IJS52" s="313"/>
      <c r="IJT52" s="313"/>
      <c r="IJU52" s="313"/>
      <c r="IJV52" s="313"/>
      <c r="IJW52" s="313"/>
      <c r="IJX52" s="313"/>
      <c r="IJY52" s="313"/>
      <c r="IJZ52" s="313"/>
      <c r="IKA52" s="313"/>
      <c r="IKB52" s="313"/>
      <c r="IKC52" s="313"/>
      <c r="IKD52" s="313"/>
      <c r="IKE52" s="313"/>
      <c r="IKF52" s="313"/>
      <c r="IKG52" s="313"/>
      <c r="IKH52" s="313"/>
      <c r="IKI52" s="313"/>
      <c r="IKJ52" s="313"/>
      <c r="IKK52" s="313"/>
      <c r="IKL52" s="313"/>
      <c r="IKM52" s="313"/>
      <c r="IKN52" s="313"/>
      <c r="IKO52" s="313"/>
      <c r="IKP52" s="313"/>
      <c r="IKQ52" s="313"/>
      <c r="IKR52" s="313"/>
      <c r="IKS52" s="313"/>
      <c r="IKT52" s="313"/>
      <c r="IKU52" s="313"/>
      <c r="IKV52" s="313"/>
      <c r="IKW52" s="313"/>
      <c r="IKX52" s="313"/>
      <c r="IKY52" s="313"/>
      <c r="IKZ52" s="313"/>
      <c r="ILA52" s="313"/>
      <c r="ILB52" s="313"/>
      <c r="ILC52" s="313"/>
      <c r="ILD52" s="313"/>
      <c r="ILE52" s="313"/>
      <c r="ILF52" s="313"/>
      <c r="ILG52" s="313"/>
      <c r="ILH52" s="313"/>
      <c r="ILI52" s="313"/>
      <c r="ILJ52" s="313"/>
      <c r="ILK52" s="313"/>
      <c r="ILL52" s="313"/>
      <c r="ILM52" s="313"/>
      <c r="ILN52" s="313"/>
      <c r="ILO52" s="313"/>
      <c r="ILP52" s="313"/>
      <c r="ILQ52" s="313"/>
      <c r="ILR52" s="313"/>
      <c r="ILS52" s="313"/>
      <c r="ILT52" s="313"/>
      <c r="ILU52" s="313"/>
      <c r="ILV52" s="313"/>
      <c r="ILW52" s="313"/>
      <c r="ILX52" s="313"/>
      <c r="ILY52" s="313"/>
      <c r="ILZ52" s="313"/>
      <c r="IMA52" s="313"/>
      <c r="IMB52" s="313"/>
      <c r="IMC52" s="313"/>
      <c r="IMD52" s="313"/>
      <c r="IME52" s="313"/>
      <c r="IMF52" s="313"/>
      <c r="IMG52" s="313"/>
      <c r="IMH52" s="313"/>
      <c r="IMI52" s="313"/>
      <c r="IMJ52" s="313"/>
      <c r="IMK52" s="313"/>
      <c r="IML52" s="313"/>
      <c r="IMM52" s="313"/>
      <c r="IMN52" s="313"/>
      <c r="IMO52" s="313"/>
      <c r="IMP52" s="313"/>
      <c r="IMQ52" s="313"/>
      <c r="IMR52" s="313"/>
      <c r="IMS52" s="313"/>
      <c r="IMT52" s="313"/>
      <c r="IMU52" s="313"/>
      <c r="IMV52" s="313"/>
      <c r="IMW52" s="313"/>
      <c r="IMX52" s="313"/>
      <c r="IMY52" s="313"/>
      <c r="IMZ52" s="313"/>
      <c r="INA52" s="313"/>
      <c r="INB52" s="313"/>
      <c r="INC52" s="313"/>
      <c r="IND52" s="313"/>
      <c r="INE52" s="313"/>
      <c r="INF52" s="313"/>
      <c r="ING52" s="313"/>
      <c r="INH52" s="313"/>
      <c r="INI52" s="313"/>
      <c r="INJ52" s="313"/>
      <c r="INK52" s="313"/>
      <c r="INL52" s="313"/>
      <c r="INM52" s="313"/>
      <c r="INN52" s="313"/>
      <c r="INO52" s="313"/>
      <c r="INP52" s="313"/>
      <c r="INQ52" s="313"/>
      <c r="INR52" s="313"/>
      <c r="INS52" s="313"/>
      <c r="INT52" s="313"/>
      <c r="INU52" s="313"/>
      <c r="INV52" s="313"/>
      <c r="INW52" s="313"/>
      <c r="INX52" s="313"/>
      <c r="INY52" s="313"/>
      <c r="INZ52" s="313"/>
      <c r="IOA52" s="313"/>
      <c r="IOB52" s="313"/>
      <c r="IOC52" s="313"/>
      <c r="IOD52" s="313"/>
      <c r="IOE52" s="313"/>
      <c r="IOF52" s="313"/>
      <c r="IOG52" s="313"/>
      <c r="IOH52" s="313"/>
      <c r="IOI52" s="313"/>
      <c r="IOJ52" s="313"/>
      <c r="IOK52" s="313"/>
      <c r="IOL52" s="313"/>
      <c r="IOM52" s="313"/>
      <c r="ION52" s="313"/>
      <c r="IOO52" s="313"/>
      <c r="IOP52" s="313"/>
      <c r="IOQ52" s="313"/>
      <c r="IOR52" s="313"/>
      <c r="IOS52" s="313"/>
      <c r="IOT52" s="313"/>
      <c r="IOU52" s="313"/>
      <c r="IOV52" s="313"/>
      <c r="IOW52" s="313"/>
      <c r="IOX52" s="313"/>
      <c r="IOY52" s="313"/>
      <c r="IOZ52" s="313"/>
      <c r="IPA52" s="313"/>
      <c r="IPB52" s="313"/>
      <c r="IPC52" s="313"/>
      <c r="IPD52" s="313"/>
      <c r="IPE52" s="313"/>
      <c r="IPF52" s="313"/>
      <c r="IPG52" s="313"/>
      <c r="IPH52" s="313"/>
      <c r="IPI52" s="313"/>
      <c r="IPJ52" s="313"/>
      <c r="IPK52" s="313"/>
      <c r="IPL52" s="313"/>
      <c r="IPM52" s="313"/>
      <c r="IPN52" s="313"/>
      <c r="IPO52" s="313"/>
      <c r="IPP52" s="313"/>
      <c r="IPQ52" s="313"/>
      <c r="IPR52" s="313"/>
      <c r="IPS52" s="313"/>
      <c r="IPT52" s="313"/>
      <c r="IPU52" s="313"/>
      <c r="IPV52" s="313"/>
      <c r="IPW52" s="313"/>
      <c r="IPX52" s="313"/>
      <c r="IPY52" s="313"/>
      <c r="IPZ52" s="313"/>
      <c r="IQA52" s="313"/>
      <c r="IQB52" s="313"/>
      <c r="IQC52" s="313"/>
      <c r="IQD52" s="313"/>
      <c r="IQE52" s="313"/>
      <c r="IQF52" s="313"/>
      <c r="IQG52" s="313"/>
      <c r="IQH52" s="313"/>
      <c r="IQI52" s="313"/>
      <c r="IQJ52" s="313"/>
      <c r="IQK52" s="313"/>
      <c r="IQL52" s="313"/>
      <c r="IQM52" s="313"/>
      <c r="IQN52" s="313"/>
      <c r="IQO52" s="313"/>
      <c r="IQP52" s="313"/>
      <c r="IQQ52" s="313"/>
      <c r="IQR52" s="313"/>
      <c r="IQS52" s="313"/>
      <c r="IQT52" s="313"/>
      <c r="IQU52" s="313"/>
      <c r="IQV52" s="313"/>
      <c r="IQW52" s="313"/>
      <c r="IQX52" s="313"/>
      <c r="IQY52" s="313"/>
      <c r="IQZ52" s="313"/>
      <c r="IRA52" s="313"/>
      <c r="IRB52" s="313"/>
      <c r="IRC52" s="313"/>
      <c r="IRD52" s="313"/>
      <c r="IRE52" s="313"/>
      <c r="IRF52" s="313"/>
      <c r="IRG52" s="313"/>
      <c r="IRH52" s="313"/>
      <c r="IRI52" s="313"/>
      <c r="IRJ52" s="313"/>
      <c r="IRK52" s="313"/>
      <c r="IRL52" s="313"/>
      <c r="IRM52" s="313"/>
      <c r="IRN52" s="313"/>
      <c r="IRO52" s="313"/>
      <c r="IRP52" s="313"/>
      <c r="IRQ52" s="313"/>
      <c r="IRR52" s="313"/>
      <c r="IRS52" s="313"/>
      <c r="IRT52" s="313"/>
      <c r="IRU52" s="313"/>
      <c r="IRV52" s="313"/>
      <c r="IRW52" s="313"/>
      <c r="IRX52" s="313"/>
      <c r="IRY52" s="313"/>
      <c r="IRZ52" s="313"/>
      <c r="ISA52" s="313"/>
      <c r="ISB52" s="313"/>
      <c r="ISC52" s="313"/>
      <c r="ISD52" s="313"/>
      <c r="ISE52" s="313"/>
      <c r="ISF52" s="313"/>
      <c r="ISG52" s="313"/>
      <c r="ISH52" s="313"/>
      <c r="ISI52" s="313"/>
      <c r="ISJ52" s="313"/>
      <c r="ISK52" s="313"/>
      <c r="ISL52" s="313"/>
      <c r="ISM52" s="313"/>
      <c r="ISN52" s="313"/>
      <c r="ISO52" s="313"/>
      <c r="ISP52" s="313"/>
      <c r="ISQ52" s="313"/>
      <c r="ISR52" s="313"/>
      <c r="ISS52" s="313"/>
      <c r="IST52" s="313"/>
      <c r="ISU52" s="313"/>
      <c r="ISV52" s="313"/>
      <c r="ISW52" s="313"/>
      <c r="ISX52" s="313"/>
      <c r="ISY52" s="313"/>
      <c r="ISZ52" s="313"/>
      <c r="ITA52" s="313"/>
      <c r="ITB52" s="313"/>
      <c r="ITC52" s="313"/>
      <c r="ITD52" s="313"/>
      <c r="ITE52" s="313"/>
      <c r="ITF52" s="313"/>
      <c r="ITG52" s="313"/>
      <c r="ITH52" s="313"/>
      <c r="ITI52" s="313"/>
      <c r="ITJ52" s="313"/>
      <c r="ITK52" s="313"/>
      <c r="ITL52" s="313"/>
      <c r="ITM52" s="313"/>
      <c r="ITN52" s="313"/>
      <c r="ITO52" s="313"/>
      <c r="ITP52" s="313"/>
      <c r="ITQ52" s="313"/>
      <c r="ITR52" s="313"/>
      <c r="ITS52" s="313"/>
      <c r="ITT52" s="313"/>
      <c r="ITU52" s="313"/>
      <c r="ITV52" s="313"/>
      <c r="ITW52" s="313"/>
      <c r="ITX52" s="313"/>
      <c r="ITY52" s="313"/>
      <c r="ITZ52" s="313"/>
      <c r="IUA52" s="313"/>
      <c r="IUB52" s="313"/>
      <c r="IUC52" s="313"/>
      <c r="IUD52" s="313"/>
      <c r="IUE52" s="313"/>
      <c r="IUF52" s="313"/>
      <c r="IUG52" s="313"/>
      <c r="IUH52" s="313"/>
      <c r="IUI52" s="313"/>
      <c r="IUJ52" s="313"/>
      <c r="IUK52" s="313"/>
      <c r="IUL52" s="313"/>
      <c r="IUM52" s="313"/>
      <c r="IUN52" s="313"/>
      <c r="IUO52" s="313"/>
      <c r="IUP52" s="313"/>
      <c r="IUQ52" s="313"/>
      <c r="IUR52" s="313"/>
      <c r="IUS52" s="313"/>
      <c r="IUT52" s="313"/>
      <c r="IUU52" s="313"/>
      <c r="IUV52" s="313"/>
      <c r="IUW52" s="313"/>
      <c r="IUX52" s="313"/>
      <c r="IUY52" s="313"/>
      <c r="IUZ52" s="313"/>
      <c r="IVA52" s="313"/>
      <c r="IVB52" s="313"/>
      <c r="IVC52" s="313"/>
      <c r="IVD52" s="313"/>
      <c r="IVE52" s="313"/>
      <c r="IVF52" s="313"/>
      <c r="IVG52" s="313"/>
      <c r="IVH52" s="313"/>
      <c r="IVI52" s="313"/>
      <c r="IVJ52" s="313"/>
      <c r="IVK52" s="313"/>
      <c r="IVL52" s="313"/>
      <c r="IVM52" s="313"/>
      <c r="IVN52" s="313"/>
      <c r="IVO52" s="313"/>
      <c r="IVP52" s="313"/>
      <c r="IVQ52" s="313"/>
      <c r="IVR52" s="313"/>
      <c r="IVS52" s="313"/>
      <c r="IVT52" s="313"/>
      <c r="IVU52" s="313"/>
      <c r="IVV52" s="313"/>
      <c r="IVW52" s="313"/>
      <c r="IVX52" s="313"/>
      <c r="IVY52" s="313"/>
      <c r="IVZ52" s="313"/>
      <c r="IWA52" s="313"/>
      <c r="IWB52" s="313"/>
      <c r="IWC52" s="313"/>
      <c r="IWD52" s="313"/>
      <c r="IWE52" s="313"/>
      <c r="IWF52" s="313"/>
      <c r="IWG52" s="313"/>
      <c r="IWH52" s="313"/>
      <c r="IWI52" s="313"/>
      <c r="IWJ52" s="313"/>
      <c r="IWK52" s="313"/>
      <c r="IWL52" s="313"/>
      <c r="IWM52" s="313"/>
      <c r="IWN52" s="313"/>
      <c r="IWO52" s="313"/>
      <c r="IWP52" s="313"/>
      <c r="IWQ52" s="313"/>
      <c r="IWR52" s="313"/>
      <c r="IWS52" s="313"/>
      <c r="IWT52" s="313"/>
      <c r="IWU52" s="313"/>
      <c r="IWV52" s="313"/>
      <c r="IWW52" s="313"/>
      <c r="IWX52" s="313"/>
      <c r="IWY52" s="313"/>
      <c r="IWZ52" s="313"/>
      <c r="IXA52" s="313"/>
      <c r="IXB52" s="313"/>
      <c r="IXC52" s="313"/>
      <c r="IXD52" s="313"/>
      <c r="IXE52" s="313"/>
      <c r="IXF52" s="313"/>
      <c r="IXG52" s="313"/>
      <c r="IXH52" s="313"/>
      <c r="IXI52" s="313"/>
      <c r="IXJ52" s="313"/>
      <c r="IXK52" s="313"/>
      <c r="IXL52" s="313"/>
      <c r="IXM52" s="313"/>
      <c r="IXN52" s="313"/>
      <c r="IXO52" s="313"/>
      <c r="IXP52" s="313"/>
      <c r="IXQ52" s="313"/>
      <c r="IXR52" s="313"/>
      <c r="IXS52" s="313"/>
      <c r="IXT52" s="313"/>
      <c r="IXU52" s="313"/>
      <c r="IXV52" s="313"/>
      <c r="IXW52" s="313"/>
      <c r="IXX52" s="313"/>
      <c r="IXY52" s="313"/>
      <c r="IXZ52" s="313"/>
      <c r="IYA52" s="313"/>
      <c r="IYB52" s="313"/>
      <c r="IYC52" s="313"/>
      <c r="IYD52" s="313"/>
      <c r="IYE52" s="313"/>
      <c r="IYF52" s="313"/>
      <c r="IYG52" s="313"/>
      <c r="IYH52" s="313"/>
      <c r="IYI52" s="313"/>
      <c r="IYJ52" s="313"/>
      <c r="IYK52" s="313"/>
      <c r="IYL52" s="313"/>
      <c r="IYM52" s="313"/>
      <c r="IYN52" s="313"/>
      <c r="IYO52" s="313"/>
      <c r="IYP52" s="313"/>
      <c r="IYQ52" s="313"/>
      <c r="IYR52" s="313"/>
      <c r="IYS52" s="313"/>
      <c r="IYT52" s="313"/>
      <c r="IYU52" s="313"/>
      <c r="IYV52" s="313"/>
      <c r="IYW52" s="313"/>
      <c r="IYX52" s="313"/>
      <c r="IYY52" s="313"/>
      <c r="IYZ52" s="313"/>
      <c r="IZA52" s="313"/>
      <c r="IZB52" s="313"/>
      <c r="IZC52" s="313"/>
      <c r="IZD52" s="313"/>
      <c r="IZE52" s="313"/>
      <c r="IZF52" s="313"/>
      <c r="IZG52" s="313"/>
      <c r="IZH52" s="313"/>
      <c r="IZI52" s="313"/>
      <c r="IZJ52" s="313"/>
      <c r="IZK52" s="313"/>
      <c r="IZL52" s="313"/>
      <c r="IZM52" s="313"/>
      <c r="IZN52" s="313"/>
      <c r="IZO52" s="313"/>
      <c r="IZP52" s="313"/>
      <c r="IZQ52" s="313"/>
      <c r="IZR52" s="313"/>
      <c r="IZS52" s="313"/>
      <c r="IZT52" s="313"/>
      <c r="IZU52" s="313"/>
      <c r="IZV52" s="313"/>
      <c r="IZW52" s="313"/>
      <c r="IZX52" s="313"/>
      <c r="IZY52" s="313"/>
      <c r="IZZ52" s="313"/>
      <c r="JAA52" s="313"/>
      <c r="JAB52" s="313"/>
      <c r="JAC52" s="313"/>
      <c r="JAD52" s="313"/>
      <c r="JAE52" s="313"/>
      <c r="JAF52" s="313"/>
      <c r="JAG52" s="313"/>
      <c r="JAH52" s="313"/>
      <c r="JAI52" s="313"/>
      <c r="JAJ52" s="313"/>
      <c r="JAK52" s="313"/>
      <c r="JAL52" s="313"/>
      <c r="JAM52" s="313"/>
      <c r="JAN52" s="313"/>
      <c r="JAO52" s="313"/>
      <c r="JAP52" s="313"/>
      <c r="JAQ52" s="313"/>
      <c r="JAR52" s="313"/>
      <c r="JAS52" s="313"/>
      <c r="JAT52" s="313"/>
      <c r="JAU52" s="313"/>
      <c r="JAV52" s="313"/>
      <c r="JAW52" s="313"/>
      <c r="JAX52" s="313"/>
      <c r="JAY52" s="313"/>
      <c r="JAZ52" s="313"/>
      <c r="JBA52" s="313"/>
      <c r="JBB52" s="313"/>
      <c r="JBC52" s="313"/>
      <c r="JBD52" s="313"/>
      <c r="JBE52" s="313"/>
      <c r="JBF52" s="313"/>
      <c r="JBG52" s="313"/>
      <c r="JBH52" s="313"/>
      <c r="JBI52" s="313"/>
      <c r="JBJ52" s="313"/>
      <c r="JBK52" s="313"/>
      <c r="JBL52" s="313"/>
      <c r="JBM52" s="313"/>
      <c r="JBN52" s="313"/>
      <c r="JBO52" s="313"/>
      <c r="JBP52" s="313"/>
      <c r="JBQ52" s="313"/>
      <c r="JBR52" s="313"/>
      <c r="JBS52" s="313"/>
      <c r="JBT52" s="313"/>
      <c r="JBU52" s="313"/>
      <c r="JBV52" s="313"/>
      <c r="JBW52" s="313"/>
      <c r="JBX52" s="313"/>
      <c r="JBY52" s="313"/>
      <c r="JBZ52" s="313"/>
      <c r="JCA52" s="313"/>
      <c r="JCB52" s="313"/>
      <c r="JCC52" s="313"/>
      <c r="JCD52" s="313"/>
      <c r="JCE52" s="313"/>
      <c r="JCF52" s="313"/>
      <c r="JCG52" s="313"/>
      <c r="JCH52" s="313"/>
      <c r="JCI52" s="313"/>
      <c r="JCJ52" s="313"/>
      <c r="JCK52" s="313"/>
      <c r="JCL52" s="313"/>
      <c r="JCM52" s="313"/>
      <c r="JCN52" s="313"/>
      <c r="JCO52" s="313"/>
      <c r="JCP52" s="313"/>
      <c r="JCQ52" s="313"/>
      <c r="JCR52" s="313"/>
      <c r="JCS52" s="313"/>
      <c r="JCT52" s="313"/>
      <c r="JCU52" s="313"/>
      <c r="JCV52" s="313"/>
      <c r="JCW52" s="313"/>
      <c r="JCX52" s="313"/>
      <c r="JCY52" s="313"/>
      <c r="JCZ52" s="313"/>
      <c r="JDA52" s="313"/>
      <c r="JDB52" s="313"/>
      <c r="JDC52" s="313"/>
      <c r="JDD52" s="313"/>
      <c r="JDE52" s="313"/>
      <c r="JDF52" s="313"/>
      <c r="JDG52" s="313"/>
      <c r="JDH52" s="313"/>
      <c r="JDI52" s="313"/>
      <c r="JDJ52" s="313"/>
      <c r="JDK52" s="313"/>
      <c r="JDL52" s="313"/>
      <c r="JDM52" s="313"/>
      <c r="JDN52" s="313"/>
      <c r="JDO52" s="313"/>
      <c r="JDP52" s="313"/>
      <c r="JDQ52" s="313"/>
      <c r="JDR52" s="313"/>
      <c r="JDS52" s="313"/>
      <c r="JDT52" s="313"/>
      <c r="JDU52" s="313"/>
      <c r="JDV52" s="313"/>
      <c r="JDW52" s="313"/>
      <c r="JDX52" s="313"/>
      <c r="JDY52" s="313"/>
      <c r="JDZ52" s="313"/>
      <c r="JEA52" s="313"/>
      <c r="JEB52" s="313"/>
      <c r="JEC52" s="313"/>
      <c r="JED52" s="313"/>
      <c r="JEE52" s="313"/>
      <c r="JEF52" s="313"/>
      <c r="JEG52" s="313"/>
      <c r="JEH52" s="313"/>
      <c r="JEI52" s="313"/>
      <c r="JEJ52" s="313"/>
      <c r="JEK52" s="313"/>
      <c r="JEL52" s="313"/>
      <c r="JEM52" s="313"/>
      <c r="JEN52" s="313"/>
      <c r="JEO52" s="313"/>
      <c r="JEP52" s="313"/>
      <c r="JEQ52" s="313"/>
      <c r="JER52" s="313"/>
      <c r="JES52" s="313"/>
      <c r="JET52" s="313"/>
      <c r="JEU52" s="313"/>
      <c r="JEV52" s="313"/>
      <c r="JEW52" s="313"/>
      <c r="JEX52" s="313"/>
      <c r="JEY52" s="313"/>
      <c r="JEZ52" s="313"/>
      <c r="JFA52" s="313"/>
      <c r="JFB52" s="313"/>
      <c r="JFC52" s="313"/>
      <c r="JFD52" s="313"/>
      <c r="JFE52" s="313"/>
      <c r="JFF52" s="313"/>
      <c r="JFG52" s="313"/>
      <c r="JFH52" s="313"/>
      <c r="JFI52" s="313"/>
      <c r="JFJ52" s="313"/>
      <c r="JFK52" s="313"/>
      <c r="JFL52" s="313"/>
      <c r="JFM52" s="313"/>
      <c r="JFN52" s="313"/>
      <c r="JFO52" s="313"/>
      <c r="JFP52" s="313"/>
      <c r="JFQ52" s="313"/>
      <c r="JFR52" s="313"/>
      <c r="JFS52" s="313"/>
      <c r="JFT52" s="313"/>
      <c r="JFU52" s="313"/>
      <c r="JFV52" s="313"/>
      <c r="JFW52" s="313"/>
      <c r="JFX52" s="313"/>
      <c r="JFY52" s="313"/>
      <c r="JFZ52" s="313"/>
      <c r="JGA52" s="313"/>
      <c r="JGB52" s="313"/>
      <c r="JGC52" s="313"/>
      <c r="JGD52" s="313"/>
      <c r="JGE52" s="313"/>
      <c r="JGF52" s="313"/>
      <c r="JGG52" s="313"/>
      <c r="JGH52" s="313"/>
      <c r="JGI52" s="313"/>
      <c r="JGJ52" s="313"/>
      <c r="JGK52" s="313"/>
      <c r="JGL52" s="313"/>
      <c r="JGM52" s="313"/>
      <c r="JGN52" s="313"/>
      <c r="JGO52" s="313"/>
      <c r="JGP52" s="313"/>
      <c r="JGQ52" s="313"/>
      <c r="JGR52" s="313"/>
      <c r="JGS52" s="313"/>
      <c r="JGT52" s="313"/>
      <c r="JGU52" s="313"/>
      <c r="JGV52" s="313"/>
      <c r="JGW52" s="313"/>
      <c r="JGX52" s="313"/>
      <c r="JGY52" s="313"/>
      <c r="JGZ52" s="313"/>
      <c r="JHA52" s="313"/>
      <c r="JHB52" s="313"/>
      <c r="JHC52" s="313"/>
      <c r="JHD52" s="313"/>
      <c r="JHE52" s="313"/>
      <c r="JHF52" s="313"/>
      <c r="JHG52" s="313"/>
      <c r="JHH52" s="313"/>
      <c r="JHI52" s="313"/>
      <c r="JHJ52" s="313"/>
      <c r="JHK52" s="313"/>
      <c r="JHL52" s="313"/>
      <c r="JHM52" s="313"/>
      <c r="JHN52" s="313"/>
      <c r="JHO52" s="313"/>
      <c r="JHP52" s="313"/>
      <c r="JHQ52" s="313"/>
      <c r="JHR52" s="313"/>
      <c r="JHS52" s="313"/>
      <c r="JHT52" s="313"/>
      <c r="JHU52" s="313"/>
      <c r="JHV52" s="313"/>
      <c r="JHW52" s="313"/>
      <c r="JHX52" s="313"/>
      <c r="JHY52" s="313"/>
      <c r="JHZ52" s="313"/>
      <c r="JIA52" s="313"/>
      <c r="JIB52" s="313"/>
      <c r="JIC52" s="313"/>
      <c r="JID52" s="313"/>
      <c r="JIE52" s="313"/>
      <c r="JIF52" s="313"/>
      <c r="JIG52" s="313"/>
      <c r="JIH52" s="313"/>
      <c r="JII52" s="313"/>
      <c r="JIJ52" s="313"/>
      <c r="JIK52" s="313"/>
      <c r="JIL52" s="313"/>
      <c r="JIM52" s="313"/>
      <c r="JIN52" s="313"/>
      <c r="JIO52" s="313"/>
      <c r="JIP52" s="313"/>
      <c r="JIQ52" s="313"/>
      <c r="JIR52" s="313"/>
      <c r="JIS52" s="313"/>
      <c r="JIT52" s="313"/>
      <c r="JIU52" s="313"/>
      <c r="JIV52" s="313"/>
      <c r="JIW52" s="313"/>
      <c r="JIX52" s="313"/>
      <c r="JIY52" s="313"/>
      <c r="JIZ52" s="313"/>
      <c r="JJA52" s="313"/>
      <c r="JJB52" s="313"/>
      <c r="JJC52" s="313"/>
      <c r="JJD52" s="313"/>
      <c r="JJE52" s="313"/>
      <c r="JJF52" s="313"/>
      <c r="JJG52" s="313"/>
      <c r="JJH52" s="313"/>
      <c r="JJI52" s="313"/>
      <c r="JJJ52" s="313"/>
      <c r="JJK52" s="313"/>
      <c r="JJL52" s="313"/>
      <c r="JJM52" s="313"/>
      <c r="JJN52" s="313"/>
      <c r="JJO52" s="313"/>
      <c r="JJP52" s="313"/>
      <c r="JJQ52" s="313"/>
      <c r="JJR52" s="313"/>
      <c r="JJS52" s="313"/>
      <c r="JJT52" s="313"/>
      <c r="JJU52" s="313"/>
      <c r="JJV52" s="313"/>
      <c r="JJW52" s="313"/>
      <c r="JJX52" s="313"/>
      <c r="JJY52" s="313"/>
      <c r="JJZ52" s="313"/>
      <c r="JKA52" s="313"/>
      <c r="JKB52" s="313"/>
      <c r="JKC52" s="313"/>
      <c r="JKD52" s="313"/>
      <c r="JKE52" s="313"/>
      <c r="JKF52" s="313"/>
      <c r="JKG52" s="313"/>
      <c r="JKH52" s="313"/>
      <c r="JKI52" s="313"/>
      <c r="JKJ52" s="313"/>
      <c r="JKK52" s="313"/>
      <c r="JKL52" s="313"/>
      <c r="JKM52" s="313"/>
      <c r="JKN52" s="313"/>
      <c r="JKO52" s="313"/>
      <c r="JKP52" s="313"/>
      <c r="JKQ52" s="313"/>
      <c r="JKR52" s="313"/>
      <c r="JKS52" s="313"/>
      <c r="JKT52" s="313"/>
      <c r="JKU52" s="313"/>
      <c r="JKV52" s="313"/>
      <c r="JKW52" s="313"/>
      <c r="JKX52" s="313"/>
      <c r="JKY52" s="313"/>
      <c r="JKZ52" s="313"/>
      <c r="JLA52" s="313"/>
      <c r="JLB52" s="313"/>
      <c r="JLC52" s="313"/>
      <c r="JLD52" s="313"/>
      <c r="JLE52" s="313"/>
      <c r="JLF52" s="313"/>
      <c r="JLG52" s="313"/>
      <c r="JLH52" s="313"/>
      <c r="JLI52" s="313"/>
      <c r="JLJ52" s="313"/>
      <c r="JLK52" s="313"/>
      <c r="JLL52" s="313"/>
      <c r="JLM52" s="313"/>
      <c r="JLN52" s="313"/>
      <c r="JLO52" s="313"/>
      <c r="JLP52" s="313"/>
      <c r="JLQ52" s="313"/>
      <c r="JLR52" s="313"/>
      <c r="JLS52" s="313"/>
      <c r="JLT52" s="313"/>
      <c r="JLU52" s="313"/>
      <c r="JLV52" s="313"/>
      <c r="JLW52" s="313"/>
      <c r="JLX52" s="313"/>
      <c r="JLY52" s="313"/>
      <c r="JLZ52" s="313"/>
      <c r="JMA52" s="313"/>
      <c r="JMB52" s="313"/>
      <c r="JMC52" s="313"/>
      <c r="JMD52" s="313"/>
      <c r="JME52" s="313"/>
      <c r="JMF52" s="313"/>
      <c r="JMG52" s="313"/>
      <c r="JMH52" s="313"/>
      <c r="JMI52" s="313"/>
      <c r="JMJ52" s="313"/>
      <c r="JMK52" s="313"/>
      <c r="JML52" s="313"/>
      <c r="JMM52" s="313"/>
      <c r="JMN52" s="313"/>
      <c r="JMO52" s="313"/>
      <c r="JMP52" s="313"/>
      <c r="JMQ52" s="313"/>
      <c r="JMR52" s="313"/>
      <c r="JMS52" s="313"/>
      <c r="JMT52" s="313"/>
      <c r="JMU52" s="313"/>
      <c r="JMV52" s="313"/>
      <c r="JMW52" s="313"/>
      <c r="JMX52" s="313"/>
      <c r="JMY52" s="313"/>
      <c r="JMZ52" s="313"/>
      <c r="JNA52" s="313"/>
      <c r="JNB52" s="313"/>
      <c r="JNC52" s="313"/>
      <c r="JND52" s="313"/>
      <c r="JNE52" s="313"/>
      <c r="JNF52" s="313"/>
      <c r="JNG52" s="313"/>
      <c r="JNH52" s="313"/>
      <c r="JNI52" s="313"/>
      <c r="JNJ52" s="313"/>
      <c r="JNK52" s="313"/>
      <c r="JNL52" s="313"/>
      <c r="JNM52" s="313"/>
      <c r="JNN52" s="313"/>
      <c r="JNO52" s="313"/>
      <c r="JNP52" s="313"/>
      <c r="JNQ52" s="313"/>
      <c r="JNR52" s="313"/>
      <c r="JNS52" s="313"/>
      <c r="JNT52" s="313"/>
      <c r="JNU52" s="313"/>
      <c r="JNV52" s="313"/>
      <c r="JNW52" s="313"/>
      <c r="JNX52" s="313"/>
      <c r="JNY52" s="313"/>
      <c r="JNZ52" s="313"/>
      <c r="JOA52" s="313"/>
      <c r="JOB52" s="313"/>
      <c r="JOC52" s="313"/>
      <c r="JOD52" s="313"/>
      <c r="JOE52" s="313"/>
      <c r="JOF52" s="313"/>
      <c r="JOG52" s="313"/>
      <c r="JOH52" s="313"/>
      <c r="JOI52" s="313"/>
      <c r="JOJ52" s="313"/>
      <c r="JOK52" s="313"/>
      <c r="JOL52" s="313"/>
      <c r="JOM52" s="313"/>
      <c r="JON52" s="313"/>
      <c r="JOO52" s="313"/>
      <c r="JOP52" s="313"/>
      <c r="JOQ52" s="313"/>
      <c r="JOR52" s="313"/>
      <c r="JOS52" s="313"/>
      <c r="JOT52" s="313"/>
      <c r="JOU52" s="313"/>
      <c r="JOV52" s="313"/>
      <c r="JOW52" s="313"/>
      <c r="JOX52" s="313"/>
      <c r="JOY52" s="313"/>
      <c r="JOZ52" s="313"/>
      <c r="JPA52" s="313"/>
      <c r="JPB52" s="313"/>
      <c r="JPC52" s="313"/>
      <c r="JPD52" s="313"/>
      <c r="JPE52" s="313"/>
      <c r="JPF52" s="313"/>
      <c r="JPG52" s="313"/>
      <c r="JPH52" s="313"/>
      <c r="JPI52" s="313"/>
      <c r="JPJ52" s="313"/>
      <c r="JPK52" s="313"/>
      <c r="JPL52" s="313"/>
      <c r="JPM52" s="313"/>
      <c r="JPN52" s="313"/>
      <c r="JPO52" s="313"/>
      <c r="JPP52" s="313"/>
      <c r="JPQ52" s="313"/>
      <c r="JPR52" s="313"/>
      <c r="JPS52" s="313"/>
      <c r="JPT52" s="313"/>
      <c r="JPU52" s="313"/>
      <c r="JPV52" s="313"/>
      <c r="JPW52" s="313"/>
      <c r="JPX52" s="313"/>
      <c r="JPY52" s="313"/>
      <c r="JPZ52" s="313"/>
      <c r="JQA52" s="313"/>
      <c r="JQB52" s="313"/>
      <c r="JQC52" s="313"/>
      <c r="JQD52" s="313"/>
      <c r="JQE52" s="313"/>
      <c r="JQF52" s="313"/>
      <c r="JQG52" s="313"/>
      <c r="JQH52" s="313"/>
      <c r="JQI52" s="313"/>
      <c r="JQJ52" s="313"/>
      <c r="JQK52" s="313"/>
      <c r="JQL52" s="313"/>
      <c r="JQM52" s="313"/>
      <c r="JQN52" s="313"/>
      <c r="JQO52" s="313"/>
      <c r="JQP52" s="313"/>
      <c r="JQQ52" s="313"/>
      <c r="JQR52" s="313"/>
      <c r="JQS52" s="313"/>
      <c r="JQT52" s="313"/>
      <c r="JQU52" s="313"/>
      <c r="JQV52" s="313"/>
      <c r="JQW52" s="313"/>
      <c r="JQX52" s="313"/>
      <c r="JQY52" s="313"/>
      <c r="JQZ52" s="313"/>
      <c r="JRA52" s="313"/>
      <c r="JRB52" s="313"/>
      <c r="JRC52" s="313"/>
      <c r="JRD52" s="313"/>
      <c r="JRE52" s="313"/>
      <c r="JRF52" s="313"/>
      <c r="JRG52" s="313"/>
      <c r="JRH52" s="313"/>
      <c r="JRI52" s="313"/>
      <c r="JRJ52" s="313"/>
      <c r="JRK52" s="313"/>
      <c r="JRL52" s="313"/>
      <c r="JRM52" s="313"/>
      <c r="JRN52" s="313"/>
      <c r="JRO52" s="313"/>
      <c r="JRP52" s="313"/>
      <c r="JRQ52" s="313"/>
      <c r="JRR52" s="313"/>
      <c r="JRS52" s="313"/>
      <c r="JRT52" s="313"/>
      <c r="JRU52" s="313"/>
      <c r="JRV52" s="313"/>
      <c r="JRW52" s="313"/>
      <c r="JRX52" s="313"/>
      <c r="JRY52" s="313"/>
      <c r="JRZ52" s="313"/>
      <c r="JSA52" s="313"/>
      <c r="JSB52" s="313"/>
      <c r="JSC52" s="313"/>
      <c r="JSD52" s="313"/>
      <c r="JSE52" s="313"/>
      <c r="JSF52" s="313"/>
      <c r="JSG52" s="313"/>
      <c r="JSH52" s="313"/>
      <c r="JSI52" s="313"/>
      <c r="JSJ52" s="313"/>
      <c r="JSK52" s="313"/>
      <c r="JSL52" s="313"/>
      <c r="JSM52" s="313"/>
      <c r="JSN52" s="313"/>
      <c r="JSO52" s="313"/>
      <c r="JSP52" s="313"/>
      <c r="JSQ52" s="313"/>
      <c r="JSR52" s="313"/>
      <c r="JSS52" s="313"/>
      <c r="JST52" s="313"/>
      <c r="JSU52" s="313"/>
      <c r="JSV52" s="313"/>
      <c r="JSW52" s="313"/>
      <c r="JSX52" s="313"/>
      <c r="JSY52" s="313"/>
      <c r="JSZ52" s="313"/>
      <c r="JTA52" s="313"/>
      <c r="JTB52" s="313"/>
      <c r="JTC52" s="313"/>
      <c r="JTD52" s="313"/>
      <c r="JTE52" s="313"/>
      <c r="JTF52" s="313"/>
      <c r="JTG52" s="313"/>
      <c r="JTH52" s="313"/>
      <c r="JTI52" s="313"/>
      <c r="JTJ52" s="313"/>
      <c r="JTK52" s="313"/>
      <c r="JTL52" s="313"/>
      <c r="JTM52" s="313"/>
      <c r="JTN52" s="313"/>
      <c r="JTO52" s="313"/>
      <c r="JTP52" s="313"/>
      <c r="JTQ52" s="313"/>
      <c r="JTR52" s="313"/>
      <c r="JTS52" s="313"/>
      <c r="JTT52" s="313"/>
      <c r="JTU52" s="313"/>
      <c r="JTV52" s="313"/>
      <c r="JTW52" s="313"/>
      <c r="JTX52" s="313"/>
      <c r="JTY52" s="313"/>
      <c r="JTZ52" s="313"/>
      <c r="JUA52" s="313"/>
      <c r="JUB52" s="313"/>
      <c r="JUC52" s="313"/>
      <c r="JUD52" s="313"/>
      <c r="JUE52" s="313"/>
      <c r="JUF52" s="313"/>
      <c r="JUG52" s="313"/>
      <c r="JUH52" s="313"/>
      <c r="JUI52" s="313"/>
      <c r="JUJ52" s="313"/>
      <c r="JUK52" s="313"/>
      <c r="JUL52" s="313"/>
      <c r="JUM52" s="313"/>
      <c r="JUN52" s="313"/>
      <c r="JUO52" s="313"/>
      <c r="JUP52" s="313"/>
      <c r="JUQ52" s="313"/>
      <c r="JUR52" s="313"/>
      <c r="JUS52" s="313"/>
      <c r="JUT52" s="313"/>
      <c r="JUU52" s="313"/>
      <c r="JUV52" s="313"/>
      <c r="JUW52" s="313"/>
      <c r="JUX52" s="313"/>
      <c r="JUY52" s="313"/>
      <c r="JUZ52" s="313"/>
      <c r="JVA52" s="313"/>
      <c r="JVB52" s="313"/>
      <c r="JVC52" s="313"/>
      <c r="JVD52" s="313"/>
      <c r="JVE52" s="313"/>
      <c r="JVF52" s="313"/>
      <c r="JVG52" s="313"/>
      <c r="JVH52" s="313"/>
      <c r="JVI52" s="313"/>
      <c r="JVJ52" s="313"/>
      <c r="JVK52" s="313"/>
      <c r="JVL52" s="313"/>
      <c r="JVM52" s="313"/>
      <c r="JVN52" s="313"/>
      <c r="JVO52" s="313"/>
      <c r="JVP52" s="313"/>
      <c r="JVQ52" s="313"/>
      <c r="JVR52" s="313"/>
      <c r="JVS52" s="313"/>
      <c r="JVT52" s="313"/>
      <c r="JVU52" s="313"/>
      <c r="JVV52" s="313"/>
      <c r="JVW52" s="313"/>
      <c r="JVX52" s="313"/>
      <c r="JVY52" s="313"/>
      <c r="JVZ52" s="313"/>
      <c r="JWA52" s="313"/>
      <c r="JWB52" s="313"/>
      <c r="JWC52" s="313"/>
      <c r="JWD52" s="313"/>
      <c r="JWE52" s="313"/>
      <c r="JWF52" s="313"/>
      <c r="JWG52" s="313"/>
      <c r="JWH52" s="313"/>
      <c r="JWI52" s="313"/>
      <c r="JWJ52" s="313"/>
      <c r="JWK52" s="313"/>
      <c r="JWL52" s="313"/>
      <c r="JWM52" s="313"/>
      <c r="JWN52" s="313"/>
      <c r="JWO52" s="313"/>
      <c r="JWP52" s="313"/>
      <c r="JWQ52" s="313"/>
      <c r="JWR52" s="313"/>
      <c r="JWS52" s="313"/>
      <c r="JWT52" s="313"/>
      <c r="JWU52" s="313"/>
      <c r="JWV52" s="313"/>
      <c r="JWW52" s="313"/>
      <c r="JWX52" s="313"/>
      <c r="JWY52" s="313"/>
      <c r="JWZ52" s="313"/>
      <c r="JXA52" s="313"/>
      <c r="JXB52" s="313"/>
      <c r="JXC52" s="313"/>
      <c r="JXD52" s="313"/>
      <c r="JXE52" s="313"/>
      <c r="JXF52" s="313"/>
      <c r="JXG52" s="313"/>
      <c r="JXH52" s="313"/>
      <c r="JXI52" s="313"/>
      <c r="JXJ52" s="313"/>
      <c r="JXK52" s="313"/>
      <c r="JXL52" s="313"/>
      <c r="JXM52" s="313"/>
      <c r="JXN52" s="313"/>
      <c r="JXO52" s="313"/>
      <c r="JXP52" s="313"/>
      <c r="JXQ52" s="313"/>
      <c r="JXR52" s="313"/>
      <c r="JXS52" s="313"/>
      <c r="JXT52" s="313"/>
      <c r="JXU52" s="313"/>
      <c r="JXV52" s="313"/>
      <c r="JXW52" s="313"/>
      <c r="JXX52" s="313"/>
      <c r="JXY52" s="313"/>
      <c r="JXZ52" s="313"/>
      <c r="JYA52" s="313"/>
      <c r="JYB52" s="313"/>
      <c r="JYC52" s="313"/>
      <c r="JYD52" s="313"/>
      <c r="JYE52" s="313"/>
      <c r="JYF52" s="313"/>
      <c r="JYG52" s="313"/>
      <c r="JYH52" s="313"/>
      <c r="JYI52" s="313"/>
      <c r="JYJ52" s="313"/>
      <c r="JYK52" s="313"/>
      <c r="JYL52" s="313"/>
      <c r="JYM52" s="313"/>
      <c r="JYN52" s="313"/>
      <c r="JYO52" s="313"/>
      <c r="JYP52" s="313"/>
      <c r="JYQ52" s="313"/>
      <c r="JYR52" s="313"/>
      <c r="JYS52" s="313"/>
      <c r="JYT52" s="313"/>
      <c r="JYU52" s="313"/>
      <c r="JYV52" s="313"/>
      <c r="JYW52" s="313"/>
      <c r="JYX52" s="313"/>
      <c r="JYY52" s="313"/>
      <c r="JYZ52" s="313"/>
      <c r="JZA52" s="313"/>
      <c r="JZB52" s="313"/>
      <c r="JZC52" s="313"/>
      <c r="JZD52" s="313"/>
      <c r="JZE52" s="313"/>
      <c r="JZF52" s="313"/>
      <c r="JZG52" s="313"/>
      <c r="JZH52" s="313"/>
      <c r="JZI52" s="313"/>
      <c r="JZJ52" s="313"/>
      <c r="JZK52" s="313"/>
      <c r="JZL52" s="313"/>
      <c r="JZM52" s="313"/>
      <c r="JZN52" s="313"/>
      <c r="JZO52" s="313"/>
      <c r="JZP52" s="313"/>
      <c r="JZQ52" s="313"/>
      <c r="JZR52" s="313"/>
      <c r="JZS52" s="313"/>
      <c r="JZT52" s="313"/>
      <c r="JZU52" s="313"/>
      <c r="JZV52" s="313"/>
      <c r="JZW52" s="313"/>
      <c r="JZX52" s="313"/>
      <c r="JZY52" s="313"/>
      <c r="JZZ52" s="313"/>
      <c r="KAA52" s="313"/>
      <c r="KAB52" s="313"/>
      <c r="KAC52" s="313"/>
      <c r="KAD52" s="313"/>
      <c r="KAE52" s="313"/>
      <c r="KAF52" s="313"/>
      <c r="KAG52" s="313"/>
      <c r="KAH52" s="313"/>
      <c r="KAI52" s="313"/>
      <c r="KAJ52" s="313"/>
      <c r="KAK52" s="313"/>
      <c r="KAL52" s="313"/>
      <c r="KAM52" s="313"/>
      <c r="KAN52" s="313"/>
      <c r="KAO52" s="313"/>
      <c r="KAP52" s="313"/>
      <c r="KAQ52" s="313"/>
      <c r="KAR52" s="313"/>
      <c r="KAS52" s="313"/>
      <c r="KAT52" s="313"/>
      <c r="KAU52" s="313"/>
      <c r="KAV52" s="313"/>
      <c r="KAW52" s="313"/>
      <c r="KAX52" s="313"/>
      <c r="KAY52" s="313"/>
      <c r="KAZ52" s="313"/>
      <c r="KBA52" s="313"/>
      <c r="KBB52" s="313"/>
      <c r="KBC52" s="313"/>
      <c r="KBD52" s="313"/>
      <c r="KBE52" s="313"/>
      <c r="KBF52" s="313"/>
      <c r="KBG52" s="313"/>
      <c r="KBH52" s="313"/>
      <c r="KBI52" s="313"/>
      <c r="KBJ52" s="313"/>
      <c r="KBK52" s="313"/>
      <c r="KBL52" s="313"/>
      <c r="KBM52" s="313"/>
      <c r="KBN52" s="313"/>
      <c r="KBO52" s="313"/>
      <c r="KBP52" s="313"/>
      <c r="KBQ52" s="313"/>
      <c r="KBR52" s="313"/>
      <c r="KBS52" s="313"/>
      <c r="KBT52" s="313"/>
      <c r="KBU52" s="313"/>
      <c r="KBV52" s="313"/>
      <c r="KBW52" s="313"/>
      <c r="KBX52" s="313"/>
      <c r="KBY52" s="313"/>
      <c r="KBZ52" s="313"/>
      <c r="KCA52" s="313"/>
      <c r="KCB52" s="313"/>
      <c r="KCC52" s="313"/>
      <c r="KCD52" s="313"/>
      <c r="KCE52" s="313"/>
      <c r="KCF52" s="313"/>
      <c r="KCG52" s="313"/>
      <c r="KCH52" s="313"/>
      <c r="KCI52" s="313"/>
      <c r="KCJ52" s="313"/>
      <c r="KCK52" s="313"/>
      <c r="KCL52" s="313"/>
      <c r="KCM52" s="313"/>
      <c r="KCN52" s="313"/>
      <c r="KCO52" s="313"/>
      <c r="KCP52" s="313"/>
      <c r="KCQ52" s="313"/>
      <c r="KCR52" s="313"/>
      <c r="KCS52" s="313"/>
      <c r="KCT52" s="313"/>
      <c r="KCU52" s="313"/>
      <c r="KCV52" s="313"/>
      <c r="KCW52" s="313"/>
      <c r="KCX52" s="313"/>
      <c r="KCY52" s="313"/>
      <c r="KCZ52" s="313"/>
      <c r="KDA52" s="313"/>
      <c r="KDB52" s="313"/>
      <c r="KDC52" s="313"/>
      <c r="KDD52" s="313"/>
      <c r="KDE52" s="313"/>
      <c r="KDF52" s="313"/>
      <c r="KDG52" s="313"/>
      <c r="KDH52" s="313"/>
      <c r="KDI52" s="313"/>
      <c r="KDJ52" s="313"/>
      <c r="KDK52" s="313"/>
      <c r="KDL52" s="313"/>
      <c r="KDM52" s="313"/>
      <c r="KDN52" s="313"/>
      <c r="KDO52" s="313"/>
      <c r="KDP52" s="313"/>
      <c r="KDQ52" s="313"/>
      <c r="KDR52" s="313"/>
      <c r="KDS52" s="313"/>
      <c r="KDT52" s="313"/>
      <c r="KDU52" s="313"/>
      <c r="KDV52" s="313"/>
      <c r="KDW52" s="313"/>
      <c r="KDX52" s="313"/>
      <c r="KDY52" s="313"/>
      <c r="KDZ52" s="313"/>
      <c r="KEA52" s="313"/>
      <c r="KEB52" s="313"/>
      <c r="KEC52" s="313"/>
      <c r="KED52" s="313"/>
      <c r="KEE52" s="313"/>
      <c r="KEF52" s="313"/>
      <c r="KEG52" s="313"/>
      <c r="KEH52" s="313"/>
      <c r="KEI52" s="313"/>
      <c r="KEJ52" s="313"/>
      <c r="KEK52" s="313"/>
      <c r="KEL52" s="313"/>
      <c r="KEM52" s="313"/>
      <c r="KEN52" s="313"/>
      <c r="KEO52" s="313"/>
      <c r="KEP52" s="313"/>
      <c r="KEQ52" s="313"/>
      <c r="KER52" s="313"/>
      <c r="KES52" s="313"/>
      <c r="KET52" s="313"/>
      <c r="KEU52" s="313"/>
      <c r="KEV52" s="313"/>
      <c r="KEW52" s="313"/>
      <c r="KEX52" s="313"/>
      <c r="KEY52" s="313"/>
      <c r="KEZ52" s="313"/>
      <c r="KFA52" s="313"/>
      <c r="KFB52" s="313"/>
      <c r="KFC52" s="313"/>
      <c r="KFD52" s="313"/>
      <c r="KFE52" s="313"/>
      <c r="KFF52" s="313"/>
      <c r="KFG52" s="313"/>
      <c r="KFH52" s="313"/>
      <c r="KFI52" s="313"/>
      <c r="KFJ52" s="313"/>
      <c r="KFK52" s="313"/>
      <c r="KFL52" s="313"/>
      <c r="KFM52" s="313"/>
      <c r="KFN52" s="313"/>
      <c r="KFO52" s="313"/>
      <c r="KFP52" s="313"/>
      <c r="KFQ52" s="313"/>
      <c r="KFR52" s="313"/>
      <c r="KFS52" s="313"/>
      <c r="KFT52" s="313"/>
      <c r="KFU52" s="313"/>
      <c r="KFV52" s="313"/>
      <c r="KFW52" s="313"/>
      <c r="KFX52" s="313"/>
      <c r="KFY52" s="313"/>
      <c r="KFZ52" s="313"/>
      <c r="KGA52" s="313"/>
      <c r="KGB52" s="313"/>
      <c r="KGC52" s="313"/>
      <c r="KGD52" s="313"/>
      <c r="KGE52" s="313"/>
      <c r="KGF52" s="313"/>
      <c r="KGG52" s="313"/>
      <c r="KGH52" s="313"/>
      <c r="KGI52" s="313"/>
      <c r="KGJ52" s="313"/>
      <c r="KGK52" s="313"/>
      <c r="KGL52" s="313"/>
      <c r="KGM52" s="313"/>
      <c r="KGN52" s="313"/>
      <c r="KGO52" s="313"/>
      <c r="KGP52" s="313"/>
      <c r="KGQ52" s="313"/>
      <c r="KGR52" s="313"/>
      <c r="KGS52" s="313"/>
      <c r="KGT52" s="313"/>
      <c r="KGU52" s="313"/>
      <c r="KGV52" s="313"/>
      <c r="KGW52" s="313"/>
      <c r="KGX52" s="313"/>
      <c r="KGY52" s="313"/>
      <c r="KGZ52" s="313"/>
      <c r="KHA52" s="313"/>
      <c r="KHB52" s="313"/>
      <c r="KHC52" s="313"/>
      <c r="KHD52" s="313"/>
      <c r="KHE52" s="313"/>
      <c r="KHF52" s="313"/>
      <c r="KHG52" s="313"/>
      <c r="KHH52" s="313"/>
      <c r="KHI52" s="313"/>
      <c r="KHJ52" s="313"/>
      <c r="KHK52" s="313"/>
      <c r="KHL52" s="313"/>
      <c r="KHM52" s="313"/>
      <c r="KHN52" s="313"/>
      <c r="KHO52" s="313"/>
      <c r="KHP52" s="313"/>
      <c r="KHQ52" s="313"/>
      <c r="KHR52" s="313"/>
      <c r="KHS52" s="313"/>
      <c r="KHT52" s="313"/>
      <c r="KHU52" s="313"/>
      <c r="KHV52" s="313"/>
      <c r="KHW52" s="313"/>
      <c r="KHX52" s="313"/>
      <c r="KHY52" s="313"/>
      <c r="KHZ52" s="313"/>
      <c r="KIA52" s="313"/>
      <c r="KIB52" s="313"/>
      <c r="KIC52" s="313"/>
      <c r="KID52" s="313"/>
      <c r="KIE52" s="313"/>
      <c r="KIF52" s="313"/>
      <c r="KIG52" s="313"/>
      <c r="KIH52" s="313"/>
      <c r="KII52" s="313"/>
      <c r="KIJ52" s="313"/>
      <c r="KIK52" s="313"/>
      <c r="KIL52" s="313"/>
      <c r="KIM52" s="313"/>
      <c r="KIN52" s="313"/>
      <c r="KIO52" s="313"/>
      <c r="KIP52" s="313"/>
      <c r="KIQ52" s="313"/>
      <c r="KIR52" s="313"/>
      <c r="KIS52" s="313"/>
      <c r="KIT52" s="313"/>
      <c r="KIU52" s="313"/>
      <c r="KIV52" s="313"/>
      <c r="KIW52" s="313"/>
      <c r="KIX52" s="313"/>
      <c r="KIY52" s="313"/>
      <c r="KIZ52" s="313"/>
      <c r="KJA52" s="313"/>
      <c r="KJB52" s="313"/>
      <c r="KJC52" s="313"/>
      <c r="KJD52" s="313"/>
      <c r="KJE52" s="313"/>
      <c r="KJF52" s="313"/>
      <c r="KJG52" s="313"/>
      <c r="KJH52" s="313"/>
      <c r="KJI52" s="313"/>
      <c r="KJJ52" s="313"/>
      <c r="KJK52" s="313"/>
      <c r="KJL52" s="313"/>
      <c r="KJM52" s="313"/>
      <c r="KJN52" s="313"/>
      <c r="KJO52" s="313"/>
      <c r="KJP52" s="313"/>
      <c r="KJQ52" s="313"/>
      <c r="KJR52" s="313"/>
      <c r="KJS52" s="313"/>
      <c r="KJT52" s="313"/>
      <c r="KJU52" s="313"/>
      <c r="KJV52" s="313"/>
      <c r="KJW52" s="313"/>
      <c r="KJX52" s="313"/>
      <c r="KJY52" s="313"/>
      <c r="KJZ52" s="313"/>
      <c r="KKA52" s="313"/>
      <c r="KKB52" s="313"/>
      <c r="KKC52" s="313"/>
      <c r="KKD52" s="313"/>
      <c r="KKE52" s="313"/>
      <c r="KKF52" s="313"/>
      <c r="KKG52" s="313"/>
      <c r="KKH52" s="313"/>
      <c r="KKI52" s="313"/>
      <c r="KKJ52" s="313"/>
      <c r="KKK52" s="313"/>
      <c r="KKL52" s="313"/>
      <c r="KKM52" s="313"/>
      <c r="KKN52" s="313"/>
      <c r="KKO52" s="313"/>
      <c r="KKP52" s="313"/>
      <c r="KKQ52" s="313"/>
      <c r="KKR52" s="313"/>
      <c r="KKS52" s="313"/>
      <c r="KKT52" s="313"/>
      <c r="KKU52" s="313"/>
      <c r="KKV52" s="313"/>
      <c r="KKW52" s="313"/>
      <c r="KKX52" s="313"/>
      <c r="KKY52" s="313"/>
      <c r="KKZ52" s="313"/>
      <c r="KLA52" s="313"/>
      <c r="KLB52" s="313"/>
      <c r="KLC52" s="313"/>
      <c r="KLD52" s="313"/>
      <c r="KLE52" s="313"/>
      <c r="KLF52" s="313"/>
      <c r="KLG52" s="313"/>
      <c r="KLH52" s="313"/>
      <c r="KLI52" s="313"/>
      <c r="KLJ52" s="313"/>
      <c r="KLK52" s="313"/>
      <c r="KLL52" s="313"/>
      <c r="KLM52" s="313"/>
      <c r="KLN52" s="313"/>
      <c r="KLO52" s="313"/>
      <c r="KLP52" s="313"/>
      <c r="KLQ52" s="313"/>
      <c r="KLR52" s="313"/>
      <c r="KLS52" s="313"/>
      <c r="KLT52" s="313"/>
      <c r="KLU52" s="313"/>
      <c r="KLV52" s="313"/>
      <c r="KLW52" s="313"/>
      <c r="KLX52" s="313"/>
      <c r="KLY52" s="313"/>
      <c r="KLZ52" s="313"/>
      <c r="KMA52" s="313"/>
      <c r="KMB52" s="313"/>
      <c r="KMC52" s="313"/>
      <c r="KMD52" s="313"/>
      <c r="KME52" s="313"/>
      <c r="KMF52" s="313"/>
      <c r="KMG52" s="313"/>
      <c r="KMH52" s="313"/>
      <c r="KMI52" s="313"/>
      <c r="KMJ52" s="313"/>
      <c r="KMK52" s="313"/>
      <c r="KML52" s="313"/>
      <c r="KMM52" s="313"/>
      <c r="KMN52" s="313"/>
      <c r="KMO52" s="313"/>
      <c r="KMP52" s="313"/>
      <c r="KMQ52" s="313"/>
      <c r="KMR52" s="313"/>
      <c r="KMS52" s="313"/>
      <c r="KMT52" s="313"/>
      <c r="KMU52" s="313"/>
      <c r="KMV52" s="313"/>
      <c r="KMW52" s="313"/>
      <c r="KMX52" s="313"/>
      <c r="KMY52" s="313"/>
      <c r="KMZ52" s="313"/>
      <c r="KNA52" s="313"/>
      <c r="KNB52" s="313"/>
      <c r="KNC52" s="313"/>
      <c r="KND52" s="313"/>
      <c r="KNE52" s="313"/>
      <c r="KNF52" s="313"/>
      <c r="KNG52" s="313"/>
      <c r="KNH52" s="313"/>
      <c r="KNI52" s="313"/>
      <c r="KNJ52" s="313"/>
      <c r="KNK52" s="313"/>
      <c r="KNL52" s="313"/>
      <c r="KNM52" s="313"/>
      <c r="KNN52" s="313"/>
      <c r="KNO52" s="313"/>
      <c r="KNP52" s="313"/>
      <c r="KNQ52" s="313"/>
      <c r="KNR52" s="313"/>
      <c r="KNS52" s="313"/>
      <c r="KNT52" s="313"/>
      <c r="KNU52" s="313"/>
      <c r="KNV52" s="313"/>
      <c r="KNW52" s="313"/>
      <c r="KNX52" s="313"/>
      <c r="KNY52" s="313"/>
      <c r="KNZ52" s="313"/>
      <c r="KOA52" s="313"/>
      <c r="KOB52" s="313"/>
      <c r="KOC52" s="313"/>
      <c r="KOD52" s="313"/>
      <c r="KOE52" s="313"/>
      <c r="KOF52" s="313"/>
      <c r="KOG52" s="313"/>
      <c r="KOH52" s="313"/>
      <c r="KOI52" s="313"/>
      <c r="KOJ52" s="313"/>
      <c r="KOK52" s="313"/>
      <c r="KOL52" s="313"/>
      <c r="KOM52" s="313"/>
      <c r="KON52" s="313"/>
      <c r="KOO52" s="313"/>
      <c r="KOP52" s="313"/>
      <c r="KOQ52" s="313"/>
      <c r="KOR52" s="313"/>
      <c r="KOS52" s="313"/>
      <c r="KOT52" s="313"/>
      <c r="KOU52" s="313"/>
      <c r="KOV52" s="313"/>
      <c r="KOW52" s="313"/>
      <c r="KOX52" s="313"/>
      <c r="KOY52" s="313"/>
      <c r="KOZ52" s="313"/>
      <c r="KPA52" s="313"/>
      <c r="KPB52" s="313"/>
      <c r="KPC52" s="313"/>
      <c r="KPD52" s="313"/>
      <c r="KPE52" s="313"/>
      <c r="KPF52" s="313"/>
      <c r="KPG52" s="313"/>
      <c r="KPH52" s="313"/>
      <c r="KPI52" s="313"/>
      <c r="KPJ52" s="313"/>
      <c r="KPK52" s="313"/>
      <c r="KPL52" s="313"/>
      <c r="KPM52" s="313"/>
      <c r="KPN52" s="313"/>
      <c r="KPO52" s="313"/>
      <c r="KPP52" s="313"/>
      <c r="KPQ52" s="313"/>
      <c r="KPR52" s="313"/>
      <c r="KPS52" s="313"/>
      <c r="KPT52" s="313"/>
      <c r="KPU52" s="313"/>
      <c r="KPV52" s="313"/>
      <c r="KPW52" s="313"/>
      <c r="KPX52" s="313"/>
      <c r="KPY52" s="313"/>
      <c r="KPZ52" s="313"/>
      <c r="KQA52" s="313"/>
      <c r="KQB52" s="313"/>
      <c r="KQC52" s="313"/>
      <c r="KQD52" s="313"/>
      <c r="KQE52" s="313"/>
      <c r="KQF52" s="313"/>
      <c r="KQG52" s="313"/>
      <c r="KQH52" s="313"/>
      <c r="KQI52" s="313"/>
      <c r="KQJ52" s="313"/>
      <c r="KQK52" s="313"/>
      <c r="KQL52" s="313"/>
      <c r="KQM52" s="313"/>
      <c r="KQN52" s="313"/>
      <c r="KQO52" s="313"/>
      <c r="KQP52" s="313"/>
      <c r="KQQ52" s="313"/>
      <c r="KQR52" s="313"/>
      <c r="KQS52" s="313"/>
      <c r="KQT52" s="313"/>
      <c r="KQU52" s="313"/>
      <c r="KQV52" s="313"/>
      <c r="KQW52" s="313"/>
      <c r="KQX52" s="313"/>
      <c r="KQY52" s="313"/>
      <c r="KQZ52" s="313"/>
      <c r="KRA52" s="313"/>
      <c r="KRB52" s="313"/>
      <c r="KRC52" s="313"/>
      <c r="KRD52" s="313"/>
      <c r="KRE52" s="313"/>
      <c r="KRF52" s="313"/>
      <c r="KRG52" s="313"/>
      <c r="KRH52" s="313"/>
      <c r="KRI52" s="313"/>
      <c r="KRJ52" s="313"/>
      <c r="KRK52" s="313"/>
      <c r="KRL52" s="313"/>
      <c r="KRM52" s="313"/>
      <c r="KRN52" s="313"/>
      <c r="KRO52" s="313"/>
      <c r="KRP52" s="313"/>
      <c r="KRQ52" s="313"/>
      <c r="KRR52" s="313"/>
      <c r="KRS52" s="313"/>
      <c r="KRT52" s="313"/>
      <c r="KRU52" s="313"/>
      <c r="KRV52" s="313"/>
      <c r="KRW52" s="313"/>
      <c r="KRX52" s="313"/>
      <c r="KRY52" s="313"/>
      <c r="KRZ52" s="313"/>
      <c r="KSA52" s="313"/>
      <c r="KSB52" s="313"/>
      <c r="KSC52" s="313"/>
      <c r="KSD52" s="313"/>
      <c r="KSE52" s="313"/>
      <c r="KSF52" s="313"/>
      <c r="KSG52" s="313"/>
      <c r="KSH52" s="313"/>
      <c r="KSI52" s="313"/>
      <c r="KSJ52" s="313"/>
      <c r="KSK52" s="313"/>
      <c r="KSL52" s="313"/>
      <c r="KSM52" s="313"/>
      <c r="KSN52" s="313"/>
      <c r="KSO52" s="313"/>
      <c r="KSP52" s="313"/>
      <c r="KSQ52" s="313"/>
      <c r="KSR52" s="313"/>
      <c r="KSS52" s="313"/>
      <c r="KST52" s="313"/>
      <c r="KSU52" s="313"/>
      <c r="KSV52" s="313"/>
      <c r="KSW52" s="313"/>
      <c r="KSX52" s="313"/>
      <c r="KSY52" s="313"/>
      <c r="KSZ52" s="313"/>
      <c r="KTA52" s="313"/>
      <c r="KTB52" s="313"/>
      <c r="KTC52" s="313"/>
      <c r="KTD52" s="313"/>
      <c r="KTE52" s="313"/>
      <c r="KTF52" s="313"/>
      <c r="KTG52" s="313"/>
      <c r="KTH52" s="313"/>
      <c r="KTI52" s="313"/>
      <c r="KTJ52" s="313"/>
      <c r="KTK52" s="313"/>
      <c r="KTL52" s="313"/>
      <c r="KTM52" s="313"/>
      <c r="KTN52" s="313"/>
      <c r="KTO52" s="313"/>
      <c r="KTP52" s="313"/>
      <c r="KTQ52" s="313"/>
      <c r="KTR52" s="313"/>
      <c r="KTS52" s="313"/>
      <c r="KTT52" s="313"/>
      <c r="KTU52" s="313"/>
      <c r="KTV52" s="313"/>
      <c r="KTW52" s="313"/>
      <c r="KTX52" s="313"/>
      <c r="KTY52" s="313"/>
      <c r="KTZ52" s="313"/>
      <c r="KUA52" s="313"/>
      <c r="KUB52" s="313"/>
      <c r="KUC52" s="313"/>
      <c r="KUD52" s="313"/>
      <c r="KUE52" s="313"/>
      <c r="KUF52" s="313"/>
      <c r="KUG52" s="313"/>
      <c r="KUH52" s="313"/>
      <c r="KUI52" s="313"/>
      <c r="KUJ52" s="313"/>
      <c r="KUK52" s="313"/>
      <c r="KUL52" s="313"/>
      <c r="KUM52" s="313"/>
      <c r="KUN52" s="313"/>
      <c r="KUO52" s="313"/>
      <c r="KUP52" s="313"/>
      <c r="KUQ52" s="313"/>
      <c r="KUR52" s="313"/>
      <c r="KUS52" s="313"/>
      <c r="KUT52" s="313"/>
      <c r="KUU52" s="313"/>
      <c r="KUV52" s="313"/>
      <c r="KUW52" s="313"/>
      <c r="KUX52" s="313"/>
      <c r="KUY52" s="313"/>
      <c r="KUZ52" s="313"/>
      <c r="KVA52" s="313"/>
      <c r="KVB52" s="313"/>
      <c r="KVC52" s="313"/>
      <c r="KVD52" s="313"/>
      <c r="KVE52" s="313"/>
      <c r="KVF52" s="313"/>
      <c r="KVG52" s="313"/>
      <c r="KVH52" s="313"/>
      <c r="KVI52" s="313"/>
      <c r="KVJ52" s="313"/>
      <c r="KVK52" s="313"/>
      <c r="KVL52" s="313"/>
      <c r="KVM52" s="313"/>
      <c r="KVN52" s="313"/>
      <c r="KVO52" s="313"/>
      <c r="KVP52" s="313"/>
      <c r="KVQ52" s="313"/>
      <c r="KVR52" s="313"/>
      <c r="KVS52" s="313"/>
      <c r="KVT52" s="313"/>
      <c r="KVU52" s="313"/>
      <c r="KVV52" s="313"/>
      <c r="KVW52" s="313"/>
      <c r="KVX52" s="313"/>
      <c r="KVY52" s="313"/>
      <c r="KVZ52" s="313"/>
      <c r="KWA52" s="313"/>
      <c r="KWB52" s="313"/>
      <c r="KWC52" s="313"/>
      <c r="KWD52" s="313"/>
      <c r="KWE52" s="313"/>
      <c r="KWF52" s="313"/>
      <c r="KWG52" s="313"/>
      <c r="KWH52" s="313"/>
      <c r="KWI52" s="313"/>
      <c r="KWJ52" s="313"/>
      <c r="KWK52" s="313"/>
      <c r="KWL52" s="313"/>
      <c r="KWM52" s="313"/>
      <c r="KWN52" s="313"/>
      <c r="KWO52" s="313"/>
      <c r="KWP52" s="313"/>
      <c r="KWQ52" s="313"/>
      <c r="KWR52" s="313"/>
      <c r="KWS52" s="313"/>
      <c r="KWT52" s="313"/>
      <c r="KWU52" s="313"/>
      <c r="KWV52" s="313"/>
      <c r="KWW52" s="313"/>
      <c r="KWX52" s="313"/>
      <c r="KWY52" s="313"/>
      <c r="KWZ52" s="313"/>
      <c r="KXA52" s="313"/>
      <c r="KXB52" s="313"/>
      <c r="KXC52" s="313"/>
      <c r="KXD52" s="313"/>
      <c r="KXE52" s="313"/>
      <c r="KXF52" s="313"/>
      <c r="KXG52" s="313"/>
      <c r="KXH52" s="313"/>
      <c r="KXI52" s="313"/>
      <c r="KXJ52" s="313"/>
      <c r="KXK52" s="313"/>
      <c r="KXL52" s="313"/>
      <c r="KXM52" s="313"/>
      <c r="KXN52" s="313"/>
      <c r="KXO52" s="313"/>
      <c r="KXP52" s="313"/>
      <c r="KXQ52" s="313"/>
      <c r="KXR52" s="313"/>
      <c r="KXS52" s="313"/>
      <c r="KXT52" s="313"/>
      <c r="KXU52" s="313"/>
      <c r="KXV52" s="313"/>
      <c r="KXW52" s="313"/>
      <c r="KXX52" s="313"/>
      <c r="KXY52" s="313"/>
      <c r="KXZ52" s="313"/>
      <c r="KYA52" s="313"/>
      <c r="KYB52" s="313"/>
      <c r="KYC52" s="313"/>
      <c r="KYD52" s="313"/>
      <c r="KYE52" s="313"/>
      <c r="KYF52" s="313"/>
      <c r="KYG52" s="313"/>
      <c r="KYH52" s="313"/>
      <c r="KYI52" s="313"/>
      <c r="KYJ52" s="313"/>
      <c r="KYK52" s="313"/>
      <c r="KYL52" s="313"/>
      <c r="KYM52" s="313"/>
      <c r="KYN52" s="313"/>
      <c r="KYO52" s="313"/>
      <c r="KYP52" s="313"/>
      <c r="KYQ52" s="313"/>
      <c r="KYR52" s="313"/>
      <c r="KYS52" s="313"/>
      <c r="KYT52" s="313"/>
      <c r="KYU52" s="313"/>
      <c r="KYV52" s="313"/>
      <c r="KYW52" s="313"/>
      <c r="KYX52" s="313"/>
      <c r="KYY52" s="313"/>
      <c r="KYZ52" s="313"/>
      <c r="KZA52" s="313"/>
      <c r="KZB52" s="313"/>
      <c r="KZC52" s="313"/>
      <c r="KZD52" s="313"/>
      <c r="KZE52" s="313"/>
      <c r="KZF52" s="313"/>
      <c r="KZG52" s="313"/>
      <c r="KZH52" s="313"/>
      <c r="KZI52" s="313"/>
      <c r="KZJ52" s="313"/>
      <c r="KZK52" s="313"/>
      <c r="KZL52" s="313"/>
      <c r="KZM52" s="313"/>
      <c r="KZN52" s="313"/>
      <c r="KZO52" s="313"/>
      <c r="KZP52" s="313"/>
      <c r="KZQ52" s="313"/>
      <c r="KZR52" s="313"/>
      <c r="KZS52" s="313"/>
      <c r="KZT52" s="313"/>
      <c r="KZU52" s="313"/>
      <c r="KZV52" s="313"/>
      <c r="KZW52" s="313"/>
      <c r="KZX52" s="313"/>
      <c r="KZY52" s="313"/>
      <c r="KZZ52" s="313"/>
      <c r="LAA52" s="313"/>
      <c r="LAB52" s="313"/>
      <c r="LAC52" s="313"/>
      <c r="LAD52" s="313"/>
      <c r="LAE52" s="313"/>
      <c r="LAF52" s="313"/>
      <c r="LAG52" s="313"/>
      <c r="LAH52" s="313"/>
      <c r="LAI52" s="313"/>
      <c r="LAJ52" s="313"/>
      <c r="LAK52" s="313"/>
      <c r="LAL52" s="313"/>
      <c r="LAM52" s="313"/>
      <c r="LAN52" s="313"/>
      <c r="LAO52" s="313"/>
      <c r="LAP52" s="313"/>
      <c r="LAQ52" s="313"/>
      <c r="LAR52" s="313"/>
      <c r="LAS52" s="313"/>
      <c r="LAT52" s="313"/>
      <c r="LAU52" s="313"/>
      <c r="LAV52" s="313"/>
      <c r="LAW52" s="313"/>
      <c r="LAX52" s="313"/>
      <c r="LAY52" s="313"/>
      <c r="LAZ52" s="313"/>
      <c r="LBA52" s="313"/>
      <c r="LBB52" s="313"/>
      <c r="LBC52" s="313"/>
      <c r="LBD52" s="313"/>
      <c r="LBE52" s="313"/>
      <c r="LBF52" s="313"/>
      <c r="LBG52" s="313"/>
      <c r="LBH52" s="313"/>
      <c r="LBI52" s="313"/>
      <c r="LBJ52" s="313"/>
      <c r="LBK52" s="313"/>
      <c r="LBL52" s="313"/>
      <c r="LBM52" s="313"/>
      <c r="LBN52" s="313"/>
      <c r="LBO52" s="313"/>
      <c r="LBP52" s="313"/>
      <c r="LBQ52" s="313"/>
      <c r="LBR52" s="313"/>
      <c r="LBS52" s="313"/>
      <c r="LBT52" s="313"/>
      <c r="LBU52" s="313"/>
      <c r="LBV52" s="313"/>
      <c r="LBW52" s="313"/>
      <c r="LBX52" s="313"/>
      <c r="LBY52" s="313"/>
      <c r="LBZ52" s="313"/>
      <c r="LCA52" s="313"/>
      <c r="LCB52" s="313"/>
      <c r="LCC52" s="313"/>
      <c r="LCD52" s="313"/>
      <c r="LCE52" s="313"/>
      <c r="LCF52" s="313"/>
      <c r="LCG52" s="313"/>
      <c r="LCH52" s="313"/>
      <c r="LCI52" s="313"/>
      <c r="LCJ52" s="313"/>
      <c r="LCK52" s="313"/>
      <c r="LCL52" s="313"/>
      <c r="LCM52" s="313"/>
      <c r="LCN52" s="313"/>
      <c r="LCO52" s="313"/>
      <c r="LCP52" s="313"/>
      <c r="LCQ52" s="313"/>
      <c r="LCR52" s="313"/>
      <c r="LCS52" s="313"/>
      <c r="LCT52" s="313"/>
      <c r="LCU52" s="313"/>
      <c r="LCV52" s="313"/>
      <c r="LCW52" s="313"/>
      <c r="LCX52" s="313"/>
      <c r="LCY52" s="313"/>
      <c r="LCZ52" s="313"/>
      <c r="LDA52" s="313"/>
      <c r="LDB52" s="313"/>
      <c r="LDC52" s="313"/>
      <c r="LDD52" s="313"/>
      <c r="LDE52" s="313"/>
      <c r="LDF52" s="313"/>
      <c r="LDG52" s="313"/>
      <c r="LDH52" s="313"/>
      <c r="LDI52" s="313"/>
      <c r="LDJ52" s="313"/>
      <c r="LDK52" s="313"/>
      <c r="LDL52" s="313"/>
      <c r="LDM52" s="313"/>
      <c r="LDN52" s="313"/>
      <c r="LDO52" s="313"/>
      <c r="LDP52" s="313"/>
      <c r="LDQ52" s="313"/>
      <c r="LDR52" s="313"/>
      <c r="LDS52" s="313"/>
      <c r="LDT52" s="313"/>
      <c r="LDU52" s="313"/>
      <c r="LDV52" s="313"/>
      <c r="LDW52" s="313"/>
      <c r="LDX52" s="313"/>
      <c r="LDY52" s="313"/>
      <c r="LDZ52" s="313"/>
      <c r="LEA52" s="313"/>
      <c r="LEB52" s="313"/>
      <c r="LEC52" s="313"/>
      <c r="LED52" s="313"/>
      <c r="LEE52" s="313"/>
      <c r="LEF52" s="313"/>
      <c r="LEG52" s="313"/>
      <c r="LEH52" s="313"/>
      <c r="LEI52" s="313"/>
      <c r="LEJ52" s="313"/>
      <c r="LEK52" s="313"/>
      <c r="LEL52" s="313"/>
      <c r="LEM52" s="313"/>
      <c r="LEN52" s="313"/>
      <c r="LEO52" s="313"/>
      <c r="LEP52" s="313"/>
      <c r="LEQ52" s="313"/>
      <c r="LER52" s="313"/>
      <c r="LES52" s="313"/>
      <c r="LET52" s="313"/>
      <c r="LEU52" s="313"/>
      <c r="LEV52" s="313"/>
      <c r="LEW52" s="313"/>
      <c r="LEX52" s="313"/>
      <c r="LEY52" s="313"/>
      <c r="LEZ52" s="313"/>
      <c r="LFA52" s="313"/>
      <c r="LFB52" s="313"/>
      <c r="LFC52" s="313"/>
      <c r="LFD52" s="313"/>
      <c r="LFE52" s="313"/>
      <c r="LFF52" s="313"/>
      <c r="LFG52" s="313"/>
      <c r="LFH52" s="313"/>
      <c r="LFI52" s="313"/>
      <c r="LFJ52" s="313"/>
      <c r="LFK52" s="313"/>
      <c r="LFL52" s="313"/>
      <c r="LFM52" s="313"/>
      <c r="LFN52" s="313"/>
      <c r="LFO52" s="313"/>
      <c r="LFP52" s="313"/>
      <c r="LFQ52" s="313"/>
      <c r="LFR52" s="313"/>
      <c r="LFS52" s="313"/>
      <c r="LFT52" s="313"/>
      <c r="LFU52" s="313"/>
      <c r="LFV52" s="313"/>
      <c r="LFW52" s="313"/>
      <c r="LFX52" s="313"/>
      <c r="LFY52" s="313"/>
      <c r="LFZ52" s="313"/>
      <c r="LGA52" s="313"/>
      <c r="LGB52" s="313"/>
      <c r="LGC52" s="313"/>
      <c r="LGD52" s="313"/>
      <c r="LGE52" s="313"/>
      <c r="LGF52" s="313"/>
      <c r="LGG52" s="313"/>
      <c r="LGH52" s="313"/>
      <c r="LGI52" s="313"/>
      <c r="LGJ52" s="313"/>
      <c r="LGK52" s="313"/>
      <c r="LGL52" s="313"/>
      <c r="LGM52" s="313"/>
      <c r="LGN52" s="313"/>
      <c r="LGO52" s="313"/>
      <c r="LGP52" s="313"/>
      <c r="LGQ52" s="313"/>
      <c r="LGR52" s="313"/>
      <c r="LGS52" s="313"/>
      <c r="LGT52" s="313"/>
      <c r="LGU52" s="313"/>
      <c r="LGV52" s="313"/>
      <c r="LGW52" s="313"/>
      <c r="LGX52" s="313"/>
      <c r="LGY52" s="313"/>
      <c r="LGZ52" s="313"/>
      <c r="LHA52" s="313"/>
      <c r="LHB52" s="313"/>
      <c r="LHC52" s="313"/>
      <c r="LHD52" s="313"/>
      <c r="LHE52" s="313"/>
      <c r="LHF52" s="313"/>
      <c r="LHG52" s="313"/>
      <c r="LHH52" s="313"/>
      <c r="LHI52" s="313"/>
      <c r="LHJ52" s="313"/>
      <c r="LHK52" s="313"/>
      <c r="LHL52" s="313"/>
      <c r="LHM52" s="313"/>
      <c r="LHN52" s="313"/>
      <c r="LHO52" s="313"/>
      <c r="LHP52" s="313"/>
      <c r="LHQ52" s="313"/>
      <c r="LHR52" s="313"/>
      <c r="LHS52" s="313"/>
      <c r="LHT52" s="313"/>
      <c r="LHU52" s="313"/>
      <c r="LHV52" s="313"/>
      <c r="LHW52" s="313"/>
      <c r="LHX52" s="313"/>
      <c r="LHY52" s="313"/>
      <c r="LHZ52" s="313"/>
      <c r="LIA52" s="313"/>
      <c r="LIB52" s="313"/>
      <c r="LIC52" s="313"/>
      <c r="LID52" s="313"/>
      <c r="LIE52" s="313"/>
      <c r="LIF52" s="313"/>
      <c r="LIG52" s="313"/>
      <c r="LIH52" s="313"/>
      <c r="LII52" s="313"/>
      <c r="LIJ52" s="313"/>
      <c r="LIK52" s="313"/>
      <c r="LIL52" s="313"/>
      <c r="LIM52" s="313"/>
      <c r="LIN52" s="313"/>
      <c r="LIO52" s="313"/>
      <c r="LIP52" s="313"/>
      <c r="LIQ52" s="313"/>
      <c r="LIR52" s="313"/>
      <c r="LIS52" s="313"/>
      <c r="LIT52" s="313"/>
      <c r="LIU52" s="313"/>
      <c r="LIV52" s="313"/>
      <c r="LIW52" s="313"/>
      <c r="LIX52" s="313"/>
      <c r="LIY52" s="313"/>
      <c r="LIZ52" s="313"/>
      <c r="LJA52" s="313"/>
      <c r="LJB52" s="313"/>
      <c r="LJC52" s="313"/>
      <c r="LJD52" s="313"/>
      <c r="LJE52" s="313"/>
      <c r="LJF52" s="313"/>
      <c r="LJG52" s="313"/>
      <c r="LJH52" s="313"/>
      <c r="LJI52" s="313"/>
      <c r="LJJ52" s="313"/>
      <c r="LJK52" s="313"/>
      <c r="LJL52" s="313"/>
      <c r="LJM52" s="313"/>
      <c r="LJN52" s="313"/>
      <c r="LJO52" s="313"/>
      <c r="LJP52" s="313"/>
      <c r="LJQ52" s="313"/>
      <c r="LJR52" s="313"/>
      <c r="LJS52" s="313"/>
      <c r="LJT52" s="313"/>
      <c r="LJU52" s="313"/>
      <c r="LJV52" s="313"/>
      <c r="LJW52" s="313"/>
      <c r="LJX52" s="313"/>
      <c r="LJY52" s="313"/>
      <c r="LJZ52" s="313"/>
      <c r="LKA52" s="313"/>
      <c r="LKB52" s="313"/>
      <c r="LKC52" s="313"/>
      <c r="LKD52" s="313"/>
      <c r="LKE52" s="313"/>
      <c r="LKF52" s="313"/>
      <c r="LKG52" s="313"/>
      <c r="LKH52" s="313"/>
      <c r="LKI52" s="313"/>
      <c r="LKJ52" s="313"/>
      <c r="LKK52" s="313"/>
      <c r="LKL52" s="313"/>
      <c r="LKM52" s="313"/>
      <c r="LKN52" s="313"/>
      <c r="LKO52" s="313"/>
      <c r="LKP52" s="313"/>
      <c r="LKQ52" s="313"/>
      <c r="LKR52" s="313"/>
      <c r="LKS52" s="313"/>
      <c r="LKT52" s="313"/>
      <c r="LKU52" s="313"/>
      <c r="LKV52" s="313"/>
      <c r="LKW52" s="313"/>
      <c r="LKX52" s="313"/>
      <c r="LKY52" s="313"/>
      <c r="LKZ52" s="313"/>
      <c r="LLA52" s="313"/>
      <c r="LLB52" s="313"/>
      <c r="LLC52" s="313"/>
      <c r="LLD52" s="313"/>
      <c r="LLE52" s="313"/>
      <c r="LLF52" s="313"/>
      <c r="LLG52" s="313"/>
      <c r="LLH52" s="313"/>
      <c r="LLI52" s="313"/>
      <c r="LLJ52" s="313"/>
      <c r="LLK52" s="313"/>
      <c r="LLL52" s="313"/>
      <c r="LLM52" s="313"/>
      <c r="LLN52" s="313"/>
      <c r="LLO52" s="313"/>
      <c r="LLP52" s="313"/>
      <c r="LLQ52" s="313"/>
      <c r="LLR52" s="313"/>
      <c r="LLS52" s="313"/>
      <c r="LLT52" s="313"/>
      <c r="LLU52" s="313"/>
      <c r="LLV52" s="313"/>
      <c r="LLW52" s="313"/>
      <c r="LLX52" s="313"/>
      <c r="LLY52" s="313"/>
      <c r="LLZ52" s="313"/>
      <c r="LMA52" s="313"/>
      <c r="LMB52" s="313"/>
      <c r="LMC52" s="313"/>
      <c r="LMD52" s="313"/>
      <c r="LME52" s="313"/>
      <c r="LMF52" s="313"/>
      <c r="LMG52" s="313"/>
      <c r="LMH52" s="313"/>
      <c r="LMI52" s="313"/>
      <c r="LMJ52" s="313"/>
      <c r="LMK52" s="313"/>
      <c r="LML52" s="313"/>
      <c r="LMM52" s="313"/>
      <c r="LMN52" s="313"/>
      <c r="LMO52" s="313"/>
      <c r="LMP52" s="313"/>
      <c r="LMQ52" s="313"/>
      <c r="LMR52" s="313"/>
      <c r="LMS52" s="313"/>
      <c r="LMT52" s="313"/>
      <c r="LMU52" s="313"/>
      <c r="LMV52" s="313"/>
      <c r="LMW52" s="313"/>
      <c r="LMX52" s="313"/>
      <c r="LMY52" s="313"/>
      <c r="LMZ52" s="313"/>
      <c r="LNA52" s="313"/>
      <c r="LNB52" s="313"/>
      <c r="LNC52" s="313"/>
      <c r="LND52" s="313"/>
      <c r="LNE52" s="313"/>
      <c r="LNF52" s="313"/>
      <c r="LNG52" s="313"/>
      <c r="LNH52" s="313"/>
      <c r="LNI52" s="313"/>
      <c r="LNJ52" s="313"/>
      <c r="LNK52" s="313"/>
      <c r="LNL52" s="313"/>
      <c r="LNM52" s="313"/>
      <c r="LNN52" s="313"/>
      <c r="LNO52" s="313"/>
      <c r="LNP52" s="313"/>
      <c r="LNQ52" s="313"/>
      <c r="LNR52" s="313"/>
      <c r="LNS52" s="313"/>
      <c r="LNT52" s="313"/>
      <c r="LNU52" s="313"/>
      <c r="LNV52" s="313"/>
      <c r="LNW52" s="313"/>
      <c r="LNX52" s="313"/>
      <c r="LNY52" s="313"/>
      <c r="LNZ52" s="313"/>
      <c r="LOA52" s="313"/>
      <c r="LOB52" s="313"/>
      <c r="LOC52" s="313"/>
      <c r="LOD52" s="313"/>
      <c r="LOE52" s="313"/>
      <c r="LOF52" s="313"/>
      <c r="LOG52" s="313"/>
      <c r="LOH52" s="313"/>
      <c r="LOI52" s="313"/>
      <c r="LOJ52" s="313"/>
      <c r="LOK52" s="313"/>
      <c r="LOL52" s="313"/>
      <c r="LOM52" s="313"/>
      <c r="LON52" s="313"/>
      <c r="LOO52" s="313"/>
      <c r="LOP52" s="313"/>
      <c r="LOQ52" s="313"/>
      <c r="LOR52" s="313"/>
      <c r="LOS52" s="313"/>
      <c r="LOT52" s="313"/>
      <c r="LOU52" s="313"/>
      <c r="LOV52" s="313"/>
      <c r="LOW52" s="313"/>
      <c r="LOX52" s="313"/>
      <c r="LOY52" s="313"/>
      <c r="LOZ52" s="313"/>
      <c r="LPA52" s="313"/>
      <c r="LPB52" s="313"/>
      <c r="LPC52" s="313"/>
      <c r="LPD52" s="313"/>
      <c r="LPE52" s="313"/>
      <c r="LPF52" s="313"/>
      <c r="LPG52" s="313"/>
      <c r="LPH52" s="313"/>
      <c r="LPI52" s="313"/>
      <c r="LPJ52" s="313"/>
      <c r="LPK52" s="313"/>
      <c r="LPL52" s="313"/>
      <c r="LPM52" s="313"/>
      <c r="LPN52" s="313"/>
      <c r="LPO52" s="313"/>
      <c r="LPP52" s="313"/>
      <c r="LPQ52" s="313"/>
      <c r="LPR52" s="313"/>
      <c r="LPS52" s="313"/>
      <c r="LPT52" s="313"/>
      <c r="LPU52" s="313"/>
      <c r="LPV52" s="313"/>
      <c r="LPW52" s="313"/>
      <c r="LPX52" s="313"/>
      <c r="LPY52" s="313"/>
      <c r="LPZ52" s="313"/>
      <c r="LQA52" s="313"/>
      <c r="LQB52" s="313"/>
      <c r="LQC52" s="313"/>
      <c r="LQD52" s="313"/>
      <c r="LQE52" s="313"/>
      <c r="LQF52" s="313"/>
      <c r="LQG52" s="313"/>
      <c r="LQH52" s="313"/>
      <c r="LQI52" s="313"/>
      <c r="LQJ52" s="313"/>
      <c r="LQK52" s="313"/>
      <c r="LQL52" s="313"/>
      <c r="LQM52" s="313"/>
      <c r="LQN52" s="313"/>
      <c r="LQO52" s="313"/>
      <c r="LQP52" s="313"/>
      <c r="LQQ52" s="313"/>
      <c r="LQR52" s="313"/>
      <c r="LQS52" s="313"/>
      <c r="LQT52" s="313"/>
      <c r="LQU52" s="313"/>
      <c r="LQV52" s="313"/>
      <c r="LQW52" s="313"/>
      <c r="LQX52" s="313"/>
      <c r="LQY52" s="313"/>
      <c r="LQZ52" s="313"/>
      <c r="LRA52" s="313"/>
      <c r="LRB52" s="313"/>
      <c r="LRC52" s="313"/>
      <c r="LRD52" s="313"/>
      <c r="LRE52" s="313"/>
      <c r="LRF52" s="313"/>
      <c r="LRG52" s="313"/>
      <c r="LRH52" s="313"/>
      <c r="LRI52" s="313"/>
      <c r="LRJ52" s="313"/>
      <c r="LRK52" s="313"/>
      <c r="LRL52" s="313"/>
      <c r="LRM52" s="313"/>
      <c r="LRN52" s="313"/>
      <c r="LRO52" s="313"/>
      <c r="LRP52" s="313"/>
      <c r="LRQ52" s="313"/>
      <c r="LRR52" s="313"/>
      <c r="LRS52" s="313"/>
      <c r="LRT52" s="313"/>
      <c r="LRU52" s="313"/>
      <c r="LRV52" s="313"/>
      <c r="LRW52" s="313"/>
      <c r="LRX52" s="313"/>
      <c r="LRY52" s="313"/>
      <c r="LRZ52" s="313"/>
      <c r="LSA52" s="313"/>
      <c r="LSB52" s="313"/>
      <c r="LSC52" s="313"/>
      <c r="LSD52" s="313"/>
      <c r="LSE52" s="313"/>
      <c r="LSF52" s="313"/>
      <c r="LSG52" s="313"/>
      <c r="LSH52" s="313"/>
      <c r="LSI52" s="313"/>
      <c r="LSJ52" s="313"/>
      <c r="LSK52" s="313"/>
      <c r="LSL52" s="313"/>
      <c r="LSM52" s="313"/>
      <c r="LSN52" s="313"/>
      <c r="LSO52" s="313"/>
      <c r="LSP52" s="313"/>
      <c r="LSQ52" s="313"/>
      <c r="LSR52" s="313"/>
      <c r="LSS52" s="313"/>
      <c r="LST52" s="313"/>
      <c r="LSU52" s="313"/>
      <c r="LSV52" s="313"/>
      <c r="LSW52" s="313"/>
      <c r="LSX52" s="313"/>
      <c r="LSY52" s="313"/>
      <c r="LSZ52" s="313"/>
      <c r="LTA52" s="313"/>
      <c r="LTB52" s="313"/>
      <c r="LTC52" s="313"/>
      <c r="LTD52" s="313"/>
      <c r="LTE52" s="313"/>
      <c r="LTF52" s="313"/>
      <c r="LTG52" s="313"/>
      <c r="LTH52" s="313"/>
      <c r="LTI52" s="313"/>
      <c r="LTJ52" s="313"/>
      <c r="LTK52" s="313"/>
      <c r="LTL52" s="313"/>
      <c r="LTM52" s="313"/>
      <c r="LTN52" s="313"/>
      <c r="LTO52" s="313"/>
      <c r="LTP52" s="313"/>
      <c r="LTQ52" s="313"/>
      <c r="LTR52" s="313"/>
      <c r="LTS52" s="313"/>
      <c r="LTT52" s="313"/>
      <c r="LTU52" s="313"/>
      <c r="LTV52" s="313"/>
      <c r="LTW52" s="313"/>
      <c r="LTX52" s="313"/>
      <c r="LTY52" s="313"/>
      <c r="LTZ52" s="313"/>
      <c r="LUA52" s="313"/>
      <c r="LUB52" s="313"/>
      <c r="LUC52" s="313"/>
      <c r="LUD52" s="313"/>
      <c r="LUE52" s="313"/>
      <c r="LUF52" s="313"/>
      <c r="LUG52" s="313"/>
      <c r="LUH52" s="313"/>
      <c r="LUI52" s="313"/>
      <c r="LUJ52" s="313"/>
      <c r="LUK52" s="313"/>
      <c r="LUL52" s="313"/>
      <c r="LUM52" s="313"/>
      <c r="LUN52" s="313"/>
      <c r="LUO52" s="313"/>
      <c r="LUP52" s="313"/>
      <c r="LUQ52" s="313"/>
      <c r="LUR52" s="313"/>
      <c r="LUS52" s="313"/>
      <c r="LUT52" s="313"/>
      <c r="LUU52" s="313"/>
      <c r="LUV52" s="313"/>
      <c r="LUW52" s="313"/>
      <c r="LUX52" s="313"/>
      <c r="LUY52" s="313"/>
      <c r="LUZ52" s="313"/>
      <c r="LVA52" s="313"/>
      <c r="LVB52" s="313"/>
      <c r="LVC52" s="313"/>
      <c r="LVD52" s="313"/>
      <c r="LVE52" s="313"/>
      <c r="LVF52" s="313"/>
      <c r="LVG52" s="313"/>
      <c r="LVH52" s="313"/>
      <c r="LVI52" s="313"/>
      <c r="LVJ52" s="313"/>
      <c r="LVK52" s="313"/>
      <c r="LVL52" s="313"/>
      <c r="LVM52" s="313"/>
      <c r="LVN52" s="313"/>
      <c r="LVO52" s="313"/>
      <c r="LVP52" s="313"/>
      <c r="LVQ52" s="313"/>
      <c r="LVR52" s="313"/>
      <c r="LVS52" s="313"/>
      <c r="LVT52" s="313"/>
      <c r="LVU52" s="313"/>
      <c r="LVV52" s="313"/>
      <c r="LVW52" s="313"/>
      <c r="LVX52" s="313"/>
      <c r="LVY52" s="313"/>
      <c r="LVZ52" s="313"/>
      <c r="LWA52" s="313"/>
      <c r="LWB52" s="313"/>
      <c r="LWC52" s="313"/>
      <c r="LWD52" s="313"/>
      <c r="LWE52" s="313"/>
      <c r="LWF52" s="313"/>
      <c r="LWG52" s="313"/>
      <c r="LWH52" s="313"/>
      <c r="LWI52" s="313"/>
      <c r="LWJ52" s="313"/>
      <c r="LWK52" s="313"/>
      <c r="LWL52" s="313"/>
      <c r="LWM52" s="313"/>
      <c r="LWN52" s="313"/>
      <c r="LWO52" s="313"/>
      <c r="LWP52" s="313"/>
      <c r="LWQ52" s="313"/>
      <c r="LWR52" s="313"/>
      <c r="LWS52" s="313"/>
      <c r="LWT52" s="313"/>
      <c r="LWU52" s="313"/>
      <c r="LWV52" s="313"/>
      <c r="LWW52" s="313"/>
      <c r="LWX52" s="313"/>
      <c r="LWY52" s="313"/>
      <c r="LWZ52" s="313"/>
      <c r="LXA52" s="313"/>
      <c r="LXB52" s="313"/>
      <c r="LXC52" s="313"/>
      <c r="LXD52" s="313"/>
      <c r="LXE52" s="313"/>
      <c r="LXF52" s="313"/>
      <c r="LXG52" s="313"/>
      <c r="LXH52" s="313"/>
      <c r="LXI52" s="313"/>
      <c r="LXJ52" s="313"/>
      <c r="LXK52" s="313"/>
      <c r="LXL52" s="313"/>
      <c r="LXM52" s="313"/>
      <c r="LXN52" s="313"/>
      <c r="LXO52" s="313"/>
      <c r="LXP52" s="313"/>
      <c r="LXQ52" s="313"/>
      <c r="LXR52" s="313"/>
      <c r="LXS52" s="313"/>
      <c r="LXT52" s="313"/>
      <c r="LXU52" s="313"/>
      <c r="LXV52" s="313"/>
      <c r="LXW52" s="313"/>
      <c r="LXX52" s="313"/>
      <c r="LXY52" s="313"/>
      <c r="LXZ52" s="313"/>
      <c r="LYA52" s="313"/>
      <c r="LYB52" s="313"/>
      <c r="LYC52" s="313"/>
      <c r="LYD52" s="313"/>
      <c r="LYE52" s="313"/>
      <c r="LYF52" s="313"/>
      <c r="LYG52" s="313"/>
      <c r="LYH52" s="313"/>
      <c r="LYI52" s="313"/>
      <c r="LYJ52" s="313"/>
      <c r="LYK52" s="313"/>
      <c r="LYL52" s="313"/>
      <c r="LYM52" s="313"/>
      <c r="LYN52" s="313"/>
      <c r="LYO52" s="313"/>
      <c r="LYP52" s="313"/>
      <c r="LYQ52" s="313"/>
      <c r="LYR52" s="313"/>
      <c r="LYS52" s="313"/>
      <c r="LYT52" s="313"/>
      <c r="LYU52" s="313"/>
      <c r="LYV52" s="313"/>
      <c r="LYW52" s="313"/>
      <c r="LYX52" s="313"/>
      <c r="LYY52" s="313"/>
      <c r="LYZ52" s="313"/>
      <c r="LZA52" s="313"/>
      <c r="LZB52" s="313"/>
      <c r="LZC52" s="313"/>
      <c r="LZD52" s="313"/>
      <c r="LZE52" s="313"/>
      <c r="LZF52" s="313"/>
      <c r="LZG52" s="313"/>
      <c r="LZH52" s="313"/>
      <c r="LZI52" s="313"/>
      <c r="LZJ52" s="313"/>
      <c r="LZK52" s="313"/>
      <c r="LZL52" s="313"/>
      <c r="LZM52" s="313"/>
      <c r="LZN52" s="313"/>
      <c r="LZO52" s="313"/>
      <c r="LZP52" s="313"/>
      <c r="LZQ52" s="313"/>
      <c r="LZR52" s="313"/>
      <c r="LZS52" s="313"/>
      <c r="LZT52" s="313"/>
      <c r="LZU52" s="313"/>
      <c r="LZV52" s="313"/>
      <c r="LZW52" s="313"/>
      <c r="LZX52" s="313"/>
      <c r="LZY52" s="313"/>
      <c r="LZZ52" s="313"/>
      <c r="MAA52" s="313"/>
      <c r="MAB52" s="313"/>
      <c r="MAC52" s="313"/>
      <c r="MAD52" s="313"/>
      <c r="MAE52" s="313"/>
      <c r="MAF52" s="313"/>
      <c r="MAG52" s="313"/>
      <c r="MAH52" s="313"/>
      <c r="MAI52" s="313"/>
      <c r="MAJ52" s="313"/>
      <c r="MAK52" s="313"/>
      <c r="MAL52" s="313"/>
      <c r="MAM52" s="313"/>
      <c r="MAN52" s="313"/>
      <c r="MAO52" s="313"/>
      <c r="MAP52" s="313"/>
      <c r="MAQ52" s="313"/>
      <c r="MAR52" s="313"/>
      <c r="MAS52" s="313"/>
      <c r="MAT52" s="313"/>
      <c r="MAU52" s="313"/>
      <c r="MAV52" s="313"/>
      <c r="MAW52" s="313"/>
      <c r="MAX52" s="313"/>
      <c r="MAY52" s="313"/>
      <c r="MAZ52" s="313"/>
      <c r="MBA52" s="313"/>
      <c r="MBB52" s="313"/>
      <c r="MBC52" s="313"/>
      <c r="MBD52" s="313"/>
      <c r="MBE52" s="313"/>
      <c r="MBF52" s="313"/>
      <c r="MBG52" s="313"/>
      <c r="MBH52" s="313"/>
      <c r="MBI52" s="313"/>
      <c r="MBJ52" s="313"/>
      <c r="MBK52" s="313"/>
      <c r="MBL52" s="313"/>
      <c r="MBM52" s="313"/>
      <c r="MBN52" s="313"/>
      <c r="MBO52" s="313"/>
      <c r="MBP52" s="313"/>
      <c r="MBQ52" s="313"/>
      <c r="MBR52" s="313"/>
      <c r="MBS52" s="313"/>
      <c r="MBT52" s="313"/>
      <c r="MBU52" s="313"/>
      <c r="MBV52" s="313"/>
      <c r="MBW52" s="313"/>
      <c r="MBX52" s="313"/>
      <c r="MBY52" s="313"/>
      <c r="MBZ52" s="313"/>
      <c r="MCA52" s="313"/>
      <c r="MCB52" s="313"/>
      <c r="MCC52" s="313"/>
      <c r="MCD52" s="313"/>
      <c r="MCE52" s="313"/>
      <c r="MCF52" s="313"/>
      <c r="MCG52" s="313"/>
      <c r="MCH52" s="313"/>
      <c r="MCI52" s="313"/>
      <c r="MCJ52" s="313"/>
      <c r="MCK52" s="313"/>
      <c r="MCL52" s="313"/>
      <c r="MCM52" s="313"/>
      <c r="MCN52" s="313"/>
      <c r="MCO52" s="313"/>
      <c r="MCP52" s="313"/>
      <c r="MCQ52" s="313"/>
      <c r="MCR52" s="313"/>
      <c r="MCS52" s="313"/>
      <c r="MCT52" s="313"/>
      <c r="MCU52" s="313"/>
      <c r="MCV52" s="313"/>
      <c r="MCW52" s="313"/>
      <c r="MCX52" s="313"/>
      <c r="MCY52" s="313"/>
      <c r="MCZ52" s="313"/>
      <c r="MDA52" s="313"/>
      <c r="MDB52" s="313"/>
      <c r="MDC52" s="313"/>
      <c r="MDD52" s="313"/>
      <c r="MDE52" s="313"/>
      <c r="MDF52" s="313"/>
      <c r="MDG52" s="313"/>
      <c r="MDH52" s="313"/>
      <c r="MDI52" s="313"/>
      <c r="MDJ52" s="313"/>
      <c r="MDK52" s="313"/>
      <c r="MDL52" s="313"/>
      <c r="MDM52" s="313"/>
      <c r="MDN52" s="313"/>
      <c r="MDO52" s="313"/>
      <c r="MDP52" s="313"/>
      <c r="MDQ52" s="313"/>
      <c r="MDR52" s="313"/>
      <c r="MDS52" s="313"/>
      <c r="MDT52" s="313"/>
      <c r="MDU52" s="313"/>
      <c r="MDV52" s="313"/>
      <c r="MDW52" s="313"/>
      <c r="MDX52" s="313"/>
      <c r="MDY52" s="313"/>
      <c r="MDZ52" s="313"/>
      <c r="MEA52" s="313"/>
      <c r="MEB52" s="313"/>
      <c r="MEC52" s="313"/>
      <c r="MED52" s="313"/>
      <c r="MEE52" s="313"/>
      <c r="MEF52" s="313"/>
      <c r="MEG52" s="313"/>
      <c r="MEH52" s="313"/>
      <c r="MEI52" s="313"/>
      <c r="MEJ52" s="313"/>
      <c r="MEK52" s="313"/>
      <c r="MEL52" s="313"/>
      <c r="MEM52" s="313"/>
      <c r="MEN52" s="313"/>
      <c r="MEO52" s="313"/>
      <c r="MEP52" s="313"/>
      <c r="MEQ52" s="313"/>
      <c r="MER52" s="313"/>
      <c r="MES52" s="313"/>
      <c r="MET52" s="313"/>
      <c r="MEU52" s="313"/>
      <c r="MEV52" s="313"/>
      <c r="MEW52" s="313"/>
      <c r="MEX52" s="313"/>
      <c r="MEY52" s="313"/>
      <c r="MEZ52" s="313"/>
      <c r="MFA52" s="313"/>
      <c r="MFB52" s="313"/>
      <c r="MFC52" s="313"/>
      <c r="MFD52" s="313"/>
      <c r="MFE52" s="313"/>
      <c r="MFF52" s="313"/>
      <c r="MFG52" s="313"/>
      <c r="MFH52" s="313"/>
      <c r="MFI52" s="313"/>
      <c r="MFJ52" s="313"/>
      <c r="MFK52" s="313"/>
      <c r="MFL52" s="313"/>
      <c r="MFM52" s="313"/>
      <c r="MFN52" s="313"/>
      <c r="MFO52" s="313"/>
      <c r="MFP52" s="313"/>
      <c r="MFQ52" s="313"/>
      <c r="MFR52" s="313"/>
      <c r="MFS52" s="313"/>
      <c r="MFT52" s="313"/>
      <c r="MFU52" s="313"/>
      <c r="MFV52" s="313"/>
      <c r="MFW52" s="313"/>
      <c r="MFX52" s="313"/>
      <c r="MFY52" s="313"/>
      <c r="MFZ52" s="313"/>
      <c r="MGA52" s="313"/>
      <c r="MGB52" s="313"/>
      <c r="MGC52" s="313"/>
      <c r="MGD52" s="313"/>
      <c r="MGE52" s="313"/>
      <c r="MGF52" s="313"/>
      <c r="MGG52" s="313"/>
      <c r="MGH52" s="313"/>
      <c r="MGI52" s="313"/>
      <c r="MGJ52" s="313"/>
      <c r="MGK52" s="313"/>
      <c r="MGL52" s="313"/>
      <c r="MGM52" s="313"/>
      <c r="MGN52" s="313"/>
      <c r="MGO52" s="313"/>
      <c r="MGP52" s="313"/>
      <c r="MGQ52" s="313"/>
      <c r="MGR52" s="313"/>
      <c r="MGS52" s="313"/>
      <c r="MGT52" s="313"/>
      <c r="MGU52" s="313"/>
      <c r="MGV52" s="313"/>
      <c r="MGW52" s="313"/>
      <c r="MGX52" s="313"/>
      <c r="MGY52" s="313"/>
      <c r="MGZ52" s="313"/>
      <c r="MHA52" s="313"/>
      <c r="MHB52" s="313"/>
      <c r="MHC52" s="313"/>
      <c r="MHD52" s="313"/>
      <c r="MHE52" s="313"/>
      <c r="MHF52" s="313"/>
      <c r="MHG52" s="313"/>
      <c r="MHH52" s="313"/>
      <c r="MHI52" s="313"/>
      <c r="MHJ52" s="313"/>
      <c r="MHK52" s="313"/>
      <c r="MHL52" s="313"/>
      <c r="MHM52" s="313"/>
      <c r="MHN52" s="313"/>
      <c r="MHO52" s="313"/>
      <c r="MHP52" s="313"/>
      <c r="MHQ52" s="313"/>
      <c r="MHR52" s="313"/>
      <c r="MHS52" s="313"/>
      <c r="MHT52" s="313"/>
      <c r="MHU52" s="313"/>
      <c r="MHV52" s="313"/>
      <c r="MHW52" s="313"/>
      <c r="MHX52" s="313"/>
      <c r="MHY52" s="313"/>
      <c r="MHZ52" s="313"/>
      <c r="MIA52" s="313"/>
      <c r="MIB52" s="313"/>
      <c r="MIC52" s="313"/>
      <c r="MID52" s="313"/>
      <c r="MIE52" s="313"/>
      <c r="MIF52" s="313"/>
      <c r="MIG52" s="313"/>
      <c r="MIH52" s="313"/>
      <c r="MII52" s="313"/>
      <c r="MIJ52" s="313"/>
      <c r="MIK52" s="313"/>
      <c r="MIL52" s="313"/>
      <c r="MIM52" s="313"/>
      <c r="MIN52" s="313"/>
      <c r="MIO52" s="313"/>
      <c r="MIP52" s="313"/>
      <c r="MIQ52" s="313"/>
      <c r="MIR52" s="313"/>
      <c r="MIS52" s="313"/>
      <c r="MIT52" s="313"/>
      <c r="MIU52" s="313"/>
      <c r="MIV52" s="313"/>
      <c r="MIW52" s="313"/>
      <c r="MIX52" s="313"/>
      <c r="MIY52" s="313"/>
      <c r="MIZ52" s="313"/>
      <c r="MJA52" s="313"/>
      <c r="MJB52" s="313"/>
      <c r="MJC52" s="313"/>
      <c r="MJD52" s="313"/>
      <c r="MJE52" s="313"/>
      <c r="MJF52" s="313"/>
      <c r="MJG52" s="313"/>
      <c r="MJH52" s="313"/>
      <c r="MJI52" s="313"/>
      <c r="MJJ52" s="313"/>
      <c r="MJK52" s="313"/>
      <c r="MJL52" s="313"/>
      <c r="MJM52" s="313"/>
      <c r="MJN52" s="313"/>
      <c r="MJO52" s="313"/>
      <c r="MJP52" s="313"/>
      <c r="MJQ52" s="313"/>
      <c r="MJR52" s="313"/>
      <c r="MJS52" s="313"/>
      <c r="MJT52" s="313"/>
      <c r="MJU52" s="313"/>
      <c r="MJV52" s="313"/>
      <c r="MJW52" s="313"/>
      <c r="MJX52" s="313"/>
      <c r="MJY52" s="313"/>
      <c r="MJZ52" s="313"/>
      <c r="MKA52" s="313"/>
      <c r="MKB52" s="313"/>
      <c r="MKC52" s="313"/>
      <c r="MKD52" s="313"/>
      <c r="MKE52" s="313"/>
      <c r="MKF52" s="313"/>
      <c r="MKG52" s="313"/>
      <c r="MKH52" s="313"/>
      <c r="MKI52" s="313"/>
      <c r="MKJ52" s="313"/>
      <c r="MKK52" s="313"/>
      <c r="MKL52" s="313"/>
      <c r="MKM52" s="313"/>
      <c r="MKN52" s="313"/>
      <c r="MKO52" s="313"/>
      <c r="MKP52" s="313"/>
      <c r="MKQ52" s="313"/>
      <c r="MKR52" s="313"/>
      <c r="MKS52" s="313"/>
      <c r="MKT52" s="313"/>
      <c r="MKU52" s="313"/>
      <c r="MKV52" s="313"/>
      <c r="MKW52" s="313"/>
      <c r="MKX52" s="313"/>
      <c r="MKY52" s="313"/>
      <c r="MKZ52" s="313"/>
      <c r="MLA52" s="313"/>
      <c r="MLB52" s="313"/>
      <c r="MLC52" s="313"/>
      <c r="MLD52" s="313"/>
      <c r="MLE52" s="313"/>
      <c r="MLF52" s="313"/>
      <c r="MLG52" s="313"/>
      <c r="MLH52" s="313"/>
      <c r="MLI52" s="313"/>
      <c r="MLJ52" s="313"/>
      <c r="MLK52" s="313"/>
      <c r="MLL52" s="313"/>
      <c r="MLM52" s="313"/>
      <c r="MLN52" s="313"/>
      <c r="MLO52" s="313"/>
      <c r="MLP52" s="313"/>
      <c r="MLQ52" s="313"/>
      <c r="MLR52" s="313"/>
      <c r="MLS52" s="313"/>
      <c r="MLT52" s="313"/>
      <c r="MLU52" s="313"/>
      <c r="MLV52" s="313"/>
      <c r="MLW52" s="313"/>
      <c r="MLX52" s="313"/>
      <c r="MLY52" s="313"/>
      <c r="MLZ52" s="313"/>
      <c r="MMA52" s="313"/>
      <c r="MMB52" s="313"/>
      <c r="MMC52" s="313"/>
      <c r="MMD52" s="313"/>
      <c r="MME52" s="313"/>
      <c r="MMF52" s="313"/>
      <c r="MMG52" s="313"/>
      <c r="MMH52" s="313"/>
      <c r="MMI52" s="313"/>
      <c r="MMJ52" s="313"/>
      <c r="MMK52" s="313"/>
      <c r="MML52" s="313"/>
      <c r="MMM52" s="313"/>
      <c r="MMN52" s="313"/>
      <c r="MMO52" s="313"/>
      <c r="MMP52" s="313"/>
      <c r="MMQ52" s="313"/>
      <c r="MMR52" s="313"/>
      <c r="MMS52" s="313"/>
      <c r="MMT52" s="313"/>
      <c r="MMU52" s="313"/>
      <c r="MMV52" s="313"/>
      <c r="MMW52" s="313"/>
      <c r="MMX52" s="313"/>
      <c r="MMY52" s="313"/>
      <c r="MMZ52" s="313"/>
      <c r="MNA52" s="313"/>
      <c r="MNB52" s="313"/>
      <c r="MNC52" s="313"/>
      <c r="MND52" s="313"/>
      <c r="MNE52" s="313"/>
      <c r="MNF52" s="313"/>
      <c r="MNG52" s="313"/>
      <c r="MNH52" s="313"/>
      <c r="MNI52" s="313"/>
      <c r="MNJ52" s="313"/>
      <c r="MNK52" s="313"/>
      <c r="MNL52" s="313"/>
      <c r="MNM52" s="313"/>
      <c r="MNN52" s="313"/>
      <c r="MNO52" s="313"/>
      <c r="MNP52" s="313"/>
      <c r="MNQ52" s="313"/>
      <c r="MNR52" s="313"/>
      <c r="MNS52" s="313"/>
      <c r="MNT52" s="313"/>
      <c r="MNU52" s="313"/>
      <c r="MNV52" s="313"/>
      <c r="MNW52" s="313"/>
      <c r="MNX52" s="313"/>
      <c r="MNY52" s="313"/>
      <c r="MNZ52" s="313"/>
      <c r="MOA52" s="313"/>
      <c r="MOB52" s="313"/>
      <c r="MOC52" s="313"/>
      <c r="MOD52" s="313"/>
      <c r="MOE52" s="313"/>
      <c r="MOF52" s="313"/>
      <c r="MOG52" s="313"/>
      <c r="MOH52" s="313"/>
      <c r="MOI52" s="313"/>
      <c r="MOJ52" s="313"/>
      <c r="MOK52" s="313"/>
      <c r="MOL52" s="313"/>
      <c r="MOM52" s="313"/>
      <c r="MON52" s="313"/>
      <c r="MOO52" s="313"/>
      <c r="MOP52" s="313"/>
      <c r="MOQ52" s="313"/>
      <c r="MOR52" s="313"/>
      <c r="MOS52" s="313"/>
      <c r="MOT52" s="313"/>
      <c r="MOU52" s="313"/>
      <c r="MOV52" s="313"/>
      <c r="MOW52" s="313"/>
      <c r="MOX52" s="313"/>
      <c r="MOY52" s="313"/>
      <c r="MOZ52" s="313"/>
      <c r="MPA52" s="313"/>
      <c r="MPB52" s="313"/>
      <c r="MPC52" s="313"/>
      <c r="MPD52" s="313"/>
      <c r="MPE52" s="313"/>
      <c r="MPF52" s="313"/>
      <c r="MPG52" s="313"/>
      <c r="MPH52" s="313"/>
      <c r="MPI52" s="313"/>
      <c r="MPJ52" s="313"/>
      <c r="MPK52" s="313"/>
      <c r="MPL52" s="313"/>
      <c r="MPM52" s="313"/>
      <c r="MPN52" s="313"/>
      <c r="MPO52" s="313"/>
      <c r="MPP52" s="313"/>
      <c r="MPQ52" s="313"/>
      <c r="MPR52" s="313"/>
      <c r="MPS52" s="313"/>
      <c r="MPT52" s="313"/>
      <c r="MPU52" s="313"/>
      <c r="MPV52" s="313"/>
      <c r="MPW52" s="313"/>
      <c r="MPX52" s="313"/>
      <c r="MPY52" s="313"/>
      <c r="MPZ52" s="313"/>
      <c r="MQA52" s="313"/>
      <c r="MQB52" s="313"/>
      <c r="MQC52" s="313"/>
      <c r="MQD52" s="313"/>
      <c r="MQE52" s="313"/>
      <c r="MQF52" s="313"/>
      <c r="MQG52" s="313"/>
      <c r="MQH52" s="313"/>
      <c r="MQI52" s="313"/>
      <c r="MQJ52" s="313"/>
      <c r="MQK52" s="313"/>
      <c r="MQL52" s="313"/>
      <c r="MQM52" s="313"/>
      <c r="MQN52" s="313"/>
      <c r="MQO52" s="313"/>
      <c r="MQP52" s="313"/>
      <c r="MQQ52" s="313"/>
      <c r="MQR52" s="313"/>
      <c r="MQS52" s="313"/>
      <c r="MQT52" s="313"/>
      <c r="MQU52" s="313"/>
      <c r="MQV52" s="313"/>
      <c r="MQW52" s="313"/>
      <c r="MQX52" s="313"/>
      <c r="MQY52" s="313"/>
      <c r="MQZ52" s="313"/>
      <c r="MRA52" s="313"/>
      <c r="MRB52" s="313"/>
      <c r="MRC52" s="313"/>
      <c r="MRD52" s="313"/>
      <c r="MRE52" s="313"/>
      <c r="MRF52" s="313"/>
      <c r="MRG52" s="313"/>
      <c r="MRH52" s="313"/>
      <c r="MRI52" s="313"/>
      <c r="MRJ52" s="313"/>
      <c r="MRK52" s="313"/>
      <c r="MRL52" s="313"/>
      <c r="MRM52" s="313"/>
      <c r="MRN52" s="313"/>
      <c r="MRO52" s="313"/>
      <c r="MRP52" s="313"/>
      <c r="MRQ52" s="313"/>
      <c r="MRR52" s="313"/>
      <c r="MRS52" s="313"/>
      <c r="MRT52" s="313"/>
      <c r="MRU52" s="313"/>
      <c r="MRV52" s="313"/>
      <c r="MRW52" s="313"/>
      <c r="MRX52" s="313"/>
      <c r="MRY52" s="313"/>
      <c r="MRZ52" s="313"/>
      <c r="MSA52" s="313"/>
      <c r="MSB52" s="313"/>
      <c r="MSC52" s="313"/>
      <c r="MSD52" s="313"/>
      <c r="MSE52" s="313"/>
      <c r="MSF52" s="313"/>
      <c r="MSG52" s="313"/>
      <c r="MSH52" s="313"/>
      <c r="MSI52" s="313"/>
      <c r="MSJ52" s="313"/>
      <c r="MSK52" s="313"/>
      <c r="MSL52" s="313"/>
      <c r="MSM52" s="313"/>
      <c r="MSN52" s="313"/>
      <c r="MSO52" s="313"/>
      <c r="MSP52" s="313"/>
      <c r="MSQ52" s="313"/>
      <c r="MSR52" s="313"/>
      <c r="MSS52" s="313"/>
      <c r="MST52" s="313"/>
      <c r="MSU52" s="313"/>
      <c r="MSV52" s="313"/>
      <c r="MSW52" s="313"/>
      <c r="MSX52" s="313"/>
      <c r="MSY52" s="313"/>
      <c r="MSZ52" s="313"/>
      <c r="MTA52" s="313"/>
      <c r="MTB52" s="313"/>
      <c r="MTC52" s="313"/>
      <c r="MTD52" s="313"/>
      <c r="MTE52" s="313"/>
      <c r="MTF52" s="313"/>
      <c r="MTG52" s="313"/>
      <c r="MTH52" s="313"/>
      <c r="MTI52" s="313"/>
      <c r="MTJ52" s="313"/>
      <c r="MTK52" s="313"/>
      <c r="MTL52" s="313"/>
      <c r="MTM52" s="313"/>
      <c r="MTN52" s="313"/>
      <c r="MTO52" s="313"/>
      <c r="MTP52" s="313"/>
      <c r="MTQ52" s="313"/>
      <c r="MTR52" s="313"/>
      <c r="MTS52" s="313"/>
      <c r="MTT52" s="313"/>
      <c r="MTU52" s="313"/>
      <c r="MTV52" s="313"/>
      <c r="MTW52" s="313"/>
      <c r="MTX52" s="313"/>
      <c r="MTY52" s="313"/>
      <c r="MTZ52" s="313"/>
      <c r="MUA52" s="313"/>
      <c r="MUB52" s="313"/>
      <c r="MUC52" s="313"/>
      <c r="MUD52" s="313"/>
      <c r="MUE52" s="313"/>
      <c r="MUF52" s="313"/>
      <c r="MUG52" s="313"/>
      <c r="MUH52" s="313"/>
      <c r="MUI52" s="313"/>
      <c r="MUJ52" s="313"/>
      <c r="MUK52" s="313"/>
      <c r="MUL52" s="313"/>
      <c r="MUM52" s="313"/>
      <c r="MUN52" s="313"/>
      <c r="MUO52" s="313"/>
      <c r="MUP52" s="313"/>
      <c r="MUQ52" s="313"/>
      <c r="MUR52" s="313"/>
      <c r="MUS52" s="313"/>
      <c r="MUT52" s="313"/>
      <c r="MUU52" s="313"/>
      <c r="MUV52" s="313"/>
      <c r="MUW52" s="313"/>
      <c r="MUX52" s="313"/>
      <c r="MUY52" s="313"/>
      <c r="MUZ52" s="313"/>
      <c r="MVA52" s="313"/>
      <c r="MVB52" s="313"/>
      <c r="MVC52" s="313"/>
      <c r="MVD52" s="313"/>
      <c r="MVE52" s="313"/>
      <c r="MVF52" s="313"/>
      <c r="MVG52" s="313"/>
      <c r="MVH52" s="313"/>
      <c r="MVI52" s="313"/>
      <c r="MVJ52" s="313"/>
      <c r="MVK52" s="313"/>
      <c r="MVL52" s="313"/>
      <c r="MVM52" s="313"/>
      <c r="MVN52" s="313"/>
      <c r="MVO52" s="313"/>
      <c r="MVP52" s="313"/>
      <c r="MVQ52" s="313"/>
      <c r="MVR52" s="313"/>
      <c r="MVS52" s="313"/>
      <c r="MVT52" s="313"/>
      <c r="MVU52" s="313"/>
      <c r="MVV52" s="313"/>
      <c r="MVW52" s="313"/>
      <c r="MVX52" s="313"/>
      <c r="MVY52" s="313"/>
      <c r="MVZ52" s="313"/>
      <c r="MWA52" s="313"/>
      <c r="MWB52" s="313"/>
      <c r="MWC52" s="313"/>
      <c r="MWD52" s="313"/>
      <c r="MWE52" s="313"/>
      <c r="MWF52" s="313"/>
      <c r="MWG52" s="313"/>
      <c r="MWH52" s="313"/>
      <c r="MWI52" s="313"/>
      <c r="MWJ52" s="313"/>
      <c r="MWK52" s="313"/>
      <c r="MWL52" s="313"/>
      <c r="MWM52" s="313"/>
      <c r="MWN52" s="313"/>
      <c r="MWO52" s="313"/>
      <c r="MWP52" s="313"/>
      <c r="MWQ52" s="313"/>
      <c r="MWR52" s="313"/>
      <c r="MWS52" s="313"/>
      <c r="MWT52" s="313"/>
      <c r="MWU52" s="313"/>
      <c r="MWV52" s="313"/>
      <c r="MWW52" s="313"/>
      <c r="MWX52" s="313"/>
      <c r="MWY52" s="313"/>
      <c r="MWZ52" s="313"/>
      <c r="MXA52" s="313"/>
      <c r="MXB52" s="313"/>
      <c r="MXC52" s="313"/>
      <c r="MXD52" s="313"/>
      <c r="MXE52" s="313"/>
      <c r="MXF52" s="313"/>
      <c r="MXG52" s="313"/>
      <c r="MXH52" s="313"/>
      <c r="MXI52" s="313"/>
      <c r="MXJ52" s="313"/>
      <c r="MXK52" s="313"/>
      <c r="MXL52" s="313"/>
      <c r="MXM52" s="313"/>
      <c r="MXN52" s="313"/>
      <c r="MXO52" s="313"/>
      <c r="MXP52" s="313"/>
      <c r="MXQ52" s="313"/>
      <c r="MXR52" s="313"/>
      <c r="MXS52" s="313"/>
      <c r="MXT52" s="313"/>
      <c r="MXU52" s="313"/>
      <c r="MXV52" s="313"/>
      <c r="MXW52" s="313"/>
      <c r="MXX52" s="313"/>
      <c r="MXY52" s="313"/>
      <c r="MXZ52" s="313"/>
      <c r="MYA52" s="313"/>
      <c r="MYB52" s="313"/>
      <c r="MYC52" s="313"/>
      <c r="MYD52" s="313"/>
      <c r="MYE52" s="313"/>
      <c r="MYF52" s="313"/>
      <c r="MYG52" s="313"/>
      <c r="MYH52" s="313"/>
      <c r="MYI52" s="313"/>
      <c r="MYJ52" s="313"/>
      <c r="MYK52" s="313"/>
      <c r="MYL52" s="313"/>
      <c r="MYM52" s="313"/>
      <c r="MYN52" s="313"/>
      <c r="MYO52" s="313"/>
      <c r="MYP52" s="313"/>
      <c r="MYQ52" s="313"/>
      <c r="MYR52" s="313"/>
      <c r="MYS52" s="313"/>
      <c r="MYT52" s="313"/>
      <c r="MYU52" s="313"/>
      <c r="MYV52" s="313"/>
      <c r="MYW52" s="313"/>
      <c r="MYX52" s="313"/>
      <c r="MYY52" s="313"/>
      <c r="MYZ52" s="313"/>
      <c r="MZA52" s="313"/>
      <c r="MZB52" s="313"/>
      <c r="MZC52" s="313"/>
      <c r="MZD52" s="313"/>
      <c r="MZE52" s="313"/>
      <c r="MZF52" s="313"/>
      <c r="MZG52" s="313"/>
      <c r="MZH52" s="313"/>
      <c r="MZI52" s="313"/>
      <c r="MZJ52" s="313"/>
      <c r="MZK52" s="313"/>
      <c r="MZL52" s="313"/>
      <c r="MZM52" s="313"/>
      <c r="MZN52" s="313"/>
      <c r="MZO52" s="313"/>
      <c r="MZP52" s="313"/>
      <c r="MZQ52" s="313"/>
      <c r="MZR52" s="313"/>
      <c r="MZS52" s="313"/>
      <c r="MZT52" s="313"/>
      <c r="MZU52" s="313"/>
      <c r="MZV52" s="313"/>
      <c r="MZW52" s="313"/>
      <c r="MZX52" s="313"/>
      <c r="MZY52" s="313"/>
      <c r="MZZ52" s="313"/>
      <c r="NAA52" s="313"/>
      <c r="NAB52" s="313"/>
      <c r="NAC52" s="313"/>
      <c r="NAD52" s="313"/>
      <c r="NAE52" s="313"/>
      <c r="NAF52" s="313"/>
      <c r="NAG52" s="313"/>
      <c r="NAH52" s="313"/>
      <c r="NAI52" s="313"/>
      <c r="NAJ52" s="313"/>
      <c r="NAK52" s="313"/>
      <c r="NAL52" s="313"/>
      <c r="NAM52" s="313"/>
      <c r="NAN52" s="313"/>
      <c r="NAO52" s="313"/>
      <c r="NAP52" s="313"/>
      <c r="NAQ52" s="313"/>
      <c r="NAR52" s="313"/>
      <c r="NAS52" s="313"/>
      <c r="NAT52" s="313"/>
      <c r="NAU52" s="313"/>
      <c r="NAV52" s="313"/>
      <c r="NAW52" s="313"/>
      <c r="NAX52" s="313"/>
      <c r="NAY52" s="313"/>
      <c r="NAZ52" s="313"/>
      <c r="NBA52" s="313"/>
      <c r="NBB52" s="313"/>
      <c r="NBC52" s="313"/>
      <c r="NBD52" s="313"/>
      <c r="NBE52" s="313"/>
      <c r="NBF52" s="313"/>
      <c r="NBG52" s="313"/>
      <c r="NBH52" s="313"/>
      <c r="NBI52" s="313"/>
      <c r="NBJ52" s="313"/>
      <c r="NBK52" s="313"/>
      <c r="NBL52" s="313"/>
      <c r="NBM52" s="313"/>
      <c r="NBN52" s="313"/>
      <c r="NBO52" s="313"/>
      <c r="NBP52" s="313"/>
      <c r="NBQ52" s="313"/>
      <c r="NBR52" s="313"/>
      <c r="NBS52" s="313"/>
      <c r="NBT52" s="313"/>
      <c r="NBU52" s="313"/>
      <c r="NBV52" s="313"/>
      <c r="NBW52" s="313"/>
      <c r="NBX52" s="313"/>
      <c r="NBY52" s="313"/>
      <c r="NBZ52" s="313"/>
      <c r="NCA52" s="313"/>
      <c r="NCB52" s="313"/>
      <c r="NCC52" s="313"/>
      <c r="NCD52" s="313"/>
      <c r="NCE52" s="313"/>
      <c r="NCF52" s="313"/>
      <c r="NCG52" s="313"/>
      <c r="NCH52" s="313"/>
      <c r="NCI52" s="313"/>
      <c r="NCJ52" s="313"/>
      <c r="NCK52" s="313"/>
      <c r="NCL52" s="313"/>
      <c r="NCM52" s="313"/>
      <c r="NCN52" s="313"/>
      <c r="NCO52" s="313"/>
      <c r="NCP52" s="313"/>
      <c r="NCQ52" s="313"/>
      <c r="NCR52" s="313"/>
      <c r="NCS52" s="313"/>
      <c r="NCT52" s="313"/>
      <c r="NCU52" s="313"/>
      <c r="NCV52" s="313"/>
      <c r="NCW52" s="313"/>
      <c r="NCX52" s="313"/>
      <c r="NCY52" s="313"/>
      <c r="NCZ52" s="313"/>
      <c r="NDA52" s="313"/>
      <c r="NDB52" s="313"/>
      <c r="NDC52" s="313"/>
      <c r="NDD52" s="313"/>
      <c r="NDE52" s="313"/>
      <c r="NDF52" s="313"/>
      <c r="NDG52" s="313"/>
      <c r="NDH52" s="313"/>
      <c r="NDI52" s="313"/>
      <c r="NDJ52" s="313"/>
      <c r="NDK52" s="313"/>
      <c r="NDL52" s="313"/>
      <c r="NDM52" s="313"/>
      <c r="NDN52" s="313"/>
      <c r="NDO52" s="313"/>
      <c r="NDP52" s="313"/>
      <c r="NDQ52" s="313"/>
      <c r="NDR52" s="313"/>
      <c r="NDS52" s="313"/>
      <c r="NDT52" s="313"/>
      <c r="NDU52" s="313"/>
      <c r="NDV52" s="313"/>
      <c r="NDW52" s="313"/>
      <c r="NDX52" s="313"/>
      <c r="NDY52" s="313"/>
      <c r="NDZ52" s="313"/>
      <c r="NEA52" s="313"/>
      <c r="NEB52" s="313"/>
      <c r="NEC52" s="313"/>
      <c r="NED52" s="313"/>
      <c r="NEE52" s="313"/>
      <c r="NEF52" s="313"/>
      <c r="NEG52" s="313"/>
      <c r="NEH52" s="313"/>
      <c r="NEI52" s="313"/>
      <c r="NEJ52" s="313"/>
      <c r="NEK52" s="313"/>
      <c r="NEL52" s="313"/>
      <c r="NEM52" s="313"/>
      <c r="NEN52" s="313"/>
      <c r="NEO52" s="313"/>
      <c r="NEP52" s="313"/>
      <c r="NEQ52" s="313"/>
      <c r="NER52" s="313"/>
      <c r="NES52" s="313"/>
      <c r="NET52" s="313"/>
      <c r="NEU52" s="313"/>
      <c r="NEV52" s="313"/>
      <c r="NEW52" s="313"/>
      <c r="NEX52" s="313"/>
      <c r="NEY52" s="313"/>
      <c r="NEZ52" s="313"/>
      <c r="NFA52" s="313"/>
      <c r="NFB52" s="313"/>
      <c r="NFC52" s="313"/>
      <c r="NFD52" s="313"/>
      <c r="NFE52" s="313"/>
      <c r="NFF52" s="313"/>
      <c r="NFG52" s="313"/>
      <c r="NFH52" s="313"/>
      <c r="NFI52" s="313"/>
      <c r="NFJ52" s="313"/>
      <c r="NFK52" s="313"/>
      <c r="NFL52" s="313"/>
      <c r="NFM52" s="313"/>
      <c r="NFN52" s="313"/>
      <c r="NFO52" s="313"/>
      <c r="NFP52" s="313"/>
      <c r="NFQ52" s="313"/>
      <c r="NFR52" s="313"/>
      <c r="NFS52" s="313"/>
      <c r="NFT52" s="313"/>
      <c r="NFU52" s="313"/>
      <c r="NFV52" s="313"/>
      <c r="NFW52" s="313"/>
      <c r="NFX52" s="313"/>
      <c r="NFY52" s="313"/>
      <c r="NFZ52" s="313"/>
      <c r="NGA52" s="313"/>
      <c r="NGB52" s="313"/>
      <c r="NGC52" s="313"/>
      <c r="NGD52" s="313"/>
      <c r="NGE52" s="313"/>
      <c r="NGF52" s="313"/>
      <c r="NGG52" s="313"/>
      <c r="NGH52" s="313"/>
      <c r="NGI52" s="313"/>
      <c r="NGJ52" s="313"/>
      <c r="NGK52" s="313"/>
      <c r="NGL52" s="313"/>
      <c r="NGM52" s="313"/>
      <c r="NGN52" s="313"/>
      <c r="NGO52" s="313"/>
      <c r="NGP52" s="313"/>
      <c r="NGQ52" s="313"/>
      <c r="NGR52" s="313"/>
      <c r="NGS52" s="313"/>
      <c r="NGT52" s="313"/>
      <c r="NGU52" s="313"/>
      <c r="NGV52" s="313"/>
      <c r="NGW52" s="313"/>
      <c r="NGX52" s="313"/>
      <c r="NGY52" s="313"/>
      <c r="NGZ52" s="313"/>
      <c r="NHA52" s="313"/>
      <c r="NHB52" s="313"/>
      <c r="NHC52" s="313"/>
      <c r="NHD52" s="313"/>
      <c r="NHE52" s="313"/>
      <c r="NHF52" s="313"/>
      <c r="NHG52" s="313"/>
      <c r="NHH52" s="313"/>
      <c r="NHI52" s="313"/>
      <c r="NHJ52" s="313"/>
      <c r="NHK52" s="313"/>
      <c r="NHL52" s="313"/>
      <c r="NHM52" s="313"/>
      <c r="NHN52" s="313"/>
      <c r="NHO52" s="313"/>
      <c r="NHP52" s="313"/>
      <c r="NHQ52" s="313"/>
      <c r="NHR52" s="313"/>
      <c r="NHS52" s="313"/>
      <c r="NHT52" s="313"/>
      <c r="NHU52" s="313"/>
      <c r="NHV52" s="313"/>
      <c r="NHW52" s="313"/>
      <c r="NHX52" s="313"/>
      <c r="NHY52" s="313"/>
      <c r="NHZ52" s="313"/>
      <c r="NIA52" s="313"/>
      <c r="NIB52" s="313"/>
      <c r="NIC52" s="313"/>
      <c r="NID52" s="313"/>
      <c r="NIE52" s="313"/>
      <c r="NIF52" s="313"/>
      <c r="NIG52" s="313"/>
      <c r="NIH52" s="313"/>
      <c r="NII52" s="313"/>
      <c r="NIJ52" s="313"/>
      <c r="NIK52" s="313"/>
      <c r="NIL52" s="313"/>
      <c r="NIM52" s="313"/>
      <c r="NIN52" s="313"/>
      <c r="NIO52" s="313"/>
      <c r="NIP52" s="313"/>
      <c r="NIQ52" s="313"/>
      <c r="NIR52" s="313"/>
      <c r="NIS52" s="313"/>
      <c r="NIT52" s="313"/>
      <c r="NIU52" s="313"/>
      <c r="NIV52" s="313"/>
      <c r="NIW52" s="313"/>
      <c r="NIX52" s="313"/>
      <c r="NIY52" s="313"/>
      <c r="NIZ52" s="313"/>
      <c r="NJA52" s="313"/>
      <c r="NJB52" s="313"/>
      <c r="NJC52" s="313"/>
      <c r="NJD52" s="313"/>
      <c r="NJE52" s="313"/>
      <c r="NJF52" s="313"/>
      <c r="NJG52" s="313"/>
      <c r="NJH52" s="313"/>
      <c r="NJI52" s="313"/>
      <c r="NJJ52" s="313"/>
      <c r="NJK52" s="313"/>
      <c r="NJL52" s="313"/>
      <c r="NJM52" s="313"/>
      <c r="NJN52" s="313"/>
      <c r="NJO52" s="313"/>
      <c r="NJP52" s="313"/>
      <c r="NJQ52" s="313"/>
      <c r="NJR52" s="313"/>
      <c r="NJS52" s="313"/>
      <c r="NJT52" s="313"/>
      <c r="NJU52" s="313"/>
      <c r="NJV52" s="313"/>
      <c r="NJW52" s="313"/>
      <c r="NJX52" s="313"/>
      <c r="NJY52" s="313"/>
      <c r="NJZ52" s="313"/>
      <c r="NKA52" s="313"/>
      <c r="NKB52" s="313"/>
      <c r="NKC52" s="313"/>
      <c r="NKD52" s="313"/>
      <c r="NKE52" s="313"/>
      <c r="NKF52" s="313"/>
      <c r="NKG52" s="313"/>
      <c r="NKH52" s="313"/>
      <c r="NKI52" s="313"/>
      <c r="NKJ52" s="313"/>
      <c r="NKK52" s="313"/>
      <c r="NKL52" s="313"/>
      <c r="NKM52" s="313"/>
      <c r="NKN52" s="313"/>
      <c r="NKO52" s="313"/>
      <c r="NKP52" s="313"/>
      <c r="NKQ52" s="313"/>
      <c r="NKR52" s="313"/>
      <c r="NKS52" s="313"/>
      <c r="NKT52" s="313"/>
      <c r="NKU52" s="313"/>
      <c r="NKV52" s="313"/>
      <c r="NKW52" s="313"/>
      <c r="NKX52" s="313"/>
      <c r="NKY52" s="313"/>
      <c r="NKZ52" s="313"/>
      <c r="NLA52" s="313"/>
      <c r="NLB52" s="313"/>
      <c r="NLC52" s="313"/>
      <c r="NLD52" s="313"/>
      <c r="NLE52" s="313"/>
      <c r="NLF52" s="313"/>
      <c r="NLG52" s="313"/>
      <c r="NLH52" s="313"/>
      <c r="NLI52" s="313"/>
      <c r="NLJ52" s="313"/>
      <c r="NLK52" s="313"/>
      <c r="NLL52" s="313"/>
      <c r="NLM52" s="313"/>
      <c r="NLN52" s="313"/>
      <c r="NLO52" s="313"/>
      <c r="NLP52" s="313"/>
      <c r="NLQ52" s="313"/>
      <c r="NLR52" s="313"/>
      <c r="NLS52" s="313"/>
      <c r="NLT52" s="313"/>
      <c r="NLU52" s="313"/>
      <c r="NLV52" s="313"/>
      <c r="NLW52" s="313"/>
      <c r="NLX52" s="313"/>
      <c r="NLY52" s="313"/>
      <c r="NLZ52" s="313"/>
      <c r="NMA52" s="313"/>
      <c r="NMB52" s="313"/>
      <c r="NMC52" s="313"/>
      <c r="NMD52" s="313"/>
      <c r="NME52" s="313"/>
      <c r="NMF52" s="313"/>
      <c r="NMG52" s="313"/>
      <c r="NMH52" s="313"/>
      <c r="NMI52" s="313"/>
      <c r="NMJ52" s="313"/>
      <c r="NMK52" s="313"/>
      <c r="NML52" s="313"/>
      <c r="NMM52" s="313"/>
      <c r="NMN52" s="313"/>
      <c r="NMO52" s="313"/>
      <c r="NMP52" s="313"/>
      <c r="NMQ52" s="313"/>
      <c r="NMR52" s="313"/>
      <c r="NMS52" s="313"/>
      <c r="NMT52" s="313"/>
      <c r="NMU52" s="313"/>
      <c r="NMV52" s="313"/>
      <c r="NMW52" s="313"/>
      <c r="NMX52" s="313"/>
      <c r="NMY52" s="313"/>
      <c r="NMZ52" s="313"/>
      <c r="NNA52" s="313"/>
      <c r="NNB52" s="313"/>
      <c r="NNC52" s="313"/>
      <c r="NND52" s="313"/>
      <c r="NNE52" s="313"/>
      <c r="NNF52" s="313"/>
      <c r="NNG52" s="313"/>
      <c r="NNH52" s="313"/>
      <c r="NNI52" s="313"/>
      <c r="NNJ52" s="313"/>
      <c r="NNK52" s="313"/>
      <c r="NNL52" s="313"/>
      <c r="NNM52" s="313"/>
      <c r="NNN52" s="313"/>
      <c r="NNO52" s="313"/>
      <c r="NNP52" s="313"/>
      <c r="NNQ52" s="313"/>
      <c r="NNR52" s="313"/>
      <c r="NNS52" s="313"/>
      <c r="NNT52" s="313"/>
      <c r="NNU52" s="313"/>
      <c r="NNV52" s="313"/>
      <c r="NNW52" s="313"/>
      <c r="NNX52" s="313"/>
      <c r="NNY52" s="313"/>
      <c r="NNZ52" s="313"/>
      <c r="NOA52" s="313"/>
      <c r="NOB52" s="313"/>
      <c r="NOC52" s="313"/>
      <c r="NOD52" s="313"/>
      <c r="NOE52" s="313"/>
      <c r="NOF52" s="313"/>
      <c r="NOG52" s="313"/>
      <c r="NOH52" s="313"/>
      <c r="NOI52" s="313"/>
      <c r="NOJ52" s="313"/>
      <c r="NOK52" s="313"/>
      <c r="NOL52" s="313"/>
      <c r="NOM52" s="313"/>
      <c r="NON52" s="313"/>
      <c r="NOO52" s="313"/>
      <c r="NOP52" s="313"/>
      <c r="NOQ52" s="313"/>
      <c r="NOR52" s="313"/>
      <c r="NOS52" s="313"/>
      <c r="NOT52" s="313"/>
      <c r="NOU52" s="313"/>
      <c r="NOV52" s="313"/>
      <c r="NOW52" s="313"/>
      <c r="NOX52" s="313"/>
      <c r="NOY52" s="313"/>
      <c r="NOZ52" s="313"/>
      <c r="NPA52" s="313"/>
      <c r="NPB52" s="313"/>
      <c r="NPC52" s="313"/>
      <c r="NPD52" s="313"/>
      <c r="NPE52" s="313"/>
      <c r="NPF52" s="313"/>
      <c r="NPG52" s="313"/>
      <c r="NPH52" s="313"/>
      <c r="NPI52" s="313"/>
      <c r="NPJ52" s="313"/>
      <c r="NPK52" s="313"/>
      <c r="NPL52" s="313"/>
      <c r="NPM52" s="313"/>
      <c r="NPN52" s="313"/>
      <c r="NPO52" s="313"/>
      <c r="NPP52" s="313"/>
      <c r="NPQ52" s="313"/>
      <c r="NPR52" s="313"/>
      <c r="NPS52" s="313"/>
      <c r="NPT52" s="313"/>
      <c r="NPU52" s="313"/>
      <c r="NPV52" s="313"/>
      <c r="NPW52" s="313"/>
      <c r="NPX52" s="313"/>
      <c r="NPY52" s="313"/>
      <c r="NPZ52" s="313"/>
      <c r="NQA52" s="313"/>
      <c r="NQB52" s="313"/>
      <c r="NQC52" s="313"/>
      <c r="NQD52" s="313"/>
      <c r="NQE52" s="313"/>
      <c r="NQF52" s="313"/>
      <c r="NQG52" s="313"/>
      <c r="NQH52" s="313"/>
      <c r="NQI52" s="313"/>
      <c r="NQJ52" s="313"/>
      <c r="NQK52" s="313"/>
      <c r="NQL52" s="313"/>
      <c r="NQM52" s="313"/>
      <c r="NQN52" s="313"/>
      <c r="NQO52" s="313"/>
      <c r="NQP52" s="313"/>
      <c r="NQQ52" s="313"/>
      <c r="NQR52" s="313"/>
      <c r="NQS52" s="313"/>
      <c r="NQT52" s="313"/>
      <c r="NQU52" s="313"/>
      <c r="NQV52" s="313"/>
      <c r="NQW52" s="313"/>
      <c r="NQX52" s="313"/>
      <c r="NQY52" s="313"/>
      <c r="NQZ52" s="313"/>
      <c r="NRA52" s="313"/>
      <c r="NRB52" s="313"/>
      <c r="NRC52" s="313"/>
      <c r="NRD52" s="313"/>
      <c r="NRE52" s="313"/>
      <c r="NRF52" s="313"/>
      <c r="NRG52" s="313"/>
      <c r="NRH52" s="313"/>
      <c r="NRI52" s="313"/>
      <c r="NRJ52" s="313"/>
      <c r="NRK52" s="313"/>
      <c r="NRL52" s="313"/>
      <c r="NRM52" s="313"/>
      <c r="NRN52" s="313"/>
      <c r="NRO52" s="313"/>
      <c r="NRP52" s="313"/>
      <c r="NRQ52" s="313"/>
      <c r="NRR52" s="313"/>
      <c r="NRS52" s="313"/>
      <c r="NRT52" s="313"/>
      <c r="NRU52" s="313"/>
      <c r="NRV52" s="313"/>
      <c r="NRW52" s="313"/>
      <c r="NRX52" s="313"/>
      <c r="NRY52" s="313"/>
      <c r="NRZ52" s="313"/>
      <c r="NSA52" s="313"/>
      <c r="NSB52" s="313"/>
      <c r="NSC52" s="313"/>
      <c r="NSD52" s="313"/>
      <c r="NSE52" s="313"/>
      <c r="NSF52" s="313"/>
      <c r="NSG52" s="313"/>
      <c r="NSH52" s="313"/>
      <c r="NSI52" s="313"/>
      <c r="NSJ52" s="313"/>
      <c r="NSK52" s="313"/>
      <c r="NSL52" s="313"/>
      <c r="NSM52" s="313"/>
      <c r="NSN52" s="313"/>
      <c r="NSO52" s="313"/>
      <c r="NSP52" s="313"/>
      <c r="NSQ52" s="313"/>
      <c r="NSR52" s="313"/>
      <c r="NSS52" s="313"/>
      <c r="NST52" s="313"/>
      <c r="NSU52" s="313"/>
      <c r="NSV52" s="313"/>
      <c r="NSW52" s="313"/>
      <c r="NSX52" s="313"/>
      <c r="NSY52" s="313"/>
      <c r="NSZ52" s="313"/>
      <c r="NTA52" s="313"/>
      <c r="NTB52" s="313"/>
      <c r="NTC52" s="313"/>
      <c r="NTD52" s="313"/>
      <c r="NTE52" s="313"/>
      <c r="NTF52" s="313"/>
      <c r="NTG52" s="313"/>
      <c r="NTH52" s="313"/>
      <c r="NTI52" s="313"/>
      <c r="NTJ52" s="313"/>
      <c r="NTK52" s="313"/>
      <c r="NTL52" s="313"/>
      <c r="NTM52" s="313"/>
      <c r="NTN52" s="313"/>
      <c r="NTO52" s="313"/>
      <c r="NTP52" s="313"/>
      <c r="NTQ52" s="313"/>
      <c r="NTR52" s="313"/>
      <c r="NTS52" s="313"/>
      <c r="NTT52" s="313"/>
      <c r="NTU52" s="313"/>
      <c r="NTV52" s="313"/>
      <c r="NTW52" s="313"/>
      <c r="NTX52" s="313"/>
      <c r="NTY52" s="313"/>
      <c r="NTZ52" s="313"/>
      <c r="NUA52" s="313"/>
      <c r="NUB52" s="313"/>
      <c r="NUC52" s="313"/>
      <c r="NUD52" s="313"/>
      <c r="NUE52" s="313"/>
      <c r="NUF52" s="313"/>
      <c r="NUG52" s="313"/>
      <c r="NUH52" s="313"/>
      <c r="NUI52" s="313"/>
      <c r="NUJ52" s="313"/>
      <c r="NUK52" s="313"/>
      <c r="NUL52" s="313"/>
      <c r="NUM52" s="313"/>
      <c r="NUN52" s="313"/>
      <c r="NUO52" s="313"/>
      <c r="NUP52" s="313"/>
      <c r="NUQ52" s="313"/>
      <c r="NUR52" s="313"/>
      <c r="NUS52" s="313"/>
      <c r="NUT52" s="313"/>
      <c r="NUU52" s="313"/>
      <c r="NUV52" s="313"/>
      <c r="NUW52" s="313"/>
      <c r="NUX52" s="313"/>
      <c r="NUY52" s="313"/>
      <c r="NUZ52" s="313"/>
      <c r="NVA52" s="313"/>
      <c r="NVB52" s="313"/>
      <c r="NVC52" s="313"/>
      <c r="NVD52" s="313"/>
      <c r="NVE52" s="313"/>
      <c r="NVF52" s="313"/>
      <c r="NVG52" s="313"/>
      <c r="NVH52" s="313"/>
      <c r="NVI52" s="313"/>
      <c r="NVJ52" s="313"/>
      <c r="NVK52" s="313"/>
      <c r="NVL52" s="313"/>
      <c r="NVM52" s="313"/>
      <c r="NVN52" s="313"/>
      <c r="NVO52" s="313"/>
      <c r="NVP52" s="313"/>
      <c r="NVQ52" s="313"/>
      <c r="NVR52" s="313"/>
      <c r="NVS52" s="313"/>
      <c r="NVT52" s="313"/>
      <c r="NVU52" s="313"/>
      <c r="NVV52" s="313"/>
      <c r="NVW52" s="313"/>
      <c r="NVX52" s="313"/>
      <c r="NVY52" s="313"/>
      <c r="NVZ52" s="313"/>
      <c r="NWA52" s="313"/>
      <c r="NWB52" s="313"/>
      <c r="NWC52" s="313"/>
      <c r="NWD52" s="313"/>
      <c r="NWE52" s="313"/>
      <c r="NWF52" s="313"/>
      <c r="NWG52" s="313"/>
      <c r="NWH52" s="313"/>
      <c r="NWI52" s="313"/>
      <c r="NWJ52" s="313"/>
      <c r="NWK52" s="313"/>
      <c r="NWL52" s="313"/>
      <c r="NWM52" s="313"/>
      <c r="NWN52" s="313"/>
      <c r="NWO52" s="313"/>
      <c r="NWP52" s="313"/>
      <c r="NWQ52" s="313"/>
      <c r="NWR52" s="313"/>
      <c r="NWS52" s="313"/>
      <c r="NWT52" s="313"/>
      <c r="NWU52" s="313"/>
      <c r="NWV52" s="313"/>
      <c r="NWW52" s="313"/>
      <c r="NWX52" s="313"/>
      <c r="NWY52" s="313"/>
      <c r="NWZ52" s="313"/>
      <c r="NXA52" s="313"/>
      <c r="NXB52" s="313"/>
      <c r="NXC52" s="313"/>
      <c r="NXD52" s="313"/>
      <c r="NXE52" s="313"/>
      <c r="NXF52" s="313"/>
      <c r="NXG52" s="313"/>
      <c r="NXH52" s="313"/>
      <c r="NXI52" s="313"/>
      <c r="NXJ52" s="313"/>
      <c r="NXK52" s="313"/>
      <c r="NXL52" s="313"/>
      <c r="NXM52" s="313"/>
      <c r="NXN52" s="313"/>
      <c r="NXO52" s="313"/>
      <c r="NXP52" s="313"/>
      <c r="NXQ52" s="313"/>
      <c r="NXR52" s="313"/>
      <c r="NXS52" s="313"/>
      <c r="NXT52" s="313"/>
      <c r="NXU52" s="313"/>
      <c r="NXV52" s="313"/>
      <c r="NXW52" s="313"/>
      <c r="NXX52" s="313"/>
      <c r="NXY52" s="313"/>
      <c r="NXZ52" s="313"/>
      <c r="NYA52" s="313"/>
      <c r="NYB52" s="313"/>
      <c r="NYC52" s="313"/>
      <c r="NYD52" s="313"/>
      <c r="NYE52" s="313"/>
      <c r="NYF52" s="313"/>
      <c r="NYG52" s="313"/>
      <c r="NYH52" s="313"/>
      <c r="NYI52" s="313"/>
      <c r="NYJ52" s="313"/>
      <c r="NYK52" s="313"/>
      <c r="NYL52" s="313"/>
      <c r="NYM52" s="313"/>
      <c r="NYN52" s="313"/>
      <c r="NYO52" s="313"/>
      <c r="NYP52" s="313"/>
      <c r="NYQ52" s="313"/>
      <c r="NYR52" s="313"/>
      <c r="NYS52" s="313"/>
      <c r="NYT52" s="313"/>
      <c r="NYU52" s="313"/>
      <c r="NYV52" s="313"/>
      <c r="NYW52" s="313"/>
      <c r="NYX52" s="313"/>
      <c r="NYY52" s="313"/>
      <c r="NYZ52" s="313"/>
      <c r="NZA52" s="313"/>
      <c r="NZB52" s="313"/>
      <c r="NZC52" s="313"/>
      <c r="NZD52" s="313"/>
      <c r="NZE52" s="313"/>
      <c r="NZF52" s="313"/>
      <c r="NZG52" s="313"/>
      <c r="NZH52" s="313"/>
      <c r="NZI52" s="313"/>
      <c r="NZJ52" s="313"/>
      <c r="NZK52" s="313"/>
      <c r="NZL52" s="313"/>
      <c r="NZM52" s="313"/>
      <c r="NZN52" s="313"/>
      <c r="NZO52" s="313"/>
      <c r="NZP52" s="313"/>
      <c r="NZQ52" s="313"/>
      <c r="NZR52" s="313"/>
      <c r="NZS52" s="313"/>
      <c r="NZT52" s="313"/>
      <c r="NZU52" s="313"/>
      <c r="NZV52" s="313"/>
      <c r="NZW52" s="313"/>
      <c r="NZX52" s="313"/>
      <c r="NZY52" s="313"/>
      <c r="NZZ52" s="313"/>
      <c r="OAA52" s="313"/>
      <c r="OAB52" s="313"/>
      <c r="OAC52" s="313"/>
      <c r="OAD52" s="313"/>
      <c r="OAE52" s="313"/>
      <c r="OAF52" s="313"/>
      <c r="OAG52" s="313"/>
      <c r="OAH52" s="313"/>
      <c r="OAI52" s="313"/>
      <c r="OAJ52" s="313"/>
      <c r="OAK52" s="313"/>
      <c r="OAL52" s="313"/>
      <c r="OAM52" s="313"/>
      <c r="OAN52" s="313"/>
      <c r="OAO52" s="313"/>
      <c r="OAP52" s="313"/>
      <c r="OAQ52" s="313"/>
      <c r="OAR52" s="313"/>
      <c r="OAS52" s="313"/>
      <c r="OAT52" s="313"/>
      <c r="OAU52" s="313"/>
      <c r="OAV52" s="313"/>
      <c r="OAW52" s="313"/>
      <c r="OAX52" s="313"/>
      <c r="OAY52" s="313"/>
      <c r="OAZ52" s="313"/>
      <c r="OBA52" s="313"/>
      <c r="OBB52" s="313"/>
      <c r="OBC52" s="313"/>
      <c r="OBD52" s="313"/>
      <c r="OBE52" s="313"/>
      <c r="OBF52" s="313"/>
      <c r="OBG52" s="313"/>
      <c r="OBH52" s="313"/>
      <c r="OBI52" s="313"/>
      <c r="OBJ52" s="313"/>
      <c r="OBK52" s="313"/>
      <c r="OBL52" s="313"/>
      <c r="OBM52" s="313"/>
      <c r="OBN52" s="313"/>
      <c r="OBO52" s="313"/>
      <c r="OBP52" s="313"/>
      <c r="OBQ52" s="313"/>
      <c r="OBR52" s="313"/>
      <c r="OBS52" s="313"/>
      <c r="OBT52" s="313"/>
      <c r="OBU52" s="313"/>
      <c r="OBV52" s="313"/>
      <c r="OBW52" s="313"/>
      <c r="OBX52" s="313"/>
      <c r="OBY52" s="313"/>
      <c r="OBZ52" s="313"/>
      <c r="OCA52" s="313"/>
      <c r="OCB52" s="313"/>
      <c r="OCC52" s="313"/>
      <c r="OCD52" s="313"/>
      <c r="OCE52" s="313"/>
      <c r="OCF52" s="313"/>
      <c r="OCG52" s="313"/>
      <c r="OCH52" s="313"/>
      <c r="OCI52" s="313"/>
      <c r="OCJ52" s="313"/>
      <c r="OCK52" s="313"/>
      <c r="OCL52" s="313"/>
      <c r="OCM52" s="313"/>
      <c r="OCN52" s="313"/>
      <c r="OCO52" s="313"/>
      <c r="OCP52" s="313"/>
      <c r="OCQ52" s="313"/>
      <c r="OCR52" s="313"/>
      <c r="OCS52" s="313"/>
      <c r="OCT52" s="313"/>
      <c r="OCU52" s="313"/>
      <c r="OCV52" s="313"/>
      <c r="OCW52" s="313"/>
      <c r="OCX52" s="313"/>
      <c r="OCY52" s="313"/>
      <c r="OCZ52" s="313"/>
      <c r="ODA52" s="313"/>
      <c r="ODB52" s="313"/>
      <c r="ODC52" s="313"/>
      <c r="ODD52" s="313"/>
      <c r="ODE52" s="313"/>
      <c r="ODF52" s="313"/>
      <c r="ODG52" s="313"/>
      <c r="ODH52" s="313"/>
      <c r="ODI52" s="313"/>
      <c r="ODJ52" s="313"/>
      <c r="ODK52" s="313"/>
      <c r="ODL52" s="313"/>
      <c r="ODM52" s="313"/>
      <c r="ODN52" s="313"/>
      <c r="ODO52" s="313"/>
      <c r="ODP52" s="313"/>
      <c r="ODQ52" s="313"/>
      <c r="ODR52" s="313"/>
      <c r="ODS52" s="313"/>
      <c r="ODT52" s="313"/>
      <c r="ODU52" s="313"/>
      <c r="ODV52" s="313"/>
      <c r="ODW52" s="313"/>
      <c r="ODX52" s="313"/>
      <c r="ODY52" s="313"/>
      <c r="ODZ52" s="313"/>
      <c r="OEA52" s="313"/>
      <c r="OEB52" s="313"/>
      <c r="OEC52" s="313"/>
      <c r="OED52" s="313"/>
      <c r="OEE52" s="313"/>
      <c r="OEF52" s="313"/>
      <c r="OEG52" s="313"/>
      <c r="OEH52" s="313"/>
      <c r="OEI52" s="313"/>
      <c r="OEJ52" s="313"/>
      <c r="OEK52" s="313"/>
      <c r="OEL52" s="313"/>
      <c r="OEM52" s="313"/>
      <c r="OEN52" s="313"/>
      <c r="OEO52" s="313"/>
      <c r="OEP52" s="313"/>
      <c r="OEQ52" s="313"/>
      <c r="OER52" s="313"/>
      <c r="OES52" s="313"/>
      <c r="OET52" s="313"/>
      <c r="OEU52" s="313"/>
      <c r="OEV52" s="313"/>
      <c r="OEW52" s="313"/>
      <c r="OEX52" s="313"/>
      <c r="OEY52" s="313"/>
      <c r="OEZ52" s="313"/>
      <c r="OFA52" s="313"/>
      <c r="OFB52" s="313"/>
      <c r="OFC52" s="313"/>
      <c r="OFD52" s="313"/>
      <c r="OFE52" s="313"/>
      <c r="OFF52" s="313"/>
      <c r="OFG52" s="313"/>
      <c r="OFH52" s="313"/>
      <c r="OFI52" s="313"/>
      <c r="OFJ52" s="313"/>
      <c r="OFK52" s="313"/>
      <c r="OFL52" s="313"/>
      <c r="OFM52" s="313"/>
      <c r="OFN52" s="313"/>
      <c r="OFO52" s="313"/>
      <c r="OFP52" s="313"/>
      <c r="OFQ52" s="313"/>
      <c r="OFR52" s="313"/>
      <c r="OFS52" s="313"/>
      <c r="OFT52" s="313"/>
      <c r="OFU52" s="313"/>
      <c r="OFV52" s="313"/>
      <c r="OFW52" s="313"/>
      <c r="OFX52" s="313"/>
      <c r="OFY52" s="313"/>
      <c r="OFZ52" s="313"/>
      <c r="OGA52" s="313"/>
      <c r="OGB52" s="313"/>
      <c r="OGC52" s="313"/>
      <c r="OGD52" s="313"/>
      <c r="OGE52" s="313"/>
      <c r="OGF52" s="313"/>
      <c r="OGG52" s="313"/>
      <c r="OGH52" s="313"/>
      <c r="OGI52" s="313"/>
      <c r="OGJ52" s="313"/>
      <c r="OGK52" s="313"/>
      <c r="OGL52" s="313"/>
      <c r="OGM52" s="313"/>
      <c r="OGN52" s="313"/>
      <c r="OGO52" s="313"/>
      <c r="OGP52" s="313"/>
      <c r="OGQ52" s="313"/>
      <c r="OGR52" s="313"/>
      <c r="OGS52" s="313"/>
      <c r="OGT52" s="313"/>
      <c r="OGU52" s="313"/>
      <c r="OGV52" s="313"/>
      <c r="OGW52" s="313"/>
      <c r="OGX52" s="313"/>
      <c r="OGY52" s="313"/>
      <c r="OGZ52" s="313"/>
      <c r="OHA52" s="313"/>
      <c r="OHB52" s="313"/>
      <c r="OHC52" s="313"/>
      <c r="OHD52" s="313"/>
      <c r="OHE52" s="313"/>
      <c r="OHF52" s="313"/>
      <c r="OHG52" s="313"/>
      <c r="OHH52" s="313"/>
      <c r="OHI52" s="313"/>
      <c r="OHJ52" s="313"/>
      <c r="OHK52" s="313"/>
      <c r="OHL52" s="313"/>
      <c r="OHM52" s="313"/>
      <c r="OHN52" s="313"/>
      <c r="OHO52" s="313"/>
      <c r="OHP52" s="313"/>
      <c r="OHQ52" s="313"/>
      <c r="OHR52" s="313"/>
      <c r="OHS52" s="313"/>
      <c r="OHT52" s="313"/>
      <c r="OHU52" s="313"/>
      <c r="OHV52" s="313"/>
      <c r="OHW52" s="313"/>
      <c r="OHX52" s="313"/>
      <c r="OHY52" s="313"/>
      <c r="OHZ52" s="313"/>
      <c r="OIA52" s="313"/>
      <c r="OIB52" s="313"/>
      <c r="OIC52" s="313"/>
      <c r="OID52" s="313"/>
      <c r="OIE52" s="313"/>
      <c r="OIF52" s="313"/>
      <c r="OIG52" s="313"/>
      <c r="OIH52" s="313"/>
      <c r="OII52" s="313"/>
      <c r="OIJ52" s="313"/>
      <c r="OIK52" s="313"/>
      <c r="OIL52" s="313"/>
      <c r="OIM52" s="313"/>
      <c r="OIN52" s="313"/>
      <c r="OIO52" s="313"/>
      <c r="OIP52" s="313"/>
      <c r="OIQ52" s="313"/>
      <c r="OIR52" s="313"/>
      <c r="OIS52" s="313"/>
      <c r="OIT52" s="313"/>
      <c r="OIU52" s="313"/>
      <c r="OIV52" s="313"/>
      <c r="OIW52" s="313"/>
      <c r="OIX52" s="313"/>
      <c r="OIY52" s="313"/>
      <c r="OIZ52" s="313"/>
      <c r="OJA52" s="313"/>
      <c r="OJB52" s="313"/>
      <c r="OJC52" s="313"/>
      <c r="OJD52" s="313"/>
      <c r="OJE52" s="313"/>
      <c r="OJF52" s="313"/>
      <c r="OJG52" s="313"/>
      <c r="OJH52" s="313"/>
      <c r="OJI52" s="313"/>
      <c r="OJJ52" s="313"/>
      <c r="OJK52" s="313"/>
      <c r="OJL52" s="313"/>
      <c r="OJM52" s="313"/>
      <c r="OJN52" s="313"/>
      <c r="OJO52" s="313"/>
      <c r="OJP52" s="313"/>
      <c r="OJQ52" s="313"/>
      <c r="OJR52" s="313"/>
      <c r="OJS52" s="313"/>
      <c r="OJT52" s="313"/>
      <c r="OJU52" s="313"/>
      <c r="OJV52" s="313"/>
      <c r="OJW52" s="313"/>
      <c r="OJX52" s="313"/>
      <c r="OJY52" s="313"/>
      <c r="OJZ52" s="313"/>
      <c r="OKA52" s="313"/>
      <c r="OKB52" s="313"/>
      <c r="OKC52" s="313"/>
      <c r="OKD52" s="313"/>
      <c r="OKE52" s="313"/>
      <c r="OKF52" s="313"/>
      <c r="OKG52" s="313"/>
      <c r="OKH52" s="313"/>
      <c r="OKI52" s="313"/>
      <c r="OKJ52" s="313"/>
      <c r="OKK52" s="313"/>
      <c r="OKL52" s="313"/>
      <c r="OKM52" s="313"/>
      <c r="OKN52" s="313"/>
      <c r="OKO52" s="313"/>
      <c r="OKP52" s="313"/>
      <c r="OKQ52" s="313"/>
      <c r="OKR52" s="313"/>
      <c r="OKS52" s="313"/>
      <c r="OKT52" s="313"/>
      <c r="OKU52" s="313"/>
      <c r="OKV52" s="313"/>
      <c r="OKW52" s="313"/>
      <c r="OKX52" s="313"/>
      <c r="OKY52" s="313"/>
      <c r="OKZ52" s="313"/>
      <c r="OLA52" s="313"/>
      <c r="OLB52" s="313"/>
      <c r="OLC52" s="313"/>
      <c r="OLD52" s="313"/>
      <c r="OLE52" s="313"/>
      <c r="OLF52" s="313"/>
      <c r="OLG52" s="313"/>
      <c r="OLH52" s="313"/>
      <c r="OLI52" s="313"/>
      <c r="OLJ52" s="313"/>
      <c r="OLK52" s="313"/>
      <c r="OLL52" s="313"/>
      <c r="OLM52" s="313"/>
      <c r="OLN52" s="313"/>
      <c r="OLO52" s="313"/>
      <c r="OLP52" s="313"/>
      <c r="OLQ52" s="313"/>
      <c r="OLR52" s="313"/>
      <c r="OLS52" s="313"/>
      <c r="OLT52" s="313"/>
      <c r="OLU52" s="313"/>
      <c r="OLV52" s="313"/>
      <c r="OLW52" s="313"/>
      <c r="OLX52" s="313"/>
      <c r="OLY52" s="313"/>
      <c r="OLZ52" s="313"/>
      <c r="OMA52" s="313"/>
      <c r="OMB52" s="313"/>
      <c r="OMC52" s="313"/>
      <c r="OMD52" s="313"/>
      <c r="OME52" s="313"/>
      <c r="OMF52" s="313"/>
      <c r="OMG52" s="313"/>
      <c r="OMH52" s="313"/>
      <c r="OMI52" s="313"/>
      <c r="OMJ52" s="313"/>
      <c r="OMK52" s="313"/>
      <c r="OML52" s="313"/>
      <c r="OMM52" s="313"/>
      <c r="OMN52" s="313"/>
      <c r="OMO52" s="313"/>
      <c r="OMP52" s="313"/>
      <c r="OMQ52" s="313"/>
      <c r="OMR52" s="313"/>
      <c r="OMS52" s="313"/>
      <c r="OMT52" s="313"/>
      <c r="OMU52" s="313"/>
      <c r="OMV52" s="313"/>
      <c r="OMW52" s="313"/>
      <c r="OMX52" s="313"/>
      <c r="OMY52" s="313"/>
      <c r="OMZ52" s="313"/>
      <c r="ONA52" s="313"/>
      <c r="ONB52" s="313"/>
      <c r="ONC52" s="313"/>
      <c r="OND52" s="313"/>
      <c r="ONE52" s="313"/>
      <c r="ONF52" s="313"/>
      <c r="ONG52" s="313"/>
      <c r="ONH52" s="313"/>
      <c r="ONI52" s="313"/>
      <c r="ONJ52" s="313"/>
      <c r="ONK52" s="313"/>
      <c r="ONL52" s="313"/>
      <c r="ONM52" s="313"/>
      <c r="ONN52" s="313"/>
      <c r="ONO52" s="313"/>
      <c r="ONP52" s="313"/>
      <c r="ONQ52" s="313"/>
      <c r="ONR52" s="313"/>
      <c r="ONS52" s="313"/>
      <c r="ONT52" s="313"/>
      <c r="ONU52" s="313"/>
      <c r="ONV52" s="313"/>
      <c r="ONW52" s="313"/>
      <c r="ONX52" s="313"/>
      <c r="ONY52" s="313"/>
      <c r="ONZ52" s="313"/>
      <c r="OOA52" s="313"/>
      <c r="OOB52" s="313"/>
      <c r="OOC52" s="313"/>
      <c r="OOD52" s="313"/>
      <c r="OOE52" s="313"/>
      <c r="OOF52" s="313"/>
      <c r="OOG52" s="313"/>
      <c r="OOH52" s="313"/>
      <c r="OOI52" s="313"/>
      <c r="OOJ52" s="313"/>
      <c r="OOK52" s="313"/>
      <c r="OOL52" s="313"/>
      <c r="OOM52" s="313"/>
      <c r="OON52" s="313"/>
      <c r="OOO52" s="313"/>
      <c r="OOP52" s="313"/>
      <c r="OOQ52" s="313"/>
      <c r="OOR52" s="313"/>
      <c r="OOS52" s="313"/>
      <c r="OOT52" s="313"/>
      <c r="OOU52" s="313"/>
      <c r="OOV52" s="313"/>
      <c r="OOW52" s="313"/>
      <c r="OOX52" s="313"/>
      <c r="OOY52" s="313"/>
      <c r="OOZ52" s="313"/>
      <c r="OPA52" s="313"/>
      <c r="OPB52" s="313"/>
      <c r="OPC52" s="313"/>
      <c r="OPD52" s="313"/>
      <c r="OPE52" s="313"/>
      <c r="OPF52" s="313"/>
      <c r="OPG52" s="313"/>
      <c r="OPH52" s="313"/>
      <c r="OPI52" s="313"/>
      <c r="OPJ52" s="313"/>
      <c r="OPK52" s="313"/>
      <c r="OPL52" s="313"/>
      <c r="OPM52" s="313"/>
      <c r="OPN52" s="313"/>
      <c r="OPO52" s="313"/>
      <c r="OPP52" s="313"/>
      <c r="OPQ52" s="313"/>
      <c r="OPR52" s="313"/>
      <c r="OPS52" s="313"/>
      <c r="OPT52" s="313"/>
      <c r="OPU52" s="313"/>
      <c r="OPV52" s="313"/>
      <c r="OPW52" s="313"/>
      <c r="OPX52" s="313"/>
      <c r="OPY52" s="313"/>
      <c r="OPZ52" s="313"/>
      <c r="OQA52" s="313"/>
      <c r="OQB52" s="313"/>
      <c r="OQC52" s="313"/>
      <c r="OQD52" s="313"/>
      <c r="OQE52" s="313"/>
      <c r="OQF52" s="313"/>
      <c r="OQG52" s="313"/>
      <c r="OQH52" s="313"/>
      <c r="OQI52" s="313"/>
      <c r="OQJ52" s="313"/>
      <c r="OQK52" s="313"/>
      <c r="OQL52" s="313"/>
      <c r="OQM52" s="313"/>
      <c r="OQN52" s="313"/>
      <c r="OQO52" s="313"/>
      <c r="OQP52" s="313"/>
      <c r="OQQ52" s="313"/>
      <c r="OQR52" s="313"/>
      <c r="OQS52" s="313"/>
      <c r="OQT52" s="313"/>
      <c r="OQU52" s="313"/>
      <c r="OQV52" s="313"/>
      <c r="OQW52" s="313"/>
      <c r="OQX52" s="313"/>
      <c r="OQY52" s="313"/>
      <c r="OQZ52" s="313"/>
      <c r="ORA52" s="313"/>
      <c r="ORB52" s="313"/>
      <c r="ORC52" s="313"/>
      <c r="ORD52" s="313"/>
      <c r="ORE52" s="313"/>
      <c r="ORF52" s="313"/>
      <c r="ORG52" s="313"/>
      <c r="ORH52" s="313"/>
      <c r="ORI52" s="313"/>
      <c r="ORJ52" s="313"/>
      <c r="ORK52" s="313"/>
      <c r="ORL52" s="313"/>
      <c r="ORM52" s="313"/>
      <c r="ORN52" s="313"/>
      <c r="ORO52" s="313"/>
      <c r="ORP52" s="313"/>
      <c r="ORQ52" s="313"/>
      <c r="ORR52" s="313"/>
      <c r="ORS52" s="313"/>
      <c r="ORT52" s="313"/>
      <c r="ORU52" s="313"/>
      <c r="ORV52" s="313"/>
      <c r="ORW52" s="313"/>
      <c r="ORX52" s="313"/>
      <c r="ORY52" s="313"/>
      <c r="ORZ52" s="313"/>
      <c r="OSA52" s="313"/>
      <c r="OSB52" s="313"/>
      <c r="OSC52" s="313"/>
      <c r="OSD52" s="313"/>
      <c r="OSE52" s="313"/>
      <c r="OSF52" s="313"/>
      <c r="OSG52" s="313"/>
      <c r="OSH52" s="313"/>
      <c r="OSI52" s="313"/>
      <c r="OSJ52" s="313"/>
      <c r="OSK52" s="313"/>
      <c r="OSL52" s="313"/>
      <c r="OSM52" s="313"/>
      <c r="OSN52" s="313"/>
      <c r="OSO52" s="313"/>
      <c r="OSP52" s="313"/>
      <c r="OSQ52" s="313"/>
      <c r="OSR52" s="313"/>
      <c r="OSS52" s="313"/>
      <c r="OST52" s="313"/>
      <c r="OSU52" s="313"/>
      <c r="OSV52" s="313"/>
      <c r="OSW52" s="313"/>
      <c r="OSX52" s="313"/>
      <c r="OSY52" s="313"/>
      <c r="OSZ52" s="313"/>
      <c r="OTA52" s="313"/>
      <c r="OTB52" s="313"/>
      <c r="OTC52" s="313"/>
      <c r="OTD52" s="313"/>
      <c r="OTE52" s="313"/>
      <c r="OTF52" s="313"/>
      <c r="OTG52" s="313"/>
      <c r="OTH52" s="313"/>
      <c r="OTI52" s="313"/>
      <c r="OTJ52" s="313"/>
      <c r="OTK52" s="313"/>
      <c r="OTL52" s="313"/>
      <c r="OTM52" s="313"/>
      <c r="OTN52" s="313"/>
      <c r="OTO52" s="313"/>
      <c r="OTP52" s="313"/>
      <c r="OTQ52" s="313"/>
      <c r="OTR52" s="313"/>
      <c r="OTS52" s="313"/>
      <c r="OTT52" s="313"/>
      <c r="OTU52" s="313"/>
      <c r="OTV52" s="313"/>
      <c r="OTW52" s="313"/>
      <c r="OTX52" s="313"/>
      <c r="OTY52" s="313"/>
      <c r="OTZ52" s="313"/>
      <c r="OUA52" s="313"/>
      <c r="OUB52" s="313"/>
      <c r="OUC52" s="313"/>
      <c r="OUD52" s="313"/>
      <c r="OUE52" s="313"/>
      <c r="OUF52" s="313"/>
      <c r="OUG52" s="313"/>
      <c r="OUH52" s="313"/>
      <c r="OUI52" s="313"/>
      <c r="OUJ52" s="313"/>
      <c r="OUK52" s="313"/>
      <c r="OUL52" s="313"/>
      <c r="OUM52" s="313"/>
      <c r="OUN52" s="313"/>
      <c r="OUO52" s="313"/>
      <c r="OUP52" s="313"/>
      <c r="OUQ52" s="313"/>
      <c r="OUR52" s="313"/>
      <c r="OUS52" s="313"/>
      <c r="OUT52" s="313"/>
      <c r="OUU52" s="313"/>
      <c r="OUV52" s="313"/>
      <c r="OUW52" s="313"/>
      <c r="OUX52" s="313"/>
      <c r="OUY52" s="313"/>
      <c r="OUZ52" s="313"/>
      <c r="OVA52" s="313"/>
      <c r="OVB52" s="313"/>
      <c r="OVC52" s="313"/>
      <c r="OVD52" s="313"/>
      <c r="OVE52" s="313"/>
      <c r="OVF52" s="313"/>
      <c r="OVG52" s="313"/>
      <c r="OVH52" s="313"/>
      <c r="OVI52" s="313"/>
      <c r="OVJ52" s="313"/>
      <c r="OVK52" s="313"/>
      <c r="OVL52" s="313"/>
      <c r="OVM52" s="313"/>
      <c r="OVN52" s="313"/>
      <c r="OVO52" s="313"/>
      <c r="OVP52" s="313"/>
      <c r="OVQ52" s="313"/>
      <c r="OVR52" s="313"/>
      <c r="OVS52" s="313"/>
      <c r="OVT52" s="313"/>
      <c r="OVU52" s="313"/>
      <c r="OVV52" s="313"/>
      <c r="OVW52" s="313"/>
      <c r="OVX52" s="313"/>
      <c r="OVY52" s="313"/>
      <c r="OVZ52" s="313"/>
      <c r="OWA52" s="313"/>
      <c r="OWB52" s="313"/>
      <c r="OWC52" s="313"/>
      <c r="OWD52" s="313"/>
      <c r="OWE52" s="313"/>
      <c r="OWF52" s="313"/>
      <c r="OWG52" s="313"/>
      <c r="OWH52" s="313"/>
      <c r="OWI52" s="313"/>
      <c r="OWJ52" s="313"/>
      <c r="OWK52" s="313"/>
      <c r="OWL52" s="313"/>
      <c r="OWM52" s="313"/>
      <c r="OWN52" s="313"/>
      <c r="OWO52" s="313"/>
      <c r="OWP52" s="313"/>
      <c r="OWQ52" s="313"/>
      <c r="OWR52" s="313"/>
      <c r="OWS52" s="313"/>
      <c r="OWT52" s="313"/>
      <c r="OWU52" s="313"/>
      <c r="OWV52" s="313"/>
      <c r="OWW52" s="313"/>
      <c r="OWX52" s="313"/>
      <c r="OWY52" s="313"/>
      <c r="OWZ52" s="313"/>
      <c r="OXA52" s="313"/>
      <c r="OXB52" s="313"/>
      <c r="OXC52" s="313"/>
      <c r="OXD52" s="313"/>
      <c r="OXE52" s="313"/>
      <c r="OXF52" s="313"/>
      <c r="OXG52" s="313"/>
      <c r="OXH52" s="313"/>
      <c r="OXI52" s="313"/>
      <c r="OXJ52" s="313"/>
      <c r="OXK52" s="313"/>
      <c r="OXL52" s="313"/>
      <c r="OXM52" s="313"/>
      <c r="OXN52" s="313"/>
      <c r="OXO52" s="313"/>
      <c r="OXP52" s="313"/>
      <c r="OXQ52" s="313"/>
      <c r="OXR52" s="313"/>
      <c r="OXS52" s="313"/>
      <c r="OXT52" s="313"/>
      <c r="OXU52" s="313"/>
      <c r="OXV52" s="313"/>
      <c r="OXW52" s="313"/>
      <c r="OXX52" s="313"/>
      <c r="OXY52" s="313"/>
      <c r="OXZ52" s="313"/>
      <c r="OYA52" s="313"/>
      <c r="OYB52" s="313"/>
      <c r="OYC52" s="313"/>
      <c r="OYD52" s="313"/>
      <c r="OYE52" s="313"/>
      <c r="OYF52" s="313"/>
      <c r="OYG52" s="313"/>
      <c r="OYH52" s="313"/>
      <c r="OYI52" s="313"/>
      <c r="OYJ52" s="313"/>
      <c r="OYK52" s="313"/>
      <c r="OYL52" s="313"/>
      <c r="OYM52" s="313"/>
      <c r="OYN52" s="313"/>
      <c r="OYO52" s="313"/>
      <c r="OYP52" s="313"/>
      <c r="OYQ52" s="313"/>
      <c r="OYR52" s="313"/>
      <c r="OYS52" s="313"/>
      <c r="OYT52" s="313"/>
      <c r="OYU52" s="313"/>
      <c r="OYV52" s="313"/>
      <c r="OYW52" s="313"/>
      <c r="OYX52" s="313"/>
      <c r="OYY52" s="313"/>
      <c r="OYZ52" s="313"/>
      <c r="OZA52" s="313"/>
      <c r="OZB52" s="313"/>
      <c r="OZC52" s="313"/>
      <c r="OZD52" s="313"/>
      <c r="OZE52" s="313"/>
      <c r="OZF52" s="313"/>
      <c r="OZG52" s="313"/>
      <c r="OZH52" s="313"/>
      <c r="OZI52" s="313"/>
      <c r="OZJ52" s="313"/>
      <c r="OZK52" s="313"/>
      <c r="OZL52" s="313"/>
      <c r="OZM52" s="313"/>
      <c r="OZN52" s="313"/>
      <c r="OZO52" s="313"/>
      <c r="OZP52" s="313"/>
      <c r="OZQ52" s="313"/>
      <c r="OZR52" s="313"/>
      <c r="OZS52" s="313"/>
      <c r="OZT52" s="313"/>
      <c r="OZU52" s="313"/>
      <c r="OZV52" s="313"/>
      <c r="OZW52" s="313"/>
      <c r="OZX52" s="313"/>
      <c r="OZY52" s="313"/>
      <c r="OZZ52" s="313"/>
      <c r="PAA52" s="313"/>
      <c r="PAB52" s="313"/>
      <c r="PAC52" s="313"/>
      <c r="PAD52" s="313"/>
      <c r="PAE52" s="313"/>
      <c r="PAF52" s="313"/>
      <c r="PAG52" s="313"/>
      <c r="PAH52" s="313"/>
      <c r="PAI52" s="313"/>
      <c r="PAJ52" s="313"/>
      <c r="PAK52" s="313"/>
      <c r="PAL52" s="313"/>
      <c r="PAM52" s="313"/>
      <c r="PAN52" s="313"/>
      <c r="PAO52" s="313"/>
      <c r="PAP52" s="313"/>
      <c r="PAQ52" s="313"/>
      <c r="PAR52" s="313"/>
      <c r="PAS52" s="313"/>
      <c r="PAT52" s="313"/>
      <c r="PAU52" s="313"/>
      <c r="PAV52" s="313"/>
      <c r="PAW52" s="313"/>
      <c r="PAX52" s="313"/>
      <c r="PAY52" s="313"/>
      <c r="PAZ52" s="313"/>
      <c r="PBA52" s="313"/>
      <c r="PBB52" s="313"/>
      <c r="PBC52" s="313"/>
      <c r="PBD52" s="313"/>
      <c r="PBE52" s="313"/>
      <c r="PBF52" s="313"/>
      <c r="PBG52" s="313"/>
      <c r="PBH52" s="313"/>
      <c r="PBI52" s="313"/>
      <c r="PBJ52" s="313"/>
      <c r="PBK52" s="313"/>
      <c r="PBL52" s="313"/>
      <c r="PBM52" s="313"/>
      <c r="PBN52" s="313"/>
      <c r="PBO52" s="313"/>
      <c r="PBP52" s="313"/>
      <c r="PBQ52" s="313"/>
      <c r="PBR52" s="313"/>
      <c r="PBS52" s="313"/>
      <c r="PBT52" s="313"/>
      <c r="PBU52" s="313"/>
      <c r="PBV52" s="313"/>
      <c r="PBW52" s="313"/>
      <c r="PBX52" s="313"/>
      <c r="PBY52" s="313"/>
      <c r="PBZ52" s="313"/>
      <c r="PCA52" s="313"/>
      <c r="PCB52" s="313"/>
      <c r="PCC52" s="313"/>
      <c r="PCD52" s="313"/>
      <c r="PCE52" s="313"/>
      <c r="PCF52" s="313"/>
      <c r="PCG52" s="313"/>
      <c r="PCH52" s="313"/>
      <c r="PCI52" s="313"/>
      <c r="PCJ52" s="313"/>
      <c r="PCK52" s="313"/>
      <c r="PCL52" s="313"/>
      <c r="PCM52" s="313"/>
      <c r="PCN52" s="313"/>
      <c r="PCO52" s="313"/>
      <c r="PCP52" s="313"/>
      <c r="PCQ52" s="313"/>
      <c r="PCR52" s="313"/>
      <c r="PCS52" s="313"/>
      <c r="PCT52" s="313"/>
      <c r="PCU52" s="313"/>
      <c r="PCV52" s="313"/>
      <c r="PCW52" s="313"/>
      <c r="PCX52" s="313"/>
      <c r="PCY52" s="313"/>
      <c r="PCZ52" s="313"/>
      <c r="PDA52" s="313"/>
      <c r="PDB52" s="313"/>
      <c r="PDC52" s="313"/>
      <c r="PDD52" s="313"/>
      <c r="PDE52" s="313"/>
      <c r="PDF52" s="313"/>
      <c r="PDG52" s="313"/>
      <c r="PDH52" s="313"/>
      <c r="PDI52" s="313"/>
      <c r="PDJ52" s="313"/>
      <c r="PDK52" s="313"/>
      <c r="PDL52" s="313"/>
      <c r="PDM52" s="313"/>
      <c r="PDN52" s="313"/>
      <c r="PDO52" s="313"/>
      <c r="PDP52" s="313"/>
      <c r="PDQ52" s="313"/>
      <c r="PDR52" s="313"/>
      <c r="PDS52" s="313"/>
      <c r="PDT52" s="313"/>
      <c r="PDU52" s="313"/>
      <c r="PDV52" s="313"/>
      <c r="PDW52" s="313"/>
      <c r="PDX52" s="313"/>
      <c r="PDY52" s="313"/>
      <c r="PDZ52" s="313"/>
      <c r="PEA52" s="313"/>
      <c r="PEB52" s="313"/>
      <c r="PEC52" s="313"/>
      <c r="PED52" s="313"/>
      <c r="PEE52" s="313"/>
      <c r="PEF52" s="313"/>
      <c r="PEG52" s="313"/>
      <c r="PEH52" s="313"/>
      <c r="PEI52" s="313"/>
      <c r="PEJ52" s="313"/>
      <c r="PEK52" s="313"/>
      <c r="PEL52" s="313"/>
      <c r="PEM52" s="313"/>
      <c r="PEN52" s="313"/>
      <c r="PEO52" s="313"/>
      <c r="PEP52" s="313"/>
      <c r="PEQ52" s="313"/>
      <c r="PER52" s="313"/>
      <c r="PES52" s="313"/>
      <c r="PET52" s="313"/>
      <c r="PEU52" s="313"/>
      <c r="PEV52" s="313"/>
      <c r="PEW52" s="313"/>
      <c r="PEX52" s="313"/>
      <c r="PEY52" s="313"/>
      <c r="PEZ52" s="313"/>
      <c r="PFA52" s="313"/>
      <c r="PFB52" s="313"/>
      <c r="PFC52" s="313"/>
      <c r="PFD52" s="313"/>
      <c r="PFE52" s="313"/>
      <c r="PFF52" s="313"/>
      <c r="PFG52" s="313"/>
      <c r="PFH52" s="313"/>
      <c r="PFI52" s="313"/>
      <c r="PFJ52" s="313"/>
      <c r="PFK52" s="313"/>
      <c r="PFL52" s="313"/>
      <c r="PFM52" s="313"/>
      <c r="PFN52" s="313"/>
      <c r="PFO52" s="313"/>
      <c r="PFP52" s="313"/>
      <c r="PFQ52" s="313"/>
      <c r="PFR52" s="313"/>
      <c r="PFS52" s="313"/>
      <c r="PFT52" s="313"/>
      <c r="PFU52" s="313"/>
      <c r="PFV52" s="313"/>
      <c r="PFW52" s="313"/>
      <c r="PFX52" s="313"/>
      <c r="PFY52" s="313"/>
      <c r="PFZ52" s="313"/>
      <c r="PGA52" s="313"/>
      <c r="PGB52" s="313"/>
      <c r="PGC52" s="313"/>
      <c r="PGD52" s="313"/>
      <c r="PGE52" s="313"/>
      <c r="PGF52" s="313"/>
      <c r="PGG52" s="313"/>
      <c r="PGH52" s="313"/>
      <c r="PGI52" s="313"/>
      <c r="PGJ52" s="313"/>
      <c r="PGK52" s="313"/>
      <c r="PGL52" s="313"/>
      <c r="PGM52" s="313"/>
      <c r="PGN52" s="313"/>
      <c r="PGO52" s="313"/>
      <c r="PGP52" s="313"/>
      <c r="PGQ52" s="313"/>
      <c r="PGR52" s="313"/>
      <c r="PGS52" s="313"/>
      <c r="PGT52" s="313"/>
      <c r="PGU52" s="313"/>
      <c r="PGV52" s="313"/>
      <c r="PGW52" s="313"/>
      <c r="PGX52" s="313"/>
      <c r="PGY52" s="313"/>
      <c r="PGZ52" s="313"/>
      <c r="PHA52" s="313"/>
      <c r="PHB52" s="313"/>
      <c r="PHC52" s="313"/>
      <c r="PHD52" s="313"/>
      <c r="PHE52" s="313"/>
      <c r="PHF52" s="313"/>
      <c r="PHG52" s="313"/>
      <c r="PHH52" s="313"/>
      <c r="PHI52" s="313"/>
      <c r="PHJ52" s="313"/>
      <c r="PHK52" s="313"/>
      <c r="PHL52" s="313"/>
      <c r="PHM52" s="313"/>
      <c r="PHN52" s="313"/>
      <c r="PHO52" s="313"/>
      <c r="PHP52" s="313"/>
      <c r="PHQ52" s="313"/>
      <c r="PHR52" s="313"/>
      <c r="PHS52" s="313"/>
      <c r="PHT52" s="313"/>
      <c r="PHU52" s="313"/>
      <c r="PHV52" s="313"/>
      <c r="PHW52" s="313"/>
      <c r="PHX52" s="313"/>
      <c r="PHY52" s="313"/>
      <c r="PHZ52" s="313"/>
      <c r="PIA52" s="313"/>
      <c r="PIB52" s="313"/>
      <c r="PIC52" s="313"/>
      <c r="PID52" s="313"/>
      <c r="PIE52" s="313"/>
      <c r="PIF52" s="313"/>
      <c r="PIG52" s="313"/>
      <c r="PIH52" s="313"/>
      <c r="PII52" s="313"/>
      <c r="PIJ52" s="313"/>
      <c r="PIK52" s="313"/>
      <c r="PIL52" s="313"/>
      <c r="PIM52" s="313"/>
      <c r="PIN52" s="313"/>
      <c r="PIO52" s="313"/>
      <c r="PIP52" s="313"/>
      <c r="PIQ52" s="313"/>
      <c r="PIR52" s="313"/>
      <c r="PIS52" s="313"/>
      <c r="PIT52" s="313"/>
      <c r="PIU52" s="313"/>
      <c r="PIV52" s="313"/>
      <c r="PIW52" s="313"/>
      <c r="PIX52" s="313"/>
      <c r="PIY52" s="313"/>
      <c r="PIZ52" s="313"/>
      <c r="PJA52" s="313"/>
      <c r="PJB52" s="313"/>
      <c r="PJC52" s="313"/>
      <c r="PJD52" s="313"/>
      <c r="PJE52" s="313"/>
      <c r="PJF52" s="313"/>
      <c r="PJG52" s="313"/>
      <c r="PJH52" s="313"/>
      <c r="PJI52" s="313"/>
      <c r="PJJ52" s="313"/>
      <c r="PJK52" s="313"/>
      <c r="PJL52" s="313"/>
      <c r="PJM52" s="313"/>
      <c r="PJN52" s="313"/>
      <c r="PJO52" s="313"/>
      <c r="PJP52" s="313"/>
      <c r="PJQ52" s="313"/>
      <c r="PJR52" s="313"/>
      <c r="PJS52" s="313"/>
      <c r="PJT52" s="313"/>
      <c r="PJU52" s="313"/>
      <c r="PJV52" s="313"/>
      <c r="PJW52" s="313"/>
      <c r="PJX52" s="313"/>
      <c r="PJY52" s="313"/>
      <c r="PJZ52" s="313"/>
      <c r="PKA52" s="313"/>
      <c r="PKB52" s="313"/>
      <c r="PKC52" s="313"/>
      <c r="PKD52" s="313"/>
      <c r="PKE52" s="313"/>
      <c r="PKF52" s="313"/>
      <c r="PKG52" s="313"/>
      <c r="PKH52" s="313"/>
      <c r="PKI52" s="313"/>
      <c r="PKJ52" s="313"/>
      <c r="PKK52" s="313"/>
      <c r="PKL52" s="313"/>
      <c r="PKM52" s="313"/>
      <c r="PKN52" s="313"/>
      <c r="PKO52" s="313"/>
      <c r="PKP52" s="313"/>
      <c r="PKQ52" s="313"/>
      <c r="PKR52" s="313"/>
      <c r="PKS52" s="313"/>
      <c r="PKT52" s="313"/>
      <c r="PKU52" s="313"/>
      <c r="PKV52" s="313"/>
      <c r="PKW52" s="313"/>
      <c r="PKX52" s="313"/>
      <c r="PKY52" s="313"/>
      <c r="PKZ52" s="313"/>
      <c r="PLA52" s="313"/>
      <c r="PLB52" s="313"/>
      <c r="PLC52" s="313"/>
      <c r="PLD52" s="313"/>
      <c r="PLE52" s="313"/>
      <c r="PLF52" s="313"/>
      <c r="PLG52" s="313"/>
      <c r="PLH52" s="313"/>
      <c r="PLI52" s="313"/>
      <c r="PLJ52" s="313"/>
      <c r="PLK52" s="313"/>
      <c r="PLL52" s="313"/>
      <c r="PLM52" s="313"/>
      <c r="PLN52" s="313"/>
      <c r="PLO52" s="313"/>
      <c r="PLP52" s="313"/>
      <c r="PLQ52" s="313"/>
      <c r="PLR52" s="313"/>
      <c r="PLS52" s="313"/>
      <c r="PLT52" s="313"/>
      <c r="PLU52" s="313"/>
      <c r="PLV52" s="313"/>
      <c r="PLW52" s="313"/>
      <c r="PLX52" s="313"/>
      <c r="PLY52" s="313"/>
      <c r="PLZ52" s="313"/>
      <c r="PMA52" s="313"/>
      <c r="PMB52" s="313"/>
      <c r="PMC52" s="313"/>
      <c r="PMD52" s="313"/>
      <c r="PME52" s="313"/>
      <c r="PMF52" s="313"/>
      <c r="PMG52" s="313"/>
      <c r="PMH52" s="313"/>
      <c r="PMI52" s="313"/>
      <c r="PMJ52" s="313"/>
      <c r="PMK52" s="313"/>
      <c r="PML52" s="313"/>
      <c r="PMM52" s="313"/>
      <c r="PMN52" s="313"/>
      <c r="PMO52" s="313"/>
      <c r="PMP52" s="313"/>
      <c r="PMQ52" s="313"/>
      <c r="PMR52" s="313"/>
      <c r="PMS52" s="313"/>
      <c r="PMT52" s="313"/>
      <c r="PMU52" s="313"/>
      <c r="PMV52" s="313"/>
      <c r="PMW52" s="313"/>
      <c r="PMX52" s="313"/>
      <c r="PMY52" s="313"/>
      <c r="PMZ52" s="313"/>
      <c r="PNA52" s="313"/>
      <c r="PNB52" s="313"/>
      <c r="PNC52" s="313"/>
      <c r="PND52" s="313"/>
      <c r="PNE52" s="313"/>
      <c r="PNF52" s="313"/>
      <c r="PNG52" s="313"/>
      <c r="PNH52" s="313"/>
      <c r="PNI52" s="313"/>
      <c r="PNJ52" s="313"/>
      <c r="PNK52" s="313"/>
      <c r="PNL52" s="313"/>
      <c r="PNM52" s="313"/>
      <c r="PNN52" s="313"/>
      <c r="PNO52" s="313"/>
      <c r="PNP52" s="313"/>
      <c r="PNQ52" s="313"/>
      <c r="PNR52" s="313"/>
      <c r="PNS52" s="313"/>
      <c r="PNT52" s="313"/>
      <c r="PNU52" s="313"/>
      <c r="PNV52" s="313"/>
      <c r="PNW52" s="313"/>
      <c r="PNX52" s="313"/>
      <c r="PNY52" s="313"/>
      <c r="PNZ52" s="313"/>
      <c r="POA52" s="313"/>
      <c r="POB52" s="313"/>
      <c r="POC52" s="313"/>
      <c r="POD52" s="313"/>
      <c r="POE52" s="313"/>
      <c r="POF52" s="313"/>
      <c r="POG52" s="313"/>
      <c r="POH52" s="313"/>
      <c r="POI52" s="313"/>
      <c r="POJ52" s="313"/>
      <c r="POK52" s="313"/>
      <c r="POL52" s="313"/>
      <c r="POM52" s="313"/>
      <c r="PON52" s="313"/>
      <c r="POO52" s="313"/>
      <c r="POP52" s="313"/>
      <c r="POQ52" s="313"/>
      <c r="POR52" s="313"/>
      <c r="POS52" s="313"/>
      <c r="POT52" s="313"/>
      <c r="POU52" s="313"/>
      <c r="POV52" s="313"/>
      <c r="POW52" s="313"/>
      <c r="POX52" s="313"/>
      <c r="POY52" s="313"/>
      <c r="POZ52" s="313"/>
      <c r="PPA52" s="313"/>
      <c r="PPB52" s="313"/>
      <c r="PPC52" s="313"/>
      <c r="PPD52" s="313"/>
      <c r="PPE52" s="313"/>
      <c r="PPF52" s="313"/>
      <c r="PPG52" s="313"/>
      <c r="PPH52" s="313"/>
      <c r="PPI52" s="313"/>
      <c r="PPJ52" s="313"/>
      <c r="PPK52" s="313"/>
      <c r="PPL52" s="313"/>
      <c r="PPM52" s="313"/>
      <c r="PPN52" s="313"/>
      <c r="PPO52" s="313"/>
      <c r="PPP52" s="313"/>
      <c r="PPQ52" s="313"/>
      <c r="PPR52" s="313"/>
      <c r="PPS52" s="313"/>
      <c r="PPT52" s="313"/>
      <c r="PPU52" s="313"/>
      <c r="PPV52" s="313"/>
      <c r="PPW52" s="313"/>
      <c r="PPX52" s="313"/>
      <c r="PPY52" s="313"/>
      <c r="PPZ52" s="313"/>
      <c r="PQA52" s="313"/>
      <c r="PQB52" s="313"/>
      <c r="PQC52" s="313"/>
      <c r="PQD52" s="313"/>
      <c r="PQE52" s="313"/>
      <c r="PQF52" s="313"/>
      <c r="PQG52" s="313"/>
      <c r="PQH52" s="313"/>
      <c r="PQI52" s="313"/>
      <c r="PQJ52" s="313"/>
      <c r="PQK52" s="313"/>
      <c r="PQL52" s="313"/>
      <c r="PQM52" s="313"/>
      <c r="PQN52" s="313"/>
      <c r="PQO52" s="313"/>
      <c r="PQP52" s="313"/>
      <c r="PQQ52" s="313"/>
      <c r="PQR52" s="313"/>
      <c r="PQS52" s="313"/>
      <c r="PQT52" s="313"/>
      <c r="PQU52" s="313"/>
      <c r="PQV52" s="313"/>
      <c r="PQW52" s="313"/>
      <c r="PQX52" s="313"/>
      <c r="PQY52" s="313"/>
      <c r="PQZ52" s="313"/>
      <c r="PRA52" s="313"/>
      <c r="PRB52" s="313"/>
      <c r="PRC52" s="313"/>
      <c r="PRD52" s="313"/>
      <c r="PRE52" s="313"/>
      <c r="PRF52" s="313"/>
      <c r="PRG52" s="313"/>
      <c r="PRH52" s="313"/>
      <c r="PRI52" s="313"/>
      <c r="PRJ52" s="313"/>
      <c r="PRK52" s="313"/>
      <c r="PRL52" s="313"/>
      <c r="PRM52" s="313"/>
      <c r="PRN52" s="313"/>
      <c r="PRO52" s="313"/>
      <c r="PRP52" s="313"/>
      <c r="PRQ52" s="313"/>
      <c r="PRR52" s="313"/>
      <c r="PRS52" s="313"/>
      <c r="PRT52" s="313"/>
      <c r="PRU52" s="313"/>
      <c r="PRV52" s="313"/>
      <c r="PRW52" s="313"/>
      <c r="PRX52" s="313"/>
      <c r="PRY52" s="313"/>
      <c r="PRZ52" s="313"/>
      <c r="PSA52" s="313"/>
      <c r="PSB52" s="313"/>
      <c r="PSC52" s="313"/>
      <c r="PSD52" s="313"/>
      <c r="PSE52" s="313"/>
      <c r="PSF52" s="313"/>
      <c r="PSG52" s="313"/>
      <c r="PSH52" s="313"/>
      <c r="PSI52" s="313"/>
      <c r="PSJ52" s="313"/>
      <c r="PSK52" s="313"/>
      <c r="PSL52" s="313"/>
      <c r="PSM52" s="313"/>
      <c r="PSN52" s="313"/>
      <c r="PSO52" s="313"/>
      <c r="PSP52" s="313"/>
      <c r="PSQ52" s="313"/>
      <c r="PSR52" s="313"/>
      <c r="PSS52" s="313"/>
      <c r="PST52" s="313"/>
      <c r="PSU52" s="313"/>
      <c r="PSV52" s="313"/>
      <c r="PSW52" s="313"/>
      <c r="PSX52" s="313"/>
      <c r="PSY52" s="313"/>
      <c r="PSZ52" s="313"/>
      <c r="PTA52" s="313"/>
      <c r="PTB52" s="313"/>
      <c r="PTC52" s="313"/>
      <c r="PTD52" s="313"/>
      <c r="PTE52" s="313"/>
      <c r="PTF52" s="313"/>
      <c r="PTG52" s="313"/>
      <c r="PTH52" s="313"/>
      <c r="PTI52" s="313"/>
      <c r="PTJ52" s="313"/>
      <c r="PTK52" s="313"/>
      <c r="PTL52" s="313"/>
      <c r="PTM52" s="313"/>
      <c r="PTN52" s="313"/>
      <c r="PTO52" s="313"/>
      <c r="PTP52" s="313"/>
      <c r="PTQ52" s="313"/>
      <c r="PTR52" s="313"/>
      <c r="PTS52" s="313"/>
      <c r="PTT52" s="313"/>
      <c r="PTU52" s="313"/>
      <c r="PTV52" s="313"/>
      <c r="PTW52" s="313"/>
      <c r="PTX52" s="313"/>
      <c r="PTY52" s="313"/>
      <c r="PTZ52" s="313"/>
      <c r="PUA52" s="313"/>
      <c r="PUB52" s="313"/>
      <c r="PUC52" s="313"/>
      <c r="PUD52" s="313"/>
      <c r="PUE52" s="313"/>
      <c r="PUF52" s="313"/>
      <c r="PUG52" s="313"/>
      <c r="PUH52" s="313"/>
      <c r="PUI52" s="313"/>
      <c r="PUJ52" s="313"/>
      <c r="PUK52" s="313"/>
      <c r="PUL52" s="313"/>
      <c r="PUM52" s="313"/>
      <c r="PUN52" s="313"/>
      <c r="PUO52" s="313"/>
      <c r="PUP52" s="313"/>
      <c r="PUQ52" s="313"/>
      <c r="PUR52" s="313"/>
      <c r="PUS52" s="313"/>
      <c r="PUT52" s="313"/>
      <c r="PUU52" s="313"/>
      <c r="PUV52" s="313"/>
      <c r="PUW52" s="313"/>
      <c r="PUX52" s="313"/>
      <c r="PUY52" s="313"/>
      <c r="PUZ52" s="313"/>
      <c r="PVA52" s="313"/>
      <c r="PVB52" s="313"/>
      <c r="PVC52" s="313"/>
      <c r="PVD52" s="313"/>
      <c r="PVE52" s="313"/>
      <c r="PVF52" s="313"/>
      <c r="PVG52" s="313"/>
      <c r="PVH52" s="313"/>
      <c r="PVI52" s="313"/>
      <c r="PVJ52" s="313"/>
      <c r="PVK52" s="313"/>
      <c r="PVL52" s="313"/>
      <c r="PVM52" s="313"/>
      <c r="PVN52" s="313"/>
      <c r="PVO52" s="313"/>
      <c r="PVP52" s="313"/>
      <c r="PVQ52" s="313"/>
      <c r="PVR52" s="313"/>
      <c r="PVS52" s="313"/>
      <c r="PVT52" s="313"/>
      <c r="PVU52" s="313"/>
      <c r="PVV52" s="313"/>
      <c r="PVW52" s="313"/>
      <c r="PVX52" s="313"/>
      <c r="PVY52" s="313"/>
      <c r="PVZ52" s="313"/>
      <c r="PWA52" s="313"/>
      <c r="PWB52" s="313"/>
      <c r="PWC52" s="313"/>
      <c r="PWD52" s="313"/>
      <c r="PWE52" s="313"/>
      <c r="PWF52" s="313"/>
      <c r="PWG52" s="313"/>
      <c r="PWH52" s="313"/>
      <c r="PWI52" s="313"/>
      <c r="PWJ52" s="313"/>
      <c r="PWK52" s="313"/>
      <c r="PWL52" s="313"/>
      <c r="PWM52" s="313"/>
      <c r="PWN52" s="313"/>
      <c r="PWO52" s="313"/>
      <c r="PWP52" s="313"/>
      <c r="PWQ52" s="313"/>
      <c r="PWR52" s="313"/>
      <c r="PWS52" s="313"/>
      <c r="PWT52" s="313"/>
      <c r="PWU52" s="313"/>
      <c r="PWV52" s="313"/>
      <c r="PWW52" s="313"/>
      <c r="PWX52" s="313"/>
      <c r="PWY52" s="313"/>
      <c r="PWZ52" s="313"/>
      <c r="PXA52" s="313"/>
      <c r="PXB52" s="313"/>
      <c r="PXC52" s="313"/>
      <c r="PXD52" s="313"/>
      <c r="PXE52" s="313"/>
      <c r="PXF52" s="313"/>
      <c r="PXG52" s="313"/>
      <c r="PXH52" s="313"/>
      <c r="PXI52" s="313"/>
      <c r="PXJ52" s="313"/>
      <c r="PXK52" s="313"/>
      <c r="PXL52" s="313"/>
      <c r="PXM52" s="313"/>
      <c r="PXN52" s="313"/>
      <c r="PXO52" s="313"/>
      <c r="PXP52" s="313"/>
      <c r="PXQ52" s="313"/>
      <c r="PXR52" s="313"/>
      <c r="PXS52" s="313"/>
      <c r="PXT52" s="313"/>
      <c r="PXU52" s="313"/>
      <c r="PXV52" s="313"/>
      <c r="PXW52" s="313"/>
      <c r="PXX52" s="313"/>
      <c r="PXY52" s="313"/>
      <c r="PXZ52" s="313"/>
      <c r="PYA52" s="313"/>
      <c r="PYB52" s="313"/>
      <c r="PYC52" s="313"/>
      <c r="PYD52" s="313"/>
      <c r="PYE52" s="313"/>
      <c r="PYF52" s="313"/>
      <c r="PYG52" s="313"/>
      <c r="PYH52" s="313"/>
      <c r="PYI52" s="313"/>
      <c r="PYJ52" s="313"/>
      <c r="PYK52" s="313"/>
      <c r="PYL52" s="313"/>
      <c r="PYM52" s="313"/>
      <c r="PYN52" s="313"/>
      <c r="PYO52" s="313"/>
      <c r="PYP52" s="313"/>
      <c r="PYQ52" s="313"/>
      <c r="PYR52" s="313"/>
      <c r="PYS52" s="313"/>
      <c r="PYT52" s="313"/>
      <c r="PYU52" s="313"/>
      <c r="PYV52" s="313"/>
      <c r="PYW52" s="313"/>
      <c r="PYX52" s="313"/>
      <c r="PYY52" s="313"/>
      <c r="PYZ52" s="313"/>
      <c r="PZA52" s="313"/>
      <c r="PZB52" s="313"/>
      <c r="PZC52" s="313"/>
      <c r="PZD52" s="313"/>
      <c r="PZE52" s="313"/>
      <c r="PZF52" s="313"/>
      <c r="PZG52" s="313"/>
      <c r="PZH52" s="313"/>
      <c r="PZI52" s="313"/>
      <c r="PZJ52" s="313"/>
      <c r="PZK52" s="313"/>
      <c r="PZL52" s="313"/>
      <c r="PZM52" s="313"/>
      <c r="PZN52" s="313"/>
      <c r="PZO52" s="313"/>
      <c r="PZP52" s="313"/>
      <c r="PZQ52" s="313"/>
      <c r="PZR52" s="313"/>
      <c r="PZS52" s="313"/>
      <c r="PZT52" s="313"/>
      <c r="PZU52" s="313"/>
      <c r="PZV52" s="313"/>
      <c r="PZW52" s="313"/>
      <c r="PZX52" s="313"/>
      <c r="PZY52" s="313"/>
      <c r="PZZ52" s="313"/>
      <c r="QAA52" s="313"/>
      <c r="QAB52" s="313"/>
      <c r="QAC52" s="313"/>
      <c r="QAD52" s="313"/>
      <c r="QAE52" s="313"/>
      <c r="QAF52" s="313"/>
      <c r="QAG52" s="313"/>
      <c r="QAH52" s="313"/>
      <c r="QAI52" s="313"/>
      <c r="QAJ52" s="313"/>
      <c r="QAK52" s="313"/>
      <c r="QAL52" s="313"/>
      <c r="QAM52" s="313"/>
      <c r="QAN52" s="313"/>
      <c r="QAO52" s="313"/>
      <c r="QAP52" s="313"/>
      <c r="QAQ52" s="313"/>
      <c r="QAR52" s="313"/>
      <c r="QAS52" s="313"/>
      <c r="QAT52" s="313"/>
      <c r="QAU52" s="313"/>
      <c r="QAV52" s="313"/>
      <c r="QAW52" s="313"/>
      <c r="QAX52" s="313"/>
      <c r="QAY52" s="313"/>
      <c r="QAZ52" s="313"/>
      <c r="QBA52" s="313"/>
      <c r="QBB52" s="313"/>
      <c r="QBC52" s="313"/>
      <c r="QBD52" s="313"/>
      <c r="QBE52" s="313"/>
      <c r="QBF52" s="313"/>
      <c r="QBG52" s="313"/>
      <c r="QBH52" s="313"/>
      <c r="QBI52" s="313"/>
      <c r="QBJ52" s="313"/>
      <c r="QBK52" s="313"/>
      <c r="QBL52" s="313"/>
      <c r="QBM52" s="313"/>
      <c r="QBN52" s="313"/>
      <c r="QBO52" s="313"/>
      <c r="QBP52" s="313"/>
      <c r="QBQ52" s="313"/>
      <c r="QBR52" s="313"/>
      <c r="QBS52" s="313"/>
      <c r="QBT52" s="313"/>
      <c r="QBU52" s="313"/>
      <c r="QBV52" s="313"/>
      <c r="QBW52" s="313"/>
      <c r="QBX52" s="313"/>
      <c r="QBY52" s="313"/>
      <c r="QBZ52" s="313"/>
      <c r="QCA52" s="313"/>
      <c r="QCB52" s="313"/>
      <c r="QCC52" s="313"/>
      <c r="QCD52" s="313"/>
      <c r="QCE52" s="313"/>
      <c r="QCF52" s="313"/>
      <c r="QCG52" s="313"/>
      <c r="QCH52" s="313"/>
      <c r="QCI52" s="313"/>
      <c r="QCJ52" s="313"/>
      <c r="QCK52" s="313"/>
      <c r="QCL52" s="313"/>
      <c r="QCM52" s="313"/>
      <c r="QCN52" s="313"/>
      <c r="QCO52" s="313"/>
      <c r="QCP52" s="313"/>
      <c r="QCQ52" s="313"/>
      <c r="QCR52" s="313"/>
      <c r="QCS52" s="313"/>
      <c r="QCT52" s="313"/>
      <c r="QCU52" s="313"/>
      <c r="QCV52" s="313"/>
      <c r="QCW52" s="313"/>
      <c r="QCX52" s="313"/>
      <c r="QCY52" s="313"/>
      <c r="QCZ52" s="313"/>
      <c r="QDA52" s="313"/>
      <c r="QDB52" s="313"/>
      <c r="QDC52" s="313"/>
      <c r="QDD52" s="313"/>
      <c r="QDE52" s="313"/>
      <c r="QDF52" s="313"/>
      <c r="QDG52" s="313"/>
      <c r="QDH52" s="313"/>
      <c r="QDI52" s="313"/>
      <c r="QDJ52" s="313"/>
      <c r="QDK52" s="313"/>
      <c r="QDL52" s="313"/>
      <c r="QDM52" s="313"/>
      <c r="QDN52" s="313"/>
      <c r="QDO52" s="313"/>
      <c r="QDP52" s="313"/>
      <c r="QDQ52" s="313"/>
      <c r="QDR52" s="313"/>
      <c r="QDS52" s="313"/>
      <c r="QDT52" s="313"/>
      <c r="QDU52" s="313"/>
      <c r="QDV52" s="313"/>
      <c r="QDW52" s="313"/>
      <c r="QDX52" s="313"/>
      <c r="QDY52" s="313"/>
      <c r="QDZ52" s="313"/>
      <c r="QEA52" s="313"/>
      <c r="QEB52" s="313"/>
      <c r="QEC52" s="313"/>
      <c r="QED52" s="313"/>
      <c r="QEE52" s="313"/>
      <c r="QEF52" s="313"/>
      <c r="QEG52" s="313"/>
      <c r="QEH52" s="313"/>
      <c r="QEI52" s="313"/>
      <c r="QEJ52" s="313"/>
      <c r="QEK52" s="313"/>
      <c r="QEL52" s="313"/>
      <c r="QEM52" s="313"/>
      <c r="QEN52" s="313"/>
      <c r="QEO52" s="313"/>
      <c r="QEP52" s="313"/>
      <c r="QEQ52" s="313"/>
      <c r="QER52" s="313"/>
      <c r="QES52" s="313"/>
      <c r="QET52" s="313"/>
      <c r="QEU52" s="313"/>
      <c r="QEV52" s="313"/>
      <c r="QEW52" s="313"/>
      <c r="QEX52" s="313"/>
      <c r="QEY52" s="313"/>
      <c r="QEZ52" s="313"/>
      <c r="QFA52" s="313"/>
      <c r="QFB52" s="313"/>
      <c r="QFC52" s="313"/>
      <c r="QFD52" s="313"/>
      <c r="QFE52" s="313"/>
      <c r="QFF52" s="313"/>
      <c r="QFG52" s="313"/>
      <c r="QFH52" s="313"/>
      <c r="QFI52" s="313"/>
      <c r="QFJ52" s="313"/>
      <c r="QFK52" s="313"/>
      <c r="QFL52" s="313"/>
      <c r="QFM52" s="313"/>
      <c r="QFN52" s="313"/>
      <c r="QFO52" s="313"/>
      <c r="QFP52" s="313"/>
      <c r="QFQ52" s="313"/>
      <c r="QFR52" s="313"/>
      <c r="QFS52" s="313"/>
      <c r="QFT52" s="313"/>
      <c r="QFU52" s="313"/>
      <c r="QFV52" s="313"/>
      <c r="QFW52" s="313"/>
      <c r="QFX52" s="313"/>
      <c r="QFY52" s="313"/>
      <c r="QFZ52" s="313"/>
      <c r="QGA52" s="313"/>
      <c r="QGB52" s="313"/>
      <c r="QGC52" s="313"/>
      <c r="QGD52" s="313"/>
      <c r="QGE52" s="313"/>
      <c r="QGF52" s="313"/>
      <c r="QGG52" s="313"/>
      <c r="QGH52" s="313"/>
      <c r="QGI52" s="313"/>
      <c r="QGJ52" s="313"/>
      <c r="QGK52" s="313"/>
      <c r="QGL52" s="313"/>
      <c r="QGM52" s="313"/>
      <c r="QGN52" s="313"/>
      <c r="QGO52" s="313"/>
      <c r="QGP52" s="313"/>
      <c r="QGQ52" s="313"/>
      <c r="QGR52" s="313"/>
      <c r="QGS52" s="313"/>
      <c r="QGT52" s="313"/>
      <c r="QGU52" s="313"/>
      <c r="QGV52" s="313"/>
      <c r="QGW52" s="313"/>
      <c r="QGX52" s="313"/>
      <c r="QGY52" s="313"/>
      <c r="QGZ52" s="313"/>
      <c r="QHA52" s="313"/>
      <c r="QHB52" s="313"/>
      <c r="QHC52" s="313"/>
      <c r="QHD52" s="313"/>
      <c r="QHE52" s="313"/>
      <c r="QHF52" s="313"/>
      <c r="QHG52" s="313"/>
      <c r="QHH52" s="313"/>
      <c r="QHI52" s="313"/>
      <c r="QHJ52" s="313"/>
      <c r="QHK52" s="313"/>
      <c r="QHL52" s="313"/>
      <c r="QHM52" s="313"/>
      <c r="QHN52" s="313"/>
      <c r="QHO52" s="313"/>
      <c r="QHP52" s="313"/>
      <c r="QHQ52" s="313"/>
      <c r="QHR52" s="313"/>
      <c r="QHS52" s="313"/>
      <c r="QHT52" s="313"/>
      <c r="QHU52" s="313"/>
      <c r="QHV52" s="313"/>
      <c r="QHW52" s="313"/>
      <c r="QHX52" s="313"/>
      <c r="QHY52" s="313"/>
      <c r="QHZ52" s="313"/>
      <c r="QIA52" s="313"/>
      <c r="QIB52" s="313"/>
      <c r="QIC52" s="313"/>
      <c r="QID52" s="313"/>
      <c r="QIE52" s="313"/>
      <c r="QIF52" s="313"/>
      <c r="QIG52" s="313"/>
      <c r="QIH52" s="313"/>
      <c r="QII52" s="313"/>
      <c r="QIJ52" s="313"/>
      <c r="QIK52" s="313"/>
      <c r="QIL52" s="313"/>
      <c r="QIM52" s="313"/>
      <c r="QIN52" s="313"/>
      <c r="QIO52" s="313"/>
      <c r="QIP52" s="313"/>
      <c r="QIQ52" s="313"/>
      <c r="QIR52" s="313"/>
      <c r="QIS52" s="313"/>
      <c r="QIT52" s="313"/>
      <c r="QIU52" s="313"/>
      <c r="QIV52" s="313"/>
      <c r="QIW52" s="313"/>
      <c r="QIX52" s="313"/>
      <c r="QIY52" s="313"/>
      <c r="QIZ52" s="313"/>
      <c r="QJA52" s="313"/>
      <c r="QJB52" s="313"/>
      <c r="QJC52" s="313"/>
      <c r="QJD52" s="313"/>
      <c r="QJE52" s="313"/>
      <c r="QJF52" s="313"/>
      <c r="QJG52" s="313"/>
      <c r="QJH52" s="313"/>
      <c r="QJI52" s="313"/>
      <c r="QJJ52" s="313"/>
      <c r="QJK52" s="313"/>
      <c r="QJL52" s="313"/>
      <c r="QJM52" s="313"/>
      <c r="QJN52" s="313"/>
      <c r="QJO52" s="313"/>
      <c r="QJP52" s="313"/>
      <c r="QJQ52" s="313"/>
      <c r="QJR52" s="313"/>
      <c r="QJS52" s="313"/>
      <c r="QJT52" s="313"/>
      <c r="QJU52" s="313"/>
      <c r="QJV52" s="313"/>
      <c r="QJW52" s="313"/>
      <c r="QJX52" s="313"/>
      <c r="QJY52" s="313"/>
      <c r="QJZ52" s="313"/>
      <c r="QKA52" s="313"/>
      <c r="QKB52" s="313"/>
      <c r="QKC52" s="313"/>
      <c r="QKD52" s="313"/>
      <c r="QKE52" s="313"/>
      <c r="QKF52" s="313"/>
      <c r="QKG52" s="313"/>
      <c r="QKH52" s="313"/>
      <c r="QKI52" s="313"/>
      <c r="QKJ52" s="313"/>
      <c r="QKK52" s="313"/>
      <c r="QKL52" s="313"/>
      <c r="QKM52" s="313"/>
      <c r="QKN52" s="313"/>
      <c r="QKO52" s="313"/>
      <c r="QKP52" s="313"/>
      <c r="QKQ52" s="313"/>
      <c r="QKR52" s="313"/>
      <c r="QKS52" s="313"/>
      <c r="QKT52" s="313"/>
      <c r="QKU52" s="313"/>
      <c r="QKV52" s="313"/>
      <c r="QKW52" s="313"/>
      <c r="QKX52" s="313"/>
      <c r="QKY52" s="313"/>
      <c r="QKZ52" s="313"/>
      <c r="QLA52" s="313"/>
      <c r="QLB52" s="313"/>
      <c r="QLC52" s="313"/>
      <c r="QLD52" s="313"/>
      <c r="QLE52" s="313"/>
      <c r="QLF52" s="313"/>
      <c r="QLG52" s="313"/>
      <c r="QLH52" s="313"/>
      <c r="QLI52" s="313"/>
      <c r="QLJ52" s="313"/>
      <c r="QLK52" s="313"/>
      <c r="QLL52" s="313"/>
      <c r="QLM52" s="313"/>
      <c r="QLN52" s="313"/>
      <c r="QLO52" s="313"/>
      <c r="QLP52" s="313"/>
      <c r="QLQ52" s="313"/>
      <c r="QLR52" s="313"/>
      <c r="QLS52" s="313"/>
      <c r="QLT52" s="313"/>
      <c r="QLU52" s="313"/>
      <c r="QLV52" s="313"/>
      <c r="QLW52" s="313"/>
      <c r="QLX52" s="313"/>
      <c r="QLY52" s="313"/>
      <c r="QLZ52" s="313"/>
      <c r="QMA52" s="313"/>
      <c r="QMB52" s="313"/>
      <c r="QMC52" s="313"/>
      <c r="QMD52" s="313"/>
      <c r="QME52" s="313"/>
      <c r="QMF52" s="313"/>
      <c r="QMG52" s="313"/>
      <c r="QMH52" s="313"/>
      <c r="QMI52" s="313"/>
      <c r="QMJ52" s="313"/>
      <c r="QMK52" s="313"/>
      <c r="QML52" s="313"/>
      <c r="QMM52" s="313"/>
      <c r="QMN52" s="313"/>
      <c r="QMO52" s="313"/>
      <c r="QMP52" s="313"/>
      <c r="QMQ52" s="313"/>
      <c r="QMR52" s="313"/>
      <c r="QMS52" s="313"/>
      <c r="QMT52" s="313"/>
      <c r="QMU52" s="313"/>
      <c r="QMV52" s="313"/>
      <c r="QMW52" s="313"/>
      <c r="QMX52" s="313"/>
      <c r="QMY52" s="313"/>
      <c r="QMZ52" s="313"/>
      <c r="QNA52" s="313"/>
      <c r="QNB52" s="313"/>
      <c r="QNC52" s="313"/>
      <c r="QND52" s="313"/>
      <c r="QNE52" s="313"/>
      <c r="QNF52" s="313"/>
      <c r="QNG52" s="313"/>
      <c r="QNH52" s="313"/>
      <c r="QNI52" s="313"/>
      <c r="QNJ52" s="313"/>
      <c r="QNK52" s="313"/>
      <c r="QNL52" s="313"/>
      <c r="QNM52" s="313"/>
      <c r="QNN52" s="313"/>
      <c r="QNO52" s="313"/>
      <c r="QNP52" s="313"/>
      <c r="QNQ52" s="313"/>
      <c r="QNR52" s="313"/>
      <c r="QNS52" s="313"/>
      <c r="QNT52" s="313"/>
      <c r="QNU52" s="313"/>
      <c r="QNV52" s="313"/>
      <c r="QNW52" s="313"/>
      <c r="QNX52" s="313"/>
      <c r="QNY52" s="313"/>
      <c r="QNZ52" s="313"/>
      <c r="QOA52" s="313"/>
      <c r="QOB52" s="313"/>
      <c r="QOC52" s="313"/>
      <c r="QOD52" s="313"/>
      <c r="QOE52" s="313"/>
      <c r="QOF52" s="313"/>
      <c r="QOG52" s="313"/>
      <c r="QOH52" s="313"/>
      <c r="QOI52" s="313"/>
      <c r="QOJ52" s="313"/>
      <c r="QOK52" s="313"/>
      <c r="QOL52" s="313"/>
      <c r="QOM52" s="313"/>
      <c r="QON52" s="313"/>
      <c r="QOO52" s="313"/>
      <c r="QOP52" s="313"/>
      <c r="QOQ52" s="313"/>
      <c r="QOR52" s="313"/>
      <c r="QOS52" s="313"/>
      <c r="QOT52" s="313"/>
      <c r="QOU52" s="313"/>
      <c r="QOV52" s="313"/>
      <c r="QOW52" s="313"/>
      <c r="QOX52" s="313"/>
      <c r="QOY52" s="313"/>
      <c r="QOZ52" s="313"/>
      <c r="QPA52" s="313"/>
      <c r="QPB52" s="313"/>
      <c r="QPC52" s="313"/>
      <c r="QPD52" s="313"/>
      <c r="QPE52" s="313"/>
      <c r="QPF52" s="313"/>
      <c r="QPG52" s="313"/>
      <c r="QPH52" s="313"/>
      <c r="QPI52" s="313"/>
      <c r="QPJ52" s="313"/>
      <c r="QPK52" s="313"/>
      <c r="QPL52" s="313"/>
      <c r="QPM52" s="313"/>
      <c r="QPN52" s="313"/>
      <c r="QPO52" s="313"/>
      <c r="QPP52" s="313"/>
      <c r="QPQ52" s="313"/>
      <c r="QPR52" s="313"/>
      <c r="QPS52" s="313"/>
      <c r="QPT52" s="313"/>
      <c r="QPU52" s="313"/>
      <c r="QPV52" s="313"/>
      <c r="QPW52" s="313"/>
      <c r="QPX52" s="313"/>
      <c r="QPY52" s="313"/>
      <c r="QPZ52" s="313"/>
      <c r="QQA52" s="313"/>
      <c r="QQB52" s="313"/>
      <c r="QQC52" s="313"/>
      <c r="QQD52" s="313"/>
      <c r="QQE52" s="313"/>
      <c r="QQF52" s="313"/>
      <c r="QQG52" s="313"/>
      <c r="QQH52" s="313"/>
      <c r="QQI52" s="313"/>
      <c r="QQJ52" s="313"/>
      <c r="QQK52" s="313"/>
      <c r="QQL52" s="313"/>
      <c r="QQM52" s="313"/>
      <c r="QQN52" s="313"/>
      <c r="QQO52" s="313"/>
      <c r="QQP52" s="313"/>
      <c r="QQQ52" s="313"/>
      <c r="QQR52" s="313"/>
      <c r="QQS52" s="313"/>
      <c r="QQT52" s="313"/>
      <c r="QQU52" s="313"/>
      <c r="QQV52" s="313"/>
      <c r="QQW52" s="313"/>
      <c r="QQX52" s="313"/>
      <c r="QQY52" s="313"/>
      <c r="QQZ52" s="313"/>
      <c r="QRA52" s="313"/>
      <c r="QRB52" s="313"/>
      <c r="QRC52" s="313"/>
      <c r="QRD52" s="313"/>
      <c r="QRE52" s="313"/>
      <c r="QRF52" s="313"/>
      <c r="QRG52" s="313"/>
      <c r="QRH52" s="313"/>
      <c r="QRI52" s="313"/>
      <c r="QRJ52" s="313"/>
      <c r="QRK52" s="313"/>
      <c r="QRL52" s="313"/>
      <c r="QRM52" s="313"/>
      <c r="QRN52" s="313"/>
      <c r="QRO52" s="313"/>
      <c r="QRP52" s="313"/>
      <c r="QRQ52" s="313"/>
      <c r="QRR52" s="313"/>
      <c r="QRS52" s="313"/>
      <c r="QRT52" s="313"/>
      <c r="QRU52" s="313"/>
      <c r="QRV52" s="313"/>
      <c r="QRW52" s="313"/>
      <c r="QRX52" s="313"/>
      <c r="QRY52" s="313"/>
      <c r="QRZ52" s="313"/>
      <c r="QSA52" s="313"/>
      <c r="QSB52" s="313"/>
      <c r="QSC52" s="313"/>
      <c r="QSD52" s="313"/>
      <c r="QSE52" s="313"/>
      <c r="QSF52" s="313"/>
      <c r="QSG52" s="313"/>
      <c r="QSH52" s="313"/>
      <c r="QSI52" s="313"/>
      <c r="QSJ52" s="313"/>
      <c r="QSK52" s="313"/>
      <c r="QSL52" s="313"/>
      <c r="QSM52" s="313"/>
      <c r="QSN52" s="313"/>
      <c r="QSO52" s="313"/>
      <c r="QSP52" s="313"/>
      <c r="QSQ52" s="313"/>
      <c r="QSR52" s="313"/>
      <c r="QSS52" s="313"/>
      <c r="QST52" s="313"/>
      <c r="QSU52" s="313"/>
      <c r="QSV52" s="313"/>
      <c r="QSW52" s="313"/>
      <c r="QSX52" s="313"/>
      <c r="QSY52" s="313"/>
      <c r="QSZ52" s="313"/>
      <c r="QTA52" s="313"/>
      <c r="QTB52" s="313"/>
      <c r="QTC52" s="313"/>
      <c r="QTD52" s="313"/>
      <c r="QTE52" s="313"/>
      <c r="QTF52" s="313"/>
      <c r="QTG52" s="313"/>
      <c r="QTH52" s="313"/>
      <c r="QTI52" s="313"/>
      <c r="QTJ52" s="313"/>
      <c r="QTK52" s="313"/>
      <c r="QTL52" s="313"/>
      <c r="QTM52" s="313"/>
      <c r="QTN52" s="313"/>
      <c r="QTO52" s="313"/>
      <c r="QTP52" s="313"/>
      <c r="QTQ52" s="313"/>
      <c r="QTR52" s="313"/>
      <c r="QTS52" s="313"/>
      <c r="QTT52" s="313"/>
      <c r="QTU52" s="313"/>
      <c r="QTV52" s="313"/>
      <c r="QTW52" s="313"/>
      <c r="QTX52" s="313"/>
      <c r="QTY52" s="313"/>
      <c r="QTZ52" s="313"/>
      <c r="QUA52" s="313"/>
      <c r="QUB52" s="313"/>
      <c r="QUC52" s="313"/>
      <c r="QUD52" s="313"/>
      <c r="QUE52" s="313"/>
      <c r="QUF52" s="313"/>
      <c r="QUG52" s="313"/>
      <c r="QUH52" s="313"/>
      <c r="QUI52" s="313"/>
      <c r="QUJ52" s="313"/>
      <c r="QUK52" s="313"/>
      <c r="QUL52" s="313"/>
      <c r="QUM52" s="313"/>
      <c r="QUN52" s="313"/>
      <c r="QUO52" s="313"/>
      <c r="QUP52" s="313"/>
      <c r="QUQ52" s="313"/>
      <c r="QUR52" s="313"/>
      <c r="QUS52" s="313"/>
      <c r="QUT52" s="313"/>
      <c r="QUU52" s="313"/>
      <c r="QUV52" s="313"/>
      <c r="QUW52" s="313"/>
      <c r="QUX52" s="313"/>
      <c r="QUY52" s="313"/>
      <c r="QUZ52" s="313"/>
      <c r="QVA52" s="313"/>
      <c r="QVB52" s="313"/>
      <c r="QVC52" s="313"/>
      <c r="QVD52" s="313"/>
      <c r="QVE52" s="313"/>
      <c r="QVF52" s="313"/>
      <c r="QVG52" s="313"/>
      <c r="QVH52" s="313"/>
      <c r="QVI52" s="313"/>
      <c r="QVJ52" s="313"/>
      <c r="QVK52" s="313"/>
      <c r="QVL52" s="313"/>
      <c r="QVM52" s="313"/>
      <c r="QVN52" s="313"/>
      <c r="QVO52" s="313"/>
      <c r="QVP52" s="313"/>
      <c r="QVQ52" s="313"/>
      <c r="QVR52" s="313"/>
      <c r="QVS52" s="313"/>
      <c r="QVT52" s="313"/>
      <c r="QVU52" s="313"/>
      <c r="QVV52" s="313"/>
      <c r="QVW52" s="313"/>
      <c r="QVX52" s="313"/>
      <c r="QVY52" s="313"/>
      <c r="QVZ52" s="313"/>
      <c r="QWA52" s="313"/>
      <c r="QWB52" s="313"/>
      <c r="QWC52" s="313"/>
      <c r="QWD52" s="313"/>
      <c r="QWE52" s="313"/>
      <c r="QWF52" s="313"/>
      <c r="QWG52" s="313"/>
      <c r="QWH52" s="313"/>
      <c r="QWI52" s="313"/>
      <c r="QWJ52" s="313"/>
      <c r="QWK52" s="313"/>
      <c r="QWL52" s="313"/>
      <c r="QWM52" s="313"/>
      <c r="QWN52" s="313"/>
      <c r="QWO52" s="313"/>
      <c r="QWP52" s="313"/>
      <c r="QWQ52" s="313"/>
      <c r="QWR52" s="313"/>
      <c r="QWS52" s="313"/>
      <c r="QWT52" s="313"/>
      <c r="QWU52" s="313"/>
      <c r="QWV52" s="313"/>
      <c r="QWW52" s="313"/>
      <c r="QWX52" s="313"/>
      <c r="QWY52" s="313"/>
      <c r="QWZ52" s="313"/>
      <c r="QXA52" s="313"/>
      <c r="QXB52" s="313"/>
      <c r="QXC52" s="313"/>
      <c r="QXD52" s="313"/>
      <c r="QXE52" s="313"/>
      <c r="QXF52" s="313"/>
      <c r="QXG52" s="313"/>
      <c r="QXH52" s="313"/>
      <c r="QXI52" s="313"/>
      <c r="QXJ52" s="313"/>
      <c r="QXK52" s="313"/>
      <c r="QXL52" s="313"/>
      <c r="QXM52" s="313"/>
      <c r="QXN52" s="313"/>
      <c r="QXO52" s="313"/>
      <c r="QXP52" s="313"/>
      <c r="QXQ52" s="313"/>
      <c r="QXR52" s="313"/>
      <c r="QXS52" s="313"/>
      <c r="QXT52" s="313"/>
      <c r="QXU52" s="313"/>
      <c r="QXV52" s="313"/>
      <c r="QXW52" s="313"/>
      <c r="QXX52" s="313"/>
      <c r="QXY52" s="313"/>
      <c r="QXZ52" s="313"/>
      <c r="QYA52" s="313"/>
      <c r="QYB52" s="313"/>
      <c r="QYC52" s="313"/>
      <c r="QYD52" s="313"/>
      <c r="QYE52" s="313"/>
      <c r="QYF52" s="313"/>
      <c r="QYG52" s="313"/>
      <c r="QYH52" s="313"/>
      <c r="QYI52" s="313"/>
      <c r="QYJ52" s="313"/>
      <c r="QYK52" s="313"/>
      <c r="QYL52" s="313"/>
      <c r="QYM52" s="313"/>
      <c r="QYN52" s="313"/>
      <c r="QYO52" s="313"/>
      <c r="QYP52" s="313"/>
      <c r="QYQ52" s="313"/>
      <c r="QYR52" s="313"/>
      <c r="QYS52" s="313"/>
      <c r="QYT52" s="313"/>
      <c r="QYU52" s="313"/>
      <c r="QYV52" s="313"/>
      <c r="QYW52" s="313"/>
      <c r="QYX52" s="313"/>
      <c r="QYY52" s="313"/>
      <c r="QYZ52" s="313"/>
      <c r="QZA52" s="313"/>
      <c r="QZB52" s="313"/>
      <c r="QZC52" s="313"/>
      <c r="QZD52" s="313"/>
      <c r="QZE52" s="313"/>
      <c r="QZF52" s="313"/>
      <c r="QZG52" s="313"/>
      <c r="QZH52" s="313"/>
      <c r="QZI52" s="313"/>
      <c r="QZJ52" s="313"/>
      <c r="QZK52" s="313"/>
      <c r="QZL52" s="313"/>
      <c r="QZM52" s="313"/>
      <c r="QZN52" s="313"/>
      <c r="QZO52" s="313"/>
      <c r="QZP52" s="313"/>
      <c r="QZQ52" s="313"/>
      <c r="QZR52" s="313"/>
      <c r="QZS52" s="313"/>
      <c r="QZT52" s="313"/>
      <c r="QZU52" s="313"/>
      <c r="QZV52" s="313"/>
      <c r="QZW52" s="313"/>
      <c r="QZX52" s="313"/>
      <c r="QZY52" s="313"/>
      <c r="QZZ52" s="313"/>
      <c r="RAA52" s="313"/>
      <c r="RAB52" s="313"/>
      <c r="RAC52" s="313"/>
      <c r="RAD52" s="313"/>
      <c r="RAE52" s="313"/>
      <c r="RAF52" s="313"/>
      <c r="RAG52" s="313"/>
      <c r="RAH52" s="313"/>
      <c r="RAI52" s="313"/>
      <c r="RAJ52" s="313"/>
      <c r="RAK52" s="313"/>
      <c r="RAL52" s="313"/>
      <c r="RAM52" s="313"/>
      <c r="RAN52" s="313"/>
      <c r="RAO52" s="313"/>
      <c r="RAP52" s="313"/>
      <c r="RAQ52" s="313"/>
      <c r="RAR52" s="313"/>
      <c r="RAS52" s="313"/>
      <c r="RAT52" s="313"/>
      <c r="RAU52" s="313"/>
      <c r="RAV52" s="313"/>
      <c r="RAW52" s="313"/>
      <c r="RAX52" s="313"/>
      <c r="RAY52" s="313"/>
      <c r="RAZ52" s="313"/>
      <c r="RBA52" s="313"/>
      <c r="RBB52" s="313"/>
      <c r="RBC52" s="313"/>
      <c r="RBD52" s="313"/>
      <c r="RBE52" s="313"/>
      <c r="RBF52" s="313"/>
      <c r="RBG52" s="313"/>
      <c r="RBH52" s="313"/>
      <c r="RBI52" s="313"/>
      <c r="RBJ52" s="313"/>
      <c r="RBK52" s="313"/>
      <c r="RBL52" s="313"/>
      <c r="RBM52" s="313"/>
      <c r="RBN52" s="313"/>
      <c r="RBO52" s="313"/>
      <c r="RBP52" s="313"/>
      <c r="RBQ52" s="313"/>
      <c r="RBR52" s="313"/>
      <c r="RBS52" s="313"/>
      <c r="RBT52" s="313"/>
      <c r="RBU52" s="313"/>
      <c r="RBV52" s="313"/>
      <c r="RBW52" s="313"/>
      <c r="RBX52" s="313"/>
      <c r="RBY52" s="313"/>
      <c r="RBZ52" s="313"/>
      <c r="RCA52" s="313"/>
      <c r="RCB52" s="313"/>
      <c r="RCC52" s="313"/>
      <c r="RCD52" s="313"/>
      <c r="RCE52" s="313"/>
      <c r="RCF52" s="313"/>
      <c r="RCG52" s="313"/>
      <c r="RCH52" s="313"/>
      <c r="RCI52" s="313"/>
      <c r="RCJ52" s="313"/>
      <c r="RCK52" s="313"/>
      <c r="RCL52" s="313"/>
      <c r="RCM52" s="313"/>
      <c r="RCN52" s="313"/>
      <c r="RCO52" s="313"/>
      <c r="RCP52" s="313"/>
      <c r="RCQ52" s="313"/>
      <c r="RCR52" s="313"/>
      <c r="RCS52" s="313"/>
      <c r="RCT52" s="313"/>
      <c r="RCU52" s="313"/>
      <c r="RCV52" s="313"/>
      <c r="RCW52" s="313"/>
      <c r="RCX52" s="313"/>
      <c r="RCY52" s="313"/>
      <c r="RCZ52" s="313"/>
      <c r="RDA52" s="313"/>
      <c r="RDB52" s="313"/>
      <c r="RDC52" s="313"/>
      <c r="RDD52" s="313"/>
      <c r="RDE52" s="313"/>
      <c r="RDF52" s="313"/>
      <c r="RDG52" s="313"/>
      <c r="RDH52" s="313"/>
      <c r="RDI52" s="313"/>
      <c r="RDJ52" s="313"/>
      <c r="RDK52" s="313"/>
      <c r="RDL52" s="313"/>
      <c r="RDM52" s="313"/>
      <c r="RDN52" s="313"/>
      <c r="RDO52" s="313"/>
      <c r="RDP52" s="313"/>
      <c r="RDQ52" s="313"/>
      <c r="RDR52" s="313"/>
      <c r="RDS52" s="313"/>
      <c r="RDT52" s="313"/>
      <c r="RDU52" s="313"/>
      <c r="RDV52" s="313"/>
      <c r="RDW52" s="313"/>
      <c r="RDX52" s="313"/>
      <c r="RDY52" s="313"/>
      <c r="RDZ52" s="313"/>
      <c r="REA52" s="313"/>
      <c r="REB52" s="313"/>
      <c r="REC52" s="313"/>
      <c r="RED52" s="313"/>
      <c r="REE52" s="313"/>
      <c r="REF52" s="313"/>
      <c r="REG52" s="313"/>
      <c r="REH52" s="313"/>
      <c r="REI52" s="313"/>
      <c r="REJ52" s="313"/>
      <c r="REK52" s="313"/>
      <c r="REL52" s="313"/>
      <c r="REM52" s="313"/>
      <c r="REN52" s="313"/>
      <c r="REO52" s="313"/>
      <c r="REP52" s="313"/>
      <c r="REQ52" s="313"/>
      <c r="RER52" s="313"/>
      <c r="RES52" s="313"/>
      <c r="RET52" s="313"/>
      <c r="REU52" s="313"/>
      <c r="REV52" s="313"/>
      <c r="REW52" s="313"/>
      <c r="REX52" s="313"/>
      <c r="REY52" s="313"/>
      <c r="REZ52" s="313"/>
      <c r="RFA52" s="313"/>
      <c r="RFB52" s="313"/>
      <c r="RFC52" s="313"/>
      <c r="RFD52" s="313"/>
      <c r="RFE52" s="313"/>
      <c r="RFF52" s="313"/>
      <c r="RFG52" s="313"/>
      <c r="RFH52" s="313"/>
      <c r="RFI52" s="313"/>
      <c r="RFJ52" s="313"/>
      <c r="RFK52" s="313"/>
      <c r="RFL52" s="313"/>
      <c r="RFM52" s="313"/>
      <c r="RFN52" s="313"/>
      <c r="RFO52" s="313"/>
      <c r="RFP52" s="313"/>
      <c r="RFQ52" s="313"/>
      <c r="RFR52" s="313"/>
      <c r="RFS52" s="313"/>
      <c r="RFT52" s="313"/>
      <c r="RFU52" s="313"/>
      <c r="RFV52" s="313"/>
      <c r="RFW52" s="313"/>
      <c r="RFX52" s="313"/>
      <c r="RFY52" s="313"/>
      <c r="RFZ52" s="313"/>
      <c r="RGA52" s="313"/>
      <c r="RGB52" s="313"/>
      <c r="RGC52" s="313"/>
      <c r="RGD52" s="313"/>
      <c r="RGE52" s="313"/>
      <c r="RGF52" s="313"/>
      <c r="RGG52" s="313"/>
      <c r="RGH52" s="313"/>
      <c r="RGI52" s="313"/>
      <c r="RGJ52" s="313"/>
      <c r="RGK52" s="313"/>
      <c r="RGL52" s="313"/>
      <c r="RGM52" s="313"/>
      <c r="RGN52" s="313"/>
      <c r="RGO52" s="313"/>
      <c r="RGP52" s="313"/>
      <c r="RGQ52" s="313"/>
      <c r="RGR52" s="313"/>
      <c r="RGS52" s="313"/>
      <c r="RGT52" s="313"/>
      <c r="RGU52" s="313"/>
      <c r="RGV52" s="313"/>
      <c r="RGW52" s="313"/>
      <c r="RGX52" s="313"/>
      <c r="RGY52" s="313"/>
      <c r="RGZ52" s="313"/>
      <c r="RHA52" s="313"/>
      <c r="RHB52" s="313"/>
      <c r="RHC52" s="313"/>
      <c r="RHD52" s="313"/>
      <c r="RHE52" s="313"/>
      <c r="RHF52" s="313"/>
      <c r="RHG52" s="313"/>
      <c r="RHH52" s="313"/>
      <c r="RHI52" s="313"/>
      <c r="RHJ52" s="313"/>
      <c r="RHK52" s="313"/>
      <c r="RHL52" s="313"/>
      <c r="RHM52" s="313"/>
      <c r="RHN52" s="313"/>
      <c r="RHO52" s="313"/>
      <c r="RHP52" s="313"/>
      <c r="RHQ52" s="313"/>
      <c r="RHR52" s="313"/>
      <c r="RHS52" s="313"/>
      <c r="RHT52" s="313"/>
      <c r="RHU52" s="313"/>
      <c r="RHV52" s="313"/>
      <c r="RHW52" s="313"/>
      <c r="RHX52" s="313"/>
      <c r="RHY52" s="313"/>
      <c r="RHZ52" s="313"/>
      <c r="RIA52" s="313"/>
      <c r="RIB52" s="313"/>
      <c r="RIC52" s="313"/>
      <c r="RID52" s="313"/>
      <c r="RIE52" s="313"/>
      <c r="RIF52" s="313"/>
      <c r="RIG52" s="313"/>
      <c r="RIH52" s="313"/>
      <c r="RII52" s="313"/>
      <c r="RIJ52" s="313"/>
      <c r="RIK52" s="313"/>
      <c r="RIL52" s="313"/>
      <c r="RIM52" s="313"/>
      <c r="RIN52" s="313"/>
      <c r="RIO52" s="313"/>
      <c r="RIP52" s="313"/>
      <c r="RIQ52" s="313"/>
      <c r="RIR52" s="313"/>
      <c r="RIS52" s="313"/>
      <c r="RIT52" s="313"/>
      <c r="RIU52" s="313"/>
      <c r="RIV52" s="313"/>
      <c r="RIW52" s="313"/>
      <c r="RIX52" s="313"/>
      <c r="RIY52" s="313"/>
      <c r="RIZ52" s="313"/>
      <c r="RJA52" s="313"/>
      <c r="RJB52" s="313"/>
      <c r="RJC52" s="313"/>
      <c r="RJD52" s="313"/>
      <c r="RJE52" s="313"/>
      <c r="RJF52" s="313"/>
      <c r="RJG52" s="313"/>
      <c r="RJH52" s="313"/>
      <c r="RJI52" s="313"/>
      <c r="RJJ52" s="313"/>
      <c r="RJK52" s="313"/>
      <c r="RJL52" s="313"/>
      <c r="RJM52" s="313"/>
      <c r="RJN52" s="313"/>
      <c r="RJO52" s="313"/>
      <c r="RJP52" s="313"/>
      <c r="RJQ52" s="313"/>
      <c r="RJR52" s="313"/>
      <c r="RJS52" s="313"/>
      <c r="RJT52" s="313"/>
      <c r="RJU52" s="313"/>
      <c r="RJV52" s="313"/>
      <c r="RJW52" s="313"/>
      <c r="RJX52" s="313"/>
      <c r="RJY52" s="313"/>
      <c r="RJZ52" s="313"/>
      <c r="RKA52" s="313"/>
      <c r="RKB52" s="313"/>
      <c r="RKC52" s="313"/>
      <c r="RKD52" s="313"/>
      <c r="RKE52" s="313"/>
      <c r="RKF52" s="313"/>
      <c r="RKG52" s="313"/>
      <c r="RKH52" s="313"/>
      <c r="RKI52" s="313"/>
      <c r="RKJ52" s="313"/>
      <c r="RKK52" s="313"/>
      <c r="RKL52" s="313"/>
      <c r="RKM52" s="313"/>
      <c r="RKN52" s="313"/>
      <c r="RKO52" s="313"/>
      <c r="RKP52" s="313"/>
      <c r="RKQ52" s="313"/>
      <c r="RKR52" s="313"/>
      <c r="RKS52" s="313"/>
      <c r="RKT52" s="313"/>
      <c r="RKU52" s="313"/>
      <c r="RKV52" s="313"/>
      <c r="RKW52" s="313"/>
      <c r="RKX52" s="313"/>
      <c r="RKY52" s="313"/>
      <c r="RKZ52" s="313"/>
      <c r="RLA52" s="313"/>
      <c r="RLB52" s="313"/>
      <c r="RLC52" s="313"/>
      <c r="RLD52" s="313"/>
      <c r="RLE52" s="313"/>
      <c r="RLF52" s="313"/>
      <c r="RLG52" s="313"/>
      <c r="RLH52" s="313"/>
      <c r="RLI52" s="313"/>
      <c r="RLJ52" s="313"/>
      <c r="RLK52" s="313"/>
      <c r="RLL52" s="313"/>
      <c r="RLM52" s="313"/>
      <c r="RLN52" s="313"/>
      <c r="RLO52" s="313"/>
      <c r="RLP52" s="313"/>
      <c r="RLQ52" s="313"/>
      <c r="RLR52" s="313"/>
      <c r="RLS52" s="313"/>
      <c r="RLT52" s="313"/>
      <c r="RLU52" s="313"/>
      <c r="RLV52" s="313"/>
      <c r="RLW52" s="313"/>
      <c r="RLX52" s="313"/>
      <c r="RLY52" s="313"/>
      <c r="RLZ52" s="313"/>
      <c r="RMA52" s="313"/>
      <c r="RMB52" s="313"/>
      <c r="RMC52" s="313"/>
      <c r="RMD52" s="313"/>
      <c r="RME52" s="313"/>
      <c r="RMF52" s="313"/>
      <c r="RMG52" s="313"/>
      <c r="RMH52" s="313"/>
      <c r="RMI52" s="313"/>
      <c r="RMJ52" s="313"/>
      <c r="RMK52" s="313"/>
      <c r="RML52" s="313"/>
      <c r="RMM52" s="313"/>
      <c r="RMN52" s="313"/>
      <c r="RMO52" s="313"/>
      <c r="RMP52" s="313"/>
      <c r="RMQ52" s="313"/>
      <c r="RMR52" s="313"/>
      <c r="RMS52" s="313"/>
      <c r="RMT52" s="313"/>
      <c r="RMU52" s="313"/>
      <c r="RMV52" s="313"/>
      <c r="RMW52" s="313"/>
      <c r="RMX52" s="313"/>
      <c r="RMY52" s="313"/>
      <c r="RMZ52" s="313"/>
      <c r="RNA52" s="313"/>
      <c r="RNB52" s="313"/>
      <c r="RNC52" s="313"/>
      <c r="RND52" s="313"/>
      <c r="RNE52" s="313"/>
      <c r="RNF52" s="313"/>
      <c r="RNG52" s="313"/>
      <c r="RNH52" s="313"/>
      <c r="RNI52" s="313"/>
      <c r="RNJ52" s="313"/>
      <c r="RNK52" s="313"/>
      <c r="RNL52" s="313"/>
      <c r="RNM52" s="313"/>
      <c r="RNN52" s="313"/>
      <c r="RNO52" s="313"/>
      <c r="RNP52" s="313"/>
      <c r="RNQ52" s="313"/>
      <c r="RNR52" s="313"/>
      <c r="RNS52" s="313"/>
      <c r="RNT52" s="313"/>
      <c r="RNU52" s="313"/>
      <c r="RNV52" s="313"/>
      <c r="RNW52" s="313"/>
      <c r="RNX52" s="313"/>
      <c r="RNY52" s="313"/>
      <c r="RNZ52" s="313"/>
      <c r="ROA52" s="313"/>
      <c r="ROB52" s="313"/>
      <c r="ROC52" s="313"/>
      <c r="ROD52" s="313"/>
      <c r="ROE52" s="313"/>
      <c r="ROF52" s="313"/>
      <c r="ROG52" s="313"/>
      <c r="ROH52" s="313"/>
      <c r="ROI52" s="313"/>
      <c r="ROJ52" s="313"/>
      <c r="ROK52" s="313"/>
      <c r="ROL52" s="313"/>
      <c r="ROM52" s="313"/>
      <c r="RON52" s="313"/>
      <c r="ROO52" s="313"/>
      <c r="ROP52" s="313"/>
      <c r="ROQ52" s="313"/>
      <c r="ROR52" s="313"/>
      <c r="ROS52" s="313"/>
      <c r="ROT52" s="313"/>
      <c r="ROU52" s="313"/>
      <c r="ROV52" s="313"/>
      <c r="ROW52" s="313"/>
      <c r="ROX52" s="313"/>
      <c r="ROY52" s="313"/>
      <c r="ROZ52" s="313"/>
      <c r="RPA52" s="313"/>
      <c r="RPB52" s="313"/>
      <c r="RPC52" s="313"/>
      <c r="RPD52" s="313"/>
      <c r="RPE52" s="313"/>
      <c r="RPF52" s="313"/>
      <c r="RPG52" s="313"/>
      <c r="RPH52" s="313"/>
      <c r="RPI52" s="313"/>
      <c r="RPJ52" s="313"/>
      <c r="RPK52" s="313"/>
      <c r="RPL52" s="313"/>
      <c r="RPM52" s="313"/>
      <c r="RPN52" s="313"/>
      <c r="RPO52" s="313"/>
      <c r="RPP52" s="313"/>
      <c r="RPQ52" s="313"/>
      <c r="RPR52" s="313"/>
      <c r="RPS52" s="313"/>
      <c r="RPT52" s="313"/>
      <c r="RPU52" s="313"/>
      <c r="RPV52" s="313"/>
      <c r="RPW52" s="313"/>
      <c r="RPX52" s="313"/>
      <c r="RPY52" s="313"/>
      <c r="RPZ52" s="313"/>
      <c r="RQA52" s="313"/>
      <c r="RQB52" s="313"/>
      <c r="RQC52" s="313"/>
      <c r="RQD52" s="313"/>
      <c r="RQE52" s="313"/>
      <c r="RQF52" s="313"/>
      <c r="RQG52" s="313"/>
      <c r="RQH52" s="313"/>
      <c r="RQI52" s="313"/>
      <c r="RQJ52" s="313"/>
      <c r="RQK52" s="313"/>
      <c r="RQL52" s="313"/>
      <c r="RQM52" s="313"/>
      <c r="RQN52" s="313"/>
      <c r="RQO52" s="313"/>
      <c r="RQP52" s="313"/>
      <c r="RQQ52" s="313"/>
      <c r="RQR52" s="313"/>
      <c r="RQS52" s="313"/>
      <c r="RQT52" s="313"/>
      <c r="RQU52" s="313"/>
      <c r="RQV52" s="313"/>
      <c r="RQW52" s="313"/>
      <c r="RQX52" s="313"/>
      <c r="RQY52" s="313"/>
      <c r="RQZ52" s="313"/>
      <c r="RRA52" s="313"/>
      <c r="RRB52" s="313"/>
      <c r="RRC52" s="313"/>
      <c r="RRD52" s="313"/>
      <c r="RRE52" s="313"/>
      <c r="RRF52" s="313"/>
      <c r="RRG52" s="313"/>
      <c r="RRH52" s="313"/>
      <c r="RRI52" s="313"/>
      <c r="RRJ52" s="313"/>
      <c r="RRK52" s="313"/>
      <c r="RRL52" s="313"/>
      <c r="RRM52" s="313"/>
      <c r="RRN52" s="313"/>
      <c r="RRO52" s="313"/>
      <c r="RRP52" s="313"/>
      <c r="RRQ52" s="313"/>
      <c r="RRR52" s="313"/>
      <c r="RRS52" s="313"/>
      <c r="RRT52" s="313"/>
      <c r="RRU52" s="313"/>
      <c r="RRV52" s="313"/>
      <c r="RRW52" s="313"/>
      <c r="RRX52" s="313"/>
      <c r="RRY52" s="313"/>
      <c r="RRZ52" s="313"/>
      <c r="RSA52" s="313"/>
      <c r="RSB52" s="313"/>
      <c r="RSC52" s="313"/>
      <c r="RSD52" s="313"/>
      <c r="RSE52" s="313"/>
      <c r="RSF52" s="313"/>
      <c r="RSG52" s="313"/>
      <c r="RSH52" s="313"/>
      <c r="RSI52" s="313"/>
      <c r="RSJ52" s="313"/>
      <c r="RSK52" s="313"/>
      <c r="RSL52" s="313"/>
      <c r="RSM52" s="313"/>
      <c r="RSN52" s="313"/>
      <c r="RSO52" s="313"/>
      <c r="RSP52" s="313"/>
      <c r="RSQ52" s="313"/>
      <c r="RSR52" s="313"/>
      <c r="RSS52" s="313"/>
      <c r="RST52" s="313"/>
      <c r="RSU52" s="313"/>
      <c r="RSV52" s="313"/>
      <c r="RSW52" s="313"/>
      <c r="RSX52" s="313"/>
      <c r="RSY52" s="313"/>
      <c r="RSZ52" s="313"/>
      <c r="RTA52" s="313"/>
      <c r="RTB52" s="313"/>
      <c r="RTC52" s="313"/>
      <c r="RTD52" s="313"/>
      <c r="RTE52" s="313"/>
      <c r="RTF52" s="313"/>
      <c r="RTG52" s="313"/>
      <c r="RTH52" s="313"/>
      <c r="RTI52" s="313"/>
      <c r="RTJ52" s="313"/>
      <c r="RTK52" s="313"/>
      <c r="RTL52" s="313"/>
      <c r="RTM52" s="313"/>
      <c r="RTN52" s="313"/>
      <c r="RTO52" s="313"/>
      <c r="RTP52" s="313"/>
      <c r="RTQ52" s="313"/>
      <c r="RTR52" s="313"/>
      <c r="RTS52" s="313"/>
      <c r="RTT52" s="313"/>
      <c r="RTU52" s="313"/>
      <c r="RTV52" s="313"/>
      <c r="RTW52" s="313"/>
      <c r="RTX52" s="313"/>
      <c r="RTY52" s="313"/>
      <c r="RTZ52" s="313"/>
      <c r="RUA52" s="313"/>
      <c r="RUB52" s="313"/>
      <c r="RUC52" s="313"/>
      <c r="RUD52" s="313"/>
      <c r="RUE52" s="313"/>
      <c r="RUF52" s="313"/>
      <c r="RUG52" s="313"/>
      <c r="RUH52" s="313"/>
      <c r="RUI52" s="313"/>
      <c r="RUJ52" s="313"/>
      <c r="RUK52" s="313"/>
      <c r="RUL52" s="313"/>
      <c r="RUM52" s="313"/>
      <c r="RUN52" s="313"/>
      <c r="RUO52" s="313"/>
      <c r="RUP52" s="313"/>
      <c r="RUQ52" s="313"/>
      <c r="RUR52" s="313"/>
      <c r="RUS52" s="313"/>
      <c r="RUT52" s="313"/>
      <c r="RUU52" s="313"/>
      <c r="RUV52" s="313"/>
      <c r="RUW52" s="313"/>
      <c r="RUX52" s="313"/>
      <c r="RUY52" s="313"/>
      <c r="RUZ52" s="313"/>
      <c r="RVA52" s="313"/>
      <c r="RVB52" s="313"/>
      <c r="RVC52" s="313"/>
      <c r="RVD52" s="313"/>
      <c r="RVE52" s="313"/>
      <c r="RVF52" s="313"/>
      <c r="RVG52" s="313"/>
      <c r="RVH52" s="313"/>
      <c r="RVI52" s="313"/>
      <c r="RVJ52" s="313"/>
      <c r="RVK52" s="313"/>
      <c r="RVL52" s="313"/>
      <c r="RVM52" s="313"/>
      <c r="RVN52" s="313"/>
      <c r="RVO52" s="313"/>
      <c r="RVP52" s="313"/>
      <c r="RVQ52" s="313"/>
      <c r="RVR52" s="313"/>
      <c r="RVS52" s="313"/>
      <c r="RVT52" s="313"/>
      <c r="RVU52" s="313"/>
      <c r="RVV52" s="313"/>
      <c r="RVW52" s="313"/>
      <c r="RVX52" s="313"/>
      <c r="RVY52" s="313"/>
      <c r="RVZ52" s="313"/>
      <c r="RWA52" s="313"/>
      <c r="RWB52" s="313"/>
      <c r="RWC52" s="313"/>
      <c r="RWD52" s="313"/>
      <c r="RWE52" s="313"/>
      <c r="RWF52" s="313"/>
      <c r="RWG52" s="313"/>
      <c r="RWH52" s="313"/>
      <c r="RWI52" s="313"/>
      <c r="RWJ52" s="313"/>
      <c r="RWK52" s="313"/>
      <c r="RWL52" s="313"/>
      <c r="RWM52" s="313"/>
      <c r="RWN52" s="313"/>
      <c r="RWO52" s="313"/>
      <c r="RWP52" s="313"/>
      <c r="RWQ52" s="313"/>
      <c r="RWR52" s="313"/>
      <c r="RWS52" s="313"/>
      <c r="RWT52" s="313"/>
      <c r="RWU52" s="313"/>
      <c r="RWV52" s="313"/>
      <c r="RWW52" s="313"/>
      <c r="RWX52" s="313"/>
      <c r="RWY52" s="313"/>
      <c r="RWZ52" s="313"/>
      <c r="RXA52" s="313"/>
      <c r="RXB52" s="313"/>
      <c r="RXC52" s="313"/>
      <c r="RXD52" s="313"/>
      <c r="RXE52" s="313"/>
      <c r="RXF52" s="313"/>
      <c r="RXG52" s="313"/>
      <c r="RXH52" s="313"/>
      <c r="RXI52" s="313"/>
      <c r="RXJ52" s="313"/>
      <c r="RXK52" s="313"/>
      <c r="RXL52" s="313"/>
      <c r="RXM52" s="313"/>
      <c r="RXN52" s="313"/>
      <c r="RXO52" s="313"/>
      <c r="RXP52" s="313"/>
      <c r="RXQ52" s="313"/>
      <c r="RXR52" s="313"/>
      <c r="RXS52" s="313"/>
      <c r="RXT52" s="313"/>
      <c r="RXU52" s="313"/>
      <c r="RXV52" s="313"/>
      <c r="RXW52" s="313"/>
      <c r="RXX52" s="313"/>
      <c r="RXY52" s="313"/>
      <c r="RXZ52" s="313"/>
      <c r="RYA52" s="313"/>
      <c r="RYB52" s="313"/>
      <c r="RYC52" s="313"/>
      <c r="RYD52" s="313"/>
      <c r="RYE52" s="313"/>
      <c r="RYF52" s="313"/>
      <c r="RYG52" s="313"/>
      <c r="RYH52" s="313"/>
      <c r="RYI52" s="313"/>
      <c r="RYJ52" s="313"/>
      <c r="RYK52" s="313"/>
      <c r="RYL52" s="313"/>
      <c r="RYM52" s="313"/>
      <c r="RYN52" s="313"/>
      <c r="RYO52" s="313"/>
      <c r="RYP52" s="313"/>
      <c r="RYQ52" s="313"/>
      <c r="RYR52" s="313"/>
      <c r="RYS52" s="313"/>
      <c r="RYT52" s="313"/>
      <c r="RYU52" s="313"/>
      <c r="RYV52" s="313"/>
      <c r="RYW52" s="313"/>
      <c r="RYX52" s="313"/>
      <c r="RYY52" s="313"/>
      <c r="RYZ52" s="313"/>
      <c r="RZA52" s="313"/>
      <c r="RZB52" s="313"/>
      <c r="RZC52" s="313"/>
      <c r="RZD52" s="313"/>
      <c r="RZE52" s="313"/>
      <c r="RZF52" s="313"/>
      <c r="RZG52" s="313"/>
      <c r="RZH52" s="313"/>
      <c r="RZI52" s="313"/>
      <c r="RZJ52" s="313"/>
      <c r="RZK52" s="313"/>
      <c r="RZL52" s="313"/>
      <c r="RZM52" s="313"/>
      <c r="RZN52" s="313"/>
      <c r="RZO52" s="313"/>
      <c r="RZP52" s="313"/>
      <c r="RZQ52" s="313"/>
      <c r="RZR52" s="313"/>
      <c r="RZS52" s="313"/>
      <c r="RZT52" s="313"/>
      <c r="RZU52" s="313"/>
      <c r="RZV52" s="313"/>
      <c r="RZW52" s="313"/>
      <c r="RZX52" s="313"/>
      <c r="RZY52" s="313"/>
      <c r="RZZ52" s="313"/>
      <c r="SAA52" s="313"/>
      <c r="SAB52" s="313"/>
      <c r="SAC52" s="313"/>
      <c r="SAD52" s="313"/>
      <c r="SAE52" s="313"/>
      <c r="SAF52" s="313"/>
      <c r="SAG52" s="313"/>
      <c r="SAH52" s="313"/>
      <c r="SAI52" s="313"/>
      <c r="SAJ52" s="313"/>
      <c r="SAK52" s="313"/>
      <c r="SAL52" s="313"/>
      <c r="SAM52" s="313"/>
      <c r="SAN52" s="313"/>
      <c r="SAO52" s="313"/>
      <c r="SAP52" s="313"/>
      <c r="SAQ52" s="313"/>
      <c r="SAR52" s="313"/>
      <c r="SAS52" s="313"/>
      <c r="SAT52" s="313"/>
      <c r="SAU52" s="313"/>
      <c r="SAV52" s="313"/>
      <c r="SAW52" s="313"/>
      <c r="SAX52" s="313"/>
      <c r="SAY52" s="313"/>
      <c r="SAZ52" s="313"/>
      <c r="SBA52" s="313"/>
      <c r="SBB52" s="313"/>
      <c r="SBC52" s="313"/>
      <c r="SBD52" s="313"/>
      <c r="SBE52" s="313"/>
      <c r="SBF52" s="313"/>
      <c r="SBG52" s="313"/>
      <c r="SBH52" s="313"/>
      <c r="SBI52" s="313"/>
      <c r="SBJ52" s="313"/>
      <c r="SBK52" s="313"/>
      <c r="SBL52" s="313"/>
      <c r="SBM52" s="313"/>
      <c r="SBN52" s="313"/>
      <c r="SBO52" s="313"/>
      <c r="SBP52" s="313"/>
      <c r="SBQ52" s="313"/>
      <c r="SBR52" s="313"/>
      <c r="SBS52" s="313"/>
      <c r="SBT52" s="313"/>
      <c r="SBU52" s="313"/>
      <c r="SBV52" s="313"/>
      <c r="SBW52" s="313"/>
      <c r="SBX52" s="313"/>
      <c r="SBY52" s="313"/>
      <c r="SBZ52" s="313"/>
      <c r="SCA52" s="313"/>
      <c r="SCB52" s="313"/>
      <c r="SCC52" s="313"/>
      <c r="SCD52" s="313"/>
      <c r="SCE52" s="313"/>
      <c r="SCF52" s="313"/>
      <c r="SCG52" s="313"/>
      <c r="SCH52" s="313"/>
      <c r="SCI52" s="313"/>
      <c r="SCJ52" s="313"/>
      <c r="SCK52" s="313"/>
      <c r="SCL52" s="313"/>
      <c r="SCM52" s="313"/>
      <c r="SCN52" s="313"/>
      <c r="SCO52" s="313"/>
      <c r="SCP52" s="313"/>
      <c r="SCQ52" s="313"/>
      <c r="SCR52" s="313"/>
      <c r="SCS52" s="313"/>
      <c r="SCT52" s="313"/>
      <c r="SCU52" s="313"/>
      <c r="SCV52" s="313"/>
      <c r="SCW52" s="313"/>
      <c r="SCX52" s="313"/>
      <c r="SCY52" s="313"/>
      <c r="SCZ52" s="313"/>
      <c r="SDA52" s="313"/>
      <c r="SDB52" s="313"/>
      <c r="SDC52" s="313"/>
      <c r="SDD52" s="313"/>
      <c r="SDE52" s="313"/>
      <c r="SDF52" s="313"/>
      <c r="SDG52" s="313"/>
      <c r="SDH52" s="313"/>
      <c r="SDI52" s="313"/>
      <c r="SDJ52" s="313"/>
      <c r="SDK52" s="313"/>
      <c r="SDL52" s="313"/>
      <c r="SDM52" s="313"/>
      <c r="SDN52" s="313"/>
      <c r="SDO52" s="313"/>
      <c r="SDP52" s="313"/>
      <c r="SDQ52" s="313"/>
      <c r="SDR52" s="313"/>
      <c r="SDS52" s="313"/>
      <c r="SDT52" s="313"/>
      <c r="SDU52" s="313"/>
      <c r="SDV52" s="313"/>
      <c r="SDW52" s="313"/>
      <c r="SDX52" s="313"/>
      <c r="SDY52" s="313"/>
      <c r="SDZ52" s="313"/>
      <c r="SEA52" s="313"/>
      <c r="SEB52" s="313"/>
      <c r="SEC52" s="313"/>
      <c r="SED52" s="313"/>
      <c r="SEE52" s="313"/>
      <c r="SEF52" s="313"/>
      <c r="SEG52" s="313"/>
      <c r="SEH52" s="313"/>
      <c r="SEI52" s="313"/>
      <c r="SEJ52" s="313"/>
      <c r="SEK52" s="313"/>
      <c r="SEL52" s="313"/>
      <c r="SEM52" s="313"/>
      <c r="SEN52" s="313"/>
      <c r="SEO52" s="313"/>
      <c r="SEP52" s="313"/>
      <c r="SEQ52" s="313"/>
      <c r="SER52" s="313"/>
      <c r="SES52" s="313"/>
      <c r="SET52" s="313"/>
      <c r="SEU52" s="313"/>
      <c r="SEV52" s="313"/>
      <c r="SEW52" s="313"/>
      <c r="SEX52" s="313"/>
      <c r="SEY52" s="313"/>
      <c r="SEZ52" s="313"/>
      <c r="SFA52" s="313"/>
      <c r="SFB52" s="313"/>
      <c r="SFC52" s="313"/>
      <c r="SFD52" s="313"/>
      <c r="SFE52" s="313"/>
      <c r="SFF52" s="313"/>
      <c r="SFG52" s="313"/>
      <c r="SFH52" s="313"/>
      <c r="SFI52" s="313"/>
      <c r="SFJ52" s="313"/>
      <c r="SFK52" s="313"/>
      <c r="SFL52" s="313"/>
      <c r="SFM52" s="313"/>
      <c r="SFN52" s="313"/>
      <c r="SFO52" s="313"/>
      <c r="SFP52" s="313"/>
      <c r="SFQ52" s="313"/>
      <c r="SFR52" s="313"/>
      <c r="SFS52" s="313"/>
      <c r="SFT52" s="313"/>
      <c r="SFU52" s="313"/>
      <c r="SFV52" s="313"/>
      <c r="SFW52" s="313"/>
      <c r="SFX52" s="313"/>
      <c r="SFY52" s="313"/>
      <c r="SFZ52" s="313"/>
      <c r="SGA52" s="313"/>
      <c r="SGB52" s="313"/>
      <c r="SGC52" s="313"/>
      <c r="SGD52" s="313"/>
      <c r="SGE52" s="313"/>
      <c r="SGF52" s="313"/>
      <c r="SGG52" s="313"/>
      <c r="SGH52" s="313"/>
      <c r="SGI52" s="313"/>
      <c r="SGJ52" s="313"/>
      <c r="SGK52" s="313"/>
      <c r="SGL52" s="313"/>
      <c r="SGM52" s="313"/>
      <c r="SGN52" s="313"/>
      <c r="SGO52" s="313"/>
      <c r="SGP52" s="313"/>
      <c r="SGQ52" s="313"/>
      <c r="SGR52" s="313"/>
      <c r="SGS52" s="313"/>
      <c r="SGT52" s="313"/>
      <c r="SGU52" s="313"/>
      <c r="SGV52" s="313"/>
      <c r="SGW52" s="313"/>
      <c r="SGX52" s="313"/>
      <c r="SGY52" s="313"/>
      <c r="SGZ52" s="313"/>
      <c r="SHA52" s="313"/>
      <c r="SHB52" s="313"/>
      <c r="SHC52" s="313"/>
      <c r="SHD52" s="313"/>
      <c r="SHE52" s="313"/>
      <c r="SHF52" s="313"/>
      <c r="SHG52" s="313"/>
      <c r="SHH52" s="313"/>
      <c r="SHI52" s="313"/>
      <c r="SHJ52" s="313"/>
      <c r="SHK52" s="313"/>
      <c r="SHL52" s="313"/>
      <c r="SHM52" s="313"/>
      <c r="SHN52" s="313"/>
      <c r="SHO52" s="313"/>
      <c r="SHP52" s="313"/>
      <c r="SHQ52" s="313"/>
      <c r="SHR52" s="313"/>
      <c r="SHS52" s="313"/>
      <c r="SHT52" s="313"/>
      <c r="SHU52" s="313"/>
      <c r="SHV52" s="313"/>
      <c r="SHW52" s="313"/>
      <c r="SHX52" s="313"/>
      <c r="SHY52" s="313"/>
      <c r="SHZ52" s="313"/>
      <c r="SIA52" s="313"/>
      <c r="SIB52" s="313"/>
      <c r="SIC52" s="313"/>
      <c r="SID52" s="313"/>
      <c r="SIE52" s="313"/>
      <c r="SIF52" s="313"/>
      <c r="SIG52" s="313"/>
      <c r="SIH52" s="313"/>
      <c r="SII52" s="313"/>
      <c r="SIJ52" s="313"/>
      <c r="SIK52" s="313"/>
      <c r="SIL52" s="313"/>
      <c r="SIM52" s="313"/>
      <c r="SIN52" s="313"/>
      <c r="SIO52" s="313"/>
      <c r="SIP52" s="313"/>
      <c r="SIQ52" s="313"/>
      <c r="SIR52" s="313"/>
      <c r="SIS52" s="313"/>
      <c r="SIT52" s="313"/>
      <c r="SIU52" s="313"/>
      <c r="SIV52" s="313"/>
      <c r="SIW52" s="313"/>
      <c r="SIX52" s="313"/>
      <c r="SIY52" s="313"/>
      <c r="SIZ52" s="313"/>
      <c r="SJA52" s="313"/>
      <c r="SJB52" s="313"/>
      <c r="SJC52" s="313"/>
      <c r="SJD52" s="313"/>
      <c r="SJE52" s="313"/>
      <c r="SJF52" s="313"/>
      <c r="SJG52" s="313"/>
      <c r="SJH52" s="313"/>
      <c r="SJI52" s="313"/>
      <c r="SJJ52" s="313"/>
      <c r="SJK52" s="313"/>
      <c r="SJL52" s="313"/>
      <c r="SJM52" s="313"/>
      <c r="SJN52" s="313"/>
      <c r="SJO52" s="313"/>
      <c r="SJP52" s="313"/>
      <c r="SJQ52" s="313"/>
      <c r="SJR52" s="313"/>
      <c r="SJS52" s="313"/>
      <c r="SJT52" s="313"/>
      <c r="SJU52" s="313"/>
      <c r="SJV52" s="313"/>
      <c r="SJW52" s="313"/>
      <c r="SJX52" s="313"/>
      <c r="SJY52" s="313"/>
      <c r="SJZ52" s="313"/>
      <c r="SKA52" s="313"/>
      <c r="SKB52" s="313"/>
      <c r="SKC52" s="313"/>
      <c r="SKD52" s="313"/>
      <c r="SKE52" s="313"/>
      <c r="SKF52" s="313"/>
      <c r="SKG52" s="313"/>
      <c r="SKH52" s="313"/>
      <c r="SKI52" s="313"/>
      <c r="SKJ52" s="313"/>
      <c r="SKK52" s="313"/>
      <c r="SKL52" s="313"/>
      <c r="SKM52" s="313"/>
      <c r="SKN52" s="313"/>
      <c r="SKO52" s="313"/>
      <c r="SKP52" s="313"/>
      <c r="SKQ52" s="313"/>
      <c r="SKR52" s="313"/>
      <c r="SKS52" s="313"/>
      <c r="SKT52" s="313"/>
      <c r="SKU52" s="313"/>
      <c r="SKV52" s="313"/>
      <c r="SKW52" s="313"/>
      <c r="SKX52" s="313"/>
      <c r="SKY52" s="313"/>
      <c r="SKZ52" s="313"/>
      <c r="SLA52" s="313"/>
      <c r="SLB52" s="313"/>
      <c r="SLC52" s="313"/>
      <c r="SLD52" s="313"/>
      <c r="SLE52" s="313"/>
      <c r="SLF52" s="313"/>
      <c r="SLG52" s="313"/>
      <c r="SLH52" s="313"/>
      <c r="SLI52" s="313"/>
      <c r="SLJ52" s="313"/>
      <c r="SLK52" s="313"/>
      <c r="SLL52" s="313"/>
      <c r="SLM52" s="313"/>
      <c r="SLN52" s="313"/>
      <c r="SLO52" s="313"/>
      <c r="SLP52" s="313"/>
      <c r="SLQ52" s="313"/>
      <c r="SLR52" s="313"/>
      <c r="SLS52" s="313"/>
      <c r="SLT52" s="313"/>
      <c r="SLU52" s="313"/>
      <c r="SLV52" s="313"/>
      <c r="SLW52" s="313"/>
      <c r="SLX52" s="313"/>
      <c r="SLY52" s="313"/>
      <c r="SLZ52" s="313"/>
      <c r="SMA52" s="313"/>
      <c r="SMB52" s="313"/>
      <c r="SMC52" s="313"/>
      <c r="SMD52" s="313"/>
      <c r="SME52" s="313"/>
      <c r="SMF52" s="313"/>
      <c r="SMG52" s="313"/>
      <c r="SMH52" s="313"/>
      <c r="SMI52" s="313"/>
      <c r="SMJ52" s="313"/>
      <c r="SMK52" s="313"/>
      <c r="SML52" s="313"/>
      <c r="SMM52" s="313"/>
      <c r="SMN52" s="313"/>
      <c r="SMO52" s="313"/>
      <c r="SMP52" s="313"/>
      <c r="SMQ52" s="313"/>
      <c r="SMR52" s="313"/>
      <c r="SMS52" s="313"/>
      <c r="SMT52" s="313"/>
      <c r="SMU52" s="313"/>
      <c r="SMV52" s="313"/>
      <c r="SMW52" s="313"/>
      <c r="SMX52" s="313"/>
      <c r="SMY52" s="313"/>
      <c r="SMZ52" s="313"/>
      <c r="SNA52" s="313"/>
      <c r="SNB52" s="313"/>
      <c r="SNC52" s="313"/>
      <c r="SND52" s="313"/>
      <c r="SNE52" s="313"/>
      <c r="SNF52" s="313"/>
      <c r="SNG52" s="313"/>
      <c r="SNH52" s="313"/>
      <c r="SNI52" s="313"/>
      <c r="SNJ52" s="313"/>
      <c r="SNK52" s="313"/>
      <c r="SNL52" s="313"/>
      <c r="SNM52" s="313"/>
      <c r="SNN52" s="313"/>
      <c r="SNO52" s="313"/>
      <c r="SNP52" s="313"/>
      <c r="SNQ52" s="313"/>
      <c r="SNR52" s="313"/>
      <c r="SNS52" s="313"/>
      <c r="SNT52" s="313"/>
      <c r="SNU52" s="313"/>
      <c r="SNV52" s="313"/>
      <c r="SNW52" s="313"/>
      <c r="SNX52" s="313"/>
      <c r="SNY52" s="313"/>
      <c r="SNZ52" s="313"/>
      <c r="SOA52" s="313"/>
      <c r="SOB52" s="313"/>
      <c r="SOC52" s="313"/>
      <c r="SOD52" s="313"/>
      <c r="SOE52" s="313"/>
      <c r="SOF52" s="313"/>
      <c r="SOG52" s="313"/>
      <c r="SOH52" s="313"/>
      <c r="SOI52" s="313"/>
      <c r="SOJ52" s="313"/>
      <c r="SOK52" s="313"/>
      <c r="SOL52" s="313"/>
      <c r="SOM52" s="313"/>
      <c r="SON52" s="313"/>
      <c r="SOO52" s="313"/>
      <c r="SOP52" s="313"/>
      <c r="SOQ52" s="313"/>
      <c r="SOR52" s="313"/>
      <c r="SOS52" s="313"/>
      <c r="SOT52" s="313"/>
      <c r="SOU52" s="313"/>
      <c r="SOV52" s="313"/>
      <c r="SOW52" s="313"/>
      <c r="SOX52" s="313"/>
      <c r="SOY52" s="313"/>
      <c r="SOZ52" s="313"/>
      <c r="SPA52" s="313"/>
      <c r="SPB52" s="313"/>
      <c r="SPC52" s="313"/>
      <c r="SPD52" s="313"/>
      <c r="SPE52" s="313"/>
      <c r="SPF52" s="313"/>
      <c r="SPG52" s="313"/>
      <c r="SPH52" s="313"/>
      <c r="SPI52" s="313"/>
      <c r="SPJ52" s="313"/>
      <c r="SPK52" s="313"/>
      <c r="SPL52" s="313"/>
      <c r="SPM52" s="313"/>
      <c r="SPN52" s="313"/>
      <c r="SPO52" s="313"/>
      <c r="SPP52" s="313"/>
      <c r="SPQ52" s="313"/>
      <c r="SPR52" s="313"/>
      <c r="SPS52" s="313"/>
      <c r="SPT52" s="313"/>
      <c r="SPU52" s="313"/>
      <c r="SPV52" s="313"/>
      <c r="SPW52" s="313"/>
      <c r="SPX52" s="313"/>
      <c r="SPY52" s="313"/>
      <c r="SPZ52" s="313"/>
      <c r="SQA52" s="313"/>
      <c r="SQB52" s="313"/>
      <c r="SQC52" s="313"/>
      <c r="SQD52" s="313"/>
      <c r="SQE52" s="313"/>
      <c r="SQF52" s="313"/>
      <c r="SQG52" s="313"/>
      <c r="SQH52" s="313"/>
      <c r="SQI52" s="313"/>
      <c r="SQJ52" s="313"/>
      <c r="SQK52" s="313"/>
      <c r="SQL52" s="313"/>
      <c r="SQM52" s="313"/>
      <c r="SQN52" s="313"/>
      <c r="SQO52" s="313"/>
      <c r="SQP52" s="313"/>
      <c r="SQQ52" s="313"/>
      <c r="SQR52" s="313"/>
      <c r="SQS52" s="313"/>
      <c r="SQT52" s="313"/>
      <c r="SQU52" s="313"/>
      <c r="SQV52" s="313"/>
      <c r="SQW52" s="313"/>
      <c r="SQX52" s="313"/>
      <c r="SQY52" s="313"/>
      <c r="SQZ52" s="313"/>
      <c r="SRA52" s="313"/>
      <c r="SRB52" s="313"/>
      <c r="SRC52" s="313"/>
      <c r="SRD52" s="313"/>
      <c r="SRE52" s="313"/>
      <c r="SRF52" s="313"/>
      <c r="SRG52" s="313"/>
      <c r="SRH52" s="313"/>
      <c r="SRI52" s="313"/>
      <c r="SRJ52" s="313"/>
      <c r="SRK52" s="313"/>
      <c r="SRL52" s="313"/>
      <c r="SRM52" s="313"/>
      <c r="SRN52" s="313"/>
      <c r="SRO52" s="313"/>
      <c r="SRP52" s="313"/>
      <c r="SRQ52" s="313"/>
      <c r="SRR52" s="313"/>
      <c r="SRS52" s="313"/>
      <c r="SRT52" s="313"/>
      <c r="SRU52" s="313"/>
      <c r="SRV52" s="313"/>
      <c r="SRW52" s="313"/>
      <c r="SRX52" s="313"/>
      <c r="SRY52" s="313"/>
      <c r="SRZ52" s="313"/>
      <c r="SSA52" s="313"/>
      <c r="SSB52" s="313"/>
      <c r="SSC52" s="313"/>
      <c r="SSD52" s="313"/>
      <c r="SSE52" s="313"/>
      <c r="SSF52" s="313"/>
      <c r="SSG52" s="313"/>
      <c r="SSH52" s="313"/>
      <c r="SSI52" s="313"/>
      <c r="SSJ52" s="313"/>
      <c r="SSK52" s="313"/>
      <c r="SSL52" s="313"/>
      <c r="SSM52" s="313"/>
      <c r="SSN52" s="313"/>
      <c r="SSO52" s="313"/>
      <c r="SSP52" s="313"/>
      <c r="SSQ52" s="313"/>
      <c r="SSR52" s="313"/>
      <c r="SSS52" s="313"/>
      <c r="SST52" s="313"/>
      <c r="SSU52" s="313"/>
      <c r="SSV52" s="313"/>
      <c r="SSW52" s="313"/>
      <c r="SSX52" s="313"/>
      <c r="SSY52" s="313"/>
      <c r="SSZ52" s="313"/>
      <c r="STA52" s="313"/>
      <c r="STB52" s="313"/>
      <c r="STC52" s="313"/>
      <c r="STD52" s="313"/>
      <c r="STE52" s="313"/>
      <c r="STF52" s="313"/>
      <c r="STG52" s="313"/>
      <c r="STH52" s="313"/>
      <c r="STI52" s="313"/>
      <c r="STJ52" s="313"/>
      <c r="STK52" s="313"/>
      <c r="STL52" s="313"/>
      <c r="STM52" s="313"/>
      <c r="STN52" s="313"/>
      <c r="STO52" s="313"/>
      <c r="STP52" s="313"/>
      <c r="STQ52" s="313"/>
      <c r="STR52" s="313"/>
      <c r="STS52" s="313"/>
      <c r="STT52" s="313"/>
      <c r="STU52" s="313"/>
      <c r="STV52" s="313"/>
      <c r="STW52" s="313"/>
      <c r="STX52" s="313"/>
      <c r="STY52" s="313"/>
      <c r="STZ52" s="313"/>
      <c r="SUA52" s="313"/>
      <c r="SUB52" s="313"/>
      <c r="SUC52" s="313"/>
      <c r="SUD52" s="313"/>
      <c r="SUE52" s="313"/>
      <c r="SUF52" s="313"/>
      <c r="SUG52" s="313"/>
      <c r="SUH52" s="313"/>
      <c r="SUI52" s="313"/>
      <c r="SUJ52" s="313"/>
      <c r="SUK52" s="313"/>
      <c r="SUL52" s="313"/>
      <c r="SUM52" s="313"/>
      <c r="SUN52" s="313"/>
      <c r="SUO52" s="313"/>
      <c r="SUP52" s="313"/>
      <c r="SUQ52" s="313"/>
      <c r="SUR52" s="313"/>
      <c r="SUS52" s="313"/>
      <c r="SUT52" s="313"/>
      <c r="SUU52" s="313"/>
      <c r="SUV52" s="313"/>
      <c r="SUW52" s="313"/>
      <c r="SUX52" s="313"/>
      <c r="SUY52" s="313"/>
      <c r="SUZ52" s="313"/>
      <c r="SVA52" s="313"/>
      <c r="SVB52" s="313"/>
      <c r="SVC52" s="313"/>
      <c r="SVD52" s="313"/>
      <c r="SVE52" s="313"/>
      <c r="SVF52" s="313"/>
      <c r="SVG52" s="313"/>
      <c r="SVH52" s="313"/>
      <c r="SVI52" s="313"/>
      <c r="SVJ52" s="313"/>
      <c r="SVK52" s="313"/>
      <c r="SVL52" s="313"/>
      <c r="SVM52" s="313"/>
      <c r="SVN52" s="313"/>
      <c r="SVO52" s="313"/>
      <c r="SVP52" s="313"/>
      <c r="SVQ52" s="313"/>
      <c r="SVR52" s="313"/>
      <c r="SVS52" s="313"/>
      <c r="SVT52" s="313"/>
      <c r="SVU52" s="313"/>
      <c r="SVV52" s="313"/>
      <c r="SVW52" s="313"/>
      <c r="SVX52" s="313"/>
      <c r="SVY52" s="313"/>
      <c r="SVZ52" s="313"/>
      <c r="SWA52" s="313"/>
      <c r="SWB52" s="313"/>
      <c r="SWC52" s="313"/>
      <c r="SWD52" s="313"/>
      <c r="SWE52" s="313"/>
      <c r="SWF52" s="313"/>
      <c r="SWG52" s="313"/>
      <c r="SWH52" s="313"/>
      <c r="SWI52" s="313"/>
      <c r="SWJ52" s="313"/>
      <c r="SWK52" s="313"/>
      <c r="SWL52" s="313"/>
      <c r="SWM52" s="313"/>
      <c r="SWN52" s="313"/>
      <c r="SWO52" s="313"/>
      <c r="SWP52" s="313"/>
      <c r="SWQ52" s="313"/>
      <c r="SWR52" s="313"/>
      <c r="SWS52" s="313"/>
      <c r="SWT52" s="313"/>
      <c r="SWU52" s="313"/>
      <c r="SWV52" s="313"/>
      <c r="SWW52" s="313"/>
      <c r="SWX52" s="313"/>
      <c r="SWY52" s="313"/>
      <c r="SWZ52" s="313"/>
      <c r="SXA52" s="313"/>
      <c r="SXB52" s="313"/>
      <c r="SXC52" s="313"/>
      <c r="SXD52" s="313"/>
      <c r="SXE52" s="313"/>
      <c r="SXF52" s="313"/>
      <c r="SXG52" s="313"/>
      <c r="SXH52" s="313"/>
      <c r="SXI52" s="313"/>
      <c r="SXJ52" s="313"/>
      <c r="SXK52" s="313"/>
      <c r="SXL52" s="313"/>
      <c r="SXM52" s="313"/>
      <c r="SXN52" s="313"/>
      <c r="SXO52" s="313"/>
      <c r="SXP52" s="313"/>
      <c r="SXQ52" s="313"/>
      <c r="SXR52" s="313"/>
      <c r="SXS52" s="313"/>
      <c r="SXT52" s="313"/>
      <c r="SXU52" s="313"/>
      <c r="SXV52" s="313"/>
      <c r="SXW52" s="313"/>
      <c r="SXX52" s="313"/>
      <c r="SXY52" s="313"/>
      <c r="SXZ52" s="313"/>
      <c r="SYA52" s="313"/>
      <c r="SYB52" s="313"/>
      <c r="SYC52" s="313"/>
      <c r="SYD52" s="313"/>
      <c r="SYE52" s="313"/>
      <c r="SYF52" s="313"/>
      <c r="SYG52" s="313"/>
      <c r="SYH52" s="313"/>
      <c r="SYI52" s="313"/>
      <c r="SYJ52" s="313"/>
      <c r="SYK52" s="313"/>
      <c r="SYL52" s="313"/>
      <c r="SYM52" s="313"/>
      <c r="SYN52" s="313"/>
      <c r="SYO52" s="313"/>
      <c r="SYP52" s="313"/>
      <c r="SYQ52" s="313"/>
      <c r="SYR52" s="313"/>
      <c r="SYS52" s="313"/>
      <c r="SYT52" s="313"/>
      <c r="SYU52" s="313"/>
      <c r="SYV52" s="313"/>
      <c r="SYW52" s="313"/>
      <c r="SYX52" s="313"/>
      <c r="SYY52" s="313"/>
      <c r="SYZ52" s="313"/>
      <c r="SZA52" s="313"/>
      <c r="SZB52" s="313"/>
      <c r="SZC52" s="313"/>
      <c r="SZD52" s="313"/>
      <c r="SZE52" s="313"/>
      <c r="SZF52" s="313"/>
      <c r="SZG52" s="313"/>
      <c r="SZH52" s="313"/>
      <c r="SZI52" s="313"/>
      <c r="SZJ52" s="313"/>
      <c r="SZK52" s="313"/>
      <c r="SZL52" s="313"/>
      <c r="SZM52" s="313"/>
      <c r="SZN52" s="313"/>
      <c r="SZO52" s="313"/>
      <c r="SZP52" s="313"/>
      <c r="SZQ52" s="313"/>
      <c r="SZR52" s="313"/>
      <c r="SZS52" s="313"/>
      <c r="SZT52" s="313"/>
      <c r="SZU52" s="313"/>
      <c r="SZV52" s="313"/>
      <c r="SZW52" s="313"/>
      <c r="SZX52" s="313"/>
      <c r="SZY52" s="313"/>
      <c r="SZZ52" s="313"/>
      <c r="TAA52" s="313"/>
      <c r="TAB52" s="313"/>
      <c r="TAC52" s="313"/>
      <c r="TAD52" s="313"/>
      <c r="TAE52" s="313"/>
      <c r="TAF52" s="313"/>
      <c r="TAG52" s="313"/>
      <c r="TAH52" s="313"/>
      <c r="TAI52" s="313"/>
      <c r="TAJ52" s="313"/>
      <c r="TAK52" s="313"/>
      <c r="TAL52" s="313"/>
      <c r="TAM52" s="313"/>
      <c r="TAN52" s="313"/>
      <c r="TAO52" s="313"/>
      <c r="TAP52" s="313"/>
      <c r="TAQ52" s="313"/>
      <c r="TAR52" s="313"/>
      <c r="TAS52" s="313"/>
      <c r="TAT52" s="313"/>
      <c r="TAU52" s="313"/>
      <c r="TAV52" s="313"/>
      <c r="TAW52" s="313"/>
      <c r="TAX52" s="313"/>
      <c r="TAY52" s="313"/>
      <c r="TAZ52" s="313"/>
      <c r="TBA52" s="313"/>
      <c r="TBB52" s="313"/>
      <c r="TBC52" s="313"/>
      <c r="TBD52" s="313"/>
      <c r="TBE52" s="313"/>
      <c r="TBF52" s="313"/>
      <c r="TBG52" s="313"/>
      <c r="TBH52" s="313"/>
      <c r="TBI52" s="313"/>
      <c r="TBJ52" s="313"/>
      <c r="TBK52" s="313"/>
      <c r="TBL52" s="313"/>
      <c r="TBM52" s="313"/>
      <c r="TBN52" s="313"/>
      <c r="TBO52" s="313"/>
      <c r="TBP52" s="313"/>
      <c r="TBQ52" s="313"/>
      <c r="TBR52" s="313"/>
      <c r="TBS52" s="313"/>
      <c r="TBT52" s="313"/>
      <c r="TBU52" s="313"/>
      <c r="TBV52" s="313"/>
      <c r="TBW52" s="313"/>
      <c r="TBX52" s="313"/>
      <c r="TBY52" s="313"/>
      <c r="TBZ52" s="313"/>
      <c r="TCA52" s="313"/>
      <c r="TCB52" s="313"/>
      <c r="TCC52" s="313"/>
      <c r="TCD52" s="313"/>
      <c r="TCE52" s="313"/>
      <c r="TCF52" s="313"/>
      <c r="TCG52" s="313"/>
      <c r="TCH52" s="313"/>
      <c r="TCI52" s="313"/>
      <c r="TCJ52" s="313"/>
      <c r="TCK52" s="313"/>
      <c r="TCL52" s="313"/>
      <c r="TCM52" s="313"/>
      <c r="TCN52" s="313"/>
      <c r="TCO52" s="313"/>
      <c r="TCP52" s="313"/>
      <c r="TCQ52" s="313"/>
      <c r="TCR52" s="313"/>
      <c r="TCS52" s="313"/>
      <c r="TCT52" s="313"/>
      <c r="TCU52" s="313"/>
      <c r="TCV52" s="313"/>
      <c r="TCW52" s="313"/>
      <c r="TCX52" s="313"/>
      <c r="TCY52" s="313"/>
      <c r="TCZ52" s="313"/>
      <c r="TDA52" s="313"/>
      <c r="TDB52" s="313"/>
      <c r="TDC52" s="313"/>
      <c r="TDD52" s="313"/>
      <c r="TDE52" s="313"/>
      <c r="TDF52" s="313"/>
      <c r="TDG52" s="313"/>
      <c r="TDH52" s="313"/>
      <c r="TDI52" s="313"/>
      <c r="TDJ52" s="313"/>
      <c r="TDK52" s="313"/>
      <c r="TDL52" s="313"/>
      <c r="TDM52" s="313"/>
      <c r="TDN52" s="313"/>
      <c r="TDO52" s="313"/>
      <c r="TDP52" s="313"/>
      <c r="TDQ52" s="313"/>
      <c r="TDR52" s="313"/>
      <c r="TDS52" s="313"/>
      <c r="TDT52" s="313"/>
      <c r="TDU52" s="313"/>
      <c r="TDV52" s="313"/>
      <c r="TDW52" s="313"/>
      <c r="TDX52" s="313"/>
      <c r="TDY52" s="313"/>
      <c r="TDZ52" s="313"/>
      <c r="TEA52" s="313"/>
      <c r="TEB52" s="313"/>
      <c r="TEC52" s="313"/>
      <c r="TED52" s="313"/>
      <c r="TEE52" s="313"/>
      <c r="TEF52" s="313"/>
      <c r="TEG52" s="313"/>
      <c r="TEH52" s="313"/>
      <c r="TEI52" s="313"/>
      <c r="TEJ52" s="313"/>
      <c r="TEK52" s="313"/>
      <c r="TEL52" s="313"/>
      <c r="TEM52" s="313"/>
      <c r="TEN52" s="313"/>
      <c r="TEO52" s="313"/>
      <c r="TEP52" s="313"/>
      <c r="TEQ52" s="313"/>
      <c r="TER52" s="313"/>
      <c r="TES52" s="313"/>
      <c r="TET52" s="313"/>
      <c r="TEU52" s="313"/>
      <c r="TEV52" s="313"/>
      <c r="TEW52" s="313"/>
      <c r="TEX52" s="313"/>
      <c r="TEY52" s="313"/>
      <c r="TEZ52" s="313"/>
      <c r="TFA52" s="313"/>
      <c r="TFB52" s="313"/>
      <c r="TFC52" s="313"/>
      <c r="TFD52" s="313"/>
      <c r="TFE52" s="313"/>
      <c r="TFF52" s="313"/>
      <c r="TFG52" s="313"/>
      <c r="TFH52" s="313"/>
      <c r="TFI52" s="313"/>
      <c r="TFJ52" s="313"/>
      <c r="TFK52" s="313"/>
      <c r="TFL52" s="313"/>
      <c r="TFM52" s="313"/>
      <c r="TFN52" s="313"/>
      <c r="TFO52" s="313"/>
      <c r="TFP52" s="313"/>
      <c r="TFQ52" s="313"/>
      <c r="TFR52" s="313"/>
      <c r="TFS52" s="313"/>
      <c r="TFT52" s="313"/>
      <c r="TFU52" s="313"/>
      <c r="TFV52" s="313"/>
      <c r="TFW52" s="313"/>
      <c r="TFX52" s="313"/>
      <c r="TFY52" s="313"/>
      <c r="TFZ52" s="313"/>
      <c r="TGA52" s="313"/>
      <c r="TGB52" s="313"/>
      <c r="TGC52" s="313"/>
      <c r="TGD52" s="313"/>
      <c r="TGE52" s="313"/>
      <c r="TGF52" s="313"/>
      <c r="TGG52" s="313"/>
      <c r="TGH52" s="313"/>
      <c r="TGI52" s="313"/>
      <c r="TGJ52" s="313"/>
      <c r="TGK52" s="313"/>
      <c r="TGL52" s="313"/>
      <c r="TGM52" s="313"/>
      <c r="TGN52" s="313"/>
      <c r="TGO52" s="313"/>
      <c r="TGP52" s="313"/>
      <c r="TGQ52" s="313"/>
      <c r="TGR52" s="313"/>
      <c r="TGS52" s="313"/>
      <c r="TGT52" s="313"/>
      <c r="TGU52" s="313"/>
      <c r="TGV52" s="313"/>
      <c r="TGW52" s="313"/>
      <c r="TGX52" s="313"/>
      <c r="TGY52" s="313"/>
      <c r="TGZ52" s="313"/>
      <c r="THA52" s="313"/>
      <c r="THB52" s="313"/>
      <c r="THC52" s="313"/>
      <c r="THD52" s="313"/>
      <c r="THE52" s="313"/>
      <c r="THF52" s="313"/>
      <c r="THG52" s="313"/>
      <c r="THH52" s="313"/>
      <c r="THI52" s="313"/>
      <c r="THJ52" s="313"/>
      <c r="THK52" s="313"/>
      <c r="THL52" s="313"/>
      <c r="THM52" s="313"/>
      <c r="THN52" s="313"/>
      <c r="THO52" s="313"/>
      <c r="THP52" s="313"/>
      <c r="THQ52" s="313"/>
      <c r="THR52" s="313"/>
      <c r="THS52" s="313"/>
      <c r="THT52" s="313"/>
      <c r="THU52" s="313"/>
      <c r="THV52" s="313"/>
      <c r="THW52" s="313"/>
      <c r="THX52" s="313"/>
      <c r="THY52" s="313"/>
      <c r="THZ52" s="313"/>
      <c r="TIA52" s="313"/>
      <c r="TIB52" s="313"/>
      <c r="TIC52" s="313"/>
      <c r="TID52" s="313"/>
      <c r="TIE52" s="313"/>
      <c r="TIF52" s="313"/>
      <c r="TIG52" s="313"/>
      <c r="TIH52" s="313"/>
      <c r="TII52" s="313"/>
      <c r="TIJ52" s="313"/>
      <c r="TIK52" s="313"/>
      <c r="TIL52" s="313"/>
      <c r="TIM52" s="313"/>
      <c r="TIN52" s="313"/>
      <c r="TIO52" s="313"/>
      <c r="TIP52" s="313"/>
      <c r="TIQ52" s="313"/>
      <c r="TIR52" s="313"/>
      <c r="TIS52" s="313"/>
      <c r="TIT52" s="313"/>
      <c r="TIU52" s="313"/>
      <c r="TIV52" s="313"/>
      <c r="TIW52" s="313"/>
      <c r="TIX52" s="313"/>
      <c r="TIY52" s="313"/>
      <c r="TIZ52" s="313"/>
      <c r="TJA52" s="313"/>
      <c r="TJB52" s="313"/>
      <c r="TJC52" s="313"/>
      <c r="TJD52" s="313"/>
      <c r="TJE52" s="313"/>
      <c r="TJF52" s="313"/>
      <c r="TJG52" s="313"/>
      <c r="TJH52" s="313"/>
      <c r="TJI52" s="313"/>
      <c r="TJJ52" s="313"/>
      <c r="TJK52" s="313"/>
      <c r="TJL52" s="313"/>
      <c r="TJM52" s="313"/>
      <c r="TJN52" s="313"/>
      <c r="TJO52" s="313"/>
      <c r="TJP52" s="313"/>
      <c r="TJQ52" s="313"/>
      <c r="TJR52" s="313"/>
      <c r="TJS52" s="313"/>
      <c r="TJT52" s="313"/>
      <c r="TJU52" s="313"/>
      <c r="TJV52" s="313"/>
      <c r="TJW52" s="313"/>
      <c r="TJX52" s="313"/>
      <c r="TJY52" s="313"/>
      <c r="TJZ52" s="313"/>
      <c r="TKA52" s="313"/>
      <c r="TKB52" s="313"/>
      <c r="TKC52" s="313"/>
      <c r="TKD52" s="313"/>
      <c r="TKE52" s="313"/>
      <c r="TKF52" s="313"/>
      <c r="TKG52" s="313"/>
      <c r="TKH52" s="313"/>
      <c r="TKI52" s="313"/>
      <c r="TKJ52" s="313"/>
      <c r="TKK52" s="313"/>
      <c r="TKL52" s="313"/>
      <c r="TKM52" s="313"/>
      <c r="TKN52" s="313"/>
      <c r="TKO52" s="313"/>
      <c r="TKP52" s="313"/>
      <c r="TKQ52" s="313"/>
      <c r="TKR52" s="313"/>
      <c r="TKS52" s="313"/>
      <c r="TKT52" s="313"/>
      <c r="TKU52" s="313"/>
      <c r="TKV52" s="313"/>
      <c r="TKW52" s="313"/>
      <c r="TKX52" s="313"/>
      <c r="TKY52" s="313"/>
      <c r="TKZ52" s="313"/>
      <c r="TLA52" s="313"/>
      <c r="TLB52" s="313"/>
      <c r="TLC52" s="313"/>
      <c r="TLD52" s="313"/>
      <c r="TLE52" s="313"/>
      <c r="TLF52" s="313"/>
      <c r="TLG52" s="313"/>
      <c r="TLH52" s="313"/>
      <c r="TLI52" s="313"/>
      <c r="TLJ52" s="313"/>
      <c r="TLK52" s="313"/>
      <c r="TLL52" s="313"/>
      <c r="TLM52" s="313"/>
      <c r="TLN52" s="313"/>
      <c r="TLO52" s="313"/>
      <c r="TLP52" s="313"/>
      <c r="TLQ52" s="313"/>
      <c r="TLR52" s="313"/>
      <c r="TLS52" s="313"/>
      <c r="TLT52" s="313"/>
      <c r="TLU52" s="313"/>
      <c r="TLV52" s="313"/>
      <c r="TLW52" s="313"/>
      <c r="TLX52" s="313"/>
      <c r="TLY52" s="313"/>
      <c r="TLZ52" s="313"/>
      <c r="TMA52" s="313"/>
      <c r="TMB52" s="313"/>
      <c r="TMC52" s="313"/>
      <c r="TMD52" s="313"/>
      <c r="TME52" s="313"/>
      <c r="TMF52" s="313"/>
      <c r="TMG52" s="313"/>
      <c r="TMH52" s="313"/>
      <c r="TMI52" s="313"/>
      <c r="TMJ52" s="313"/>
      <c r="TMK52" s="313"/>
      <c r="TML52" s="313"/>
      <c r="TMM52" s="313"/>
      <c r="TMN52" s="313"/>
      <c r="TMO52" s="313"/>
      <c r="TMP52" s="313"/>
      <c r="TMQ52" s="313"/>
      <c r="TMR52" s="313"/>
      <c r="TMS52" s="313"/>
      <c r="TMT52" s="313"/>
      <c r="TMU52" s="313"/>
      <c r="TMV52" s="313"/>
      <c r="TMW52" s="313"/>
      <c r="TMX52" s="313"/>
      <c r="TMY52" s="313"/>
      <c r="TMZ52" s="313"/>
      <c r="TNA52" s="313"/>
      <c r="TNB52" s="313"/>
      <c r="TNC52" s="313"/>
      <c r="TND52" s="313"/>
      <c r="TNE52" s="313"/>
      <c r="TNF52" s="313"/>
      <c r="TNG52" s="313"/>
      <c r="TNH52" s="313"/>
      <c r="TNI52" s="313"/>
      <c r="TNJ52" s="313"/>
      <c r="TNK52" s="313"/>
      <c r="TNL52" s="313"/>
      <c r="TNM52" s="313"/>
      <c r="TNN52" s="313"/>
      <c r="TNO52" s="313"/>
      <c r="TNP52" s="313"/>
      <c r="TNQ52" s="313"/>
      <c r="TNR52" s="313"/>
      <c r="TNS52" s="313"/>
      <c r="TNT52" s="313"/>
      <c r="TNU52" s="313"/>
      <c r="TNV52" s="313"/>
      <c r="TNW52" s="313"/>
      <c r="TNX52" s="313"/>
      <c r="TNY52" s="313"/>
      <c r="TNZ52" s="313"/>
      <c r="TOA52" s="313"/>
      <c r="TOB52" s="313"/>
      <c r="TOC52" s="313"/>
      <c r="TOD52" s="313"/>
      <c r="TOE52" s="313"/>
      <c r="TOF52" s="313"/>
      <c r="TOG52" s="313"/>
      <c r="TOH52" s="313"/>
      <c r="TOI52" s="313"/>
      <c r="TOJ52" s="313"/>
      <c r="TOK52" s="313"/>
      <c r="TOL52" s="313"/>
      <c r="TOM52" s="313"/>
      <c r="TON52" s="313"/>
      <c r="TOO52" s="313"/>
      <c r="TOP52" s="313"/>
      <c r="TOQ52" s="313"/>
      <c r="TOR52" s="313"/>
      <c r="TOS52" s="313"/>
      <c r="TOT52" s="313"/>
      <c r="TOU52" s="313"/>
      <c r="TOV52" s="313"/>
      <c r="TOW52" s="313"/>
      <c r="TOX52" s="313"/>
      <c r="TOY52" s="313"/>
      <c r="TOZ52" s="313"/>
      <c r="TPA52" s="313"/>
      <c r="TPB52" s="313"/>
      <c r="TPC52" s="313"/>
      <c r="TPD52" s="313"/>
      <c r="TPE52" s="313"/>
      <c r="TPF52" s="313"/>
      <c r="TPG52" s="313"/>
      <c r="TPH52" s="313"/>
      <c r="TPI52" s="313"/>
      <c r="TPJ52" s="313"/>
      <c r="TPK52" s="313"/>
      <c r="TPL52" s="313"/>
      <c r="TPM52" s="313"/>
      <c r="TPN52" s="313"/>
      <c r="TPO52" s="313"/>
      <c r="TPP52" s="313"/>
      <c r="TPQ52" s="313"/>
      <c r="TPR52" s="313"/>
      <c r="TPS52" s="313"/>
      <c r="TPT52" s="313"/>
      <c r="TPU52" s="313"/>
      <c r="TPV52" s="313"/>
      <c r="TPW52" s="313"/>
      <c r="TPX52" s="313"/>
      <c r="TPY52" s="313"/>
      <c r="TPZ52" s="313"/>
      <c r="TQA52" s="313"/>
      <c r="TQB52" s="313"/>
      <c r="TQC52" s="313"/>
      <c r="TQD52" s="313"/>
      <c r="TQE52" s="313"/>
      <c r="TQF52" s="313"/>
      <c r="TQG52" s="313"/>
      <c r="TQH52" s="313"/>
      <c r="TQI52" s="313"/>
      <c r="TQJ52" s="313"/>
      <c r="TQK52" s="313"/>
      <c r="TQL52" s="313"/>
      <c r="TQM52" s="313"/>
      <c r="TQN52" s="313"/>
      <c r="TQO52" s="313"/>
      <c r="TQP52" s="313"/>
      <c r="TQQ52" s="313"/>
      <c r="TQR52" s="313"/>
      <c r="TQS52" s="313"/>
      <c r="TQT52" s="313"/>
      <c r="TQU52" s="313"/>
      <c r="TQV52" s="313"/>
      <c r="TQW52" s="313"/>
      <c r="TQX52" s="313"/>
      <c r="TQY52" s="313"/>
      <c r="TQZ52" s="313"/>
      <c r="TRA52" s="313"/>
      <c r="TRB52" s="313"/>
      <c r="TRC52" s="313"/>
      <c r="TRD52" s="313"/>
      <c r="TRE52" s="313"/>
      <c r="TRF52" s="313"/>
      <c r="TRG52" s="313"/>
      <c r="TRH52" s="313"/>
      <c r="TRI52" s="313"/>
      <c r="TRJ52" s="313"/>
      <c r="TRK52" s="313"/>
      <c r="TRL52" s="313"/>
      <c r="TRM52" s="313"/>
      <c r="TRN52" s="313"/>
      <c r="TRO52" s="313"/>
      <c r="TRP52" s="313"/>
      <c r="TRQ52" s="313"/>
      <c r="TRR52" s="313"/>
      <c r="TRS52" s="313"/>
      <c r="TRT52" s="313"/>
      <c r="TRU52" s="313"/>
      <c r="TRV52" s="313"/>
      <c r="TRW52" s="313"/>
      <c r="TRX52" s="313"/>
      <c r="TRY52" s="313"/>
      <c r="TRZ52" s="313"/>
      <c r="TSA52" s="313"/>
      <c r="TSB52" s="313"/>
      <c r="TSC52" s="313"/>
      <c r="TSD52" s="313"/>
      <c r="TSE52" s="313"/>
      <c r="TSF52" s="313"/>
      <c r="TSG52" s="313"/>
      <c r="TSH52" s="313"/>
      <c r="TSI52" s="313"/>
      <c r="TSJ52" s="313"/>
      <c r="TSK52" s="313"/>
      <c r="TSL52" s="313"/>
      <c r="TSM52" s="313"/>
      <c r="TSN52" s="313"/>
      <c r="TSO52" s="313"/>
      <c r="TSP52" s="313"/>
      <c r="TSQ52" s="313"/>
      <c r="TSR52" s="313"/>
      <c r="TSS52" s="313"/>
      <c r="TST52" s="313"/>
      <c r="TSU52" s="313"/>
      <c r="TSV52" s="313"/>
      <c r="TSW52" s="313"/>
      <c r="TSX52" s="313"/>
      <c r="TSY52" s="313"/>
      <c r="TSZ52" s="313"/>
      <c r="TTA52" s="313"/>
      <c r="TTB52" s="313"/>
      <c r="TTC52" s="313"/>
      <c r="TTD52" s="313"/>
      <c r="TTE52" s="313"/>
      <c r="TTF52" s="313"/>
      <c r="TTG52" s="313"/>
      <c r="TTH52" s="313"/>
      <c r="TTI52" s="313"/>
      <c r="TTJ52" s="313"/>
      <c r="TTK52" s="313"/>
      <c r="TTL52" s="313"/>
      <c r="TTM52" s="313"/>
      <c r="TTN52" s="313"/>
      <c r="TTO52" s="313"/>
      <c r="TTP52" s="313"/>
      <c r="TTQ52" s="313"/>
      <c r="TTR52" s="313"/>
      <c r="TTS52" s="313"/>
      <c r="TTT52" s="313"/>
      <c r="TTU52" s="313"/>
      <c r="TTV52" s="313"/>
      <c r="TTW52" s="313"/>
      <c r="TTX52" s="313"/>
      <c r="TTY52" s="313"/>
      <c r="TTZ52" s="313"/>
      <c r="TUA52" s="313"/>
      <c r="TUB52" s="313"/>
      <c r="TUC52" s="313"/>
      <c r="TUD52" s="313"/>
      <c r="TUE52" s="313"/>
      <c r="TUF52" s="313"/>
      <c r="TUG52" s="313"/>
      <c r="TUH52" s="313"/>
      <c r="TUI52" s="313"/>
      <c r="TUJ52" s="313"/>
      <c r="TUK52" s="313"/>
      <c r="TUL52" s="313"/>
      <c r="TUM52" s="313"/>
      <c r="TUN52" s="313"/>
      <c r="TUO52" s="313"/>
      <c r="TUP52" s="313"/>
      <c r="TUQ52" s="313"/>
      <c r="TUR52" s="313"/>
      <c r="TUS52" s="313"/>
      <c r="TUT52" s="313"/>
      <c r="TUU52" s="313"/>
      <c r="TUV52" s="313"/>
      <c r="TUW52" s="313"/>
      <c r="TUX52" s="313"/>
      <c r="TUY52" s="313"/>
      <c r="TUZ52" s="313"/>
      <c r="TVA52" s="313"/>
      <c r="TVB52" s="313"/>
      <c r="TVC52" s="313"/>
      <c r="TVD52" s="313"/>
      <c r="TVE52" s="313"/>
      <c r="TVF52" s="313"/>
      <c r="TVG52" s="313"/>
      <c r="TVH52" s="313"/>
      <c r="TVI52" s="313"/>
      <c r="TVJ52" s="313"/>
      <c r="TVK52" s="313"/>
      <c r="TVL52" s="313"/>
      <c r="TVM52" s="313"/>
      <c r="TVN52" s="313"/>
      <c r="TVO52" s="313"/>
      <c r="TVP52" s="313"/>
      <c r="TVQ52" s="313"/>
      <c r="TVR52" s="313"/>
      <c r="TVS52" s="313"/>
      <c r="TVT52" s="313"/>
      <c r="TVU52" s="313"/>
      <c r="TVV52" s="313"/>
      <c r="TVW52" s="313"/>
      <c r="TVX52" s="313"/>
      <c r="TVY52" s="313"/>
      <c r="TVZ52" s="313"/>
      <c r="TWA52" s="313"/>
      <c r="TWB52" s="313"/>
      <c r="TWC52" s="313"/>
      <c r="TWD52" s="313"/>
      <c r="TWE52" s="313"/>
      <c r="TWF52" s="313"/>
      <c r="TWG52" s="313"/>
      <c r="TWH52" s="313"/>
      <c r="TWI52" s="313"/>
      <c r="TWJ52" s="313"/>
      <c r="TWK52" s="313"/>
      <c r="TWL52" s="313"/>
      <c r="TWM52" s="313"/>
      <c r="TWN52" s="313"/>
      <c r="TWO52" s="313"/>
      <c r="TWP52" s="313"/>
      <c r="TWQ52" s="313"/>
      <c r="TWR52" s="313"/>
      <c r="TWS52" s="313"/>
      <c r="TWT52" s="313"/>
      <c r="TWU52" s="313"/>
      <c r="TWV52" s="313"/>
      <c r="TWW52" s="313"/>
      <c r="TWX52" s="313"/>
      <c r="TWY52" s="313"/>
      <c r="TWZ52" s="313"/>
      <c r="TXA52" s="313"/>
      <c r="TXB52" s="313"/>
      <c r="TXC52" s="313"/>
      <c r="TXD52" s="313"/>
      <c r="TXE52" s="313"/>
      <c r="TXF52" s="313"/>
      <c r="TXG52" s="313"/>
      <c r="TXH52" s="313"/>
      <c r="TXI52" s="313"/>
      <c r="TXJ52" s="313"/>
      <c r="TXK52" s="313"/>
      <c r="TXL52" s="313"/>
      <c r="TXM52" s="313"/>
      <c r="TXN52" s="313"/>
      <c r="TXO52" s="313"/>
      <c r="TXP52" s="313"/>
      <c r="TXQ52" s="313"/>
      <c r="TXR52" s="313"/>
      <c r="TXS52" s="313"/>
      <c r="TXT52" s="313"/>
      <c r="TXU52" s="313"/>
      <c r="TXV52" s="313"/>
      <c r="TXW52" s="313"/>
      <c r="TXX52" s="313"/>
      <c r="TXY52" s="313"/>
      <c r="TXZ52" s="313"/>
      <c r="TYA52" s="313"/>
      <c r="TYB52" s="313"/>
      <c r="TYC52" s="313"/>
      <c r="TYD52" s="313"/>
      <c r="TYE52" s="313"/>
      <c r="TYF52" s="313"/>
      <c r="TYG52" s="313"/>
      <c r="TYH52" s="313"/>
      <c r="TYI52" s="313"/>
      <c r="TYJ52" s="313"/>
      <c r="TYK52" s="313"/>
      <c r="TYL52" s="313"/>
      <c r="TYM52" s="313"/>
      <c r="TYN52" s="313"/>
      <c r="TYO52" s="313"/>
      <c r="TYP52" s="313"/>
      <c r="TYQ52" s="313"/>
      <c r="TYR52" s="313"/>
      <c r="TYS52" s="313"/>
      <c r="TYT52" s="313"/>
      <c r="TYU52" s="313"/>
      <c r="TYV52" s="313"/>
      <c r="TYW52" s="313"/>
      <c r="TYX52" s="313"/>
      <c r="TYY52" s="313"/>
      <c r="TYZ52" s="313"/>
      <c r="TZA52" s="313"/>
      <c r="TZB52" s="313"/>
      <c r="TZC52" s="313"/>
      <c r="TZD52" s="313"/>
      <c r="TZE52" s="313"/>
      <c r="TZF52" s="313"/>
      <c r="TZG52" s="313"/>
      <c r="TZH52" s="313"/>
      <c r="TZI52" s="313"/>
      <c r="TZJ52" s="313"/>
      <c r="TZK52" s="313"/>
      <c r="TZL52" s="313"/>
      <c r="TZM52" s="313"/>
      <c r="TZN52" s="313"/>
      <c r="TZO52" s="313"/>
      <c r="TZP52" s="313"/>
      <c r="TZQ52" s="313"/>
      <c r="TZR52" s="313"/>
      <c r="TZS52" s="313"/>
      <c r="TZT52" s="313"/>
      <c r="TZU52" s="313"/>
      <c r="TZV52" s="313"/>
      <c r="TZW52" s="313"/>
      <c r="TZX52" s="313"/>
      <c r="TZY52" s="313"/>
      <c r="TZZ52" s="313"/>
      <c r="UAA52" s="313"/>
      <c r="UAB52" s="313"/>
      <c r="UAC52" s="313"/>
      <c r="UAD52" s="313"/>
      <c r="UAE52" s="313"/>
      <c r="UAF52" s="313"/>
      <c r="UAG52" s="313"/>
      <c r="UAH52" s="313"/>
      <c r="UAI52" s="313"/>
      <c r="UAJ52" s="313"/>
      <c r="UAK52" s="313"/>
      <c r="UAL52" s="313"/>
      <c r="UAM52" s="313"/>
      <c r="UAN52" s="313"/>
      <c r="UAO52" s="313"/>
      <c r="UAP52" s="313"/>
      <c r="UAQ52" s="313"/>
      <c r="UAR52" s="313"/>
      <c r="UAS52" s="313"/>
      <c r="UAT52" s="313"/>
      <c r="UAU52" s="313"/>
      <c r="UAV52" s="313"/>
      <c r="UAW52" s="313"/>
      <c r="UAX52" s="313"/>
      <c r="UAY52" s="313"/>
      <c r="UAZ52" s="313"/>
      <c r="UBA52" s="313"/>
      <c r="UBB52" s="313"/>
      <c r="UBC52" s="313"/>
      <c r="UBD52" s="313"/>
      <c r="UBE52" s="313"/>
      <c r="UBF52" s="313"/>
      <c r="UBG52" s="313"/>
      <c r="UBH52" s="313"/>
      <c r="UBI52" s="313"/>
      <c r="UBJ52" s="313"/>
      <c r="UBK52" s="313"/>
      <c r="UBL52" s="313"/>
      <c r="UBM52" s="313"/>
      <c r="UBN52" s="313"/>
      <c r="UBO52" s="313"/>
      <c r="UBP52" s="313"/>
      <c r="UBQ52" s="313"/>
      <c r="UBR52" s="313"/>
      <c r="UBS52" s="313"/>
      <c r="UBT52" s="313"/>
      <c r="UBU52" s="313"/>
      <c r="UBV52" s="313"/>
      <c r="UBW52" s="313"/>
      <c r="UBX52" s="313"/>
      <c r="UBY52" s="313"/>
      <c r="UBZ52" s="313"/>
      <c r="UCA52" s="313"/>
      <c r="UCB52" s="313"/>
      <c r="UCC52" s="313"/>
      <c r="UCD52" s="313"/>
      <c r="UCE52" s="313"/>
      <c r="UCF52" s="313"/>
      <c r="UCG52" s="313"/>
      <c r="UCH52" s="313"/>
      <c r="UCI52" s="313"/>
      <c r="UCJ52" s="313"/>
      <c r="UCK52" s="313"/>
      <c r="UCL52" s="313"/>
      <c r="UCM52" s="313"/>
      <c r="UCN52" s="313"/>
      <c r="UCO52" s="313"/>
      <c r="UCP52" s="313"/>
      <c r="UCQ52" s="313"/>
      <c r="UCR52" s="313"/>
      <c r="UCS52" s="313"/>
      <c r="UCT52" s="313"/>
      <c r="UCU52" s="313"/>
      <c r="UCV52" s="313"/>
      <c r="UCW52" s="313"/>
      <c r="UCX52" s="313"/>
      <c r="UCY52" s="313"/>
      <c r="UCZ52" s="313"/>
      <c r="UDA52" s="313"/>
      <c r="UDB52" s="313"/>
      <c r="UDC52" s="313"/>
      <c r="UDD52" s="313"/>
      <c r="UDE52" s="313"/>
      <c r="UDF52" s="313"/>
      <c r="UDG52" s="313"/>
      <c r="UDH52" s="313"/>
      <c r="UDI52" s="313"/>
      <c r="UDJ52" s="313"/>
      <c r="UDK52" s="313"/>
      <c r="UDL52" s="313"/>
      <c r="UDM52" s="313"/>
      <c r="UDN52" s="313"/>
      <c r="UDO52" s="313"/>
      <c r="UDP52" s="313"/>
      <c r="UDQ52" s="313"/>
      <c r="UDR52" s="313"/>
      <c r="UDS52" s="313"/>
      <c r="UDT52" s="313"/>
      <c r="UDU52" s="313"/>
      <c r="UDV52" s="313"/>
      <c r="UDW52" s="313"/>
      <c r="UDX52" s="313"/>
      <c r="UDY52" s="313"/>
      <c r="UDZ52" s="313"/>
      <c r="UEA52" s="313"/>
      <c r="UEB52" s="313"/>
      <c r="UEC52" s="313"/>
      <c r="UED52" s="313"/>
      <c r="UEE52" s="313"/>
      <c r="UEF52" s="313"/>
      <c r="UEG52" s="313"/>
      <c r="UEH52" s="313"/>
      <c r="UEI52" s="313"/>
      <c r="UEJ52" s="313"/>
      <c r="UEK52" s="313"/>
      <c r="UEL52" s="313"/>
      <c r="UEM52" s="313"/>
      <c r="UEN52" s="313"/>
      <c r="UEO52" s="313"/>
      <c r="UEP52" s="313"/>
      <c r="UEQ52" s="313"/>
      <c r="UER52" s="313"/>
      <c r="UES52" s="313"/>
      <c r="UET52" s="313"/>
      <c r="UEU52" s="313"/>
      <c r="UEV52" s="313"/>
      <c r="UEW52" s="313"/>
      <c r="UEX52" s="313"/>
      <c r="UEY52" s="313"/>
      <c r="UEZ52" s="313"/>
      <c r="UFA52" s="313"/>
      <c r="UFB52" s="313"/>
      <c r="UFC52" s="313"/>
      <c r="UFD52" s="313"/>
      <c r="UFE52" s="313"/>
      <c r="UFF52" s="313"/>
      <c r="UFG52" s="313"/>
      <c r="UFH52" s="313"/>
      <c r="UFI52" s="313"/>
      <c r="UFJ52" s="313"/>
      <c r="UFK52" s="313"/>
      <c r="UFL52" s="313"/>
      <c r="UFM52" s="313"/>
      <c r="UFN52" s="313"/>
      <c r="UFO52" s="313"/>
      <c r="UFP52" s="313"/>
      <c r="UFQ52" s="313"/>
      <c r="UFR52" s="313"/>
      <c r="UFS52" s="313"/>
      <c r="UFT52" s="313"/>
      <c r="UFU52" s="313"/>
      <c r="UFV52" s="313"/>
      <c r="UFW52" s="313"/>
      <c r="UFX52" s="313"/>
      <c r="UFY52" s="313"/>
      <c r="UFZ52" s="313"/>
      <c r="UGA52" s="313"/>
      <c r="UGB52" s="313"/>
      <c r="UGC52" s="313"/>
      <c r="UGD52" s="313"/>
      <c r="UGE52" s="313"/>
      <c r="UGF52" s="313"/>
      <c r="UGG52" s="313"/>
      <c r="UGH52" s="313"/>
      <c r="UGI52" s="313"/>
      <c r="UGJ52" s="313"/>
      <c r="UGK52" s="313"/>
      <c r="UGL52" s="313"/>
      <c r="UGM52" s="313"/>
      <c r="UGN52" s="313"/>
      <c r="UGO52" s="313"/>
      <c r="UGP52" s="313"/>
      <c r="UGQ52" s="313"/>
      <c r="UGR52" s="313"/>
      <c r="UGS52" s="313"/>
      <c r="UGT52" s="313"/>
      <c r="UGU52" s="313"/>
      <c r="UGV52" s="313"/>
      <c r="UGW52" s="313"/>
      <c r="UGX52" s="313"/>
      <c r="UGY52" s="313"/>
      <c r="UGZ52" s="313"/>
      <c r="UHA52" s="313"/>
      <c r="UHB52" s="313"/>
      <c r="UHC52" s="313"/>
      <c r="UHD52" s="313"/>
      <c r="UHE52" s="313"/>
      <c r="UHF52" s="313"/>
      <c r="UHG52" s="313"/>
      <c r="UHH52" s="313"/>
      <c r="UHI52" s="313"/>
      <c r="UHJ52" s="313"/>
      <c r="UHK52" s="313"/>
      <c r="UHL52" s="313"/>
      <c r="UHM52" s="313"/>
      <c r="UHN52" s="313"/>
      <c r="UHO52" s="313"/>
      <c r="UHP52" s="313"/>
      <c r="UHQ52" s="313"/>
      <c r="UHR52" s="313"/>
      <c r="UHS52" s="313"/>
      <c r="UHT52" s="313"/>
      <c r="UHU52" s="313"/>
      <c r="UHV52" s="313"/>
      <c r="UHW52" s="313"/>
      <c r="UHX52" s="313"/>
      <c r="UHY52" s="313"/>
      <c r="UHZ52" s="313"/>
      <c r="UIA52" s="313"/>
      <c r="UIB52" s="313"/>
      <c r="UIC52" s="313"/>
      <c r="UID52" s="313"/>
      <c r="UIE52" s="313"/>
      <c r="UIF52" s="313"/>
      <c r="UIG52" s="313"/>
      <c r="UIH52" s="313"/>
      <c r="UII52" s="313"/>
      <c r="UIJ52" s="313"/>
      <c r="UIK52" s="313"/>
      <c r="UIL52" s="313"/>
      <c r="UIM52" s="313"/>
      <c r="UIN52" s="313"/>
      <c r="UIO52" s="313"/>
      <c r="UIP52" s="313"/>
      <c r="UIQ52" s="313"/>
      <c r="UIR52" s="313"/>
      <c r="UIS52" s="313"/>
      <c r="UIT52" s="313"/>
      <c r="UIU52" s="313"/>
      <c r="UIV52" s="313"/>
      <c r="UIW52" s="313"/>
      <c r="UIX52" s="313"/>
      <c r="UIY52" s="313"/>
      <c r="UIZ52" s="313"/>
      <c r="UJA52" s="313"/>
      <c r="UJB52" s="313"/>
      <c r="UJC52" s="313"/>
      <c r="UJD52" s="313"/>
      <c r="UJE52" s="313"/>
      <c r="UJF52" s="313"/>
      <c r="UJG52" s="313"/>
      <c r="UJH52" s="313"/>
      <c r="UJI52" s="313"/>
      <c r="UJJ52" s="313"/>
      <c r="UJK52" s="313"/>
      <c r="UJL52" s="313"/>
      <c r="UJM52" s="313"/>
      <c r="UJN52" s="313"/>
      <c r="UJO52" s="313"/>
      <c r="UJP52" s="313"/>
      <c r="UJQ52" s="313"/>
      <c r="UJR52" s="313"/>
      <c r="UJS52" s="313"/>
      <c r="UJT52" s="313"/>
      <c r="UJU52" s="313"/>
      <c r="UJV52" s="313"/>
      <c r="UJW52" s="313"/>
      <c r="UJX52" s="313"/>
      <c r="UJY52" s="313"/>
      <c r="UJZ52" s="313"/>
      <c r="UKA52" s="313"/>
      <c r="UKB52" s="313"/>
      <c r="UKC52" s="313"/>
      <c r="UKD52" s="313"/>
      <c r="UKE52" s="313"/>
      <c r="UKF52" s="313"/>
      <c r="UKG52" s="313"/>
      <c r="UKH52" s="313"/>
      <c r="UKI52" s="313"/>
      <c r="UKJ52" s="313"/>
      <c r="UKK52" s="313"/>
      <c r="UKL52" s="313"/>
      <c r="UKM52" s="313"/>
      <c r="UKN52" s="313"/>
      <c r="UKO52" s="313"/>
      <c r="UKP52" s="313"/>
      <c r="UKQ52" s="313"/>
      <c r="UKR52" s="313"/>
      <c r="UKS52" s="313"/>
      <c r="UKT52" s="313"/>
      <c r="UKU52" s="313"/>
      <c r="UKV52" s="313"/>
      <c r="UKW52" s="313"/>
      <c r="UKX52" s="313"/>
      <c r="UKY52" s="313"/>
      <c r="UKZ52" s="313"/>
      <c r="ULA52" s="313"/>
      <c r="ULB52" s="313"/>
      <c r="ULC52" s="313"/>
      <c r="ULD52" s="313"/>
      <c r="ULE52" s="313"/>
      <c r="ULF52" s="313"/>
      <c r="ULG52" s="313"/>
      <c r="ULH52" s="313"/>
      <c r="ULI52" s="313"/>
      <c r="ULJ52" s="313"/>
      <c r="ULK52" s="313"/>
      <c r="ULL52" s="313"/>
      <c r="ULM52" s="313"/>
      <c r="ULN52" s="313"/>
      <c r="ULO52" s="313"/>
      <c r="ULP52" s="313"/>
      <c r="ULQ52" s="313"/>
      <c r="ULR52" s="313"/>
      <c r="ULS52" s="313"/>
      <c r="ULT52" s="313"/>
      <c r="ULU52" s="313"/>
      <c r="ULV52" s="313"/>
      <c r="ULW52" s="313"/>
      <c r="ULX52" s="313"/>
      <c r="ULY52" s="313"/>
      <c r="ULZ52" s="313"/>
      <c r="UMA52" s="313"/>
      <c r="UMB52" s="313"/>
      <c r="UMC52" s="313"/>
      <c r="UMD52" s="313"/>
      <c r="UME52" s="313"/>
      <c r="UMF52" s="313"/>
      <c r="UMG52" s="313"/>
      <c r="UMH52" s="313"/>
      <c r="UMI52" s="313"/>
      <c r="UMJ52" s="313"/>
      <c r="UMK52" s="313"/>
      <c r="UML52" s="313"/>
      <c r="UMM52" s="313"/>
      <c r="UMN52" s="313"/>
      <c r="UMO52" s="313"/>
      <c r="UMP52" s="313"/>
      <c r="UMQ52" s="313"/>
      <c r="UMR52" s="313"/>
      <c r="UMS52" s="313"/>
      <c r="UMT52" s="313"/>
      <c r="UMU52" s="313"/>
      <c r="UMV52" s="313"/>
      <c r="UMW52" s="313"/>
      <c r="UMX52" s="313"/>
      <c r="UMY52" s="313"/>
      <c r="UMZ52" s="313"/>
      <c r="UNA52" s="313"/>
      <c r="UNB52" s="313"/>
      <c r="UNC52" s="313"/>
      <c r="UND52" s="313"/>
      <c r="UNE52" s="313"/>
      <c r="UNF52" s="313"/>
      <c r="UNG52" s="313"/>
      <c r="UNH52" s="313"/>
      <c r="UNI52" s="313"/>
      <c r="UNJ52" s="313"/>
      <c r="UNK52" s="313"/>
      <c r="UNL52" s="313"/>
      <c r="UNM52" s="313"/>
      <c r="UNN52" s="313"/>
      <c r="UNO52" s="313"/>
      <c r="UNP52" s="313"/>
      <c r="UNQ52" s="313"/>
      <c r="UNR52" s="313"/>
      <c r="UNS52" s="313"/>
      <c r="UNT52" s="313"/>
      <c r="UNU52" s="313"/>
      <c r="UNV52" s="313"/>
      <c r="UNW52" s="313"/>
      <c r="UNX52" s="313"/>
      <c r="UNY52" s="313"/>
      <c r="UNZ52" s="313"/>
      <c r="UOA52" s="313"/>
      <c r="UOB52" s="313"/>
      <c r="UOC52" s="313"/>
      <c r="UOD52" s="313"/>
      <c r="UOE52" s="313"/>
      <c r="UOF52" s="313"/>
      <c r="UOG52" s="313"/>
      <c r="UOH52" s="313"/>
      <c r="UOI52" s="313"/>
      <c r="UOJ52" s="313"/>
      <c r="UOK52" s="313"/>
      <c r="UOL52" s="313"/>
      <c r="UOM52" s="313"/>
      <c r="UON52" s="313"/>
      <c r="UOO52" s="313"/>
      <c r="UOP52" s="313"/>
      <c r="UOQ52" s="313"/>
      <c r="UOR52" s="313"/>
      <c r="UOS52" s="313"/>
      <c r="UOT52" s="313"/>
      <c r="UOU52" s="313"/>
      <c r="UOV52" s="313"/>
      <c r="UOW52" s="313"/>
      <c r="UOX52" s="313"/>
      <c r="UOY52" s="313"/>
      <c r="UOZ52" s="313"/>
      <c r="UPA52" s="313"/>
      <c r="UPB52" s="313"/>
      <c r="UPC52" s="313"/>
      <c r="UPD52" s="313"/>
      <c r="UPE52" s="313"/>
      <c r="UPF52" s="313"/>
      <c r="UPG52" s="313"/>
      <c r="UPH52" s="313"/>
      <c r="UPI52" s="313"/>
      <c r="UPJ52" s="313"/>
      <c r="UPK52" s="313"/>
      <c r="UPL52" s="313"/>
      <c r="UPM52" s="313"/>
      <c r="UPN52" s="313"/>
      <c r="UPO52" s="313"/>
      <c r="UPP52" s="313"/>
      <c r="UPQ52" s="313"/>
      <c r="UPR52" s="313"/>
      <c r="UPS52" s="313"/>
      <c r="UPT52" s="313"/>
      <c r="UPU52" s="313"/>
      <c r="UPV52" s="313"/>
      <c r="UPW52" s="313"/>
      <c r="UPX52" s="313"/>
      <c r="UPY52" s="313"/>
      <c r="UPZ52" s="313"/>
      <c r="UQA52" s="313"/>
      <c r="UQB52" s="313"/>
      <c r="UQC52" s="313"/>
      <c r="UQD52" s="313"/>
      <c r="UQE52" s="313"/>
      <c r="UQF52" s="313"/>
      <c r="UQG52" s="313"/>
      <c r="UQH52" s="313"/>
      <c r="UQI52" s="313"/>
      <c r="UQJ52" s="313"/>
      <c r="UQK52" s="313"/>
      <c r="UQL52" s="313"/>
      <c r="UQM52" s="313"/>
      <c r="UQN52" s="313"/>
      <c r="UQO52" s="313"/>
      <c r="UQP52" s="313"/>
      <c r="UQQ52" s="313"/>
      <c r="UQR52" s="313"/>
      <c r="UQS52" s="313"/>
      <c r="UQT52" s="313"/>
      <c r="UQU52" s="313"/>
      <c r="UQV52" s="313"/>
      <c r="UQW52" s="313"/>
      <c r="UQX52" s="313"/>
      <c r="UQY52" s="313"/>
      <c r="UQZ52" s="313"/>
      <c r="URA52" s="313"/>
      <c r="URB52" s="313"/>
      <c r="URC52" s="313"/>
      <c r="URD52" s="313"/>
      <c r="URE52" s="313"/>
      <c r="URF52" s="313"/>
      <c r="URG52" s="313"/>
      <c r="URH52" s="313"/>
      <c r="URI52" s="313"/>
      <c r="URJ52" s="313"/>
      <c r="URK52" s="313"/>
      <c r="URL52" s="313"/>
      <c r="URM52" s="313"/>
      <c r="URN52" s="313"/>
      <c r="URO52" s="313"/>
      <c r="URP52" s="313"/>
      <c r="URQ52" s="313"/>
      <c r="URR52" s="313"/>
      <c r="URS52" s="313"/>
      <c r="URT52" s="313"/>
      <c r="URU52" s="313"/>
      <c r="URV52" s="313"/>
      <c r="URW52" s="313"/>
      <c r="URX52" s="313"/>
      <c r="URY52" s="313"/>
      <c r="URZ52" s="313"/>
      <c r="USA52" s="313"/>
      <c r="USB52" s="313"/>
      <c r="USC52" s="313"/>
      <c r="USD52" s="313"/>
      <c r="USE52" s="313"/>
      <c r="USF52" s="313"/>
      <c r="USG52" s="313"/>
      <c r="USH52" s="313"/>
      <c r="USI52" s="313"/>
      <c r="USJ52" s="313"/>
      <c r="USK52" s="313"/>
      <c r="USL52" s="313"/>
      <c r="USM52" s="313"/>
      <c r="USN52" s="313"/>
      <c r="USO52" s="313"/>
      <c r="USP52" s="313"/>
      <c r="USQ52" s="313"/>
      <c r="USR52" s="313"/>
      <c r="USS52" s="313"/>
      <c r="UST52" s="313"/>
      <c r="USU52" s="313"/>
      <c r="USV52" s="313"/>
      <c r="USW52" s="313"/>
      <c r="USX52" s="313"/>
      <c r="USY52" s="313"/>
      <c r="USZ52" s="313"/>
      <c r="UTA52" s="313"/>
      <c r="UTB52" s="313"/>
      <c r="UTC52" s="313"/>
      <c r="UTD52" s="313"/>
      <c r="UTE52" s="313"/>
      <c r="UTF52" s="313"/>
      <c r="UTG52" s="313"/>
      <c r="UTH52" s="313"/>
      <c r="UTI52" s="313"/>
      <c r="UTJ52" s="313"/>
      <c r="UTK52" s="313"/>
      <c r="UTL52" s="313"/>
      <c r="UTM52" s="313"/>
      <c r="UTN52" s="313"/>
      <c r="UTO52" s="313"/>
      <c r="UTP52" s="313"/>
      <c r="UTQ52" s="313"/>
      <c r="UTR52" s="313"/>
      <c r="UTS52" s="313"/>
      <c r="UTT52" s="313"/>
      <c r="UTU52" s="313"/>
      <c r="UTV52" s="313"/>
      <c r="UTW52" s="313"/>
      <c r="UTX52" s="313"/>
      <c r="UTY52" s="313"/>
      <c r="UTZ52" s="313"/>
      <c r="UUA52" s="313"/>
      <c r="UUB52" s="313"/>
      <c r="UUC52" s="313"/>
      <c r="UUD52" s="313"/>
      <c r="UUE52" s="313"/>
      <c r="UUF52" s="313"/>
      <c r="UUG52" s="313"/>
      <c r="UUH52" s="313"/>
      <c r="UUI52" s="313"/>
      <c r="UUJ52" s="313"/>
      <c r="UUK52" s="313"/>
      <c r="UUL52" s="313"/>
      <c r="UUM52" s="313"/>
      <c r="UUN52" s="313"/>
      <c r="UUO52" s="313"/>
      <c r="UUP52" s="313"/>
      <c r="UUQ52" s="313"/>
      <c r="UUR52" s="313"/>
      <c r="UUS52" s="313"/>
      <c r="UUT52" s="313"/>
      <c r="UUU52" s="313"/>
      <c r="UUV52" s="313"/>
      <c r="UUW52" s="313"/>
      <c r="UUX52" s="313"/>
      <c r="UUY52" s="313"/>
      <c r="UUZ52" s="313"/>
      <c r="UVA52" s="313"/>
      <c r="UVB52" s="313"/>
      <c r="UVC52" s="313"/>
      <c r="UVD52" s="313"/>
      <c r="UVE52" s="313"/>
      <c r="UVF52" s="313"/>
      <c r="UVG52" s="313"/>
      <c r="UVH52" s="313"/>
      <c r="UVI52" s="313"/>
      <c r="UVJ52" s="313"/>
      <c r="UVK52" s="313"/>
      <c r="UVL52" s="313"/>
      <c r="UVM52" s="313"/>
      <c r="UVN52" s="313"/>
      <c r="UVO52" s="313"/>
      <c r="UVP52" s="313"/>
      <c r="UVQ52" s="313"/>
      <c r="UVR52" s="313"/>
      <c r="UVS52" s="313"/>
      <c r="UVT52" s="313"/>
      <c r="UVU52" s="313"/>
      <c r="UVV52" s="313"/>
      <c r="UVW52" s="313"/>
      <c r="UVX52" s="313"/>
      <c r="UVY52" s="313"/>
      <c r="UVZ52" s="313"/>
      <c r="UWA52" s="313"/>
      <c r="UWB52" s="313"/>
      <c r="UWC52" s="313"/>
      <c r="UWD52" s="313"/>
      <c r="UWE52" s="313"/>
      <c r="UWF52" s="313"/>
      <c r="UWG52" s="313"/>
      <c r="UWH52" s="313"/>
      <c r="UWI52" s="313"/>
      <c r="UWJ52" s="313"/>
      <c r="UWK52" s="313"/>
      <c r="UWL52" s="313"/>
      <c r="UWM52" s="313"/>
      <c r="UWN52" s="313"/>
      <c r="UWO52" s="313"/>
      <c r="UWP52" s="313"/>
      <c r="UWQ52" s="313"/>
      <c r="UWR52" s="313"/>
      <c r="UWS52" s="313"/>
      <c r="UWT52" s="313"/>
      <c r="UWU52" s="313"/>
      <c r="UWV52" s="313"/>
      <c r="UWW52" s="313"/>
      <c r="UWX52" s="313"/>
      <c r="UWY52" s="313"/>
      <c r="UWZ52" s="313"/>
      <c r="UXA52" s="313"/>
      <c r="UXB52" s="313"/>
      <c r="UXC52" s="313"/>
      <c r="UXD52" s="313"/>
      <c r="UXE52" s="313"/>
      <c r="UXF52" s="313"/>
      <c r="UXG52" s="313"/>
      <c r="UXH52" s="313"/>
      <c r="UXI52" s="313"/>
      <c r="UXJ52" s="313"/>
      <c r="UXK52" s="313"/>
      <c r="UXL52" s="313"/>
      <c r="UXM52" s="313"/>
      <c r="UXN52" s="313"/>
      <c r="UXO52" s="313"/>
      <c r="UXP52" s="313"/>
      <c r="UXQ52" s="313"/>
      <c r="UXR52" s="313"/>
      <c r="UXS52" s="313"/>
      <c r="UXT52" s="313"/>
      <c r="UXU52" s="313"/>
      <c r="UXV52" s="313"/>
      <c r="UXW52" s="313"/>
      <c r="UXX52" s="313"/>
      <c r="UXY52" s="313"/>
      <c r="UXZ52" s="313"/>
      <c r="UYA52" s="313"/>
      <c r="UYB52" s="313"/>
      <c r="UYC52" s="313"/>
      <c r="UYD52" s="313"/>
      <c r="UYE52" s="313"/>
      <c r="UYF52" s="313"/>
      <c r="UYG52" s="313"/>
      <c r="UYH52" s="313"/>
      <c r="UYI52" s="313"/>
      <c r="UYJ52" s="313"/>
      <c r="UYK52" s="313"/>
      <c r="UYL52" s="313"/>
      <c r="UYM52" s="313"/>
      <c r="UYN52" s="313"/>
      <c r="UYO52" s="313"/>
      <c r="UYP52" s="313"/>
      <c r="UYQ52" s="313"/>
      <c r="UYR52" s="313"/>
      <c r="UYS52" s="313"/>
      <c r="UYT52" s="313"/>
      <c r="UYU52" s="313"/>
      <c r="UYV52" s="313"/>
      <c r="UYW52" s="313"/>
      <c r="UYX52" s="313"/>
      <c r="UYY52" s="313"/>
      <c r="UYZ52" s="313"/>
      <c r="UZA52" s="313"/>
      <c r="UZB52" s="313"/>
      <c r="UZC52" s="313"/>
      <c r="UZD52" s="313"/>
      <c r="UZE52" s="313"/>
      <c r="UZF52" s="313"/>
      <c r="UZG52" s="313"/>
      <c r="UZH52" s="313"/>
      <c r="UZI52" s="313"/>
      <c r="UZJ52" s="313"/>
      <c r="UZK52" s="313"/>
      <c r="UZL52" s="313"/>
      <c r="UZM52" s="313"/>
      <c r="UZN52" s="313"/>
      <c r="UZO52" s="313"/>
      <c r="UZP52" s="313"/>
      <c r="UZQ52" s="313"/>
      <c r="UZR52" s="313"/>
      <c r="UZS52" s="313"/>
      <c r="UZT52" s="313"/>
      <c r="UZU52" s="313"/>
      <c r="UZV52" s="313"/>
      <c r="UZW52" s="313"/>
      <c r="UZX52" s="313"/>
      <c r="UZY52" s="313"/>
      <c r="UZZ52" s="313"/>
      <c r="VAA52" s="313"/>
      <c r="VAB52" s="313"/>
      <c r="VAC52" s="313"/>
      <c r="VAD52" s="313"/>
      <c r="VAE52" s="313"/>
      <c r="VAF52" s="313"/>
      <c r="VAG52" s="313"/>
      <c r="VAH52" s="313"/>
      <c r="VAI52" s="313"/>
      <c r="VAJ52" s="313"/>
      <c r="VAK52" s="313"/>
      <c r="VAL52" s="313"/>
      <c r="VAM52" s="313"/>
      <c r="VAN52" s="313"/>
      <c r="VAO52" s="313"/>
      <c r="VAP52" s="313"/>
      <c r="VAQ52" s="313"/>
      <c r="VAR52" s="313"/>
      <c r="VAS52" s="313"/>
      <c r="VAT52" s="313"/>
      <c r="VAU52" s="313"/>
      <c r="VAV52" s="313"/>
      <c r="VAW52" s="313"/>
      <c r="VAX52" s="313"/>
      <c r="VAY52" s="313"/>
      <c r="VAZ52" s="313"/>
      <c r="VBA52" s="313"/>
      <c r="VBB52" s="313"/>
      <c r="VBC52" s="313"/>
      <c r="VBD52" s="313"/>
      <c r="VBE52" s="313"/>
      <c r="VBF52" s="313"/>
      <c r="VBG52" s="313"/>
      <c r="VBH52" s="313"/>
      <c r="VBI52" s="313"/>
      <c r="VBJ52" s="313"/>
      <c r="VBK52" s="313"/>
      <c r="VBL52" s="313"/>
      <c r="VBM52" s="313"/>
      <c r="VBN52" s="313"/>
      <c r="VBO52" s="313"/>
      <c r="VBP52" s="313"/>
      <c r="VBQ52" s="313"/>
      <c r="VBR52" s="313"/>
      <c r="VBS52" s="313"/>
      <c r="VBT52" s="313"/>
      <c r="VBU52" s="313"/>
      <c r="VBV52" s="313"/>
      <c r="VBW52" s="313"/>
      <c r="VBX52" s="313"/>
      <c r="VBY52" s="313"/>
      <c r="VBZ52" s="313"/>
      <c r="VCA52" s="313"/>
      <c r="VCB52" s="313"/>
      <c r="VCC52" s="313"/>
      <c r="VCD52" s="313"/>
      <c r="VCE52" s="313"/>
      <c r="VCF52" s="313"/>
      <c r="VCG52" s="313"/>
      <c r="VCH52" s="313"/>
      <c r="VCI52" s="313"/>
      <c r="VCJ52" s="313"/>
      <c r="VCK52" s="313"/>
      <c r="VCL52" s="313"/>
      <c r="VCM52" s="313"/>
      <c r="VCN52" s="313"/>
      <c r="VCO52" s="313"/>
      <c r="VCP52" s="313"/>
      <c r="VCQ52" s="313"/>
      <c r="VCR52" s="313"/>
      <c r="VCS52" s="313"/>
      <c r="VCT52" s="313"/>
      <c r="VCU52" s="313"/>
      <c r="VCV52" s="313"/>
      <c r="VCW52" s="313"/>
      <c r="VCX52" s="313"/>
      <c r="VCY52" s="313"/>
      <c r="VCZ52" s="313"/>
      <c r="VDA52" s="313"/>
      <c r="VDB52" s="313"/>
      <c r="VDC52" s="313"/>
      <c r="VDD52" s="313"/>
      <c r="VDE52" s="313"/>
      <c r="VDF52" s="313"/>
      <c r="VDG52" s="313"/>
      <c r="VDH52" s="313"/>
      <c r="VDI52" s="313"/>
      <c r="VDJ52" s="313"/>
      <c r="VDK52" s="313"/>
      <c r="VDL52" s="313"/>
      <c r="VDM52" s="313"/>
      <c r="VDN52" s="313"/>
      <c r="VDO52" s="313"/>
      <c r="VDP52" s="313"/>
      <c r="VDQ52" s="313"/>
      <c r="VDR52" s="313"/>
      <c r="VDS52" s="313"/>
      <c r="VDT52" s="313"/>
      <c r="VDU52" s="313"/>
      <c r="VDV52" s="313"/>
      <c r="VDW52" s="313"/>
      <c r="VDX52" s="313"/>
      <c r="VDY52" s="313"/>
      <c r="VDZ52" s="313"/>
      <c r="VEA52" s="313"/>
      <c r="VEB52" s="313"/>
      <c r="VEC52" s="313"/>
      <c r="VED52" s="313"/>
      <c r="VEE52" s="313"/>
      <c r="VEF52" s="313"/>
      <c r="VEG52" s="313"/>
      <c r="VEH52" s="313"/>
      <c r="VEI52" s="313"/>
      <c r="VEJ52" s="313"/>
      <c r="VEK52" s="313"/>
      <c r="VEL52" s="313"/>
      <c r="VEM52" s="313"/>
      <c r="VEN52" s="313"/>
      <c r="VEO52" s="313"/>
      <c r="VEP52" s="313"/>
      <c r="VEQ52" s="313"/>
      <c r="VER52" s="313"/>
      <c r="VES52" s="313"/>
      <c r="VET52" s="313"/>
      <c r="VEU52" s="313"/>
      <c r="VEV52" s="313"/>
      <c r="VEW52" s="313"/>
      <c r="VEX52" s="313"/>
      <c r="VEY52" s="313"/>
      <c r="VEZ52" s="313"/>
      <c r="VFA52" s="313"/>
      <c r="VFB52" s="313"/>
      <c r="VFC52" s="313"/>
      <c r="VFD52" s="313"/>
      <c r="VFE52" s="313"/>
      <c r="VFF52" s="313"/>
      <c r="VFG52" s="313"/>
      <c r="VFH52" s="313"/>
      <c r="VFI52" s="313"/>
      <c r="VFJ52" s="313"/>
      <c r="VFK52" s="313"/>
      <c r="VFL52" s="313"/>
      <c r="VFM52" s="313"/>
      <c r="VFN52" s="313"/>
      <c r="VFO52" s="313"/>
      <c r="VFP52" s="313"/>
      <c r="VFQ52" s="313"/>
      <c r="VFR52" s="313"/>
      <c r="VFS52" s="313"/>
      <c r="VFT52" s="313"/>
      <c r="VFU52" s="313"/>
      <c r="VFV52" s="313"/>
      <c r="VFW52" s="313"/>
      <c r="VFX52" s="313"/>
      <c r="VFY52" s="313"/>
      <c r="VFZ52" s="313"/>
      <c r="VGA52" s="313"/>
      <c r="VGB52" s="313"/>
      <c r="VGC52" s="313"/>
      <c r="VGD52" s="313"/>
      <c r="VGE52" s="313"/>
      <c r="VGF52" s="313"/>
      <c r="VGG52" s="313"/>
      <c r="VGH52" s="313"/>
      <c r="VGI52" s="313"/>
      <c r="VGJ52" s="313"/>
      <c r="VGK52" s="313"/>
      <c r="VGL52" s="313"/>
      <c r="VGM52" s="313"/>
      <c r="VGN52" s="313"/>
      <c r="VGO52" s="313"/>
      <c r="VGP52" s="313"/>
      <c r="VGQ52" s="313"/>
      <c r="VGR52" s="313"/>
      <c r="VGS52" s="313"/>
      <c r="VGT52" s="313"/>
      <c r="VGU52" s="313"/>
      <c r="VGV52" s="313"/>
      <c r="VGW52" s="313"/>
      <c r="VGX52" s="313"/>
      <c r="VGY52" s="313"/>
      <c r="VGZ52" s="313"/>
      <c r="VHA52" s="313"/>
      <c r="VHB52" s="313"/>
      <c r="VHC52" s="313"/>
      <c r="VHD52" s="313"/>
      <c r="VHE52" s="313"/>
      <c r="VHF52" s="313"/>
      <c r="VHG52" s="313"/>
      <c r="VHH52" s="313"/>
      <c r="VHI52" s="313"/>
      <c r="VHJ52" s="313"/>
      <c r="VHK52" s="313"/>
      <c r="VHL52" s="313"/>
      <c r="VHM52" s="313"/>
      <c r="VHN52" s="313"/>
      <c r="VHO52" s="313"/>
      <c r="VHP52" s="313"/>
      <c r="VHQ52" s="313"/>
      <c r="VHR52" s="313"/>
      <c r="VHS52" s="313"/>
      <c r="VHT52" s="313"/>
      <c r="VHU52" s="313"/>
      <c r="VHV52" s="313"/>
      <c r="VHW52" s="313"/>
      <c r="VHX52" s="313"/>
      <c r="VHY52" s="313"/>
      <c r="VHZ52" s="313"/>
      <c r="VIA52" s="313"/>
      <c r="VIB52" s="313"/>
      <c r="VIC52" s="313"/>
      <c r="VID52" s="313"/>
      <c r="VIE52" s="313"/>
      <c r="VIF52" s="313"/>
      <c r="VIG52" s="313"/>
      <c r="VIH52" s="313"/>
      <c r="VII52" s="313"/>
      <c r="VIJ52" s="313"/>
      <c r="VIK52" s="313"/>
      <c r="VIL52" s="313"/>
      <c r="VIM52" s="313"/>
      <c r="VIN52" s="313"/>
      <c r="VIO52" s="313"/>
      <c r="VIP52" s="313"/>
      <c r="VIQ52" s="313"/>
      <c r="VIR52" s="313"/>
      <c r="VIS52" s="313"/>
      <c r="VIT52" s="313"/>
      <c r="VIU52" s="313"/>
      <c r="VIV52" s="313"/>
      <c r="VIW52" s="313"/>
      <c r="VIX52" s="313"/>
      <c r="VIY52" s="313"/>
      <c r="VIZ52" s="313"/>
      <c r="VJA52" s="313"/>
      <c r="VJB52" s="313"/>
      <c r="VJC52" s="313"/>
      <c r="VJD52" s="313"/>
      <c r="VJE52" s="313"/>
      <c r="VJF52" s="313"/>
      <c r="VJG52" s="313"/>
      <c r="VJH52" s="313"/>
      <c r="VJI52" s="313"/>
      <c r="VJJ52" s="313"/>
      <c r="VJK52" s="313"/>
      <c r="VJL52" s="313"/>
      <c r="VJM52" s="313"/>
      <c r="VJN52" s="313"/>
      <c r="VJO52" s="313"/>
      <c r="VJP52" s="313"/>
      <c r="VJQ52" s="313"/>
      <c r="VJR52" s="313"/>
      <c r="VJS52" s="313"/>
      <c r="VJT52" s="313"/>
      <c r="VJU52" s="313"/>
      <c r="VJV52" s="313"/>
      <c r="VJW52" s="313"/>
      <c r="VJX52" s="313"/>
      <c r="VJY52" s="313"/>
      <c r="VJZ52" s="313"/>
      <c r="VKA52" s="313"/>
      <c r="VKB52" s="313"/>
      <c r="VKC52" s="313"/>
      <c r="VKD52" s="313"/>
      <c r="VKE52" s="313"/>
      <c r="VKF52" s="313"/>
      <c r="VKG52" s="313"/>
      <c r="VKH52" s="313"/>
      <c r="VKI52" s="313"/>
      <c r="VKJ52" s="313"/>
      <c r="VKK52" s="313"/>
      <c r="VKL52" s="313"/>
      <c r="VKM52" s="313"/>
      <c r="VKN52" s="313"/>
      <c r="VKO52" s="313"/>
      <c r="VKP52" s="313"/>
      <c r="VKQ52" s="313"/>
      <c r="VKR52" s="313"/>
      <c r="VKS52" s="313"/>
      <c r="VKT52" s="313"/>
      <c r="VKU52" s="313"/>
      <c r="VKV52" s="313"/>
      <c r="VKW52" s="313"/>
      <c r="VKX52" s="313"/>
      <c r="VKY52" s="313"/>
      <c r="VKZ52" s="313"/>
      <c r="VLA52" s="313"/>
      <c r="VLB52" s="313"/>
      <c r="VLC52" s="313"/>
      <c r="VLD52" s="313"/>
      <c r="VLE52" s="313"/>
      <c r="VLF52" s="313"/>
      <c r="VLG52" s="313"/>
      <c r="VLH52" s="313"/>
      <c r="VLI52" s="313"/>
      <c r="VLJ52" s="313"/>
      <c r="VLK52" s="313"/>
      <c r="VLL52" s="313"/>
      <c r="VLM52" s="313"/>
      <c r="VLN52" s="313"/>
      <c r="VLO52" s="313"/>
      <c r="VLP52" s="313"/>
      <c r="VLQ52" s="313"/>
      <c r="VLR52" s="313"/>
      <c r="VLS52" s="313"/>
      <c r="VLT52" s="313"/>
      <c r="VLU52" s="313"/>
      <c r="VLV52" s="313"/>
      <c r="VLW52" s="313"/>
      <c r="VLX52" s="313"/>
      <c r="VLY52" s="313"/>
      <c r="VLZ52" s="313"/>
      <c r="VMA52" s="313"/>
      <c r="VMB52" s="313"/>
      <c r="VMC52" s="313"/>
      <c r="VMD52" s="313"/>
      <c r="VME52" s="313"/>
      <c r="VMF52" s="313"/>
      <c r="VMG52" s="313"/>
      <c r="VMH52" s="313"/>
      <c r="VMI52" s="313"/>
      <c r="VMJ52" s="313"/>
      <c r="VMK52" s="313"/>
      <c r="VML52" s="313"/>
      <c r="VMM52" s="313"/>
      <c r="VMN52" s="313"/>
      <c r="VMO52" s="313"/>
      <c r="VMP52" s="313"/>
      <c r="VMQ52" s="313"/>
      <c r="VMR52" s="313"/>
      <c r="VMS52" s="313"/>
      <c r="VMT52" s="313"/>
      <c r="VMU52" s="313"/>
      <c r="VMV52" s="313"/>
      <c r="VMW52" s="313"/>
      <c r="VMX52" s="313"/>
      <c r="VMY52" s="313"/>
      <c r="VMZ52" s="313"/>
      <c r="VNA52" s="313"/>
      <c r="VNB52" s="313"/>
      <c r="VNC52" s="313"/>
      <c r="VND52" s="313"/>
      <c r="VNE52" s="313"/>
      <c r="VNF52" s="313"/>
      <c r="VNG52" s="313"/>
      <c r="VNH52" s="313"/>
      <c r="VNI52" s="313"/>
      <c r="VNJ52" s="313"/>
      <c r="VNK52" s="313"/>
      <c r="VNL52" s="313"/>
      <c r="VNM52" s="313"/>
      <c r="VNN52" s="313"/>
      <c r="VNO52" s="313"/>
      <c r="VNP52" s="313"/>
      <c r="VNQ52" s="313"/>
      <c r="VNR52" s="313"/>
      <c r="VNS52" s="313"/>
      <c r="VNT52" s="313"/>
      <c r="VNU52" s="313"/>
      <c r="VNV52" s="313"/>
      <c r="VNW52" s="313"/>
      <c r="VNX52" s="313"/>
      <c r="VNY52" s="313"/>
      <c r="VNZ52" s="313"/>
      <c r="VOA52" s="313"/>
      <c r="VOB52" s="313"/>
      <c r="VOC52" s="313"/>
      <c r="VOD52" s="313"/>
      <c r="VOE52" s="313"/>
      <c r="VOF52" s="313"/>
      <c r="VOG52" s="313"/>
      <c r="VOH52" s="313"/>
      <c r="VOI52" s="313"/>
      <c r="VOJ52" s="313"/>
      <c r="VOK52" s="313"/>
      <c r="VOL52" s="313"/>
      <c r="VOM52" s="313"/>
      <c r="VON52" s="313"/>
      <c r="VOO52" s="313"/>
      <c r="VOP52" s="313"/>
      <c r="VOQ52" s="313"/>
      <c r="VOR52" s="313"/>
      <c r="VOS52" s="313"/>
      <c r="VOT52" s="313"/>
      <c r="VOU52" s="313"/>
      <c r="VOV52" s="313"/>
      <c r="VOW52" s="313"/>
      <c r="VOX52" s="313"/>
      <c r="VOY52" s="313"/>
      <c r="VOZ52" s="313"/>
      <c r="VPA52" s="313"/>
      <c r="VPB52" s="313"/>
      <c r="VPC52" s="313"/>
      <c r="VPD52" s="313"/>
      <c r="VPE52" s="313"/>
      <c r="VPF52" s="313"/>
      <c r="VPG52" s="313"/>
      <c r="VPH52" s="313"/>
      <c r="VPI52" s="313"/>
      <c r="VPJ52" s="313"/>
      <c r="VPK52" s="313"/>
      <c r="VPL52" s="313"/>
      <c r="VPM52" s="313"/>
      <c r="VPN52" s="313"/>
      <c r="VPO52" s="313"/>
      <c r="VPP52" s="313"/>
      <c r="VPQ52" s="313"/>
      <c r="VPR52" s="313"/>
      <c r="VPS52" s="313"/>
      <c r="VPT52" s="313"/>
      <c r="VPU52" s="313"/>
      <c r="VPV52" s="313"/>
      <c r="VPW52" s="313"/>
      <c r="VPX52" s="313"/>
      <c r="VPY52" s="313"/>
      <c r="VPZ52" s="313"/>
      <c r="VQA52" s="313"/>
      <c r="VQB52" s="313"/>
      <c r="VQC52" s="313"/>
      <c r="VQD52" s="313"/>
      <c r="VQE52" s="313"/>
      <c r="VQF52" s="313"/>
      <c r="VQG52" s="313"/>
      <c r="VQH52" s="313"/>
      <c r="VQI52" s="313"/>
      <c r="VQJ52" s="313"/>
      <c r="VQK52" s="313"/>
      <c r="VQL52" s="313"/>
      <c r="VQM52" s="313"/>
      <c r="VQN52" s="313"/>
      <c r="VQO52" s="313"/>
      <c r="VQP52" s="313"/>
      <c r="VQQ52" s="313"/>
      <c r="VQR52" s="313"/>
      <c r="VQS52" s="313"/>
      <c r="VQT52" s="313"/>
      <c r="VQU52" s="313"/>
      <c r="VQV52" s="313"/>
      <c r="VQW52" s="313"/>
      <c r="VQX52" s="313"/>
      <c r="VQY52" s="313"/>
      <c r="VQZ52" s="313"/>
      <c r="VRA52" s="313"/>
      <c r="VRB52" s="313"/>
      <c r="VRC52" s="313"/>
      <c r="VRD52" s="313"/>
      <c r="VRE52" s="313"/>
      <c r="VRF52" s="313"/>
      <c r="VRG52" s="313"/>
      <c r="VRH52" s="313"/>
      <c r="VRI52" s="313"/>
      <c r="VRJ52" s="313"/>
      <c r="VRK52" s="313"/>
      <c r="VRL52" s="313"/>
      <c r="VRM52" s="313"/>
      <c r="VRN52" s="313"/>
      <c r="VRO52" s="313"/>
      <c r="VRP52" s="313"/>
      <c r="VRQ52" s="313"/>
      <c r="VRR52" s="313"/>
      <c r="VRS52" s="313"/>
      <c r="VRT52" s="313"/>
      <c r="VRU52" s="313"/>
      <c r="VRV52" s="313"/>
      <c r="VRW52" s="313"/>
      <c r="VRX52" s="313"/>
      <c r="VRY52" s="313"/>
      <c r="VRZ52" s="313"/>
      <c r="VSA52" s="313"/>
      <c r="VSB52" s="313"/>
      <c r="VSC52" s="313"/>
      <c r="VSD52" s="313"/>
      <c r="VSE52" s="313"/>
      <c r="VSF52" s="313"/>
      <c r="VSG52" s="313"/>
      <c r="VSH52" s="313"/>
      <c r="VSI52" s="313"/>
      <c r="VSJ52" s="313"/>
      <c r="VSK52" s="313"/>
      <c r="VSL52" s="313"/>
      <c r="VSM52" s="313"/>
      <c r="VSN52" s="313"/>
      <c r="VSO52" s="313"/>
      <c r="VSP52" s="313"/>
      <c r="VSQ52" s="313"/>
      <c r="VSR52" s="313"/>
      <c r="VSS52" s="313"/>
      <c r="VST52" s="313"/>
      <c r="VSU52" s="313"/>
      <c r="VSV52" s="313"/>
      <c r="VSW52" s="313"/>
      <c r="VSX52" s="313"/>
      <c r="VSY52" s="313"/>
      <c r="VSZ52" s="313"/>
      <c r="VTA52" s="313"/>
      <c r="VTB52" s="313"/>
      <c r="VTC52" s="313"/>
      <c r="VTD52" s="313"/>
      <c r="VTE52" s="313"/>
      <c r="VTF52" s="313"/>
      <c r="VTG52" s="313"/>
      <c r="VTH52" s="313"/>
      <c r="VTI52" s="313"/>
      <c r="VTJ52" s="313"/>
      <c r="VTK52" s="313"/>
      <c r="VTL52" s="313"/>
      <c r="VTM52" s="313"/>
      <c r="VTN52" s="313"/>
      <c r="VTO52" s="313"/>
      <c r="VTP52" s="313"/>
      <c r="VTQ52" s="313"/>
      <c r="VTR52" s="313"/>
      <c r="VTS52" s="313"/>
      <c r="VTT52" s="313"/>
      <c r="VTU52" s="313"/>
      <c r="VTV52" s="313"/>
      <c r="VTW52" s="313"/>
      <c r="VTX52" s="313"/>
      <c r="VTY52" s="313"/>
      <c r="VTZ52" s="313"/>
      <c r="VUA52" s="313"/>
      <c r="VUB52" s="313"/>
      <c r="VUC52" s="313"/>
      <c r="VUD52" s="313"/>
      <c r="VUE52" s="313"/>
      <c r="VUF52" s="313"/>
      <c r="VUG52" s="313"/>
      <c r="VUH52" s="313"/>
      <c r="VUI52" s="313"/>
      <c r="VUJ52" s="313"/>
      <c r="VUK52" s="313"/>
      <c r="VUL52" s="313"/>
      <c r="VUM52" s="313"/>
      <c r="VUN52" s="313"/>
      <c r="VUO52" s="313"/>
      <c r="VUP52" s="313"/>
      <c r="VUQ52" s="313"/>
      <c r="VUR52" s="313"/>
      <c r="VUS52" s="313"/>
      <c r="VUT52" s="313"/>
      <c r="VUU52" s="313"/>
      <c r="VUV52" s="313"/>
      <c r="VUW52" s="313"/>
      <c r="VUX52" s="313"/>
      <c r="VUY52" s="313"/>
      <c r="VUZ52" s="313"/>
      <c r="VVA52" s="313"/>
      <c r="VVB52" s="313"/>
      <c r="VVC52" s="313"/>
      <c r="VVD52" s="313"/>
      <c r="VVE52" s="313"/>
      <c r="VVF52" s="313"/>
      <c r="VVG52" s="313"/>
      <c r="VVH52" s="313"/>
      <c r="VVI52" s="313"/>
      <c r="VVJ52" s="313"/>
      <c r="VVK52" s="313"/>
      <c r="VVL52" s="313"/>
      <c r="VVM52" s="313"/>
      <c r="VVN52" s="313"/>
      <c r="VVO52" s="313"/>
      <c r="VVP52" s="313"/>
      <c r="VVQ52" s="313"/>
      <c r="VVR52" s="313"/>
      <c r="VVS52" s="313"/>
      <c r="VVT52" s="313"/>
      <c r="VVU52" s="313"/>
      <c r="VVV52" s="313"/>
      <c r="VVW52" s="313"/>
      <c r="VVX52" s="313"/>
      <c r="VVY52" s="313"/>
      <c r="VVZ52" s="313"/>
      <c r="VWA52" s="313"/>
      <c r="VWB52" s="313"/>
      <c r="VWC52" s="313"/>
      <c r="VWD52" s="313"/>
      <c r="VWE52" s="313"/>
      <c r="VWF52" s="313"/>
      <c r="VWG52" s="313"/>
      <c r="VWH52" s="313"/>
      <c r="VWI52" s="313"/>
      <c r="VWJ52" s="313"/>
      <c r="VWK52" s="313"/>
      <c r="VWL52" s="313"/>
      <c r="VWM52" s="313"/>
      <c r="VWN52" s="313"/>
      <c r="VWO52" s="313"/>
      <c r="VWP52" s="313"/>
      <c r="VWQ52" s="313"/>
      <c r="VWR52" s="313"/>
      <c r="VWS52" s="313"/>
      <c r="VWT52" s="313"/>
      <c r="VWU52" s="313"/>
      <c r="VWV52" s="313"/>
      <c r="VWW52" s="313"/>
      <c r="VWX52" s="313"/>
      <c r="VWY52" s="313"/>
      <c r="VWZ52" s="313"/>
      <c r="VXA52" s="313"/>
      <c r="VXB52" s="313"/>
      <c r="VXC52" s="313"/>
      <c r="VXD52" s="313"/>
      <c r="VXE52" s="313"/>
      <c r="VXF52" s="313"/>
      <c r="VXG52" s="313"/>
      <c r="VXH52" s="313"/>
      <c r="VXI52" s="313"/>
      <c r="VXJ52" s="313"/>
      <c r="VXK52" s="313"/>
      <c r="VXL52" s="313"/>
      <c r="VXM52" s="313"/>
      <c r="VXN52" s="313"/>
      <c r="VXO52" s="313"/>
      <c r="VXP52" s="313"/>
      <c r="VXQ52" s="313"/>
      <c r="VXR52" s="313"/>
      <c r="VXS52" s="313"/>
      <c r="VXT52" s="313"/>
      <c r="VXU52" s="313"/>
      <c r="VXV52" s="313"/>
      <c r="VXW52" s="313"/>
      <c r="VXX52" s="313"/>
      <c r="VXY52" s="313"/>
      <c r="VXZ52" s="313"/>
      <c r="VYA52" s="313"/>
      <c r="VYB52" s="313"/>
      <c r="VYC52" s="313"/>
      <c r="VYD52" s="313"/>
      <c r="VYE52" s="313"/>
      <c r="VYF52" s="313"/>
      <c r="VYG52" s="313"/>
      <c r="VYH52" s="313"/>
      <c r="VYI52" s="313"/>
      <c r="VYJ52" s="313"/>
      <c r="VYK52" s="313"/>
      <c r="VYL52" s="313"/>
      <c r="VYM52" s="313"/>
      <c r="VYN52" s="313"/>
      <c r="VYO52" s="313"/>
      <c r="VYP52" s="313"/>
      <c r="VYQ52" s="313"/>
      <c r="VYR52" s="313"/>
      <c r="VYS52" s="313"/>
      <c r="VYT52" s="313"/>
      <c r="VYU52" s="313"/>
      <c r="VYV52" s="313"/>
      <c r="VYW52" s="313"/>
      <c r="VYX52" s="313"/>
      <c r="VYY52" s="313"/>
      <c r="VYZ52" s="313"/>
      <c r="VZA52" s="313"/>
      <c r="VZB52" s="313"/>
      <c r="VZC52" s="313"/>
      <c r="VZD52" s="313"/>
      <c r="VZE52" s="313"/>
      <c r="VZF52" s="313"/>
      <c r="VZG52" s="313"/>
      <c r="VZH52" s="313"/>
      <c r="VZI52" s="313"/>
      <c r="VZJ52" s="313"/>
      <c r="VZK52" s="313"/>
      <c r="VZL52" s="313"/>
      <c r="VZM52" s="313"/>
      <c r="VZN52" s="313"/>
      <c r="VZO52" s="313"/>
      <c r="VZP52" s="313"/>
      <c r="VZQ52" s="313"/>
      <c r="VZR52" s="313"/>
      <c r="VZS52" s="313"/>
      <c r="VZT52" s="313"/>
      <c r="VZU52" s="313"/>
      <c r="VZV52" s="313"/>
      <c r="VZW52" s="313"/>
      <c r="VZX52" s="313"/>
      <c r="VZY52" s="313"/>
      <c r="VZZ52" s="313"/>
      <c r="WAA52" s="313"/>
      <c r="WAB52" s="313"/>
      <c r="WAC52" s="313"/>
      <c r="WAD52" s="313"/>
      <c r="WAE52" s="313"/>
      <c r="WAF52" s="313"/>
      <c r="WAG52" s="313"/>
      <c r="WAH52" s="313"/>
      <c r="WAI52" s="313"/>
      <c r="WAJ52" s="313"/>
      <c r="WAK52" s="313"/>
      <c r="WAL52" s="313"/>
      <c r="WAM52" s="313"/>
      <c r="WAN52" s="313"/>
      <c r="WAO52" s="313"/>
      <c r="WAP52" s="313"/>
      <c r="WAQ52" s="313"/>
      <c r="WAR52" s="313"/>
      <c r="WAS52" s="313"/>
      <c r="WAT52" s="313"/>
      <c r="WAU52" s="313"/>
      <c r="WAV52" s="313"/>
      <c r="WAW52" s="313"/>
      <c r="WAX52" s="313"/>
      <c r="WAY52" s="313"/>
      <c r="WAZ52" s="313"/>
      <c r="WBA52" s="313"/>
      <c r="WBB52" s="313"/>
      <c r="WBC52" s="313"/>
      <c r="WBD52" s="313"/>
      <c r="WBE52" s="313"/>
      <c r="WBF52" s="313"/>
      <c r="WBG52" s="313"/>
      <c r="WBH52" s="313"/>
      <c r="WBI52" s="313"/>
      <c r="WBJ52" s="313"/>
      <c r="WBK52" s="313"/>
      <c r="WBL52" s="313"/>
      <c r="WBM52" s="313"/>
      <c r="WBN52" s="313"/>
      <c r="WBO52" s="313"/>
      <c r="WBP52" s="313"/>
      <c r="WBQ52" s="313"/>
      <c r="WBR52" s="313"/>
      <c r="WBS52" s="313"/>
      <c r="WBT52" s="313"/>
      <c r="WBU52" s="313"/>
      <c r="WBV52" s="313"/>
      <c r="WBW52" s="313"/>
      <c r="WBX52" s="313"/>
      <c r="WBY52" s="313"/>
      <c r="WBZ52" s="313"/>
      <c r="WCA52" s="313"/>
      <c r="WCB52" s="313"/>
      <c r="WCC52" s="313"/>
      <c r="WCD52" s="313"/>
      <c r="WCE52" s="313"/>
      <c r="WCF52" s="313"/>
      <c r="WCG52" s="313"/>
      <c r="WCH52" s="313"/>
      <c r="WCI52" s="313"/>
      <c r="WCJ52" s="313"/>
      <c r="WCK52" s="313"/>
      <c r="WCL52" s="313"/>
      <c r="WCM52" s="313"/>
      <c r="WCN52" s="313"/>
      <c r="WCO52" s="313"/>
      <c r="WCP52" s="313"/>
      <c r="WCQ52" s="313"/>
      <c r="WCR52" s="313"/>
      <c r="WCS52" s="313"/>
      <c r="WCT52" s="313"/>
      <c r="WCU52" s="313"/>
      <c r="WCV52" s="313"/>
      <c r="WCW52" s="313"/>
      <c r="WCX52" s="313"/>
      <c r="WCY52" s="313"/>
      <c r="WCZ52" s="313"/>
      <c r="WDA52" s="313"/>
      <c r="WDB52" s="313"/>
      <c r="WDC52" s="313"/>
      <c r="WDD52" s="313"/>
      <c r="WDE52" s="313"/>
      <c r="WDF52" s="313"/>
      <c r="WDG52" s="313"/>
      <c r="WDH52" s="313"/>
      <c r="WDI52" s="313"/>
      <c r="WDJ52" s="313"/>
      <c r="WDK52" s="313"/>
      <c r="WDL52" s="313"/>
      <c r="WDM52" s="313"/>
      <c r="WDN52" s="313"/>
      <c r="WDO52" s="313"/>
      <c r="WDP52" s="313"/>
      <c r="WDQ52" s="313"/>
      <c r="WDR52" s="313"/>
      <c r="WDS52" s="313"/>
      <c r="WDT52" s="313"/>
      <c r="WDU52" s="313"/>
      <c r="WDV52" s="313"/>
      <c r="WDW52" s="313"/>
      <c r="WDX52" s="313"/>
      <c r="WDY52" s="313"/>
      <c r="WDZ52" s="313"/>
      <c r="WEA52" s="313"/>
      <c r="WEB52" s="313"/>
      <c r="WEC52" s="313"/>
      <c r="WED52" s="313"/>
      <c r="WEE52" s="313"/>
      <c r="WEF52" s="313"/>
      <c r="WEG52" s="313"/>
      <c r="WEH52" s="313"/>
      <c r="WEI52" s="313"/>
      <c r="WEJ52" s="313"/>
      <c r="WEK52" s="313"/>
      <c r="WEL52" s="313"/>
      <c r="WEM52" s="313"/>
      <c r="WEN52" s="313"/>
      <c r="WEO52" s="313"/>
      <c r="WEP52" s="313"/>
      <c r="WEQ52" s="313"/>
      <c r="WER52" s="313"/>
      <c r="WES52" s="313"/>
      <c r="WET52" s="313"/>
      <c r="WEU52" s="313"/>
      <c r="WEV52" s="313"/>
      <c r="WEW52" s="313"/>
      <c r="WEX52" s="313"/>
      <c r="WEY52" s="313"/>
      <c r="WEZ52" s="313"/>
      <c r="WFA52" s="313"/>
      <c r="WFB52" s="313"/>
      <c r="WFC52" s="313"/>
      <c r="WFD52" s="313"/>
      <c r="WFE52" s="313"/>
      <c r="WFF52" s="313"/>
      <c r="WFG52" s="313"/>
      <c r="WFH52" s="313"/>
      <c r="WFI52" s="313"/>
      <c r="WFJ52" s="313"/>
      <c r="WFK52" s="313"/>
      <c r="WFL52" s="313"/>
      <c r="WFM52" s="313"/>
      <c r="WFN52" s="313"/>
      <c r="WFO52" s="313"/>
      <c r="WFP52" s="313"/>
      <c r="WFQ52" s="313"/>
      <c r="WFR52" s="313"/>
      <c r="WFS52" s="313"/>
      <c r="WFT52" s="313"/>
      <c r="WFU52" s="313"/>
      <c r="WFV52" s="313"/>
      <c r="WFW52" s="313"/>
      <c r="WFX52" s="313"/>
      <c r="WFY52" s="313"/>
      <c r="WFZ52" s="313"/>
      <c r="WGA52" s="313"/>
      <c r="WGB52" s="313"/>
      <c r="WGC52" s="313"/>
      <c r="WGD52" s="313"/>
      <c r="WGE52" s="313"/>
      <c r="WGF52" s="313"/>
      <c r="WGG52" s="313"/>
      <c r="WGH52" s="313"/>
      <c r="WGI52" s="313"/>
      <c r="WGJ52" s="313"/>
      <c r="WGK52" s="313"/>
      <c r="WGL52" s="313"/>
      <c r="WGM52" s="313"/>
      <c r="WGN52" s="313"/>
      <c r="WGO52" s="313"/>
      <c r="WGP52" s="313"/>
      <c r="WGQ52" s="313"/>
      <c r="WGR52" s="313"/>
      <c r="WGS52" s="313"/>
      <c r="WGT52" s="313"/>
      <c r="WGU52" s="313"/>
      <c r="WGV52" s="313"/>
      <c r="WGW52" s="313"/>
      <c r="WGX52" s="313"/>
      <c r="WGY52" s="313"/>
      <c r="WGZ52" s="313"/>
      <c r="WHA52" s="313"/>
      <c r="WHB52" s="313"/>
      <c r="WHC52" s="313"/>
      <c r="WHD52" s="313"/>
      <c r="WHE52" s="313"/>
      <c r="WHF52" s="313"/>
      <c r="WHG52" s="313"/>
      <c r="WHH52" s="313"/>
      <c r="WHI52" s="313"/>
      <c r="WHJ52" s="313"/>
      <c r="WHK52" s="313"/>
      <c r="WHL52" s="313"/>
      <c r="WHM52" s="313"/>
      <c r="WHN52" s="313"/>
      <c r="WHO52" s="313"/>
      <c r="WHP52" s="313"/>
      <c r="WHQ52" s="313"/>
      <c r="WHR52" s="313"/>
      <c r="WHS52" s="313"/>
      <c r="WHT52" s="313"/>
      <c r="WHU52" s="313"/>
      <c r="WHV52" s="313"/>
      <c r="WHW52" s="313"/>
      <c r="WHX52" s="313"/>
      <c r="WHY52" s="313"/>
      <c r="WHZ52" s="313"/>
      <c r="WIA52" s="313"/>
      <c r="WIB52" s="313"/>
      <c r="WIC52" s="313"/>
      <c r="WID52" s="313"/>
      <c r="WIE52" s="313"/>
      <c r="WIF52" s="313"/>
      <c r="WIG52" s="313"/>
      <c r="WIH52" s="313"/>
      <c r="WII52" s="313"/>
      <c r="WIJ52" s="313"/>
      <c r="WIK52" s="313"/>
      <c r="WIL52" s="313"/>
      <c r="WIM52" s="313"/>
      <c r="WIN52" s="313"/>
      <c r="WIO52" s="313"/>
      <c r="WIP52" s="313"/>
      <c r="WIQ52" s="313"/>
      <c r="WIR52" s="313"/>
      <c r="WIS52" s="313"/>
      <c r="WIT52" s="313"/>
      <c r="WIU52" s="313"/>
      <c r="WIV52" s="313"/>
      <c r="WIW52" s="313"/>
      <c r="WIX52" s="313"/>
      <c r="WIY52" s="313"/>
      <c r="WIZ52" s="313"/>
      <c r="WJA52" s="313"/>
      <c r="WJB52" s="313"/>
      <c r="WJC52" s="313"/>
      <c r="WJD52" s="313"/>
      <c r="WJE52" s="313"/>
      <c r="WJF52" s="313"/>
      <c r="WJG52" s="313"/>
      <c r="WJH52" s="313"/>
      <c r="WJI52" s="313"/>
      <c r="WJJ52" s="313"/>
      <c r="WJK52" s="313"/>
      <c r="WJL52" s="313"/>
      <c r="WJM52" s="313"/>
      <c r="WJN52" s="313"/>
      <c r="WJO52" s="313"/>
      <c r="WJP52" s="313"/>
      <c r="WJQ52" s="313"/>
      <c r="WJR52" s="313"/>
      <c r="WJS52" s="313"/>
      <c r="WJT52" s="313"/>
      <c r="WJU52" s="313"/>
      <c r="WJV52" s="313"/>
      <c r="WJW52" s="313"/>
      <c r="WJX52" s="313"/>
      <c r="WJY52" s="313"/>
      <c r="WJZ52" s="313"/>
      <c r="WKA52" s="313"/>
      <c r="WKB52" s="313"/>
      <c r="WKC52" s="313"/>
      <c r="WKD52" s="313"/>
      <c r="WKE52" s="313"/>
      <c r="WKF52" s="313"/>
      <c r="WKG52" s="313"/>
      <c r="WKH52" s="313"/>
      <c r="WKI52" s="313"/>
      <c r="WKJ52" s="313"/>
      <c r="WKK52" s="313"/>
      <c r="WKL52" s="313"/>
      <c r="WKM52" s="313"/>
      <c r="WKN52" s="313"/>
      <c r="WKO52" s="313"/>
      <c r="WKP52" s="313"/>
      <c r="WKQ52" s="313"/>
      <c r="WKR52" s="313"/>
      <c r="WKS52" s="313"/>
      <c r="WKT52" s="313"/>
      <c r="WKU52" s="313"/>
      <c r="WKV52" s="313"/>
      <c r="WKW52" s="313"/>
      <c r="WKX52" s="313"/>
      <c r="WKY52" s="313"/>
      <c r="WKZ52" s="313"/>
      <c r="WLA52" s="313"/>
      <c r="WLB52" s="313"/>
      <c r="WLC52" s="313"/>
      <c r="WLD52" s="313"/>
      <c r="WLE52" s="313"/>
      <c r="WLF52" s="313"/>
      <c r="WLG52" s="313"/>
      <c r="WLH52" s="313"/>
      <c r="WLI52" s="313"/>
      <c r="WLJ52" s="313"/>
      <c r="WLK52" s="313"/>
      <c r="WLL52" s="313"/>
      <c r="WLM52" s="313"/>
      <c r="WLN52" s="313"/>
      <c r="WLO52" s="313"/>
      <c r="WLP52" s="313"/>
      <c r="WLQ52" s="313"/>
      <c r="WLR52" s="313"/>
      <c r="WLS52" s="313"/>
      <c r="WLT52" s="313"/>
      <c r="WLU52" s="313"/>
      <c r="WLV52" s="313"/>
      <c r="WLW52" s="313"/>
      <c r="WLX52" s="313"/>
      <c r="WLY52" s="313"/>
      <c r="WLZ52" s="313"/>
      <c r="WMA52" s="313"/>
      <c r="WMB52" s="313"/>
      <c r="WMC52" s="313"/>
      <c r="WMD52" s="313"/>
      <c r="WME52" s="313"/>
      <c r="WMF52" s="313"/>
      <c r="WMG52" s="313"/>
      <c r="WMH52" s="313"/>
      <c r="WMI52" s="313"/>
      <c r="WMJ52" s="313"/>
      <c r="WMK52" s="313"/>
      <c r="WML52" s="313"/>
      <c r="WMM52" s="313"/>
      <c r="WMN52" s="313"/>
      <c r="WMO52" s="313"/>
      <c r="WMP52" s="313"/>
      <c r="WMQ52" s="313"/>
      <c r="WMR52" s="313"/>
      <c r="WMS52" s="313"/>
      <c r="WMT52" s="313"/>
      <c r="WMU52" s="313"/>
      <c r="WMV52" s="313"/>
      <c r="WMW52" s="313"/>
      <c r="WMX52" s="313"/>
      <c r="WMY52" s="313"/>
      <c r="WMZ52" s="313"/>
      <c r="WNA52" s="313"/>
      <c r="WNB52" s="313"/>
      <c r="WNC52" s="313"/>
      <c r="WND52" s="313"/>
      <c r="WNE52" s="313"/>
      <c r="WNF52" s="313"/>
      <c r="WNG52" s="313"/>
      <c r="WNH52" s="313"/>
      <c r="WNI52" s="313"/>
      <c r="WNJ52" s="313"/>
      <c r="WNK52" s="313"/>
      <c r="WNL52" s="313"/>
      <c r="WNM52" s="313"/>
      <c r="WNN52" s="313"/>
      <c r="WNO52" s="313"/>
      <c r="WNP52" s="313"/>
      <c r="WNQ52" s="313"/>
      <c r="WNR52" s="313"/>
      <c r="WNS52" s="313"/>
      <c r="WNT52" s="313"/>
      <c r="WNU52" s="313"/>
      <c r="WNV52" s="313"/>
      <c r="WNW52" s="313"/>
      <c r="WNX52" s="313"/>
      <c r="WNY52" s="313"/>
      <c r="WNZ52" s="313"/>
      <c r="WOA52" s="313"/>
      <c r="WOB52" s="313"/>
      <c r="WOC52" s="313"/>
      <c r="WOD52" s="313"/>
      <c r="WOE52" s="313"/>
      <c r="WOF52" s="313"/>
      <c r="WOG52" s="313"/>
      <c r="WOH52" s="313"/>
      <c r="WOI52" s="313"/>
      <c r="WOJ52" s="313"/>
      <c r="WOK52" s="313"/>
      <c r="WOL52" s="313"/>
      <c r="WOM52" s="313"/>
      <c r="WON52" s="313"/>
      <c r="WOO52" s="313"/>
      <c r="WOP52" s="313"/>
      <c r="WOQ52" s="313"/>
      <c r="WOR52" s="313"/>
      <c r="WOS52" s="313"/>
      <c r="WOT52" s="313"/>
      <c r="WOU52" s="313"/>
      <c r="WOV52" s="313"/>
      <c r="WOW52" s="313"/>
      <c r="WOX52" s="313"/>
      <c r="WOY52" s="313"/>
      <c r="WOZ52" s="313"/>
      <c r="WPA52" s="313"/>
      <c r="WPB52" s="313"/>
      <c r="WPC52" s="313"/>
      <c r="WPD52" s="313"/>
      <c r="WPE52" s="313"/>
      <c r="WPF52" s="313"/>
      <c r="WPG52" s="313"/>
      <c r="WPH52" s="313"/>
      <c r="WPI52" s="313"/>
      <c r="WPJ52" s="313"/>
      <c r="WPK52" s="313"/>
      <c r="WPL52" s="313"/>
      <c r="WPM52" s="313"/>
      <c r="WPN52" s="313"/>
      <c r="WPO52" s="313"/>
      <c r="WPP52" s="313"/>
      <c r="WPQ52" s="313"/>
      <c r="WPR52" s="313"/>
      <c r="WPS52" s="313"/>
      <c r="WPT52" s="313"/>
      <c r="WPU52" s="313"/>
      <c r="WPV52" s="313"/>
      <c r="WPW52" s="313"/>
      <c r="WPX52" s="313"/>
      <c r="WPY52" s="313"/>
      <c r="WPZ52" s="313"/>
      <c r="WQA52" s="313"/>
      <c r="WQB52" s="313"/>
      <c r="WQC52" s="313"/>
      <c r="WQD52" s="313"/>
      <c r="WQE52" s="313"/>
      <c r="WQF52" s="313"/>
      <c r="WQG52" s="313"/>
      <c r="WQH52" s="313"/>
      <c r="WQI52" s="313"/>
      <c r="WQJ52" s="313"/>
      <c r="WQK52" s="313"/>
      <c r="WQL52" s="313"/>
      <c r="WQM52" s="313"/>
      <c r="WQN52" s="313"/>
      <c r="WQO52" s="313"/>
      <c r="WQP52" s="313"/>
      <c r="WQQ52" s="313"/>
      <c r="WQR52" s="313"/>
      <c r="WQS52" s="313"/>
      <c r="WQT52" s="313"/>
      <c r="WQU52" s="313"/>
      <c r="WQV52" s="313"/>
      <c r="WQW52" s="313"/>
      <c r="WQX52" s="313"/>
      <c r="WQY52" s="313"/>
      <c r="WQZ52" s="313"/>
      <c r="WRA52" s="313"/>
      <c r="WRB52" s="313"/>
      <c r="WRC52" s="313"/>
      <c r="WRD52" s="313"/>
      <c r="WRE52" s="313"/>
      <c r="WRF52" s="313"/>
      <c r="WRG52" s="313"/>
      <c r="WRH52" s="313"/>
      <c r="WRI52" s="313"/>
      <c r="WRJ52" s="313"/>
      <c r="WRK52" s="313"/>
      <c r="WRL52" s="313"/>
      <c r="WRM52" s="313"/>
      <c r="WRN52" s="313"/>
      <c r="WRO52" s="313"/>
      <c r="WRP52" s="313"/>
      <c r="WRQ52" s="313"/>
      <c r="WRR52" s="313"/>
      <c r="WRS52" s="313"/>
      <c r="WRT52" s="313"/>
      <c r="WRU52" s="313"/>
      <c r="WRV52" s="313"/>
      <c r="WRW52" s="313"/>
      <c r="WRX52" s="313"/>
      <c r="WRY52" s="313"/>
      <c r="WRZ52" s="313"/>
      <c r="WSA52" s="313"/>
      <c r="WSB52" s="313"/>
      <c r="WSC52" s="313"/>
      <c r="WSD52" s="313"/>
      <c r="WSE52" s="313"/>
      <c r="WSF52" s="313"/>
      <c r="WSG52" s="313"/>
      <c r="WSH52" s="313"/>
      <c r="WSI52" s="313"/>
      <c r="WSJ52" s="313"/>
      <c r="WSK52" s="313"/>
      <c r="WSL52" s="313"/>
      <c r="WSM52" s="313"/>
      <c r="WSN52" s="313"/>
      <c r="WSO52" s="313"/>
      <c r="WSP52" s="313"/>
      <c r="WSQ52" s="313"/>
      <c r="WSR52" s="313"/>
      <c r="WSS52" s="313"/>
      <c r="WST52" s="313"/>
      <c r="WSU52" s="313"/>
      <c r="WSV52" s="313"/>
      <c r="WSW52" s="313"/>
      <c r="WSX52" s="313"/>
      <c r="WSY52" s="313"/>
      <c r="WSZ52" s="313"/>
      <c r="WTA52" s="313"/>
      <c r="WTB52" s="313"/>
      <c r="WTC52" s="313"/>
      <c r="WTD52" s="313"/>
      <c r="WTE52" s="313"/>
      <c r="WTF52" s="313"/>
      <c r="WTG52" s="313"/>
      <c r="WTH52" s="313"/>
      <c r="WTI52" s="313"/>
      <c r="WTJ52" s="313"/>
      <c r="WTK52" s="313"/>
      <c r="WTL52" s="313"/>
      <c r="WTM52" s="313"/>
      <c r="WTN52" s="313"/>
      <c r="WTO52" s="313"/>
      <c r="WTP52" s="313"/>
      <c r="WTQ52" s="313"/>
      <c r="WTR52" s="313"/>
      <c r="WTS52" s="313"/>
      <c r="WTT52" s="313"/>
      <c r="WTU52" s="313"/>
      <c r="WTV52" s="313"/>
      <c r="WTW52" s="313"/>
      <c r="WTX52" s="313"/>
      <c r="WTY52" s="313"/>
      <c r="WTZ52" s="313"/>
      <c r="WUA52" s="313"/>
      <c r="WUB52" s="313"/>
      <c r="WUC52" s="313"/>
      <c r="WUD52" s="313"/>
      <c r="WUE52" s="313"/>
      <c r="WUF52" s="313"/>
      <c r="WUG52" s="313"/>
      <c r="WUH52" s="313"/>
      <c r="WUI52" s="313"/>
      <c r="WUJ52" s="313"/>
      <c r="WUK52" s="313"/>
      <c r="WUL52" s="313"/>
      <c r="WUM52" s="313"/>
      <c r="WUN52" s="313"/>
      <c r="WUO52" s="313"/>
      <c r="WUP52" s="313"/>
      <c r="WUQ52" s="313"/>
      <c r="WUR52" s="313"/>
      <c r="WUS52" s="313"/>
      <c r="WUT52" s="313"/>
      <c r="WUU52" s="313"/>
      <c r="WUV52" s="313"/>
      <c r="WUW52" s="313"/>
      <c r="WUX52" s="313"/>
      <c r="WUY52" s="313"/>
      <c r="WUZ52" s="313"/>
      <c r="WVA52" s="313"/>
      <c r="WVB52" s="313"/>
      <c r="WVC52" s="313"/>
      <c r="WVD52" s="313"/>
      <c r="WVE52" s="313"/>
      <c r="WVF52" s="313"/>
      <c r="WVG52" s="313"/>
      <c r="WVH52" s="313"/>
      <c r="WVI52" s="313"/>
      <c r="WVJ52" s="313"/>
      <c r="WVK52" s="313"/>
      <c r="WVL52" s="313"/>
      <c r="WVM52" s="313"/>
      <c r="WVN52" s="313"/>
      <c r="WVO52" s="313"/>
      <c r="WVP52" s="313"/>
      <c r="WVQ52" s="313"/>
      <c r="WVR52" s="313"/>
      <c r="WVS52" s="313"/>
      <c r="WVT52" s="313"/>
      <c r="WVU52" s="313"/>
      <c r="WVV52" s="313"/>
      <c r="WVW52" s="313"/>
      <c r="WVX52" s="313"/>
      <c r="WVY52" s="313"/>
      <c r="WVZ52" s="313"/>
      <c r="WWA52" s="313"/>
      <c r="WWB52" s="313"/>
      <c r="WWC52" s="313"/>
      <c r="WWD52" s="313"/>
      <c r="WWE52" s="313"/>
      <c r="WWF52" s="313"/>
      <c r="WWG52" s="313"/>
      <c r="WWH52" s="313"/>
      <c r="WWI52" s="313"/>
      <c r="WWJ52" s="313"/>
      <c r="WWK52" s="313"/>
      <c r="WWL52" s="313"/>
      <c r="WWM52" s="313"/>
      <c r="WWN52" s="313"/>
      <c r="WWO52" s="313"/>
      <c r="WWP52" s="313"/>
      <c r="WWQ52" s="313"/>
      <c r="WWR52" s="313"/>
      <c r="WWS52" s="313"/>
      <c r="WWT52" s="313"/>
      <c r="WWU52" s="313"/>
      <c r="WWV52" s="313"/>
      <c r="WWW52" s="313"/>
      <c r="WWX52" s="313"/>
      <c r="WWY52" s="313"/>
      <c r="WWZ52" s="313"/>
      <c r="WXA52" s="313"/>
      <c r="WXB52" s="313"/>
      <c r="WXC52" s="313"/>
      <c r="WXD52" s="313"/>
      <c r="WXE52" s="313"/>
      <c r="WXF52" s="313"/>
      <c r="WXG52" s="313"/>
      <c r="WXH52" s="313"/>
      <c r="WXI52" s="313"/>
      <c r="WXJ52" s="313"/>
      <c r="WXK52" s="313"/>
      <c r="WXL52" s="313"/>
      <c r="WXM52" s="313"/>
      <c r="WXN52" s="313"/>
      <c r="WXO52" s="313"/>
      <c r="WXP52" s="313"/>
      <c r="WXQ52" s="313"/>
      <c r="WXR52" s="313"/>
      <c r="WXS52" s="313"/>
      <c r="WXT52" s="313"/>
      <c r="WXU52" s="313"/>
      <c r="WXV52" s="313"/>
      <c r="WXW52" s="313"/>
      <c r="WXX52" s="313"/>
      <c r="WXY52" s="313"/>
      <c r="WXZ52" s="313"/>
      <c r="WYA52" s="313"/>
      <c r="WYB52" s="313"/>
      <c r="WYC52" s="313"/>
      <c r="WYD52" s="313"/>
      <c r="WYE52" s="313"/>
      <c r="WYF52" s="313"/>
      <c r="WYG52" s="313"/>
      <c r="WYH52" s="313"/>
      <c r="WYI52" s="313"/>
      <c r="WYJ52" s="313"/>
      <c r="WYK52" s="313"/>
      <c r="WYL52" s="313"/>
      <c r="WYM52" s="313"/>
      <c r="WYN52" s="313"/>
      <c r="WYO52" s="313"/>
      <c r="WYP52" s="313"/>
      <c r="WYQ52" s="313"/>
      <c r="WYR52" s="313"/>
      <c r="WYS52" s="313"/>
      <c r="WYT52" s="313"/>
      <c r="WYU52" s="313"/>
      <c r="WYV52" s="313"/>
      <c r="WYW52" s="313"/>
      <c r="WYX52" s="313"/>
      <c r="WYY52" s="313"/>
      <c r="WYZ52" s="313"/>
      <c r="WZA52" s="313"/>
      <c r="WZB52" s="313"/>
      <c r="WZC52" s="313"/>
      <c r="WZD52" s="313"/>
      <c r="WZE52" s="313"/>
      <c r="WZF52" s="313"/>
      <c r="WZG52" s="313"/>
      <c r="WZH52" s="313"/>
      <c r="WZI52" s="313"/>
      <c r="WZJ52" s="313"/>
      <c r="WZK52" s="313"/>
      <c r="WZL52" s="313"/>
      <c r="WZM52" s="313"/>
      <c r="WZN52" s="313"/>
      <c r="WZO52" s="313"/>
      <c r="WZP52" s="313"/>
      <c r="WZQ52" s="313"/>
      <c r="WZR52" s="313"/>
      <c r="WZS52" s="313"/>
      <c r="WZT52" s="313"/>
      <c r="WZU52" s="313"/>
      <c r="WZV52" s="313"/>
      <c r="WZW52" s="313"/>
      <c r="WZX52" s="313"/>
      <c r="WZY52" s="313"/>
      <c r="WZZ52" s="313"/>
      <c r="XAA52" s="313"/>
      <c r="XAB52" s="313"/>
      <c r="XAC52" s="313"/>
      <c r="XAD52" s="313"/>
      <c r="XAE52" s="313"/>
      <c r="XAF52" s="313"/>
      <c r="XAG52" s="313"/>
      <c r="XAH52" s="313"/>
      <c r="XAI52" s="313"/>
      <c r="XAJ52" s="313"/>
      <c r="XAK52" s="313"/>
      <c r="XAL52" s="313"/>
      <c r="XAM52" s="313"/>
      <c r="XAN52" s="313"/>
      <c r="XAO52" s="313"/>
      <c r="XAP52" s="313"/>
      <c r="XAQ52" s="313"/>
      <c r="XAR52" s="313"/>
      <c r="XAS52" s="313"/>
      <c r="XAT52" s="313"/>
      <c r="XAU52" s="313"/>
      <c r="XAV52" s="313"/>
      <c r="XAW52" s="313"/>
      <c r="XAX52" s="313"/>
      <c r="XAY52" s="313"/>
      <c r="XAZ52" s="313"/>
      <c r="XBA52" s="313"/>
      <c r="XBB52" s="313"/>
      <c r="XBC52" s="313"/>
      <c r="XBD52" s="313"/>
      <c r="XBE52" s="313"/>
      <c r="XBF52" s="313"/>
      <c r="XBG52" s="313"/>
      <c r="XBH52" s="313"/>
      <c r="XBI52" s="313"/>
      <c r="XBJ52" s="313"/>
      <c r="XBK52" s="313"/>
      <c r="XBL52" s="313"/>
      <c r="XBM52" s="313"/>
      <c r="XBN52" s="313"/>
      <c r="XBO52" s="313"/>
      <c r="XBP52" s="313"/>
      <c r="XBQ52" s="313"/>
      <c r="XBR52" s="313"/>
      <c r="XBS52" s="313"/>
      <c r="XBT52" s="313"/>
      <c r="XBU52" s="313"/>
      <c r="XBV52" s="313"/>
      <c r="XBW52" s="313"/>
      <c r="XBX52" s="313"/>
      <c r="XBY52" s="313"/>
      <c r="XBZ52" s="313"/>
      <c r="XCA52" s="313"/>
      <c r="XCB52" s="313"/>
      <c r="XCC52" s="313"/>
      <c r="XCD52" s="313"/>
      <c r="XCE52" s="313"/>
      <c r="XCF52" s="313"/>
      <c r="XCG52" s="313"/>
      <c r="XCH52" s="313"/>
      <c r="XCI52" s="313"/>
      <c r="XCJ52" s="313"/>
      <c r="XCK52" s="313"/>
      <c r="XCL52" s="313"/>
      <c r="XCM52" s="313"/>
      <c r="XCN52" s="313"/>
      <c r="XCO52" s="313"/>
      <c r="XCP52" s="313"/>
      <c r="XCQ52" s="313"/>
      <c r="XCR52" s="313"/>
      <c r="XCS52" s="313"/>
      <c r="XCT52" s="313"/>
      <c r="XCU52" s="313"/>
      <c r="XCV52" s="313"/>
      <c r="XCW52" s="313"/>
      <c r="XCX52" s="313"/>
      <c r="XCY52" s="313"/>
      <c r="XCZ52" s="313"/>
      <c r="XDA52" s="313"/>
      <c r="XDB52" s="313"/>
      <c r="XDC52" s="313"/>
      <c r="XDD52" s="313"/>
      <c r="XDE52" s="313"/>
      <c r="XDF52" s="313"/>
      <c r="XDG52" s="313"/>
      <c r="XDH52" s="313"/>
      <c r="XDI52" s="313"/>
      <c r="XDJ52" s="313"/>
      <c r="XDK52" s="313"/>
      <c r="XDL52" s="313"/>
      <c r="XDM52" s="313"/>
      <c r="XDN52" s="313"/>
      <c r="XDO52" s="313"/>
      <c r="XDP52" s="313"/>
      <c r="XDQ52" s="313"/>
      <c r="XDR52" s="313"/>
      <c r="XDS52" s="313"/>
      <c r="XDT52" s="313"/>
      <c r="XDU52" s="313"/>
      <c r="XDV52" s="313"/>
      <c r="XDW52" s="313"/>
      <c r="XDX52" s="313"/>
      <c r="XDY52" s="313"/>
      <c r="XDZ52" s="313"/>
      <c r="XEA52" s="313"/>
      <c r="XEB52" s="313"/>
      <c r="XEC52" s="313"/>
      <c r="XED52" s="313"/>
      <c r="XEE52" s="313"/>
      <c r="XEF52" s="313"/>
      <c r="XEG52" s="313"/>
      <c r="XEH52" s="313"/>
      <c r="XEI52" s="313"/>
      <c r="XEJ52" s="313"/>
      <c r="XEK52" s="313"/>
      <c r="XEL52" s="313"/>
      <c r="XEM52" s="313"/>
      <c r="XEN52" s="313"/>
      <c r="XEO52" s="313"/>
      <c r="XEP52" s="313"/>
      <c r="XEQ52" s="313"/>
      <c r="XER52" s="313"/>
      <c r="XES52" s="313"/>
      <c r="XET52" s="313"/>
      <c r="XEU52" s="313"/>
      <c r="XEV52" s="313"/>
      <c r="XEW52" s="313"/>
      <c r="XEX52" s="313"/>
      <c r="XEY52" s="313"/>
      <c r="XEZ52" s="313"/>
      <c r="XFA52" s="313"/>
      <c r="XFB52" s="313"/>
      <c r="XFC52" s="313"/>
      <c r="XFD52" s="313"/>
    </row>
    <row r="53" spans="1:16384" s="152" customFormat="1" x14ac:dyDescent="0.2">
      <c r="A53" s="176" t="s">
        <v>194</v>
      </c>
      <c r="B53" s="176" t="s">
        <v>69</v>
      </c>
      <c r="C53" s="176" t="str">
        <f t="shared" si="1"/>
        <v>E_NHXCHX</v>
      </c>
      <c r="D53" s="176">
        <v>240</v>
      </c>
      <c r="E53" s="176" t="s">
        <v>620</v>
      </c>
      <c r="F53" s="177" t="s">
        <v>1461</v>
      </c>
      <c r="G53" s="176" t="s">
        <v>69</v>
      </c>
      <c r="H53" s="176"/>
      <c r="I53" s="176"/>
      <c r="J53" s="176"/>
      <c r="K53" s="8"/>
      <c r="L53" s="171"/>
    </row>
    <row r="54" spans="1:16384" s="152" customFormat="1" x14ac:dyDescent="0.2">
      <c r="A54" s="176" t="s">
        <v>194</v>
      </c>
      <c r="B54" s="176" t="s">
        <v>2459</v>
      </c>
      <c r="C54" s="176" t="s">
        <v>2460</v>
      </c>
      <c r="D54" s="176">
        <v>240</v>
      </c>
      <c r="E54" s="176" t="s">
        <v>620</v>
      </c>
      <c r="F54" s="177" t="s">
        <v>1461</v>
      </c>
      <c r="G54" s="176" t="s">
        <v>2459</v>
      </c>
      <c r="H54" s="176"/>
      <c r="I54" s="176"/>
      <c r="J54" s="176"/>
      <c r="K54" s="8"/>
      <c r="L54" s="171"/>
    </row>
    <row r="55" spans="1:16384" s="147" customFormat="1" x14ac:dyDescent="0.2">
      <c r="A55" s="176" t="s">
        <v>194</v>
      </c>
      <c r="B55" s="176" t="s">
        <v>2461</v>
      </c>
      <c r="C55" s="176" t="s">
        <v>2462</v>
      </c>
      <c r="D55" s="176">
        <v>240</v>
      </c>
      <c r="E55" s="176" t="s">
        <v>620</v>
      </c>
      <c r="F55" s="176" t="s">
        <v>1461</v>
      </c>
      <c r="G55" s="176" t="s">
        <v>2461</v>
      </c>
      <c r="H55" s="176"/>
      <c r="I55" s="176"/>
      <c r="J55" s="176"/>
    </row>
    <row r="56" spans="1:16384" s="147" customFormat="1" x14ac:dyDescent="0.2">
      <c r="A56" s="152"/>
      <c r="B56" s="152"/>
      <c r="C56" s="152"/>
      <c r="D56" s="152"/>
      <c r="E56" s="152"/>
      <c r="F56" s="152"/>
      <c r="G56" s="152"/>
      <c r="H56" s="152"/>
      <c r="I56" s="152"/>
      <c r="J56" s="152"/>
    </row>
    <row r="57" spans="1:16384" s="152" customFormat="1" x14ac:dyDescent="0.2">
      <c r="C57" s="190"/>
      <c r="F57" s="190"/>
      <c r="G57" s="190"/>
      <c r="K57" s="8"/>
      <c r="L57" s="171"/>
    </row>
    <row r="58" spans="1:16384" s="147" customFormat="1" ht="18" customHeight="1" x14ac:dyDescent="0.25">
      <c r="A58" s="154"/>
      <c r="B58" s="179" t="s">
        <v>525</v>
      </c>
      <c r="C58" s="169" t="s">
        <v>433</v>
      </c>
      <c r="D58" s="168"/>
      <c r="E58" s="168"/>
      <c r="F58" s="178"/>
      <c r="G58" s="178"/>
      <c r="H58" s="178"/>
      <c r="I58" s="178"/>
      <c r="J58" s="168"/>
    </row>
    <row r="59" spans="1:16384" s="147" customFormat="1" x14ac:dyDescent="0.2">
      <c r="A59" s="176"/>
      <c r="B59" s="88"/>
      <c r="C59" s="231" t="s">
        <v>3232</v>
      </c>
      <c r="D59" s="72"/>
      <c r="E59" s="72"/>
      <c r="F59" s="72"/>
      <c r="G59" s="72"/>
      <c r="H59" s="72"/>
      <c r="I59" s="72"/>
      <c r="J59" s="72"/>
    </row>
    <row r="60" spans="1:16384" s="147" customFormat="1" ht="12.75" customHeight="1" x14ac:dyDescent="0.2">
      <c r="A60" s="176" t="s">
        <v>194</v>
      </c>
      <c r="B60" s="137" t="s">
        <v>544</v>
      </c>
      <c r="C60" s="166" t="str">
        <f>CONCATENATE(F60,G60,H60,I60,J60)</f>
        <v>E-SY</v>
      </c>
      <c r="D60" s="159">
        <v>7</v>
      </c>
      <c r="E60" s="159" t="s">
        <v>366</v>
      </c>
      <c r="F60" s="166" t="s">
        <v>1515</v>
      </c>
      <c r="G60" s="166"/>
      <c r="H60" s="166" t="s">
        <v>613</v>
      </c>
      <c r="I60" s="72"/>
      <c r="J60" s="72"/>
    </row>
    <row r="61" spans="1:16384" s="147" customFormat="1" ht="12.75" customHeight="1" x14ac:dyDescent="0.2">
      <c r="A61" s="180"/>
      <c r="B61" s="81" t="s">
        <v>3027</v>
      </c>
      <c r="C61" s="166"/>
      <c r="D61" s="159"/>
      <c r="E61" s="159"/>
      <c r="F61" s="166"/>
      <c r="G61" s="166"/>
      <c r="H61" s="227"/>
      <c r="I61" s="72"/>
      <c r="J61" s="72"/>
    </row>
    <row r="62" spans="1:16384" s="152" customFormat="1" x14ac:dyDescent="0.2">
      <c r="A62" s="180" t="s">
        <v>194</v>
      </c>
      <c r="B62" s="137" t="s">
        <v>198</v>
      </c>
      <c r="C62" s="177" t="str">
        <f>CONCATENATE(F62,G62,H62,I62,J62)</f>
        <v>E_??_BS</v>
      </c>
      <c r="D62" s="208">
        <v>40</v>
      </c>
      <c r="E62" s="208" t="s">
        <v>366</v>
      </c>
      <c r="F62" s="166" t="s">
        <v>1461</v>
      </c>
      <c r="G62" s="176" t="s">
        <v>175</v>
      </c>
      <c r="H62" s="176" t="s">
        <v>607</v>
      </c>
      <c r="I62" s="176"/>
      <c r="J62" s="176"/>
      <c r="L62" s="171"/>
    </row>
    <row r="63" spans="1:16384" s="152" customFormat="1" x14ac:dyDescent="0.2">
      <c r="A63" s="180" t="s">
        <v>194</v>
      </c>
      <c r="B63" s="137" t="s">
        <v>199</v>
      </c>
      <c r="C63" s="177" t="str">
        <f t="shared" ref="C63:C76" si="4">CONCATENATE(F63,G63,H63,I63,J63)</f>
        <v>E_??_DT</v>
      </c>
      <c r="D63" s="208">
        <v>40</v>
      </c>
      <c r="E63" s="208" t="s">
        <v>366</v>
      </c>
      <c r="F63" s="166" t="s">
        <v>1461</v>
      </c>
      <c r="G63" s="176" t="s">
        <v>175</v>
      </c>
      <c r="H63" s="176" t="s">
        <v>589</v>
      </c>
      <c r="I63" s="176"/>
      <c r="J63" s="176"/>
      <c r="L63" s="171"/>
    </row>
    <row r="64" spans="1:16384" s="152" customFormat="1" x14ac:dyDescent="0.2">
      <c r="A64" s="180" t="s">
        <v>194</v>
      </c>
      <c r="B64" s="137" t="s">
        <v>205</v>
      </c>
      <c r="C64" s="177" t="str">
        <f t="shared" si="4"/>
        <v>E_??_VS</v>
      </c>
      <c r="D64" s="208">
        <v>40</v>
      </c>
      <c r="E64" s="208" t="s">
        <v>366</v>
      </c>
      <c r="F64" s="166" t="s">
        <v>1461</v>
      </c>
      <c r="G64" s="176" t="s">
        <v>175</v>
      </c>
      <c r="H64" s="176" t="s">
        <v>629</v>
      </c>
      <c r="I64" s="176"/>
      <c r="J64" s="176"/>
      <c r="L64" s="171"/>
    </row>
    <row r="65" spans="1:12" s="152" customFormat="1" x14ac:dyDescent="0.2">
      <c r="A65" s="180" t="s">
        <v>194</v>
      </c>
      <c r="B65" s="137" t="s">
        <v>196</v>
      </c>
      <c r="C65" s="177" t="str">
        <f t="shared" si="4"/>
        <v>E_??_KM-BL</v>
      </c>
      <c r="D65" s="208">
        <v>40</v>
      </c>
      <c r="E65" s="208" t="s">
        <v>366</v>
      </c>
      <c r="F65" s="166" t="s">
        <v>1461</v>
      </c>
      <c r="G65" s="176" t="s">
        <v>175</v>
      </c>
      <c r="H65" s="177" t="s">
        <v>303</v>
      </c>
      <c r="I65" s="176" t="s">
        <v>501</v>
      </c>
      <c r="J65" s="176"/>
      <c r="L65" s="171"/>
    </row>
    <row r="66" spans="1:12" s="152" customFormat="1" x14ac:dyDescent="0.2">
      <c r="A66" s="180" t="s">
        <v>194</v>
      </c>
      <c r="B66" s="137" t="s">
        <v>197</v>
      </c>
      <c r="C66" s="177" t="str">
        <f t="shared" si="4"/>
        <v>E_??_KM-BM</v>
      </c>
      <c r="D66" s="208">
        <v>40</v>
      </c>
      <c r="E66" s="208" t="s">
        <v>366</v>
      </c>
      <c r="F66" s="166" t="s">
        <v>1461</v>
      </c>
      <c r="G66" s="176" t="s">
        <v>175</v>
      </c>
      <c r="H66" s="176" t="s">
        <v>303</v>
      </c>
      <c r="I66" s="176" t="s">
        <v>305</v>
      </c>
      <c r="J66" s="176"/>
      <c r="L66" s="171"/>
    </row>
    <row r="67" spans="1:12" s="152" customFormat="1" x14ac:dyDescent="0.2">
      <c r="A67" s="180" t="s">
        <v>194</v>
      </c>
      <c r="B67" s="137" t="s">
        <v>200</v>
      </c>
      <c r="C67" s="177" t="str">
        <f t="shared" si="4"/>
        <v>E_??_KM-EB</v>
      </c>
      <c r="D67" s="208">
        <v>40</v>
      </c>
      <c r="E67" s="208" t="s">
        <v>366</v>
      </c>
      <c r="F67" s="166" t="s">
        <v>1461</v>
      </c>
      <c r="G67" s="176" t="s">
        <v>175</v>
      </c>
      <c r="H67" s="176" t="s">
        <v>303</v>
      </c>
      <c r="I67" s="176" t="s">
        <v>307</v>
      </c>
      <c r="J67" s="176"/>
      <c r="L67" s="171"/>
    </row>
    <row r="68" spans="1:12" s="152" customFormat="1" x14ac:dyDescent="0.2">
      <c r="A68" s="180" t="s">
        <v>194</v>
      </c>
      <c r="B68" s="137" t="s">
        <v>201</v>
      </c>
      <c r="C68" s="177" t="str">
        <f t="shared" si="4"/>
        <v>E_??_KM-EA</v>
      </c>
      <c r="D68" s="208">
        <v>40</v>
      </c>
      <c r="E68" s="208" t="s">
        <v>366</v>
      </c>
      <c r="F68" s="166" t="s">
        <v>1461</v>
      </c>
      <c r="G68" s="176" t="s">
        <v>175</v>
      </c>
      <c r="H68" s="176" t="s">
        <v>303</v>
      </c>
      <c r="I68" s="176" t="s">
        <v>308</v>
      </c>
      <c r="J68" s="176"/>
      <c r="L68" s="171"/>
    </row>
    <row r="69" spans="1:12" s="152" customFormat="1" x14ac:dyDescent="0.2">
      <c r="A69" s="180" t="s">
        <v>194</v>
      </c>
      <c r="B69" s="137" t="s">
        <v>202</v>
      </c>
      <c r="C69" s="177" t="str">
        <f t="shared" si="4"/>
        <v>E_??_KM-FM</v>
      </c>
      <c r="D69" s="208">
        <v>40</v>
      </c>
      <c r="E69" s="208" t="s">
        <v>366</v>
      </c>
      <c r="F69" s="166" t="s">
        <v>1461</v>
      </c>
      <c r="G69" s="176" t="s">
        <v>175</v>
      </c>
      <c r="H69" s="176" t="s">
        <v>303</v>
      </c>
      <c r="I69" s="176" t="s">
        <v>131</v>
      </c>
      <c r="J69" s="176"/>
      <c r="L69" s="171"/>
    </row>
    <row r="70" spans="1:12" s="152" customFormat="1" x14ac:dyDescent="0.2">
      <c r="A70" s="180" t="s">
        <v>194</v>
      </c>
      <c r="B70" s="137" t="s">
        <v>203</v>
      </c>
      <c r="C70" s="177" t="str">
        <f t="shared" si="4"/>
        <v>E_??_KM-NE</v>
      </c>
      <c r="D70" s="208">
        <v>40</v>
      </c>
      <c r="E70" s="208" t="s">
        <v>366</v>
      </c>
      <c r="F70" s="166" t="s">
        <v>1461</v>
      </c>
      <c r="G70" s="176" t="s">
        <v>175</v>
      </c>
      <c r="H70" s="176" t="s">
        <v>303</v>
      </c>
      <c r="I70" s="176" t="s">
        <v>309</v>
      </c>
      <c r="J70" s="176"/>
      <c r="L70" s="171"/>
    </row>
    <row r="71" spans="1:12" s="152" customFormat="1" x14ac:dyDescent="0.2">
      <c r="A71" s="180" t="s">
        <v>194</v>
      </c>
      <c r="B71" s="137" t="s">
        <v>204</v>
      </c>
      <c r="C71" s="177" t="str">
        <f t="shared" si="4"/>
        <v>E_??_KM-TM</v>
      </c>
      <c r="D71" s="208">
        <v>40</v>
      </c>
      <c r="E71" s="208" t="s">
        <v>366</v>
      </c>
      <c r="F71" s="166" t="s">
        <v>1461</v>
      </c>
      <c r="G71" s="176" t="s">
        <v>175</v>
      </c>
      <c r="H71" s="176" t="s">
        <v>303</v>
      </c>
      <c r="I71" s="176" t="s">
        <v>310</v>
      </c>
      <c r="J71" s="176"/>
      <c r="L71" s="171"/>
    </row>
    <row r="72" spans="1:12" s="152" customFormat="1" x14ac:dyDescent="0.2">
      <c r="A72" s="180" t="s">
        <v>194</v>
      </c>
      <c r="B72" s="137" t="s">
        <v>206</v>
      </c>
      <c r="C72" s="177" t="str">
        <f t="shared" si="4"/>
        <v>E_??_KM-ZL</v>
      </c>
      <c r="D72" s="208">
        <v>40</v>
      </c>
      <c r="E72" s="208" t="s">
        <v>366</v>
      </c>
      <c r="F72" s="166" t="s">
        <v>1461</v>
      </c>
      <c r="G72" s="176" t="s">
        <v>175</v>
      </c>
      <c r="H72" s="176" t="s">
        <v>303</v>
      </c>
      <c r="I72" s="176" t="s">
        <v>311</v>
      </c>
      <c r="J72" s="176"/>
      <c r="L72" s="171"/>
    </row>
    <row r="73" spans="1:12" s="152" customFormat="1" x14ac:dyDescent="0.2">
      <c r="A73" s="180" t="s">
        <v>194</v>
      </c>
      <c r="B73" s="137" t="s">
        <v>207</v>
      </c>
      <c r="C73" s="177" t="str">
        <f t="shared" si="4"/>
        <v>E_??_KM-ZK</v>
      </c>
      <c r="D73" s="208">
        <v>40</v>
      </c>
      <c r="E73" s="208" t="s">
        <v>366</v>
      </c>
      <c r="F73" s="166" t="s">
        <v>1461</v>
      </c>
      <c r="G73" s="176" t="s">
        <v>175</v>
      </c>
      <c r="H73" s="176" t="s">
        <v>303</v>
      </c>
      <c r="I73" s="176" t="s">
        <v>312</v>
      </c>
      <c r="J73" s="176"/>
      <c r="L73" s="171"/>
    </row>
    <row r="74" spans="1:12" s="152" customFormat="1" x14ac:dyDescent="0.2">
      <c r="A74" s="180" t="s">
        <v>194</v>
      </c>
      <c r="B74" s="137" t="s">
        <v>2937</v>
      </c>
      <c r="C74" s="177" t="str">
        <f t="shared" si="4"/>
        <v>E_??_KM-WK</v>
      </c>
      <c r="D74" s="208">
        <v>40</v>
      </c>
      <c r="E74" s="208" t="s">
        <v>366</v>
      </c>
      <c r="F74" s="166" t="s">
        <v>1461</v>
      </c>
      <c r="G74" s="176" t="s">
        <v>175</v>
      </c>
      <c r="H74" s="176" t="s">
        <v>303</v>
      </c>
      <c r="I74" s="176" t="s">
        <v>610</v>
      </c>
      <c r="J74" s="176"/>
      <c r="L74" s="171"/>
    </row>
    <row r="75" spans="1:12" s="152" customFormat="1" x14ac:dyDescent="0.2">
      <c r="A75" s="180" t="s">
        <v>194</v>
      </c>
      <c r="B75" s="176" t="s">
        <v>195</v>
      </c>
      <c r="C75" s="177" t="str">
        <f t="shared" si="4"/>
        <v>E_??_KM-AN</v>
      </c>
      <c r="D75" s="208">
        <v>40</v>
      </c>
      <c r="E75" s="208" t="s">
        <v>366</v>
      </c>
      <c r="F75" s="166" t="s">
        <v>1461</v>
      </c>
      <c r="G75" s="176" t="s">
        <v>175</v>
      </c>
      <c r="H75" s="176" t="s">
        <v>303</v>
      </c>
      <c r="I75" s="176" t="s">
        <v>304</v>
      </c>
      <c r="J75" s="176"/>
      <c r="L75" s="171"/>
    </row>
    <row r="76" spans="1:12" s="152" customFormat="1" x14ac:dyDescent="0.2">
      <c r="A76" s="180" t="s">
        <v>194</v>
      </c>
      <c r="B76" s="176" t="s">
        <v>2809</v>
      </c>
      <c r="C76" s="177" t="str">
        <f t="shared" si="4"/>
        <v>E_ELT-STEIGER</v>
      </c>
      <c r="D76" s="208">
        <v>254</v>
      </c>
      <c r="E76" s="208" t="s">
        <v>614</v>
      </c>
      <c r="F76" s="166" t="s">
        <v>1461</v>
      </c>
      <c r="G76" s="176" t="s">
        <v>887</v>
      </c>
      <c r="H76" s="176"/>
      <c r="I76" s="176"/>
      <c r="J76" s="176"/>
      <c r="L76" s="171"/>
    </row>
    <row r="77" spans="1:12" s="147" customFormat="1" x14ac:dyDescent="0.2">
      <c r="A77" s="176"/>
      <c r="B77" s="176" t="s">
        <v>302</v>
      </c>
      <c r="C77" s="159"/>
      <c r="D77" s="159"/>
      <c r="E77" s="159"/>
      <c r="F77" s="159"/>
      <c r="G77" s="159"/>
      <c r="H77" s="159"/>
      <c r="I77" s="159"/>
      <c r="J77" s="159"/>
    </row>
    <row r="78" spans="1:12" s="147" customFormat="1" x14ac:dyDescent="0.2">
      <c r="A78" s="176"/>
      <c r="B78" s="81" t="s">
        <v>3028</v>
      </c>
      <c r="C78" s="159"/>
      <c r="D78" s="159"/>
      <c r="E78" s="159"/>
      <c r="F78" s="159"/>
      <c r="G78" s="159"/>
      <c r="H78" s="159"/>
      <c r="I78" s="159"/>
      <c r="J78" s="159"/>
    </row>
    <row r="79" spans="1:12" s="147" customFormat="1" x14ac:dyDescent="0.2">
      <c r="A79" s="176" t="s">
        <v>194</v>
      </c>
      <c r="B79" s="176" t="s">
        <v>306</v>
      </c>
      <c r="C79" s="166" t="str">
        <f>CONCATENATE(F79,G79,H79,I79,J79)</f>
        <v>E_??_KM-BM_BEM</v>
      </c>
      <c r="D79" s="159">
        <v>7</v>
      </c>
      <c r="E79" s="159" t="s">
        <v>360</v>
      </c>
      <c r="F79" s="166" t="s">
        <v>1461</v>
      </c>
      <c r="G79" s="176" t="s">
        <v>175</v>
      </c>
      <c r="H79" s="176" t="s">
        <v>303</v>
      </c>
      <c r="I79" s="176" t="s">
        <v>305</v>
      </c>
      <c r="J79" s="166" t="s">
        <v>588</v>
      </c>
    </row>
    <row r="80" spans="1:12" s="147" customFormat="1" x14ac:dyDescent="0.2">
      <c r="A80" s="176"/>
      <c r="B80" s="176" t="s">
        <v>540</v>
      </c>
      <c r="C80" s="159"/>
      <c r="D80" s="159"/>
      <c r="E80" s="159"/>
      <c r="F80" s="159"/>
      <c r="G80" s="159"/>
      <c r="H80" s="159"/>
      <c r="I80" s="159"/>
      <c r="J80" s="159"/>
    </row>
    <row r="81" spans="1:16384" s="147" customFormat="1" ht="12.75" customHeight="1" x14ac:dyDescent="0.2">
      <c r="A81" s="176"/>
      <c r="B81" s="137"/>
      <c r="C81" s="166"/>
      <c r="D81" s="159"/>
      <c r="E81" s="159"/>
      <c r="F81" s="166"/>
      <c r="G81" s="166"/>
      <c r="H81" s="227"/>
      <c r="I81" s="72"/>
      <c r="J81" s="72"/>
    </row>
    <row r="82" spans="1:16384" s="147" customFormat="1" ht="12.75" customHeight="1" x14ac:dyDescent="0.2">
      <c r="A82" s="152"/>
      <c r="B82" s="191"/>
      <c r="C82" s="229"/>
      <c r="D82" s="230"/>
      <c r="E82" s="230"/>
      <c r="F82" s="229"/>
      <c r="G82" s="229"/>
      <c r="H82" s="316"/>
      <c r="I82" s="8"/>
      <c r="J82" s="8"/>
    </row>
    <row r="83" spans="1:16384" s="147" customFormat="1" ht="12.75" customHeight="1" x14ac:dyDescent="0.2">
      <c r="A83" s="152"/>
      <c r="B83" s="191"/>
      <c r="C83" s="229"/>
      <c r="D83" s="230"/>
      <c r="E83" s="230"/>
      <c r="F83" s="229"/>
      <c r="G83" s="229"/>
      <c r="H83" s="316"/>
      <c r="I83" s="8"/>
      <c r="J83" s="8"/>
    </row>
    <row r="84" spans="1:16384" s="147" customFormat="1" ht="18" x14ac:dyDescent="0.25">
      <c r="A84" s="154"/>
      <c r="B84" s="179" t="s">
        <v>438</v>
      </c>
      <c r="C84" s="169" t="s">
        <v>433</v>
      </c>
      <c r="D84" s="106"/>
      <c r="E84" s="106"/>
      <c r="F84" s="178"/>
      <c r="G84" s="178"/>
      <c r="H84" s="178"/>
      <c r="I84" s="168"/>
      <c r="J84" s="168"/>
    </row>
    <row r="85" spans="1:16384" s="147" customFormat="1" x14ac:dyDescent="0.2">
      <c r="A85" s="176"/>
      <c r="B85" s="88" t="s">
        <v>542</v>
      </c>
      <c r="C85" s="176"/>
      <c r="D85" s="208"/>
      <c r="E85" s="208"/>
      <c r="F85" s="176"/>
      <c r="G85" s="176"/>
      <c r="H85" s="176"/>
      <c r="I85" s="176"/>
      <c r="J85" s="176"/>
    </row>
    <row r="86" spans="1:16384" s="147" customFormat="1" x14ac:dyDescent="0.2">
      <c r="A86" s="176" t="s">
        <v>471</v>
      </c>
      <c r="B86" s="176" t="s">
        <v>438</v>
      </c>
      <c r="C86" s="227" t="str">
        <f>CONCATENATE(F86,G86,H86,I86,J86)</f>
        <v>D_DE-SC</v>
      </c>
      <c r="D86" s="159">
        <v>7</v>
      </c>
      <c r="E86" s="159" t="s">
        <v>360</v>
      </c>
      <c r="F86" s="268" t="s">
        <v>896</v>
      </c>
      <c r="G86" s="166" t="s">
        <v>606</v>
      </c>
      <c r="H86" s="227" t="s">
        <v>541</v>
      </c>
      <c r="I86" s="159"/>
      <c r="J86" s="159"/>
    </row>
    <row r="87" spans="1:16384" s="147" customFormat="1" x14ac:dyDescent="0.2">
      <c r="A87" s="176"/>
      <c r="B87" s="176"/>
      <c r="C87" s="159"/>
      <c r="D87" s="159"/>
      <c r="E87" s="159"/>
      <c r="F87" s="159"/>
      <c r="G87" s="159"/>
      <c r="H87" s="159"/>
      <c r="I87" s="159"/>
      <c r="J87" s="159"/>
    </row>
    <row r="88" spans="1:16384" s="147" customFormat="1" x14ac:dyDescent="0.2">
      <c r="A88" s="152"/>
      <c r="B88" s="152"/>
      <c r="C88" s="230"/>
      <c r="D88" s="230"/>
      <c r="E88" s="230"/>
      <c r="F88" s="230"/>
      <c r="G88" s="230"/>
      <c r="H88" s="230"/>
      <c r="I88" s="230"/>
      <c r="J88" s="230"/>
    </row>
    <row r="89" spans="1:16384" s="147" customFormat="1" ht="12.75" customHeight="1" x14ac:dyDescent="0.2">
      <c r="A89" s="152"/>
      <c r="B89" s="191"/>
      <c r="C89" s="229"/>
      <c r="D89" s="230"/>
      <c r="E89" s="230"/>
      <c r="F89" s="229"/>
      <c r="G89" s="229"/>
      <c r="H89" s="316"/>
      <c r="I89" s="8"/>
      <c r="J89" s="8"/>
    </row>
    <row r="90" spans="1:16384" s="152" customFormat="1" ht="18" x14ac:dyDescent="0.25">
      <c r="A90" s="153"/>
      <c r="B90" s="179" t="s">
        <v>545</v>
      </c>
      <c r="C90" s="90" t="s">
        <v>433</v>
      </c>
      <c r="D90" s="90"/>
      <c r="E90" s="90"/>
      <c r="F90" s="178"/>
      <c r="G90" s="178"/>
      <c r="H90" s="178"/>
      <c r="I90" s="90"/>
      <c r="J90" s="90"/>
      <c r="K90" s="171"/>
    </row>
    <row r="91" spans="1:16384" s="152" customFormat="1" ht="12.75" customHeight="1" x14ac:dyDescent="0.2">
      <c r="A91" s="180" t="s">
        <v>194</v>
      </c>
      <c r="B91" s="176" t="s">
        <v>2584</v>
      </c>
      <c r="C91" s="176" t="str">
        <f>CONCATENATE(F91,G91,H91,I91,J91)</f>
        <v>E_ABB</v>
      </c>
      <c r="D91" s="208">
        <v>2</v>
      </c>
      <c r="E91" s="208" t="s">
        <v>366</v>
      </c>
      <c r="F91" s="176" t="s">
        <v>1461</v>
      </c>
      <c r="G91" s="176" t="s">
        <v>727</v>
      </c>
      <c r="H91" s="176"/>
      <c r="I91" s="176"/>
      <c r="J91" s="176"/>
      <c r="K91" s="171"/>
    </row>
    <row r="92" spans="1:16384" s="152" customFormat="1" ht="12.75" customHeight="1" x14ac:dyDescent="0.2">
      <c r="A92" s="180" t="s">
        <v>194</v>
      </c>
      <c r="B92" s="176" t="s">
        <v>2938</v>
      </c>
      <c r="C92" s="176" t="str">
        <f t="shared" ref="C92:C153" si="5">CONCATENATE(F92,G92,H92,I92,J92)</f>
        <v>E_IN</v>
      </c>
      <c r="D92" s="208">
        <v>40</v>
      </c>
      <c r="E92" s="208" t="s">
        <v>366</v>
      </c>
      <c r="F92" s="176" t="s">
        <v>1461</v>
      </c>
      <c r="G92" s="176" t="s">
        <v>630</v>
      </c>
      <c r="H92" s="176"/>
      <c r="I92" s="176"/>
      <c r="J92" s="176"/>
      <c r="K92" s="171"/>
    </row>
    <row r="93" spans="1:16384" s="152" customFormat="1" ht="12.75" customHeight="1" x14ac:dyDescent="0.25">
      <c r="A93" s="180" t="s">
        <v>194</v>
      </c>
      <c r="B93" s="176" t="s">
        <v>2939</v>
      </c>
      <c r="C93" s="176" t="str">
        <f>CONCATENATE(F93,G93,H93,I93,J93)</f>
        <v>E_IN_TXT</v>
      </c>
      <c r="D93" s="208">
        <v>41</v>
      </c>
      <c r="E93" s="208" t="s">
        <v>366</v>
      </c>
      <c r="F93" s="176" t="s">
        <v>1461</v>
      </c>
      <c r="G93" s="176" t="s">
        <v>893</v>
      </c>
      <c r="H93" s="176" t="s">
        <v>680</v>
      </c>
      <c r="I93" s="176"/>
      <c r="J93" s="176"/>
      <c r="K93" s="212"/>
      <c r="L93" s="212"/>
      <c r="M93" s="212"/>
      <c r="N93" s="212"/>
      <c r="O93" s="212"/>
      <c r="P93" s="212"/>
      <c r="Q93" s="212"/>
      <c r="R93" s="212"/>
      <c r="S93" s="212"/>
      <c r="T93" s="212"/>
      <c r="U93" s="212"/>
      <c r="V93" s="212"/>
      <c r="W93" s="212"/>
      <c r="X93" s="212"/>
      <c r="Y93" s="212"/>
      <c r="Z93" s="212"/>
      <c r="AA93" s="212"/>
      <c r="AB93" s="212"/>
      <c r="AC93" s="212"/>
      <c r="AD93" s="212"/>
      <c r="AE93" s="212"/>
      <c r="AF93" s="212"/>
      <c r="AG93" s="212"/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  <c r="BI93" s="212"/>
      <c r="BJ93" s="212"/>
      <c r="BK93" s="212"/>
      <c r="BL93" s="212"/>
      <c r="BM93" s="212"/>
      <c r="BN93" s="212"/>
      <c r="BO93" s="212"/>
      <c r="BP93" s="212"/>
      <c r="BQ93" s="212"/>
      <c r="BR93" s="212"/>
      <c r="BS93" s="212"/>
      <c r="BT93" s="212"/>
      <c r="BU93" s="212"/>
      <c r="BV93" s="212"/>
      <c r="BW93" s="212"/>
      <c r="BX93" s="212"/>
      <c r="BY93" s="212"/>
      <c r="BZ93" s="212"/>
      <c r="CA93" s="212"/>
      <c r="CB93" s="212"/>
      <c r="CC93" s="212"/>
      <c r="CD93" s="212"/>
      <c r="CE93" s="212"/>
      <c r="CF93" s="212"/>
      <c r="CG93" s="212"/>
      <c r="CH93" s="212"/>
      <c r="CI93" s="212"/>
      <c r="CJ93" s="212"/>
      <c r="CK93" s="212"/>
      <c r="CL93" s="212"/>
      <c r="CM93" s="212"/>
      <c r="CN93" s="212"/>
      <c r="CO93" s="212"/>
      <c r="CP93" s="212"/>
      <c r="CQ93" s="212"/>
      <c r="CR93" s="212"/>
      <c r="CS93" s="212"/>
      <c r="CT93" s="212"/>
      <c r="CU93" s="212"/>
      <c r="CV93" s="212"/>
      <c r="CW93" s="212"/>
      <c r="CX93" s="212"/>
      <c r="CY93" s="212"/>
      <c r="CZ93" s="212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  <c r="DP93" s="212"/>
      <c r="DQ93" s="212"/>
      <c r="DR93" s="212"/>
      <c r="DS93" s="212"/>
      <c r="DT93" s="212"/>
      <c r="DU93" s="212"/>
      <c r="DV93" s="212"/>
      <c r="DW93" s="212"/>
      <c r="DX93" s="212"/>
      <c r="DY93" s="212"/>
      <c r="DZ93" s="212"/>
      <c r="EA93" s="212"/>
      <c r="EB93" s="212"/>
      <c r="EC93" s="212"/>
      <c r="ED93" s="212"/>
      <c r="EE93" s="212"/>
      <c r="EF93" s="212"/>
      <c r="EG93" s="212"/>
      <c r="EH93" s="212"/>
      <c r="EI93" s="212"/>
      <c r="EJ93" s="212"/>
      <c r="EK93" s="212"/>
      <c r="EL93" s="212"/>
      <c r="EM93" s="212"/>
      <c r="EN93" s="212"/>
      <c r="EO93" s="212"/>
      <c r="EP93" s="212"/>
      <c r="EQ93" s="212"/>
      <c r="ER93" s="212"/>
      <c r="ES93" s="212"/>
      <c r="ET93" s="212"/>
      <c r="EU93" s="212"/>
      <c r="EV93" s="212"/>
      <c r="EW93" s="212"/>
      <c r="EX93" s="212"/>
      <c r="EY93" s="212"/>
      <c r="EZ93" s="212"/>
      <c r="FA93" s="212"/>
      <c r="FB93" s="212"/>
      <c r="FC93" s="212"/>
      <c r="FD93" s="212"/>
      <c r="FE93" s="212"/>
      <c r="FF93" s="212"/>
      <c r="FG93" s="212"/>
      <c r="FH93" s="212"/>
      <c r="FI93" s="212"/>
      <c r="FJ93" s="212"/>
      <c r="FK93" s="212"/>
      <c r="FL93" s="212"/>
      <c r="FM93" s="212"/>
      <c r="FN93" s="212"/>
      <c r="FO93" s="212"/>
      <c r="FP93" s="212"/>
      <c r="FQ93" s="212"/>
      <c r="FR93" s="212"/>
      <c r="FS93" s="212"/>
      <c r="FT93" s="212"/>
      <c r="FU93" s="212"/>
      <c r="FV93" s="212"/>
      <c r="FW93" s="212"/>
      <c r="FX93" s="212"/>
      <c r="FY93" s="212"/>
      <c r="FZ93" s="212"/>
      <c r="GA93" s="212"/>
      <c r="GB93" s="212"/>
      <c r="GC93" s="212"/>
      <c r="GD93" s="212"/>
      <c r="GE93" s="212"/>
      <c r="GF93" s="212"/>
      <c r="GG93" s="212"/>
      <c r="GH93" s="212"/>
      <c r="GI93" s="212"/>
      <c r="GJ93" s="212"/>
      <c r="GK93" s="212"/>
      <c r="GL93" s="212"/>
      <c r="GM93" s="212"/>
      <c r="GN93" s="212"/>
      <c r="GO93" s="212"/>
      <c r="GP93" s="212"/>
      <c r="GQ93" s="212"/>
      <c r="GR93" s="212"/>
      <c r="GS93" s="212"/>
      <c r="GT93" s="212"/>
      <c r="GU93" s="212"/>
      <c r="GV93" s="212"/>
      <c r="GW93" s="212"/>
      <c r="GX93" s="212"/>
      <c r="GY93" s="212"/>
      <c r="GZ93" s="212"/>
      <c r="HA93" s="212"/>
      <c r="HB93" s="212"/>
      <c r="HC93" s="212"/>
      <c r="HD93" s="212"/>
      <c r="HE93" s="212"/>
      <c r="HF93" s="212"/>
      <c r="HG93" s="212"/>
      <c r="HH93" s="212"/>
      <c r="HI93" s="212"/>
      <c r="HJ93" s="212"/>
      <c r="HK93" s="212"/>
      <c r="HL93" s="212"/>
      <c r="HM93" s="212"/>
      <c r="HN93" s="212"/>
      <c r="HO93" s="212"/>
      <c r="HP93" s="212"/>
      <c r="HQ93" s="212"/>
      <c r="HR93" s="212"/>
      <c r="HS93" s="212"/>
      <c r="HT93" s="212"/>
      <c r="HU93" s="212"/>
      <c r="HV93" s="212"/>
      <c r="HW93" s="212"/>
      <c r="HX93" s="212"/>
      <c r="HY93" s="212"/>
      <c r="HZ93" s="212"/>
      <c r="IA93" s="212"/>
      <c r="IB93" s="212"/>
      <c r="IC93" s="212"/>
      <c r="ID93" s="212"/>
      <c r="IE93" s="212"/>
      <c r="IF93" s="212"/>
      <c r="IG93" s="212"/>
      <c r="IH93" s="212"/>
      <c r="II93" s="212"/>
      <c r="IJ93" s="212"/>
      <c r="IK93" s="212"/>
      <c r="IL93" s="212"/>
      <c r="IM93" s="212"/>
      <c r="IN93" s="212"/>
      <c r="IO93" s="212"/>
      <c r="IP93" s="212"/>
      <c r="IQ93" s="212"/>
      <c r="IR93" s="212"/>
      <c r="IS93" s="212"/>
      <c r="IT93" s="212"/>
      <c r="IU93" s="212"/>
      <c r="IV93" s="212"/>
      <c r="IW93" s="212"/>
      <c r="IX93" s="212"/>
      <c r="IY93" s="212"/>
      <c r="IZ93" s="212"/>
      <c r="JA93" s="212"/>
      <c r="JB93" s="212"/>
      <c r="JC93" s="212"/>
      <c r="JD93" s="212"/>
      <c r="JE93" s="212"/>
      <c r="JF93" s="212"/>
      <c r="JG93" s="212"/>
      <c r="JH93" s="212"/>
      <c r="JI93" s="212"/>
      <c r="JJ93" s="212"/>
      <c r="JK93" s="212"/>
      <c r="JL93" s="212"/>
      <c r="JM93" s="212"/>
      <c r="JN93" s="212"/>
      <c r="JO93" s="212"/>
      <c r="JP93" s="212"/>
      <c r="JQ93" s="212"/>
      <c r="JR93" s="212"/>
      <c r="JS93" s="212"/>
      <c r="JT93" s="212"/>
      <c r="JU93" s="212"/>
      <c r="JV93" s="212"/>
      <c r="JW93" s="212"/>
      <c r="JX93" s="212"/>
      <c r="JY93" s="212"/>
      <c r="JZ93" s="212"/>
      <c r="KA93" s="212"/>
      <c r="KB93" s="212"/>
      <c r="KC93" s="212"/>
      <c r="KD93" s="212"/>
      <c r="KE93" s="212"/>
      <c r="KF93" s="212"/>
      <c r="KG93" s="212"/>
      <c r="KH93" s="212"/>
      <c r="KI93" s="212"/>
      <c r="KJ93" s="212"/>
      <c r="KK93" s="212"/>
      <c r="KL93" s="212"/>
      <c r="KM93" s="212"/>
      <c r="KN93" s="212"/>
      <c r="KO93" s="212"/>
      <c r="KP93" s="212"/>
      <c r="KQ93" s="212"/>
      <c r="KR93" s="212"/>
      <c r="KS93" s="212"/>
      <c r="KT93" s="212"/>
      <c r="KU93" s="212"/>
      <c r="KV93" s="212"/>
      <c r="KW93" s="212"/>
      <c r="KX93" s="212"/>
      <c r="KY93" s="212"/>
      <c r="KZ93" s="212"/>
      <c r="LA93" s="212"/>
      <c r="LB93" s="212"/>
      <c r="LC93" s="212"/>
      <c r="LD93" s="212"/>
      <c r="LE93" s="212"/>
      <c r="LF93" s="212"/>
      <c r="LG93" s="212"/>
      <c r="LH93" s="212"/>
      <c r="LI93" s="212"/>
      <c r="LJ93" s="212"/>
      <c r="LK93" s="212"/>
      <c r="LL93" s="212"/>
      <c r="LM93" s="212"/>
      <c r="LN93" s="212"/>
      <c r="LO93" s="212"/>
      <c r="LP93" s="212"/>
      <c r="LQ93" s="212"/>
      <c r="LR93" s="212"/>
      <c r="LS93" s="212"/>
      <c r="LT93" s="212"/>
      <c r="LU93" s="212"/>
      <c r="LV93" s="212"/>
      <c r="LW93" s="212"/>
      <c r="LX93" s="212"/>
      <c r="LY93" s="212"/>
      <c r="LZ93" s="212"/>
      <c r="MA93" s="212"/>
      <c r="MB93" s="212"/>
      <c r="MC93" s="212"/>
      <c r="MD93" s="212"/>
      <c r="ME93" s="212"/>
      <c r="MF93" s="212"/>
      <c r="MG93" s="212"/>
      <c r="MH93" s="212"/>
      <c r="MI93" s="212"/>
      <c r="MJ93" s="212"/>
      <c r="MK93" s="212"/>
      <c r="ML93" s="212"/>
      <c r="MM93" s="212"/>
      <c r="MN93" s="212"/>
      <c r="MO93" s="212"/>
      <c r="MP93" s="212"/>
      <c r="MQ93" s="212"/>
      <c r="MR93" s="212"/>
      <c r="MS93" s="212"/>
      <c r="MT93" s="212"/>
      <c r="MU93" s="212"/>
      <c r="MV93" s="212"/>
      <c r="MW93" s="212"/>
      <c r="MX93" s="212"/>
      <c r="MY93" s="212"/>
      <c r="MZ93" s="212"/>
      <c r="NA93" s="212"/>
      <c r="NB93" s="212"/>
      <c r="NC93" s="212"/>
      <c r="ND93" s="212"/>
      <c r="NE93" s="212"/>
      <c r="NF93" s="212"/>
      <c r="NG93" s="212"/>
      <c r="NH93" s="212"/>
      <c r="NI93" s="212"/>
      <c r="NJ93" s="212"/>
      <c r="NK93" s="212"/>
      <c r="NL93" s="212"/>
      <c r="NM93" s="212"/>
      <c r="NN93" s="212"/>
      <c r="NO93" s="212"/>
      <c r="NP93" s="212"/>
      <c r="NQ93" s="212"/>
      <c r="NR93" s="212"/>
      <c r="NS93" s="212"/>
      <c r="NT93" s="212"/>
      <c r="NU93" s="212"/>
      <c r="NV93" s="212"/>
      <c r="NW93" s="212"/>
      <c r="NX93" s="212"/>
      <c r="NY93" s="212"/>
      <c r="NZ93" s="212"/>
      <c r="OA93" s="212"/>
      <c r="OB93" s="212"/>
      <c r="OC93" s="212"/>
      <c r="OD93" s="212"/>
      <c r="OE93" s="212"/>
      <c r="OF93" s="212"/>
      <c r="OG93" s="212"/>
      <c r="OH93" s="212"/>
      <c r="OI93" s="212"/>
      <c r="OJ93" s="212"/>
      <c r="OK93" s="212"/>
      <c r="OL93" s="212"/>
      <c r="OM93" s="212"/>
      <c r="ON93" s="212"/>
      <c r="OO93" s="212"/>
      <c r="OP93" s="212"/>
      <c r="OQ93" s="212"/>
      <c r="OR93" s="212"/>
      <c r="OS93" s="212"/>
      <c r="OT93" s="212"/>
      <c r="OU93" s="212"/>
      <c r="OV93" s="212"/>
      <c r="OW93" s="212"/>
      <c r="OX93" s="212"/>
      <c r="OY93" s="212"/>
      <c r="OZ93" s="212"/>
      <c r="PA93" s="212"/>
      <c r="PB93" s="212"/>
      <c r="PC93" s="212"/>
      <c r="PD93" s="212"/>
      <c r="PE93" s="212"/>
      <c r="PF93" s="212"/>
      <c r="PG93" s="212"/>
      <c r="PH93" s="212"/>
      <c r="PI93" s="212"/>
      <c r="PJ93" s="212"/>
      <c r="PK93" s="212"/>
      <c r="PL93" s="212"/>
      <c r="PM93" s="212"/>
      <c r="PN93" s="212"/>
      <c r="PO93" s="212"/>
      <c r="PP93" s="212"/>
      <c r="PQ93" s="212"/>
      <c r="PR93" s="212"/>
      <c r="PS93" s="212"/>
      <c r="PT93" s="212"/>
      <c r="PU93" s="212"/>
      <c r="PV93" s="212"/>
      <c r="PW93" s="212"/>
      <c r="PX93" s="212"/>
      <c r="PY93" s="212"/>
      <c r="PZ93" s="212"/>
      <c r="QA93" s="212"/>
      <c r="QB93" s="212"/>
      <c r="QC93" s="212"/>
      <c r="QD93" s="212"/>
      <c r="QE93" s="212"/>
      <c r="QF93" s="212"/>
      <c r="QG93" s="212"/>
      <c r="QH93" s="212"/>
      <c r="QI93" s="212"/>
      <c r="QJ93" s="212"/>
      <c r="QK93" s="212"/>
      <c r="QL93" s="212"/>
      <c r="QM93" s="212"/>
      <c r="QN93" s="212"/>
      <c r="QO93" s="212"/>
      <c r="QP93" s="212"/>
      <c r="QQ93" s="212"/>
      <c r="QR93" s="212"/>
      <c r="QS93" s="212"/>
      <c r="QT93" s="212"/>
      <c r="QU93" s="212"/>
      <c r="QV93" s="212"/>
      <c r="QW93" s="212"/>
      <c r="QX93" s="212"/>
      <c r="QY93" s="212"/>
      <c r="QZ93" s="212"/>
      <c r="RA93" s="212"/>
      <c r="RB93" s="212"/>
      <c r="RC93" s="212"/>
      <c r="RD93" s="212"/>
      <c r="RE93" s="212"/>
      <c r="RF93" s="212"/>
      <c r="RG93" s="212"/>
      <c r="RH93" s="212"/>
      <c r="RI93" s="212"/>
      <c r="RJ93" s="212"/>
      <c r="RK93" s="212"/>
      <c r="RL93" s="212"/>
      <c r="RM93" s="212"/>
      <c r="RN93" s="212"/>
      <c r="RO93" s="212"/>
      <c r="RP93" s="212"/>
      <c r="RQ93" s="212"/>
      <c r="RR93" s="212"/>
      <c r="RS93" s="212"/>
      <c r="RT93" s="212"/>
      <c r="RU93" s="212"/>
      <c r="RV93" s="212"/>
      <c r="RW93" s="212"/>
      <c r="RX93" s="212"/>
      <c r="RY93" s="212"/>
      <c r="RZ93" s="212"/>
      <c r="SA93" s="212"/>
      <c r="SB93" s="212"/>
      <c r="SC93" s="212"/>
      <c r="SD93" s="212"/>
      <c r="SE93" s="212"/>
      <c r="SF93" s="212"/>
      <c r="SG93" s="212"/>
      <c r="SH93" s="212"/>
      <c r="SI93" s="212"/>
      <c r="SJ93" s="212"/>
      <c r="SK93" s="212"/>
      <c r="SL93" s="212"/>
      <c r="SM93" s="212"/>
      <c r="SN93" s="212"/>
      <c r="SO93" s="212"/>
      <c r="SP93" s="212"/>
      <c r="SQ93" s="212"/>
      <c r="SR93" s="212"/>
      <c r="SS93" s="212"/>
      <c r="ST93" s="212"/>
      <c r="SU93" s="212"/>
      <c r="SV93" s="212"/>
      <c r="SW93" s="212"/>
      <c r="SX93" s="212"/>
      <c r="SY93" s="212"/>
      <c r="SZ93" s="212"/>
      <c r="TA93" s="212"/>
      <c r="TB93" s="212"/>
      <c r="TC93" s="212"/>
      <c r="TD93" s="212"/>
      <c r="TE93" s="212"/>
      <c r="TF93" s="212"/>
      <c r="TG93" s="212"/>
      <c r="TH93" s="212"/>
      <c r="TI93" s="212"/>
      <c r="TJ93" s="212"/>
      <c r="TK93" s="212"/>
      <c r="TL93" s="212"/>
      <c r="TM93" s="212"/>
      <c r="TN93" s="212"/>
      <c r="TO93" s="212"/>
      <c r="TP93" s="212"/>
      <c r="TQ93" s="212"/>
      <c r="TR93" s="212"/>
      <c r="TS93" s="212"/>
      <c r="TT93" s="212"/>
      <c r="TU93" s="212"/>
      <c r="TV93" s="212"/>
      <c r="TW93" s="212"/>
      <c r="TX93" s="212"/>
      <c r="TY93" s="212"/>
      <c r="TZ93" s="212"/>
      <c r="UA93" s="212"/>
      <c r="UB93" s="212"/>
      <c r="UC93" s="212"/>
      <c r="UD93" s="212"/>
      <c r="UE93" s="212"/>
      <c r="UF93" s="212"/>
      <c r="UG93" s="212"/>
      <c r="UH93" s="212"/>
      <c r="UI93" s="212"/>
      <c r="UJ93" s="212"/>
      <c r="UK93" s="212"/>
      <c r="UL93" s="212"/>
      <c r="UM93" s="212"/>
      <c r="UN93" s="212"/>
      <c r="UO93" s="212"/>
      <c r="UP93" s="212"/>
      <c r="UQ93" s="212"/>
      <c r="UR93" s="212"/>
      <c r="US93" s="212"/>
      <c r="UT93" s="212"/>
      <c r="UU93" s="212"/>
      <c r="UV93" s="212"/>
      <c r="UW93" s="212"/>
      <c r="UX93" s="212"/>
      <c r="UY93" s="212"/>
      <c r="UZ93" s="212"/>
      <c r="VA93" s="212"/>
      <c r="VB93" s="212"/>
      <c r="VC93" s="212"/>
      <c r="VD93" s="212"/>
      <c r="VE93" s="212"/>
      <c r="VF93" s="212"/>
      <c r="VG93" s="212"/>
      <c r="VH93" s="212"/>
      <c r="VI93" s="212"/>
      <c r="VJ93" s="212"/>
      <c r="VK93" s="212"/>
      <c r="VL93" s="212"/>
      <c r="VM93" s="212"/>
      <c r="VN93" s="212"/>
      <c r="VO93" s="212"/>
      <c r="VP93" s="212"/>
      <c r="VQ93" s="212"/>
      <c r="VR93" s="212"/>
      <c r="VS93" s="212"/>
      <c r="VT93" s="212"/>
      <c r="VU93" s="212"/>
      <c r="VV93" s="212"/>
      <c r="VW93" s="212"/>
      <c r="VX93" s="212"/>
      <c r="VY93" s="212"/>
      <c r="VZ93" s="212"/>
      <c r="WA93" s="212"/>
      <c r="WB93" s="212"/>
      <c r="WC93" s="212"/>
      <c r="WD93" s="212"/>
      <c r="WE93" s="212"/>
      <c r="WF93" s="212"/>
      <c r="WG93" s="212"/>
      <c r="WH93" s="212"/>
      <c r="WI93" s="212"/>
      <c r="WJ93" s="212"/>
      <c r="WK93" s="212"/>
      <c r="WL93" s="212"/>
      <c r="WM93" s="212"/>
      <c r="WN93" s="212"/>
      <c r="WO93" s="212"/>
      <c r="WP93" s="212"/>
      <c r="WQ93" s="212"/>
      <c r="WR93" s="212"/>
      <c r="WS93" s="212"/>
      <c r="WT93" s="212"/>
      <c r="WU93" s="212"/>
      <c r="WV93" s="212"/>
      <c r="WW93" s="212"/>
      <c r="WX93" s="212"/>
      <c r="WY93" s="212"/>
      <c r="WZ93" s="212"/>
      <c r="XA93" s="212"/>
      <c r="XB93" s="212"/>
      <c r="XC93" s="212"/>
      <c r="XD93" s="212"/>
      <c r="XE93" s="212"/>
      <c r="XF93" s="212"/>
      <c r="XG93" s="212"/>
      <c r="XH93" s="212"/>
      <c r="XI93" s="212"/>
      <c r="XJ93" s="212"/>
      <c r="XK93" s="212"/>
      <c r="XL93" s="212"/>
      <c r="XM93" s="212"/>
      <c r="XN93" s="212"/>
      <c r="XO93" s="212"/>
      <c r="XP93" s="212"/>
      <c r="XQ93" s="212"/>
      <c r="XR93" s="212"/>
      <c r="XS93" s="212"/>
      <c r="XT93" s="212"/>
      <c r="XU93" s="212"/>
      <c r="XV93" s="212"/>
      <c r="XW93" s="212"/>
      <c r="XX93" s="212"/>
      <c r="XY93" s="212"/>
      <c r="XZ93" s="212"/>
      <c r="YA93" s="212"/>
      <c r="YB93" s="212"/>
      <c r="YC93" s="212"/>
      <c r="YD93" s="212"/>
      <c r="YE93" s="212"/>
      <c r="YF93" s="212"/>
      <c r="YG93" s="212"/>
      <c r="YH93" s="212"/>
      <c r="YI93" s="212"/>
      <c r="YJ93" s="212"/>
      <c r="YK93" s="212"/>
      <c r="YL93" s="212"/>
      <c r="YM93" s="212"/>
      <c r="YN93" s="212"/>
      <c r="YO93" s="212"/>
      <c r="YP93" s="212"/>
      <c r="YQ93" s="212"/>
      <c r="YR93" s="212"/>
      <c r="YS93" s="212"/>
      <c r="YT93" s="212"/>
      <c r="YU93" s="212"/>
      <c r="YV93" s="212"/>
      <c r="YW93" s="212"/>
      <c r="YX93" s="212"/>
      <c r="YY93" s="212"/>
      <c r="YZ93" s="212"/>
      <c r="ZA93" s="212"/>
      <c r="ZB93" s="212"/>
      <c r="ZC93" s="212"/>
      <c r="ZD93" s="212"/>
      <c r="ZE93" s="212"/>
      <c r="ZF93" s="212"/>
      <c r="ZG93" s="212"/>
      <c r="ZH93" s="212"/>
      <c r="ZI93" s="212"/>
      <c r="ZJ93" s="212"/>
      <c r="ZK93" s="212"/>
      <c r="ZL93" s="212"/>
      <c r="ZM93" s="212"/>
      <c r="ZN93" s="212"/>
      <c r="ZO93" s="212"/>
      <c r="ZP93" s="212"/>
      <c r="ZQ93" s="212"/>
      <c r="ZR93" s="212"/>
      <c r="ZS93" s="212"/>
      <c r="ZT93" s="212"/>
      <c r="ZU93" s="212"/>
      <c r="ZV93" s="212"/>
      <c r="ZW93" s="212"/>
      <c r="ZX93" s="212"/>
      <c r="ZY93" s="212"/>
      <c r="ZZ93" s="212"/>
      <c r="AAA93" s="212"/>
      <c r="AAB93" s="212"/>
      <c r="AAC93" s="212"/>
      <c r="AAD93" s="212"/>
      <c r="AAE93" s="212"/>
      <c r="AAF93" s="212"/>
      <c r="AAG93" s="212"/>
      <c r="AAH93" s="212"/>
      <c r="AAI93" s="212"/>
      <c r="AAJ93" s="212"/>
      <c r="AAK93" s="212"/>
      <c r="AAL93" s="212"/>
      <c r="AAM93" s="212"/>
      <c r="AAN93" s="212"/>
      <c r="AAO93" s="212"/>
      <c r="AAP93" s="212"/>
      <c r="AAQ93" s="212"/>
      <c r="AAR93" s="212"/>
      <c r="AAS93" s="212"/>
      <c r="AAT93" s="212"/>
      <c r="AAU93" s="212"/>
      <c r="AAV93" s="212"/>
      <c r="AAW93" s="212"/>
      <c r="AAX93" s="212"/>
      <c r="AAY93" s="212"/>
      <c r="AAZ93" s="212"/>
      <c r="ABA93" s="212"/>
      <c r="ABB93" s="212"/>
      <c r="ABC93" s="212"/>
      <c r="ABD93" s="212"/>
      <c r="ABE93" s="212"/>
      <c r="ABF93" s="212"/>
      <c r="ABG93" s="212"/>
      <c r="ABH93" s="212"/>
      <c r="ABI93" s="212"/>
      <c r="ABJ93" s="212"/>
      <c r="ABK93" s="212"/>
      <c r="ABL93" s="212"/>
      <c r="ABM93" s="212"/>
      <c r="ABN93" s="212"/>
      <c r="ABO93" s="212"/>
      <c r="ABP93" s="212"/>
      <c r="ABQ93" s="212"/>
      <c r="ABR93" s="212"/>
      <c r="ABS93" s="212"/>
      <c r="ABT93" s="212"/>
      <c r="ABU93" s="212"/>
      <c r="ABV93" s="212"/>
      <c r="ABW93" s="212"/>
      <c r="ABX93" s="212"/>
      <c r="ABY93" s="212"/>
      <c r="ABZ93" s="212"/>
      <c r="ACA93" s="212"/>
      <c r="ACB93" s="212"/>
      <c r="ACC93" s="212"/>
      <c r="ACD93" s="212"/>
      <c r="ACE93" s="212"/>
      <c r="ACF93" s="212"/>
      <c r="ACG93" s="212"/>
      <c r="ACH93" s="212"/>
      <c r="ACI93" s="212"/>
      <c r="ACJ93" s="212"/>
      <c r="ACK93" s="212"/>
      <c r="ACL93" s="212"/>
      <c r="ACM93" s="212"/>
      <c r="ACN93" s="212"/>
      <c r="ACO93" s="212"/>
      <c r="ACP93" s="212"/>
      <c r="ACQ93" s="212"/>
      <c r="ACR93" s="212"/>
      <c r="ACS93" s="212"/>
      <c r="ACT93" s="212"/>
      <c r="ACU93" s="212"/>
      <c r="ACV93" s="212"/>
      <c r="ACW93" s="212"/>
      <c r="ACX93" s="212"/>
      <c r="ACY93" s="212"/>
      <c r="ACZ93" s="212"/>
      <c r="ADA93" s="212"/>
      <c r="ADB93" s="212"/>
      <c r="ADC93" s="212"/>
      <c r="ADD93" s="212"/>
      <c r="ADE93" s="212"/>
      <c r="ADF93" s="212"/>
      <c r="ADG93" s="212"/>
      <c r="ADH93" s="212"/>
      <c r="ADI93" s="212"/>
      <c r="ADJ93" s="212"/>
      <c r="ADK93" s="212"/>
      <c r="ADL93" s="212"/>
      <c r="ADM93" s="212"/>
      <c r="ADN93" s="212"/>
      <c r="ADO93" s="212"/>
      <c r="ADP93" s="212"/>
      <c r="ADQ93" s="212"/>
      <c r="ADR93" s="212"/>
      <c r="ADS93" s="212"/>
      <c r="ADT93" s="212"/>
      <c r="ADU93" s="212"/>
      <c r="ADV93" s="212"/>
      <c r="ADW93" s="212"/>
      <c r="ADX93" s="212"/>
      <c r="ADY93" s="212"/>
      <c r="ADZ93" s="212"/>
      <c r="AEA93" s="212"/>
      <c r="AEB93" s="212"/>
      <c r="AEC93" s="212"/>
      <c r="AED93" s="212"/>
      <c r="AEE93" s="212"/>
      <c r="AEF93" s="212"/>
      <c r="AEG93" s="212"/>
      <c r="AEH93" s="212"/>
      <c r="AEI93" s="212"/>
      <c r="AEJ93" s="212"/>
      <c r="AEK93" s="212"/>
      <c r="AEL93" s="212"/>
      <c r="AEM93" s="212"/>
      <c r="AEN93" s="212"/>
      <c r="AEO93" s="212"/>
      <c r="AEP93" s="212"/>
      <c r="AEQ93" s="212"/>
      <c r="AER93" s="212"/>
      <c r="AES93" s="212"/>
      <c r="AET93" s="212"/>
      <c r="AEU93" s="212"/>
      <c r="AEV93" s="212"/>
      <c r="AEW93" s="212"/>
      <c r="AEX93" s="212"/>
      <c r="AEY93" s="212"/>
      <c r="AEZ93" s="212"/>
      <c r="AFA93" s="212"/>
      <c r="AFB93" s="212"/>
      <c r="AFC93" s="212"/>
      <c r="AFD93" s="212"/>
      <c r="AFE93" s="212"/>
      <c r="AFF93" s="212"/>
      <c r="AFG93" s="212"/>
      <c r="AFH93" s="212"/>
      <c r="AFI93" s="212"/>
      <c r="AFJ93" s="212"/>
      <c r="AFK93" s="212"/>
      <c r="AFL93" s="212"/>
      <c r="AFM93" s="212"/>
      <c r="AFN93" s="212"/>
      <c r="AFO93" s="212"/>
      <c r="AFP93" s="212"/>
      <c r="AFQ93" s="212"/>
      <c r="AFR93" s="212"/>
      <c r="AFS93" s="212"/>
      <c r="AFT93" s="212"/>
      <c r="AFU93" s="212"/>
      <c r="AFV93" s="212"/>
      <c r="AFW93" s="212"/>
      <c r="AFX93" s="212"/>
      <c r="AFY93" s="212"/>
      <c r="AFZ93" s="212"/>
      <c r="AGA93" s="212"/>
      <c r="AGB93" s="212"/>
      <c r="AGC93" s="212"/>
      <c r="AGD93" s="212"/>
      <c r="AGE93" s="212"/>
      <c r="AGF93" s="212"/>
      <c r="AGG93" s="212"/>
      <c r="AGH93" s="212"/>
      <c r="AGI93" s="212"/>
      <c r="AGJ93" s="212"/>
      <c r="AGK93" s="212"/>
      <c r="AGL93" s="212"/>
      <c r="AGM93" s="212"/>
      <c r="AGN93" s="212"/>
      <c r="AGO93" s="212"/>
      <c r="AGP93" s="212"/>
      <c r="AGQ93" s="212"/>
      <c r="AGR93" s="212"/>
      <c r="AGS93" s="212"/>
      <c r="AGT93" s="212"/>
      <c r="AGU93" s="212"/>
      <c r="AGV93" s="212"/>
      <c r="AGW93" s="212"/>
      <c r="AGX93" s="212"/>
      <c r="AGY93" s="212"/>
      <c r="AGZ93" s="212"/>
      <c r="AHA93" s="212"/>
      <c r="AHB93" s="212"/>
      <c r="AHC93" s="212"/>
      <c r="AHD93" s="212"/>
      <c r="AHE93" s="212"/>
      <c r="AHF93" s="212"/>
      <c r="AHG93" s="212"/>
      <c r="AHH93" s="212"/>
      <c r="AHI93" s="212"/>
      <c r="AHJ93" s="212"/>
      <c r="AHK93" s="212"/>
      <c r="AHL93" s="212"/>
      <c r="AHM93" s="212"/>
      <c r="AHN93" s="212"/>
      <c r="AHO93" s="212"/>
      <c r="AHP93" s="212"/>
      <c r="AHQ93" s="212"/>
      <c r="AHR93" s="212"/>
      <c r="AHS93" s="212"/>
      <c r="AHT93" s="212"/>
      <c r="AHU93" s="212"/>
      <c r="AHV93" s="212"/>
      <c r="AHW93" s="212"/>
      <c r="AHX93" s="212"/>
      <c r="AHY93" s="212"/>
      <c r="AHZ93" s="212"/>
      <c r="AIA93" s="212"/>
      <c r="AIB93" s="212"/>
      <c r="AIC93" s="212"/>
      <c r="AID93" s="212"/>
      <c r="AIE93" s="212"/>
      <c r="AIF93" s="212"/>
      <c r="AIG93" s="212"/>
      <c r="AIH93" s="212"/>
      <c r="AII93" s="212"/>
      <c r="AIJ93" s="212"/>
      <c r="AIK93" s="212"/>
      <c r="AIL93" s="212"/>
      <c r="AIM93" s="212"/>
      <c r="AIN93" s="212"/>
      <c r="AIO93" s="212"/>
      <c r="AIP93" s="212"/>
      <c r="AIQ93" s="212"/>
      <c r="AIR93" s="212"/>
      <c r="AIS93" s="212"/>
      <c r="AIT93" s="212"/>
      <c r="AIU93" s="212"/>
      <c r="AIV93" s="212"/>
      <c r="AIW93" s="212"/>
      <c r="AIX93" s="212"/>
      <c r="AIY93" s="212"/>
      <c r="AIZ93" s="212"/>
      <c r="AJA93" s="212"/>
      <c r="AJB93" s="212"/>
      <c r="AJC93" s="212"/>
      <c r="AJD93" s="212"/>
      <c r="AJE93" s="212"/>
      <c r="AJF93" s="212"/>
      <c r="AJG93" s="212"/>
      <c r="AJH93" s="212"/>
      <c r="AJI93" s="212"/>
      <c r="AJJ93" s="212"/>
      <c r="AJK93" s="212"/>
      <c r="AJL93" s="212"/>
      <c r="AJM93" s="212"/>
      <c r="AJN93" s="212"/>
      <c r="AJO93" s="212"/>
      <c r="AJP93" s="212"/>
      <c r="AJQ93" s="212"/>
      <c r="AJR93" s="212"/>
      <c r="AJS93" s="212"/>
      <c r="AJT93" s="212"/>
      <c r="AJU93" s="212"/>
      <c r="AJV93" s="212"/>
      <c r="AJW93" s="212"/>
      <c r="AJX93" s="212"/>
      <c r="AJY93" s="212"/>
      <c r="AJZ93" s="212"/>
      <c r="AKA93" s="212"/>
      <c r="AKB93" s="212"/>
      <c r="AKC93" s="212"/>
      <c r="AKD93" s="212"/>
      <c r="AKE93" s="212"/>
      <c r="AKF93" s="212"/>
      <c r="AKG93" s="212"/>
      <c r="AKH93" s="212"/>
      <c r="AKI93" s="212"/>
      <c r="AKJ93" s="212"/>
      <c r="AKK93" s="212"/>
      <c r="AKL93" s="212"/>
      <c r="AKM93" s="212"/>
      <c r="AKN93" s="212"/>
      <c r="AKO93" s="212"/>
      <c r="AKP93" s="212"/>
      <c r="AKQ93" s="212"/>
      <c r="AKR93" s="212"/>
      <c r="AKS93" s="212"/>
      <c r="AKT93" s="212"/>
      <c r="AKU93" s="212"/>
      <c r="AKV93" s="212"/>
      <c r="AKW93" s="212"/>
      <c r="AKX93" s="212"/>
      <c r="AKY93" s="212"/>
      <c r="AKZ93" s="212"/>
      <c r="ALA93" s="212"/>
      <c r="ALB93" s="212"/>
      <c r="ALC93" s="212"/>
      <c r="ALD93" s="212"/>
      <c r="ALE93" s="212"/>
      <c r="ALF93" s="212"/>
      <c r="ALG93" s="212"/>
      <c r="ALH93" s="212"/>
      <c r="ALI93" s="212"/>
      <c r="ALJ93" s="212"/>
      <c r="ALK93" s="212"/>
      <c r="ALL93" s="212"/>
      <c r="ALM93" s="212"/>
      <c r="ALN93" s="212"/>
      <c r="ALO93" s="212"/>
      <c r="ALP93" s="212"/>
      <c r="ALQ93" s="212"/>
      <c r="ALR93" s="212"/>
      <c r="ALS93" s="212"/>
      <c r="ALT93" s="212"/>
      <c r="ALU93" s="212"/>
      <c r="ALV93" s="212"/>
      <c r="ALW93" s="212"/>
      <c r="ALX93" s="212"/>
      <c r="ALY93" s="212"/>
      <c r="ALZ93" s="212"/>
      <c r="AMA93" s="212"/>
      <c r="AMB93" s="212"/>
      <c r="AMC93" s="212"/>
      <c r="AMD93" s="212"/>
      <c r="AME93" s="212"/>
      <c r="AMF93" s="212"/>
      <c r="AMG93" s="212"/>
      <c r="AMH93" s="212"/>
      <c r="AMI93" s="212"/>
      <c r="AMJ93" s="212"/>
      <c r="AMK93" s="212"/>
      <c r="AML93" s="212"/>
      <c r="AMM93" s="212"/>
      <c r="AMN93" s="212"/>
      <c r="AMO93" s="212"/>
      <c r="AMP93" s="212"/>
      <c r="AMQ93" s="212"/>
      <c r="AMR93" s="212"/>
      <c r="AMS93" s="212"/>
      <c r="AMT93" s="212"/>
      <c r="AMU93" s="212"/>
      <c r="AMV93" s="212"/>
      <c r="AMW93" s="212"/>
      <c r="AMX93" s="212"/>
      <c r="AMY93" s="212"/>
      <c r="AMZ93" s="212"/>
      <c r="ANA93" s="212"/>
      <c r="ANB93" s="212"/>
      <c r="ANC93" s="212"/>
      <c r="AND93" s="212"/>
      <c r="ANE93" s="212"/>
      <c r="ANF93" s="212"/>
      <c r="ANG93" s="212"/>
      <c r="ANH93" s="212"/>
      <c r="ANI93" s="212"/>
      <c r="ANJ93" s="212"/>
      <c r="ANK93" s="212"/>
      <c r="ANL93" s="212"/>
      <c r="ANM93" s="212"/>
      <c r="ANN93" s="212"/>
      <c r="ANO93" s="212"/>
      <c r="ANP93" s="212"/>
      <c r="ANQ93" s="212"/>
      <c r="ANR93" s="212"/>
      <c r="ANS93" s="212"/>
      <c r="ANT93" s="212"/>
      <c r="ANU93" s="212"/>
      <c r="ANV93" s="212"/>
      <c r="ANW93" s="212"/>
      <c r="ANX93" s="212"/>
      <c r="ANY93" s="212"/>
      <c r="ANZ93" s="212"/>
      <c r="AOA93" s="212"/>
      <c r="AOB93" s="212"/>
      <c r="AOC93" s="212"/>
      <c r="AOD93" s="212"/>
      <c r="AOE93" s="212"/>
      <c r="AOF93" s="212"/>
      <c r="AOG93" s="212"/>
      <c r="AOH93" s="212"/>
      <c r="AOI93" s="212"/>
      <c r="AOJ93" s="212"/>
      <c r="AOK93" s="212"/>
      <c r="AOL93" s="212"/>
      <c r="AOM93" s="212"/>
      <c r="AON93" s="212"/>
      <c r="AOO93" s="212"/>
      <c r="AOP93" s="212"/>
      <c r="AOQ93" s="212"/>
      <c r="AOR93" s="212"/>
      <c r="AOS93" s="212"/>
      <c r="AOT93" s="212"/>
      <c r="AOU93" s="212"/>
      <c r="AOV93" s="212"/>
      <c r="AOW93" s="212"/>
      <c r="AOX93" s="212"/>
      <c r="AOY93" s="212"/>
      <c r="AOZ93" s="212"/>
      <c r="APA93" s="212"/>
      <c r="APB93" s="212"/>
      <c r="APC93" s="212"/>
      <c r="APD93" s="212"/>
      <c r="APE93" s="212"/>
      <c r="APF93" s="212"/>
      <c r="APG93" s="212"/>
      <c r="APH93" s="212"/>
      <c r="API93" s="212"/>
      <c r="APJ93" s="212"/>
      <c r="APK93" s="212"/>
      <c r="APL93" s="212"/>
      <c r="APM93" s="212"/>
      <c r="APN93" s="212"/>
      <c r="APO93" s="212"/>
      <c r="APP93" s="212"/>
      <c r="APQ93" s="212"/>
      <c r="APR93" s="212"/>
      <c r="APS93" s="212"/>
      <c r="APT93" s="212"/>
      <c r="APU93" s="212"/>
      <c r="APV93" s="212"/>
      <c r="APW93" s="212"/>
      <c r="APX93" s="212"/>
      <c r="APY93" s="212"/>
      <c r="APZ93" s="212"/>
      <c r="AQA93" s="212"/>
      <c r="AQB93" s="212"/>
      <c r="AQC93" s="212"/>
      <c r="AQD93" s="212"/>
      <c r="AQE93" s="212"/>
      <c r="AQF93" s="212"/>
      <c r="AQG93" s="212"/>
      <c r="AQH93" s="212"/>
      <c r="AQI93" s="212"/>
      <c r="AQJ93" s="212"/>
      <c r="AQK93" s="212"/>
      <c r="AQL93" s="212"/>
      <c r="AQM93" s="212"/>
      <c r="AQN93" s="212"/>
      <c r="AQO93" s="212"/>
      <c r="AQP93" s="212"/>
      <c r="AQQ93" s="212"/>
      <c r="AQR93" s="212"/>
      <c r="AQS93" s="212"/>
      <c r="AQT93" s="212"/>
      <c r="AQU93" s="212"/>
      <c r="AQV93" s="212"/>
      <c r="AQW93" s="212"/>
      <c r="AQX93" s="212"/>
      <c r="AQY93" s="212"/>
      <c r="AQZ93" s="212"/>
      <c r="ARA93" s="212"/>
      <c r="ARB93" s="212"/>
      <c r="ARC93" s="212"/>
      <c r="ARD93" s="212"/>
      <c r="ARE93" s="212"/>
      <c r="ARF93" s="212"/>
      <c r="ARG93" s="212"/>
      <c r="ARH93" s="212"/>
      <c r="ARI93" s="212"/>
      <c r="ARJ93" s="212"/>
      <c r="ARK93" s="212"/>
      <c r="ARL93" s="212"/>
      <c r="ARM93" s="212"/>
      <c r="ARN93" s="212"/>
      <c r="ARO93" s="212"/>
      <c r="ARP93" s="212"/>
      <c r="ARQ93" s="212"/>
      <c r="ARR93" s="212"/>
      <c r="ARS93" s="212"/>
      <c r="ART93" s="212"/>
      <c r="ARU93" s="212"/>
      <c r="ARV93" s="212"/>
      <c r="ARW93" s="212"/>
      <c r="ARX93" s="212"/>
      <c r="ARY93" s="212"/>
      <c r="ARZ93" s="212"/>
      <c r="ASA93" s="212"/>
      <c r="ASB93" s="212"/>
      <c r="ASC93" s="212"/>
      <c r="ASD93" s="212"/>
      <c r="ASE93" s="212"/>
      <c r="ASF93" s="212"/>
      <c r="ASG93" s="212"/>
      <c r="ASH93" s="212"/>
      <c r="ASI93" s="212"/>
      <c r="ASJ93" s="212"/>
      <c r="ASK93" s="212"/>
      <c r="ASL93" s="212"/>
      <c r="ASM93" s="212"/>
      <c r="ASN93" s="212"/>
      <c r="ASO93" s="212"/>
      <c r="ASP93" s="212"/>
      <c r="ASQ93" s="212"/>
      <c r="ASR93" s="212"/>
      <c r="ASS93" s="212"/>
      <c r="AST93" s="212"/>
      <c r="ASU93" s="212"/>
      <c r="ASV93" s="212"/>
      <c r="ASW93" s="212"/>
      <c r="ASX93" s="212"/>
      <c r="ASY93" s="212"/>
      <c r="ASZ93" s="212"/>
      <c r="ATA93" s="212"/>
      <c r="ATB93" s="212"/>
      <c r="ATC93" s="212"/>
      <c r="ATD93" s="212"/>
      <c r="ATE93" s="212"/>
      <c r="ATF93" s="212"/>
      <c r="ATG93" s="212"/>
      <c r="ATH93" s="212"/>
      <c r="ATI93" s="212"/>
      <c r="ATJ93" s="212"/>
      <c r="ATK93" s="212"/>
      <c r="ATL93" s="212"/>
      <c r="ATM93" s="212"/>
      <c r="ATN93" s="212"/>
      <c r="ATO93" s="212"/>
      <c r="ATP93" s="212"/>
      <c r="ATQ93" s="212"/>
      <c r="ATR93" s="212"/>
      <c r="ATS93" s="212"/>
      <c r="ATT93" s="212"/>
      <c r="ATU93" s="212"/>
      <c r="ATV93" s="212"/>
      <c r="ATW93" s="212"/>
      <c r="ATX93" s="212"/>
      <c r="ATY93" s="212"/>
      <c r="ATZ93" s="212"/>
      <c r="AUA93" s="212"/>
      <c r="AUB93" s="212"/>
      <c r="AUC93" s="212"/>
      <c r="AUD93" s="212"/>
      <c r="AUE93" s="212"/>
      <c r="AUF93" s="212"/>
      <c r="AUG93" s="212"/>
      <c r="AUH93" s="212"/>
      <c r="AUI93" s="212"/>
      <c r="AUJ93" s="212"/>
      <c r="AUK93" s="212"/>
      <c r="AUL93" s="212"/>
      <c r="AUM93" s="212"/>
      <c r="AUN93" s="212"/>
      <c r="AUO93" s="212"/>
      <c r="AUP93" s="212"/>
      <c r="AUQ93" s="212"/>
      <c r="AUR93" s="212"/>
      <c r="AUS93" s="212"/>
      <c r="AUT93" s="212"/>
      <c r="AUU93" s="212"/>
      <c r="AUV93" s="212"/>
      <c r="AUW93" s="212"/>
      <c r="AUX93" s="212"/>
      <c r="AUY93" s="212"/>
      <c r="AUZ93" s="212"/>
      <c r="AVA93" s="212"/>
      <c r="AVB93" s="212"/>
      <c r="AVC93" s="212"/>
      <c r="AVD93" s="212"/>
      <c r="AVE93" s="212"/>
      <c r="AVF93" s="212"/>
      <c r="AVG93" s="212"/>
      <c r="AVH93" s="212"/>
      <c r="AVI93" s="212"/>
      <c r="AVJ93" s="212"/>
      <c r="AVK93" s="212"/>
      <c r="AVL93" s="212"/>
      <c r="AVM93" s="212"/>
      <c r="AVN93" s="212"/>
      <c r="AVO93" s="212"/>
      <c r="AVP93" s="212"/>
      <c r="AVQ93" s="212"/>
      <c r="AVR93" s="212"/>
      <c r="AVS93" s="212"/>
      <c r="AVT93" s="212"/>
      <c r="AVU93" s="212"/>
      <c r="AVV93" s="212"/>
      <c r="AVW93" s="212"/>
      <c r="AVX93" s="212"/>
      <c r="AVY93" s="212"/>
      <c r="AVZ93" s="212"/>
      <c r="AWA93" s="212"/>
      <c r="AWB93" s="212"/>
      <c r="AWC93" s="212"/>
      <c r="AWD93" s="212"/>
      <c r="AWE93" s="212"/>
      <c r="AWF93" s="212"/>
      <c r="AWG93" s="212"/>
      <c r="AWH93" s="212"/>
      <c r="AWI93" s="212"/>
      <c r="AWJ93" s="212"/>
      <c r="AWK93" s="212"/>
      <c r="AWL93" s="212"/>
      <c r="AWM93" s="212"/>
      <c r="AWN93" s="212"/>
      <c r="AWO93" s="212"/>
      <c r="AWP93" s="212"/>
      <c r="AWQ93" s="212"/>
      <c r="AWR93" s="212"/>
      <c r="AWS93" s="212"/>
      <c r="AWT93" s="212"/>
      <c r="AWU93" s="212"/>
      <c r="AWV93" s="212"/>
      <c r="AWW93" s="212"/>
      <c r="AWX93" s="212"/>
      <c r="AWY93" s="212"/>
      <c r="AWZ93" s="212"/>
      <c r="AXA93" s="212"/>
      <c r="AXB93" s="212"/>
      <c r="AXC93" s="212"/>
      <c r="AXD93" s="212"/>
      <c r="AXE93" s="212"/>
      <c r="AXF93" s="212"/>
      <c r="AXG93" s="212"/>
      <c r="AXH93" s="212"/>
      <c r="AXI93" s="212"/>
      <c r="AXJ93" s="212"/>
      <c r="AXK93" s="212"/>
      <c r="AXL93" s="212"/>
      <c r="AXM93" s="212"/>
      <c r="AXN93" s="212"/>
      <c r="AXO93" s="212"/>
      <c r="AXP93" s="212"/>
      <c r="AXQ93" s="212"/>
      <c r="AXR93" s="212"/>
      <c r="AXS93" s="212"/>
      <c r="AXT93" s="212"/>
      <c r="AXU93" s="212"/>
      <c r="AXV93" s="212"/>
      <c r="AXW93" s="212"/>
      <c r="AXX93" s="212"/>
      <c r="AXY93" s="212"/>
      <c r="AXZ93" s="212"/>
      <c r="AYA93" s="212"/>
      <c r="AYB93" s="212"/>
      <c r="AYC93" s="212"/>
      <c r="AYD93" s="212"/>
      <c r="AYE93" s="212"/>
      <c r="AYF93" s="212"/>
      <c r="AYG93" s="212"/>
      <c r="AYH93" s="212"/>
      <c r="AYI93" s="212"/>
      <c r="AYJ93" s="212"/>
      <c r="AYK93" s="212"/>
      <c r="AYL93" s="212"/>
      <c r="AYM93" s="212"/>
      <c r="AYN93" s="212"/>
      <c r="AYO93" s="212"/>
      <c r="AYP93" s="212"/>
      <c r="AYQ93" s="212"/>
      <c r="AYR93" s="212"/>
      <c r="AYS93" s="212"/>
      <c r="AYT93" s="212"/>
      <c r="AYU93" s="212"/>
      <c r="AYV93" s="212"/>
      <c r="AYW93" s="212"/>
      <c r="AYX93" s="212"/>
      <c r="AYY93" s="212"/>
      <c r="AYZ93" s="212"/>
      <c r="AZA93" s="212"/>
      <c r="AZB93" s="212"/>
      <c r="AZC93" s="212"/>
      <c r="AZD93" s="212"/>
      <c r="AZE93" s="212"/>
      <c r="AZF93" s="212"/>
      <c r="AZG93" s="212"/>
      <c r="AZH93" s="212"/>
      <c r="AZI93" s="212"/>
      <c r="AZJ93" s="212"/>
      <c r="AZK93" s="212"/>
      <c r="AZL93" s="212"/>
      <c r="AZM93" s="212"/>
      <c r="AZN93" s="212"/>
      <c r="AZO93" s="212"/>
      <c r="AZP93" s="212"/>
      <c r="AZQ93" s="212"/>
      <c r="AZR93" s="212"/>
      <c r="AZS93" s="212"/>
      <c r="AZT93" s="212"/>
      <c r="AZU93" s="212"/>
      <c r="AZV93" s="212"/>
      <c r="AZW93" s="212"/>
      <c r="AZX93" s="212"/>
      <c r="AZY93" s="212"/>
      <c r="AZZ93" s="212"/>
      <c r="BAA93" s="212"/>
      <c r="BAB93" s="212"/>
      <c r="BAC93" s="212"/>
      <c r="BAD93" s="212"/>
      <c r="BAE93" s="212"/>
      <c r="BAF93" s="212"/>
      <c r="BAG93" s="212"/>
      <c r="BAH93" s="212"/>
      <c r="BAI93" s="212"/>
      <c r="BAJ93" s="212"/>
      <c r="BAK93" s="212"/>
      <c r="BAL93" s="212"/>
      <c r="BAM93" s="212"/>
      <c r="BAN93" s="212"/>
      <c r="BAO93" s="212"/>
      <c r="BAP93" s="212"/>
      <c r="BAQ93" s="212"/>
      <c r="BAR93" s="212"/>
      <c r="BAS93" s="212"/>
      <c r="BAT93" s="212"/>
      <c r="BAU93" s="212"/>
      <c r="BAV93" s="212"/>
      <c r="BAW93" s="212"/>
      <c r="BAX93" s="212"/>
      <c r="BAY93" s="212"/>
      <c r="BAZ93" s="212"/>
      <c r="BBA93" s="212"/>
      <c r="BBB93" s="212"/>
      <c r="BBC93" s="212"/>
      <c r="BBD93" s="212"/>
      <c r="BBE93" s="212"/>
      <c r="BBF93" s="212"/>
      <c r="BBG93" s="212"/>
      <c r="BBH93" s="212"/>
      <c r="BBI93" s="212"/>
      <c r="BBJ93" s="212"/>
      <c r="BBK93" s="212"/>
      <c r="BBL93" s="212"/>
      <c r="BBM93" s="212"/>
      <c r="BBN93" s="212"/>
      <c r="BBO93" s="212"/>
      <c r="BBP93" s="212"/>
      <c r="BBQ93" s="212"/>
      <c r="BBR93" s="212"/>
      <c r="BBS93" s="212"/>
      <c r="BBT93" s="212"/>
      <c r="BBU93" s="212"/>
      <c r="BBV93" s="212"/>
      <c r="BBW93" s="212"/>
      <c r="BBX93" s="212"/>
      <c r="BBY93" s="212"/>
      <c r="BBZ93" s="212"/>
      <c r="BCA93" s="212"/>
      <c r="BCB93" s="212"/>
      <c r="BCC93" s="212"/>
      <c r="BCD93" s="212"/>
      <c r="BCE93" s="212"/>
      <c r="BCF93" s="212"/>
      <c r="BCG93" s="212"/>
      <c r="BCH93" s="212"/>
      <c r="BCI93" s="212"/>
      <c r="BCJ93" s="212"/>
      <c r="BCK93" s="212"/>
      <c r="BCL93" s="212"/>
      <c r="BCM93" s="212"/>
      <c r="BCN93" s="212"/>
      <c r="BCO93" s="212"/>
      <c r="BCP93" s="212"/>
      <c r="BCQ93" s="212"/>
      <c r="BCR93" s="212"/>
      <c r="BCS93" s="212"/>
      <c r="BCT93" s="212"/>
      <c r="BCU93" s="212"/>
      <c r="BCV93" s="212"/>
      <c r="BCW93" s="212"/>
      <c r="BCX93" s="212"/>
      <c r="BCY93" s="212"/>
      <c r="BCZ93" s="212"/>
      <c r="BDA93" s="212"/>
      <c r="BDB93" s="212"/>
      <c r="BDC93" s="212"/>
      <c r="BDD93" s="212"/>
      <c r="BDE93" s="212"/>
      <c r="BDF93" s="212"/>
      <c r="BDG93" s="212"/>
      <c r="BDH93" s="212"/>
      <c r="BDI93" s="212"/>
      <c r="BDJ93" s="212"/>
      <c r="BDK93" s="212"/>
      <c r="BDL93" s="212"/>
      <c r="BDM93" s="212"/>
      <c r="BDN93" s="212"/>
      <c r="BDO93" s="212"/>
      <c r="BDP93" s="212"/>
      <c r="BDQ93" s="212"/>
      <c r="BDR93" s="212"/>
      <c r="BDS93" s="212"/>
      <c r="BDT93" s="212"/>
      <c r="BDU93" s="212"/>
      <c r="BDV93" s="212"/>
      <c r="BDW93" s="212"/>
      <c r="BDX93" s="212"/>
      <c r="BDY93" s="212"/>
      <c r="BDZ93" s="212"/>
      <c r="BEA93" s="212"/>
      <c r="BEB93" s="212"/>
      <c r="BEC93" s="212"/>
      <c r="BED93" s="212"/>
      <c r="BEE93" s="212"/>
      <c r="BEF93" s="212"/>
      <c r="BEG93" s="212"/>
      <c r="BEH93" s="212"/>
      <c r="BEI93" s="212"/>
      <c r="BEJ93" s="212"/>
      <c r="BEK93" s="212"/>
      <c r="BEL93" s="212"/>
      <c r="BEM93" s="212"/>
      <c r="BEN93" s="212"/>
      <c r="BEO93" s="212"/>
      <c r="BEP93" s="212"/>
      <c r="BEQ93" s="212"/>
      <c r="BER93" s="212"/>
      <c r="BES93" s="212"/>
      <c r="BET93" s="212"/>
      <c r="BEU93" s="212"/>
      <c r="BEV93" s="212"/>
      <c r="BEW93" s="212"/>
      <c r="BEX93" s="212"/>
      <c r="BEY93" s="212"/>
      <c r="BEZ93" s="212"/>
      <c r="BFA93" s="212"/>
      <c r="BFB93" s="212"/>
      <c r="BFC93" s="212"/>
      <c r="BFD93" s="212"/>
      <c r="BFE93" s="212"/>
      <c r="BFF93" s="212"/>
      <c r="BFG93" s="212"/>
      <c r="BFH93" s="212"/>
      <c r="BFI93" s="212"/>
      <c r="BFJ93" s="212"/>
      <c r="BFK93" s="212"/>
      <c r="BFL93" s="212"/>
      <c r="BFM93" s="212"/>
      <c r="BFN93" s="212"/>
      <c r="BFO93" s="212"/>
      <c r="BFP93" s="212"/>
      <c r="BFQ93" s="212"/>
      <c r="BFR93" s="212"/>
      <c r="BFS93" s="212"/>
      <c r="BFT93" s="212"/>
      <c r="BFU93" s="212"/>
      <c r="BFV93" s="212"/>
      <c r="BFW93" s="212"/>
      <c r="BFX93" s="212"/>
      <c r="BFY93" s="212"/>
      <c r="BFZ93" s="212"/>
      <c r="BGA93" s="212"/>
      <c r="BGB93" s="212"/>
      <c r="BGC93" s="212"/>
      <c r="BGD93" s="212"/>
      <c r="BGE93" s="212"/>
      <c r="BGF93" s="212"/>
      <c r="BGG93" s="212"/>
      <c r="BGH93" s="212"/>
      <c r="BGI93" s="212"/>
      <c r="BGJ93" s="212"/>
      <c r="BGK93" s="212"/>
      <c r="BGL93" s="212"/>
      <c r="BGM93" s="212"/>
      <c r="BGN93" s="212"/>
      <c r="BGO93" s="212"/>
      <c r="BGP93" s="212"/>
      <c r="BGQ93" s="212"/>
      <c r="BGR93" s="212"/>
      <c r="BGS93" s="212"/>
      <c r="BGT93" s="212"/>
      <c r="BGU93" s="212"/>
      <c r="BGV93" s="212"/>
      <c r="BGW93" s="212"/>
      <c r="BGX93" s="212"/>
      <c r="BGY93" s="212"/>
      <c r="BGZ93" s="212"/>
      <c r="BHA93" s="212"/>
      <c r="BHB93" s="212"/>
      <c r="BHC93" s="212"/>
      <c r="BHD93" s="212"/>
      <c r="BHE93" s="212"/>
      <c r="BHF93" s="212"/>
      <c r="BHG93" s="212"/>
      <c r="BHH93" s="212"/>
      <c r="BHI93" s="212"/>
      <c r="BHJ93" s="212"/>
      <c r="BHK93" s="212"/>
      <c r="BHL93" s="212"/>
      <c r="BHM93" s="212"/>
      <c r="BHN93" s="212"/>
      <c r="BHO93" s="212"/>
      <c r="BHP93" s="212"/>
      <c r="BHQ93" s="212"/>
      <c r="BHR93" s="212"/>
      <c r="BHS93" s="212"/>
      <c r="BHT93" s="212"/>
      <c r="BHU93" s="212"/>
      <c r="BHV93" s="212"/>
      <c r="BHW93" s="212"/>
      <c r="BHX93" s="212"/>
      <c r="BHY93" s="212"/>
      <c r="BHZ93" s="212"/>
      <c r="BIA93" s="212"/>
      <c r="BIB93" s="212"/>
      <c r="BIC93" s="212"/>
      <c r="BID93" s="212"/>
      <c r="BIE93" s="212"/>
      <c r="BIF93" s="212"/>
      <c r="BIG93" s="212"/>
      <c r="BIH93" s="212"/>
      <c r="BII93" s="212"/>
      <c r="BIJ93" s="212"/>
      <c r="BIK93" s="212"/>
      <c r="BIL93" s="212"/>
      <c r="BIM93" s="212"/>
      <c r="BIN93" s="212"/>
      <c r="BIO93" s="212"/>
      <c r="BIP93" s="212"/>
      <c r="BIQ93" s="212"/>
      <c r="BIR93" s="212"/>
      <c r="BIS93" s="212"/>
      <c r="BIT93" s="212"/>
      <c r="BIU93" s="212"/>
      <c r="BIV93" s="212"/>
      <c r="BIW93" s="212"/>
      <c r="BIX93" s="212"/>
      <c r="BIY93" s="212"/>
      <c r="BIZ93" s="212"/>
      <c r="BJA93" s="212"/>
      <c r="BJB93" s="212"/>
      <c r="BJC93" s="212"/>
      <c r="BJD93" s="212"/>
      <c r="BJE93" s="212"/>
      <c r="BJF93" s="212"/>
      <c r="BJG93" s="212"/>
      <c r="BJH93" s="212"/>
      <c r="BJI93" s="212"/>
      <c r="BJJ93" s="212"/>
      <c r="BJK93" s="212"/>
      <c r="BJL93" s="212"/>
      <c r="BJM93" s="212"/>
      <c r="BJN93" s="212"/>
      <c r="BJO93" s="212"/>
      <c r="BJP93" s="212"/>
      <c r="BJQ93" s="212"/>
      <c r="BJR93" s="212"/>
      <c r="BJS93" s="212"/>
      <c r="BJT93" s="212"/>
      <c r="BJU93" s="212"/>
      <c r="BJV93" s="212"/>
      <c r="BJW93" s="212"/>
      <c r="BJX93" s="212"/>
      <c r="BJY93" s="212"/>
      <c r="BJZ93" s="212"/>
      <c r="BKA93" s="212"/>
      <c r="BKB93" s="212"/>
      <c r="BKC93" s="212"/>
      <c r="BKD93" s="212"/>
      <c r="BKE93" s="212"/>
      <c r="BKF93" s="212"/>
      <c r="BKG93" s="212"/>
      <c r="BKH93" s="212"/>
      <c r="BKI93" s="212"/>
      <c r="BKJ93" s="212"/>
      <c r="BKK93" s="212"/>
      <c r="BKL93" s="212"/>
      <c r="BKM93" s="212"/>
      <c r="BKN93" s="212"/>
      <c r="BKO93" s="212"/>
      <c r="BKP93" s="212"/>
      <c r="BKQ93" s="212"/>
      <c r="BKR93" s="212"/>
      <c r="BKS93" s="212"/>
      <c r="BKT93" s="212"/>
      <c r="BKU93" s="212"/>
      <c r="BKV93" s="212"/>
      <c r="BKW93" s="212"/>
      <c r="BKX93" s="212"/>
      <c r="BKY93" s="212"/>
      <c r="BKZ93" s="212"/>
      <c r="BLA93" s="212"/>
      <c r="BLB93" s="212"/>
      <c r="BLC93" s="212"/>
      <c r="BLD93" s="212"/>
      <c r="BLE93" s="212"/>
      <c r="BLF93" s="212"/>
      <c r="BLG93" s="212"/>
      <c r="BLH93" s="212"/>
      <c r="BLI93" s="212"/>
      <c r="BLJ93" s="212"/>
      <c r="BLK93" s="212"/>
      <c r="BLL93" s="212"/>
      <c r="BLM93" s="212"/>
      <c r="BLN93" s="212"/>
      <c r="BLO93" s="212"/>
      <c r="BLP93" s="212"/>
      <c r="BLQ93" s="212"/>
      <c r="BLR93" s="212"/>
      <c r="BLS93" s="212"/>
      <c r="BLT93" s="212"/>
      <c r="BLU93" s="212"/>
      <c r="BLV93" s="212"/>
      <c r="BLW93" s="212"/>
      <c r="BLX93" s="212"/>
      <c r="BLY93" s="212"/>
      <c r="BLZ93" s="212"/>
      <c r="BMA93" s="212"/>
      <c r="BMB93" s="212"/>
      <c r="BMC93" s="212"/>
      <c r="BMD93" s="212"/>
      <c r="BME93" s="212"/>
      <c r="BMF93" s="212"/>
      <c r="BMG93" s="212"/>
      <c r="BMH93" s="212"/>
      <c r="BMI93" s="212"/>
      <c r="BMJ93" s="212"/>
      <c r="BMK93" s="212"/>
      <c r="BML93" s="212"/>
      <c r="BMM93" s="212"/>
      <c r="BMN93" s="212"/>
      <c r="BMO93" s="212"/>
      <c r="BMP93" s="212"/>
      <c r="BMQ93" s="212"/>
      <c r="BMR93" s="212"/>
      <c r="BMS93" s="212"/>
      <c r="BMT93" s="212"/>
      <c r="BMU93" s="212"/>
      <c r="BMV93" s="212"/>
      <c r="BMW93" s="212"/>
      <c r="BMX93" s="212"/>
      <c r="BMY93" s="212"/>
      <c r="BMZ93" s="212"/>
      <c r="BNA93" s="212"/>
      <c r="BNB93" s="212"/>
      <c r="BNC93" s="212"/>
      <c r="BND93" s="212"/>
      <c r="BNE93" s="212"/>
      <c r="BNF93" s="212"/>
      <c r="BNG93" s="212"/>
      <c r="BNH93" s="212"/>
      <c r="BNI93" s="212"/>
      <c r="BNJ93" s="212"/>
      <c r="BNK93" s="212"/>
      <c r="BNL93" s="212"/>
      <c r="BNM93" s="212"/>
      <c r="BNN93" s="212"/>
      <c r="BNO93" s="212"/>
      <c r="BNP93" s="212"/>
      <c r="BNQ93" s="212"/>
      <c r="BNR93" s="212"/>
      <c r="BNS93" s="212"/>
      <c r="BNT93" s="212"/>
      <c r="BNU93" s="212"/>
      <c r="BNV93" s="212"/>
      <c r="BNW93" s="212"/>
      <c r="BNX93" s="212"/>
      <c r="BNY93" s="212"/>
      <c r="BNZ93" s="212"/>
      <c r="BOA93" s="212"/>
      <c r="BOB93" s="212"/>
      <c r="BOC93" s="212"/>
      <c r="BOD93" s="212"/>
      <c r="BOE93" s="212"/>
      <c r="BOF93" s="212"/>
      <c r="BOG93" s="212"/>
      <c r="BOH93" s="212"/>
      <c r="BOI93" s="212"/>
      <c r="BOJ93" s="212"/>
      <c r="BOK93" s="212"/>
      <c r="BOL93" s="212"/>
      <c r="BOM93" s="212"/>
      <c r="BON93" s="212"/>
      <c r="BOO93" s="212"/>
      <c r="BOP93" s="212"/>
      <c r="BOQ93" s="212"/>
      <c r="BOR93" s="212"/>
      <c r="BOS93" s="212"/>
      <c r="BOT93" s="212"/>
      <c r="BOU93" s="212"/>
      <c r="BOV93" s="212"/>
      <c r="BOW93" s="212"/>
      <c r="BOX93" s="212"/>
      <c r="BOY93" s="212"/>
      <c r="BOZ93" s="212"/>
      <c r="BPA93" s="212"/>
      <c r="BPB93" s="212"/>
      <c r="BPC93" s="212"/>
      <c r="BPD93" s="212"/>
      <c r="BPE93" s="212"/>
      <c r="BPF93" s="212"/>
      <c r="BPG93" s="212"/>
      <c r="BPH93" s="212"/>
      <c r="BPI93" s="212"/>
      <c r="BPJ93" s="212"/>
      <c r="BPK93" s="212"/>
      <c r="BPL93" s="212"/>
      <c r="BPM93" s="212"/>
      <c r="BPN93" s="212"/>
      <c r="BPO93" s="212"/>
      <c r="BPP93" s="212"/>
      <c r="BPQ93" s="212"/>
      <c r="BPR93" s="212"/>
      <c r="BPS93" s="212"/>
      <c r="BPT93" s="212"/>
      <c r="BPU93" s="212"/>
      <c r="BPV93" s="212"/>
      <c r="BPW93" s="212"/>
      <c r="BPX93" s="212"/>
      <c r="BPY93" s="212"/>
      <c r="BPZ93" s="212"/>
      <c r="BQA93" s="212"/>
      <c r="BQB93" s="212"/>
      <c r="BQC93" s="212"/>
      <c r="BQD93" s="212"/>
      <c r="BQE93" s="212"/>
      <c r="BQF93" s="212"/>
      <c r="BQG93" s="212"/>
      <c r="BQH93" s="212"/>
      <c r="BQI93" s="212"/>
      <c r="BQJ93" s="212"/>
      <c r="BQK93" s="212"/>
      <c r="BQL93" s="212"/>
      <c r="BQM93" s="212"/>
      <c r="BQN93" s="212"/>
      <c r="BQO93" s="212"/>
      <c r="BQP93" s="212"/>
      <c r="BQQ93" s="212"/>
      <c r="BQR93" s="212"/>
      <c r="BQS93" s="212"/>
      <c r="BQT93" s="212"/>
      <c r="BQU93" s="212"/>
      <c r="BQV93" s="212"/>
      <c r="BQW93" s="212"/>
      <c r="BQX93" s="212"/>
      <c r="BQY93" s="212"/>
      <c r="BQZ93" s="212"/>
      <c r="BRA93" s="212"/>
      <c r="BRB93" s="212"/>
      <c r="BRC93" s="212"/>
      <c r="BRD93" s="212"/>
      <c r="BRE93" s="212"/>
      <c r="BRF93" s="212"/>
      <c r="BRG93" s="212"/>
      <c r="BRH93" s="212"/>
      <c r="BRI93" s="212"/>
      <c r="BRJ93" s="212"/>
      <c r="BRK93" s="212"/>
      <c r="BRL93" s="212"/>
      <c r="BRM93" s="212"/>
      <c r="BRN93" s="212"/>
      <c r="BRO93" s="212"/>
      <c r="BRP93" s="212"/>
      <c r="BRQ93" s="212"/>
      <c r="BRR93" s="212"/>
      <c r="BRS93" s="212"/>
      <c r="BRT93" s="212"/>
      <c r="BRU93" s="212"/>
      <c r="BRV93" s="212"/>
      <c r="BRW93" s="212"/>
      <c r="BRX93" s="212"/>
      <c r="BRY93" s="212"/>
      <c r="BRZ93" s="212"/>
      <c r="BSA93" s="212"/>
      <c r="BSB93" s="212"/>
      <c r="BSC93" s="212"/>
      <c r="BSD93" s="212"/>
      <c r="BSE93" s="212"/>
      <c r="BSF93" s="212"/>
      <c r="BSG93" s="212"/>
      <c r="BSH93" s="212"/>
      <c r="BSI93" s="212"/>
      <c r="BSJ93" s="212"/>
      <c r="BSK93" s="212"/>
      <c r="BSL93" s="212"/>
      <c r="BSM93" s="212"/>
      <c r="BSN93" s="212"/>
      <c r="BSO93" s="212"/>
      <c r="BSP93" s="212"/>
      <c r="BSQ93" s="212"/>
      <c r="BSR93" s="212"/>
      <c r="BSS93" s="212"/>
      <c r="BST93" s="212"/>
      <c r="BSU93" s="212"/>
      <c r="BSV93" s="212"/>
      <c r="BSW93" s="212"/>
      <c r="BSX93" s="212"/>
      <c r="BSY93" s="212"/>
      <c r="BSZ93" s="212"/>
      <c r="BTA93" s="212"/>
      <c r="BTB93" s="212"/>
      <c r="BTC93" s="212"/>
      <c r="BTD93" s="212"/>
      <c r="BTE93" s="212"/>
      <c r="BTF93" s="212"/>
      <c r="BTG93" s="212"/>
      <c r="BTH93" s="212"/>
      <c r="BTI93" s="212"/>
      <c r="BTJ93" s="212"/>
      <c r="BTK93" s="212"/>
      <c r="BTL93" s="212"/>
      <c r="BTM93" s="212"/>
      <c r="BTN93" s="212"/>
      <c r="BTO93" s="212"/>
      <c r="BTP93" s="212"/>
      <c r="BTQ93" s="212"/>
      <c r="BTR93" s="212"/>
      <c r="BTS93" s="212"/>
      <c r="BTT93" s="212"/>
      <c r="BTU93" s="212"/>
      <c r="BTV93" s="212"/>
      <c r="BTW93" s="212"/>
      <c r="BTX93" s="212"/>
      <c r="BTY93" s="212"/>
      <c r="BTZ93" s="212"/>
      <c r="BUA93" s="212"/>
      <c r="BUB93" s="212"/>
      <c r="BUC93" s="212"/>
      <c r="BUD93" s="212"/>
      <c r="BUE93" s="212"/>
      <c r="BUF93" s="212"/>
      <c r="BUG93" s="212"/>
      <c r="BUH93" s="212"/>
      <c r="BUI93" s="212"/>
      <c r="BUJ93" s="212"/>
      <c r="BUK93" s="212"/>
      <c r="BUL93" s="212"/>
      <c r="BUM93" s="212"/>
      <c r="BUN93" s="212"/>
      <c r="BUO93" s="212"/>
      <c r="BUP93" s="212"/>
      <c r="BUQ93" s="212"/>
      <c r="BUR93" s="212"/>
      <c r="BUS93" s="212"/>
      <c r="BUT93" s="212"/>
      <c r="BUU93" s="212"/>
      <c r="BUV93" s="212"/>
      <c r="BUW93" s="212"/>
      <c r="BUX93" s="212"/>
      <c r="BUY93" s="212"/>
      <c r="BUZ93" s="212"/>
      <c r="BVA93" s="212"/>
      <c r="BVB93" s="212"/>
      <c r="BVC93" s="212"/>
      <c r="BVD93" s="212"/>
      <c r="BVE93" s="212"/>
      <c r="BVF93" s="212"/>
      <c r="BVG93" s="212"/>
      <c r="BVH93" s="212"/>
      <c r="BVI93" s="212"/>
      <c r="BVJ93" s="212"/>
      <c r="BVK93" s="212"/>
      <c r="BVL93" s="212"/>
      <c r="BVM93" s="212"/>
      <c r="BVN93" s="212"/>
      <c r="BVO93" s="212"/>
      <c r="BVP93" s="212"/>
      <c r="BVQ93" s="212"/>
      <c r="BVR93" s="212"/>
      <c r="BVS93" s="212"/>
      <c r="BVT93" s="212"/>
      <c r="BVU93" s="212"/>
      <c r="BVV93" s="212"/>
      <c r="BVW93" s="212"/>
      <c r="BVX93" s="212"/>
      <c r="BVY93" s="212"/>
      <c r="BVZ93" s="212"/>
      <c r="BWA93" s="212"/>
      <c r="BWB93" s="212"/>
      <c r="BWC93" s="212"/>
      <c r="BWD93" s="212"/>
      <c r="BWE93" s="212"/>
      <c r="BWF93" s="212"/>
      <c r="BWG93" s="212"/>
      <c r="BWH93" s="212"/>
      <c r="BWI93" s="212"/>
      <c r="BWJ93" s="212"/>
      <c r="BWK93" s="212"/>
      <c r="BWL93" s="212"/>
      <c r="BWM93" s="212"/>
      <c r="BWN93" s="212"/>
      <c r="BWO93" s="212"/>
      <c r="BWP93" s="212"/>
      <c r="BWQ93" s="212"/>
      <c r="BWR93" s="212"/>
      <c r="BWS93" s="212"/>
      <c r="BWT93" s="212"/>
      <c r="BWU93" s="212"/>
      <c r="BWV93" s="212"/>
      <c r="BWW93" s="212"/>
      <c r="BWX93" s="212"/>
      <c r="BWY93" s="212"/>
      <c r="BWZ93" s="212"/>
      <c r="BXA93" s="212"/>
      <c r="BXB93" s="212"/>
      <c r="BXC93" s="212"/>
      <c r="BXD93" s="212"/>
      <c r="BXE93" s="212"/>
      <c r="BXF93" s="212"/>
      <c r="BXG93" s="212"/>
      <c r="BXH93" s="212"/>
      <c r="BXI93" s="212"/>
      <c r="BXJ93" s="212"/>
      <c r="BXK93" s="212"/>
      <c r="BXL93" s="212"/>
      <c r="BXM93" s="212"/>
      <c r="BXN93" s="212"/>
      <c r="BXO93" s="212"/>
      <c r="BXP93" s="212"/>
      <c r="BXQ93" s="212"/>
      <c r="BXR93" s="212"/>
      <c r="BXS93" s="212"/>
      <c r="BXT93" s="212"/>
      <c r="BXU93" s="212"/>
      <c r="BXV93" s="212"/>
      <c r="BXW93" s="212"/>
      <c r="BXX93" s="212"/>
      <c r="BXY93" s="212"/>
      <c r="BXZ93" s="212"/>
      <c r="BYA93" s="212"/>
      <c r="BYB93" s="212"/>
      <c r="BYC93" s="212"/>
      <c r="BYD93" s="212"/>
      <c r="BYE93" s="212"/>
      <c r="BYF93" s="212"/>
      <c r="BYG93" s="212"/>
      <c r="BYH93" s="212"/>
      <c r="BYI93" s="212"/>
      <c r="BYJ93" s="212"/>
      <c r="BYK93" s="212"/>
      <c r="BYL93" s="212"/>
      <c r="BYM93" s="212"/>
      <c r="BYN93" s="212"/>
      <c r="BYO93" s="212"/>
      <c r="BYP93" s="212"/>
      <c r="BYQ93" s="212"/>
      <c r="BYR93" s="212"/>
      <c r="BYS93" s="212"/>
      <c r="BYT93" s="212"/>
      <c r="BYU93" s="212"/>
      <c r="BYV93" s="212"/>
      <c r="BYW93" s="212"/>
      <c r="BYX93" s="212"/>
      <c r="BYY93" s="212"/>
      <c r="BYZ93" s="212"/>
      <c r="BZA93" s="212"/>
      <c r="BZB93" s="212"/>
      <c r="BZC93" s="212"/>
      <c r="BZD93" s="212"/>
      <c r="BZE93" s="212"/>
      <c r="BZF93" s="212"/>
      <c r="BZG93" s="212"/>
      <c r="BZH93" s="212"/>
      <c r="BZI93" s="212"/>
      <c r="BZJ93" s="212"/>
      <c r="BZK93" s="212"/>
      <c r="BZL93" s="212"/>
      <c r="BZM93" s="212"/>
      <c r="BZN93" s="212"/>
      <c r="BZO93" s="212"/>
      <c r="BZP93" s="212"/>
      <c r="BZQ93" s="212"/>
      <c r="BZR93" s="212"/>
      <c r="BZS93" s="212"/>
      <c r="BZT93" s="212"/>
      <c r="BZU93" s="212"/>
      <c r="BZV93" s="212"/>
      <c r="BZW93" s="212"/>
      <c r="BZX93" s="212"/>
      <c r="BZY93" s="212"/>
      <c r="BZZ93" s="212"/>
      <c r="CAA93" s="212"/>
      <c r="CAB93" s="212"/>
      <c r="CAC93" s="212"/>
      <c r="CAD93" s="212"/>
      <c r="CAE93" s="212"/>
      <c r="CAF93" s="212"/>
      <c r="CAG93" s="212"/>
      <c r="CAH93" s="212"/>
      <c r="CAI93" s="212"/>
      <c r="CAJ93" s="212"/>
      <c r="CAK93" s="212"/>
      <c r="CAL93" s="212"/>
      <c r="CAM93" s="212"/>
      <c r="CAN93" s="212"/>
      <c r="CAO93" s="212"/>
      <c r="CAP93" s="212"/>
      <c r="CAQ93" s="212"/>
      <c r="CAR93" s="212"/>
      <c r="CAS93" s="212"/>
      <c r="CAT93" s="212"/>
      <c r="CAU93" s="212"/>
      <c r="CAV93" s="212"/>
      <c r="CAW93" s="212"/>
      <c r="CAX93" s="212"/>
      <c r="CAY93" s="212"/>
      <c r="CAZ93" s="212"/>
      <c r="CBA93" s="212"/>
      <c r="CBB93" s="212"/>
      <c r="CBC93" s="212"/>
      <c r="CBD93" s="212"/>
      <c r="CBE93" s="212"/>
      <c r="CBF93" s="212"/>
      <c r="CBG93" s="212"/>
      <c r="CBH93" s="212"/>
      <c r="CBI93" s="212"/>
      <c r="CBJ93" s="212"/>
      <c r="CBK93" s="212"/>
      <c r="CBL93" s="212"/>
      <c r="CBM93" s="212"/>
      <c r="CBN93" s="212"/>
      <c r="CBO93" s="212"/>
      <c r="CBP93" s="212"/>
      <c r="CBQ93" s="212"/>
      <c r="CBR93" s="212"/>
      <c r="CBS93" s="212"/>
      <c r="CBT93" s="212"/>
      <c r="CBU93" s="212"/>
      <c r="CBV93" s="212"/>
      <c r="CBW93" s="212"/>
      <c r="CBX93" s="212"/>
      <c r="CBY93" s="212"/>
      <c r="CBZ93" s="212"/>
      <c r="CCA93" s="212"/>
      <c r="CCB93" s="212"/>
      <c r="CCC93" s="212"/>
      <c r="CCD93" s="212"/>
      <c r="CCE93" s="212"/>
      <c r="CCF93" s="212"/>
      <c r="CCG93" s="212"/>
      <c r="CCH93" s="212"/>
      <c r="CCI93" s="212"/>
      <c r="CCJ93" s="212"/>
      <c r="CCK93" s="212"/>
      <c r="CCL93" s="212"/>
      <c r="CCM93" s="212"/>
      <c r="CCN93" s="212"/>
      <c r="CCO93" s="212"/>
      <c r="CCP93" s="212"/>
      <c r="CCQ93" s="212"/>
      <c r="CCR93" s="212"/>
      <c r="CCS93" s="212"/>
      <c r="CCT93" s="212"/>
      <c r="CCU93" s="212"/>
      <c r="CCV93" s="212"/>
      <c r="CCW93" s="212"/>
      <c r="CCX93" s="212"/>
      <c r="CCY93" s="212"/>
      <c r="CCZ93" s="212"/>
      <c r="CDA93" s="212"/>
      <c r="CDB93" s="212"/>
      <c r="CDC93" s="212"/>
      <c r="CDD93" s="212"/>
      <c r="CDE93" s="212"/>
      <c r="CDF93" s="212"/>
      <c r="CDG93" s="212"/>
      <c r="CDH93" s="212"/>
      <c r="CDI93" s="212"/>
      <c r="CDJ93" s="212"/>
      <c r="CDK93" s="212"/>
      <c r="CDL93" s="212"/>
      <c r="CDM93" s="212"/>
      <c r="CDN93" s="212"/>
      <c r="CDO93" s="212"/>
      <c r="CDP93" s="212"/>
      <c r="CDQ93" s="212"/>
      <c r="CDR93" s="212"/>
      <c r="CDS93" s="212"/>
      <c r="CDT93" s="212"/>
      <c r="CDU93" s="212"/>
      <c r="CDV93" s="212"/>
      <c r="CDW93" s="212"/>
      <c r="CDX93" s="212"/>
      <c r="CDY93" s="212"/>
      <c r="CDZ93" s="212"/>
      <c r="CEA93" s="212"/>
      <c r="CEB93" s="212"/>
      <c r="CEC93" s="212"/>
      <c r="CED93" s="212"/>
      <c r="CEE93" s="212"/>
      <c r="CEF93" s="212"/>
      <c r="CEG93" s="212"/>
      <c r="CEH93" s="212"/>
      <c r="CEI93" s="212"/>
      <c r="CEJ93" s="212"/>
      <c r="CEK93" s="212"/>
      <c r="CEL93" s="212"/>
      <c r="CEM93" s="212"/>
      <c r="CEN93" s="212"/>
      <c r="CEO93" s="212"/>
      <c r="CEP93" s="212"/>
      <c r="CEQ93" s="212"/>
      <c r="CER93" s="212"/>
      <c r="CES93" s="212"/>
      <c r="CET93" s="212"/>
      <c r="CEU93" s="212"/>
      <c r="CEV93" s="212"/>
      <c r="CEW93" s="212"/>
      <c r="CEX93" s="212"/>
      <c r="CEY93" s="212"/>
      <c r="CEZ93" s="212"/>
      <c r="CFA93" s="212"/>
      <c r="CFB93" s="212"/>
      <c r="CFC93" s="212"/>
      <c r="CFD93" s="212"/>
      <c r="CFE93" s="212"/>
      <c r="CFF93" s="212"/>
      <c r="CFG93" s="212"/>
      <c r="CFH93" s="212"/>
      <c r="CFI93" s="212"/>
      <c r="CFJ93" s="212"/>
      <c r="CFK93" s="212"/>
      <c r="CFL93" s="212"/>
      <c r="CFM93" s="212"/>
      <c r="CFN93" s="212"/>
      <c r="CFO93" s="212"/>
      <c r="CFP93" s="212"/>
      <c r="CFQ93" s="212"/>
      <c r="CFR93" s="212"/>
      <c r="CFS93" s="212"/>
      <c r="CFT93" s="212"/>
      <c r="CFU93" s="212"/>
      <c r="CFV93" s="212"/>
      <c r="CFW93" s="212"/>
      <c r="CFX93" s="212"/>
      <c r="CFY93" s="212"/>
      <c r="CFZ93" s="212"/>
      <c r="CGA93" s="212"/>
      <c r="CGB93" s="212"/>
      <c r="CGC93" s="212"/>
      <c r="CGD93" s="212"/>
      <c r="CGE93" s="212"/>
      <c r="CGF93" s="212"/>
      <c r="CGG93" s="212"/>
      <c r="CGH93" s="212"/>
      <c r="CGI93" s="212"/>
      <c r="CGJ93" s="212"/>
      <c r="CGK93" s="212"/>
      <c r="CGL93" s="212"/>
      <c r="CGM93" s="212"/>
      <c r="CGN93" s="212"/>
      <c r="CGO93" s="212"/>
      <c r="CGP93" s="212"/>
      <c r="CGQ93" s="212"/>
      <c r="CGR93" s="212"/>
      <c r="CGS93" s="212"/>
      <c r="CGT93" s="212"/>
      <c r="CGU93" s="212"/>
      <c r="CGV93" s="212"/>
      <c r="CGW93" s="212"/>
      <c r="CGX93" s="212"/>
      <c r="CGY93" s="212"/>
      <c r="CGZ93" s="212"/>
      <c r="CHA93" s="212"/>
      <c r="CHB93" s="212"/>
      <c r="CHC93" s="212"/>
      <c r="CHD93" s="212"/>
      <c r="CHE93" s="212"/>
      <c r="CHF93" s="212"/>
      <c r="CHG93" s="212"/>
      <c r="CHH93" s="212"/>
      <c r="CHI93" s="212"/>
      <c r="CHJ93" s="212"/>
      <c r="CHK93" s="212"/>
      <c r="CHL93" s="212"/>
      <c r="CHM93" s="212"/>
      <c r="CHN93" s="212"/>
      <c r="CHO93" s="212"/>
      <c r="CHP93" s="212"/>
      <c r="CHQ93" s="212"/>
      <c r="CHR93" s="212"/>
      <c r="CHS93" s="212"/>
      <c r="CHT93" s="212"/>
      <c r="CHU93" s="212"/>
      <c r="CHV93" s="212"/>
      <c r="CHW93" s="212"/>
      <c r="CHX93" s="212"/>
      <c r="CHY93" s="212"/>
      <c r="CHZ93" s="212"/>
      <c r="CIA93" s="212"/>
      <c r="CIB93" s="212"/>
      <c r="CIC93" s="212"/>
      <c r="CID93" s="212"/>
      <c r="CIE93" s="212"/>
      <c r="CIF93" s="212"/>
      <c r="CIG93" s="212"/>
      <c r="CIH93" s="212"/>
      <c r="CII93" s="212"/>
      <c r="CIJ93" s="212"/>
      <c r="CIK93" s="212"/>
      <c r="CIL93" s="212"/>
      <c r="CIM93" s="212"/>
      <c r="CIN93" s="212"/>
      <c r="CIO93" s="212"/>
      <c r="CIP93" s="212"/>
      <c r="CIQ93" s="212"/>
      <c r="CIR93" s="212"/>
      <c r="CIS93" s="212"/>
      <c r="CIT93" s="212"/>
      <c r="CIU93" s="212"/>
      <c r="CIV93" s="212"/>
      <c r="CIW93" s="212"/>
      <c r="CIX93" s="212"/>
      <c r="CIY93" s="212"/>
      <c r="CIZ93" s="212"/>
      <c r="CJA93" s="212"/>
      <c r="CJB93" s="212"/>
      <c r="CJC93" s="212"/>
      <c r="CJD93" s="212"/>
      <c r="CJE93" s="212"/>
      <c r="CJF93" s="212"/>
      <c r="CJG93" s="212"/>
      <c r="CJH93" s="212"/>
      <c r="CJI93" s="212"/>
      <c r="CJJ93" s="212"/>
      <c r="CJK93" s="212"/>
      <c r="CJL93" s="212"/>
      <c r="CJM93" s="212"/>
      <c r="CJN93" s="212"/>
      <c r="CJO93" s="212"/>
      <c r="CJP93" s="212"/>
      <c r="CJQ93" s="212"/>
      <c r="CJR93" s="212"/>
      <c r="CJS93" s="212"/>
      <c r="CJT93" s="212"/>
      <c r="CJU93" s="212"/>
      <c r="CJV93" s="212"/>
      <c r="CJW93" s="212"/>
      <c r="CJX93" s="212"/>
      <c r="CJY93" s="212"/>
      <c r="CJZ93" s="212"/>
      <c r="CKA93" s="212"/>
      <c r="CKB93" s="212"/>
      <c r="CKC93" s="212"/>
      <c r="CKD93" s="212"/>
      <c r="CKE93" s="212"/>
      <c r="CKF93" s="212"/>
      <c r="CKG93" s="212"/>
      <c r="CKH93" s="212"/>
      <c r="CKI93" s="212"/>
      <c r="CKJ93" s="212"/>
      <c r="CKK93" s="212"/>
      <c r="CKL93" s="212"/>
      <c r="CKM93" s="212"/>
      <c r="CKN93" s="212"/>
      <c r="CKO93" s="212"/>
      <c r="CKP93" s="212"/>
      <c r="CKQ93" s="212"/>
      <c r="CKR93" s="212"/>
      <c r="CKS93" s="212"/>
      <c r="CKT93" s="212"/>
      <c r="CKU93" s="212"/>
      <c r="CKV93" s="212"/>
      <c r="CKW93" s="212"/>
      <c r="CKX93" s="212"/>
      <c r="CKY93" s="212"/>
      <c r="CKZ93" s="212"/>
      <c r="CLA93" s="212"/>
      <c r="CLB93" s="212"/>
      <c r="CLC93" s="212"/>
      <c r="CLD93" s="212"/>
      <c r="CLE93" s="212"/>
      <c r="CLF93" s="212"/>
      <c r="CLG93" s="212"/>
      <c r="CLH93" s="212"/>
      <c r="CLI93" s="212"/>
      <c r="CLJ93" s="212"/>
      <c r="CLK93" s="212"/>
      <c r="CLL93" s="212"/>
      <c r="CLM93" s="212"/>
      <c r="CLN93" s="212"/>
      <c r="CLO93" s="212"/>
      <c r="CLP93" s="212"/>
      <c r="CLQ93" s="212"/>
      <c r="CLR93" s="212"/>
      <c r="CLS93" s="212"/>
      <c r="CLT93" s="212"/>
      <c r="CLU93" s="212"/>
      <c r="CLV93" s="212"/>
      <c r="CLW93" s="212"/>
      <c r="CLX93" s="212"/>
      <c r="CLY93" s="212"/>
      <c r="CLZ93" s="212"/>
      <c r="CMA93" s="212"/>
      <c r="CMB93" s="212"/>
      <c r="CMC93" s="212"/>
      <c r="CMD93" s="212"/>
      <c r="CME93" s="212"/>
      <c r="CMF93" s="212"/>
      <c r="CMG93" s="212"/>
      <c r="CMH93" s="212"/>
      <c r="CMI93" s="212"/>
      <c r="CMJ93" s="212"/>
      <c r="CMK93" s="212"/>
      <c r="CML93" s="212"/>
      <c r="CMM93" s="212"/>
      <c r="CMN93" s="212"/>
      <c r="CMO93" s="212"/>
      <c r="CMP93" s="212"/>
      <c r="CMQ93" s="212"/>
      <c r="CMR93" s="212"/>
      <c r="CMS93" s="212"/>
      <c r="CMT93" s="212"/>
      <c r="CMU93" s="212"/>
      <c r="CMV93" s="212"/>
      <c r="CMW93" s="212"/>
      <c r="CMX93" s="212"/>
      <c r="CMY93" s="212"/>
      <c r="CMZ93" s="212"/>
      <c r="CNA93" s="212"/>
      <c r="CNB93" s="212"/>
      <c r="CNC93" s="212"/>
      <c r="CND93" s="212"/>
      <c r="CNE93" s="212"/>
      <c r="CNF93" s="212"/>
      <c r="CNG93" s="212"/>
      <c r="CNH93" s="212"/>
      <c r="CNI93" s="212"/>
      <c r="CNJ93" s="212"/>
      <c r="CNK93" s="212"/>
      <c r="CNL93" s="212"/>
      <c r="CNM93" s="212"/>
      <c r="CNN93" s="212"/>
      <c r="CNO93" s="212"/>
      <c r="CNP93" s="212"/>
      <c r="CNQ93" s="212"/>
      <c r="CNR93" s="212"/>
      <c r="CNS93" s="212"/>
      <c r="CNT93" s="212"/>
      <c r="CNU93" s="212"/>
      <c r="CNV93" s="212"/>
      <c r="CNW93" s="212"/>
      <c r="CNX93" s="212"/>
      <c r="CNY93" s="212"/>
      <c r="CNZ93" s="212"/>
      <c r="COA93" s="212"/>
      <c r="COB93" s="212"/>
      <c r="COC93" s="212"/>
      <c r="COD93" s="212"/>
      <c r="COE93" s="212"/>
      <c r="COF93" s="212"/>
      <c r="COG93" s="212"/>
      <c r="COH93" s="212"/>
      <c r="COI93" s="212"/>
      <c r="COJ93" s="212"/>
      <c r="COK93" s="212"/>
      <c r="COL93" s="212"/>
      <c r="COM93" s="212"/>
      <c r="CON93" s="212"/>
      <c r="COO93" s="212"/>
      <c r="COP93" s="212"/>
      <c r="COQ93" s="212"/>
      <c r="COR93" s="212"/>
      <c r="COS93" s="212"/>
      <c r="COT93" s="212"/>
      <c r="COU93" s="212"/>
      <c r="COV93" s="212"/>
      <c r="COW93" s="212"/>
      <c r="COX93" s="212"/>
      <c r="COY93" s="212"/>
      <c r="COZ93" s="212"/>
      <c r="CPA93" s="212"/>
      <c r="CPB93" s="212"/>
      <c r="CPC93" s="212"/>
      <c r="CPD93" s="212"/>
      <c r="CPE93" s="212"/>
      <c r="CPF93" s="212"/>
      <c r="CPG93" s="212"/>
      <c r="CPH93" s="212"/>
      <c r="CPI93" s="212"/>
      <c r="CPJ93" s="212"/>
      <c r="CPK93" s="212"/>
      <c r="CPL93" s="212"/>
      <c r="CPM93" s="212"/>
      <c r="CPN93" s="212"/>
      <c r="CPO93" s="212"/>
      <c r="CPP93" s="212"/>
      <c r="CPQ93" s="212"/>
      <c r="CPR93" s="212"/>
      <c r="CPS93" s="212"/>
      <c r="CPT93" s="212"/>
      <c r="CPU93" s="212"/>
      <c r="CPV93" s="212"/>
      <c r="CPW93" s="212"/>
      <c r="CPX93" s="212"/>
      <c r="CPY93" s="212"/>
      <c r="CPZ93" s="212"/>
      <c r="CQA93" s="212"/>
      <c r="CQB93" s="212"/>
      <c r="CQC93" s="212"/>
      <c r="CQD93" s="212"/>
      <c r="CQE93" s="212"/>
      <c r="CQF93" s="212"/>
      <c r="CQG93" s="212"/>
      <c r="CQH93" s="212"/>
      <c r="CQI93" s="212"/>
      <c r="CQJ93" s="212"/>
      <c r="CQK93" s="212"/>
      <c r="CQL93" s="212"/>
      <c r="CQM93" s="212"/>
      <c r="CQN93" s="212"/>
      <c r="CQO93" s="212"/>
      <c r="CQP93" s="212"/>
      <c r="CQQ93" s="212"/>
      <c r="CQR93" s="212"/>
      <c r="CQS93" s="212"/>
      <c r="CQT93" s="212"/>
      <c r="CQU93" s="212"/>
      <c r="CQV93" s="212"/>
      <c r="CQW93" s="212"/>
      <c r="CQX93" s="212"/>
      <c r="CQY93" s="212"/>
      <c r="CQZ93" s="212"/>
      <c r="CRA93" s="212"/>
      <c r="CRB93" s="212"/>
      <c r="CRC93" s="212"/>
      <c r="CRD93" s="212"/>
      <c r="CRE93" s="212"/>
      <c r="CRF93" s="212"/>
      <c r="CRG93" s="212"/>
      <c r="CRH93" s="212"/>
      <c r="CRI93" s="212"/>
      <c r="CRJ93" s="212"/>
      <c r="CRK93" s="212"/>
      <c r="CRL93" s="212"/>
      <c r="CRM93" s="212"/>
      <c r="CRN93" s="212"/>
      <c r="CRO93" s="212"/>
      <c r="CRP93" s="212"/>
      <c r="CRQ93" s="212"/>
      <c r="CRR93" s="212"/>
      <c r="CRS93" s="212"/>
      <c r="CRT93" s="212"/>
      <c r="CRU93" s="212"/>
      <c r="CRV93" s="212"/>
      <c r="CRW93" s="212"/>
      <c r="CRX93" s="212"/>
      <c r="CRY93" s="212"/>
      <c r="CRZ93" s="212"/>
      <c r="CSA93" s="212"/>
      <c r="CSB93" s="212"/>
      <c r="CSC93" s="212"/>
      <c r="CSD93" s="212"/>
      <c r="CSE93" s="212"/>
      <c r="CSF93" s="212"/>
      <c r="CSG93" s="212"/>
      <c r="CSH93" s="212"/>
      <c r="CSI93" s="212"/>
      <c r="CSJ93" s="212"/>
      <c r="CSK93" s="212"/>
      <c r="CSL93" s="212"/>
      <c r="CSM93" s="212"/>
      <c r="CSN93" s="212"/>
      <c r="CSO93" s="212"/>
      <c r="CSP93" s="212"/>
      <c r="CSQ93" s="212"/>
      <c r="CSR93" s="212"/>
      <c r="CSS93" s="212"/>
      <c r="CST93" s="212"/>
      <c r="CSU93" s="212"/>
      <c r="CSV93" s="212"/>
      <c r="CSW93" s="212"/>
      <c r="CSX93" s="212"/>
      <c r="CSY93" s="212"/>
      <c r="CSZ93" s="212"/>
      <c r="CTA93" s="212"/>
      <c r="CTB93" s="212"/>
      <c r="CTC93" s="212"/>
      <c r="CTD93" s="212"/>
      <c r="CTE93" s="212"/>
      <c r="CTF93" s="212"/>
      <c r="CTG93" s="212"/>
      <c r="CTH93" s="212"/>
      <c r="CTI93" s="212"/>
      <c r="CTJ93" s="212"/>
      <c r="CTK93" s="212"/>
      <c r="CTL93" s="212"/>
      <c r="CTM93" s="212"/>
      <c r="CTN93" s="212"/>
      <c r="CTO93" s="212"/>
      <c r="CTP93" s="212"/>
      <c r="CTQ93" s="212"/>
      <c r="CTR93" s="212"/>
      <c r="CTS93" s="212"/>
      <c r="CTT93" s="212"/>
      <c r="CTU93" s="212"/>
      <c r="CTV93" s="212"/>
      <c r="CTW93" s="212"/>
      <c r="CTX93" s="212"/>
      <c r="CTY93" s="212"/>
      <c r="CTZ93" s="212"/>
      <c r="CUA93" s="212"/>
      <c r="CUB93" s="212"/>
      <c r="CUC93" s="212"/>
      <c r="CUD93" s="212"/>
      <c r="CUE93" s="212"/>
      <c r="CUF93" s="212"/>
      <c r="CUG93" s="212"/>
      <c r="CUH93" s="212"/>
      <c r="CUI93" s="212"/>
      <c r="CUJ93" s="212"/>
      <c r="CUK93" s="212"/>
      <c r="CUL93" s="212"/>
      <c r="CUM93" s="212"/>
      <c r="CUN93" s="212"/>
      <c r="CUO93" s="212"/>
      <c r="CUP93" s="212"/>
      <c r="CUQ93" s="212"/>
      <c r="CUR93" s="212"/>
      <c r="CUS93" s="212"/>
      <c r="CUT93" s="212"/>
      <c r="CUU93" s="212"/>
      <c r="CUV93" s="212"/>
      <c r="CUW93" s="212"/>
      <c r="CUX93" s="212"/>
      <c r="CUY93" s="212"/>
      <c r="CUZ93" s="212"/>
      <c r="CVA93" s="212"/>
      <c r="CVB93" s="212"/>
      <c r="CVC93" s="212"/>
      <c r="CVD93" s="212"/>
      <c r="CVE93" s="212"/>
      <c r="CVF93" s="212"/>
      <c r="CVG93" s="212"/>
      <c r="CVH93" s="212"/>
      <c r="CVI93" s="212"/>
      <c r="CVJ93" s="212"/>
      <c r="CVK93" s="212"/>
      <c r="CVL93" s="212"/>
      <c r="CVM93" s="212"/>
      <c r="CVN93" s="212"/>
      <c r="CVO93" s="212"/>
      <c r="CVP93" s="212"/>
      <c r="CVQ93" s="212"/>
      <c r="CVR93" s="212"/>
      <c r="CVS93" s="212"/>
      <c r="CVT93" s="212"/>
      <c r="CVU93" s="212"/>
      <c r="CVV93" s="212"/>
      <c r="CVW93" s="212"/>
      <c r="CVX93" s="212"/>
      <c r="CVY93" s="212"/>
      <c r="CVZ93" s="212"/>
      <c r="CWA93" s="212"/>
      <c r="CWB93" s="212"/>
      <c r="CWC93" s="212"/>
      <c r="CWD93" s="212"/>
      <c r="CWE93" s="212"/>
      <c r="CWF93" s="212"/>
      <c r="CWG93" s="212"/>
      <c r="CWH93" s="212"/>
      <c r="CWI93" s="212"/>
      <c r="CWJ93" s="212"/>
      <c r="CWK93" s="212"/>
      <c r="CWL93" s="212"/>
      <c r="CWM93" s="212"/>
      <c r="CWN93" s="212"/>
      <c r="CWO93" s="212"/>
      <c r="CWP93" s="212"/>
      <c r="CWQ93" s="212"/>
      <c r="CWR93" s="212"/>
      <c r="CWS93" s="212"/>
      <c r="CWT93" s="212"/>
      <c r="CWU93" s="212"/>
      <c r="CWV93" s="212"/>
      <c r="CWW93" s="212"/>
      <c r="CWX93" s="212"/>
      <c r="CWY93" s="212"/>
      <c r="CWZ93" s="212"/>
      <c r="CXA93" s="212"/>
      <c r="CXB93" s="212"/>
      <c r="CXC93" s="212"/>
      <c r="CXD93" s="212"/>
      <c r="CXE93" s="212"/>
      <c r="CXF93" s="212"/>
      <c r="CXG93" s="212"/>
      <c r="CXH93" s="212"/>
      <c r="CXI93" s="212"/>
      <c r="CXJ93" s="212"/>
      <c r="CXK93" s="212"/>
      <c r="CXL93" s="212"/>
      <c r="CXM93" s="212"/>
      <c r="CXN93" s="212"/>
      <c r="CXO93" s="212"/>
      <c r="CXP93" s="212"/>
      <c r="CXQ93" s="212"/>
      <c r="CXR93" s="212"/>
      <c r="CXS93" s="212"/>
      <c r="CXT93" s="212"/>
      <c r="CXU93" s="212"/>
      <c r="CXV93" s="212"/>
      <c r="CXW93" s="212"/>
      <c r="CXX93" s="212"/>
      <c r="CXY93" s="212"/>
      <c r="CXZ93" s="212"/>
      <c r="CYA93" s="212"/>
      <c r="CYB93" s="212"/>
      <c r="CYC93" s="212"/>
      <c r="CYD93" s="212"/>
      <c r="CYE93" s="212"/>
      <c r="CYF93" s="212"/>
      <c r="CYG93" s="212"/>
      <c r="CYH93" s="212"/>
      <c r="CYI93" s="212"/>
      <c r="CYJ93" s="212"/>
      <c r="CYK93" s="212"/>
      <c r="CYL93" s="212"/>
      <c r="CYM93" s="212"/>
      <c r="CYN93" s="212"/>
      <c r="CYO93" s="212"/>
      <c r="CYP93" s="212"/>
      <c r="CYQ93" s="212"/>
      <c r="CYR93" s="212"/>
      <c r="CYS93" s="212"/>
      <c r="CYT93" s="212"/>
      <c r="CYU93" s="212"/>
      <c r="CYV93" s="212"/>
      <c r="CYW93" s="212"/>
      <c r="CYX93" s="212"/>
      <c r="CYY93" s="212"/>
      <c r="CYZ93" s="212"/>
      <c r="CZA93" s="212"/>
      <c r="CZB93" s="212"/>
      <c r="CZC93" s="212"/>
      <c r="CZD93" s="212"/>
      <c r="CZE93" s="212"/>
      <c r="CZF93" s="212"/>
      <c r="CZG93" s="212"/>
      <c r="CZH93" s="212"/>
      <c r="CZI93" s="212"/>
      <c r="CZJ93" s="212"/>
      <c r="CZK93" s="212"/>
      <c r="CZL93" s="212"/>
      <c r="CZM93" s="212"/>
      <c r="CZN93" s="212"/>
      <c r="CZO93" s="212"/>
      <c r="CZP93" s="212"/>
      <c r="CZQ93" s="212"/>
      <c r="CZR93" s="212"/>
      <c r="CZS93" s="212"/>
      <c r="CZT93" s="212"/>
      <c r="CZU93" s="212"/>
      <c r="CZV93" s="212"/>
      <c r="CZW93" s="212"/>
      <c r="CZX93" s="212"/>
      <c r="CZY93" s="212"/>
      <c r="CZZ93" s="212"/>
      <c r="DAA93" s="212"/>
      <c r="DAB93" s="212"/>
      <c r="DAC93" s="212"/>
      <c r="DAD93" s="212"/>
      <c r="DAE93" s="212"/>
      <c r="DAF93" s="212"/>
      <c r="DAG93" s="212"/>
      <c r="DAH93" s="212"/>
      <c r="DAI93" s="212"/>
      <c r="DAJ93" s="212"/>
      <c r="DAK93" s="212"/>
      <c r="DAL93" s="212"/>
      <c r="DAM93" s="212"/>
      <c r="DAN93" s="212"/>
      <c r="DAO93" s="212"/>
      <c r="DAP93" s="212"/>
      <c r="DAQ93" s="212"/>
      <c r="DAR93" s="212"/>
      <c r="DAS93" s="212"/>
      <c r="DAT93" s="212"/>
      <c r="DAU93" s="212"/>
      <c r="DAV93" s="212"/>
      <c r="DAW93" s="212"/>
      <c r="DAX93" s="212"/>
      <c r="DAY93" s="212"/>
      <c r="DAZ93" s="212"/>
      <c r="DBA93" s="212"/>
      <c r="DBB93" s="212"/>
      <c r="DBC93" s="212"/>
      <c r="DBD93" s="212"/>
      <c r="DBE93" s="212"/>
      <c r="DBF93" s="212"/>
      <c r="DBG93" s="212"/>
      <c r="DBH93" s="212"/>
      <c r="DBI93" s="212"/>
      <c r="DBJ93" s="212"/>
      <c r="DBK93" s="212"/>
      <c r="DBL93" s="212"/>
      <c r="DBM93" s="212"/>
      <c r="DBN93" s="212"/>
      <c r="DBO93" s="212"/>
      <c r="DBP93" s="212"/>
      <c r="DBQ93" s="212"/>
      <c r="DBR93" s="212"/>
      <c r="DBS93" s="212"/>
      <c r="DBT93" s="212"/>
      <c r="DBU93" s="212"/>
      <c r="DBV93" s="212"/>
      <c r="DBW93" s="212"/>
      <c r="DBX93" s="212"/>
      <c r="DBY93" s="212"/>
      <c r="DBZ93" s="212"/>
      <c r="DCA93" s="212"/>
      <c r="DCB93" s="212"/>
      <c r="DCC93" s="212"/>
      <c r="DCD93" s="212"/>
      <c r="DCE93" s="212"/>
      <c r="DCF93" s="212"/>
      <c r="DCG93" s="212"/>
      <c r="DCH93" s="212"/>
      <c r="DCI93" s="212"/>
      <c r="DCJ93" s="212"/>
      <c r="DCK93" s="212"/>
      <c r="DCL93" s="212"/>
      <c r="DCM93" s="212"/>
      <c r="DCN93" s="212"/>
      <c r="DCO93" s="212"/>
      <c r="DCP93" s="212"/>
      <c r="DCQ93" s="212"/>
      <c r="DCR93" s="212"/>
      <c r="DCS93" s="212"/>
      <c r="DCT93" s="212"/>
      <c r="DCU93" s="212"/>
      <c r="DCV93" s="212"/>
      <c r="DCW93" s="212"/>
      <c r="DCX93" s="212"/>
      <c r="DCY93" s="212"/>
      <c r="DCZ93" s="212"/>
      <c r="DDA93" s="212"/>
      <c r="DDB93" s="212"/>
      <c r="DDC93" s="212"/>
      <c r="DDD93" s="212"/>
      <c r="DDE93" s="212"/>
      <c r="DDF93" s="212"/>
      <c r="DDG93" s="212"/>
      <c r="DDH93" s="212"/>
      <c r="DDI93" s="212"/>
      <c r="DDJ93" s="212"/>
      <c r="DDK93" s="212"/>
      <c r="DDL93" s="212"/>
      <c r="DDM93" s="212"/>
      <c r="DDN93" s="212"/>
      <c r="DDO93" s="212"/>
      <c r="DDP93" s="212"/>
      <c r="DDQ93" s="212"/>
      <c r="DDR93" s="212"/>
      <c r="DDS93" s="212"/>
      <c r="DDT93" s="212"/>
      <c r="DDU93" s="212"/>
      <c r="DDV93" s="212"/>
      <c r="DDW93" s="212"/>
      <c r="DDX93" s="212"/>
      <c r="DDY93" s="212"/>
      <c r="DDZ93" s="212"/>
      <c r="DEA93" s="212"/>
      <c r="DEB93" s="212"/>
      <c r="DEC93" s="212"/>
      <c r="DED93" s="212"/>
      <c r="DEE93" s="212"/>
      <c r="DEF93" s="212"/>
      <c r="DEG93" s="212"/>
      <c r="DEH93" s="212"/>
      <c r="DEI93" s="212"/>
      <c r="DEJ93" s="212"/>
      <c r="DEK93" s="212"/>
      <c r="DEL93" s="212"/>
      <c r="DEM93" s="212"/>
      <c r="DEN93" s="212"/>
      <c r="DEO93" s="212"/>
      <c r="DEP93" s="212"/>
      <c r="DEQ93" s="212"/>
      <c r="DER93" s="212"/>
      <c r="DES93" s="212"/>
      <c r="DET93" s="212"/>
      <c r="DEU93" s="212"/>
      <c r="DEV93" s="212"/>
      <c r="DEW93" s="212"/>
      <c r="DEX93" s="212"/>
      <c r="DEY93" s="212"/>
      <c r="DEZ93" s="212"/>
      <c r="DFA93" s="212"/>
      <c r="DFB93" s="212"/>
      <c r="DFC93" s="212"/>
      <c r="DFD93" s="212"/>
      <c r="DFE93" s="212"/>
      <c r="DFF93" s="212"/>
      <c r="DFG93" s="212"/>
      <c r="DFH93" s="212"/>
      <c r="DFI93" s="212"/>
      <c r="DFJ93" s="212"/>
      <c r="DFK93" s="212"/>
      <c r="DFL93" s="212"/>
      <c r="DFM93" s="212"/>
      <c r="DFN93" s="212"/>
      <c r="DFO93" s="212"/>
      <c r="DFP93" s="212"/>
      <c r="DFQ93" s="212"/>
      <c r="DFR93" s="212"/>
      <c r="DFS93" s="212"/>
      <c r="DFT93" s="212"/>
      <c r="DFU93" s="212"/>
      <c r="DFV93" s="212"/>
      <c r="DFW93" s="212"/>
      <c r="DFX93" s="212"/>
      <c r="DFY93" s="212"/>
      <c r="DFZ93" s="212"/>
      <c r="DGA93" s="212"/>
      <c r="DGB93" s="212"/>
      <c r="DGC93" s="212"/>
      <c r="DGD93" s="212"/>
      <c r="DGE93" s="212"/>
      <c r="DGF93" s="212"/>
      <c r="DGG93" s="212"/>
      <c r="DGH93" s="212"/>
      <c r="DGI93" s="212"/>
      <c r="DGJ93" s="212"/>
      <c r="DGK93" s="212"/>
      <c r="DGL93" s="212"/>
      <c r="DGM93" s="212"/>
      <c r="DGN93" s="212"/>
      <c r="DGO93" s="212"/>
      <c r="DGP93" s="212"/>
      <c r="DGQ93" s="212"/>
      <c r="DGR93" s="212"/>
      <c r="DGS93" s="212"/>
      <c r="DGT93" s="212"/>
      <c r="DGU93" s="212"/>
      <c r="DGV93" s="212"/>
      <c r="DGW93" s="212"/>
      <c r="DGX93" s="212"/>
      <c r="DGY93" s="212"/>
      <c r="DGZ93" s="212"/>
      <c r="DHA93" s="212"/>
      <c r="DHB93" s="212"/>
      <c r="DHC93" s="212"/>
      <c r="DHD93" s="212"/>
      <c r="DHE93" s="212"/>
      <c r="DHF93" s="212"/>
      <c r="DHG93" s="212"/>
      <c r="DHH93" s="212"/>
      <c r="DHI93" s="212"/>
      <c r="DHJ93" s="212"/>
      <c r="DHK93" s="212"/>
      <c r="DHL93" s="212"/>
      <c r="DHM93" s="212"/>
      <c r="DHN93" s="212"/>
      <c r="DHO93" s="212"/>
      <c r="DHP93" s="212"/>
      <c r="DHQ93" s="212"/>
      <c r="DHR93" s="212"/>
      <c r="DHS93" s="212"/>
      <c r="DHT93" s="212"/>
      <c r="DHU93" s="212"/>
      <c r="DHV93" s="212"/>
      <c r="DHW93" s="212"/>
      <c r="DHX93" s="212"/>
      <c r="DHY93" s="212"/>
      <c r="DHZ93" s="212"/>
      <c r="DIA93" s="212"/>
      <c r="DIB93" s="212"/>
      <c r="DIC93" s="212"/>
      <c r="DID93" s="212"/>
      <c r="DIE93" s="212"/>
      <c r="DIF93" s="212"/>
      <c r="DIG93" s="212"/>
      <c r="DIH93" s="212"/>
      <c r="DII93" s="212"/>
      <c r="DIJ93" s="212"/>
      <c r="DIK93" s="212"/>
      <c r="DIL93" s="212"/>
      <c r="DIM93" s="212"/>
      <c r="DIN93" s="212"/>
      <c r="DIO93" s="212"/>
      <c r="DIP93" s="212"/>
      <c r="DIQ93" s="212"/>
      <c r="DIR93" s="212"/>
      <c r="DIS93" s="212"/>
      <c r="DIT93" s="212"/>
      <c r="DIU93" s="212"/>
      <c r="DIV93" s="212"/>
      <c r="DIW93" s="212"/>
      <c r="DIX93" s="212"/>
      <c r="DIY93" s="212"/>
      <c r="DIZ93" s="212"/>
      <c r="DJA93" s="212"/>
      <c r="DJB93" s="212"/>
      <c r="DJC93" s="212"/>
      <c r="DJD93" s="212"/>
      <c r="DJE93" s="212"/>
      <c r="DJF93" s="212"/>
      <c r="DJG93" s="212"/>
      <c r="DJH93" s="212"/>
      <c r="DJI93" s="212"/>
      <c r="DJJ93" s="212"/>
      <c r="DJK93" s="212"/>
      <c r="DJL93" s="212"/>
      <c r="DJM93" s="212"/>
      <c r="DJN93" s="212"/>
      <c r="DJO93" s="212"/>
      <c r="DJP93" s="212"/>
      <c r="DJQ93" s="212"/>
      <c r="DJR93" s="212"/>
      <c r="DJS93" s="212"/>
      <c r="DJT93" s="212"/>
      <c r="DJU93" s="212"/>
      <c r="DJV93" s="212"/>
      <c r="DJW93" s="212"/>
      <c r="DJX93" s="212"/>
      <c r="DJY93" s="212"/>
      <c r="DJZ93" s="212"/>
      <c r="DKA93" s="212"/>
      <c r="DKB93" s="212"/>
      <c r="DKC93" s="212"/>
      <c r="DKD93" s="212"/>
      <c r="DKE93" s="212"/>
      <c r="DKF93" s="212"/>
      <c r="DKG93" s="212"/>
      <c r="DKH93" s="212"/>
      <c r="DKI93" s="212"/>
      <c r="DKJ93" s="212"/>
      <c r="DKK93" s="212"/>
      <c r="DKL93" s="212"/>
      <c r="DKM93" s="212"/>
      <c r="DKN93" s="212"/>
      <c r="DKO93" s="212"/>
      <c r="DKP93" s="212"/>
      <c r="DKQ93" s="212"/>
      <c r="DKR93" s="212"/>
      <c r="DKS93" s="212"/>
      <c r="DKT93" s="212"/>
      <c r="DKU93" s="212"/>
      <c r="DKV93" s="212"/>
      <c r="DKW93" s="212"/>
      <c r="DKX93" s="212"/>
      <c r="DKY93" s="212"/>
      <c r="DKZ93" s="212"/>
      <c r="DLA93" s="212"/>
      <c r="DLB93" s="212"/>
      <c r="DLC93" s="212"/>
      <c r="DLD93" s="212"/>
      <c r="DLE93" s="212"/>
      <c r="DLF93" s="212"/>
      <c r="DLG93" s="212"/>
      <c r="DLH93" s="212"/>
      <c r="DLI93" s="212"/>
      <c r="DLJ93" s="212"/>
      <c r="DLK93" s="212"/>
      <c r="DLL93" s="212"/>
      <c r="DLM93" s="212"/>
      <c r="DLN93" s="212"/>
      <c r="DLO93" s="212"/>
      <c r="DLP93" s="212"/>
      <c r="DLQ93" s="212"/>
      <c r="DLR93" s="212"/>
      <c r="DLS93" s="212"/>
      <c r="DLT93" s="212"/>
      <c r="DLU93" s="212"/>
      <c r="DLV93" s="212"/>
      <c r="DLW93" s="212"/>
      <c r="DLX93" s="212"/>
      <c r="DLY93" s="212"/>
      <c r="DLZ93" s="212"/>
      <c r="DMA93" s="212"/>
      <c r="DMB93" s="212"/>
      <c r="DMC93" s="212"/>
      <c r="DMD93" s="212"/>
      <c r="DME93" s="212"/>
      <c r="DMF93" s="212"/>
      <c r="DMG93" s="212"/>
      <c r="DMH93" s="212"/>
      <c r="DMI93" s="212"/>
      <c r="DMJ93" s="212"/>
      <c r="DMK93" s="212"/>
      <c r="DML93" s="212"/>
      <c r="DMM93" s="212"/>
      <c r="DMN93" s="212"/>
      <c r="DMO93" s="212"/>
      <c r="DMP93" s="212"/>
      <c r="DMQ93" s="212"/>
      <c r="DMR93" s="212"/>
      <c r="DMS93" s="212"/>
      <c r="DMT93" s="212"/>
      <c r="DMU93" s="212"/>
      <c r="DMV93" s="212"/>
      <c r="DMW93" s="212"/>
      <c r="DMX93" s="212"/>
      <c r="DMY93" s="212"/>
      <c r="DMZ93" s="212"/>
      <c r="DNA93" s="212"/>
      <c r="DNB93" s="212"/>
      <c r="DNC93" s="212"/>
      <c r="DND93" s="212"/>
      <c r="DNE93" s="212"/>
      <c r="DNF93" s="212"/>
      <c r="DNG93" s="212"/>
      <c r="DNH93" s="212"/>
      <c r="DNI93" s="212"/>
      <c r="DNJ93" s="212"/>
      <c r="DNK93" s="212"/>
      <c r="DNL93" s="212"/>
      <c r="DNM93" s="212"/>
      <c r="DNN93" s="212"/>
      <c r="DNO93" s="212"/>
      <c r="DNP93" s="212"/>
      <c r="DNQ93" s="212"/>
      <c r="DNR93" s="212"/>
      <c r="DNS93" s="212"/>
      <c r="DNT93" s="212"/>
      <c r="DNU93" s="212"/>
      <c r="DNV93" s="212"/>
      <c r="DNW93" s="212"/>
      <c r="DNX93" s="212"/>
      <c r="DNY93" s="212"/>
      <c r="DNZ93" s="212"/>
      <c r="DOA93" s="212"/>
      <c r="DOB93" s="212"/>
      <c r="DOC93" s="212"/>
      <c r="DOD93" s="212"/>
      <c r="DOE93" s="212"/>
      <c r="DOF93" s="212"/>
      <c r="DOG93" s="212"/>
      <c r="DOH93" s="212"/>
      <c r="DOI93" s="212"/>
      <c r="DOJ93" s="212"/>
      <c r="DOK93" s="212"/>
      <c r="DOL93" s="212"/>
      <c r="DOM93" s="212"/>
      <c r="DON93" s="212"/>
      <c r="DOO93" s="212"/>
      <c r="DOP93" s="212"/>
      <c r="DOQ93" s="212"/>
      <c r="DOR93" s="212"/>
      <c r="DOS93" s="212"/>
      <c r="DOT93" s="212"/>
      <c r="DOU93" s="212"/>
      <c r="DOV93" s="212"/>
      <c r="DOW93" s="212"/>
      <c r="DOX93" s="212"/>
      <c r="DOY93" s="212"/>
      <c r="DOZ93" s="212"/>
      <c r="DPA93" s="212"/>
      <c r="DPB93" s="212"/>
      <c r="DPC93" s="212"/>
      <c r="DPD93" s="212"/>
      <c r="DPE93" s="212"/>
      <c r="DPF93" s="212"/>
      <c r="DPG93" s="212"/>
      <c r="DPH93" s="212"/>
      <c r="DPI93" s="212"/>
      <c r="DPJ93" s="212"/>
      <c r="DPK93" s="212"/>
      <c r="DPL93" s="212"/>
      <c r="DPM93" s="212"/>
      <c r="DPN93" s="212"/>
      <c r="DPO93" s="212"/>
      <c r="DPP93" s="212"/>
      <c r="DPQ93" s="212"/>
      <c r="DPR93" s="212"/>
      <c r="DPS93" s="212"/>
      <c r="DPT93" s="212"/>
      <c r="DPU93" s="212"/>
      <c r="DPV93" s="212"/>
      <c r="DPW93" s="212"/>
      <c r="DPX93" s="212"/>
      <c r="DPY93" s="212"/>
      <c r="DPZ93" s="212"/>
      <c r="DQA93" s="212"/>
      <c r="DQB93" s="212"/>
      <c r="DQC93" s="212"/>
      <c r="DQD93" s="212"/>
      <c r="DQE93" s="212"/>
      <c r="DQF93" s="212"/>
      <c r="DQG93" s="212"/>
      <c r="DQH93" s="212"/>
      <c r="DQI93" s="212"/>
      <c r="DQJ93" s="212"/>
      <c r="DQK93" s="212"/>
      <c r="DQL93" s="212"/>
      <c r="DQM93" s="212"/>
      <c r="DQN93" s="212"/>
      <c r="DQO93" s="212"/>
      <c r="DQP93" s="212"/>
      <c r="DQQ93" s="212"/>
      <c r="DQR93" s="212"/>
      <c r="DQS93" s="212"/>
      <c r="DQT93" s="212"/>
      <c r="DQU93" s="212"/>
      <c r="DQV93" s="212"/>
      <c r="DQW93" s="212"/>
      <c r="DQX93" s="212"/>
      <c r="DQY93" s="212"/>
      <c r="DQZ93" s="212"/>
      <c r="DRA93" s="212"/>
      <c r="DRB93" s="212"/>
      <c r="DRC93" s="212"/>
      <c r="DRD93" s="212"/>
      <c r="DRE93" s="212"/>
      <c r="DRF93" s="212"/>
      <c r="DRG93" s="212"/>
      <c r="DRH93" s="212"/>
      <c r="DRI93" s="212"/>
      <c r="DRJ93" s="212"/>
      <c r="DRK93" s="212"/>
      <c r="DRL93" s="212"/>
      <c r="DRM93" s="212"/>
      <c r="DRN93" s="212"/>
      <c r="DRO93" s="212"/>
      <c r="DRP93" s="212"/>
      <c r="DRQ93" s="212"/>
      <c r="DRR93" s="212"/>
      <c r="DRS93" s="212"/>
      <c r="DRT93" s="212"/>
      <c r="DRU93" s="212"/>
      <c r="DRV93" s="212"/>
      <c r="DRW93" s="212"/>
      <c r="DRX93" s="212"/>
      <c r="DRY93" s="212"/>
      <c r="DRZ93" s="212"/>
      <c r="DSA93" s="212"/>
      <c r="DSB93" s="212"/>
      <c r="DSC93" s="212"/>
      <c r="DSD93" s="212"/>
      <c r="DSE93" s="212"/>
      <c r="DSF93" s="212"/>
      <c r="DSG93" s="212"/>
      <c r="DSH93" s="212"/>
      <c r="DSI93" s="212"/>
      <c r="DSJ93" s="212"/>
      <c r="DSK93" s="212"/>
      <c r="DSL93" s="212"/>
      <c r="DSM93" s="212"/>
      <c r="DSN93" s="212"/>
      <c r="DSO93" s="212"/>
      <c r="DSP93" s="212"/>
      <c r="DSQ93" s="212"/>
      <c r="DSR93" s="212"/>
      <c r="DSS93" s="212"/>
      <c r="DST93" s="212"/>
      <c r="DSU93" s="212"/>
      <c r="DSV93" s="212"/>
      <c r="DSW93" s="212"/>
      <c r="DSX93" s="212"/>
      <c r="DSY93" s="212"/>
      <c r="DSZ93" s="212"/>
      <c r="DTA93" s="212"/>
      <c r="DTB93" s="212"/>
      <c r="DTC93" s="212"/>
      <c r="DTD93" s="212"/>
      <c r="DTE93" s="212"/>
      <c r="DTF93" s="212"/>
      <c r="DTG93" s="212"/>
      <c r="DTH93" s="212"/>
      <c r="DTI93" s="212"/>
      <c r="DTJ93" s="212"/>
      <c r="DTK93" s="212"/>
      <c r="DTL93" s="212"/>
      <c r="DTM93" s="212"/>
      <c r="DTN93" s="212"/>
      <c r="DTO93" s="212"/>
      <c r="DTP93" s="212"/>
      <c r="DTQ93" s="212"/>
      <c r="DTR93" s="212"/>
      <c r="DTS93" s="212"/>
      <c r="DTT93" s="212"/>
      <c r="DTU93" s="212"/>
      <c r="DTV93" s="212"/>
      <c r="DTW93" s="212"/>
      <c r="DTX93" s="212"/>
      <c r="DTY93" s="212"/>
      <c r="DTZ93" s="212"/>
      <c r="DUA93" s="212"/>
      <c r="DUB93" s="212"/>
      <c r="DUC93" s="212"/>
      <c r="DUD93" s="212"/>
      <c r="DUE93" s="212"/>
      <c r="DUF93" s="212"/>
      <c r="DUG93" s="212"/>
      <c r="DUH93" s="212"/>
      <c r="DUI93" s="212"/>
      <c r="DUJ93" s="212"/>
      <c r="DUK93" s="212"/>
      <c r="DUL93" s="212"/>
      <c r="DUM93" s="212"/>
      <c r="DUN93" s="212"/>
      <c r="DUO93" s="212"/>
      <c r="DUP93" s="212"/>
      <c r="DUQ93" s="212"/>
      <c r="DUR93" s="212"/>
      <c r="DUS93" s="212"/>
      <c r="DUT93" s="212"/>
      <c r="DUU93" s="212"/>
      <c r="DUV93" s="212"/>
      <c r="DUW93" s="212"/>
      <c r="DUX93" s="212"/>
      <c r="DUY93" s="212"/>
      <c r="DUZ93" s="212"/>
      <c r="DVA93" s="212"/>
      <c r="DVB93" s="212"/>
      <c r="DVC93" s="212"/>
      <c r="DVD93" s="212"/>
      <c r="DVE93" s="212"/>
      <c r="DVF93" s="212"/>
      <c r="DVG93" s="212"/>
      <c r="DVH93" s="212"/>
      <c r="DVI93" s="212"/>
      <c r="DVJ93" s="212"/>
      <c r="DVK93" s="212"/>
      <c r="DVL93" s="212"/>
      <c r="DVM93" s="212"/>
      <c r="DVN93" s="212"/>
      <c r="DVO93" s="212"/>
      <c r="DVP93" s="212"/>
      <c r="DVQ93" s="212"/>
      <c r="DVR93" s="212"/>
      <c r="DVS93" s="212"/>
      <c r="DVT93" s="212"/>
      <c r="DVU93" s="212"/>
      <c r="DVV93" s="212"/>
      <c r="DVW93" s="212"/>
      <c r="DVX93" s="212"/>
      <c r="DVY93" s="212"/>
      <c r="DVZ93" s="212"/>
      <c r="DWA93" s="212"/>
      <c r="DWB93" s="212"/>
      <c r="DWC93" s="212"/>
      <c r="DWD93" s="212"/>
      <c r="DWE93" s="212"/>
      <c r="DWF93" s="212"/>
      <c r="DWG93" s="212"/>
      <c r="DWH93" s="212"/>
      <c r="DWI93" s="212"/>
      <c r="DWJ93" s="212"/>
      <c r="DWK93" s="212"/>
      <c r="DWL93" s="212"/>
      <c r="DWM93" s="212"/>
      <c r="DWN93" s="212"/>
      <c r="DWO93" s="212"/>
      <c r="DWP93" s="212"/>
      <c r="DWQ93" s="212"/>
      <c r="DWR93" s="212"/>
      <c r="DWS93" s="212"/>
      <c r="DWT93" s="212"/>
      <c r="DWU93" s="212"/>
      <c r="DWV93" s="212"/>
      <c r="DWW93" s="212"/>
      <c r="DWX93" s="212"/>
      <c r="DWY93" s="212"/>
      <c r="DWZ93" s="212"/>
      <c r="DXA93" s="212"/>
      <c r="DXB93" s="212"/>
      <c r="DXC93" s="212"/>
      <c r="DXD93" s="212"/>
      <c r="DXE93" s="212"/>
      <c r="DXF93" s="212"/>
      <c r="DXG93" s="212"/>
      <c r="DXH93" s="212"/>
      <c r="DXI93" s="212"/>
      <c r="DXJ93" s="212"/>
      <c r="DXK93" s="212"/>
      <c r="DXL93" s="212"/>
      <c r="DXM93" s="212"/>
      <c r="DXN93" s="212"/>
      <c r="DXO93" s="212"/>
      <c r="DXP93" s="212"/>
      <c r="DXQ93" s="212"/>
      <c r="DXR93" s="212"/>
      <c r="DXS93" s="212"/>
      <c r="DXT93" s="212"/>
      <c r="DXU93" s="212"/>
      <c r="DXV93" s="212"/>
      <c r="DXW93" s="212"/>
      <c r="DXX93" s="212"/>
      <c r="DXY93" s="212"/>
      <c r="DXZ93" s="212"/>
      <c r="DYA93" s="212"/>
      <c r="DYB93" s="212"/>
      <c r="DYC93" s="212"/>
      <c r="DYD93" s="212"/>
      <c r="DYE93" s="212"/>
      <c r="DYF93" s="212"/>
      <c r="DYG93" s="212"/>
      <c r="DYH93" s="212"/>
      <c r="DYI93" s="212"/>
      <c r="DYJ93" s="212"/>
      <c r="DYK93" s="212"/>
      <c r="DYL93" s="212"/>
      <c r="DYM93" s="212"/>
      <c r="DYN93" s="212"/>
      <c r="DYO93" s="212"/>
      <c r="DYP93" s="212"/>
      <c r="DYQ93" s="212"/>
      <c r="DYR93" s="212"/>
      <c r="DYS93" s="212"/>
      <c r="DYT93" s="212"/>
      <c r="DYU93" s="212"/>
      <c r="DYV93" s="212"/>
      <c r="DYW93" s="212"/>
      <c r="DYX93" s="212"/>
      <c r="DYY93" s="212"/>
      <c r="DYZ93" s="212"/>
      <c r="DZA93" s="212"/>
      <c r="DZB93" s="212"/>
      <c r="DZC93" s="212"/>
      <c r="DZD93" s="212"/>
      <c r="DZE93" s="212"/>
      <c r="DZF93" s="212"/>
      <c r="DZG93" s="212"/>
      <c r="DZH93" s="212"/>
      <c r="DZI93" s="212"/>
      <c r="DZJ93" s="212"/>
      <c r="DZK93" s="212"/>
      <c r="DZL93" s="212"/>
      <c r="DZM93" s="212"/>
      <c r="DZN93" s="212"/>
      <c r="DZO93" s="212"/>
      <c r="DZP93" s="212"/>
      <c r="DZQ93" s="212"/>
      <c r="DZR93" s="212"/>
      <c r="DZS93" s="212"/>
      <c r="DZT93" s="212"/>
      <c r="DZU93" s="212"/>
      <c r="DZV93" s="212"/>
      <c r="DZW93" s="212"/>
      <c r="DZX93" s="212"/>
      <c r="DZY93" s="212"/>
      <c r="DZZ93" s="212"/>
      <c r="EAA93" s="212"/>
      <c r="EAB93" s="212"/>
      <c r="EAC93" s="212"/>
      <c r="EAD93" s="212"/>
      <c r="EAE93" s="212"/>
      <c r="EAF93" s="212"/>
      <c r="EAG93" s="212"/>
      <c r="EAH93" s="212"/>
      <c r="EAI93" s="212"/>
      <c r="EAJ93" s="212"/>
      <c r="EAK93" s="212"/>
      <c r="EAL93" s="212"/>
      <c r="EAM93" s="212"/>
      <c r="EAN93" s="212"/>
      <c r="EAO93" s="212"/>
      <c r="EAP93" s="212"/>
      <c r="EAQ93" s="212"/>
      <c r="EAR93" s="212"/>
      <c r="EAS93" s="212"/>
      <c r="EAT93" s="212"/>
      <c r="EAU93" s="212"/>
      <c r="EAV93" s="212"/>
      <c r="EAW93" s="212"/>
      <c r="EAX93" s="212"/>
      <c r="EAY93" s="212"/>
      <c r="EAZ93" s="212"/>
      <c r="EBA93" s="212"/>
      <c r="EBB93" s="212"/>
      <c r="EBC93" s="212"/>
      <c r="EBD93" s="212"/>
      <c r="EBE93" s="212"/>
      <c r="EBF93" s="212"/>
      <c r="EBG93" s="212"/>
      <c r="EBH93" s="212"/>
      <c r="EBI93" s="212"/>
      <c r="EBJ93" s="212"/>
      <c r="EBK93" s="212"/>
      <c r="EBL93" s="212"/>
      <c r="EBM93" s="212"/>
      <c r="EBN93" s="212"/>
      <c r="EBO93" s="212"/>
      <c r="EBP93" s="212"/>
      <c r="EBQ93" s="212"/>
      <c r="EBR93" s="212"/>
      <c r="EBS93" s="212"/>
      <c r="EBT93" s="212"/>
      <c r="EBU93" s="212"/>
      <c r="EBV93" s="212"/>
      <c r="EBW93" s="212"/>
      <c r="EBX93" s="212"/>
      <c r="EBY93" s="212"/>
      <c r="EBZ93" s="212"/>
      <c r="ECA93" s="212"/>
      <c r="ECB93" s="212"/>
      <c r="ECC93" s="212"/>
      <c r="ECD93" s="212"/>
      <c r="ECE93" s="212"/>
      <c r="ECF93" s="212"/>
      <c r="ECG93" s="212"/>
      <c r="ECH93" s="212"/>
      <c r="ECI93" s="212"/>
      <c r="ECJ93" s="212"/>
      <c r="ECK93" s="212"/>
      <c r="ECL93" s="212"/>
      <c r="ECM93" s="212"/>
      <c r="ECN93" s="212"/>
      <c r="ECO93" s="212"/>
      <c r="ECP93" s="212"/>
      <c r="ECQ93" s="212"/>
      <c r="ECR93" s="212"/>
      <c r="ECS93" s="212"/>
      <c r="ECT93" s="212"/>
      <c r="ECU93" s="212"/>
      <c r="ECV93" s="212"/>
      <c r="ECW93" s="212"/>
      <c r="ECX93" s="212"/>
      <c r="ECY93" s="212"/>
      <c r="ECZ93" s="212"/>
      <c r="EDA93" s="212"/>
      <c r="EDB93" s="212"/>
      <c r="EDC93" s="212"/>
      <c r="EDD93" s="212"/>
      <c r="EDE93" s="212"/>
      <c r="EDF93" s="212"/>
      <c r="EDG93" s="212"/>
      <c r="EDH93" s="212"/>
      <c r="EDI93" s="212"/>
      <c r="EDJ93" s="212"/>
      <c r="EDK93" s="212"/>
      <c r="EDL93" s="212"/>
      <c r="EDM93" s="212"/>
      <c r="EDN93" s="212"/>
      <c r="EDO93" s="212"/>
      <c r="EDP93" s="212"/>
      <c r="EDQ93" s="212"/>
      <c r="EDR93" s="212"/>
      <c r="EDS93" s="212"/>
      <c r="EDT93" s="212"/>
      <c r="EDU93" s="212"/>
      <c r="EDV93" s="212"/>
      <c r="EDW93" s="212"/>
      <c r="EDX93" s="212"/>
      <c r="EDY93" s="212"/>
      <c r="EDZ93" s="212"/>
      <c r="EEA93" s="212"/>
      <c r="EEB93" s="212"/>
      <c r="EEC93" s="212"/>
      <c r="EED93" s="212"/>
      <c r="EEE93" s="212"/>
      <c r="EEF93" s="212"/>
      <c r="EEG93" s="212"/>
      <c r="EEH93" s="212"/>
      <c r="EEI93" s="212"/>
      <c r="EEJ93" s="212"/>
      <c r="EEK93" s="212"/>
      <c r="EEL93" s="212"/>
      <c r="EEM93" s="212"/>
      <c r="EEN93" s="212"/>
      <c r="EEO93" s="212"/>
      <c r="EEP93" s="212"/>
      <c r="EEQ93" s="212"/>
      <c r="EER93" s="212"/>
      <c r="EES93" s="212"/>
      <c r="EET93" s="212"/>
      <c r="EEU93" s="212"/>
      <c r="EEV93" s="212"/>
      <c r="EEW93" s="212"/>
      <c r="EEX93" s="212"/>
      <c r="EEY93" s="212"/>
      <c r="EEZ93" s="212"/>
      <c r="EFA93" s="212"/>
      <c r="EFB93" s="212"/>
      <c r="EFC93" s="212"/>
      <c r="EFD93" s="212"/>
      <c r="EFE93" s="212"/>
      <c r="EFF93" s="212"/>
      <c r="EFG93" s="212"/>
      <c r="EFH93" s="212"/>
      <c r="EFI93" s="212"/>
      <c r="EFJ93" s="212"/>
      <c r="EFK93" s="212"/>
      <c r="EFL93" s="212"/>
      <c r="EFM93" s="212"/>
      <c r="EFN93" s="212"/>
      <c r="EFO93" s="212"/>
      <c r="EFP93" s="212"/>
      <c r="EFQ93" s="212"/>
      <c r="EFR93" s="212"/>
      <c r="EFS93" s="212"/>
      <c r="EFT93" s="212"/>
      <c r="EFU93" s="212"/>
      <c r="EFV93" s="212"/>
      <c r="EFW93" s="212"/>
      <c r="EFX93" s="212"/>
      <c r="EFY93" s="212"/>
      <c r="EFZ93" s="212"/>
      <c r="EGA93" s="212"/>
      <c r="EGB93" s="212"/>
      <c r="EGC93" s="212"/>
      <c r="EGD93" s="212"/>
      <c r="EGE93" s="212"/>
      <c r="EGF93" s="212"/>
      <c r="EGG93" s="212"/>
      <c r="EGH93" s="212"/>
      <c r="EGI93" s="212"/>
      <c r="EGJ93" s="212"/>
      <c r="EGK93" s="212"/>
      <c r="EGL93" s="212"/>
      <c r="EGM93" s="212"/>
      <c r="EGN93" s="212"/>
      <c r="EGO93" s="212"/>
      <c r="EGP93" s="212"/>
      <c r="EGQ93" s="212"/>
      <c r="EGR93" s="212"/>
      <c r="EGS93" s="212"/>
      <c r="EGT93" s="212"/>
      <c r="EGU93" s="212"/>
      <c r="EGV93" s="212"/>
      <c r="EGW93" s="212"/>
      <c r="EGX93" s="212"/>
      <c r="EGY93" s="212"/>
      <c r="EGZ93" s="212"/>
      <c r="EHA93" s="212"/>
      <c r="EHB93" s="212"/>
      <c r="EHC93" s="212"/>
      <c r="EHD93" s="212"/>
      <c r="EHE93" s="212"/>
      <c r="EHF93" s="212"/>
      <c r="EHG93" s="212"/>
      <c r="EHH93" s="212"/>
      <c r="EHI93" s="212"/>
      <c r="EHJ93" s="212"/>
      <c r="EHK93" s="212"/>
      <c r="EHL93" s="212"/>
      <c r="EHM93" s="212"/>
      <c r="EHN93" s="212"/>
      <c r="EHO93" s="212"/>
      <c r="EHP93" s="212"/>
      <c r="EHQ93" s="212"/>
      <c r="EHR93" s="212"/>
      <c r="EHS93" s="212"/>
      <c r="EHT93" s="212"/>
      <c r="EHU93" s="212"/>
      <c r="EHV93" s="212"/>
      <c r="EHW93" s="212"/>
      <c r="EHX93" s="212"/>
      <c r="EHY93" s="212"/>
      <c r="EHZ93" s="212"/>
      <c r="EIA93" s="212"/>
      <c r="EIB93" s="212"/>
      <c r="EIC93" s="212"/>
      <c r="EID93" s="212"/>
      <c r="EIE93" s="212"/>
      <c r="EIF93" s="212"/>
      <c r="EIG93" s="212"/>
      <c r="EIH93" s="212"/>
      <c r="EII93" s="212"/>
      <c r="EIJ93" s="212"/>
      <c r="EIK93" s="212"/>
      <c r="EIL93" s="212"/>
      <c r="EIM93" s="212"/>
      <c r="EIN93" s="212"/>
      <c r="EIO93" s="212"/>
      <c r="EIP93" s="212"/>
      <c r="EIQ93" s="212"/>
      <c r="EIR93" s="212"/>
      <c r="EIS93" s="212"/>
      <c r="EIT93" s="212"/>
      <c r="EIU93" s="212"/>
      <c r="EIV93" s="212"/>
      <c r="EIW93" s="212"/>
      <c r="EIX93" s="212"/>
      <c r="EIY93" s="212"/>
      <c r="EIZ93" s="212"/>
      <c r="EJA93" s="212"/>
      <c r="EJB93" s="212"/>
      <c r="EJC93" s="212"/>
      <c r="EJD93" s="212"/>
      <c r="EJE93" s="212"/>
      <c r="EJF93" s="212"/>
      <c r="EJG93" s="212"/>
      <c r="EJH93" s="212"/>
      <c r="EJI93" s="212"/>
      <c r="EJJ93" s="212"/>
      <c r="EJK93" s="212"/>
      <c r="EJL93" s="212"/>
      <c r="EJM93" s="212"/>
      <c r="EJN93" s="212"/>
      <c r="EJO93" s="212"/>
      <c r="EJP93" s="212"/>
      <c r="EJQ93" s="212"/>
      <c r="EJR93" s="212"/>
      <c r="EJS93" s="212"/>
      <c r="EJT93" s="212"/>
      <c r="EJU93" s="212"/>
      <c r="EJV93" s="212"/>
      <c r="EJW93" s="212"/>
      <c r="EJX93" s="212"/>
      <c r="EJY93" s="212"/>
      <c r="EJZ93" s="212"/>
      <c r="EKA93" s="212"/>
      <c r="EKB93" s="212"/>
      <c r="EKC93" s="212"/>
      <c r="EKD93" s="212"/>
      <c r="EKE93" s="212"/>
      <c r="EKF93" s="212"/>
      <c r="EKG93" s="212"/>
      <c r="EKH93" s="212"/>
      <c r="EKI93" s="212"/>
      <c r="EKJ93" s="212"/>
      <c r="EKK93" s="212"/>
      <c r="EKL93" s="212"/>
      <c r="EKM93" s="212"/>
      <c r="EKN93" s="212"/>
      <c r="EKO93" s="212"/>
      <c r="EKP93" s="212"/>
      <c r="EKQ93" s="212"/>
      <c r="EKR93" s="212"/>
      <c r="EKS93" s="212"/>
      <c r="EKT93" s="212"/>
      <c r="EKU93" s="212"/>
      <c r="EKV93" s="212"/>
      <c r="EKW93" s="212"/>
      <c r="EKX93" s="212"/>
      <c r="EKY93" s="212"/>
      <c r="EKZ93" s="212"/>
      <c r="ELA93" s="212"/>
      <c r="ELB93" s="212"/>
      <c r="ELC93" s="212"/>
      <c r="ELD93" s="212"/>
      <c r="ELE93" s="212"/>
      <c r="ELF93" s="212"/>
      <c r="ELG93" s="212"/>
      <c r="ELH93" s="212"/>
      <c r="ELI93" s="212"/>
      <c r="ELJ93" s="212"/>
      <c r="ELK93" s="212"/>
      <c r="ELL93" s="212"/>
      <c r="ELM93" s="212"/>
      <c r="ELN93" s="212"/>
      <c r="ELO93" s="212"/>
      <c r="ELP93" s="212"/>
      <c r="ELQ93" s="212"/>
      <c r="ELR93" s="212"/>
      <c r="ELS93" s="212"/>
      <c r="ELT93" s="212"/>
      <c r="ELU93" s="212"/>
      <c r="ELV93" s="212"/>
      <c r="ELW93" s="212"/>
      <c r="ELX93" s="212"/>
      <c r="ELY93" s="212"/>
      <c r="ELZ93" s="212"/>
      <c r="EMA93" s="212"/>
      <c r="EMB93" s="212"/>
      <c r="EMC93" s="212"/>
      <c r="EMD93" s="212"/>
      <c r="EME93" s="212"/>
      <c r="EMF93" s="212"/>
      <c r="EMG93" s="212"/>
      <c r="EMH93" s="212"/>
      <c r="EMI93" s="212"/>
      <c r="EMJ93" s="212"/>
      <c r="EMK93" s="212"/>
      <c r="EML93" s="212"/>
      <c r="EMM93" s="212"/>
      <c r="EMN93" s="212"/>
      <c r="EMO93" s="212"/>
      <c r="EMP93" s="212"/>
      <c r="EMQ93" s="212"/>
      <c r="EMR93" s="212"/>
      <c r="EMS93" s="212"/>
      <c r="EMT93" s="212"/>
      <c r="EMU93" s="212"/>
      <c r="EMV93" s="212"/>
      <c r="EMW93" s="212"/>
      <c r="EMX93" s="212"/>
      <c r="EMY93" s="212"/>
      <c r="EMZ93" s="212"/>
      <c r="ENA93" s="212"/>
      <c r="ENB93" s="212"/>
      <c r="ENC93" s="212"/>
      <c r="END93" s="212"/>
      <c r="ENE93" s="212"/>
      <c r="ENF93" s="212"/>
      <c r="ENG93" s="212"/>
      <c r="ENH93" s="212"/>
      <c r="ENI93" s="212"/>
      <c r="ENJ93" s="212"/>
      <c r="ENK93" s="212"/>
      <c r="ENL93" s="212"/>
      <c r="ENM93" s="212"/>
      <c r="ENN93" s="212"/>
      <c r="ENO93" s="212"/>
      <c r="ENP93" s="212"/>
      <c r="ENQ93" s="212"/>
      <c r="ENR93" s="212"/>
      <c r="ENS93" s="212"/>
      <c r="ENT93" s="212"/>
      <c r="ENU93" s="212"/>
      <c r="ENV93" s="212"/>
      <c r="ENW93" s="212"/>
      <c r="ENX93" s="212"/>
      <c r="ENY93" s="212"/>
      <c r="ENZ93" s="212"/>
      <c r="EOA93" s="212"/>
      <c r="EOB93" s="212"/>
      <c r="EOC93" s="212"/>
      <c r="EOD93" s="212"/>
      <c r="EOE93" s="212"/>
      <c r="EOF93" s="212"/>
      <c r="EOG93" s="212"/>
      <c r="EOH93" s="212"/>
      <c r="EOI93" s="212"/>
      <c r="EOJ93" s="212"/>
      <c r="EOK93" s="212"/>
      <c r="EOL93" s="212"/>
      <c r="EOM93" s="212"/>
      <c r="EON93" s="212"/>
      <c r="EOO93" s="212"/>
      <c r="EOP93" s="212"/>
      <c r="EOQ93" s="212"/>
      <c r="EOR93" s="212"/>
      <c r="EOS93" s="212"/>
      <c r="EOT93" s="212"/>
      <c r="EOU93" s="212"/>
      <c r="EOV93" s="212"/>
      <c r="EOW93" s="212"/>
      <c r="EOX93" s="212"/>
      <c r="EOY93" s="212"/>
      <c r="EOZ93" s="212"/>
      <c r="EPA93" s="212"/>
      <c r="EPB93" s="212"/>
      <c r="EPC93" s="212"/>
      <c r="EPD93" s="212"/>
      <c r="EPE93" s="212"/>
      <c r="EPF93" s="212"/>
      <c r="EPG93" s="212"/>
      <c r="EPH93" s="212"/>
      <c r="EPI93" s="212"/>
      <c r="EPJ93" s="212"/>
      <c r="EPK93" s="212"/>
      <c r="EPL93" s="212"/>
      <c r="EPM93" s="212"/>
      <c r="EPN93" s="212"/>
      <c r="EPO93" s="212"/>
      <c r="EPP93" s="212"/>
      <c r="EPQ93" s="212"/>
      <c r="EPR93" s="212"/>
      <c r="EPS93" s="212"/>
      <c r="EPT93" s="212"/>
      <c r="EPU93" s="212"/>
      <c r="EPV93" s="212"/>
      <c r="EPW93" s="212"/>
      <c r="EPX93" s="212"/>
      <c r="EPY93" s="212"/>
      <c r="EPZ93" s="212"/>
      <c r="EQA93" s="212"/>
      <c r="EQB93" s="212"/>
      <c r="EQC93" s="212"/>
      <c r="EQD93" s="212"/>
      <c r="EQE93" s="212"/>
      <c r="EQF93" s="212"/>
      <c r="EQG93" s="212"/>
      <c r="EQH93" s="212"/>
      <c r="EQI93" s="212"/>
      <c r="EQJ93" s="212"/>
      <c r="EQK93" s="212"/>
      <c r="EQL93" s="212"/>
      <c r="EQM93" s="212"/>
      <c r="EQN93" s="212"/>
      <c r="EQO93" s="212"/>
      <c r="EQP93" s="212"/>
      <c r="EQQ93" s="212"/>
      <c r="EQR93" s="212"/>
      <c r="EQS93" s="212"/>
      <c r="EQT93" s="212"/>
      <c r="EQU93" s="212"/>
      <c r="EQV93" s="212"/>
      <c r="EQW93" s="212"/>
      <c r="EQX93" s="212"/>
      <c r="EQY93" s="212"/>
      <c r="EQZ93" s="212"/>
      <c r="ERA93" s="212"/>
      <c r="ERB93" s="212"/>
      <c r="ERC93" s="212"/>
      <c r="ERD93" s="212"/>
      <c r="ERE93" s="212"/>
      <c r="ERF93" s="212"/>
      <c r="ERG93" s="212"/>
      <c r="ERH93" s="212"/>
      <c r="ERI93" s="212"/>
      <c r="ERJ93" s="212"/>
      <c r="ERK93" s="212"/>
      <c r="ERL93" s="212"/>
      <c r="ERM93" s="212"/>
      <c r="ERN93" s="212"/>
      <c r="ERO93" s="212"/>
      <c r="ERP93" s="212"/>
      <c r="ERQ93" s="212"/>
      <c r="ERR93" s="212"/>
      <c r="ERS93" s="212"/>
      <c r="ERT93" s="212"/>
      <c r="ERU93" s="212"/>
      <c r="ERV93" s="212"/>
      <c r="ERW93" s="212"/>
      <c r="ERX93" s="212"/>
      <c r="ERY93" s="212"/>
      <c r="ERZ93" s="212"/>
      <c r="ESA93" s="212"/>
      <c r="ESB93" s="212"/>
      <c r="ESC93" s="212"/>
      <c r="ESD93" s="212"/>
      <c r="ESE93" s="212"/>
      <c r="ESF93" s="212"/>
      <c r="ESG93" s="212"/>
      <c r="ESH93" s="212"/>
      <c r="ESI93" s="212"/>
      <c r="ESJ93" s="212"/>
      <c r="ESK93" s="212"/>
      <c r="ESL93" s="212"/>
      <c r="ESM93" s="212"/>
      <c r="ESN93" s="212"/>
      <c r="ESO93" s="212"/>
      <c r="ESP93" s="212"/>
      <c r="ESQ93" s="212"/>
      <c r="ESR93" s="212"/>
      <c r="ESS93" s="212"/>
      <c r="EST93" s="212"/>
      <c r="ESU93" s="212"/>
      <c r="ESV93" s="212"/>
      <c r="ESW93" s="212"/>
      <c r="ESX93" s="212"/>
      <c r="ESY93" s="212"/>
      <c r="ESZ93" s="212"/>
      <c r="ETA93" s="212"/>
      <c r="ETB93" s="212"/>
      <c r="ETC93" s="212"/>
      <c r="ETD93" s="212"/>
      <c r="ETE93" s="212"/>
      <c r="ETF93" s="212"/>
      <c r="ETG93" s="212"/>
      <c r="ETH93" s="212"/>
      <c r="ETI93" s="212"/>
      <c r="ETJ93" s="212"/>
      <c r="ETK93" s="212"/>
      <c r="ETL93" s="212"/>
      <c r="ETM93" s="212"/>
      <c r="ETN93" s="212"/>
      <c r="ETO93" s="212"/>
      <c r="ETP93" s="212"/>
      <c r="ETQ93" s="212"/>
      <c r="ETR93" s="212"/>
      <c r="ETS93" s="212"/>
      <c r="ETT93" s="212"/>
      <c r="ETU93" s="212"/>
      <c r="ETV93" s="212"/>
      <c r="ETW93" s="212"/>
      <c r="ETX93" s="212"/>
      <c r="ETY93" s="212"/>
      <c r="ETZ93" s="212"/>
      <c r="EUA93" s="212"/>
      <c r="EUB93" s="212"/>
      <c r="EUC93" s="212"/>
      <c r="EUD93" s="212"/>
      <c r="EUE93" s="212"/>
      <c r="EUF93" s="212"/>
      <c r="EUG93" s="212"/>
      <c r="EUH93" s="212"/>
      <c r="EUI93" s="212"/>
      <c r="EUJ93" s="212"/>
      <c r="EUK93" s="212"/>
      <c r="EUL93" s="212"/>
      <c r="EUM93" s="212"/>
      <c r="EUN93" s="212"/>
      <c r="EUO93" s="212"/>
      <c r="EUP93" s="212"/>
      <c r="EUQ93" s="212"/>
      <c r="EUR93" s="212"/>
      <c r="EUS93" s="212"/>
      <c r="EUT93" s="212"/>
      <c r="EUU93" s="212"/>
      <c r="EUV93" s="212"/>
      <c r="EUW93" s="212"/>
      <c r="EUX93" s="212"/>
      <c r="EUY93" s="212"/>
      <c r="EUZ93" s="212"/>
      <c r="EVA93" s="212"/>
      <c r="EVB93" s="212"/>
      <c r="EVC93" s="212"/>
      <c r="EVD93" s="212"/>
      <c r="EVE93" s="212"/>
      <c r="EVF93" s="212"/>
      <c r="EVG93" s="212"/>
      <c r="EVH93" s="212"/>
      <c r="EVI93" s="212"/>
      <c r="EVJ93" s="212"/>
      <c r="EVK93" s="212"/>
      <c r="EVL93" s="212"/>
      <c r="EVM93" s="212"/>
      <c r="EVN93" s="212"/>
      <c r="EVO93" s="212"/>
      <c r="EVP93" s="212"/>
      <c r="EVQ93" s="212"/>
      <c r="EVR93" s="212"/>
      <c r="EVS93" s="212"/>
      <c r="EVT93" s="212"/>
      <c r="EVU93" s="212"/>
      <c r="EVV93" s="212"/>
      <c r="EVW93" s="212"/>
      <c r="EVX93" s="212"/>
      <c r="EVY93" s="212"/>
      <c r="EVZ93" s="212"/>
      <c r="EWA93" s="212"/>
      <c r="EWB93" s="212"/>
      <c r="EWC93" s="212"/>
      <c r="EWD93" s="212"/>
      <c r="EWE93" s="212"/>
      <c r="EWF93" s="212"/>
      <c r="EWG93" s="212"/>
      <c r="EWH93" s="212"/>
      <c r="EWI93" s="212"/>
      <c r="EWJ93" s="212"/>
      <c r="EWK93" s="212"/>
      <c r="EWL93" s="212"/>
      <c r="EWM93" s="212"/>
      <c r="EWN93" s="212"/>
      <c r="EWO93" s="212"/>
      <c r="EWP93" s="212"/>
      <c r="EWQ93" s="212"/>
      <c r="EWR93" s="212"/>
      <c r="EWS93" s="212"/>
      <c r="EWT93" s="212"/>
      <c r="EWU93" s="212"/>
      <c r="EWV93" s="212"/>
      <c r="EWW93" s="212"/>
      <c r="EWX93" s="212"/>
      <c r="EWY93" s="212"/>
      <c r="EWZ93" s="212"/>
      <c r="EXA93" s="212"/>
      <c r="EXB93" s="212"/>
      <c r="EXC93" s="212"/>
      <c r="EXD93" s="212"/>
      <c r="EXE93" s="212"/>
      <c r="EXF93" s="212"/>
      <c r="EXG93" s="212"/>
      <c r="EXH93" s="212"/>
      <c r="EXI93" s="212"/>
      <c r="EXJ93" s="212"/>
      <c r="EXK93" s="212"/>
      <c r="EXL93" s="212"/>
      <c r="EXM93" s="212"/>
      <c r="EXN93" s="212"/>
      <c r="EXO93" s="212"/>
      <c r="EXP93" s="212"/>
      <c r="EXQ93" s="212"/>
      <c r="EXR93" s="212"/>
      <c r="EXS93" s="212"/>
      <c r="EXT93" s="212"/>
      <c r="EXU93" s="212"/>
      <c r="EXV93" s="212"/>
      <c r="EXW93" s="212"/>
      <c r="EXX93" s="212"/>
      <c r="EXY93" s="212"/>
      <c r="EXZ93" s="212"/>
      <c r="EYA93" s="212"/>
      <c r="EYB93" s="212"/>
      <c r="EYC93" s="212"/>
      <c r="EYD93" s="212"/>
      <c r="EYE93" s="212"/>
      <c r="EYF93" s="212"/>
      <c r="EYG93" s="212"/>
      <c r="EYH93" s="212"/>
      <c r="EYI93" s="212"/>
      <c r="EYJ93" s="212"/>
      <c r="EYK93" s="212"/>
      <c r="EYL93" s="212"/>
      <c r="EYM93" s="212"/>
      <c r="EYN93" s="212"/>
      <c r="EYO93" s="212"/>
      <c r="EYP93" s="212"/>
      <c r="EYQ93" s="212"/>
      <c r="EYR93" s="212"/>
      <c r="EYS93" s="212"/>
      <c r="EYT93" s="212"/>
      <c r="EYU93" s="212"/>
      <c r="EYV93" s="212"/>
      <c r="EYW93" s="212"/>
      <c r="EYX93" s="212"/>
      <c r="EYY93" s="212"/>
      <c r="EYZ93" s="212"/>
      <c r="EZA93" s="212"/>
      <c r="EZB93" s="212"/>
      <c r="EZC93" s="212"/>
      <c r="EZD93" s="212"/>
      <c r="EZE93" s="212"/>
      <c r="EZF93" s="212"/>
      <c r="EZG93" s="212"/>
      <c r="EZH93" s="212"/>
      <c r="EZI93" s="212"/>
      <c r="EZJ93" s="212"/>
      <c r="EZK93" s="212"/>
      <c r="EZL93" s="212"/>
      <c r="EZM93" s="212"/>
      <c r="EZN93" s="212"/>
      <c r="EZO93" s="212"/>
      <c r="EZP93" s="212"/>
      <c r="EZQ93" s="212"/>
      <c r="EZR93" s="212"/>
      <c r="EZS93" s="212"/>
      <c r="EZT93" s="212"/>
      <c r="EZU93" s="212"/>
      <c r="EZV93" s="212"/>
      <c r="EZW93" s="212"/>
      <c r="EZX93" s="212"/>
      <c r="EZY93" s="212"/>
      <c r="EZZ93" s="212"/>
      <c r="FAA93" s="212"/>
      <c r="FAB93" s="212"/>
      <c r="FAC93" s="212"/>
      <c r="FAD93" s="212"/>
      <c r="FAE93" s="212"/>
      <c r="FAF93" s="212"/>
      <c r="FAG93" s="212"/>
      <c r="FAH93" s="212"/>
      <c r="FAI93" s="212"/>
      <c r="FAJ93" s="212"/>
      <c r="FAK93" s="212"/>
      <c r="FAL93" s="212"/>
      <c r="FAM93" s="212"/>
      <c r="FAN93" s="212"/>
      <c r="FAO93" s="212"/>
      <c r="FAP93" s="212"/>
      <c r="FAQ93" s="212"/>
      <c r="FAR93" s="212"/>
      <c r="FAS93" s="212"/>
      <c r="FAT93" s="212"/>
      <c r="FAU93" s="212"/>
      <c r="FAV93" s="212"/>
      <c r="FAW93" s="212"/>
      <c r="FAX93" s="212"/>
      <c r="FAY93" s="212"/>
      <c r="FAZ93" s="212"/>
      <c r="FBA93" s="212"/>
      <c r="FBB93" s="212"/>
      <c r="FBC93" s="212"/>
      <c r="FBD93" s="212"/>
      <c r="FBE93" s="212"/>
      <c r="FBF93" s="212"/>
      <c r="FBG93" s="212"/>
      <c r="FBH93" s="212"/>
      <c r="FBI93" s="212"/>
      <c r="FBJ93" s="212"/>
      <c r="FBK93" s="212"/>
      <c r="FBL93" s="212"/>
      <c r="FBM93" s="212"/>
      <c r="FBN93" s="212"/>
      <c r="FBO93" s="212"/>
      <c r="FBP93" s="212"/>
      <c r="FBQ93" s="212"/>
      <c r="FBR93" s="212"/>
      <c r="FBS93" s="212"/>
      <c r="FBT93" s="212"/>
      <c r="FBU93" s="212"/>
      <c r="FBV93" s="212"/>
      <c r="FBW93" s="212"/>
      <c r="FBX93" s="212"/>
      <c r="FBY93" s="212"/>
      <c r="FBZ93" s="212"/>
      <c r="FCA93" s="212"/>
      <c r="FCB93" s="212"/>
      <c r="FCC93" s="212"/>
      <c r="FCD93" s="212"/>
      <c r="FCE93" s="212"/>
      <c r="FCF93" s="212"/>
      <c r="FCG93" s="212"/>
      <c r="FCH93" s="212"/>
      <c r="FCI93" s="212"/>
      <c r="FCJ93" s="212"/>
      <c r="FCK93" s="212"/>
      <c r="FCL93" s="212"/>
      <c r="FCM93" s="212"/>
      <c r="FCN93" s="212"/>
      <c r="FCO93" s="212"/>
      <c r="FCP93" s="212"/>
      <c r="FCQ93" s="212"/>
      <c r="FCR93" s="212"/>
      <c r="FCS93" s="212"/>
      <c r="FCT93" s="212"/>
      <c r="FCU93" s="212"/>
      <c r="FCV93" s="212"/>
      <c r="FCW93" s="212"/>
      <c r="FCX93" s="212"/>
      <c r="FCY93" s="212"/>
      <c r="FCZ93" s="212"/>
      <c r="FDA93" s="212"/>
      <c r="FDB93" s="212"/>
      <c r="FDC93" s="212"/>
      <c r="FDD93" s="212"/>
      <c r="FDE93" s="212"/>
      <c r="FDF93" s="212"/>
      <c r="FDG93" s="212"/>
      <c r="FDH93" s="212"/>
      <c r="FDI93" s="212"/>
      <c r="FDJ93" s="212"/>
      <c r="FDK93" s="212"/>
      <c r="FDL93" s="212"/>
      <c r="FDM93" s="212"/>
      <c r="FDN93" s="212"/>
      <c r="FDO93" s="212"/>
      <c r="FDP93" s="212"/>
      <c r="FDQ93" s="212"/>
      <c r="FDR93" s="212"/>
      <c r="FDS93" s="212"/>
      <c r="FDT93" s="212"/>
      <c r="FDU93" s="212"/>
      <c r="FDV93" s="212"/>
      <c r="FDW93" s="212"/>
      <c r="FDX93" s="212"/>
      <c r="FDY93" s="212"/>
      <c r="FDZ93" s="212"/>
      <c r="FEA93" s="212"/>
      <c r="FEB93" s="212"/>
      <c r="FEC93" s="212"/>
      <c r="FED93" s="212"/>
      <c r="FEE93" s="212"/>
      <c r="FEF93" s="212"/>
      <c r="FEG93" s="212"/>
      <c r="FEH93" s="212"/>
      <c r="FEI93" s="212"/>
      <c r="FEJ93" s="212"/>
      <c r="FEK93" s="212"/>
      <c r="FEL93" s="212"/>
      <c r="FEM93" s="212"/>
      <c r="FEN93" s="212"/>
      <c r="FEO93" s="212"/>
      <c r="FEP93" s="212"/>
      <c r="FEQ93" s="212"/>
      <c r="FER93" s="212"/>
      <c r="FES93" s="212"/>
      <c r="FET93" s="212"/>
      <c r="FEU93" s="212"/>
      <c r="FEV93" s="212"/>
      <c r="FEW93" s="212"/>
      <c r="FEX93" s="212"/>
      <c r="FEY93" s="212"/>
      <c r="FEZ93" s="212"/>
      <c r="FFA93" s="212"/>
      <c r="FFB93" s="212"/>
      <c r="FFC93" s="212"/>
      <c r="FFD93" s="212"/>
      <c r="FFE93" s="212"/>
      <c r="FFF93" s="212"/>
      <c r="FFG93" s="212"/>
      <c r="FFH93" s="212"/>
      <c r="FFI93" s="212"/>
      <c r="FFJ93" s="212"/>
      <c r="FFK93" s="212"/>
      <c r="FFL93" s="212"/>
      <c r="FFM93" s="212"/>
      <c r="FFN93" s="212"/>
      <c r="FFO93" s="212"/>
      <c r="FFP93" s="212"/>
      <c r="FFQ93" s="212"/>
      <c r="FFR93" s="212"/>
      <c r="FFS93" s="212"/>
      <c r="FFT93" s="212"/>
      <c r="FFU93" s="212"/>
      <c r="FFV93" s="212"/>
      <c r="FFW93" s="212"/>
      <c r="FFX93" s="212"/>
      <c r="FFY93" s="212"/>
      <c r="FFZ93" s="212"/>
      <c r="FGA93" s="212"/>
      <c r="FGB93" s="212"/>
      <c r="FGC93" s="212"/>
      <c r="FGD93" s="212"/>
      <c r="FGE93" s="212"/>
      <c r="FGF93" s="212"/>
      <c r="FGG93" s="212"/>
      <c r="FGH93" s="212"/>
      <c r="FGI93" s="212"/>
      <c r="FGJ93" s="212"/>
      <c r="FGK93" s="212"/>
      <c r="FGL93" s="212"/>
      <c r="FGM93" s="212"/>
      <c r="FGN93" s="212"/>
      <c r="FGO93" s="212"/>
      <c r="FGP93" s="212"/>
      <c r="FGQ93" s="212"/>
      <c r="FGR93" s="212"/>
      <c r="FGS93" s="212"/>
      <c r="FGT93" s="212"/>
      <c r="FGU93" s="212"/>
      <c r="FGV93" s="212"/>
      <c r="FGW93" s="212"/>
      <c r="FGX93" s="212"/>
      <c r="FGY93" s="212"/>
      <c r="FGZ93" s="212"/>
      <c r="FHA93" s="212"/>
      <c r="FHB93" s="212"/>
      <c r="FHC93" s="212"/>
      <c r="FHD93" s="212"/>
      <c r="FHE93" s="212"/>
      <c r="FHF93" s="212"/>
      <c r="FHG93" s="212"/>
      <c r="FHH93" s="212"/>
      <c r="FHI93" s="212"/>
      <c r="FHJ93" s="212"/>
      <c r="FHK93" s="212"/>
      <c r="FHL93" s="212"/>
      <c r="FHM93" s="212"/>
      <c r="FHN93" s="212"/>
      <c r="FHO93" s="212"/>
      <c r="FHP93" s="212"/>
      <c r="FHQ93" s="212"/>
      <c r="FHR93" s="212"/>
      <c r="FHS93" s="212"/>
      <c r="FHT93" s="212"/>
      <c r="FHU93" s="212"/>
      <c r="FHV93" s="212"/>
      <c r="FHW93" s="212"/>
      <c r="FHX93" s="212"/>
      <c r="FHY93" s="212"/>
      <c r="FHZ93" s="212"/>
      <c r="FIA93" s="212"/>
      <c r="FIB93" s="212"/>
      <c r="FIC93" s="212"/>
      <c r="FID93" s="212"/>
      <c r="FIE93" s="212"/>
      <c r="FIF93" s="212"/>
      <c r="FIG93" s="212"/>
      <c r="FIH93" s="212"/>
      <c r="FII93" s="212"/>
      <c r="FIJ93" s="212"/>
      <c r="FIK93" s="212"/>
      <c r="FIL93" s="212"/>
      <c r="FIM93" s="212"/>
      <c r="FIN93" s="212"/>
      <c r="FIO93" s="212"/>
      <c r="FIP93" s="212"/>
      <c r="FIQ93" s="212"/>
      <c r="FIR93" s="212"/>
      <c r="FIS93" s="212"/>
      <c r="FIT93" s="212"/>
      <c r="FIU93" s="212"/>
      <c r="FIV93" s="212"/>
      <c r="FIW93" s="212"/>
      <c r="FIX93" s="212"/>
      <c r="FIY93" s="212"/>
      <c r="FIZ93" s="212"/>
      <c r="FJA93" s="212"/>
      <c r="FJB93" s="212"/>
      <c r="FJC93" s="212"/>
      <c r="FJD93" s="212"/>
      <c r="FJE93" s="212"/>
      <c r="FJF93" s="212"/>
      <c r="FJG93" s="212"/>
      <c r="FJH93" s="212"/>
      <c r="FJI93" s="212"/>
      <c r="FJJ93" s="212"/>
      <c r="FJK93" s="212"/>
      <c r="FJL93" s="212"/>
      <c r="FJM93" s="212"/>
      <c r="FJN93" s="212"/>
      <c r="FJO93" s="212"/>
      <c r="FJP93" s="212"/>
      <c r="FJQ93" s="212"/>
      <c r="FJR93" s="212"/>
      <c r="FJS93" s="212"/>
      <c r="FJT93" s="212"/>
      <c r="FJU93" s="212"/>
      <c r="FJV93" s="212"/>
      <c r="FJW93" s="212"/>
      <c r="FJX93" s="212"/>
      <c r="FJY93" s="212"/>
      <c r="FJZ93" s="212"/>
      <c r="FKA93" s="212"/>
      <c r="FKB93" s="212"/>
      <c r="FKC93" s="212"/>
      <c r="FKD93" s="212"/>
      <c r="FKE93" s="212"/>
      <c r="FKF93" s="212"/>
      <c r="FKG93" s="212"/>
      <c r="FKH93" s="212"/>
      <c r="FKI93" s="212"/>
      <c r="FKJ93" s="212"/>
      <c r="FKK93" s="212"/>
      <c r="FKL93" s="212"/>
      <c r="FKM93" s="212"/>
      <c r="FKN93" s="212"/>
      <c r="FKO93" s="212"/>
      <c r="FKP93" s="212"/>
      <c r="FKQ93" s="212"/>
      <c r="FKR93" s="212"/>
      <c r="FKS93" s="212"/>
      <c r="FKT93" s="212"/>
      <c r="FKU93" s="212"/>
      <c r="FKV93" s="212"/>
      <c r="FKW93" s="212"/>
      <c r="FKX93" s="212"/>
      <c r="FKY93" s="212"/>
      <c r="FKZ93" s="212"/>
      <c r="FLA93" s="212"/>
      <c r="FLB93" s="212"/>
      <c r="FLC93" s="212"/>
      <c r="FLD93" s="212"/>
      <c r="FLE93" s="212"/>
      <c r="FLF93" s="212"/>
      <c r="FLG93" s="212"/>
      <c r="FLH93" s="212"/>
      <c r="FLI93" s="212"/>
      <c r="FLJ93" s="212"/>
      <c r="FLK93" s="212"/>
      <c r="FLL93" s="212"/>
      <c r="FLM93" s="212"/>
      <c r="FLN93" s="212"/>
      <c r="FLO93" s="212"/>
      <c r="FLP93" s="212"/>
      <c r="FLQ93" s="212"/>
      <c r="FLR93" s="212"/>
      <c r="FLS93" s="212"/>
      <c r="FLT93" s="212"/>
      <c r="FLU93" s="212"/>
      <c r="FLV93" s="212"/>
      <c r="FLW93" s="212"/>
      <c r="FLX93" s="212"/>
      <c r="FLY93" s="212"/>
      <c r="FLZ93" s="212"/>
      <c r="FMA93" s="212"/>
      <c r="FMB93" s="212"/>
      <c r="FMC93" s="212"/>
      <c r="FMD93" s="212"/>
      <c r="FME93" s="212"/>
      <c r="FMF93" s="212"/>
      <c r="FMG93" s="212"/>
      <c r="FMH93" s="212"/>
      <c r="FMI93" s="212"/>
      <c r="FMJ93" s="212"/>
      <c r="FMK93" s="212"/>
      <c r="FML93" s="212"/>
      <c r="FMM93" s="212"/>
      <c r="FMN93" s="212"/>
      <c r="FMO93" s="212"/>
      <c r="FMP93" s="212"/>
      <c r="FMQ93" s="212"/>
      <c r="FMR93" s="212"/>
      <c r="FMS93" s="212"/>
      <c r="FMT93" s="212"/>
      <c r="FMU93" s="212"/>
      <c r="FMV93" s="212"/>
      <c r="FMW93" s="212"/>
      <c r="FMX93" s="212"/>
      <c r="FMY93" s="212"/>
      <c r="FMZ93" s="212"/>
      <c r="FNA93" s="212"/>
      <c r="FNB93" s="212"/>
      <c r="FNC93" s="212"/>
      <c r="FND93" s="212"/>
      <c r="FNE93" s="212"/>
      <c r="FNF93" s="212"/>
      <c r="FNG93" s="212"/>
      <c r="FNH93" s="212"/>
      <c r="FNI93" s="212"/>
      <c r="FNJ93" s="212"/>
      <c r="FNK93" s="212"/>
      <c r="FNL93" s="212"/>
      <c r="FNM93" s="212"/>
      <c r="FNN93" s="212"/>
      <c r="FNO93" s="212"/>
      <c r="FNP93" s="212"/>
      <c r="FNQ93" s="212"/>
      <c r="FNR93" s="212"/>
      <c r="FNS93" s="212"/>
      <c r="FNT93" s="212"/>
      <c r="FNU93" s="212"/>
      <c r="FNV93" s="212"/>
      <c r="FNW93" s="212"/>
      <c r="FNX93" s="212"/>
      <c r="FNY93" s="212"/>
      <c r="FNZ93" s="212"/>
      <c r="FOA93" s="212"/>
      <c r="FOB93" s="212"/>
      <c r="FOC93" s="212"/>
      <c r="FOD93" s="212"/>
      <c r="FOE93" s="212"/>
      <c r="FOF93" s="212"/>
      <c r="FOG93" s="212"/>
      <c r="FOH93" s="212"/>
      <c r="FOI93" s="212"/>
      <c r="FOJ93" s="212"/>
      <c r="FOK93" s="212"/>
      <c r="FOL93" s="212"/>
      <c r="FOM93" s="212"/>
      <c r="FON93" s="212"/>
      <c r="FOO93" s="212"/>
      <c r="FOP93" s="212"/>
      <c r="FOQ93" s="212"/>
      <c r="FOR93" s="212"/>
      <c r="FOS93" s="212"/>
      <c r="FOT93" s="212"/>
      <c r="FOU93" s="212"/>
      <c r="FOV93" s="212"/>
      <c r="FOW93" s="212"/>
      <c r="FOX93" s="212"/>
      <c r="FOY93" s="212"/>
      <c r="FOZ93" s="212"/>
      <c r="FPA93" s="212"/>
      <c r="FPB93" s="212"/>
      <c r="FPC93" s="212"/>
      <c r="FPD93" s="212"/>
      <c r="FPE93" s="212"/>
      <c r="FPF93" s="212"/>
      <c r="FPG93" s="212"/>
      <c r="FPH93" s="212"/>
      <c r="FPI93" s="212"/>
      <c r="FPJ93" s="212"/>
      <c r="FPK93" s="212"/>
      <c r="FPL93" s="212"/>
      <c r="FPM93" s="212"/>
      <c r="FPN93" s="212"/>
      <c r="FPO93" s="212"/>
      <c r="FPP93" s="212"/>
      <c r="FPQ93" s="212"/>
      <c r="FPR93" s="212"/>
      <c r="FPS93" s="212"/>
      <c r="FPT93" s="212"/>
      <c r="FPU93" s="212"/>
      <c r="FPV93" s="212"/>
      <c r="FPW93" s="212"/>
      <c r="FPX93" s="212"/>
      <c r="FPY93" s="212"/>
      <c r="FPZ93" s="212"/>
      <c r="FQA93" s="212"/>
      <c r="FQB93" s="212"/>
      <c r="FQC93" s="212"/>
      <c r="FQD93" s="212"/>
      <c r="FQE93" s="212"/>
      <c r="FQF93" s="212"/>
      <c r="FQG93" s="212"/>
      <c r="FQH93" s="212"/>
      <c r="FQI93" s="212"/>
      <c r="FQJ93" s="212"/>
      <c r="FQK93" s="212"/>
      <c r="FQL93" s="212"/>
      <c r="FQM93" s="212"/>
      <c r="FQN93" s="212"/>
      <c r="FQO93" s="212"/>
      <c r="FQP93" s="212"/>
      <c r="FQQ93" s="212"/>
      <c r="FQR93" s="212"/>
      <c r="FQS93" s="212"/>
      <c r="FQT93" s="212"/>
      <c r="FQU93" s="212"/>
      <c r="FQV93" s="212"/>
      <c r="FQW93" s="212"/>
      <c r="FQX93" s="212"/>
      <c r="FQY93" s="212"/>
      <c r="FQZ93" s="212"/>
      <c r="FRA93" s="212"/>
      <c r="FRB93" s="212"/>
      <c r="FRC93" s="212"/>
      <c r="FRD93" s="212"/>
      <c r="FRE93" s="212"/>
      <c r="FRF93" s="212"/>
      <c r="FRG93" s="212"/>
      <c r="FRH93" s="212"/>
      <c r="FRI93" s="212"/>
      <c r="FRJ93" s="212"/>
      <c r="FRK93" s="212"/>
      <c r="FRL93" s="212"/>
      <c r="FRM93" s="212"/>
      <c r="FRN93" s="212"/>
      <c r="FRO93" s="212"/>
      <c r="FRP93" s="212"/>
      <c r="FRQ93" s="212"/>
      <c r="FRR93" s="212"/>
      <c r="FRS93" s="212"/>
      <c r="FRT93" s="212"/>
      <c r="FRU93" s="212"/>
      <c r="FRV93" s="212"/>
      <c r="FRW93" s="212"/>
      <c r="FRX93" s="212"/>
      <c r="FRY93" s="212"/>
      <c r="FRZ93" s="212"/>
      <c r="FSA93" s="212"/>
      <c r="FSB93" s="212"/>
      <c r="FSC93" s="212"/>
      <c r="FSD93" s="212"/>
      <c r="FSE93" s="212"/>
      <c r="FSF93" s="212"/>
      <c r="FSG93" s="212"/>
      <c r="FSH93" s="212"/>
      <c r="FSI93" s="212"/>
      <c r="FSJ93" s="212"/>
      <c r="FSK93" s="212"/>
      <c r="FSL93" s="212"/>
      <c r="FSM93" s="212"/>
      <c r="FSN93" s="212"/>
      <c r="FSO93" s="212"/>
      <c r="FSP93" s="212"/>
      <c r="FSQ93" s="212"/>
      <c r="FSR93" s="212"/>
      <c r="FSS93" s="212"/>
      <c r="FST93" s="212"/>
      <c r="FSU93" s="212"/>
      <c r="FSV93" s="212"/>
      <c r="FSW93" s="212"/>
      <c r="FSX93" s="212"/>
      <c r="FSY93" s="212"/>
      <c r="FSZ93" s="212"/>
      <c r="FTA93" s="212"/>
      <c r="FTB93" s="212"/>
      <c r="FTC93" s="212"/>
      <c r="FTD93" s="212"/>
      <c r="FTE93" s="212"/>
      <c r="FTF93" s="212"/>
      <c r="FTG93" s="212"/>
      <c r="FTH93" s="212"/>
      <c r="FTI93" s="212"/>
      <c r="FTJ93" s="212"/>
      <c r="FTK93" s="212"/>
      <c r="FTL93" s="212"/>
      <c r="FTM93" s="212"/>
      <c r="FTN93" s="212"/>
      <c r="FTO93" s="212"/>
      <c r="FTP93" s="212"/>
      <c r="FTQ93" s="212"/>
      <c r="FTR93" s="212"/>
      <c r="FTS93" s="212"/>
      <c r="FTT93" s="212"/>
      <c r="FTU93" s="212"/>
      <c r="FTV93" s="212"/>
      <c r="FTW93" s="212"/>
      <c r="FTX93" s="212"/>
      <c r="FTY93" s="212"/>
      <c r="FTZ93" s="212"/>
      <c r="FUA93" s="212"/>
      <c r="FUB93" s="212"/>
      <c r="FUC93" s="212"/>
      <c r="FUD93" s="212"/>
      <c r="FUE93" s="212"/>
      <c r="FUF93" s="212"/>
      <c r="FUG93" s="212"/>
      <c r="FUH93" s="212"/>
      <c r="FUI93" s="212"/>
      <c r="FUJ93" s="212"/>
      <c r="FUK93" s="212"/>
      <c r="FUL93" s="212"/>
      <c r="FUM93" s="212"/>
      <c r="FUN93" s="212"/>
      <c r="FUO93" s="212"/>
      <c r="FUP93" s="212"/>
      <c r="FUQ93" s="212"/>
      <c r="FUR93" s="212"/>
      <c r="FUS93" s="212"/>
      <c r="FUT93" s="212"/>
      <c r="FUU93" s="212"/>
      <c r="FUV93" s="212"/>
      <c r="FUW93" s="212"/>
      <c r="FUX93" s="212"/>
      <c r="FUY93" s="212"/>
      <c r="FUZ93" s="212"/>
      <c r="FVA93" s="212"/>
      <c r="FVB93" s="212"/>
      <c r="FVC93" s="212"/>
      <c r="FVD93" s="212"/>
      <c r="FVE93" s="212"/>
      <c r="FVF93" s="212"/>
      <c r="FVG93" s="212"/>
      <c r="FVH93" s="212"/>
      <c r="FVI93" s="212"/>
      <c r="FVJ93" s="212"/>
      <c r="FVK93" s="212"/>
      <c r="FVL93" s="212"/>
      <c r="FVM93" s="212"/>
      <c r="FVN93" s="212"/>
      <c r="FVO93" s="212"/>
      <c r="FVP93" s="212"/>
      <c r="FVQ93" s="212"/>
      <c r="FVR93" s="212"/>
      <c r="FVS93" s="212"/>
      <c r="FVT93" s="212"/>
      <c r="FVU93" s="212"/>
      <c r="FVV93" s="212"/>
      <c r="FVW93" s="212"/>
      <c r="FVX93" s="212"/>
      <c r="FVY93" s="212"/>
      <c r="FVZ93" s="212"/>
      <c r="FWA93" s="212"/>
      <c r="FWB93" s="212"/>
      <c r="FWC93" s="212"/>
      <c r="FWD93" s="212"/>
      <c r="FWE93" s="212"/>
      <c r="FWF93" s="212"/>
      <c r="FWG93" s="212"/>
      <c r="FWH93" s="212"/>
      <c r="FWI93" s="212"/>
      <c r="FWJ93" s="212"/>
      <c r="FWK93" s="212"/>
      <c r="FWL93" s="212"/>
      <c r="FWM93" s="212"/>
      <c r="FWN93" s="212"/>
      <c r="FWO93" s="212"/>
      <c r="FWP93" s="212"/>
      <c r="FWQ93" s="212"/>
      <c r="FWR93" s="212"/>
      <c r="FWS93" s="212"/>
      <c r="FWT93" s="212"/>
      <c r="FWU93" s="212"/>
      <c r="FWV93" s="212"/>
      <c r="FWW93" s="212"/>
      <c r="FWX93" s="212"/>
      <c r="FWY93" s="212"/>
      <c r="FWZ93" s="212"/>
      <c r="FXA93" s="212"/>
      <c r="FXB93" s="212"/>
      <c r="FXC93" s="212"/>
      <c r="FXD93" s="212"/>
      <c r="FXE93" s="212"/>
      <c r="FXF93" s="212"/>
      <c r="FXG93" s="212"/>
      <c r="FXH93" s="212"/>
      <c r="FXI93" s="212"/>
      <c r="FXJ93" s="212"/>
      <c r="FXK93" s="212"/>
      <c r="FXL93" s="212"/>
      <c r="FXM93" s="212"/>
      <c r="FXN93" s="212"/>
      <c r="FXO93" s="212"/>
      <c r="FXP93" s="212"/>
      <c r="FXQ93" s="212"/>
      <c r="FXR93" s="212"/>
      <c r="FXS93" s="212"/>
      <c r="FXT93" s="212"/>
      <c r="FXU93" s="212"/>
      <c r="FXV93" s="212"/>
      <c r="FXW93" s="212"/>
      <c r="FXX93" s="212"/>
      <c r="FXY93" s="212"/>
      <c r="FXZ93" s="212"/>
      <c r="FYA93" s="212"/>
      <c r="FYB93" s="212"/>
      <c r="FYC93" s="212"/>
      <c r="FYD93" s="212"/>
      <c r="FYE93" s="212"/>
      <c r="FYF93" s="212"/>
      <c r="FYG93" s="212"/>
      <c r="FYH93" s="212"/>
      <c r="FYI93" s="212"/>
      <c r="FYJ93" s="212"/>
      <c r="FYK93" s="212"/>
      <c r="FYL93" s="212"/>
      <c r="FYM93" s="212"/>
      <c r="FYN93" s="212"/>
      <c r="FYO93" s="212"/>
      <c r="FYP93" s="212"/>
      <c r="FYQ93" s="212"/>
      <c r="FYR93" s="212"/>
      <c r="FYS93" s="212"/>
      <c r="FYT93" s="212"/>
      <c r="FYU93" s="212"/>
      <c r="FYV93" s="212"/>
      <c r="FYW93" s="212"/>
      <c r="FYX93" s="212"/>
      <c r="FYY93" s="212"/>
      <c r="FYZ93" s="212"/>
      <c r="FZA93" s="212"/>
      <c r="FZB93" s="212"/>
      <c r="FZC93" s="212"/>
      <c r="FZD93" s="212"/>
      <c r="FZE93" s="212"/>
      <c r="FZF93" s="212"/>
      <c r="FZG93" s="212"/>
      <c r="FZH93" s="212"/>
      <c r="FZI93" s="212"/>
      <c r="FZJ93" s="212"/>
      <c r="FZK93" s="212"/>
      <c r="FZL93" s="212"/>
      <c r="FZM93" s="212"/>
      <c r="FZN93" s="212"/>
      <c r="FZO93" s="212"/>
      <c r="FZP93" s="212"/>
      <c r="FZQ93" s="212"/>
      <c r="FZR93" s="212"/>
      <c r="FZS93" s="212"/>
      <c r="FZT93" s="212"/>
      <c r="FZU93" s="212"/>
      <c r="FZV93" s="212"/>
      <c r="FZW93" s="212"/>
      <c r="FZX93" s="212"/>
      <c r="FZY93" s="212"/>
      <c r="FZZ93" s="212"/>
      <c r="GAA93" s="212"/>
      <c r="GAB93" s="212"/>
      <c r="GAC93" s="212"/>
      <c r="GAD93" s="212"/>
      <c r="GAE93" s="212"/>
      <c r="GAF93" s="212"/>
      <c r="GAG93" s="212"/>
      <c r="GAH93" s="212"/>
      <c r="GAI93" s="212"/>
      <c r="GAJ93" s="212"/>
      <c r="GAK93" s="212"/>
      <c r="GAL93" s="212"/>
      <c r="GAM93" s="212"/>
      <c r="GAN93" s="212"/>
      <c r="GAO93" s="212"/>
      <c r="GAP93" s="212"/>
      <c r="GAQ93" s="212"/>
      <c r="GAR93" s="212"/>
      <c r="GAS93" s="212"/>
      <c r="GAT93" s="212"/>
      <c r="GAU93" s="212"/>
      <c r="GAV93" s="212"/>
      <c r="GAW93" s="212"/>
      <c r="GAX93" s="212"/>
      <c r="GAY93" s="212"/>
      <c r="GAZ93" s="212"/>
      <c r="GBA93" s="212"/>
      <c r="GBB93" s="212"/>
      <c r="GBC93" s="212"/>
      <c r="GBD93" s="212"/>
      <c r="GBE93" s="212"/>
      <c r="GBF93" s="212"/>
      <c r="GBG93" s="212"/>
      <c r="GBH93" s="212"/>
      <c r="GBI93" s="212"/>
      <c r="GBJ93" s="212"/>
      <c r="GBK93" s="212"/>
      <c r="GBL93" s="212"/>
      <c r="GBM93" s="212"/>
      <c r="GBN93" s="212"/>
      <c r="GBO93" s="212"/>
      <c r="GBP93" s="212"/>
      <c r="GBQ93" s="212"/>
      <c r="GBR93" s="212"/>
      <c r="GBS93" s="212"/>
      <c r="GBT93" s="212"/>
      <c r="GBU93" s="212"/>
      <c r="GBV93" s="212"/>
      <c r="GBW93" s="212"/>
      <c r="GBX93" s="212"/>
      <c r="GBY93" s="212"/>
      <c r="GBZ93" s="212"/>
      <c r="GCA93" s="212"/>
      <c r="GCB93" s="212"/>
      <c r="GCC93" s="212"/>
      <c r="GCD93" s="212"/>
      <c r="GCE93" s="212"/>
      <c r="GCF93" s="212"/>
      <c r="GCG93" s="212"/>
      <c r="GCH93" s="212"/>
      <c r="GCI93" s="212"/>
      <c r="GCJ93" s="212"/>
      <c r="GCK93" s="212"/>
      <c r="GCL93" s="212"/>
      <c r="GCM93" s="212"/>
      <c r="GCN93" s="212"/>
      <c r="GCO93" s="212"/>
      <c r="GCP93" s="212"/>
      <c r="GCQ93" s="212"/>
      <c r="GCR93" s="212"/>
      <c r="GCS93" s="212"/>
      <c r="GCT93" s="212"/>
      <c r="GCU93" s="212"/>
      <c r="GCV93" s="212"/>
      <c r="GCW93" s="212"/>
      <c r="GCX93" s="212"/>
      <c r="GCY93" s="212"/>
      <c r="GCZ93" s="212"/>
      <c r="GDA93" s="212"/>
      <c r="GDB93" s="212"/>
      <c r="GDC93" s="212"/>
      <c r="GDD93" s="212"/>
      <c r="GDE93" s="212"/>
      <c r="GDF93" s="212"/>
      <c r="GDG93" s="212"/>
      <c r="GDH93" s="212"/>
      <c r="GDI93" s="212"/>
      <c r="GDJ93" s="212"/>
      <c r="GDK93" s="212"/>
      <c r="GDL93" s="212"/>
      <c r="GDM93" s="212"/>
      <c r="GDN93" s="212"/>
      <c r="GDO93" s="212"/>
      <c r="GDP93" s="212"/>
      <c r="GDQ93" s="212"/>
      <c r="GDR93" s="212"/>
      <c r="GDS93" s="212"/>
      <c r="GDT93" s="212"/>
      <c r="GDU93" s="212"/>
      <c r="GDV93" s="212"/>
      <c r="GDW93" s="212"/>
      <c r="GDX93" s="212"/>
      <c r="GDY93" s="212"/>
      <c r="GDZ93" s="212"/>
      <c r="GEA93" s="212"/>
      <c r="GEB93" s="212"/>
      <c r="GEC93" s="212"/>
      <c r="GED93" s="212"/>
      <c r="GEE93" s="212"/>
      <c r="GEF93" s="212"/>
      <c r="GEG93" s="212"/>
      <c r="GEH93" s="212"/>
      <c r="GEI93" s="212"/>
      <c r="GEJ93" s="212"/>
      <c r="GEK93" s="212"/>
      <c r="GEL93" s="212"/>
      <c r="GEM93" s="212"/>
      <c r="GEN93" s="212"/>
      <c r="GEO93" s="212"/>
      <c r="GEP93" s="212"/>
      <c r="GEQ93" s="212"/>
      <c r="GER93" s="212"/>
      <c r="GES93" s="212"/>
      <c r="GET93" s="212"/>
      <c r="GEU93" s="212"/>
      <c r="GEV93" s="212"/>
      <c r="GEW93" s="212"/>
      <c r="GEX93" s="212"/>
      <c r="GEY93" s="212"/>
      <c r="GEZ93" s="212"/>
      <c r="GFA93" s="212"/>
      <c r="GFB93" s="212"/>
      <c r="GFC93" s="212"/>
      <c r="GFD93" s="212"/>
      <c r="GFE93" s="212"/>
      <c r="GFF93" s="212"/>
      <c r="GFG93" s="212"/>
      <c r="GFH93" s="212"/>
      <c r="GFI93" s="212"/>
      <c r="GFJ93" s="212"/>
      <c r="GFK93" s="212"/>
      <c r="GFL93" s="212"/>
      <c r="GFM93" s="212"/>
      <c r="GFN93" s="212"/>
      <c r="GFO93" s="212"/>
      <c r="GFP93" s="212"/>
      <c r="GFQ93" s="212"/>
      <c r="GFR93" s="212"/>
      <c r="GFS93" s="212"/>
      <c r="GFT93" s="212"/>
      <c r="GFU93" s="212"/>
      <c r="GFV93" s="212"/>
      <c r="GFW93" s="212"/>
      <c r="GFX93" s="212"/>
      <c r="GFY93" s="212"/>
      <c r="GFZ93" s="212"/>
      <c r="GGA93" s="212"/>
      <c r="GGB93" s="212"/>
      <c r="GGC93" s="212"/>
      <c r="GGD93" s="212"/>
      <c r="GGE93" s="212"/>
      <c r="GGF93" s="212"/>
      <c r="GGG93" s="212"/>
      <c r="GGH93" s="212"/>
      <c r="GGI93" s="212"/>
      <c r="GGJ93" s="212"/>
      <c r="GGK93" s="212"/>
      <c r="GGL93" s="212"/>
      <c r="GGM93" s="212"/>
      <c r="GGN93" s="212"/>
      <c r="GGO93" s="212"/>
      <c r="GGP93" s="212"/>
      <c r="GGQ93" s="212"/>
      <c r="GGR93" s="212"/>
      <c r="GGS93" s="212"/>
      <c r="GGT93" s="212"/>
      <c r="GGU93" s="212"/>
      <c r="GGV93" s="212"/>
      <c r="GGW93" s="212"/>
      <c r="GGX93" s="212"/>
      <c r="GGY93" s="212"/>
      <c r="GGZ93" s="212"/>
      <c r="GHA93" s="212"/>
      <c r="GHB93" s="212"/>
      <c r="GHC93" s="212"/>
      <c r="GHD93" s="212"/>
      <c r="GHE93" s="212"/>
      <c r="GHF93" s="212"/>
      <c r="GHG93" s="212"/>
      <c r="GHH93" s="212"/>
      <c r="GHI93" s="212"/>
      <c r="GHJ93" s="212"/>
      <c r="GHK93" s="212"/>
      <c r="GHL93" s="212"/>
      <c r="GHM93" s="212"/>
      <c r="GHN93" s="212"/>
      <c r="GHO93" s="212"/>
      <c r="GHP93" s="212"/>
      <c r="GHQ93" s="212"/>
      <c r="GHR93" s="212"/>
      <c r="GHS93" s="212"/>
      <c r="GHT93" s="212"/>
      <c r="GHU93" s="212"/>
      <c r="GHV93" s="212"/>
      <c r="GHW93" s="212"/>
      <c r="GHX93" s="212"/>
      <c r="GHY93" s="212"/>
      <c r="GHZ93" s="212"/>
      <c r="GIA93" s="212"/>
      <c r="GIB93" s="212"/>
      <c r="GIC93" s="212"/>
      <c r="GID93" s="212"/>
      <c r="GIE93" s="212"/>
      <c r="GIF93" s="212"/>
      <c r="GIG93" s="212"/>
      <c r="GIH93" s="212"/>
      <c r="GII93" s="212"/>
      <c r="GIJ93" s="212"/>
      <c r="GIK93" s="212"/>
      <c r="GIL93" s="212"/>
      <c r="GIM93" s="212"/>
      <c r="GIN93" s="212"/>
      <c r="GIO93" s="212"/>
      <c r="GIP93" s="212"/>
      <c r="GIQ93" s="212"/>
      <c r="GIR93" s="212"/>
      <c r="GIS93" s="212"/>
      <c r="GIT93" s="212"/>
      <c r="GIU93" s="212"/>
      <c r="GIV93" s="212"/>
      <c r="GIW93" s="212"/>
      <c r="GIX93" s="212"/>
      <c r="GIY93" s="212"/>
      <c r="GIZ93" s="212"/>
      <c r="GJA93" s="212"/>
      <c r="GJB93" s="212"/>
      <c r="GJC93" s="212"/>
      <c r="GJD93" s="212"/>
      <c r="GJE93" s="212"/>
      <c r="GJF93" s="212"/>
      <c r="GJG93" s="212"/>
      <c r="GJH93" s="212"/>
      <c r="GJI93" s="212"/>
      <c r="GJJ93" s="212"/>
      <c r="GJK93" s="212"/>
      <c r="GJL93" s="212"/>
      <c r="GJM93" s="212"/>
      <c r="GJN93" s="212"/>
      <c r="GJO93" s="212"/>
      <c r="GJP93" s="212"/>
      <c r="GJQ93" s="212"/>
      <c r="GJR93" s="212"/>
      <c r="GJS93" s="212"/>
      <c r="GJT93" s="212"/>
      <c r="GJU93" s="212"/>
      <c r="GJV93" s="212"/>
      <c r="GJW93" s="212"/>
      <c r="GJX93" s="212"/>
      <c r="GJY93" s="212"/>
      <c r="GJZ93" s="212"/>
      <c r="GKA93" s="212"/>
      <c r="GKB93" s="212"/>
      <c r="GKC93" s="212"/>
      <c r="GKD93" s="212"/>
      <c r="GKE93" s="212"/>
      <c r="GKF93" s="212"/>
      <c r="GKG93" s="212"/>
      <c r="GKH93" s="212"/>
      <c r="GKI93" s="212"/>
      <c r="GKJ93" s="212"/>
      <c r="GKK93" s="212"/>
      <c r="GKL93" s="212"/>
      <c r="GKM93" s="212"/>
      <c r="GKN93" s="212"/>
      <c r="GKO93" s="212"/>
      <c r="GKP93" s="212"/>
      <c r="GKQ93" s="212"/>
      <c r="GKR93" s="212"/>
      <c r="GKS93" s="212"/>
      <c r="GKT93" s="212"/>
      <c r="GKU93" s="212"/>
      <c r="GKV93" s="212"/>
      <c r="GKW93" s="212"/>
      <c r="GKX93" s="212"/>
      <c r="GKY93" s="212"/>
      <c r="GKZ93" s="212"/>
      <c r="GLA93" s="212"/>
      <c r="GLB93" s="212"/>
      <c r="GLC93" s="212"/>
      <c r="GLD93" s="212"/>
      <c r="GLE93" s="212"/>
      <c r="GLF93" s="212"/>
      <c r="GLG93" s="212"/>
      <c r="GLH93" s="212"/>
      <c r="GLI93" s="212"/>
      <c r="GLJ93" s="212"/>
      <c r="GLK93" s="212"/>
      <c r="GLL93" s="212"/>
      <c r="GLM93" s="212"/>
      <c r="GLN93" s="212"/>
      <c r="GLO93" s="212"/>
      <c r="GLP93" s="212"/>
      <c r="GLQ93" s="212"/>
      <c r="GLR93" s="212"/>
      <c r="GLS93" s="212"/>
      <c r="GLT93" s="212"/>
      <c r="GLU93" s="212"/>
      <c r="GLV93" s="212"/>
      <c r="GLW93" s="212"/>
      <c r="GLX93" s="212"/>
      <c r="GLY93" s="212"/>
      <c r="GLZ93" s="212"/>
      <c r="GMA93" s="212"/>
      <c r="GMB93" s="212"/>
      <c r="GMC93" s="212"/>
      <c r="GMD93" s="212"/>
      <c r="GME93" s="212"/>
      <c r="GMF93" s="212"/>
      <c r="GMG93" s="212"/>
      <c r="GMH93" s="212"/>
      <c r="GMI93" s="212"/>
      <c r="GMJ93" s="212"/>
      <c r="GMK93" s="212"/>
      <c r="GML93" s="212"/>
      <c r="GMM93" s="212"/>
      <c r="GMN93" s="212"/>
      <c r="GMO93" s="212"/>
      <c r="GMP93" s="212"/>
      <c r="GMQ93" s="212"/>
      <c r="GMR93" s="212"/>
      <c r="GMS93" s="212"/>
      <c r="GMT93" s="212"/>
      <c r="GMU93" s="212"/>
      <c r="GMV93" s="212"/>
      <c r="GMW93" s="212"/>
      <c r="GMX93" s="212"/>
      <c r="GMY93" s="212"/>
      <c r="GMZ93" s="212"/>
      <c r="GNA93" s="212"/>
      <c r="GNB93" s="212"/>
      <c r="GNC93" s="212"/>
      <c r="GND93" s="212"/>
      <c r="GNE93" s="212"/>
      <c r="GNF93" s="212"/>
      <c r="GNG93" s="212"/>
      <c r="GNH93" s="212"/>
      <c r="GNI93" s="212"/>
      <c r="GNJ93" s="212"/>
      <c r="GNK93" s="212"/>
      <c r="GNL93" s="212"/>
      <c r="GNM93" s="212"/>
      <c r="GNN93" s="212"/>
      <c r="GNO93" s="212"/>
      <c r="GNP93" s="212"/>
      <c r="GNQ93" s="212"/>
      <c r="GNR93" s="212"/>
      <c r="GNS93" s="212"/>
      <c r="GNT93" s="212"/>
      <c r="GNU93" s="212"/>
      <c r="GNV93" s="212"/>
      <c r="GNW93" s="212"/>
      <c r="GNX93" s="212"/>
      <c r="GNY93" s="212"/>
      <c r="GNZ93" s="212"/>
      <c r="GOA93" s="212"/>
      <c r="GOB93" s="212"/>
      <c r="GOC93" s="212"/>
      <c r="GOD93" s="212"/>
      <c r="GOE93" s="212"/>
      <c r="GOF93" s="212"/>
      <c r="GOG93" s="212"/>
      <c r="GOH93" s="212"/>
      <c r="GOI93" s="212"/>
      <c r="GOJ93" s="212"/>
      <c r="GOK93" s="212"/>
      <c r="GOL93" s="212"/>
      <c r="GOM93" s="212"/>
      <c r="GON93" s="212"/>
      <c r="GOO93" s="212"/>
      <c r="GOP93" s="212"/>
      <c r="GOQ93" s="212"/>
      <c r="GOR93" s="212"/>
      <c r="GOS93" s="212"/>
      <c r="GOT93" s="212"/>
      <c r="GOU93" s="212"/>
      <c r="GOV93" s="212"/>
      <c r="GOW93" s="212"/>
      <c r="GOX93" s="212"/>
      <c r="GOY93" s="212"/>
      <c r="GOZ93" s="212"/>
      <c r="GPA93" s="212"/>
      <c r="GPB93" s="212"/>
      <c r="GPC93" s="212"/>
      <c r="GPD93" s="212"/>
      <c r="GPE93" s="212"/>
      <c r="GPF93" s="212"/>
      <c r="GPG93" s="212"/>
      <c r="GPH93" s="212"/>
      <c r="GPI93" s="212"/>
      <c r="GPJ93" s="212"/>
      <c r="GPK93" s="212"/>
      <c r="GPL93" s="212"/>
      <c r="GPM93" s="212"/>
      <c r="GPN93" s="212"/>
      <c r="GPO93" s="212"/>
      <c r="GPP93" s="212"/>
      <c r="GPQ93" s="212"/>
      <c r="GPR93" s="212"/>
      <c r="GPS93" s="212"/>
      <c r="GPT93" s="212"/>
      <c r="GPU93" s="212"/>
      <c r="GPV93" s="212"/>
      <c r="GPW93" s="212"/>
      <c r="GPX93" s="212"/>
      <c r="GPY93" s="212"/>
      <c r="GPZ93" s="212"/>
      <c r="GQA93" s="212"/>
      <c r="GQB93" s="212"/>
      <c r="GQC93" s="212"/>
      <c r="GQD93" s="212"/>
      <c r="GQE93" s="212"/>
      <c r="GQF93" s="212"/>
      <c r="GQG93" s="212"/>
      <c r="GQH93" s="212"/>
      <c r="GQI93" s="212"/>
      <c r="GQJ93" s="212"/>
      <c r="GQK93" s="212"/>
      <c r="GQL93" s="212"/>
      <c r="GQM93" s="212"/>
      <c r="GQN93" s="212"/>
      <c r="GQO93" s="212"/>
      <c r="GQP93" s="212"/>
      <c r="GQQ93" s="212"/>
      <c r="GQR93" s="212"/>
      <c r="GQS93" s="212"/>
      <c r="GQT93" s="212"/>
      <c r="GQU93" s="212"/>
      <c r="GQV93" s="212"/>
      <c r="GQW93" s="212"/>
      <c r="GQX93" s="212"/>
      <c r="GQY93" s="212"/>
      <c r="GQZ93" s="212"/>
      <c r="GRA93" s="212"/>
      <c r="GRB93" s="212"/>
      <c r="GRC93" s="212"/>
      <c r="GRD93" s="212"/>
      <c r="GRE93" s="212"/>
      <c r="GRF93" s="212"/>
      <c r="GRG93" s="212"/>
      <c r="GRH93" s="212"/>
      <c r="GRI93" s="212"/>
      <c r="GRJ93" s="212"/>
      <c r="GRK93" s="212"/>
      <c r="GRL93" s="212"/>
      <c r="GRM93" s="212"/>
      <c r="GRN93" s="212"/>
      <c r="GRO93" s="212"/>
      <c r="GRP93" s="212"/>
      <c r="GRQ93" s="212"/>
      <c r="GRR93" s="212"/>
      <c r="GRS93" s="212"/>
      <c r="GRT93" s="212"/>
      <c r="GRU93" s="212"/>
      <c r="GRV93" s="212"/>
      <c r="GRW93" s="212"/>
      <c r="GRX93" s="212"/>
      <c r="GRY93" s="212"/>
      <c r="GRZ93" s="212"/>
      <c r="GSA93" s="212"/>
      <c r="GSB93" s="212"/>
      <c r="GSC93" s="212"/>
      <c r="GSD93" s="212"/>
      <c r="GSE93" s="212"/>
      <c r="GSF93" s="212"/>
      <c r="GSG93" s="212"/>
      <c r="GSH93" s="212"/>
      <c r="GSI93" s="212"/>
      <c r="GSJ93" s="212"/>
      <c r="GSK93" s="212"/>
      <c r="GSL93" s="212"/>
      <c r="GSM93" s="212"/>
      <c r="GSN93" s="212"/>
      <c r="GSO93" s="212"/>
      <c r="GSP93" s="212"/>
      <c r="GSQ93" s="212"/>
      <c r="GSR93" s="212"/>
      <c r="GSS93" s="212"/>
      <c r="GST93" s="212"/>
      <c r="GSU93" s="212"/>
      <c r="GSV93" s="212"/>
      <c r="GSW93" s="212"/>
      <c r="GSX93" s="212"/>
      <c r="GSY93" s="212"/>
      <c r="GSZ93" s="212"/>
      <c r="GTA93" s="212"/>
      <c r="GTB93" s="212"/>
      <c r="GTC93" s="212"/>
      <c r="GTD93" s="212"/>
      <c r="GTE93" s="212"/>
      <c r="GTF93" s="212"/>
      <c r="GTG93" s="212"/>
      <c r="GTH93" s="212"/>
      <c r="GTI93" s="212"/>
      <c r="GTJ93" s="212"/>
      <c r="GTK93" s="212"/>
      <c r="GTL93" s="212"/>
      <c r="GTM93" s="212"/>
      <c r="GTN93" s="212"/>
      <c r="GTO93" s="212"/>
      <c r="GTP93" s="212"/>
      <c r="GTQ93" s="212"/>
      <c r="GTR93" s="212"/>
      <c r="GTS93" s="212"/>
      <c r="GTT93" s="212"/>
      <c r="GTU93" s="212"/>
      <c r="GTV93" s="212"/>
      <c r="GTW93" s="212"/>
      <c r="GTX93" s="212"/>
      <c r="GTY93" s="212"/>
      <c r="GTZ93" s="212"/>
      <c r="GUA93" s="212"/>
      <c r="GUB93" s="212"/>
      <c r="GUC93" s="212"/>
      <c r="GUD93" s="212"/>
      <c r="GUE93" s="212"/>
      <c r="GUF93" s="212"/>
      <c r="GUG93" s="212"/>
      <c r="GUH93" s="212"/>
      <c r="GUI93" s="212"/>
      <c r="GUJ93" s="212"/>
      <c r="GUK93" s="212"/>
      <c r="GUL93" s="212"/>
      <c r="GUM93" s="212"/>
      <c r="GUN93" s="212"/>
      <c r="GUO93" s="212"/>
      <c r="GUP93" s="212"/>
      <c r="GUQ93" s="212"/>
      <c r="GUR93" s="212"/>
      <c r="GUS93" s="212"/>
      <c r="GUT93" s="212"/>
      <c r="GUU93" s="212"/>
      <c r="GUV93" s="212"/>
      <c r="GUW93" s="212"/>
      <c r="GUX93" s="212"/>
      <c r="GUY93" s="212"/>
      <c r="GUZ93" s="212"/>
      <c r="GVA93" s="212"/>
      <c r="GVB93" s="212"/>
      <c r="GVC93" s="212"/>
      <c r="GVD93" s="212"/>
      <c r="GVE93" s="212"/>
      <c r="GVF93" s="212"/>
      <c r="GVG93" s="212"/>
      <c r="GVH93" s="212"/>
      <c r="GVI93" s="212"/>
      <c r="GVJ93" s="212"/>
      <c r="GVK93" s="212"/>
      <c r="GVL93" s="212"/>
      <c r="GVM93" s="212"/>
      <c r="GVN93" s="212"/>
      <c r="GVO93" s="212"/>
      <c r="GVP93" s="212"/>
      <c r="GVQ93" s="212"/>
      <c r="GVR93" s="212"/>
      <c r="GVS93" s="212"/>
      <c r="GVT93" s="212"/>
      <c r="GVU93" s="212"/>
      <c r="GVV93" s="212"/>
      <c r="GVW93" s="212"/>
      <c r="GVX93" s="212"/>
      <c r="GVY93" s="212"/>
      <c r="GVZ93" s="212"/>
      <c r="GWA93" s="212"/>
      <c r="GWB93" s="212"/>
      <c r="GWC93" s="212"/>
      <c r="GWD93" s="212"/>
      <c r="GWE93" s="212"/>
      <c r="GWF93" s="212"/>
      <c r="GWG93" s="212"/>
      <c r="GWH93" s="212"/>
      <c r="GWI93" s="212"/>
      <c r="GWJ93" s="212"/>
      <c r="GWK93" s="212"/>
      <c r="GWL93" s="212"/>
      <c r="GWM93" s="212"/>
      <c r="GWN93" s="212"/>
      <c r="GWO93" s="212"/>
      <c r="GWP93" s="212"/>
      <c r="GWQ93" s="212"/>
      <c r="GWR93" s="212"/>
      <c r="GWS93" s="212"/>
      <c r="GWT93" s="212"/>
      <c r="GWU93" s="212"/>
      <c r="GWV93" s="212"/>
      <c r="GWW93" s="212"/>
      <c r="GWX93" s="212"/>
      <c r="GWY93" s="212"/>
      <c r="GWZ93" s="212"/>
      <c r="GXA93" s="212"/>
      <c r="GXB93" s="212"/>
      <c r="GXC93" s="212"/>
      <c r="GXD93" s="212"/>
      <c r="GXE93" s="212"/>
      <c r="GXF93" s="212"/>
      <c r="GXG93" s="212"/>
      <c r="GXH93" s="212"/>
      <c r="GXI93" s="212"/>
      <c r="GXJ93" s="212"/>
      <c r="GXK93" s="212"/>
      <c r="GXL93" s="212"/>
      <c r="GXM93" s="212"/>
      <c r="GXN93" s="212"/>
      <c r="GXO93" s="212"/>
      <c r="GXP93" s="212"/>
      <c r="GXQ93" s="212"/>
      <c r="GXR93" s="212"/>
      <c r="GXS93" s="212"/>
      <c r="GXT93" s="212"/>
      <c r="GXU93" s="212"/>
      <c r="GXV93" s="212"/>
      <c r="GXW93" s="212"/>
      <c r="GXX93" s="212"/>
      <c r="GXY93" s="212"/>
      <c r="GXZ93" s="212"/>
      <c r="GYA93" s="212"/>
      <c r="GYB93" s="212"/>
      <c r="GYC93" s="212"/>
      <c r="GYD93" s="212"/>
      <c r="GYE93" s="212"/>
      <c r="GYF93" s="212"/>
      <c r="GYG93" s="212"/>
      <c r="GYH93" s="212"/>
      <c r="GYI93" s="212"/>
      <c r="GYJ93" s="212"/>
      <c r="GYK93" s="212"/>
      <c r="GYL93" s="212"/>
      <c r="GYM93" s="212"/>
      <c r="GYN93" s="212"/>
      <c r="GYO93" s="212"/>
      <c r="GYP93" s="212"/>
      <c r="GYQ93" s="212"/>
      <c r="GYR93" s="212"/>
      <c r="GYS93" s="212"/>
      <c r="GYT93" s="212"/>
      <c r="GYU93" s="212"/>
      <c r="GYV93" s="212"/>
      <c r="GYW93" s="212"/>
      <c r="GYX93" s="212"/>
      <c r="GYY93" s="212"/>
      <c r="GYZ93" s="212"/>
      <c r="GZA93" s="212"/>
      <c r="GZB93" s="212"/>
      <c r="GZC93" s="212"/>
      <c r="GZD93" s="212"/>
      <c r="GZE93" s="212"/>
      <c r="GZF93" s="212"/>
      <c r="GZG93" s="212"/>
      <c r="GZH93" s="212"/>
      <c r="GZI93" s="212"/>
      <c r="GZJ93" s="212"/>
      <c r="GZK93" s="212"/>
      <c r="GZL93" s="212"/>
      <c r="GZM93" s="212"/>
      <c r="GZN93" s="212"/>
      <c r="GZO93" s="212"/>
      <c r="GZP93" s="212"/>
      <c r="GZQ93" s="212"/>
      <c r="GZR93" s="212"/>
      <c r="GZS93" s="212"/>
      <c r="GZT93" s="212"/>
      <c r="GZU93" s="212"/>
      <c r="GZV93" s="212"/>
      <c r="GZW93" s="212"/>
      <c r="GZX93" s="212"/>
      <c r="GZY93" s="212"/>
      <c r="GZZ93" s="212"/>
      <c r="HAA93" s="212"/>
      <c r="HAB93" s="212"/>
      <c r="HAC93" s="212"/>
      <c r="HAD93" s="212"/>
      <c r="HAE93" s="212"/>
      <c r="HAF93" s="212"/>
      <c r="HAG93" s="212"/>
      <c r="HAH93" s="212"/>
      <c r="HAI93" s="212"/>
      <c r="HAJ93" s="212"/>
      <c r="HAK93" s="212"/>
      <c r="HAL93" s="212"/>
      <c r="HAM93" s="212"/>
      <c r="HAN93" s="212"/>
      <c r="HAO93" s="212"/>
      <c r="HAP93" s="212"/>
      <c r="HAQ93" s="212"/>
      <c r="HAR93" s="212"/>
      <c r="HAS93" s="212"/>
      <c r="HAT93" s="212"/>
      <c r="HAU93" s="212"/>
      <c r="HAV93" s="212"/>
      <c r="HAW93" s="212"/>
      <c r="HAX93" s="212"/>
      <c r="HAY93" s="212"/>
      <c r="HAZ93" s="212"/>
      <c r="HBA93" s="212"/>
      <c r="HBB93" s="212"/>
      <c r="HBC93" s="212"/>
      <c r="HBD93" s="212"/>
      <c r="HBE93" s="212"/>
      <c r="HBF93" s="212"/>
      <c r="HBG93" s="212"/>
      <c r="HBH93" s="212"/>
      <c r="HBI93" s="212"/>
      <c r="HBJ93" s="212"/>
      <c r="HBK93" s="212"/>
      <c r="HBL93" s="212"/>
      <c r="HBM93" s="212"/>
      <c r="HBN93" s="212"/>
      <c r="HBO93" s="212"/>
      <c r="HBP93" s="212"/>
      <c r="HBQ93" s="212"/>
      <c r="HBR93" s="212"/>
      <c r="HBS93" s="212"/>
      <c r="HBT93" s="212"/>
      <c r="HBU93" s="212"/>
      <c r="HBV93" s="212"/>
      <c r="HBW93" s="212"/>
      <c r="HBX93" s="212"/>
      <c r="HBY93" s="212"/>
      <c r="HBZ93" s="212"/>
      <c r="HCA93" s="212"/>
      <c r="HCB93" s="212"/>
      <c r="HCC93" s="212"/>
      <c r="HCD93" s="212"/>
      <c r="HCE93" s="212"/>
      <c r="HCF93" s="212"/>
      <c r="HCG93" s="212"/>
      <c r="HCH93" s="212"/>
      <c r="HCI93" s="212"/>
      <c r="HCJ93" s="212"/>
      <c r="HCK93" s="212"/>
      <c r="HCL93" s="212"/>
      <c r="HCM93" s="212"/>
      <c r="HCN93" s="212"/>
      <c r="HCO93" s="212"/>
      <c r="HCP93" s="212"/>
      <c r="HCQ93" s="212"/>
      <c r="HCR93" s="212"/>
      <c r="HCS93" s="212"/>
      <c r="HCT93" s="212"/>
      <c r="HCU93" s="212"/>
      <c r="HCV93" s="212"/>
      <c r="HCW93" s="212"/>
      <c r="HCX93" s="212"/>
      <c r="HCY93" s="212"/>
      <c r="HCZ93" s="212"/>
      <c r="HDA93" s="212"/>
      <c r="HDB93" s="212"/>
      <c r="HDC93" s="212"/>
      <c r="HDD93" s="212"/>
      <c r="HDE93" s="212"/>
      <c r="HDF93" s="212"/>
      <c r="HDG93" s="212"/>
      <c r="HDH93" s="212"/>
      <c r="HDI93" s="212"/>
      <c r="HDJ93" s="212"/>
      <c r="HDK93" s="212"/>
      <c r="HDL93" s="212"/>
      <c r="HDM93" s="212"/>
      <c r="HDN93" s="212"/>
      <c r="HDO93" s="212"/>
      <c r="HDP93" s="212"/>
      <c r="HDQ93" s="212"/>
      <c r="HDR93" s="212"/>
      <c r="HDS93" s="212"/>
      <c r="HDT93" s="212"/>
      <c r="HDU93" s="212"/>
      <c r="HDV93" s="212"/>
      <c r="HDW93" s="212"/>
      <c r="HDX93" s="212"/>
      <c r="HDY93" s="212"/>
      <c r="HDZ93" s="212"/>
      <c r="HEA93" s="212"/>
      <c r="HEB93" s="212"/>
      <c r="HEC93" s="212"/>
      <c r="HED93" s="212"/>
      <c r="HEE93" s="212"/>
      <c r="HEF93" s="212"/>
      <c r="HEG93" s="212"/>
      <c r="HEH93" s="212"/>
      <c r="HEI93" s="212"/>
      <c r="HEJ93" s="212"/>
      <c r="HEK93" s="212"/>
      <c r="HEL93" s="212"/>
      <c r="HEM93" s="212"/>
      <c r="HEN93" s="212"/>
      <c r="HEO93" s="212"/>
      <c r="HEP93" s="212"/>
      <c r="HEQ93" s="212"/>
      <c r="HER93" s="212"/>
      <c r="HES93" s="212"/>
      <c r="HET93" s="212"/>
      <c r="HEU93" s="212"/>
      <c r="HEV93" s="212"/>
      <c r="HEW93" s="212"/>
      <c r="HEX93" s="212"/>
      <c r="HEY93" s="212"/>
      <c r="HEZ93" s="212"/>
      <c r="HFA93" s="212"/>
      <c r="HFB93" s="212"/>
      <c r="HFC93" s="212"/>
      <c r="HFD93" s="212"/>
      <c r="HFE93" s="212"/>
      <c r="HFF93" s="212"/>
      <c r="HFG93" s="212"/>
      <c r="HFH93" s="212"/>
      <c r="HFI93" s="212"/>
      <c r="HFJ93" s="212"/>
      <c r="HFK93" s="212"/>
      <c r="HFL93" s="212"/>
      <c r="HFM93" s="212"/>
      <c r="HFN93" s="212"/>
      <c r="HFO93" s="212"/>
      <c r="HFP93" s="212"/>
      <c r="HFQ93" s="212"/>
      <c r="HFR93" s="212"/>
      <c r="HFS93" s="212"/>
      <c r="HFT93" s="212"/>
      <c r="HFU93" s="212"/>
      <c r="HFV93" s="212"/>
      <c r="HFW93" s="212"/>
      <c r="HFX93" s="212"/>
      <c r="HFY93" s="212"/>
      <c r="HFZ93" s="212"/>
      <c r="HGA93" s="212"/>
      <c r="HGB93" s="212"/>
      <c r="HGC93" s="212"/>
      <c r="HGD93" s="212"/>
      <c r="HGE93" s="212"/>
      <c r="HGF93" s="212"/>
      <c r="HGG93" s="212"/>
      <c r="HGH93" s="212"/>
      <c r="HGI93" s="212"/>
      <c r="HGJ93" s="212"/>
      <c r="HGK93" s="212"/>
      <c r="HGL93" s="212"/>
      <c r="HGM93" s="212"/>
      <c r="HGN93" s="212"/>
      <c r="HGO93" s="212"/>
      <c r="HGP93" s="212"/>
      <c r="HGQ93" s="212"/>
      <c r="HGR93" s="212"/>
      <c r="HGS93" s="212"/>
      <c r="HGT93" s="212"/>
      <c r="HGU93" s="212"/>
      <c r="HGV93" s="212"/>
      <c r="HGW93" s="212"/>
      <c r="HGX93" s="212"/>
      <c r="HGY93" s="212"/>
      <c r="HGZ93" s="212"/>
      <c r="HHA93" s="212"/>
      <c r="HHB93" s="212"/>
      <c r="HHC93" s="212"/>
      <c r="HHD93" s="212"/>
      <c r="HHE93" s="212"/>
      <c r="HHF93" s="212"/>
      <c r="HHG93" s="212"/>
      <c r="HHH93" s="212"/>
      <c r="HHI93" s="212"/>
      <c r="HHJ93" s="212"/>
      <c r="HHK93" s="212"/>
      <c r="HHL93" s="212"/>
      <c r="HHM93" s="212"/>
      <c r="HHN93" s="212"/>
      <c r="HHO93" s="212"/>
      <c r="HHP93" s="212"/>
      <c r="HHQ93" s="212"/>
      <c r="HHR93" s="212"/>
      <c r="HHS93" s="212"/>
      <c r="HHT93" s="212"/>
      <c r="HHU93" s="212"/>
      <c r="HHV93" s="212"/>
      <c r="HHW93" s="212"/>
      <c r="HHX93" s="212"/>
      <c r="HHY93" s="212"/>
      <c r="HHZ93" s="212"/>
      <c r="HIA93" s="212"/>
      <c r="HIB93" s="212"/>
      <c r="HIC93" s="212"/>
      <c r="HID93" s="212"/>
      <c r="HIE93" s="212"/>
      <c r="HIF93" s="212"/>
      <c r="HIG93" s="212"/>
      <c r="HIH93" s="212"/>
      <c r="HII93" s="212"/>
      <c r="HIJ93" s="212"/>
      <c r="HIK93" s="212"/>
      <c r="HIL93" s="212"/>
      <c r="HIM93" s="212"/>
      <c r="HIN93" s="212"/>
      <c r="HIO93" s="212"/>
      <c r="HIP93" s="212"/>
      <c r="HIQ93" s="212"/>
      <c r="HIR93" s="212"/>
      <c r="HIS93" s="212"/>
      <c r="HIT93" s="212"/>
      <c r="HIU93" s="212"/>
      <c r="HIV93" s="212"/>
      <c r="HIW93" s="212"/>
      <c r="HIX93" s="212"/>
      <c r="HIY93" s="212"/>
      <c r="HIZ93" s="212"/>
      <c r="HJA93" s="212"/>
      <c r="HJB93" s="212"/>
      <c r="HJC93" s="212"/>
      <c r="HJD93" s="212"/>
      <c r="HJE93" s="212"/>
      <c r="HJF93" s="212"/>
      <c r="HJG93" s="212"/>
      <c r="HJH93" s="212"/>
      <c r="HJI93" s="212"/>
      <c r="HJJ93" s="212"/>
      <c r="HJK93" s="212"/>
      <c r="HJL93" s="212"/>
      <c r="HJM93" s="212"/>
      <c r="HJN93" s="212"/>
      <c r="HJO93" s="212"/>
      <c r="HJP93" s="212"/>
      <c r="HJQ93" s="212"/>
      <c r="HJR93" s="212"/>
      <c r="HJS93" s="212"/>
      <c r="HJT93" s="212"/>
      <c r="HJU93" s="212"/>
      <c r="HJV93" s="212"/>
      <c r="HJW93" s="212"/>
      <c r="HJX93" s="212"/>
      <c r="HJY93" s="212"/>
      <c r="HJZ93" s="212"/>
      <c r="HKA93" s="212"/>
      <c r="HKB93" s="212"/>
      <c r="HKC93" s="212"/>
      <c r="HKD93" s="212"/>
      <c r="HKE93" s="212"/>
      <c r="HKF93" s="212"/>
      <c r="HKG93" s="212"/>
      <c r="HKH93" s="212"/>
      <c r="HKI93" s="212"/>
      <c r="HKJ93" s="212"/>
      <c r="HKK93" s="212"/>
      <c r="HKL93" s="212"/>
      <c r="HKM93" s="212"/>
      <c r="HKN93" s="212"/>
      <c r="HKO93" s="212"/>
      <c r="HKP93" s="212"/>
      <c r="HKQ93" s="212"/>
      <c r="HKR93" s="212"/>
      <c r="HKS93" s="212"/>
      <c r="HKT93" s="212"/>
      <c r="HKU93" s="212"/>
      <c r="HKV93" s="212"/>
      <c r="HKW93" s="212"/>
      <c r="HKX93" s="212"/>
      <c r="HKY93" s="212"/>
      <c r="HKZ93" s="212"/>
      <c r="HLA93" s="212"/>
      <c r="HLB93" s="212"/>
      <c r="HLC93" s="212"/>
      <c r="HLD93" s="212"/>
      <c r="HLE93" s="212"/>
      <c r="HLF93" s="212"/>
      <c r="HLG93" s="212"/>
      <c r="HLH93" s="212"/>
      <c r="HLI93" s="212"/>
      <c r="HLJ93" s="212"/>
      <c r="HLK93" s="212"/>
      <c r="HLL93" s="212"/>
      <c r="HLM93" s="212"/>
      <c r="HLN93" s="212"/>
      <c r="HLO93" s="212"/>
      <c r="HLP93" s="212"/>
      <c r="HLQ93" s="212"/>
      <c r="HLR93" s="212"/>
      <c r="HLS93" s="212"/>
      <c r="HLT93" s="212"/>
      <c r="HLU93" s="212"/>
      <c r="HLV93" s="212"/>
      <c r="HLW93" s="212"/>
      <c r="HLX93" s="212"/>
      <c r="HLY93" s="212"/>
      <c r="HLZ93" s="212"/>
      <c r="HMA93" s="212"/>
      <c r="HMB93" s="212"/>
      <c r="HMC93" s="212"/>
      <c r="HMD93" s="212"/>
      <c r="HME93" s="212"/>
      <c r="HMF93" s="212"/>
      <c r="HMG93" s="212"/>
      <c r="HMH93" s="212"/>
      <c r="HMI93" s="212"/>
      <c r="HMJ93" s="212"/>
      <c r="HMK93" s="212"/>
      <c r="HML93" s="212"/>
      <c r="HMM93" s="212"/>
      <c r="HMN93" s="212"/>
      <c r="HMO93" s="212"/>
      <c r="HMP93" s="212"/>
      <c r="HMQ93" s="212"/>
      <c r="HMR93" s="212"/>
      <c r="HMS93" s="212"/>
      <c r="HMT93" s="212"/>
      <c r="HMU93" s="212"/>
      <c r="HMV93" s="212"/>
      <c r="HMW93" s="212"/>
      <c r="HMX93" s="212"/>
      <c r="HMY93" s="212"/>
      <c r="HMZ93" s="212"/>
      <c r="HNA93" s="212"/>
      <c r="HNB93" s="212"/>
      <c r="HNC93" s="212"/>
      <c r="HND93" s="212"/>
      <c r="HNE93" s="212"/>
      <c r="HNF93" s="212"/>
      <c r="HNG93" s="212"/>
      <c r="HNH93" s="212"/>
      <c r="HNI93" s="212"/>
      <c r="HNJ93" s="212"/>
      <c r="HNK93" s="212"/>
      <c r="HNL93" s="212"/>
      <c r="HNM93" s="212"/>
      <c r="HNN93" s="212"/>
      <c r="HNO93" s="212"/>
      <c r="HNP93" s="212"/>
      <c r="HNQ93" s="212"/>
      <c r="HNR93" s="212"/>
      <c r="HNS93" s="212"/>
      <c r="HNT93" s="212"/>
      <c r="HNU93" s="212"/>
      <c r="HNV93" s="212"/>
      <c r="HNW93" s="212"/>
      <c r="HNX93" s="212"/>
      <c r="HNY93" s="212"/>
      <c r="HNZ93" s="212"/>
      <c r="HOA93" s="212"/>
      <c r="HOB93" s="212"/>
      <c r="HOC93" s="212"/>
      <c r="HOD93" s="212"/>
      <c r="HOE93" s="212"/>
      <c r="HOF93" s="212"/>
      <c r="HOG93" s="212"/>
      <c r="HOH93" s="212"/>
      <c r="HOI93" s="212"/>
      <c r="HOJ93" s="212"/>
      <c r="HOK93" s="212"/>
      <c r="HOL93" s="212"/>
      <c r="HOM93" s="212"/>
      <c r="HON93" s="212"/>
      <c r="HOO93" s="212"/>
      <c r="HOP93" s="212"/>
      <c r="HOQ93" s="212"/>
      <c r="HOR93" s="212"/>
      <c r="HOS93" s="212"/>
      <c r="HOT93" s="212"/>
      <c r="HOU93" s="212"/>
      <c r="HOV93" s="212"/>
      <c r="HOW93" s="212"/>
      <c r="HOX93" s="212"/>
      <c r="HOY93" s="212"/>
      <c r="HOZ93" s="212"/>
      <c r="HPA93" s="212"/>
      <c r="HPB93" s="212"/>
      <c r="HPC93" s="212"/>
      <c r="HPD93" s="212"/>
      <c r="HPE93" s="212"/>
      <c r="HPF93" s="212"/>
      <c r="HPG93" s="212"/>
      <c r="HPH93" s="212"/>
      <c r="HPI93" s="212"/>
      <c r="HPJ93" s="212"/>
      <c r="HPK93" s="212"/>
      <c r="HPL93" s="212"/>
      <c r="HPM93" s="212"/>
      <c r="HPN93" s="212"/>
      <c r="HPO93" s="212"/>
      <c r="HPP93" s="212"/>
      <c r="HPQ93" s="212"/>
      <c r="HPR93" s="212"/>
      <c r="HPS93" s="212"/>
      <c r="HPT93" s="212"/>
      <c r="HPU93" s="212"/>
      <c r="HPV93" s="212"/>
      <c r="HPW93" s="212"/>
      <c r="HPX93" s="212"/>
      <c r="HPY93" s="212"/>
      <c r="HPZ93" s="212"/>
      <c r="HQA93" s="212"/>
      <c r="HQB93" s="212"/>
      <c r="HQC93" s="212"/>
      <c r="HQD93" s="212"/>
      <c r="HQE93" s="212"/>
      <c r="HQF93" s="212"/>
      <c r="HQG93" s="212"/>
      <c r="HQH93" s="212"/>
      <c r="HQI93" s="212"/>
      <c r="HQJ93" s="212"/>
      <c r="HQK93" s="212"/>
      <c r="HQL93" s="212"/>
      <c r="HQM93" s="212"/>
      <c r="HQN93" s="212"/>
      <c r="HQO93" s="212"/>
      <c r="HQP93" s="212"/>
      <c r="HQQ93" s="212"/>
      <c r="HQR93" s="212"/>
      <c r="HQS93" s="212"/>
      <c r="HQT93" s="212"/>
      <c r="HQU93" s="212"/>
      <c r="HQV93" s="212"/>
      <c r="HQW93" s="212"/>
      <c r="HQX93" s="212"/>
      <c r="HQY93" s="212"/>
      <c r="HQZ93" s="212"/>
      <c r="HRA93" s="212"/>
      <c r="HRB93" s="212"/>
      <c r="HRC93" s="212"/>
      <c r="HRD93" s="212"/>
      <c r="HRE93" s="212"/>
      <c r="HRF93" s="212"/>
      <c r="HRG93" s="212"/>
      <c r="HRH93" s="212"/>
      <c r="HRI93" s="212"/>
      <c r="HRJ93" s="212"/>
      <c r="HRK93" s="212"/>
      <c r="HRL93" s="212"/>
      <c r="HRM93" s="212"/>
      <c r="HRN93" s="212"/>
      <c r="HRO93" s="212"/>
      <c r="HRP93" s="212"/>
      <c r="HRQ93" s="212"/>
      <c r="HRR93" s="212"/>
      <c r="HRS93" s="212"/>
      <c r="HRT93" s="212"/>
      <c r="HRU93" s="212"/>
      <c r="HRV93" s="212"/>
      <c r="HRW93" s="212"/>
      <c r="HRX93" s="212"/>
      <c r="HRY93" s="212"/>
      <c r="HRZ93" s="212"/>
      <c r="HSA93" s="212"/>
      <c r="HSB93" s="212"/>
      <c r="HSC93" s="212"/>
      <c r="HSD93" s="212"/>
      <c r="HSE93" s="212"/>
      <c r="HSF93" s="212"/>
      <c r="HSG93" s="212"/>
      <c r="HSH93" s="212"/>
      <c r="HSI93" s="212"/>
      <c r="HSJ93" s="212"/>
      <c r="HSK93" s="212"/>
      <c r="HSL93" s="212"/>
      <c r="HSM93" s="212"/>
      <c r="HSN93" s="212"/>
      <c r="HSO93" s="212"/>
      <c r="HSP93" s="212"/>
      <c r="HSQ93" s="212"/>
      <c r="HSR93" s="212"/>
      <c r="HSS93" s="212"/>
      <c r="HST93" s="212"/>
      <c r="HSU93" s="212"/>
      <c r="HSV93" s="212"/>
      <c r="HSW93" s="212"/>
      <c r="HSX93" s="212"/>
      <c r="HSY93" s="212"/>
      <c r="HSZ93" s="212"/>
      <c r="HTA93" s="212"/>
      <c r="HTB93" s="212"/>
      <c r="HTC93" s="212"/>
      <c r="HTD93" s="212"/>
      <c r="HTE93" s="212"/>
      <c r="HTF93" s="212"/>
      <c r="HTG93" s="212"/>
      <c r="HTH93" s="212"/>
      <c r="HTI93" s="212"/>
      <c r="HTJ93" s="212"/>
      <c r="HTK93" s="212"/>
      <c r="HTL93" s="212"/>
      <c r="HTM93" s="212"/>
      <c r="HTN93" s="212"/>
      <c r="HTO93" s="212"/>
      <c r="HTP93" s="212"/>
      <c r="HTQ93" s="212"/>
      <c r="HTR93" s="212"/>
      <c r="HTS93" s="212"/>
      <c r="HTT93" s="212"/>
      <c r="HTU93" s="212"/>
      <c r="HTV93" s="212"/>
      <c r="HTW93" s="212"/>
      <c r="HTX93" s="212"/>
      <c r="HTY93" s="212"/>
      <c r="HTZ93" s="212"/>
      <c r="HUA93" s="212"/>
      <c r="HUB93" s="212"/>
      <c r="HUC93" s="212"/>
      <c r="HUD93" s="212"/>
      <c r="HUE93" s="212"/>
      <c r="HUF93" s="212"/>
      <c r="HUG93" s="212"/>
      <c r="HUH93" s="212"/>
      <c r="HUI93" s="212"/>
      <c r="HUJ93" s="212"/>
      <c r="HUK93" s="212"/>
      <c r="HUL93" s="212"/>
      <c r="HUM93" s="212"/>
      <c r="HUN93" s="212"/>
      <c r="HUO93" s="212"/>
      <c r="HUP93" s="212"/>
      <c r="HUQ93" s="212"/>
      <c r="HUR93" s="212"/>
      <c r="HUS93" s="212"/>
      <c r="HUT93" s="212"/>
      <c r="HUU93" s="212"/>
      <c r="HUV93" s="212"/>
      <c r="HUW93" s="212"/>
      <c r="HUX93" s="212"/>
      <c r="HUY93" s="212"/>
      <c r="HUZ93" s="212"/>
      <c r="HVA93" s="212"/>
      <c r="HVB93" s="212"/>
      <c r="HVC93" s="212"/>
      <c r="HVD93" s="212"/>
      <c r="HVE93" s="212"/>
      <c r="HVF93" s="212"/>
      <c r="HVG93" s="212"/>
      <c r="HVH93" s="212"/>
      <c r="HVI93" s="212"/>
      <c r="HVJ93" s="212"/>
      <c r="HVK93" s="212"/>
      <c r="HVL93" s="212"/>
      <c r="HVM93" s="212"/>
      <c r="HVN93" s="212"/>
      <c r="HVO93" s="212"/>
      <c r="HVP93" s="212"/>
      <c r="HVQ93" s="212"/>
      <c r="HVR93" s="212"/>
      <c r="HVS93" s="212"/>
      <c r="HVT93" s="212"/>
      <c r="HVU93" s="212"/>
      <c r="HVV93" s="212"/>
      <c r="HVW93" s="212"/>
      <c r="HVX93" s="212"/>
      <c r="HVY93" s="212"/>
      <c r="HVZ93" s="212"/>
      <c r="HWA93" s="212"/>
      <c r="HWB93" s="212"/>
      <c r="HWC93" s="212"/>
      <c r="HWD93" s="212"/>
      <c r="HWE93" s="212"/>
      <c r="HWF93" s="212"/>
      <c r="HWG93" s="212"/>
      <c r="HWH93" s="212"/>
      <c r="HWI93" s="212"/>
      <c r="HWJ93" s="212"/>
      <c r="HWK93" s="212"/>
      <c r="HWL93" s="212"/>
      <c r="HWM93" s="212"/>
      <c r="HWN93" s="212"/>
      <c r="HWO93" s="212"/>
      <c r="HWP93" s="212"/>
      <c r="HWQ93" s="212"/>
      <c r="HWR93" s="212"/>
      <c r="HWS93" s="212"/>
      <c r="HWT93" s="212"/>
      <c r="HWU93" s="212"/>
      <c r="HWV93" s="212"/>
      <c r="HWW93" s="212"/>
      <c r="HWX93" s="212"/>
      <c r="HWY93" s="212"/>
      <c r="HWZ93" s="212"/>
      <c r="HXA93" s="212"/>
      <c r="HXB93" s="212"/>
      <c r="HXC93" s="212"/>
      <c r="HXD93" s="212"/>
      <c r="HXE93" s="212"/>
      <c r="HXF93" s="212"/>
      <c r="HXG93" s="212"/>
      <c r="HXH93" s="212"/>
      <c r="HXI93" s="212"/>
      <c r="HXJ93" s="212"/>
      <c r="HXK93" s="212"/>
      <c r="HXL93" s="212"/>
      <c r="HXM93" s="212"/>
      <c r="HXN93" s="212"/>
      <c r="HXO93" s="212"/>
      <c r="HXP93" s="212"/>
      <c r="HXQ93" s="212"/>
      <c r="HXR93" s="212"/>
      <c r="HXS93" s="212"/>
      <c r="HXT93" s="212"/>
      <c r="HXU93" s="212"/>
      <c r="HXV93" s="212"/>
      <c r="HXW93" s="212"/>
      <c r="HXX93" s="212"/>
      <c r="HXY93" s="212"/>
      <c r="HXZ93" s="212"/>
      <c r="HYA93" s="212"/>
      <c r="HYB93" s="212"/>
      <c r="HYC93" s="212"/>
      <c r="HYD93" s="212"/>
      <c r="HYE93" s="212"/>
      <c r="HYF93" s="212"/>
      <c r="HYG93" s="212"/>
      <c r="HYH93" s="212"/>
      <c r="HYI93" s="212"/>
      <c r="HYJ93" s="212"/>
      <c r="HYK93" s="212"/>
      <c r="HYL93" s="212"/>
      <c r="HYM93" s="212"/>
      <c r="HYN93" s="212"/>
      <c r="HYO93" s="212"/>
      <c r="HYP93" s="212"/>
      <c r="HYQ93" s="212"/>
      <c r="HYR93" s="212"/>
      <c r="HYS93" s="212"/>
      <c r="HYT93" s="212"/>
      <c r="HYU93" s="212"/>
      <c r="HYV93" s="212"/>
      <c r="HYW93" s="212"/>
      <c r="HYX93" s="212"/>
      <c r="HYY93" s="212"/>
      <c r="HYZ93" s="212"/>
      <c r="HZA93" s="212"/>
      <c r="HZB93" s="212"/>
      <c r="HZC93" s="212"/>
      <c r="HZD93" s="212"/>
      <c r="HZE93" s="212"/>
      <c r="HZF93" s="212"/>
      <c r="HZG93" s="212"/>
      <c r="HZH93" s="212"/>
      <c r="HZI93" s="212"/>
      <c r="HZJ93" s="212"/>
      <c r="HZK93" s="212"/>
      <c r="HZL93" s="212"/>
      <c r="HZM93" s="212"/>
      <c r="HZN93" s="212"/>
      <c r="HZO93" s="212"/>
      <c r="HZP93" s="212"/>
      <c r="HZQ93" s="212"/>
      <c r="HZR93" s="212"/>
      <c r="HZS93" s="212"/>
      <c r="HZT93" s="212"/>
      <c r="HZU93" s="212"/>
      <c r="HZV93" s="212"/>
      <c r="HZW93" s="212"/>
      <c r="HZX93" s="212"/>
      <c r="HZY93" s="212"/>
      <c r="HZZ93" s="212"/>
      <c r="IAA93" s="212"/>
      <c r="IAB93" s="212"/>
      <c r="IAC93" s="212"/>
      <c r="IAD93" s="212"/>
      <c r="IAE93" s="212"/>
      <c r="IAF93" s="212"/>
      <c r="IAG93" s="212"/>
      <c r="IAH93" s="212"/>
      <c r="IAI93" s="212"/>
      <c r="IAJ93" s="212"/>
      <c r="IAK93" s="212"/>
      <c r="IAL93" s="212"/>
      <c r="IAM93" s="212"/>
      <c r="IAN93" s="212"/>
      <c r="IAO93" s="212"/>
      <c r="IAP93" s="212"/>
      <c r="IAQ93" s="212"/>
      <c r="IAR93" s="212"/>
      <c r="IAS93" s="212"/>
      <c r="IAT93" s="212"/>
      <c r="IAU93" s="212"/>
      <c r="IAV93" s="212"/>
      <c r="IAW93" s="212"/>
      <c r="IAX93" s="212"/>
      <c r="IAY93" s="212"/>
      <c r="IAZ93" s="212"/>
      <c r="IBA93" s="212"/>
      <c r="IBB93" s="212"/>
      <c r="IBC93" s="212"/>
      <c r="IBD93" s="212"/>
      <c r="IBE93" s="212"/>
      <c r="IBF93" s="212"/>
      <c r="IBG93" s="212"/>
      <c r="IBH93" s="212"/>
      <c r="IBI93" s="212"/>
      <c r="IBJ93" s="212"/>
      <c r="IBK93" s="212"/>
      <c r="IBL93" s="212"/>
      <c r="IBM93" s="212"/>
      <c r="IBN93" s="212"/>
      <c r="IBO93" s="212"/>
      <c r="IBP93" s="212"/>
      <c r="IBQ93" s="212"/>
      <c r="IBR93" s="212"/>
      <c r="IBS93" s="212"/>
      <c r="IBT93" s="212"/>
      <c r="IBU93" s="212"/>
      <c r="IBV93" s="212"/>
      <c r="IBW93" s="212"/>
      <c r="IBX93" s="212"/>
      <c r="IBY93" s="212"/>
      <c r="IBZ93" s="212"/>
      <c r="ICA93" s="212"/>
      <c r="ICB93" s="212"/>
      <c r="ICC93" s="212"/>
      <c r="ICD93" s="212"/>
      <c r="ICE93" s="212"/>
      <c r="ICF93" s="212"/>
      <c r="ICG93" s="212"/>
      <c r="ICH93" s="212"/>
      <c r="ICI93" s="212"/>
      <c r="ICJ93" s="212"/>
      <c r="ICK93" s="212"/>
      <c r="ICL93" s="212"/>
      <c r="ICM93" s="212"/>
      <c r="ICN93" s="212"/>
      <c r="ICO93" s="212"/>
      <c r="ICP93" s="212"/>
      <c r="ICQ93" s="212"/>
      <c r="ICR93" s="212"/>
      <c r="ICS93" s="212"/>
      <c r="ICT93" s="212"/>
      <c r="ICU93" s="212"/>
      <c r="ICV93" s="212"/>
      <c r="ICW93" s="212"/>
      <c r="ICX93" s="212"/>
      <c r="ICY93" s="212"/>
      <c r="ICZ93" s="212"/>
      <c r="IDA93" s="212"/>
      <c r="IDB93" s="212"/>
      <c r="IDC93" s="212"/>
      <c r="IDD93" s="212"/>
      <c r="IDE93" s="212"/>
      <c r="IDF93" s="212"/>
      <c r="IDG93" s="212"/>
      <c r="IDH93" s="212"/>
      <c r="IDI93" s="212"/>
      <c r="IDJ93" s="212"/>
      <c r="IDK93" s="212"/>
      <c r="IDL93" s="212"/>
      <c r="IDM93" s="212"/>
      <c r="IDN93" s="212"/>
      <c r="IDO93" s="212"/>
      <c r="IDP93" s="212"/>
      <c r="IDQ93" s="212"/>
      <c r="IDR93" s="212"/>
      <c r="IDS93" s="212"/>
      <c r="IDT93" s="212"/>
      <c r="IDU93" s="212"/>
      <c r="IDV93" s="212"/>
      <c r="IDW93" s="212"/>
      <c r="IDX93" s="212"/>
      <c r="IDY93" s="212"/>
      <c r="IDZ93" s="212"/>
      <c r="IEA93" s="212"/>
      <c r="IEB93" s="212"/>
      <c r="IEC93" s="212"/>
      <c r="IED93" s="212"/>
      <c r="IEE93" s="212"/>
      <c r="IEF93" s="212"/>
      <c r="IEG93" s="212"/>
      <c r="IEH93" s="212"/>
      <c r="IEI93" s="212"/>
      <c r="IEJ93" s="212"/>
      <c r="IEK93" s="212"/>
      <c r="IEL93" s="212"/>
      <c r="IEM93" s="212"/>
      <c r="IEN93" s="212"/>
      <c r="IEO93" s="212"/>
      <c r="IEP93" s="212"/>
      <c r="IEQ93" s="212"/>
      <c r="IER93" s="212"/>
      <c r="IES93" s="212"/>
      <c r="IET93" s="212"/>
      <c r="IEU93" s="212"/>
      <c r="IEV93" s="212"/>
      <c r="IEW93" s="212"/>
      <c r="IEX93" s="212"/>
      <c r="IEY93" s="212"/>
      <c r="IEZ93" s="212"/>
      <c r="IFA93" s="212"/>
      <c r="IFB93" s="212"/>
      <c r="IFC93" s="212"/>
      <c r="IFD93" s="212"/>
      <c r="IFE93" s="212"/>
      <c r="IFF93" s="212"/>
      <c r="IFG93" s="212"/>
      <c r="IFH93" s="212"/>
      <c r="IFI93" s="212"/>
      <c r="IFJ93" s="212"/>
      <c r="IFK93" s="212"/>
      <c r="IFL93" s="212"/>
      <c r="IFM93" s="212"/>
      <c r="IFN93" s="212"/>
      <c r="IFO93" s="212"/>
      <c r="IFP93" s="212"/>
      <c r="IFQ93" s="212"/>
      <c r="IFR93" s="212"/>
      <c r="IFS93" s="212"/>
      <c r="IFT93" s="212"/>
      <c r="IFU93" s="212"/>
      <c r="IFV93" s="212"/>
      <c r="IFW93" s="212"/>
      <c r="IFX93" s="212"/>
      <c r="IFY93" s="212"/>
      <c r="IFZ93" s="212"/>
      <c r="IGA93" s="212"/>
      <c r="IGB93" s="212"/>
      <c r="IGC93" s="212"/>
      <c r="IGD93" s="212"/>
      <c r="IGE93" s="212"/>
      <c r="IGF93" s="212"/>
      <c r="IGG93" s="212"/>
      <c r="IGH93" s="212"/>
      <c r="IGI93" s="212"/>
      <c r="IGJ93" s="212"/>
      <c r="IGK93" s="212"/>
      <c r="IGL93" s="212"/>
      <c r="IGM93" s="212"/>
      <c r="IGN93" s="212"/>
      <c r="IGO93" s="212"/>
      <c r="IGP93" s="212"/>
      <c r="IGQ93" s="212"/>
      <c r="IGR93" s="212"/>
      <c r="IGS93" s="212"/>
      <c r="IGT93" s="212"/>
      <c r="IGU93" s="212"/>
      <c r="IGV93" s="212"/>
      <c r="IGW93" s="212"/>
      <c r="IGX93" s="212"/>
      <c r="IGY93" s="212"/>
      <c r="IGZ93" s="212"/>
      <c r="IHA93" s="212"/>
      <c r="IHB93" s="212"/>
      <c r="IHC93" s="212"/>
      <c r="IHD93" s="212"/>
      <c r="IHE93" s="212"/>
      <c r="IHF93" s="212"/>
      <c r="IHG93" s="212"/>
      <c r="IHH93" s="212"/>
      <c r="IHI93" s="212"/>
      <c r="IHJ93" s="212"/>
      <c r="IHK93" s="212"/>
      <c r="IHL93" s="212"/>
      <c r="IHM93" s="212"/>
      <c r="IHN93" s="212"/>
      <c r="IHO93" s="212"/>
      <c r="IHP93" s="212"/>
      <c r="IHQ93" s="212"/>
      <c r="IHR93" s="212"/>
      <c r="IHS93" s="212"/>
      <c r="IHT93" s="212"/>
      <c r="IHU93" s="212"/>
      <c r="IHV93" s="212"/>
      <c r="IHW93" s="212"/>
      <c r="IHX93" s="212"/>
      <c r="IHY93" s="212"/>
      <c r="IHZ93" s="212"/>
      <c r="IIA93" s="212"/>
      <c r="IIB93" s="212"/>
      <c r="IIC93" s="212"/>
      <c r="IID93" s="212"/>
      <c r="IIE93" s="212"/>
      <c r="IIF93" s="212"/>
      <c r="IIG93" s="212"/>
      <c r="IIH93" s="212"/>
      <c r="III93" s="212"/>
      <c r="IIJ93" s="212"/>
      <c r="IIK93" s="212"/>
      <c r="IIL93" s="212"/>
      <c r="IIM93" s="212"/>
      <c r="IIN93" s="212"/>
      <c r="IIO93" s="212"/>
      <c r="IIP93" s="212"/>
      <c r="IIQ93" s="212"/>
      <c r="IIR93" s="212"/>
      <c r="IIS93" s="212"/>
      <c r="IIT93" s="212"/>
      <c r="IIU93" s="212"/>
      <c r="IIV93" s="212"/>
      <c r="IIW93" s="212"/>
      <c r="IIX93" s="212"/>
      <c r="IIY93" s="212"/>
      <c r="IIZ93" s="212"/>
      <c r="IJA93" s="212"/>
      <c r="IJB93" s="212"/>
      <c r="IJC93" s="212"/>
      <c r="IJD93" s="212"/>
      <c r="IJE93" s="212"/>
      <c r="IJF93" s="212"/>
      <c r="IJG93" s="212"/>
      <c r="IJH93" s="212"/>
      <c r="IJI93" s="212"/>
      <c r="IJJ93" s="212"/>
      <c r="IJK93" s="212"/>
      <c r="IJL93" s="212"/>
      <c r="IJM93" s="212"/>
      <c r="IJN93" s="212"/>
      <c r="IJO93" s="212"/>
      <c r="IJP93" s="212"/>
      <c r="IJQ93" s="212"/>
      <c r="IJR93" s="212"/>
      <c r="IJS93" s="212"/>
      <c r="IJT93" s="212"/>
      <c r="IJU93" s="212"/>
      <c r="IJV93" s="212"/>
      <c r="IJW93" s="212"/>
      <c r="IJX93" s="212"/>
      <c r="IJY93" s="212"/>
      <c r="IJZ93" s="212"/>
      <c r="IKA93" s="212"/>
      <c r="IKB93" s="212"/>
      <c r="IKC93" s="212"/>
      <c r="IKD93" s="212"/>
      <c r="IKE93" s="212"/>
      <c r="IKF93" s="212"/>
      <c r="IKG93" s="212"/>
      <c r="IKH93" s="212"/>
      <c r="IKI93" s="212"/>
      <c r="IKJ93" s="212"/>
      <c r="IKK93" s="212"/>
      <c r="IKL93" s="212"/>
      <c r="IKM93" s="212"/>
      <c r="IKN93" s="212"/>
      <c r="IKO93" s="212"/>
      <c r="IKP93" s="212"/>
      <c r="IKQ93" s="212"/>
      <c r="IKR93" s="212"/>
      <c r="IKS93" s="212"/>
      <c r="IKT93" s="212"/>
      <c r="IKU93" s="212"/>
      <c r="IKV93" s="212"/>
      <c r="IKW93" s="212"/>
      <c r="IKX93" s="212"/>
      <c r="IKY93" s="212"/>
      <c r="IKZ93" s="212"/>
      <c r="ILA93" s="212"/>
      <c r="ILB93" s="212"/>
      <c r="ILC93" s="212"/>
      <c r="ILD93" s="212"/>
      <c r="ILE93" s="212"/>
      <c r="ILF93" s="212"/>
      <c r="ILG93" s="212"/>
      <c r="ILH93" s="212"/>
      <c r="ILI93" s="212"/>
      <c r="ILJ93" s="212"/>
      <c r="ILK93" s="212"/>
      <c r="ILL93" s="212"/>
      <c r="ILM93" s="212"/>
      <c r="ILN93" s="212"/>
      <c r="ILO93" s="212"/>
      <c r="ILP93" s="212"/>
      <c r="ILQ93" s="212"/>
      <c r="ILR93" s="212"/>
      <c r="ILS93" s="212"/>
      <c r="ILT93" s="212"/>
      <c r="ILU93" s="212"/>
      <c r="ILV93" s="212"/>
      <c r="ILW93" s="212"/>
      <c r="ILX93" s="212"/>
      <c r="ILY93" s="212"/>
      <c r="ILZ93" s="212"/>
      <c r="IMA93" s="212"/>
      <c r="IMB93" s="212"/>
      <c r="IMC93" s="212"/>
      <c r="IMD93" s="212"/>
      <c r="IME93" s="212"/>
      <c r="IMF93" s="212"/>
      <c r="IMG93" s="212"/>
      <c r="IMH93" s="212"/>
      <c r="IMI93" s="212"/>
      <c r="IMJ93" s="212"/>
      <c r="IMK93" s="212"/>
      <c r="IML93" s="212"/>
      <c r="IMM93" s="212"/>
      <c r="IMN93" s="212"/>
      <c r="IMO93" s="212"/>
      <c r="IMP93" s="212"/>
      <c r="IMQ93" s="212"/>
      <c r="IMR93" s="212"/>
      <c r="IMS93" s="212"/>
      <c r="IMT93" s="212"/>
      <c r="IMU93" s="212"/>
      <c r="IMV93" s="212"/>
      <c r="IMW93" s="212"/>
      <c r="IMX93" s="212"/>
      <c r="IMY93" s="212"/>
      <c r="IMZ93" s="212"/>
      <c r="INA93" s="212"/>
      <c r="INB93" s="212"/>
      <c r="INC93" s="212"/>
      <c r="IND93" s="212"/>
      <c r="INE93" s="212"/>
      <c r="INF93" s="212"/>
      <c r="ING93" s="212"/>
      <c r="INH93" s="212"/>
      <c r="INI93" s="212"/>
      <c r="INJ93" s="212"/>
      <c r="INK93" s="212"/>
      <c r="INL93" s="212"/>
      <c r="INM93" s="212"/>
      <c r="INN93" s="212"/>
      <c r="INO93" s="212"/>
      <c r="INP93" s="212"/>
      <c r="INQ93" s="212"/>
      <c r="INR93" s="212"/>
      <c r="INS93" s="212"/>
      <c r="INT93" s="212"/>
      <c r="INU93" s="212"/>
      <c r="INV93" s="212"/>
      <c r="INW93" s="212"/>
      <c r="INX93" s="212"/>
      <c r="INY93" s="212"/>
      <c r="INZ93" s="212"/>
      <c r="IOA93" s="212"/>
      <c r="IOB93" s="212"/>
      <c r="IOC93" s="212"/>
      <c r="IOD93" s="212"/>
      <c r="IOE93" s="212"/>
      <c r="IOF93" s="212"/>
      <c r="IOG93" s="212"/>
      <c r="IOH93" s="212"/>
      <c r="IOI93" s="212"/>
      <c r="IOJ93" s="212"/>
      <c r="IOK93" s="212"/>
      <c r="IOL93" s="212"/>
      <c r="IOM93" s="212"/>
      <c r="ION93" s="212"/>
      <c r="IOO93" s="212"/>
      <c r="IOP93" s="212"/>
      <c r="IOQ93" s="212"/>
      <c r="IOR93" s="212"/>
      <c r="IOS93" s="212"/>
      <c r="IOT93" s="212"/>
      <c r="IOU93" s="212"/>
      <c r="IOV93" s="212"/>
      <c r="IOW93" s="212"/>
      <c r="IOX93" s="212"/>
      <c r="IOY93" s="212"/>
      <c r="IOZ93" s="212"/>
      <c r="IPA93" s="212"/>
      <c r="IPB93" s="212"/>
      <c r="IPC93" s="212"/>
      <c r="IPD93" s="212"/>
      <c r="IPE93" s="212"/>
      <c r="IPF93" s="212"/>
      <c r="IPG93" s="212"/>
      <c r="IPH93" s="212"/>
      <c r="IPI93" s="212"/>
      <c r="IPJ93" s="212"/>
      <c r="IPK93" s="212"/>
      <c r="IPL93" s="212"/>
      <c r="IPM93" s="212"/>
      <c r="IPN93" s="212"/>
      <c r="IPO93" s="212"/>
      <c r="IPP93" s="212"/>
      <c r="IPQ93" s="212"/>
      <c r="IPR93" s="212"/>
      <c r="IPS93" s="212"/>
      <c r="IPT93" s="212"/>
      <c r="IPU93" s="212"/>
      <c r="IPV93" s="212"/>
      <c r="IPW93" s="212"/>
      <c r="IPX93" s="212"/>
      <c r="IPY93" s="212"/>
      <c r="IPZ93" s="212"/>
      <c r="IQA93" s="212"/>
      <c r="IQB93" s="212"/>
      <c r="IQC93" s="212"/>
      <c r="IQD93" s="212"/>
      <c r="IQE93" s="212"/>
      <c r="IQF93" s="212"/>
      <c r="IQG93" s="212"/>
      <c r="IQH93" s="212"/>
      <c r="IQI93" s="212"/>
      <c r="IQJ93" s="212"/>
      <c r="IQK93" s="212"/>
      <c r="IQL93" s="212"/>
      <c r="IQM93" s="212"/>
      <c r="IQN93" s="212"/>
      <c r="IQO93" s="212"/>
      <c r="IQP93" s="212"/>
      <c r="IQQ93" s="212"/>
      <c r="IQR93" s="212"/>
      <c r="IQS93" s="212"/>
      <c r="IQT93" s="212"/>
      <c r="IQU93" s="212"/>
      <c r="IQV93" s="212"/>
      <c r="IQW93" s="212"/>
      <c r="IQX93" s="212"/>
      <c r="IQY93" s="212"/>
      <c r="IQZ93" s="212"/>
      <c r="IRA93" s="212"/>
      <c r="IRB93" s="212"/>
      <c r="IRC93" s="212"/>
      <c r="IRD93" s="212"/>
      <c r="IRE93" s="212"/>
      <c r="IRF93" s="212"/>
      <c r="IRG93" s="212"/>
      <c r="IRH93" s="212"/>
      <c r="IRI93" s="212"/>
      <c r="IRJ93" s="212"/>
      <c r="IRK93" s="212"/>
      <c r="IRL93" s="212"/>
      <c r="IRM93" s="212"/>
      <c r="IRN93" s="212"/>
      <c r="IRO93" s="212"/>
      <c r="IRP93" s="212"/>
      <c r="IRQ93" s="212"/>
      <c r="IRR93" s="212"/>
      <c r="IRS93" s="212"/>
      <c r="IRT93" s="212"/>
      <c r="IRU93" s="212"/>
      <c r="IRV93" s="212"/>
      <c r="IRW93" s="212"/>
      <c r="IRX93" s="212"/>
      <c r="IRY93" s="212"/>
      <c r="IRZ93" s="212"/>
      <c r="ISA93" s="212"/>
      <c r="ISB93" s="212"/>
      <c r="ISC93" s="212"/>
      <c r="ISD93" s="212"/>
      <c r="ISE93" s="212"/>
      <c r="ISF93" s="212"/>
      <c r="ISG93" s="212"/>
      <c r="ISH93" s="212"/>
      <c r="ISI93" s="212"/>
      <c r="ISJ93" s="212"/>
      <c r="ISK93" s="212"/>
      <c r="ISL93" s="212"/>
      <c r="ISM93" s="212"/>
      <c r="ISN93" s="212"/>
      <c r="ISO93" s="212"/>
      <c r="ISP93" s="212"/>
      <c r="ISQ93" s="212"/>
      <c r="ISR93" s="212"/>
      <c r="ISS93" s="212"/>
      <c r="IST93" s="212"/>
      <c r="ISU93" s="212"/>
      <c r="ISV93" s="212"/>
      <c r="ISW93" s="212"/>
      <c r="ISX93" s="212"/>
      <c r="ISY93" s="212"/>
      <c r="ISZ93" s="212"/>
      <c r="ITA93" s="212"/>
      <c r="ITB93" s="212"/>
      <c r="ITC93" s="212"/>
      <c r="ITD93" s="212"/>
      <c r="ITE93" s="212"/>
      <c r="ITF93" s="212"/>
      <c r="ITG93" s="212"/>
      <c r="ITH93" s="212"/>
      <c r="ITI93" s="212"/>
      <c r="ITJ93" s="212"/>
      <c r="ITK93" s="212"/>
      <c r="ITL93" s="212"/>
      <c r="ITM93" s="212"/>
      <c r="ITN93" s="212"/>
      <c r="ITO93" s="212"/>
      <c r="ITP93" s="212"/>
      <c r="ITQ93" s="212"/>
      <c r="ITR93" s="212"/>
      <c r="ITS93" s="212"/>
      <c r="ITT93" s="212"/>
      <c r="ITU93" s="212"/>
      <c r="ITV93" s="212"/>
      <c r="ITW93" s="212"/>
      <c r="ITX93" s="212"/>
      <c r="ITY93" s="212"/>
      <c r="ITZ93" s="212"/>
      <c r="IUA93" s="212"/>
      <c r="IUB93" s="212"/>
      <c r="IUC93" s="212"/>
      <c r="IUD93" s="212"/>
      <c r="IUE93" s="212"/>
      <c r="IUF93" s="212"/>
      <c r="IUG93" s="212"/>
      <c r="IUH93" s="212"/>
      <c r="IUI93" s="212"/>
      <c r="IUJ93" s="212"/>
      <c r="IUK93" s="212"/>
      <c r="IUL93" s="212"/>
      <c r="IUM93" s="212"/>
      <c r="IUN93" s="212"/>
      <c r="IUO93" s="212"/>
      <c r="IUP93" s="212"/>
      <c r="IUQ93" s="212"/>
      <c r="IUR93" s="212"/>
      <c r="IUS93" s="212"/>
      <c r="IUT93" s="212"/>
      <c r="IUU93" s="212"/>
      <c r="IUV93" s="212"/>
      <c r="IUW93" s="212"/>
      <c r="IUX93" s="212"/>
      <c r="IUY93" s="212"/>
      <c r="IUZ93" s="212"/>
      <c r="IVA93" s="212"/>
      <c r="IVB93" s="212"/>
      <c r="IVC93" s="212"/>
      <c r="IVD93" s="212"/>
      <c r="IVE93" s="212"/>
      <c r="IVF93" s="212"/>
      <c r="IVG93" s="212"/>
      <c r="IVH93" s="212"/>
      <c r="IVI93" s="212"/>
      <c r="IVJ93" s="212"/>
      <c r="IVK93" s="212"/>
      <c r="IVL93" s="212"/>
      <c r="IVM93" s="212"/>
      <c r="IVN93" s="212"/>
      <c r="IVO93" s="212"/>
      <c r="IVP93" s="212"/>
      <c r="IVQ93" s="212"/>
      <c r="IVR93" s="212"/>
      <c r="IVS93" s="212"/>
      <c r="IVT93" s="212"/>
      <c r="IVU93" s="212"/>
      <c r="IVV93" s="212"/>
      <c r="IVW93" s="212"/>
      <c r="IVX93" s="212"/>
      <c r="IVY93" s="212"/>
      <c r="IVZ93" s="212"/>
      <c r="IWA93" s="212"/>
      <c r="IWB93" s="212"/>
      <c r="IWC93" s="212"/>
      <c r="IWD93" s="212"/>
      <c r="IWE93" s="212"/>
      <c r="IWF93" s="212"/>
      <c r="IWG93" s="212"/>
      <c r="IWH93" s="212"/>
      <c r="IWI93" s="212"/>
      <c r="IWJ93" s="212"/>
      <c r="IWK93" s="212"/>
      <c r="IWL93" s="212"/>
      <c r="IWM93" s="212"/>
      <c r="IWN93" s="212"/>
      <c r="IWO93" s="212"/>
      <c r="IWP93" s="212"/>
      <c r="IWQ93" s="212"/>
      <c r="IWR93" s="212"/>
      <c r="IWS93" s="212"/>
      <c r="IWT93" s="212"/>
      <c r="IWU93" s="212"/>
      <c r="IWV93" s="212"/>
      <c r="IWW93" s="212"/>
      <c r="IWX93" s="212"/>
      <c r="IWY93" s="212"/>
      <c r="IWZ93" s="212"/>
      <c r="IXA93" s="212"/>
      <c r="IXB93" s="212"/>
      <c r="IXC93" s="212"/>
      <c r="IXD93" s="212"/>
      <c r="IXE93" s="212"/>
      <c r="IXF93" s="212"/>
      <c r="IXG93" s="212"/>
      <c r="IXH93" s="212"/>
      <c r="IXI93" s="212"/>
      <c r="IXJ93" s="212"/>
      <c r="IXK93" s="212"/>
      <c r="IXL93" s="212"/>
      <c r="IXM93" s="212"/>
      <c r="IXN93" s="212"/>
      <c r="IXO93" s="212"/>
      <c r="IXP93" s="212"/>
      <c r="IXQ93" s="212"/>
      <c r="IXR93" s="212"/>
      <c r="IXS93" s="212"/>
      <c r="IXT93" s="212"/>
      <c r="IXU93" s="212"/>
      <c r="IXV93" s="212"/>
      <c r="IXW93" s="212"/>
      <c r="IXX93" s="212"/>
      <c r="IXY93" s="212"/>
      <c r="IXZ93" s="212"/>
      <c r="IYA93" s="212"/>
      <c r="IYB93" s="212"/>
      <c r="IYC93" s="212"/>
      <c r="IYD93" s="212"/>
      <c r="IYE93" s="212"/>
      <c r="IYF93" s="212"/>
      <c r="IYG93" s="212"/>
      <c r="IYH93" s="212"/>
      <c r="IYI93" s="212"/>
      <c r="IYJ93" s="212"/>
      <c r="IYK93" s="212"/>
      <c r="IYL93" s="212"/>
      <c r="IYM93" s="212"/>
      <c r="IYN93" s="212"/>
      <c r="IYO93" s="212"/>
      <c r="IYP93" s="212"/>
      <c r="IYQ93" s="212"/>
      <c r="IYR93" s="212"/>
      <c r="IYS93" s="212"/>
      <c r="IYT93" s="212"/>
      <c r="IYU93" s="212"/>
      <c r="IYV93" s="212"/>
      <c r="IYW93" s="212"/>
      <c r="IYX93" s="212"/>
      <c r="IYY93" s="212"/>
      <c r="IYZ93" s="212"/>
      <c r="IZA93" s="212"/>
      <c r="IZB93" s="212"/>
      <c r="IZC93" s="212"/>
      <c r="IZD93" s="212"/>
      <c r="IZE93" s="212"/>
      <c r="IZF93" s="212"/>
      <c r="IZG93" s="212"/>
      <c r="IZH93" s="212"/>
      <c r="IZI93" s="212"/>
      <c r="IZJ93" s="212"/>
      <c r="IZK93" s="212"/>
      <c r="IZL93" s="212"/>
      <c r="IZM93" s="212"/>
      <c r="IZN93" s="212"/>
      <c r="IZO93" s="212"/>
      <c r="IZP93" s="212"/>
      <c r="IZQ93" s="212"/>
      <c r="IZR93" s="212"/>
      <c r="IZS93" s="212"/>
      <c r="IZT93" s="212"/>
      <c r="IZU93" s="212"/>
      <c r="IZV93" s="212"/>
      <c r="IZW93" s="212"/>
      <c r="IZX93" s="212"/>
      <c r="IZY93" s="212"/>
      <c r="IZZ93" s="212"/>
      <c r="JAA93" s="212"/>
      <c r="JAB93" s="212"/>
      <c r="JAC93" s="212"/>
      <c r="JAD93" s="212"/>
      <c r="JAE93" s="212"/>
      <c r="JAF93" s="212"/>
      <c r="JAG93" s="212"/>
      <c r="JAH93" s="212"/>
      <c r="JAI93" s="212"/>
      <c r="JAJ93" s="212"/>
      <c r="JAK93" s="212"/>
      <c r="JAL93" s="212"/>
      <c r="JAM93" s="212"/>
      <c r="JAN93" s="212"/>
      <c r="JAO93" s="212"/>
      <c r="JAP93" s="212"/>
      <c r="JAQ93" s="212"/>
      <c r="JAR93" s="212"/>
      <c r="JAS93" s="212"/>
      <c r="JAT93" s="212"/>
      <c r="JAU93" s="212"/>
      <c r="JAV93" s="212"/>
      <c r="JAW93" s="212"/>
      <c r="JAX93" s="212"/>
      <c r="JAY93" s="212"/>
      <c r="JAZ93" s="212"/>
      <c r="JBA93" s="212"/>
      <c r="JBB93" s="212"/>
      <c r="JBC93" s="212"/>
      <c r="JBD93" s="212"/>
      <c r="JBE93" s="212"/>
      <c r="JBF93" s="212"/>
      <c r="JBG93" s="212"/>
      <c r="JBH93" s="212"/>
      <c r="JBI93" s="212"/>
      <c r="JBJ93" s="212"/>
      <c r="JBK93" s="212"/>
      <c r="JBL93" s="212"/>
      <c r="JBM93" s="212"/>
      <c r="JBN93" s="212"/>
      <c r="JBO93" s="212"/>
      <c r="JBP93" s="212"/>
      <c r="JBQ93" s="212"/>
      <c r="JBR93" s="212"/>
      <c r="JBS93" s="212"/>
      <c r="JBT93" s="212"/>
      <c r="JBU93" s="212"/>
      <c r="JBV93" s="212"/>
      <c r="JBW93" s="212"/>
      <c r="JBX93" s="212"/>
      <c r="JBY93" s="212"/>
      <c r="JBZ93" s="212"/>
      <c r="JCA93" s="212"/>
      <c r="JCB93" s="212"/>
      <c r="JCC93" s="212"/>
      <c r="JCD93" s="212"/>
      <c r="JCE93" s="212"/>
      <c r="JCF93" s="212"/>
      <c r="JCG93" s="212"/>
      <c r="JCH93" s="212"/>
      <c r="JCI93" s="212"/>
      <c r="JCJ93" s="212"/>
      <c r="JCK93" s="212"/>
      <c r="JCL93" s="212"/>
      <c r="JCM93" s="212"/>
      <c r="JCN93" s="212"/>
      <c r="JCO93" s="212"/>
      <c r="JCP93" s="212"/>
      <c r="JCQ93" s="212"/>
      <c r="JCR93" s="212"/>
      <c r="JCS93" s="212"/>
      <c r="JCT93" s="212"/>
      <c r="JCU93" s="212"/>
      <c r="JCV93" s="212"/>
      <c r="JCW93" s="212"/>
      <c r="JCX93" s="212"/>
      <c r="JCY93" s="212"/>
      <c r="JCZ93" s="212"/>
      <c r="JDA93" s="212"/>
      <c r="JDB93" s="212"/>
      <c r="JDC93" s="212"/>
      <c r="JDD93" s="212"/>
      <c r="JDE93" s="212"/>
      <c r="JDF93" s="212"/>
      <c r="JDG93" s="212"/>
      <c r="JDH93" s="212"/>
      <c r="JDI93" s="212"/>
      <c r="JDJ93" s="212"/>
      <c r="JDK93" s="212"/>
      <c r="JDL93" s="212"/>
      <c r="JDM93" s="212"/>
      <c r="JDN93" s="212"/>
      <c r="JDO93" s="212"/>
      <c r="JDP93" s="212"/>
      <c r="JDQ93" s="212"/>
      <c r="JDR93" s="212"/>
      <c r="JDS93" s="212"/>
      <c r="JDT93" s="212"/>
      <c r="JDU93" s="212"/>
      <c r="JDV93" s="212"/>
      <c r="JDW93" s="212"/>
      <c r="JDX93" s="212"/>
      <c r="JDY93" s="212"/>
      <c r="JDZ93" s="212"/>
      <c r="JEA93" s="212"/>
      <c r="JEB93" s="212"/>
      <c r="JEC93" s="212"/>
      <c r="JED93" s="212"/>
      <c r="JEE93" s="212"/>
      <c r="JEF93" s="212"/>
      <c r="JEG93" s="212"/>
      <c r="JEH93" s="212"/>
      <c r="JEI93" s="212"/>
      <c r="JEJ93" s="212"/>
      <c r="JEK93" s="212"/>
      <c r="JEL93" s="212"/>
      <c r="JEM93" s="212"/>
      <c r="JEN93" s="212"/>
      <c r="JEO93" s="212"/>
      <c r="JEP93" s="212"/>
      <c r="JEQ93" s="212"/>
      <c r="JER93" s="212"/>
      <c r="JES93" s="212"/>
      <c r="JET93" s="212"/>
      <c r="JEU93" s="212"/>
      <c r="JEV93" s="212"/>
      <c r="JEW93" s="212"/>
      <c r="JEX93" s="212"/>
      <c r="JEY93" s="212"/>
      <c r="JEZ93" s="212"/>
      <c r="JFA93" s="212"/>
      <c r="JFB93" s="212"/>
      <c r="JFC93" s="212"/>
      <c r="JFD93" s="212"/>
      <c r="JFE93" s="212"/>
      <c r="JFF93" s="212"/>
      <c r="JFG93" s="212"/>
      <c r="JFH93" s="212"/>
      <c r="JFI93" s="212"/>
      <c r="JFJ93" s="212"/>
      <c r="JFK93" s="212"/>
      <c r="JFL93" s="212"/>
      <c r="JFM93" s="212"/>
      <c r="JFN93" s="212"/>
      <c r="JFO93" s="212"/>
      <c r="JFP93" s="212"/>
      <c r="JFQ93" s="212"/>
      <c r="JFR93" s="212"/>
      <c r="JFS93" s="212"/>
      <c r="JFT93" s="212"/>
      <c r="JFU93" s="212"/>
      <c r="JFV93" s="212"/>
      <c r="JFW93" s="212"/>
      <c r="JFX93" s="212"/>
      <c r="JFY93" s="212"/>
      <c r="JFZ93" s="212"/>
      <c r="JGA93" s="212"/>
      <c r="JGB93" s="212"/>
      <c r="JGC93" s="212"/>
      <c r="JGD93" s="212"/>
      <c r="JGE93" s="212"/>
      <c r="JGF93" s="212"/>
      <c r="JGG93" s="212"/>
      <c r="JGH93" s="212"/>
      <c r="JGI93" s="212"/>
      <c r="JGJ93" s="212"/>
      <c r="JGK93" s="212"/>
      <c r="JGL93" s="212"/>
      <c r="JGM93" s="212"/>
      <c r="JGN93" s="212"/>
      <c r="JGO93" s="212"/>
      <c r="JGP93" s="212"/>
      <c r="JGQ93" s="212"/>
      <c r="JGR93" s="212"/>
      <c r="JGS93" s="212"/>
      <c r="JGT93" s="212"/>
      <c r="JGU93" s="212"/>
      <c r="JGV93" s="212"/>
      <c r="JGW93" s="212"/>
      <c r="JGX93" s="212"/>
      <c r="JGY93" s="212"/>
      <c r="JGZ93" s="212"/>
      <c r="JHA93" s="212"/>
      <c r="JHB93" s="212"/>
      <c r="JHC93" s="212"/>
      <c r="JHD93" s="212"/>
      <c r="JHE93" s="212"/>
      <c r="JHF93" s="212"/>
      <c r="JHG93" s="212"/>
      <c r="JHH93" s="212"/>
      <c r="JHI93" s="212"/>
      <c r="JHJ93" s="212"/>
      <c r="JHK93" s="212"/>
      <c r="JHL93" s="212"/>
      <c r="JHM93" s="212"/>
      <c r="JHN93" s="212"/>
      <c r="JHO93" s="212"/>
      <c r="JHP93" s="212"/>
      <c r="JHQ93" s="212"/>
      <c r="JHR93" s="212"/>
      <c r="JHS93" s="212"/>
      <c r="JHT93" s="212"/>
      <c r="JHU93" s="212"/>
      <c r="JHV93" s="212"/>
      <c r="JHW93" s="212"/>
      <c r="JHX93" s="212"/>
      <c r="JHY93" s="212"/>
      <c r="JHZ93" s="212"/>
      <c r="JIA93" s="212"/>
      <c r="JIB93" s="212"/>
      <c r="JIC93" s="212"/>
      <c r="JID93" s="212"/>
      <c r="JIE93" s="212"/>
      <c r="JIF93" s="212"/>
      <c r="JIG93" s="212"/>
      <c r="JIH93" s="212"/>
      <c r="JII93" s="212"/>
      <c r="JIJ93" s="212"/>
      <c r="JIK93" s="212"/>
      <c r="JIL93" s="212"/>
      <c r="JIM93" s="212"/>
      <c r="JIN93" s="212"/>
      <c r="JIO93" s="212"/>
      <c r="JIP93" s="212"/>
      <c r="JIQ93" s="212"/>
      <c r="JIR93" s="212"/>
      <c r="JIS93" s="212"/>
      <c r="JIT93" s="212"/>
      <c r="JIU93" s="212"/>
      <c r="JIV93" s="212"/>
      <c r="JIW93" s="212"/>
      <c r="JIX93" s="212"/>
      <c r="JIY93" s="212"/>
      <c r="JIZ93" s="212"/>
      <c r="JJA93" s="212"/>
      <c r="JJB93" s="212"/>
      <c r="JJC93" s="212"/>
      <c r="JJD93" s="212"/>
      <c r="JJE93" s="212"/>
      <c r="JJF93" s="212"/>
      <c r="JJG93" s="212"/>
      <c r="JJH93" s="212"/>
      <c r="JJI93" s="212"/>
      <c r="JJJ93" s="212"/>
      <c r="JJK93" s="212"/>
      <c r="JJL93" s="212"/>
      <c r="JJM93" s="212"/>
      <c r="JJN93" s="212"/>
      <c r="JJO93" s="212"/>
      <c r="JJP93" s="212"/>
      <c r="JJQ93" s="212"/>
      <c r="JJR93" s="212"/>
      <c r="JJS93" s="212"/>
      <c r="JJT93" s="212"/>
      <c r="JJU93" s="212"/>
      <c r="JJV93" s="212"/>
      <c r="JJW93" s="212"/>
      <c r="JJX93" s="212"/>
      <c r="JJY93" s="212"/>
      <c r="JJZ93" s="212"/>
      <c r="JKA93" s="212"/>
      <c r="JKB93" s="212"/>
      <c r="JKC93" s="212"/>
      <c r="JKD93" s="212"/>
      <c r="JKE93" s="212"/>
      <c r="JKF93" s="212"/>
      <c r="JKG93" s="212"/>
      <c r="JKH93" s="212"/>
      <c r="JKI93" s="212"/>
      <c r="JKJ93" s="212"/>
      <c r="JKK93" s="212"/>
      <c r="JKL93" s="212"/>
      <c r="JKM93" s="212"/>
      <c r="JKN93" s="212"/>
      <c r="JKO93" s="212"/>
      <c r="JKP93" s="212"/>
      <c r="JKQ93" s="212"/>
      <c r="JKR93" s="212"/>
      <c r="JKS93" s="212"/>
      <c r="JKT93" s="212"/>
      <c r="JKU93" s="212"/>
      <c r="JKV93" s="212"/>
      <c r="JKW93" s="212"/>
      <c r="JKX93" s="212"/>
      <c r="JKY93" s="212"/>
      <c r="JKZ93" s="212"/>
      <c r="JLA93" s="212"/>
      <c r="JLB93" s="212"/>
      <c r="JLC93" s="212"/>
      <c r="JLD93" s="212"/>
      <c r="JLE93" s="212"/>
      <c r="JLF93" s="212"/>
      <c r="JLG93" s="212"/>
      <c r="JLH93" s="212"/>
      <c r="JLI93" s="212"/>
      <c r="JLJ93" s="212"/>
      <c r="JLK93" s="212"/>
      <c r="JLL93" s="212"/>
      <c r="JLM93" s="212"/>
      <c r="JLN93" s="212"/>
      <c r="JLO93" s="212"/>
      <c r="JLP93" s="212"/>
      <c r="JLQ93" s="212"/>
      <c r="JLR93" s="212"/>
      <c r="JLS93" s="212"/>
      <c r="JLT93" s="212"/>
      <c r="JLU93" s="212"/>
      <c r="JLV93" s="212"/>
      <c r="JLW93" s="212"/>
      <c r="JLX93" s="212"/>
      <c r="JLY93" s="212"/>
      <c r="JLZ93" s="212"/>
      <c r="JMA93" s="212"/>
      <c r="JMB93" s="212"/>
      <c r="JMC93" s="212"/>
      <c r="JMD93" s="212"/>
      <c r="JME93" s="212"/>
      <c r="JMF93" s="212"/>
      <c r="JMG93" s="212"/>
      <c r="JMH93" s="212"/>
      <c r="JMI93" s="212"/>
      <c r="JMJ93" s="212"/>
      <c r="JMK93" s="212"/>
      <c r="JML93" s="212"/>
      <c r="JMM93" s="212"/>
      <c r="JMN93" s="212"/>
      <c r="JMO93" s="212"/>
      <c r="JMP93" s="212"/>
      <c r="JMQ93" s="212"/>
      <c r="JMR93" s="212"/>
      <c r="JMS93" s="212"/>
      <c r="JMT93" s="212"/>
      <c r="JMU93" s="212"/>
      <c r="JMV93" s="212"/>
      <c r="JMW93" s="212"/>
      <c r="JMX93" s="212"/>
      <c r="JMY93" s="212"/>
      <c r="JMZ93" s="212"/>
      <c r="JNA93" s="212"/>
      <c r="JNB93" s="212"/>
      <c r="JNC93" s="212"/>
      <c r="JND93" s="212"/>
      <c r="JNE93" s="212"/>
      <c r="JNF93" s="212"/>
      <c r="JNG93" s="212"/>
      <c r="JNH93" s="212"/>
      <c r="JNI93" s="212"/>
      <c r="JNJ93" s="212"/>
      <c r="JNK93" s="212"/>
      <c r="JNL93" s="212"/>
      <c r="JNM93" s="212"/>
      <c r="JNN93" s="212"/>
      <c r="JNO93" s="212"/>
      <c r="JNP93" s="212"/>
      <c r="JNQ93" s="212"/>
      <c r="JNR93" s="212"/>
      <c r="JNS93" s="212"/>
      <c r="JNT93" s="212"/>
      <c r="JNU93" s="212"/>
      <c r="JNV93" s="212"/>
      <c r="JNW93" s="212"/>
      <c r="JNX93" s="212"/>
      <c r="JNY93" s="212"/>
      <c r="JNZ93" s="212"/>
      <c r="JOA93" s="212"/>
      <c r="JOB93" s="212"/>
      <c r="JOC93" s="212"/>
      <c r="JOD93" s="212"/>
      <c r="JOE93" s="212"/>
      <c r="JOF93" s="212"/>
      <c r="JOG93" s="212"/>
      <c r="JOH93" s="212"/>
      <c r="JOI93" s="212"/>
      <c r="JOJ93" s="212"/>
      <c r="JOK93" s="212"/>
      <c r="JOL93" s="212"/>
      <c r="JOM93" s="212"/>
      <c r="JON93" s="212"/>
      <c r="JOO93" s="212"/>
      <c r="JOP93" s="212"/>
      <c r="JOQ93" s="212"/>
      <c r="JOR93" s="212"/>
      <c r="JOS93" s="212"/>
      <c r="JOT93" s="212"/>
      <c r="JOU93" s="212"/>
      <c r="JOV93" s="212"/>
      <c r="JOW93" s="212"/>
      <c r="JOX93" s="212"/>
      <c r="JOY93" s="212"/>
      <c r="JOZ93" s="212"/>
      <c r="JPA93" s="212"/>
      <c r="JPB93" s="212"/>
      <c r="JPC93" s="212"/>
      <c r="JPD93" s="212"/>
      <c r="JPE93" s="212"/>
      <c r="JPF93" s="212"/>
      <c r="JPG93" s="212"/>
      <c r="JPH93" s="212"/>
      <c r="JPI93" s="212"/>
      <c r="JPJ93" s="212"/>
      <c r="JPK93" s="212"/>
      <c r="JPL93" s="212"/>
      <c r="JPM93" s="212"/>
      <c r="JPN93" s="212"/>
      <c r="JPO93" s="212"/>
      <c r="JPP93" s="212"/>
      <c r="JPQ93" s="212"/>
      <c r="JPR93" s="212"/>
      <c r="JPS93" s="212"/>
      <c r="JPT93" s="212"/>
      <c r="JPU93" s="212"/>
      <c r="JPV93" s="212"/>
      <c r="JPW93" s="212"/>
      <c r="JPX93" s="212"/>
      <c r="JPY93" s="212"/>
      <c r="JPZ93" s="212"/>
      <c r="JQA93" s="212"/>
      <c r="JQB93" s="212"/>
      <c r="JQC93" s="212"/>
      <c r="JQD93" s="212"/>
      <c r="JQE93" s="212"/>
      <c r="JQF93" s="212"/>
      <c r="JQG93" s="212"/>
      <c r="JQH93" s="212"/>
      <c r="JQI93" s="212"/>
      <c r="JQJ93" s="212"/>
      <c r="JQK93" s="212"/>
      <c r="JQL93" s="212"/>
      <c r="JQM93" s="212"/>
      <c r="JQN93" s="212"/>
      <c r="JQO93" s="212"/>
      <c r="JQP93" s="212"/>
      <c r="JQQ93" s="212"/>
      <c r="JQR93" s="212"/>
      <c r="JQS93" s="212"/>
      <c r="JQT93" s="212"/>
      <c r="JQU93" s="212"/>
      <c r="JQV93" s="212"/>
      <c r="JQW93" s="212"/>
      <c r="JQX93" s="212"/>
      <c r="JQY93" s="212"/>
      <c r="JQZ93" s="212"/>
      <c r="JRA93" s="212"/>
      <c r="JRB93" s="212"/>
      <c r="JRC93" s="212"/>
      <c r="JRD93" s="212"/>
      <c r="JRE93" s="212"/>
      <c r="JRF93" s="212"/>
      <c r="JRG93" s="212"/>
      <c r="JRH93" s="212"/>
      <c r="JRI93" s="212"/>
      <c r="JRJ93" s="212"/>
      <c r="JRK93" s="212"/>
      <c r="JRL93" s="212"/>
      <c r="JRM93" s="212"/>
      <c r="JRN93" s="212"/>
      <c r="JRO93" s="212"/>
      <c r="JRP93" s="212"/>
      <c r="JRQ93" s="212"/>
      <c r="JRR93" s="212"/>
      <c r="JRS93" s="212"/>
      <c r="JRT93" s="212"/>
      <c r="JRU93" s="212"/>
      <c r="JRV93" s="212"/>
      <c r="JRW93" s="212"/>
      <c r="JRX93" s="212"/>
      <c r="JRY93" s="212"/>
      <c r="JRZ93" s="212"/>
      <c r="JSA93" s="212"/>
      <c r="JSB93" s="212"/>
      <c r="JSC93" s="212"/>
      <c r="JSD93" s="212"/>
      <c r="JSE93" s="212"/>
      <c r="JSF93" s="212"/>
      <c r="JSG93" s="212"/>
      <c r="JSH93" s="212"/>
      <c r="JSI93" s="212"/>
      <c r="JSJ93" s="212"/>
      <c r="JSK93" s="212"/>
      <c r="JSL93" s="212"/>
      <c r="JSM93" s="212"/>
      <c r="JSN93" s="212"/>
      <c r="JSO93" s="212"/>
      <c r="JSP93" s="212"/>
      <c r="JSQ93" s="212"/>
      <c r="JSR93" s="212"/>
      <c r="JSS93" s="212"/>
      <c r="JST93" s="212"/>
      <c r="JSU93" s="212"/>
      <c r="JSV93" s="212"/>
      <c r="JSW93" s="212"/>
      <c r="JSX93" s="212"/>
      <c r="JSY93" s="212"/>
      <c r="JSZ93" s="212"/>
      <c r="JTA93" s="212"/>
      <c r="JTB93" s="212"/>
      <c r="JTC93" s="212"/>
      <c r="JTD93" s="212"/>
      <c r="JTE93" s="212"/>
      <c r="JTF93" s="212"/>
      <c r="JTG93" s="212"/>
      <c r="JTH93" s="212"/>
      <c r="JTI93" s="212"/>
      <c r="JTJ93" s="212"/>
      <c r="JTK93" s="212"/>
      <c r="JTL93" s="212"/>
      <c r="JTM93" s="212"/>
      <c r="JTN93" s="212"/>
      <c r="JTO93" s="212"/>
      <c r="JTP93" s="212"/>
      <c r="JTQ93" s="212"/>
      <c r="JTR93" s="212"/>
      <c r="JTS93" s="212"/>
      <c r="JTT93" s="212"/>
      <c r="JTU93" s="212"/>
      <c r="JTV93" s="212"/>
      <c r="JTW93" s="212"/>
      <c r="JTX93" s="212"/>
      <c r="JTY93" s="212"/>
      <c r="JTZ93" s="212"/>
      <c r="JUA93" s="212"/>
      <c r="JUB93" s="212"/>
      <c r="JUC93" s="212"/>
      <c r="JUD93" s="212"/>
      <c r="JUE93" s="212"/>
      <c r="JUF93" s="212"/>
      <c r="JUG93" s="212"/>
      <c r="JUH93" s="212"/>
      <c r="JUI93" s="212"/>
      <c r="JUJ93" s="212"/>
      <c r="JUK93" s="212"/>
      <c r="JUL93" s="212"/>
      <c r="JUM93" s="212"/>
      <c r="JUN93" s="212"/>
      <c r="JUO93" s="212"/>
      <c r="JUP93" s="212"/>
      <c r="JUQ93" s="212"/>
      <c r="JUR93" s="212"/>
      <c r="JUS93" s="212"/>
      <c r="JUT93" s="212"/>
      <c r="JUU93" s="212"/>
      <c r="JUV93" s="212"/>
      <c r="JUW93" s="212"/>
      <c r="JUX93" s="212"/>
      <c r="JUY93" s="212"/>
      <c r="JUZ93" s="212"/>
      <c r="JVA93" s="212"/>
      <c r="JVB93" s="212"/>
      <c r="JVC93" s="212"/>
      <c r="JVD93" s="212"/>
      <c r="JVE93" s="212"/>
      <c r="JVF93" s="212"/>
      <c r="JVG93" s="212"/>
      <c r="JVH93" s="212"/>
      <c r="JVI93" s="212"/>
      <c r="JVJ93" s="212"/>
      <c r="JVK93" s="212"/>
      <c r="JVL93" s="212"/>
      <c r="JVM93" s="212"/>
      <c r="JVN93" s="212"/>
      <c r="JVO93" s="212"/>
      <c r="JVP93" s="212"/>
      <c r="JVQ93" s="212"/>
      <c r="JVR93" s="212"/>
      <c r="JVS93" s="212"/>
      <c r="JVT93" s="212"/>
      <c r="JVU93" s="212"/>
      <c r="JVV93" s="212"/>
      <c r="JVW93" s="212"/>
      <c r="JVX93" s="212"/>
      <c r="JVY93" s="212"/>
      <c r="JVZ93" s="212"/>
      <c r="JWA93" s="212"/>
      <c r="JWB93" s="212"/>
      <c r="JWC93" s="212"/>
      <c r="JWD93" s="212"/>
      <c r="JWE93" s="212"/>
      <c r="JWF93" s="212"/>
      <c r="JWG93" s="212"/>
      <c r="JWH93" s="212"/>
      <c r="JWI93" s="212"/>
      <c r="JWJ93" s="212"/>
      <c r="JWK93" s="212"/>
      <c r="JWL93" s="212"/>
      <c r="JWM93" s="212"/>
      <c r="JWN93" s="212"/>
      <c r="JWO93" s="212"/>
      <c r="JWP93" s="212"/>
      <c r="JWQ93" s="212"/>
      <c r="JWR93" s="212"/>
      <c r="JWS93" s="212"/>
      <c r="JWT93" s="212"/>
      <c r="JWU93" s="212"/>
      <c r="JWV93" s="212"/>
      <c r="JWW93" s="212"/>
      <c r="JWX93" s="212"/>
      <c r="JWY93" s="212"/>
      <c r="JWZ93" s="212"/>
      <c r="JXA93" s="212"/>
      <c r="JXB93" s="212"/>
      <c r="JXC93" s="212"/>
      <c r="JXD93" s="212"/>
      <c r="JXE93" s="212"/>
      <c r="JXF93" s="212"/>
      <c r="JXG93" s="212"/>
      <c r="JXH93" s="212"/>
      <c r="JXI93" s="212"/>
      <c r="JXJ93" s="212"/>
      <c r="JXK93" s="212"/>
      <c r="JXL93" s="212"/>
      <c r="JXM93" s="212"/>
      <c r="JXN93" s="212"/>
      <c r="JXO93" s="212"/>
      <c r="JXP93" s="212"/>
      <c r="JXQ93" s="212"/>
      <c r="JXR93" s="212"/>
      <c r="JXS93" s="212"/>
      <c r="JXT93" s="212"/>
      <c r="JXU93" s="212"/>
      <c r="JXV93" s="212"/>
      <c r="JXW93" s="212"/>
      <c r="JXX93" s="212"/>
      <c r="JXY93" s="212"/>
      <c r="JXZ93" s="212"/>
      <c r="JYA93" s="212"/>
      <c r="JYB93" s="212"/>
      <c r="JYC93" s="212"/>
      <c r="JYD93" s="212"/>
      <c r="JYE93" s="212"/>
      <c r="JYF93" s="212"/>
      <c r="JYG93" s="212"/>
      <c r="JYH93" s="212"/>
      <c r="JYI93" s="212"/>
      <c r="JYJ93" s="212"/>
      <c r="JYK93" s="212"/>
      <c r="JYL93" s="212"/>
      <c r="JYM93" s="212"/>
      <c r="JYN93" s="212"/>
      <c r="JYO93" s="212"/>
      <c r="JYP93" s="212"/>
      <c r="JYQ93" s="212"/>
      <c r="JYR93" s="212"/>
      <c r="JYS93" s="212"/>
      <c r="JYT93" s="212"/>
      <c r="JYU93" s="212"/>
      <c r="JYV93" s="212"/>
      <c r="JYW93" s="212"/>
      <c r="JYX93" s="212"/>
      <c r="JYY93" s="212"/>
      <c r="JYZ93" s="212"/>
      <c r="JZA93" s="212"/>
      <c r="JZB93" s="212"/>
      <c r="JZC93" s="212"/>
      <c r="JZD93" s="212"/>
      <c r="JZE93" s="212"/>
      <c r="JZF93" s="212"/>
      <c r="JZG93" s="212"/>
      <c r="JZH93" s="212"/>
      <c r="JZI93" s="212"/>
      <c r="JZJ93" s="212"/>
      <c r="JZK93" s="212"/>
      <c r="JZL93" s="212"/>
      <c r="JZM93" s="212"/>
      <c r="JZN93" s="212"/>
      <c r="JZO93" s="212"/>
      <c r="JZP93" s="212"/>
      <c r="JZQ93" s="212"/>
      <c r="JZR93" s="212"/>
      <c r="JZS93" s="212"/>
      <c r="JZT93" s="212"/>
      <c r="JZU93" s="212"/>
      <c r="JZV93" s="212"/>
      <c r="JZW93" s="212"/>
      <c r="JZX93" s="212"/>
      <c r="JZY93" s="212"/>
      <c r="JZZ93" s="212"/>
      <c r="KAA93" s="212"/>
      <c r="KAB93" s="212"/>
      <c r="KAC93" s="212"/>
      <c r="KAD93" s="212"/>
      <c r="KAE93" s="212"/>
      <c r="KAF93" s="212"/>
      <c r="KAG93" s="212"/>
      <c r="KAH93" s="212"/>
      <c r="KAI93" s="212"/>
      <c r="KAJ93" s="212"/>
      <c r="KAK93" s="212"/>
      <c r="KAL93" s="212"/>
      <c r="KAM93" s="212"/>
      <c r="KAN93" s="212"/>
      <c r="KAO93" s="212"/>
      <c r="KAP93" s="212"/>
      <c r="KAQ93" s="212"/>
      <c r="KAR93" s="212"/>
      <c r="KAS93" s="212"/>
      <c r="KAT93" s="212"/>
      <c r="KAU93" s="212"/>
      <c r="KAV93" s="212"/>
      <c r="KAW93" s="212"/>
      <c r="KAX93" s="212"/>
      <c r="KAY93" s="212"/>
      <c r="KAZ93" s="212"/>
      <c r="KBA93" s="212"/>
      <c r="KBB93" s="212"/>
      <c r="KBC93" s="212"/>
      <c r="KBD93" s="212"/>
      <c r="KBE93" s="212"/>
      <c r="KBF93" s="212"/>
      <c r="KBG93" s="212"/>
      <c r="KBH93" s="212"/>
      <c r="KBI93" s="212"/>
      <c r="KBJ93" s="212"/>
      <c r="KBK93" s="212"/>
      <c r="KBL93" s="212"/>
      <c r="KBM93" s="212"/>
      <c r="KBN93" s="212"/>
      <c r="KBO93" s="212"/>
      <c r="KBP93" s="212"/>
      <c r="KBQ93" s="212"/>
      <c r="KBR93" s="212"/>
      <c r="KBS93" s="212"/>
      <c r="KBT93" s="212"/>
      <c r="KBU93" s="212"/>
      <c r="KBV93" s="212"/>
      <c r="KBW93" s="212"/>
      <c r="KBX93" s="212"/>
      <c r="KBY93" s="212"/>
      <c r="KBZ93" s="212"/>
      <c r="KCA93" s="212"/>
      <c r="KCB93" s="212"/>
      <c r="KCC93" s="212"/>
      <c r="KCD93" s="212"/>
      <c r="KCE93" s="212"/>
      <c r="KCF93" s="212"/>
      <c r="KCG93" s="212"/>
      <c r="KCH93" s="212"/>
      <c r="KCI93" s="212"/>
      <c r="KCJ93" s="212"/>
      <c r="KCK93" s="212"/>
      <c r="KCL93" s="212"/>
      <c r="KCM93" s="212"/>
      <c r="KCN93" s="212"/>
      <c r="KCO93" s="212"/>
      <c r="KCP93" s="212"/>
      <c r="KCQ93" s="212"/>
      <c r="KCR93" s="212"/>
      <c r="KCS93" s="212"/>
      <c r="KCT93" s="212"/>
      <c r="KCU93" s="212"/>
      <c r="KCV93" s="212"/>
      <c r="KCW93" s="212"/>
      <c r="KCX93" s="212"/>
      <c r="KCY93" s="212"/>
      <c r="KCZ93" s="212"/>
      <c r="KDA93" s="212"/>
      <c r="KDB93" s="212"/>
      <c r="KDC93" s="212"/>
      <c r="KDD93" s="212"/>
      <c r="KDE93" s="212"/>
      <c r="KDF93" s="212"/>
      <c r="KDG93" s="212"/>
      <c r="KDH93" s="212"/>
      <c r="KDI93" s="212"/>
      <c r="KDJ93" s="212"/>
      <c r="KDK93" s="212"/>
      <c r="KDL93" s="212"/>
      <c r="KDM93" s="212"/>
      <c r="KDN93" s="212"/>
      <c r="KDO93" s="212"/>
      <c r="KDP93" s="212"/>
      <c r="KDQ93" s="212"/>
      <c r="KDR93" s="212"/>
      <c r="KDS93" s="212"/>
      <c r="KDT93" s="212"/>
      <c r="KDU93" s="212"/>
      <c r="KDV93" s="212"/>
      <c r="KDW93" s="212"/>
      <c r="KDX93" s="212"/>
      <c r="KDY93" s="212"/>
      <c r="KDZ93" s="212"/>
      <c r="KEA93" s="212"/>
      <c r="KEB93" s="212"/>
      <c r="KEC93" s="212"/>
      <c r="KED93" s="212"/>
      <c r="KEE93" s="212"/>
      <c r="KEF93" s="212"/>
      <c r="KEG93" s="212"/>
      <c r="KEH93" s="212"/>
      <c r="KEI93" s="212"/>
      <c r="KEJ93" s="212"/>
      <c r="KEK93" s="212"/>
      <c r="KEL93" s="212"/>
      <c r="KEM93" s="212"/>
      <c r="KEN93" s="212"/>
      <c r="KEO93" s="212"/>
      <c r="KEP93" s="212"/>
      <c r="KEQ93" s="212"/>
      <c r="KER93" s="212"/>
      <c r="KES93" s="212"/>
      <c r="KET93" s="212"/>
      <c r="KEU93" s="212"/>
      <c r="KEV93" s="212"/>
      <c r="KEW93" s="212"/>
      <c r="KEX93" s="212"/>
      <c r="KEY93" s="212"/>
      <c r="KEZ93" s="212"/>
      <c r="KFA93" s="212"/>
      <c r="KFB93" s="212"/>
      <c r="KFC93" s="212"/>
      <c r="KFD93" s="212"/>
      <c r="KFE93" s="212"/>
      <c r="KFF93" s="212"/>
      <c r="KFG93" s="212"/>
      <c r="KFH93" s="212"/>
      <c r="KFI93" s="212"/>
      <c r="KFJ93" s="212"/>
      <c r="KFK93" s="212"/>
      <c r="KFL93" s="212"/>
      <c r="KFM93" s="212"/>
      <c r="KFN93" s="212"/>
      <c r="KFO93" s="212"/>
      <c r="KFP93" s="212"/>
      <c r="KFQ93" s="212"/>
      <c r="KFR93" s="212"/>
      <c r="KFS93" s="212"/>
      <c r="KFT93" s="212"/>
      <c r="KFU93" s="212"/>
      <c r="KFV93" s="212"/>
      <c r="KFW93" s="212"/>
      <c r="KFX93" s="212"/>
      <c r="KFY93" s="212"/>
      <c r="KFZ93" s="212"/>
      <c r="KGA93" s="212"/>
      <c r="KGB93" s="212"/>
      <c r="KGC93" s="212"/>
      <c r="KGD93" s="212"/>
      <c r="KGE93" s="212"/>
      <c r="KGF93" s="212"/>
      <c r="KGG93" s="212"/>
      <c r="KGH93" s="212"/>
      <c r="KGI93" s="212"/>
      <c r="KGJ93" s="212"/>
      <c r="KGK93" s="212"/>
      <c r="KGL93" s="212"/>
      <c r="KGM93" s="212"/>
      <c r="KGN93" s="212"/>
      <c r="KGO93" s="212"/>
      <c r="KGP93" s="212"/>
      <c r="KGQ93" s="212"/>
      <c r="KGR93" s="212"/>
      <c r="KGS93" s="212"/>
      <c r="KGT93" s="212"/>
      <c r="KGU93" s="212"/>
      <c r="KGV93" s="212"/>
      <c r="KGW93" s="212"/>
      <c r="KGX93" s="212"/>
      <c r="KGY93" s="212"/>
      <c r="KGZ93" s="212"/>
      <c r="KHA93" s="212"/>
      <c r="KHB93" s="212"/>
      <c r="KHC93" s="212"/>
      <c r="KHD93" s="212"/>
      <c r="KHE93" s="212"/>
      <c r="KHF93" s="212"/>
      <c r="KHG93" s="212"/>
      <c r="KHH93" s="212"/>
      <c r="KHI93" s="212"/>
      <c r="KHJ93" s="212"/>
      <c r="KHK93" s="212"/>
      <c r="KHL93" s="212"/>
      <c r="KHM93" s="212"/>
      <c r="KHN93" s="212"/>
      <c r="KHO93" s="212"/>
      <c r="KHP93" s="212"/>
      <c r="KHQ93" s="212"/>
      <c r="KHR93" s="212"/>
      <c r="KHS93" s="212"/>
      <c r="KHT93" s="212"/>
      <c r="KHU93" s="212"/>
      <c r="KHV93" s="212"/>
      <c r="KHW93" s="212"/>
      <c r="KHX93" s="212"/>
      <c r="KHY93" s="212"/>
      <c r="KHZ93" s="212"/>
      <c r="KIA93" s="212"/>
      <c r="KIB93" s="212"/>
      <c r="KIC93" s="212"/>
      <c r="KID93" s="212"/>
      <c r="KIE93" s="212"/>
      <c r="KIF93" s="212"/>
      <c r="KIG93" s="212"/>
      <c r="KIH93" s="212"/>
      <c r="KII93" s="212"/>
      <c r="KIJ93" s="212"/>
      <c r="KIK93" s="212"/>
      <c r="KIL93" s="212"/>
      <c r="KIM93" s="212"/>
      <c r="KIN93" s="212"/>
      <c r="KIO93" s="212"/>
      <c r="KIP93" s="212"/>
      <c r="KIQ93" s="212"/>
      <c r="KIR93" s="212"/>
      <c r="KIS93" s="212"/>
      <c r="KIT93" s="212"/>
      <c r="KIU93" s="212"/>
      <c r="KIV93" s="212"/>
      <c r="KIW93" s="212"/>
      <c r="KIX93" s="212"/>
      <c r="KIY93" s="212"/>
      <c r="KIZ93" s="212"/>
      <c r="KJA93" s="212"/>
      <c r="KJB93" s="212"/>
      <c r="KJC93" s="212"/>
      <c r="KJD93" s="212"/>
      <c r="KJE93" s="212"/>
      <c r="KJF93" s="212"/>
      <c r="KJG93" s="212"/>
      <c r="KJH93" s="212"/>
      <c r="KJI93" s="212"/>
      <c r="KJJ93" s="212"/>
      <c r="KJK93" s="212"/>
      <c r="KJL93" s="212"/>
      <c r="KJM93" s="212"/>
      <c r="KJN93" s="212"/>
      <c r="KJO93" s="212"/>
      <c r="KJP93" s="212"/>
      <c r="KJQ93" s="212"/>
      <c r="KJR93" s="212"/>
      <c r="KJS93" s="212"/>
      <c r="KJT93" s="212"/>
      <c r="KJU93" s="212"/>
      <c r="KJV93" s="212"/>
      <c r="KJW93" s="212"/>
      <c r="KJX93" s="212"/>
      <c r="KJY93" s="212"/>
      <c r="KJZ93" s="212"/>
      <c r="KKA93" s="212"/>
      <c r="KKB93" s="212"/>
      <c r="KKC93" s="212"/>
      <c r="KKD93" s="212"/>
      <c r="KKE93" s="212"/>
      <c r="KKF93" s="212"/>
      <c r="KKG93" s="212"/>
      <c r="KKH93" s="212"/>
      <c r="KKI93" s="212"/>
      <c r="KKJ93" s="212"/>
      <c r="KKK93" s="212"/>
      <c r="KKL93" s="212"/>
      <c r="KKM93" s="212"/>
      <c r="KKN93" s="212"/>
      <c r="KKO93" s="212"/>
      <c r="KKP93" s="212"/>
      <c r="KKQ93" s="212"/>
      <c r="KKR93" s="212"/>
      <c r="KKS93" s="212"/>
      <c r="KKT93" s="212"/>
      <c r="KKU93" s="212"/>
      <c r="KKV93" s="212"/>
      <c r="KKW93" s="212"/>
      <c r="KKX93" s="212"/>
      <c r="KKY93" s="212"/>
      <c r="KKZ93" s="212"/>
      <c r="KLA93" s="212"/>
      <c r="KLB93" s="212"/>
      <c r="KLC93" s="212"/>
      <c r="KLD93" s="212"/>
      <c r="KLE93" s="212"/>
      <c r="KLF93" s="212"/>
      <c r="KLG93" s="212"/>
      <c r="KLH93" s="212"/>
      <c r="KLI93" s="212"/>
      <c r="KLJ93" s="212"/>
      <c r="KLK93" s="212"/>
      <c r="KLL93" s="212"/>
      <c r="KLM93" s="212"/>
      <c r="KLN93" s="212"/>
      <c r="KLO93" s="212"/>
      <c r="KLP93" s="212"/>
      <c r="KLQ93" s="212"/>
      <c r="KLR93" s="212"/>
      <c r="KLS93" s="212"/>
      <c r="KLT93" s="212"/>
      <c r="KLU93" s="212"/>
      <c r="KLV93" s="212"/>
      <c r="KLW93" s="212"/>
      <c r="KLX93" s="212"/>
      <c r="KLY93" s="212"/>
      <c r="KLZ93" s="212"/>
      <c r="KMA93" s="212"/>
      <c r="KMB93" s="212"/>
      <c r="KMC93" s="212"/>
      <c r="KMD93" s="212"/>
      <c r="KME93" s="212"/>
      <c r="KMF93" s="212"/>
      <c r="KMG93" s="212"/>
      <c r="KMH93" s="212"/>
      <c r="KMI93" s="212"/>
      <c r="KMJ93" s="212"/>
      <c r="KMK93" s="212"/>
      <c r="KML93" s="212"/>
      <c r="KMM93" s="212"/>
      <c r="KMN93" s="212"/>
      <c r="KMO93" s="212"/>
      <c r="KMP93" s="212"/>
      <c r="KMQ93" s="212"/>
      <c r="KMR93" s="212"/>
      <c r="KMS93" s="212"/>
      <c r="KMT93" s="212"/>
      <c r="KMU93" s="212"/>
      <c r="KMV93" s="212"/>
      <c r="KMW93" s="212"/>
      <c r="KMX93" s="212"/>
      <c r="KMY93" s="212"/>
      <c r="KMZ93" s="212"/>
      <c r="KNA93" s="212"/>
      <c r="KNB93" s="212"/>
      <c r="KNC93" s="212"/>
      <c r="KND93" s="212"/>
      <c r="KNE93" s="212"/>
      <c r="KNF93" s="212"/>
      <c r="KNG93" s="212"/>
      <c r="KNH93" s="212"/>
      <c r="KNI93" s="212"/>
      <c r="KNJ93" s="212"/>
      <c r="KNK93" s="212"/>
      <c r="KNL93" s="212"/>
      <c r="KNM93" s="212"/>
      <c r="KNN93" s="212"/>
      <c r="KNO93" s="212"/>
      <c r="KNP93" s="212"/>
      <c r="KNQ93" s="212"/>
      <c r="KNR93" s="212"/>
      <c r="KNS93" s="212"/>
      <c r="KNT93" s="212"/>
      <c r="KNU93" s="212"/>
      <c r="KNV93" s="212"/>
      <c r="KNW93" s="212"/>
      <c r="KNX93" s="212"/>
      <c r="KNY93" s="212"/>
      <c r="KNZ93" s="212"/>
      <c r="KOA93" s="212"/>
      <c r="KOB93" s="212"/>
      <c r="KOC93" s="212"/>
      <c r="KOD93" s="212"/>
      <c r="KOE93" s="212"/>
      <c r="KOF93" s="212"/>
      <c r="KOG93" s="212"/>
      <c r="KOH93" s="212"/>
      <c r="KOI93" s="212"/>
      <c r="KOJ93" s="212"/>
      <c r="KOK93" s="212"/>
      <c r="KOL93" s="212"/>
      <c r="KOM93" s="212"/>
      <c r="KON93" s="212"/>
      <c r="KOO93" s="212"/>
      <c r="KOP93" s="212"/>
      <c r="KOQ93" s="212"/>
      <c r="KOR93" s="212"/>
      <c r="KOS93" s="212"/>
      <c r="KOT93" s="212"/>
      <c r="KOU93" s="212"/>
      <c r="KOV93" s="212"/>
      <c r="KOW93" s="212"/>
      <c r="KOX93" s="212"/>
      <c r="KOY93" s="212"/>
      <c r="KOZ93" s="212"/>
      <c r="KPA93" s="212"/>
      <c r="KPB93" s="212"/>
      <c r="KPC93" s="212"/>
      <c r="KPD93" s="212"/>
      <c r="KPE93" s="212"/>
      <c r="KPF93" s="212"/>
      <c r="KPG93" s="212"/>
      <c r="KPH93" s="212"/>
      <c r="KPI93" s="212"/>
      <c r="KPJ93" s="212"/>
      <c r="KPK93" s="212"/>
      <c r="KPL93" s="212"/>
      <c r="KPM93" s="212"/>
      <c r="KPN93" s="212"/>
      <c r="KPO93" s="212"/>
      <c r="KPP93" s="212"/>
      <c r="KPQ93" s="212"/>
      <c r="KPR93" s="212"/>
      <c r="KPS93" s="212"/>
      <c r="KPT93" s="212"/>
      <c r="KPU93" s="212"/>
      <c r="KPV93" s="212"/>
      <c r="KPW93" s="212"/>
      <c r="KPX93" s="212"/>
      <c r="KPY93" s="212"/>
      <c r="KPZ93" s="212"/>
      <c r="KQA93" s="212"/>
      <c r="KQB93" s="212"/>
      <c r="KQC93" s="212"/>
      <c r="KQD93" s="212"/>
      <c r="KQE93" s="212"/>
      <c r="KQF93" s="212"/>
      <c r="KQG93" s="212"/>
      <c r="KQH93" s="212"/>
      <c r="KQI93" s="212"/>
      <c r="KQJ93" s="212"/>
      <c r="KQK93" s="212"/>
      <c r="KQL93" s="212"/>
      <c r="KQM93" s="212"/>
      <c r="KQN93" s="212"/>
      <c r="KQO93" s="212"/>
      <c r="KQP93" s="212"/>
      <c r="KQQ93" s="212"/>
      <c r="KQR93" s="212"/>
      <c r="KQS93" s="212"/>
      <c r="KQT93" s="212"/>
      <c r="KQU93" s="212"/>
      <c r="KQV93" s="212"/>
      <c r="KQW93" s="212"/>
      <c r="KQX93" s="212"/>
      <c r="KQY93" s="212"/>
      <c r="KQZ93" s="212"/>
      <c r="KRA93" s="212"/>
      <c r="KRB93" s="212"/>
      <c r="KRC93" s="212"/>
      <c r="KRD93" s="212"/>
      <c r="KRE93" s="212"/>
      <c r="KRF93" s="212"/>
      <c r="KRG93" s="212"/>
      <c r="KRH93" s="212"/>
      <c r="KRI93" s="212"/>
      <c r="KRJ93" s="212"/>
      <c r="KRK93" s="212"/>
      <c r="KRL93" s="212"/>
      <c r="KRM93" s="212"/>
      <c r="KRN93" s="212"/>
      <c r="KRO93" s="212"/>
      <c r="KRP93" s="212"/>
      <c r="KRQ93" s="212"/>
      <c r="KRR93" s="212"/>
      <c r="KRS93" s="212"/>
      <c r="KRT93" s="212"/>
      <c r="KRU93" s="212"/>
      <c r="KRV93" s="212"/>
      <c r="KRW93" s="212"/>
      <c r="KRX93" s="212"/>
      <c r="KRY93" s="212"/>
      <c r="KRZ93" s="212"/>
      <c r="KSA93" s="212"/>
      <c r="KSB93" s="212"/>
      <c r="KSC93" s="212"/>
      <c r="KSD93" s="212"/>
      <c r="KSE93" s="212"/>
      <c r="KSF93" s="212"/>
      <c r="KSG93" s="212"/>
      <c r="KSH93" s="212"/>
      <c r="KSI93" s="212"/>
      <c r="KSJ93" s="212"/>
      <c r="KSK93" s="212"/>
      <c r="KSL93" s="212"/>
      <c r="KSM93" s="212"/>
      <c r="KSN93" s="212"/>
      <c r="KSO93" s="212"/>
      <c r="KSP93" s="212"/>
      <c r="KSQ93" s="212"/>
      <c r="KSR93" s="212"/>
      <c r="KSS93" s="212"/>
      <c r="KST93" s="212"/>
      <c r="KSU93" s="212"/>
      <c r="KSV93" s="212"/>
      <c r="KSW93" s="212"/>
      <c r="KSX93" s="212"/>
      <c r="KSY93" s="212"/>
      <c r="KSZ93" s="212"/>
      <c r="KTA93" s="212"/>
      <c r="KTB93" s="212"/>
      <c r="KTC93" s="212"/>
      <c r="KTD93" s="212"/>
      <c r="KTE93" s="212"/>
      <c r="KTF93" s="212"/>
      <c r="KTG93" s="212"/>
      <c r="KTH93" s="212"/>
      <c r="KTI93" s="212"/>
      <c r="KTJ93" s="212"/>
      <c r="KTK93" s="212"/>
      <c r="KTL93" s="212"/>
      <c r="KTM93" s="212"/>
      <c r="KTN93" s="212"/>
      <c r="KTO93" s="212"/>
      <c r="KTP93" s="212"/>
      <c r="KTQ93" s="212"/>
      <c r="KTR93" s="212"/>
      <c r="KTS93" s="212"/>
      <c r="KTT93" s="212"/>
      <c r="KTU93" s="212"/>
      <c r="KTV93" s="212"/>
      <c r="KTW93" s="212"/>
      <c r="KTX93" s="212"/>
      <c r="KTY93" s="212"/>
      <c r="KTZ93" s="212"/>
      <c r="KUA93" s="212"/>
      <c r="KUB93" s="212"/>
      <c r="KUC93" s="212"/>
      <c r="KUD93" s="212"/>
      <c r="KUE93" s="212"/>
      <c r="KUF93" s="212"/>
      <c r="KUG93" s="212"/>
      <c r="KUH93" s="212"/>
      <c r="KUI93" s="212"/>
      <c r="KUJ93" s="212"/>
      <c r="KUK93" s="212"/>
      <c r="KUL93" s="212"/>
      <c r="KUM93" s="212"/>
      <c r="KUN93" s="212"/>
      <c r="KUO93" s="212"/>
      <c r="KUP93" s="212"/>
      <c r="KUQ93" s="212"/>
      <c r="KUR93" s="212"/>
      <c r="KUS93" s="212"/>
      <c r="KUT93" s="212"/>
      <c r="KUU93" s="212"/>
      <c r="KUV93" s="212"/>
      <c r="KUW93" s="212"/>
      <c r="KUX93" s="212"/>
      <c r="KUY93" s="212"/>
      <c r="KUZ93" s="212"/>
      <c r="KVA93" s="212"/>
      <c r="KVB93" s="212"/>
      <c r="KVC93" s="212"/>
      <c r="KVD93" s="212"/>
      <c r="KVE93" s="212"/>
      <c r="KVF93" s="212"/>
      <c r="KVG93" s="212"/>
      <c r="KVH93" s="212"/>
      <c r="KVI93" s="212"/>
      <c r="KVJ93" s="212"/>
      <c r="KVK93" s="212"/>
      <c r="KVL93" s="212"/>
      <c r="KVM93" s="212"/>
      <c r="KVN93" s="212"/>
      <c r="KVO93" s="212"/>
      <c r="KVP93" s="212"/>
      <c r="KVQ93" s="212"/>
      <c r="KVR93" s="212"/>
      <c r="KVS93" s="212"/>
      <c r="KVT93" s="212"/>
      <c r="KVU93" s="212"/>
      <c r="KVV93" s="212"/>
      <c r="KVW93" s="212"/>
      <c r="KVX93" s="212"/>
      <c r="KVY93" s="212"/>
      <c r="KVZ93" s="212"/>
      <c r="KWA93" s="212"/>
      <c r="KWB93" s="212"/>
      <c r="KWC93" s="212"/>
      <c r="KWD93" s="212"/>
      <c r="KWE93" s="212"/>
      <c r="KWF93" s="212"/>
      <c r="KWG93" s="212"/>
      <c r="KWH93" s="212"/>
      <c r="KWI93" s="212"/>
      <c r="KWJ93" s="212"/>
      <c r="KWK93" s="212"/>
      <c r="KWL93" s="212"/>
      <c r="KWM93" s="212"/>
      <c r="KWN93" s="212"/>
      <c r="KWO93" s="212"/>
      <c r="KWP93" s="212"/>
      <c r="KWQ93" s="212"/>
      <c r="KWR93" s="212"/>
      <c r="KWS93" s="212"/>
      <c r="KWT93" s="212"/>
      <c r="KWU93" s="212"/>
      <c r="KWV93" s="212"/>
      <c r="KWW93" s="212"/>
      <c r="KWX93" s="212"/>
      <c r="KWY93" s="212"/>
      <c r="KWZ93" s="212"/>
      <c r="KXA93" s="212"/>
      <c r="KXB93" s="212"/>
      <c r="KXC93" s="212"/>
      <c r="KXD93" s="212"/>
      <c r="KXE93" s="212"/>
      <c r="KXF93" s="212"/>
      <c r="KXG93" s="212"/>
      <c r="KXH93" s="212"/>
      <c r="KXI93" s="212"/>
      <c r="KXJ93" s="212"/>
      <c r="KXK93" s="212"/>
      <c r="KXL93" s="212"/>
      <c r="KXM93" s="212"/>
      <c r="KXN93" s="212"/>
      <c r="KXO93" s="212"/>
      <c r="KXP93" s="212"/>
      <c r="KXQ93" s="212"/>
      <c r="KXR93" s="212"/>
      <c r="KXS93" s="212"/>
      <c r="KXT93" s="212"/>
      <c r="KXU93" s="212"/>
      <c r="KXV93" s="212"/>
      <c r="KXW93" s="212"/>
      <c r="KXX93" s="212"/>
      <c r="KXY93" s="212"/>
      <c r="KXZ93" s="212"/>
      <c r="KYA93" s="212"/>
      <c r="KYB93" s="212"/>
      <c r="KYC93" s="212"/>
      <c r="KYD93" s="212"/>
      <c r="KYE93" s="212"/>
      <c r="KYF93" s="212"/>
      <c r="KYG93" s="212"/>
      <c r="KYH93" s="212"/>
      <c r="KYI93" s="212"/>
      <c r="KYJ93" s="212"/>
      <c r="KYK93" s="212"/>
      <c r="KYL93" s="212"/>
      <c r="KYM93" s="212"/>
      <c r="KYN93" s="212"/>
      <c r="KYO93" s="212"/>
      <c r="KYP93" s="212"/>
      <c r="KYQ93" s="212"/>
      <c r="KYR93" s="212"/>
      <c r="KYS93" s="212"/>
      <c r="KYT93" s="212"/>
      <c r="KYU93" s="212"/>
      <c r="KYV93" s="212"/>
      <c r="KYW93" s="212"/>
      <c r="KYX93" s="212"/>
      <c r="KYY93" s="212"/>
      <c r="KYZ93" s="212"/>
      <c r="KZA93" s="212"/>
      <c r="KZB93" s="212"/>
      <c r="KZC93" s="212"/>
      <c r="KZD93" s="212"/>
      <c r="KZE93" s="212"/>
      <c r="KZF93" s="212"/>
      <c r="KZG93" s="212"/>
      <c r="KZH93" s="212"/>
      <c r="KZI93" s="212"/>
      <c r="KZJ93" s="212"/>
      <c r="KZK93" s="212"/>
      <c r="KZL93" s="212"/>
      <c r="KZM93" s="212"/>
      <c r="KZN93" s="212"/>
      <c r="KZO93" s="212"/>
      <c r="KZP93" s="212"/>
      <c r="KZQ93" s="212"/>
      <c r="KZR93" s="212"/>
      <c r="KZS93" s="212"/>
      <c r="KZT93" s="212"/>
      <c r="KZU93" s="212"/>
      <c r="KZV93" s="212"/>
      <c r="KZW93" s="212"/>
      <c r="KZX93" s="212"/>
      <c r="KZY93" s="212"/>
      <c r="KZZ93" s="212"/>
      <c r="LAA93" s="212"/>
      <c r="LAB93" s="212"/>
      <c r="LAC93" s="212"/>
      <c r="LAD93" s="212"/>
      <c r="LAE93" s="212"/>
      <c r="LAF93" s="212"/>
      <c r="LAG93" s="212"/>
      <c r="LAH93" s="212"/>
      <c r="LAI93" s="212"/>
      <c r="LAJ93" s="212"/>
      <c r="LAK93" s="212"/>
      <c r="LAL93" s="212"/>
      <c r="LAM93" s="212"/>
      <c r="LAN93" s="212"/>
      <c r="LAO93" s="212"/>
      <c r="LAP93" s="212"/>
      <c r="LAQ93" s="212"/>
      <c r="LAR93" s="212"/>
      <c r="LAS93" s="212"/>
      <c r="LAT93" s="212"/>
      <c r="LAU93" s="212"/>
      <c r="LAV93" s="212"/>
      <c r="LAW93" s="212"/>
      <c r="LAX93" s="212"/>
      <c r="LAY93" s="212"/>
      <c r="LAZ93" s="212"/>
      <c r="LBA93" s="212"/>
      <c r="LBB93" s="212"/>
      <c r="LBC93" s="212"/>
      <c r="LBD93" s="212"/>
      <c r="LBE93" s="212"/>
      <c r="LBF93" s="212"/>
      <c r="LBG93" s="212"/>
      <c r="LBH93" s="212"/>
      <c r="LBI93" s="212"/>
      <c r="LBJ93" s="212"/>
      <c r="LBK93" s="212"/>
      <c r="LBL93" s="212"/>
      <c r="LBM93" s="212"/>
      <c r="LBN93" s="212"/>
      <c r="LBO93" s="212"/>
      <c r="LBP93" s="212"/>
      <c r="LBQ93" s="212"/>
      <c r="LBR93" s="212"/>
      <c r="LBS93" s="212"/>
      <c r="LBT93" s="212"/>
      <c r="LBU93" s="212"/>
      <c r="LBV93" s="212"/>
      <c r="LBW93" s="212"/>
      <c r="LBX93" s="212"/>
      <c r="LBY93" s="212"/>
      <c r="LBZ93" s="212"/>
      <c r="LCA93" s="212"/>
      <c r="LCB93" s="212"/>
      <c r="LCC93" s="212"/>
      <c r="LCD93" s="212"/>
      <c r="LCE93" s="212"/>
      <c r="LCF93" s="212"/>
      <c r="LCG93" s="212"/>
      <c r="LCH93" s="212"/>
      <c r="LCI93" s="212"/>
      <c r="LCJ93" s="212"/>
      <c r="LCK93" s="212"/>
      <c r="LCL93" s="212"/>
      <c r="LCM93" s="212"/>
      <c r="LCN93" s="212"/>
      <c r="LCO93" s="212"/>
      <c r="LCP93" s="212"/>
      <c r="LCQ93" s="212"/>
      <c r="LCR93" s="212"/>
      <c r="LCS93" s="212"/>
      <c r="LCT93" s="212"/>
      <c r="LCU93" s="212"/>
      <c r="LCV93" s="212"/>
      <c r="LCW93" s="212"/>
      <c r="LCX93" s="212"/>
      <c r="LCY93" s="212"/>
      <c r="LCZ93" s="212"/>
      <c r="LDA93" s="212"/>
      <c r="LDB93" s="212"/>
      <c r="LDC93" s="212"/>
      <c r="LDD93" s="212"/>
      <c r="LDE93" s="212"/>
      <c r="LDF93" s="212"/>
      <c r="LDG93" s="212"/>
      <c r="LDH93" s="212"/>
      <c r="LDI93" s="212"/>
      <c r="LDJ93" s="212"/>
      <c r="LDK93" s="212"/>
      <c r="LDL93" s="212"/>
      <c r="LDM93" s="212"/>
      <c r="LDN93" s="212"/>
      <c r="LDO93" s="212"/>
      <c r="LDP93" s="212"/>
      <c r="LDQ93" s="212"/>
      <c r="LDR93" s="212"/>
      <c r="LDS93" s="212"/>
      <c r="LDT93" s="212"/>
      <c r="LDU93" s="212"/>
      <c r="LDV93" s="212"/>
      <c r="LDW93" s="212"/>
      <c r="LDX93" s="212"/>
      <c r="LDY93" s="212"/>
      <c r="LDZ93" s="212"/>
      <c r="LEA93" s="212"/>
      <c r="LEB93" s="212"/>
      <c r="LEC93" s="212"/>
      <c r="LED93" s="212"/>
      <c r="LEE93" s="212"/>
      <c r="LEF93" s="212"/>
      <c r="LEG93" s="212"/>
      <c r="LEH93" s="212"/>
      <c r="LEI93" s="212"/>
      <c r="LEJ93" s="212"/>
      <c r="LEK93" s="212"/>
      <c r="LEL93" s="212"/>
      <c r="LEM93" s="212"/>
      <c r="LEN93" s="212"/>
      <c r="LEO93" s="212"/>
      <c r="LEP93" s="212"/>
      <c r="LEQ93" s="212"/>
      <c r="LER93" s="212"/>
      <c r="LES93" s="212"/>
      <c r="LET93" s="212"/>
      <c r="LEU93" s="212"/>
      <c r="LEV93" s="212"/>
      <c r="LEW93" s="212"/>
      <c r="LEX93" s="212"/>
      <c r="LEY93" s="212"/>
      <c r="LEZ93" s="212"/>
      <c r="LFA93" s="212"/>
      <c r="LFB93" s="212"/>
      <c r="LFC93" s="212"/>
      <c r="LFD93" s="212"/>
      <c r="LFE93" s="212"/>
      <c r="LFF93" s="212"/>
      <c r="LFG93" s="212"/>
      <c r="LFH93" s="212"/>
      <c r="LFI93" s="212"/>
      <c r="LFJ93" s="212"/>
      <c r="LFK93" s="212"/>
      <c r="LFL93" s="212"/>
      <c r="LFM93" s="212"/>
      <c r="LFN93" s="212"/>
      <c r="LFO93" s="212"/>
      <c r="LFP93" s="212"/>
      <c r="LFQ93" s="212"/>
      <c r="LFR93" s="212"/>
      <c r="LFS93" s="212"/>
      <c r="LFT93" s="212"/>
      <c r="LFU93" s="212"/>
      <c r="LFV93" s="212"/>
      <c r="LFW93" s="212"/>
      <c r="LFX93" s="212"/>
      <c r="LFY93" s="212"/>
      <c r="LFZ93" s="212"/>
      <c r="LGA93" s="212"/>
      <c r="LGB93" s="212"/>
      <c r="LGC93" s="212"/>
      <c r="LGD93" s="212"/>
      <c r="LGE93" s="212"/>
      <c r="LGF93" s="212"/>
      <c r="LGG93" s="212"/>
      <c r="LGH93" s="212"/>
      <c r="LGI93" s="212"/>
      <c r="LGJ93" s="212"/>
      <c r="LGK93" s="212"/>
      <c r="LGL93" s="212"/>
      <c r="LGM93" s="212"/>
      <c r="LGN93" s="212"/>
      <c r="LGO93" s="212"/>
      <c r="LGP93" s="212"/>
      <c r="LGQ93" s="212"/>
      <c r="LGR93" s="212"/>
      <c r="LGS93" s="212"/>
      <c r="LGT93" s="212"/>
      <c r="LGU93" s="212"/>
      <c r="LGV93" s="212"/>
      <c r="LGW93" s="212"/>
      <c r="LGX93" s="212"/>
      <c r="LGY93" s="212"/>
      <c r="LGZ93" s="212"/>
      <c r="LHA93" s="212"/>
      <c r="LHB93" s="212"/>
      <c r="LHC93" s="212"/>
      <c r="LHD93" s="212"/>
      <c r="LHE93" s="212"/>
      <c r="LHF93" s="212"/>
      <c r="LHG93" s="212"/>
      <c r="LHH93" s="212"/>
      <c r="LHI93" s="212"/>
      <c r="LHJ93" s="212"/>
      <c r="LHK93" s="212"/>
      <c r="LHL93" s="212"/>
      <c r="LHM93" s="212"/>
      <c r="LHN93" s="212"/>
      <c r="LHO93" s="212"/>
      <c r="LHP93" s="212"/>
      <c r="LHQ93" s="212"/>
      <c r="LHR93" s="212"/>
      <c r="LHS93" s="212"/>
      <c r="LHT93" s="212"/>
      <c r="LHU93" s="212"/>
      <c r="LHV93" s="212"/>
      <c r="LHW93" s="212"/>
      <c r="LHX93" s="212"/>
      <c r="LHY93" s="212"/>
      <c r="LHZ93" s="212"/>
      <c r="LIA93" s="212"/>
      <c r="LIB93" s="212"/>
      <c r="LIC93" s="212"/>
      <c r="LID93" s="212"/>
      <c r="LIE93" s="212"/>
      <c r="LIF93" s="212"/>
      <c r="LIG93" s="212"/>
      <c r="LIH93" s="212"/>
      <c r="LII93" s="212"/>
      <c r="LIJ93" s="212"/>
      <c r="LIK93" s="212"/>
      <c r="LIL93" s="212"/>
      <c r="LIM93" s="212"/>
      <c r="LIN93" s="212"/>
      <c r="LIO93" s="212"/>
      <c r="LIP93" s="212"/>
      <c r="LIQ93" s="212"/>
      <c r="LIR93" s="212"/>
      <c r="LIS93" s="212"/>
      <c r="LIT93" s="212"/>
      <c r="LIU93" s="212"/>
      <c r="LIV93" s="212"/>
      <c r="LIW93" s="212"/>
      <c r="LIX93" s="212"/>
      <c r="LIY93" s="212"/>
      <c r="LIZ93" s="212"/>
      <c r="LJA93" s="212"/>
      <c r="LJB93" s="212"/>
      <c r="LJC93" s="212"/>
      <c r="LJD93" s="212"/>
      <c r="LJE93" s="212"/>
      <c r="LJF93" s="212"/>
      <c r="LJG93" s="212"/>
      <c r="LJH93" s="212"/>
      <c r="LJI93" s="212"/>
      <c r="LJJ93" s="212"/>
      <c r="LJK93" s="212"/>
      <c r="LJL93" s="212"/>
      <c r="LJM93" s="212"/>
      <c r="LJN93" s="212"/>
      <c r="LJO93" s="212"/>
      <c r="LJP93" s="212"/>
      <c r="LJQ93" s="212"/>
      <c r="LJR93" s="212"/>
      <c r="LJS93" s="212"/>
      <c r="LJT93" s="212"/>
      <c r="LJU93" s="212"/>
      <c r="LJV93" s="212"/>
      <c r="LJW93" s="212"/>
      <c r="LJX93" s="212"/>
      <c r="LJY93" s="212"/>
      <c r="LJZ93" s="212"/>
      <c r="LKA93" s="212"/>
      <c r="LKB93" s="212"/>
      <c r="LKC93" s="212"/>
      <c r="LKD93" s="212"/>
      <c r="LKE93" s="212"/>
      <c r="LKF93" s="212"/>
      <c r="LKG93" s="212"/>
      <c r="LKH93" s="212"/>
      <c r="LKI93" s="212"/>
      <c r="LKJ93" s="212"/>
      <c r="LKK93" s="212"/>
      <c r="LKL93" s="212"/>
      <c r="LKM93" s="212"/>
      <c r="LKN93" s="212"/>
      <c r="LKO93" s="212"/>
      <c r="LKP93" s="212"/>
      <c r="LKQ93" s="212"/>
      <c r="LKR93" s="212"/>
      <c r="LKS93" s="212"/>
      <c r="LKT93" s="212"/>
      <c r="LKU93" s="212"/>
      <c r="LKV93" s="212"/>
      <c r="LKW93" s="212"/>
      <c r="LKX93" s="212"/>
      <c r="LKY93" s="212"/>
      <c r="LKZ93" s="212"/>
      <c r="LLA93" s="212"/>
      <c r="LLB93" s="212"/>
      <c r="LLC93" s="212"/>
      <c r="LLD93" s="212"/>
      <c r="LLE93" s="212"/>
      <c r="LLF93" s="212"/>
      <c r="LLG93" s="212"/>
      <c r="LLH93" s="212"/>
      <c r="LLI93" s="212"/>
      <c r="LLJ93" s="212"/>
      <c r="LLK93" s="212"/>
      <c r="LLL93" s="212"/>
      <c r="LLM93" s="212"/>
      <c r="LLN93" s="212"/>
      <c r="LLO93" s="212"/>
      <c r="LLP93" s="212"/>
      <c r="LLQ93" s="212"/>
      <c r="LLR93" s="212"/>
      <c r="LLS93" s="212"/>
      <c r="LLT93" s="212"/>
      <c r="LLU93" s="212"/>
      <c r="LLV93" s="212"/>
      <c r="LLW93" s="212"/>
      <c r="LLX93" s="212"/>
      <c r="LLY93" s="212"/>
      <c r="LLZ93" s="212"/>
      <c r="LMA93" s="212"/>
      <c r="LMB93" s="212"/>
      <c r="LMC93" s="212"/>
      <c r="LMD93" s="212"/>
      <c r="LME93" s="212"/>
      <c r="LMF93" s="212"/>
      <c r="LMG93" s="212"/>
      <c r="LMH93" s="212"/>
      <c r="LMI93" s="212"/>
      <c r="LMJ93" s="212"/>
      <c r="LMK93" s="212"/>
      <c r="LML93" s="212"/>
      <c r="LMM93" s="212"/>
      <c r="LMN93" s="212"/>
      <c r="LMO93" s="212"/>
      <c r="LMP93" s="212"/>
      <c r="LMQ93" s="212"/>
      <c r="LMR93" s="212"/>
      <c r="LMS93" s="212"/>
      <c r="LMT93" s="212"/>
      <c r="LMU93" s="212"/>
      <c r="LMV93" s="212"/>
      <c r="LMW93" s="212"/>
      <c r="LMX93" s="212"/>
      <c r="LMY93" s="212"/>
      <c r="LMZ93" s="212"/>
      <c r="LNA93" s="212"/>
      <c r="LNB93" s="212"/>
      <c r="LNC93" s="212"/>
      <c r="LND93" s="212"/>
      <c r="LNE93" s="212"/>
      <c r="LNF93" s="212"/>
      <c r="LNG93" s="212"/>
      <c r="LNH93" s="212"/>
      <c r="LNI93" s="212"/>
      <c r="LNJ93" s="212"/>
      <c r="LNK93" s="212"/>
      <c r="LNL93" s="212"/>
      <c r="LNM93" s="212"/>
      <c r="LNN93" s="212"/>
      <c r="LNO93" s="212"/>
      <c r="LNP93" s="212"/>
      <c r="LNQ93" s="212"/>
      <c r="LNR93" s="212"/>
      <c r="LNS93" s="212"/>
      <c r="LNT93" s="212"/>
      <c r="LNU93" s="212"/>
      <c r="LNV93" s="212"/>
      <c r="LNW93" s="212"/>
      <c r="LNX93" s="212"/>
      <c r="LNY93" s="212"/>
      <c r="LNZ93" s="212"/>
      <c r="LOA93" s="212"/>
      <c r="LOB93" s="212"/>
      <c r="LOC93" s="212"/>
      <c r="LOD93" s="212"/>
      <c r="LOE93" s="212"/>
      <c r="LOF93" s="212"/>
      <c r="LOG93" s="212"/>
      <c r="LOH93" s="212"/>
      <c r="LOI93" s="212"/>
      <c r="LOJ93" s="212"/>
      <c r="LOK93" s="212"/>
      <c r="LOL93" s="212"/>
      <c r="LOM93" s="212"/>
      <c r="LON93" s="212"/>
      <c r="LOO93" s="212"/>
      <c r="LOP93" s="212"/>
      <c r="LOQ93" s="212"/>
      <c r="LOR93" s="212"/>
      <c r="LOS93" s="212"/>
      <c r="LOT93" s="212"/>
      <c r="LOU93" s="212"/>
      <c r="LOV93" s="212"/>
      <c r="LOW93" s="212"/>
      <c r="LOX93" s="212"/>
      <c r="LOY93" s="212"/>
      <c r="LOZ93" s="212"/>
      <c r="LPA93" s="212"/>
      <c r="LPB93" s="212"/>
      <c r="LPC93" s="212"/>
      <c r="LPD93" s="212"/>
      <c r="LPE93" s="212"/>
      <c r="LPF93" s="212"/>
      <c r="LPG93" s="212"/>
      <c r="LPH93" s="212"/>
      <c r="LPI93" s="212"/>
      <c r="LPJ93" s="212"/>
      <c r="LPK93" s="212"/>
      <c r="LPL93" s="212"/>
      <c r="LPM93" s="212"/>
      <c r="LPN93" s="212"/>
      <c r="LPO93" s="212"/>
      <c r="LPP93" s="212"/>
      <c r="LPQ93" s="212"/>
      <c r="LPR93" s="212"/>
      <c r="LPS93" s="212"/>
      <c r="LPT93" s="212"/>
      <c r="LPU93" s="212"/>
      <c r="LPV93" s="212"/>
      <c r="LPW93" s="212"/>
      <c r="LPX93" s="212"/>
      <c r="LPY93" s="212"/>
      <c r="LPZ93" s="212"/>
      <c r="LQA93" s="212"/>
      <c r="LQB93" s="212"/>
      <c r="LQC93" s="212"/>
      <c r="LQD93" s="212"/>
      <c r="LQE93" s="212"/>
      <c r="LQF93" s="212"/>
      <c r="LQG93" s="212"/>
      <c r="LQH93" s="212"/>
      <c r="LQI93" s="212"/>
      <c r="LQJ93" s="212"/>
      <c r="LQK93" s="212"/>
      <c r="LQL93" s="212"/>
      <c r="LQM93" s="212"/>
      <c r="LQN93" s="212"/>
      <c r="LQO93" s="212"/>
      <c r="LQP93" s="212"/>
      <c r="LQQ93" s="212"/>
      <c r="LQR93" s="212"/>
      <c r="LQS93" s="212"/>
      <c r="LQT93" s="212"/>
      <c r="LQU93" s="212"/>
      <c r="LQV93" s="212"/>
      <c r="LQW93" s="212"/>
      <c r="LQX93" s="212"/>
      <c r="LQY93" s="212"/>
      <c r="LQZ93" s="212"/>
      <c r="LRA93" s="212"/>
      <c r="LRB93" s="212"/>
      <c r="LRC93" s="212"/>
      <c r="LRD93" s="212"/>
      <c r="LRE93" s="212"/>
      <c r="LRF93" s="212"/>
      <c r="LRG93" s="212"/>
      <c r="LRH93" s="212"/>
      <c r="LRI93" s="212"/>
      <c r="LRJ93" s="212"/>
      <c r="LRK93" s="212"/>
      <c r="LRL93" s="212"/>
      <c r="LRM93" s="212"/>
      <c r="LRN93" s="212"/>
      <c r="LRO93" s="212"/>
      <c r="LRP93" s="212"/>
      <c r="LRQ93" s="212"/>
      <c r="LRR93" s="212"/>
      <c r="LRS93" s="212"/>
      <c r="LRT93" s="212"/>
      <c r="LRU93" s="212"/>
      <c r="LRV93" s="212"/>
      <c r="LRW93" s="212"/>
      <c r="LRX93" s="212"/>
      <c r="LRY93" s="212"/>
      <c r="LRZ93" s="212"/>
      <c r="LSA93" s="212"/>
      <c r="LSB93" s="212"/>
      <c r="LSC93" s="212"/>
      <c r="LSD93" s="212"/>
      <c r="LSE93" s="212"/>
      <c r="LSF93" s="212"/>
      <c r="LSG93" s="212"/>
      <c r="LSH93" s="212"/>
      <c r="LSI93" s="212"/>
      <c r="LSJ93" s="212"/>
      <c r="LSK93" s="212"/>
      <c r="LSL93" s="212"/>
      <c r="LSM93" s="212"/>
      <c r="LSN93" s="212"/>
      <c r="LSO93" s="212"/>
      <c r="LSP93" s="212"/>
      <c r="LSQ93" s="212"/>
      <c r="LSR93" s="212"/>
      <c r="LSS93" s="212"/>
      <c r="LST93" s="212"/>
      <c r="LSU93" s="212"/>
      <c r="LSV93" s="212"/>
      <c r="LSW93" s="212"/>
      <c r="LSX93" s="212"/>
      <c r="LSY93" s="212"/>
      <c r="LSZ93" s="212"/>
      <c r="LTA93" s="212"/>
      <c r="LTB93" s="212"/>
      <c r="LTC93" s="212"/>
      <c r="LTD93" s="212"/>
      <c r="LTE93" s="212"/>
      <c r="LTF93" s="212"/>
      <c r="LTG93" s="212"/>
      <c r="LTH93" s="212"/>
      <c r="LTI93" s="212"/>
      <c r="LTJ93" s="212"/>
      <c r="LTK93" s="212"/>
      <c r="LTL93" s="212"/>
      <c r="LTM93" s="212"/>
      <c r="LTN93" s="212"/>
      <c r="LTO93" s="212"/>
      <c r="LTP93" s="212"/>
      <c r="LTQ93" s="212"/>
      <c r="LTR93" s="212"/>
      <c r="LTS93" s="212"/>
      <c r="LTT93" s="212"/>
      <c r="LTU93" s="212"/>
      <c r="LTV93" s="212"/>
      <c r="LTW93" s="212"/>
      <c r="LTX93" s="212"/>
      <c r="LTY93" s="212"/>
      <c r="LTZ93" s="212"/>
      <c r="LUA93" s="212"/>
      <c r="LUB93" s="212"/>
      <c r="LUC93" s="212"/>
      <c r="LUD93" s="212"/>
      <c r="LUE93" s="212"/>
      <c r="LUF93" s="212"/>
      <c r="LUG93" s="212"/>
      <c r="LUH93" s="212"/>
      <c r="LUI93" s="212"/>
      <c r="LUJ93" s="212"/>
      <c r="LUK93" s="212"/>
      <c r="LUL93" s="212"/>
      <c r="LUM93" s="212"/>
      <c r="LUN93" s="212"/>
      <c r="LUO93" s="212"/>
      <c r="LUP93" s="212"/>
      <c r="LUQ93" s="212"/>
      <c r="LUR93" s="212"/>
      <c r="LUS93" s="212"/>
      <c r="LUT93" s="212"/>
      <c r="LUU93" s="212"/>
      <c r="LUV93" s="212"/>
      <c r="LUW93" s="212"/>
      <c r="LUX93" s="212"/>
      <c r="LUY93" s="212"/>
      <c r="LUZ93" s="212"/>
      <c r="LVA93" s="212"/>
      <c r="LVB93" s="212"/>
      <c r="LVC93" s="212"/>
      <c r="LVD93" s="212"/>
      <c r="LVE93" s="212"/>
      <c r="LVF93" s="212"/>
      <c r="LVG93" s="212"/>
      <c r="LVH93" s="212"/>
      <c r="LVI93" s="212"/>
      <c r="LVJ93" s="212"/>
      <c r="LVK93" s="212"/>
      <c r="LVL93" s="212"/>
      <c r="LVM93" s="212"/>
      <c r="LVN93" s="212"/>
      <c r="LVO93" s="212"/>
      <c r="LVP93" s="212"/>
      <c r="LVQ93" s="212"/>
      <c r="LVR93" s="212"/>
      <c r="LVS93" s="212"/>
      <c r="LVT93" s="212"/>
      <c r="LVU93" s="212"/>
      <c r="LVV93" s="212"/>
      <c r="LVW93" s="212"/>
      <c r="LVX93" s="212"/>
      <c r="LVY93" s="212"/>
      <c r="LVZ93" s="212"/>
      <c r="LWA93" s="212"/>
      <c r="LWB93" s="212"/>
      <c r="LWC93" s="212"/>
      <c r="LWD93" s="212"/>
      <c r="LWE93" s="212"/>
      <c r="LWF93" s="212"/>
      <c r="LWG93" s="212"/>
      <c r="LWH93" s="212"/>
      <c r="LWI93" s="212"/>
      <c r="LWJ93" s="212"/>
      <c r="LWK93" s="212"/>
      <c r="LWL93" s="212"/>
      <c r="LWM93" s="212"/>
      <c r="LWN93" s="212"/>
      <c r="LWO93" s="212"/>
      <c r="LWP93" s="212"/>
      <c r="LWQ93" s="212"/>
      <c r="LWR93" s="212"/>
      <c r="LWS93" s="212"/>
      <c r="LWT93" s="212"/>
      <c r="LWU93" s="212"/>
      <c r="LWV93" s="212"/>
      <c r="LWW93" s="212"/>
      <c r="LWX93" s="212"/>
      <c r="LWY93" s="212"/>
      <c r="LWZ93" s="212"/>
      <c r="LXA93" s="212"/>
      <c r="LXB93" s="212"/>
      <c r="LXC93" s="212"/>
      <c r="LXD93" s="212"/>
      <c r="LXE93" s="212"/>
      <c r="LXF93" s="212"/>
      <c r="LXG93" s="212"/>
      <c r="LXH93" s="212"/>
      <c r="LXI93" s="212"/>
      <c r="LXJ93" s="212"/>
      <c r="LXK93" s="212"/>
      <c r="LXL93" s="212"/>
      <c r="LXM93" s="212"/>
      <c r="LXN93" s="212"/>
      <c r="LXO93" s="212"/>
      <c r="LXP93" s="212"/>
      <c r="LXQ93" s="212"/>
      <c r="LXR93" s="212"/>
      <c r="LXS93" s="212"/>
      <c r="LXT93" s="212"/>
      <c r="LXU93" s="212"/>
      <c r="LXV93" s="212"/>
      <c r="LXW93" s="212"/>
      <c r="LXX93" s="212"/>
      <c r="LXY93" s="212"/>
      <c r="LXZ93" s="212"/>
      <c r="LYA93" s="212"/>
      <c r="LYB93" s="212"/>
      <c r="LYC93" s="212"/>
      <c r="LYD93" s="212"/>
      <c r="LYE93" s="212"/>
      <c r="LYF93" s="212"/>
      <c r="LYG93" s="212"/>
      <c r="LYH93" s="212"/>
      <c r="LYI93" s="212"/>
      <c r="LYJ93" s="212"/>
      <c r="LYK93" s="212"/>
      <c r="LYL93" s="212"/>
      <c r="LYM93" s="212"/>
      <c r="LYN93" s="212"/>
      <c r="LYO93" s="212"/>
      <c r="LYP93" s="212"/>
      <c r="LYQ93" s="212"/>
      <c r="LYR93" s="212"/>
      <c r="LYS93" s="212"/>
      <c r="LYT93" s="212"/>
      <c r="LYU93" s="212"/>
      <c r="LYV93" s="212"/>
      <c r="LYW93" s="212"/>
      <c r="LYX93" s="212"/>
      <c r="LYY93" s="212"/>
      <c r="LYZ93" s="212"/>
      <c r="LZA93" s="212"/>
      <c r="LZB93" s="212"/>
      <c r="LZC93" s="212"/>
      <c r="LZD93" s="212"/>
      <c r="LZE93" s="212"/>
      <c r="LZF93" s="212"/>
      <c r="LZG93" s="212"/>
      <c r="LZH93" s="212"/>
      <c r="LZI93" s="212"/>
      <c r="LZJ93" s="212"/>
      <c r="LZK93" s="212"/>
      <c r="LZL93" s="212"/>
      <c r="LZM93" s="212"/>
      <c r="LZN93" s="212"/>
      <c r="LZO93" s="212"/>
      <c r="LZP93" s="212"/>
      <c r="LZQ93" s="212"/>
      <c r="LZR93" s="212"/>
      <c r="LZS93" s="212"/>
      <c r="LZT93" s="212"/>
      <c r="LZU93" s="212"/>
      <c r="LZV93" s="212"/>
      <c r="LZW93" s="212"/>
      <c r="LZX93" s="212"/>
      <c r="LZY93" s="212"/>
      <c r="LZZ93" s="212"/>
      <c r="MAA93" s="212"/>
      <c r="MAB93" s="212"/>
      <c r="MAC93" s="212"/>
      <c r="MAD93" s="212"/>
      <c r="MAE93" s="212"/>
      <c r="MAF93" s="212"/>
      <c r="MAG93" s="212"/>
      <c r="MAH93" s="212"/>
      <c r="MAI93" s="212"/>
      <c r="MAJ93" s="212"/>
      <c r="MAK93" s="212"/>
      <c r="MAL93" s="212"/>
      <c r="MAM93" s="212"/>
      <c r="MAN93" s="212"/>
      <c r="MAO93" s="212"/>
      <c r="MAP93" s="212"/>
      <c r="MAQ93" s="212"/>
      <c r="MAR93" s="212"/>
      <c r="MAS93" s="212"/>
      <c r="MAT93" s="212"/>
      <c r="MAU93" s="212"/>
      <c r="MAV93" s="212"/>
      <c r="MAW93" s="212"/>
      <c r="MAX93" s="212"/>
      <c r="MAY93" s="212"/>
      <c r="MAZ93" s="212"/>
      <c r="MBA93" s="212"/>
      <c r="MBB93" s="212"/>
      <c r="MBC93" s="212"/>
      <c r="MBD93" s="212"/>
      <c r="MBE93" s="212"/>
      <c r="MBF93" s="212"/>
      <c r="MBG93" s="212"/>
      <c r="MBH93" s="212"/>
      <c r="MBI93" s="212"/>
      <c r="MBJ93" s="212"/>
      <c r="MBK93" s="212"/>
      <c r="MBL93" s="212"/>
      <c r="MBM93" s="212"/>
      <c r="MBN93" s="212"/>
      <c r="MBO93" s="212"/>
      <c r="MBP93" s="212"/>
      <c r="MBQ93" s="212"/>
      <c r="MBR93" s="212"/>
      <c r="MBS93" s="212"/>
      <c r="MBT93" s="212"/>
      <c r="MBU93" s="212"/>
      <c r="MBV93" s="212"/>
      <c r="MBW93" s="212"/>
      <c r="MBX93" s="212"/>
      <c r="MBY93" s="212"/>
      <c r="MBZ93" s="212"/>
      <c r="MCA93" s="212"/>
      <c r="MCB93" s="212"/>
      <c r="MCC93" s="212"/>
      <c r="MCD93" s="212"/>
      <c r="MCE93" s="212"/>
      <c r="MCF93" s="212"/>
      <c r="MCG93" s="212"/>
      <c r="MCH93" s="212"/>
      <c r="MCI93" s="212"/>
      <c r="MCJ93" s="212"/>
      <c r="MCK93" s="212"/>
      <c r="MCL93" s="212"/>
      <c r="MCM93" s="212"/>
      <c r="MCN93" s="212"/>
      <c r="MCO93" s="212"/>
      <c r="MCP93" s="212"/>
      <c r="MCQ93" s="212"/>
      <c r="MCR93" s="212"/>
      <c r="MCS93" s="212"/>
      <c r="MCT93" s="212"/>
      <c r="MCU93" s="212"/>
      <c r="MCV93" s="212"/>
      <c r="MCW93" s="212"/>
      <c r="MCX93" s="212"/>
      <c r="MCY93" s="212"/>
      <c r="MCZ93" s="212"/>
      <c r="MDA93" s="212"/>
      <c r="MDB93" s="212"/>
      <c r="MDC93" s="212"/>
      <c r="MDD93" s="212"/>
      <c r="MDE93" s="212"/>
      <c r="MDF93" s="212"/>
      <c r="MDG93" s="212"/>
      <c r="MDH93" s="212"/>
      <c r="MDI93" s="212"/>
      <c r="MDJ93" s="212"/>
      <c r="MDK93" s="212"/>
      <c r="MDL93" s="212"/>
      <c r="MDM93" s="212"/>
      <c r="MDN93" s="212"/>
      <c r="MDO93" s="212"/>
      <c r="MDP93" s="212"/>
      <c r="MDQ93" s="212"/>
      <c r="MDR93" s="212"/>
      <c r="MDS93" s="212"/>
      <c r="MDT93" s="212"/>
      <c r="MDU93" s="212"/>
      <c r="MDV93" s="212"/>
      <c r="MDW93" s="212"/>
      <c r="MDX93" s="212"/>
      <c r="MDY93" s="212"/>
      <c r="MDZ93" s="212"/>
      <c r="MEA93" s="212"/>
      <c r="MEB93" s="212"/>
      <c r="MEC93" s="212"/>
      <c r="MED93" s="212"/>
      <c r="MEE93" s="212"/>
      <c r="MEF93" s="212"/>
      <c r="MEG93" s="212"/>
      <c r="MEH93" s="212"/>
      <c r="MEI93" s="212"/>
      <c r="MEJ93" s="212"/>
      <c r="MEK93" s="212"/>
      <c r="MEL93" s="212"/>
      <c r="MEM93" s="212"/>
      <c r="MEN93" s="212"/>
      <c r="MEO93" s="212"/>
      <c r="MEP93" s="212"/>
      <c r="MEQ93" s="212"/>
      <c r="MER93" s="212"/>
      <c r="MES93" s="212"/>
      <c r="MET93" s="212"/>
      <c r="MEU93" s="212"/>
      <c r="MEV93" s="212"/>
      <c r="MEW93" s="212"/>
      <c r="MEX93" s="212"/>
      <c r="MEY93" s="212"/>
      <c r="MEZ93" s="212"/>
      <c r="MFA93" s="212"/>
      <c r="MFB93" s="212"/>
      <c r="MFC93" s="212"/>
      <c r="MFD93" s="212"/>
      <c r="MFE93" s="212"/>
      <c r="MFF93" s="212"/>
      <c r="MFG93" s="212"/>
      <c r="MFH93" s="212"/>
      <c r="MFI93" s="212"/>
      <c r="MFJ93" s="212"/>
      <c r="MFK93" s="212"/>
      <c r="MFL93" s="212"/>
      <c r="MFM93" s="212"/>
      <c r="MFN93" s="212"/>
      <c r="MFO93" s="212"/>
      <c r="MFP93" s="212"/>
      <c r="MFQ93" s="212"/>
      <c r="MFR93" s="212"/>
      <c r="MFS93" s="212"/>
      <c r="MFT93" s="212"/>
      <c r="MFU93" s="212"/>
      <c r="MFV93" s="212"/>
      <c r="MFW93" s="212"/>
      <c r="MFX93" s="212"/>
      <c r="MFY93" s="212"/>
      <c r="MFZ93" s="212"/>
      <c r="MGA93" s="212"/>
      <c r="MGB93" s="212"/>
      <c r="MGC93" s="212"/>
      <c r="MGD93" s="212"/>
      <c r="MGE93" s="212"/>
      <c r="MGF93" s="212"/>
      <c r="MGG93" s="212"/>
      <c r="MGH93" s="212"/>
      <c r="MGI93" s="212"/>
      <c r="MGJ93" s="212"/>
      <c r="MGK93" s="212"/>
      <c r="MGL93" s="212"/>
      <c r="MGM93" s="212"/>
      <c r="MGN93" s="212"/>
      <c r="MGO93" s="212"/>
      <c r="MGP93" s="212"/>
      <c r="MGQ93" s="212"/>
      <c r="MGR93" s="212"/>
      <c r="MGS93" s="212"/>
      <c r="MGT93" s="212"/>
      <c r="MGU93" s="212"/>
      <c r="MGV93" s="212"/>
      <c r="MGW93" s="212"/>
      <c r="MGX93" s="212"/>
      <c r="MGY93" s="212"/>
      <c r="MGZ93" s="212"/>
      <c r="MHA93" s="212"/>
      <c r="MHB93" s="212"/>
      <c r="MHC93" s="212"/>
      <c r="MHD93" s="212"/>
      <c r="MHE93" s="212"/>
      <c r="MHF93" s="212"/>
      <c r="MHG93" s="212"/>
      <c r="MHH93" s="212"/>
      <c r="MHI93" s="212"/>
      <c r="MHJ93" s="212"/>
      <c r="MHK93" s="212"/>
      <c r="MHL93" s="212"/>
      <c r="MHM93" s="212"/>
      <c r="MHN93" s="212"/>
      <c r="MHO93" s="212"/>
      <c r="MHP93" s="212"/>
      <c r="MHQ93" s="212"/>
      <c r="MHR93" s="212"/>
      <c r="MHS93" s="212"/>
      <c r="MHT93" s="212"/>
      <c r="MHU93" s="212"/>
      <c r="MHV93" s="212"/>
      <c r="MHW93" s="212"/>
      <c r="MHX93" s="212"/>
      <c r="MHY93" s="212"/>
      <c r="MHZ93" s="212"/>
      <c r="MIA93" s="212"/>
      <c r="MIB93" s="212"/>
      <c r="MIC93" s="212"/>
      <c r="MID93" s="212"/>
      <c r="MIE93" s="212"/>
      <c r="MIF93" s="212"/>
      <c r="MIG93" s="212"/>
      <c r="MIH93" s="212"/>
      <c r="MII93" s="212"/>
      <c r="MIJ93" s="212"/>
      <c r="MIK93" s="212"/>
      <c r="MIL93" s="212"/>
      <c r="MIM93" s="212"/>
      <c r="MIN93" s="212"/>
      <c r="MIO93" s="212"/>
      <c r="MIP93" s="212"/>
      <c r="MIQ93" s="212"/>
      <c r="MIR93" s="212"/>
      <c r="MIS93" s="212"/>
      <c r="MIT93" s="212"/>
      <c r="MIU93" s="212"/>
      <c r="MIV93" s="212"/>
      <c r="MIW93" s="212"/>
      <c r="MIX93" s="212"/>
      <c r="MIY93" s="212"/>
      <c r="MIZ93" s="212"/>
      <c r="MJA93" s="212"/>
      <c r="MJB93" s="212"/>
      <c r="MJC93" s="212"/>
      <c r="MJD93" s="212"/>
      <c r="MJE93" s="212"/>
      <c r="MJF93" s="212"/>
      <c r="MJG93" s="212"/>
      <c r="MJH93" s="212"/>
      <c r="MJI93" s="212"/>
      <c r="MJJ93" s="212"/>
      <c r="MJK93" s="212"/>
      <c r="MJL93" s="212"/>
      <c r="MJM93" s="212"/>
      <c r="MJN93" s="212"/>
      <c r="MJO93" s="212"/>
      <c r="MJP93" s="212"/>
      <c r="MJQ93" s="212"/>
      <c r="MJR93" s="212"/>
      <c r="MJS93" s="212"/>
      <c r="MJT93" s="212"/>
      <c r="MJU93" s="212"/>
      <c r="MJV93" s="212"/>
      <c r="MJW93" s="212"/>
      <c r="MJX93" s="212"/>
      <c r="MJY93" s="212"/>
      <c r="MJZ93" s="212"/>
      <c r="MKA93" s="212"/>
      <c r="MKB93" s="212"/>
      <c r="MKC93" s="212"/>
      <c r="MKD93" s="212"/>
      <c r="MKE93" s="212"/>
      <c r="MKF93" s="212"/>
      <c r="MKG93" s="212"/>
      <c r="MKH93" s="212"/>
      <c r="MKI93" s="212"/>
      <c r="MKJ93" s="212"/>
      <c r="MKK93" s="212"/>
      <c r="MKL93" s="212"/>
      <c r="MKM93" s="212"/>
      <c r="MKN93" s="212"/>
      <c r="MKO93" s="212"/>
      <c r="MKP93" s="212"/>
      <c r="MKQ93" s="212"/>
      <c r="MKR93" s="212"/>
      <c r="MKS93" s="212"/>
      <c r="MKT93" s="212"/>
      <c r="MKU93" s="212"/>
      <c r="MKV93" s="212"/>
      <c r="MKW93" s="212"/>
      <c r="MKX93" s="212"/>
      <c r="MKY93" s="212"/>
      <c r="MKZ93" s="212"/>
      <c r="MLA93" s="212"/>
      <c r="MLB93" s="212"/>
      <c r="MLC93" s="212"/>
      <c r="MLD93" s="212"/>
      <c r="MLE93" s="212"/>
      <c r="MLF93" s="212"/>
      <c r="MLG93" s="212"/>
      <c r="MLH93" s="212"/>
      <c r="MLI93" s="212"/>
      <c r="MLJ93" s="212"/>
      <c r="MLK93" s="212"/>
      <c r="MLL93" s="212"/>
      <c r="MLM93" s="212"/>
      <c r="MLN93" s="212"/>
      <c r="MLO93" s="212"/>
      <c r="MLP93" s="212"/>
      <c r="MLQ93" s="212"/>
      <c r="MLR93" s="212"/>
      <c r="MLS93" s="212"/>
      <c r="MLT93" s="212"/>
      <c r="MLU93" s="212"/>
      <c r="MLV93" s="212"/>
      <c r="MLW93" s="212"/>
      <c r="MLX93" s="212"/>
      <c r="MLY93" s="212"/>
      <c r="MLZ93" s="212"/>
      <c r="MMA93" s="212"/>
      <c r="MMB93" s="212"/>
      <c r="MMC93" s="212"/>
      <c r="MMD93" s="212"/>
      <c r="MME93" s="212"/>
      <c r="MMF93" s="212"/>
      <c r="MMG93" s="212"/>
      <c r="MMH93" s="212"/>
      <c r="MMI93" s="212"/>
      <c r="MMJ93" s="212"/>
      <c r="MMK93" s="212"/>
      <c r="MML93" s="212"/>
      <c r="MMM93" s="212"/>
      <c r="MMN93" s="212"/>
      <c r="MMO93" s="212"/>
      <c r="MMP93" s="212"/>
      <c r="MMQ93" s="212"/>
      <c r="MMR93" s="212"/>
      <c r="MMS93" s="212"/>
      <c r="MMT93" s="212"/>
      <c r="MMU93" s="212"/>
      <c r="MMV93" s="212"/>
      <c r="MMW93" s="212"/>
      <c r="MMX93" s="212"/>
      <c r="MMY93" s="212"/>
      <c r="MMZ93" s="212"/>
      <c r="MNA93" s="212"/>
      <c r="MNB93" s="212"/>
      <c r="MNC93" s="212"/>
      <c r="MND93" s="212"/>
      <c r="MNE93" s="212"/>
      <c r="MNF93" s="212"/>
      <c r="MNG93" s="212"/>
      <c r="MNH93" s="212"/>
      <c r="MNI93" s="212"/>
      <c r="MNJ93" s="212"/>
      <c r="MNK93" s="212"/>
      <c r="MNL93" s="212"/>
      <c r="MNM93" s="212"/>
      <c r="MNN93" s="212"/>
      <c r="MNO93" s="212"/>
      <c r="MNP93" s="212"/>
      <c r="MNQ93" s="212"/>
      <c r="MNR93" s="212"/>
      <c r="MNS93" s="212"/>
      <c r="MNT93" s="212"/>
      <c r="MNU93" s="212"/>
      <c r="MNV93" s="212"/>
      <c r="MNW93" s="212"/>
      <c r="MNX93" s="212"/>
      <c r="MNY93" s="212"/>
      <c r="MNZ93" s="212"/>
      <c r="MOA93" s="212"/>
      <c r="MOB93" s="212"/>
      <c r="MOC93" s="212"/>
      <c r="MOD93" s="212"/>
      <c r="MOE93" s="212"/>
      <c r="MOF93" s="212"/>
      <c r="MOG93" s="212"/>
      <c r="MOH93" s="212"/>
      <c r="MOI93" s="212"/>
      <c r="MOJ93" s="212"/>
      <c r="MOK93" s="212"/>
      <c r="MOL93" s="212"/>
      <c r="MOM93" s="212"/>
      <c r="MON93" s="212"/>
      <c r="MOO93" s="212"/>
      <c r="MOP93" s="212"/>
      <c r="MOQ93" s="212"/>
      <c r="MOR93" s="212"/>
      <c r="MOS93" s="212"/>
      <c r="MOT93" s="212"/>
      <c r="MOU93" s="212"/>
      <c r="MOV93" s="212"/>
      <c r="MOW93" s="212"/>
      <c r="MOX93" s="212"/>
      <c r="MOY93" s="212"/>
      <c r="MOZ93" s="212"/>
      <c r="MPA93" s="212"/>
      <c r="MPB93" s="212"/>
      <c r="MPC93" s="212"/>
      <c r="MPD93" s="212"/>
      <c r="MPE93" s="212"/>
      <c r="MPF93" s="212"/>
      <c r="MPG93" s="212"/>
      <c r="MPH93" s="212"/>
      <c r="MPI93" s="212"/>
      <c r="MPJ93" s="212"/>
      <c r="MPK93" s="212"/>
      <c r="MPL93" s="212"/>
      <c r="MPM93" s="212"/>
      <c r="MPN93" s="212"/>
      <c r="MPO93" s="212"/>
      <c r="MPP93" s="212"/>
      <c r="MPQ93" s="212"/>
      <c r="MPR93" s="212"/>
      <c r="MPS93" s="212"/>
      <c r="MPT93" s="212"/>
      <c r="MPU93" s="212"/>
      <c r="MPV93" s="212"/>
      <c r="MPW93" s="212"/>
      <c r="MPX93" s="212"/>
      <c r="MPY93" s="212"/>
      <c r="MPZ93" s="212"/>
      <c r="MQA93" s="212"/>
      <c r="MQB93" s="212"/>
      <c r="MQC93" s="212"/>
      <c r="MQD93" s="212"/>
      <c r="MQE93" s="212"/>
      <c r="MQF93" s="212"/>
      <c r="MQG93" s="212"/>
      <c r="MQH93" s="212"/>
      <c r="MQI93" s="212"/>
      <c r="MQJ93" s="212"/>
      <c r="MQK93" s="212"/>
      <c r="MQL93" s="212"/>
      <c r="MQM93" s="212"/>
      <c r="MQN93" s="212"/>
      <c r="MQO93" s="212"/>
      <c r="MQP93" s="212"/>
      <c r="MQQ93" s="212"/>
      <c r="MQR93" s="212"/>
      <c r="MQS93" s="212"/>
      <c r="MQT93" s="212"/>
      <c r="MQU93" s="212"/>
      <c r="MQV93" s="212"/>
      <c r="MQW93" s="212"/>
      <c r="MQX93" s="212"/>
      <c r="MQY93" s="212"/>
      <c r="MQZ93" s="212"/>
      <c r="MRA93" s="212"/>
      <c r="MRB93" s="212"/>
      <c r="MRC93" s="212"/>
      <c r="MRD93" s="212"/>
      <c r="MRE93" s="212"/>
      <c r="MRF93" s="212"/>
      <c r="MRG93" s="212"/>
      <c r="MRH93" s="212"/>
      <c r="MRI93" s="212"/>
      <c r="MRJ93" s="212"/>
      <c r="MRK93" s="212"/>
      <c r="MRL93" s="212"/>
      <c r="MRM93" s="212"/>
      <c r="MRN93" s="212"/>
      <c r="MRO93" s="212"/>
      <c r="MRP93" s="212"/>
      <c r="MRQ93" s="212"/>
      <c r="MRR93" s="212"/>
      <c r="MRS93" s="212"/>
      <c r="MRT93" s="212"/>
      <c r="MRU93" s="212"/>
      <c r="MRV93" s="212"/>
      <c r="MRW93" s="212"/>
      <c r="MRX93" s="212"/>
      <c r="MRY93" s="212"/>
      <c r="MRZ93" s="212"/>
      <c r="MSA93" s="212"/>
      <c r="MSB93" s="212"/>
      <c r="MSC93" s="212"/>
      <c r="MSD93" s="212"/>
      <c r="MSE93" s="212"/>
      <c r="MSF93" s="212"/>
      <c r="MSG93" s="212"/>
      <c r="MSH93" s="212"/>
      <c r="MSI93" s="212"/>
      <c r="MSJ93" s="212"/>
      <c r="MSK93" s="212"/>
      <c r="MSL93" s="212"/>
      <c r="MSM93" s="212"/>
      <c r="MSN93" s="212"/>
      <c r="MSO93" s="212"/>
      <c r="MSP93" s="212"/>
      <c r="MSQ93" s="212"/>
      <c r="MSR93" s="212"/>
      <c r="MSS93" s="212"/>
      <c r="MST93" s="212"/>
      <c r="MSU93" s="212"/>
      <c r="MSV93" s="212"/>
      <c r="MSW93" s="212"/>
      <c r="MSX93" s="212"/>
      <c r="MSY93" s="212"/>
      <c r="MSZ93" s="212"/>
      <c r="MTA93" s="212"/>
      <c r="MTB93" s="212"/>
      <c r="MTC93" s="212"/>
      <c r="MTD93" s="212"/>
      <c r="MTE93" s="212"/>
      <c r="MTF93" s="212"/>
      <c r="MTG93" s="212"/>
      <c r="MTH93" s="212"/>
      <c r="MTI93" s="212"/>
      <c r="MTJ93" s="212"/>
      <c r="MTK93" s="212"/>
      <c r="MTL93" s="212"/>
      <c r="MTM93" s="212"/>
      <c r="MTN93" s="212"/>
      <c r="MTO93" s="212"/>
      <c r="MTP93" s="212"/>
      <c r="MTQ93" s="212"/>
      <c r="MTR93" s="212"/>
      <c r="MTS93" s="212"/>
      <c r="MTT93" s="212"/>
      <c r="MTU93" s="212"/>
      <c r="MTV93" s="212"/>
      <c r="MTW93" s="212"/>
      <c r="MTX93" s="212"/>
      <c r="MTY93" s="212"/>
      <c r="MTZ93" s="212"/>
      <c r="MUA93" s="212"/>
      <c r="MUB93" s="212"/>
      <c r="MUC93" s="212"/>
      <c r="MUD93" s="212"/>
      <c r="MUE93" s="212"/>
      <c r="MUF93" s="212"/>
      <c r="MUG93" s="212"/>
      <c r="MUH93" s="212"/>
      <c r="MUI93" s="212"/>
      <c r="MUJ93" s="212"/>
      <c r="MUK93" s="212"/>
      <c r="MUL93" s="212"/>
      <c r="MUM93" s="212"/>
      <c r="MUN93" s="212"/>
      <c r="MUO93" s="212"/>
      <c r="MUP93" s="212"/>
      <c r="MUQ93" s="212"/>
      <c r="MUR93" s="212"/>
      <c r="MUS93" s="212"/>
      <c r="MUT93" s="212"/>
      <c r="MUU93" s="212"/>
      <c r="MUV93" s="212"/>
      <c r="MUW93" s="212"/>
      <c r="MUX93" s="212"/>
      <c r="MUY93" s="212"/>
      <c r="MUZ93" s="212"/>
      <c r="MVA93" s="212"/>
      <c r="MVB93" s="212"/>
      <c r="MVC93" s="212"/>
      <c r="MVD93" s="212"/>
      <c r="MVE93" s="212"/>
      <c r="MVF93" s="212"/>
      <c r="MVG93" s="212"/>
      <c r="MVH93" s="212"/>
      <c r="MVI93" s="212"/>
      <c r="MVJ93" s="212"/>
      <c r="MVK93" s="212"/>
      <c r="MVL93" s="212"/>
      <c r="MVM93" s="212"/>
      <c r="MVN93" s="212"/>
      <c r="MVO93" s="212"/>
      <c r="MVP93" s="212"/>
      <c r="MVQ93" s="212"/>
      <c r="MVR93" s="212"/>
      <c r="MVS93" s="212"/>
      <c r="MVT93" s="212"/>
      <c r="MVU93" s="212"/>
      <c r="MVV93" s="212"/>
      <c r="MVW93" s="212"/>
      <c r="MVX93" s="212"/>
      <c r="MVY93" s="212"/>
      <c r="MVZ93" s="212"/>
      <c r="MWA93" s="212"/>
      <c r="MWB93" s="212"/>
      <c r="MWC93" s="212"/>
      <c r="MWD93" s="212"/>
      <c r="MWE93" s="212"/>
      <c r="MWF93" s="212"/>
      <c r="MWG93" s="212"/>
      <c r="MWH93" s="212"/>
      <c r="MWI93" s="212"/>
      <c r="MWJ93" s="212"/>
      <c r="MWK93" s="212"/>
      <c r="MWL93" s="212"/>
      <c r="MWM93" s="212"/>
      <c r="MWN93" s="212"/>
      <c r="MWO93" s="212"/>
      <c r="MWP93" s="212"/>
      <c r="MWQ93" s="212"/>
      <c r="MWR93" s="212"/>
      <c r="MWS93" s="212"/>
      <c r="MWT93" s="212"/>
      <c r="MWU93" s="212"/>
      <c r="MWV93" s="212"/>
      <c r="MWW93" s="212"/>
      <c r="MWX93" s="212"/>
      <c r="MWY93" s="212"/>
      <c r="MWZ93" s="212"/>
      <c r="MXA93" s="212"/>
      <c r="MXB93" s="212"/>
      <c r="MXC93" s="212"/>
      <c r="MXD93" s="212"/>
      <c r="MXE93" s="212"/>
      <c r="MXF93" s="212"/>
      <c r="MXG93" s="212"/>
      <c r="MXH93" s="212"/>
      <c r="MXI93" s="212"/>
      <c r="MXJ93" s="212"/>
      <c r="MXK93" s="212"/>
      <c r="MXL93" s="212"/>
      <c r="MXM93" s="212"/>
      <c r="MXN93" s="212"/>
      <c r="MXO93" s="212"/>
      <c r="MXP93" s="212"/>
      <c r="MXQ93" s="212"/>
      <c r="MXR93" s="212"/>
      <c r="MXS93" s="212"/>
      <c r="MXT93" s="212"/>
      <c r="MXU93" s="212"/>
      <c r="MXV93" s="212"/>
      <c r="MXW93" s="212"/>
      <c r="MXX93" s="212"/>
      <c r="MXY93" s="212"/>
      <c r="MXZ93" s="212"/>
      <c r="MYA93" s="212"/>
      <c r="MYB93" s="212"/>
      <c r="MYC93" s="212"/>
      <c r="MYD93" s="212"/>
      <c r="MYE93" s="212"/>
      <c r="MYF93" s="212"/>
      <c r="MYG93" s="212"/>
      <c r="MYH93" s="212"/>
      <c r="MYI93" s="212"/>
      <c r="MYJ93" s="212"/>
      <c r="MYK93" s="212"/>
      <c r="MYL93" s="212"/>
      <c r="MYM93" s="212"/>
      <c r="MYN93" s="212"/>
      <c r="MYO93" s="212"/>
      <c r="MYP93" s="212"/>
      <c r="MYQ93" s="212"/>
      <c r="MYR93" s="212"/>
      <c r="MYS93" s="212"/>
      <c r="MYT93" s="212"/>
      <c r="MYU93" s="212"/>
      <c r="MYV93" s="212"/>
      <c r="MYW93" s="212"/>
      <c r="MYX93" s="212"/>
      <c r="MYY93" s="212"/>
      <c r="MYZ93" s="212"/>
      <c r="MZA93" s="212"/>
      <c r="MZB93" s="212"/>
      <c r="MZC93" s="212"/>
      <c r="MZD93" s="212"/>
      <c r="MZE93" s="212"/>
      <c r="MZF93" s="212"/>
      <c r="MZG93" s="212"/>
      <c r="MZH93" s="212"/>
      <c r="MZI93" s="212"/>
      <c r="MZJ93" s="212"/>
      <c r="MZK93" s="212"/>
      <c r="MZL93" s="212"/>
      <c r="MZM93" s="212"/>
      <c r="MZN93" s="212"/>
      <c r="MZO93" s="212"/>
      <c r="MZP93" s="212"/>
      <c r="MZQ93" s="212"/>
      <c r="MZR93" s="212"/>
      <c r="MZS93" s="212"/>
      <c r="MZT93" s="212"/>
      <c r="MZU93" s="212"/>
      <c r="MZV93" s="212"/>
      <c r="MZW93" s="212"/>
      <c r="MZX93" s="212"/>
      <c r="MZY93" s="212"/>
      <c r="MZZ93" s="212"/>
      <c r="NAA93" s="212"/>
      <c r="NAB93" s="212"/>
      <c r="NAC93" s="212"/>
      <c r="NAD93" s="212"/>
      <c r="NAE93" s="212"/>
      <c r="NAF93" s="212"/>
      <c r="NAG93" s="212"/>
      <c r="NAH93" s="212"/>
      <c r="NAI93" s="212"/>
      <c r="NAJ93" s="212"/>
      <c r="NAK93" s="212"/>
      <c r="NAL93" s="212"/>
      <c r="NAM93" s="212"/>
      <c r="NAN93" s="212"/>
      <c r="NAO93" s="212"/>
      <c r="NAP93" s="212"/>
      <c r="NAQ93" s="212"/>
      <c r="NAR93" s="212"/>
      <c r="NAS93" s="212"/>
      <c r="NAT93" s="212"/>
      <c r="NAU93" s="212"/>
      <c r="NAV93" s="212"/>
      <c r="NAW93" s="212"/>
      <c r="NAX93" s="212"/>
      <c r="NAY93" s="212"/>
      <c r="NAZ93" s="212"/>
      <c r="NBA93" s="212"/>
      <c r="NBB93" s="212"/>
      <c r="NBC93" s="212"/>
      <c r="NBD93" s="212"/>
      <c r="NBE93" s="212"/>
      <c r="NBF93" s="212"/>
      <c r="NBG93" s="212"/>
      <c r="NBH93" s="212"/>
      <c r="NBI93" s="212"/>
      <c r="NBJ93" s="212"/>
      <c r="NBK93" s="212"/>
      <c r="NBL93" s="212"/>
      <c r="NBM93" s="212"/>
      <c r="NBN93" s="212"/>
      <c r="NBO93" s="212"/>
      <c r="NBP93" s="212"/>
      <c r="NBQ93" s="212"/>
      <c r="NBR93" s="212"/>
      <c r="NBS93" s="212"/>
      <c r="NBT93" s="212"/>
      <c r="NBU93" s="212"/>
      <c r="NBV93" s="212"/>
      <c r="NBW93" s="212"/>
      <c r="NBX93" s="212"/>
      <c r="NBY93" s="212"/>
      <c r="NBZ93" s="212"/>
      <c r="NCA93" s="212"/>
      <c r="NCB93" s="212"/>
      <c r="NCC93" s="212"/>
      <c r="NCD93" s="212"/>
      <c r="NCE93" s="212"/>
      <c r="NCF93" s="212"/>
      <c r="NCG93" s="212"/>
      <c r="NCH93" s="212"/>
      <c r="NCI93" s="212"/>
      <c r="NCJ93" s="212"/>
      <c r="NCK93" s="212"/>
      <c r="NCL93" s="212"/>
      <c r="NCM93" s="212"/>
      <c r="NCN93" s="212"/>
      <c r="NCO93" s="212"/>
      <c r="NCP93" s="212"/>
      <c r="NCQ93" s="212"/>
      <c r="NCR93" s="212"/>
      <c r="NCS93" s="212"/>
      <c r="NCT93" s="212"/>
      <c r="NCU93" s="212"/>
      <c r="NCV93" s="212"/>
      <c r="NCW93" s="212"/>
      <c r="NCX93" s="212"/>
      <c r="NCY93" s="212"/>
      <c r="NCZ93" s="212"/>
      <c r="NDA93" s="212"/>
      <c r="NDB93" s="212"/>
      <c r="NDC93" s="212"/>
      <c r="NDD93" s="212"/>
      <c r="NDE93" s="212"/>
      <c r="NDF93" s="212"/>
      <c r="NDG93" s="212"/>
      <c r="NDH93" s="212"/>
      <c r="NDI93" s="212"/>
      <c r="NDJ93" s="212"/>
      <c r="NDK93" s="212"/>
      <c r="NDL93" s="212"/>
      <c r="NDM93" s="212"/>
      <c r="NDN93" s="212"/>
      <c r="NDO93" s="212"/>
      <c r="NDP93" s="212"/>
      <c r="NDQ93" s="212"/>
      <c r="NDR93" s="212"/>
      <c r="NDS93" s="212"/>
      <c r="NDT93" s="212"/>
      <c r="NDU93" s="212"/>
      <c r="NDV93" s="212"/>
      <c r="NDW93" s="212"/>
      <c r="NDX93" s="212"/>
      <c r="NDY93" s="212"/>
      <c r="NDZ93" s="212"/>
      <c r="NEA93" s="212"/>
      <c r="NEB93" s="212"/>
      <c r="NEC93" s="212"/>
      <c r="NED93" s="212"/>
      <c r="NEE93" s="212"/>
      <c r="NEF93" s="212"/>
      <c r="NEG93" s="212"/>
      <c r="NEH93" s="212"/>
      <c r="NEI93" s="212"/>
      <c r="NEJ93" s="212"/>
      <c r="NEK93" s="212"/>
      <c r="NEL93" s="212"/>
      <c r="NEM93" s="212"/>
      <c r="NEN93" s="212"/>
      <c r="NEO93" s="212"/>
      <c r="NEP93" s="212"/>
      <c r="NEQ93" s="212"/>
      <c r="NER93" s="212"/>
      <c r="NES93" s="212"/>
      <c r="NET93" s="212"/>
      <c r="NEU93" s="212"/>
      <c r="NEV93" s="212"/>
      <c r="NEW93" s="212"/>
      <c r="NEX93" s="212"/>
      <c r="NEY93" s="212"/>
      <c r="NEZ93" s="212"/>
      <c r="NFA93" s="212"/>
      <c r="NFB93" s="212"/>
      <c r="NFC93" s="212"/>
      <c r="NFD93" s="212"/>
      <c r="NFE93" s="212"/>
      <c r="NFF93" s="212"/>
      <c r="NFG93" s="212"/>
      <c r="NFH93" s="212"/>
      <c r="NFI93" s="212"/>
      <c r="NFJ93" s="212"/>
      <c r="NFK93" s="212"/>
      <c r="NFL93" s="212"/>
      <c r="NFM93" s="212"/>
      <c r="NFN93" s="212"/>
      <c r="NFO93" s="212"/>
      <c r="NFP93" s="212"/>
      <c r="NFQ93" s="212"/>
      <c r="NFR93" s="212"/>
      <c r="NFS93" s="212"/>
      <c r="NFT93" s="212"/>
      <c r="NFU93" s="212"/>
      <c r="NFV93" s="212"/>
      <c r="NFW93" s="212"/>
      <c r="NFX93" s="212"/>
      <c r="NFY93" s="212"/>
      <c r="NFZ93" s="212"/>
      <c r="NGA93" s="212"/>
      <c r="NGB93" s="212"/>
      <c r="NGC93" s="212"/>
      <c r="NGD93" s="212"/>
      <c r="NGE93" s="212"/>
      <c r="NGF93" s="212"/>
      <c r="NGG93" s="212"/>
      <c r="NGH93" s="212"/>
      <c r="NGI93" s="212"/>
      <c r="NGJ93" s="212"/>
      <c r="NGK93" s="212"/>
      <c r="NGL93" s="212"/>
      <c r="NGM93" s="212"/>
      <c r="NGN93" s="212"/>
      <c r="NGO93" s="212"/>
      <c r="NGP93" s="212"/>
      <c r="NGQ93" s="212"/>
      <c r="NGR93" s="212"/>
      <c r="NGS93" s="212"/>
      <c r="NGT93" s="212"/>
      <c r="NGU93" s="212"/>
      <c r="NGV93" s="212"/>
      <c r="NGW93" s="212"/>
      <c r="NGX93" s="212"/>
      <c r="NGY93" s="212"/>
      <c r="NGZ93" s="212"/>
      <c r="NHA93" s="212"/>
      <c r="NHB93" s="212"/>
      <c r="NHC93" s="212"/>
      <c r="NHD93" s="212"/>
      <c r="NHE93" s="212"/>
      <c r="NHF93" s="212"/>
      <c r="NHG93" s="212"/>
      <c r="NHH93" s="212"/>
      <c r="NHI93" s="212"/>
      <c r="NHJ93" s="212"/>
      <c r="NHK93" s="212"/>
      <c r="NHL93" s="212"/>
      <c r="NHM93" s="212"/>
      <c r="NHN93" s="212"/>
      <c r="NHO93" s="212"/>
      <c r="NHP93" s="212"/>
      <c r="NHQ93" s="212"/>
      <c r="NHR93" s="212"/>
      <c r="NHS93" s="212"/>
      <c r="NHT93" s="212"/>
      <c r="NHU93" s="212"/>
      <c r="NHV93" s="212"/>
      <c r="NHW93" s="212"/>
      <c r="NHX93" s="212"/>
      <c r="NHY93" s="212"/>
      <c r="NHZ93" s="212"/>
      <c r="NIA93" s="212"/>
      <c r="NIB93" s="212"/>
      <c r="NIC93" s="212"/>
      <c r="NID93" s="212"/>
      <c r="NIE93" s="212"/>
      <c r="NIF93" s="212"/>
      <c r="NIG93" s="212"/>
      <c r="NIH93" s="212"/>
      <c r="NII93" s="212"/>
      <c r="NIJ93" s="212"/>
      <c r="NIK93" s="212"/>
      <c r="NIL93" s="212"/>
      <c r="NIM93" s="212"/>
      <c r="NIN93" s="212"/>
      <c r="NIO93" s="212"/>
      <c r="NIP93" s="212"/>
      <c r="NIQ93" s="212"/>
      <c r="NIR93" s="212"/>
      <c r="NIS93" s="212"/>
      <c r="NIT93" s="212"/>
      <c r="NIU93" s="212"/>
      <c r="NIV93" s="212"/>
      <c r="NIW93" s="212"/>
      <c r="NIX93" s="212"/>
      <c r="NIY93" s="212"/>
      <c r="NIZ93" s="212"/>
      <c r="NJA93" s="212"/>
      <c r="NJB93" s="212"/>
      <c r="NJC93" s="212"/>
      <c r="NJD93" s="212"/>
      <c r="NJE93" s="212"/>
      <c r="NJF93" s="212"/>
      <c r="NJG93" s="212"/>
      <c r="NJH93" s="212"/>
      <c r="NJI93" s="212"/>
      <c r="NJJ93" s="212"/>
      <c r="NJK93" s="212"/>
      <c r="NJL93" s="212"/>
      <c r="NJM93" s="212"/>
      <c r="NJN93" s="212"/>
      <c r="NJO93" s="212"/>
      <c r="NJP93" s="212"/>
      <c r="NJQ93" s="212"/>
      <c r="NJR93" s="212"/>
      <c r="NJS93" s="212"/>
      <c r="NJT93" s="212"/>
      <c r="NJU93" s="212"/>
      <c r="NJV93" s="212"/>
      <c r="NJW93" s="212"/>
      <c r="NJX93" s="212"/>
      <c r="NJY93" s="212"/>
      <c r="NJZ93" s="212"/>
      <c r="NKA93" s="212"/>
      <c r="NKB93" s="212"/>
      <c r="NKC93" s="212"/>
      <c r="NKD93" s="212"/>
      <c r="NKE93" s="212"/>
      <c r="NKF93" s="212"/>
      <c r="NKG93" s="212"/>
      <c r="NKH93" s="212"/>
      <c r="NKI93" s="212"/>
      <c r="NKJ93" s="212"/>
      <c r="NKK93" s="212"/>
      <c r="NKL93" s="212"/>
      <c r="NKM93" s="212"/>
      <c r="NKN93" s="212"/>
      <c r="NKO93" s="212"/>
      <c r="NKP93" s="212"/>
      <c r="NKQ93" s="212"/>
      <c r="NKR93" s="212"/>
      <c r="NKS93" s="212"/>
      <c r="NKT93" s="212"/>
      <c r="NKU93" s="212"/>
      <c r="NKV93" s="212"/>
      <c r="NKW93" s="212"/>
      <c r="NKX93" s="212"/>
      <c r="NKY93" s="212"/>
      <c r="NKZ93" s="212"/>
      <c r="NLA93" s="212"/>
      <c r="NLB93" s="212"/>
      <c r="NLC93" s="212"/>
      <c r="NLD93" s="212"/>
      <c r="NLE93" s="212"/>
      <c r="NLF93" s="212"/>
      <c r="NLG93" s="212"/>
      <c r="NLH93" s="212"/>
      <c r="NLI93" s="212"/>
      <c r="NLJ93" s="212"/>
      <c r="NLK93" s="212"/>
      <c r="NLL93" s="212"/>
      <c r="NLM93" s="212"/>
      <c r="NLN93" s="212"/>
      <c r="NLO93" s="212"/>
      <c r="NLP93" s="212"/>
      <c r="NLQ93" s="212"/>
      <c r="NLR93" s="212"/>
      <c r="NLS93" s="212"/>
      <c r="NLT93" s="212"/>
      <c r="NLU93" s="212"/>
      <c r="NLV93" s="212"/>
      <c r="NLW93" s="212"/>
      <c r="NLX93" s="212"/>
      <c r="NLY93" s="212"/>
      <c r="NLZ93" s="212"/>
      <c r="NMA93" s="212"/>
      <c r="NMB93" s="212"/>
      <c r="NMC93" s="212"/>
      <c r="NMD93" s="212"/>
      <c r="NME93" s="212"/>
      <c r="NMF93" s="212"/>
      <c r="NMG93" s="212"/>
      <c r="NMH93" s="212"/>
      <c r="NMI93" s="212"/>
      <c r="NMJ93" s="212"/>
      <c r="NMK93" s="212"/>
      <c r="NML93" s="212"/>
      <c r="NMM93" s="212"/>
      <c r="NMN93" s="212"/>
      <c r="NMO93" s="212"/>
      <c r="NMP93" s="212"/>
      <c r="NMQ93" s="212"/>
      <c r="NMR93" s="212"/>
      <c r="NMS93" s="212"/>
      <c r="NMT93" s="212"/>
      <c r="NMU93" s="212"/>
      <c r="NMV93" s="212"/>
      <c r="NMW93" s="212"/>
      <c r="NMX93" s="212"/>
      <c r="NMY93" s="212"/>
      <c r="NMZ93" s="212"/>
      <c r="NNA93" s="212"/>
      <c r="NNB93" s="212"/>
      <c r="NNC93" s="212"/>
      <c r="NND93" s="212"/>
      <c r="NNE93" s="212"/>
      <c r="NNF93" s="212"/>
      <c r="NNG93" s="212"/>
      <c r="NNH93" s="212"/>
      <c r="NNI93" s="212"/>
      <c r="NNJ93" s="212"/>
      <c r="NNK93" s="212"/>
      <c r="NNL93" s="212"/>
      <c r="NNM93" s="212"/>
      <c r="NNN93" s="212"/>
      <c r="NNO93" s="212"/>
      <c r="NNP93" s="212"/>
      <c r="NNQ93" s="212"/>
      <c r="NNR93" s="212"/>
      <c r="NNS93" s="212"/>
      <c r="NNT93" s="212"/>
      <c r="NNU93" s="212"/>
      <c r="NNV93" s="212"/>
      <c r="NNW93" s="212"/>
      <c r="NNX93" s="212"/>
      <c r="NNY93" s="212"/>
      <c r="NNZ93" s="212"/>
      <c r="NOA93" s="212"/>
      <c r="NOB93" s="212"/>
      <c r="NOC93" s="212"/>
      <c r="NOD93" s="212"/>
      <c r="NOE93" s="212"/>
      <c r="NOF93" s="212"/>
      <c r="NOG93" s="212"/>
      <c r="NOH93" s="212"/>
      <c r="NOI93" s="212"/>
      <c r="NOJ93" s="212"/>
      <c r="NOK93" s="212"/>
      <c r="NOL93" s="212"/>
      <c r="NOM93" s="212"/>
      <c r="NON93" s="212"/>
      <c r="NOO93" s="212"/>
      <c r="NOP93" s="212"/>
      <c r="NOQ93" s="212"/>
      <c r="NOR93" s="212"/>
      <c r="NOS93" s="212"/>
      <c r="NOT93" s="212"/>
      <c r="NOU93" s="212"/>
      <c r="NOV93" s="212"/>
      <c r="NOW93" s="212"/>
      <c r="NOX93" s="212"/>
      <c r="NOY93" s="212"/>
      <c r="NOZ93" s="212"/>
      <c r="NPA93" s="212"/>
      <c r="NPB93" s="212"/>
      <c r="NPC93" s="212"/>
      <c r="NPD93" s="212"/>
      <c r="NPE93" s="212"/>
      <c r="NPF93" s="212"/>
      <c r="NPG93" s="212"/>
      <c r="NPH93" s="212"/>
      <c r="NPI93" s="212"/>
      <c r="NPJ93" s="212"/>
      <c r="NPK93" s="212"/>
      <c r="NPL93" s="212"/>
      <c r="NPM93" s="212"/>
      <c r="NPN93" s="212"/>
      <c r="NPO93" s="212"/>
      <c r="NPP93" s="212"/>
      <c r="NPQ93" s="212"/>
      <c r="NPR93" s="212"/>
      <c r="NPS93" s="212"/>
      <c r="NPT93" s="212"/>
      <c r="NPU93" s="212"/>
      <c r="NPV93" s="212"/>
      <c r="NPW93" s="212"/>
      <c r="NPX93" s="212"/>
      <c r="NPY93" s="212"/>
      <c r="NPZ93" s="212"/>
      <c r="NQA93" s="212"/>
      <c r="NQB93" s="212"/>
      <c r="NQC93" s="212"/>
      <c r="NQD93" s="212"/>
      <c r="NQE93" s="212"/>
      <c r="NQF93" s="212"/>
      <c r="NQG93" s="212"/>
      <c r="NQH93" s="212"/>
      <c r="NQI93" s="212"/>
      <c r="NQJ93" s="212"/>
      <c r="NQK93" s="212"/>
      <c r="NQL93" s="212"/>
      <c r="NQM93" s="212"/>
      <c r="NQN93" s="212"/>
      <c r="NQO93" s="212"/>
      <c r="NQP93" s="212"/>
      <c r="NQQ93" s="212"/>
      <c r="NQR93" s="212"/>
      <c r="NQS93" s="212"/>
      <c r="NQT93" s="212"/>
      <c r="NQU93" s="212"/>
      <c r="NQV93" s="212"/>
      <c r="NQW93" s="212"/>
      <c r="NQX93" s="212"/>
      <c r="NQY93" s="212"/>
      <c r="NQZ93" s="212"/>
      <c r="NRA93" s="212"/>
      <c r="NRB93" s="212"/>
      <c r="NRC93" s="212"/>
      <c r="NRD93" s="212"/>
      <c r="NRE93" s="212"/>
      <c r="NRF93" s="212"/>
      <c r="NRG93" s="212"/>
      <c r="NRH93" s="212"/>
      <c r="NRI93" s="212"/>
      <c r="NRJ93" s="212"/>
      <c r="NRK93" s="212"/>
      <c r="NRL93" s="212"/>
      <c r="NRM93" s="212"/>
      <c r="NRN93" s="212"/>
      <c r="NRO93" s="212"/>
      <c r="NRP93" s="212"/>
      <c r="NRQ93" s="212"/>
      <c r="NRR93" s="212"/>
      <c r="NRS93" s="212"/>
      <c r="NRT93" s="212"/>
      <c r="NRU93" s="212"/>
      <c r="NRV93" s="212"/>
      <c r="NRW93" s="212"/>
      <c r="NRX93" s="212"/>
      <c r="NRY93" s="212"/>
      <c r="NRZ93" s="212"/>
      <c r="NSA93" s="212"/>
      <c r="NSB93" s="212"/>
      <c r="NSC93" s="212"/>
      <c r="NSD93" s="212"/>
      <c r="NSE93" s="212"/>
      <c r="NSF93" s="212"/>
      <c r="NSG93" s="212"/>
      <c r="NSH93" s="212"/>
      <c r="NSI93" s="212"/>
      <c r="NSJ93" s="212"/>
      <c r="NSK93" s="212"/>
      <c r="NSL93" s="212"/>
      <c r="NSM93" s="212"/>
      <c r="NSN93" s="212"/>
      <c r="NSO93" s="212"/>
      <c r="NSP93" s="212"/>
      <c r="NSQ93" s="212"/>
      <c r="NSR93" s="212"/>
      <c r="NSS93" s="212"/>
      <c r="NST93" s="212"/>
      <c r="NSU93" s="212"/>
      <c r="NSV93" s="212"/>
      <c r="NSW93" s="212"/>
      <c r="NSX93" s="212"/>
      <c r="NSY93" s="212"/>
      <c r="NSZ93" s="212"/>
      <c r="NTA93" s="212"/>
      <c r="NTB93" s="212"/>
      <c r="NTC93" s="212"/>
      <c r="NTD93" s="212"/>
      <c r="NTE93" s="212"/>
      <c r="NTF93" s="212"/>
      <c r="NTG93" s="212"/>
      <c r="NTH93" s="212"/>
      <c r="NTI93" s="212"/>
      <c r="NTJ93" s="212"/>
      <c r="NTK93" s="212"/>
      <c r="NTL93" s="212"/>
      <c r="NTM93" s="212"/>
      <c r="NTN93" s="212"/>
      <c r="NTO93" s="212"/>
      <c r="NTP93" s="212"/>
      <c r="NTQ93" s="212"/>
      <c r="NTR93" s="212"/>
      <c r="NTS93" s="212"/>
      <c r="NTT93" s="212"/>
      <c r="NTU93" s="212"/>
      <c r="NTV93" s="212"/>
      <c r="NTW93" s="212"/>
      <c r="NTX93" s="212"/>
      <c r="NTY93" s="212"/>
      <c r="NTZ93" s="212"/>
      <c r="NUA93" s="212"/>
      <c r="NUB93" s="212"/>
      <c r="NUC93" s="212"/>
      <c r="NUD93" s="212"/>
      <c r="NUE93" s="212"/>
      <c r="NUF93" s="212"/>
      <c r="NUG93" s="212"/>
      <c r="NUH93" s="212"/>
      <c r="NUI93" s="212"/>
      <c r="NUJ93" s="212"/>
      <c r="NUK93" s="212"/>
      <c r="NUL93" s="212"/>
      <c r="NUM93" s="212"/>
      <c r="NUN93" s="212"/>
      <c r="NUO93" s="212"/>
      <c r="NUP93" s="212"/>
      <c r="NUQ93" s="212"/>
      <c r="NUR93" s="212"/>
      <c r="NUS93" s="212"/>
      <c r="NUT93" s="212"/>
      <c r="NUU93" s="212"/>
      <c r="NUV93" s="212"/>
      <c r="NUW93" s="212"/>
      <c r="NUX93" s="212"/>
      <c r="NUY93" s="212"/>
      <c r="NUZ93" s="212"/>
      <c r="NVA93" s="212"/>
      <c r="NVB93" s="212"/>
      <c r="NVC93" s="212"/>
      <c r="NVD93" s="212"/>
      <c r="NVE93" s="212"/>
      <c r="NVF93" s="212"/>
      <c r="NVG93" s="212"/>
      <c r="NVH93" s="212"/>
      <c r="NVI93" s="212"/>
      <c r="NVJ93" s="212"/>
      <c r="NVK93" s="212"/>
      <c r="NVL93" s="212"/>
      <c r="NVM93" s="212"/>
      <c r="NVN93" s="212"/>
      <c r="NVO93" s="212"/>
      <c r="NVP93" s="212"/>
      <c r="NVQ93" s="212"/>
      <c r="NVR93" s="212"/>
      <c r="NVS93" s="212"/>
      <c r="NVT93" s="212"/>
      <c r="NVU93" s="212"/>
      <c r="NVV93" s="212"/>
      <c r="NVW93" s="212"/>
      <c r="NVX93" s="212"/>
      <c r="NVY93" s="212"/>
      <c r="NVZ93" s="212"/>
      <c r="NWA93" s="212"/>
      <c r="NWB93" s="212"/>
      <c r="NWC93" s="212"/>
      <c r="NWD93" s="212"/>
      <c r="NWE93" s="212"/>
      <c r="NWF93" s="212"/>
      <c r="NWG93" s="212"/>
      <c r="NWH93" s="212"/>
      <c r="NWI93" s="212"/>
      <c r="NWJ93" s="212"/>
      <c r="NWK93" s="212"/>
      <c r="NWL93" s="212"/>
      <c r="NWM93" s="212"/>
      <c r="NWN93" s="212"/>
      <c r="NWO93" s="212"/>
      <c r="NWP93" s="212"/>
      <c r="NWQ93" s="212"/>
      <c r="NWR93" s="212"/>
      <c r="NWS93" s="212"/>
      <c r="NWT93" s="212"/>
      <c r="NWU93" s="212"/>
      <c r="NWV93" s="212"/>
      <c r="NWW93" s="212"/>
      <c r="NWX93" s="212"/>
      <c r="NWY93" s="212"/>
      <c r="NWZ93" s="212"/>
      <c r="NXA93" s="212"/>
      <c r="NXB93" s="212"/>
      <c r="NXC93" s="212"/>
      <c r="NXD93" s="212"/>
      <c r="NXE93" s="212"/>
      <c r="NXF93" s="212"/>
      <c r="NXG93" s="212"/>
      <c r="NXH93" s="212"/>
      <c r="NXI93" s="212"/>
      <c r="NXJ93" s="212"/>
      <c r="NXK93" s="212"/>
      <c r="NXL93" s="212"/>
      <c r="NXM93" s="212"/>
      <c r="NXN93" s="212"/>
      <c r="NXO93" s="212"/>
      <c r="NXP93" s="212"/>
      <c r="NXQ93" s="212"/>
      <c r="NXR93" s="212"/>
      <c r="NXS93" s="212"/>
      <c r="NXT93" s="212"/>
      <c r="NXU93" s="212"/>
      <c r="NXV93" s="212"/>
      <c r="NXW93" s="212"/>
      <c r="NXX93" s="212"/>
      <c r="NXY93" s="212"/>
      <c r="NXZ93" s="212"/>
      <c r="NYA93" s="212"/>
      <c r="NYB93" s="212"/>
      <c r="NYC93" s="212"/>
      <c r="NYD93" s="212"/>
      <c r="NYE93" s="212"/>
      <c r="NYF93" s="212"/>
      <c r="NYG93" s="212"/>
      <c r="NYH93" s="212"/>
      <c r="NYI93" s="212"/>
      <c r="NYJ93" s="212"/>
      <c r="NYK93" s="212"/>
      <c r="NYL93" s="212"/>
      <c r="NYM93" s="212"/>
      <c r="NYN93" s="212"/>
      <c r="NYO93" s="212"/>
      <c r="NYP93" s="212"/>
      <c r="NYQ93" s="212"/>
      <c r="NYR93" s="212"/>
      <c r="NYS93" s="212"/>
      <c r="NYT93" s="212"/>
      <c r="NYU93" s="212"/>
      <c r="NYV93" s="212"/>
      <c r="NYW93" s="212"/>
      <c r="NYX93" s="212"/>
      <c r="NYY93" s="212"/>
      <c r="NYZ93" s="212"/>
      <c r="NZA93" s="212"/>
      <c r="NZB93" s="212"/>
      <c r="NZC93" s="212"/>
      <c r="NZD93" s="212"/>
      <c r="NZE93" s="212"/>
      <c r="NZF93" s="212"/>
      <c r="NZG93" s="212"/>
      <c r="NZH93" s="212"/>
      <c r="NZI93" s="212"/>
      <c r="NZJ93" s="212"/>
      <c r="NZK93" s="212"/>
      <c r="NZL93" s="212"/>
      <c r="NZM93" s="212"/>
      <c r="NZN93" s="212"/>
      <c r="NZO93" s="212"/>
      <c r="NZP93" s="212"/>
      <c r="NZQ93" s="212"/>
      <c r="NZR93" s="212"/>
      <c r="NZS93" s="212"/>
      <c r="NZT93" s="212"/>
      <c r="NZU93" s="212"/>
      <c r="NZV93" s="212"/>
      <c r="NZW93" s="212"/>
      <c r="NZX93" s="212"/>
      <c r="NZY93" s="212"/>
      <c r="NZZ93" s="212"/>
      <c r="OAA93" s="212"/>
      <c r="OAB93" s="212"/>
      <c r="OAC93" s="212"/>
      <c r="OAD93" s="212"/>
      <c r="OAE93" s="212"/>
      <c r="OAF93" s="212"/>
      <c r="OAG93" s="212"/>
      <c r="OAH93" s="212"/>
      <c r="OAI93" s="212"/>
      <c r="OAJ93" s="212"/>
      <c r="OAK93" s="212"/>
      <c r="OAL93" s="212"/>
      <c r="OAM93" s="212"/>
      <c r="OAN93" s="212"/>
      <c r="OAO93" s="212"/>
      <c r="OAP93" s="212"/>
      <c r="OAQ93" s="212"/>
      <c r="OAR93" s="212"/>
      <c r="OAS93" s="212"/>
      <c r="OAT93" s="212"/>
      <c r="OAU93" s="212"/>
      <c r="OAV93" s="212"/>
      <c r="OAW93" s="212"/>
      <c r="OAX93" s="212"/>
      <c r="OAY93" s="212"/>
      <c r="OAZ93" s="212"/>
      <c r="OBA93" s="212"/>
      <c r="OBB93" s="212"/>
      <c r="OBC93" s="212"/>
      <c r="OBD93" s="212"/>
      <c r="OBE93" s="212"/>
      <c r="OBF93" s="212"/>
      <c r="OBG93" s="212"/>
      <c r="OBH93" s="212"/>
      <c r="OBI93" s="212"/>
      <c r="OBJ93" s="212"/>
      <c r="OBK93" s="212"/>
      <c r="OBL93" s="212"/>
      <c r="OBM93" s="212"/>
      <c r="OBN93" s="212"/>
      <c r="OBO93" s="212"/>
      <c r="OBP93" s="212"/>
      <c r="OBQ93" s="212"/>
      <c r="OBR93" s="212"/>
      <c r="OBS93" s="212"/>
      <c r="OBT93" s="212"/>
      <c r="OBU93" s="212"/>
      <c r="OBV93" s="212"/>
      <c r="OBW93" s="212"/>
      <c r="OBX93" s="212"/>
      <c r="OBY93" s="212"/>
      <c r="OBZ93" s="212"/>
      <c r="OCA93" s="212"/>
      <c r="OCB93" s="212"/>
      <c r="OCC93" s="212"/>
      <c r="OCD93" s="212"/>
      <c r="OCE93" s="212"/>
      <c r="OCF93" s="212"/>
      <c r="OCG93" s="212"/>
      <c r="OCH93" s="212"/>
      <c r="OCI93" s="212"/>
      <c r="OCJ93" s="212"/>
      <c r="OCK93" s="212"/>
      <c r="OCL93" s="212"/>
      <c r="OCM93" s="212"/>
      <c r="OCN93" s="212"/>
      <c r="OCO93" s="212"/>
      <c r="OCP93" s="212"/>
      <c r="OCQ93" s="212"/>
      <c r="OCR93" s="212"/>
      <c r="OCS93" s="212"/>
      <c r="OCT93" s="212"/>
      <c r="OCU93" s="212"/>
      <c r="OCV93" s="212"/>
      <c r="OCW93" s="212"/>
      <c r="OCX93" s="212"/>
      <c r="OCY93" s="212"/>
      <c r="OCZ93" s="212"/>
      <c r="ODA93" s="212"/>
      <c r="ODB93" s="212"/>
      <c r="ODC93" s="212"/>
      <c r="ODD93" s="212"/>
      <c r="ODE93" s="212"/>
      <c r="ODF93" s="212"/>
      <c r="ODG93" s="212"/>
      <c r="ODH93" s="212"/>
      <c r="ODI93" s="212"/>
      <c r="ODJ93" s="212"/>
      <c r="ODK93" s="212"/>
      <c r="ODL93" s="212"/>
      <c r="ODM93" s="212"/>
      <c r="ODN93" s="212"/>
      <c r="ODO93" s="212"/>
      <c r="ODP93" s="212"/>
      <c r="ODQ93" s="212"/>
      <c r="ODR93" s="212"/>
      <c r="ODS93" s="212"/>
      <c r="ODT93" s="212"/>
      <c r="ODU93" s="212"/>
      <c r="ODV93" s="212"/>
      <c r="ODW93" s="212"/>
      <c r="ODX93" s="212"/>
      <c r="ODY93" s="212"/>
      <c r="ODZ93" s="212"/>
      <c r="OEA93" s="212"/>
      <c r="OEB93" s="212"/>
      <c r="OEC93" s="212"/>
      <c r="OED93" s="212"/>
      <c r="OEE93" s="212"/>
      <c r="OEF93" s="212"/>
      <c r="OEG93" s="212"/>
      <c r="OEH93" s="212"/>
      <c r="OEI93" s="212"/>
      <c r="OEJ93" s="212"/>
      <c r="OEK93" s="212"/>
      <c r="OEL93" s="212"/>
      <c r="OEM93" s="212"/>
      <c r="OEN93" s="212"/>
      <c r="OEO93" s="212"/>
      <c r="OEP93" s="212"/>
      <c r="OEQ93" s="212"/>
      <c r="OER93" s="212"/>
      <c r="OES93" s="212"/>
      <c r="OET93" s="212"/>
      <c r="OEU93" s="212"/>
      <c r="OEV93" s="212"/>
      <c r="OEW93" s="212"/>
      <c r="OEX93" s="212"/>
      <c r="OEY93" s="212"/>
      <c r="OEZ93" s="212"/>
      <c r="OFA93" s="212"/>
      <c r="OFB93" s="212"/>
      <c r="OFC93" s="212"/>
      <c r="OFD93" s="212"/>
      <c r="OFE93" s="212"/>
      <c r="OFF93" s="212"/>
      <c r="OFG93" s="212"/>
      <c r="OFH93" s="212"/>
      <c r="OFI93" s="212"/>
      <c r="OFJ93" s="212"/>
      <c r="OFK93" s="212"/>
      <c r="OFL93" s="212"/>
      <c r="OFM93" s="212"/>
      <c r="OFN93" s="212"/>
      <c r="OFO93" s="212"/>
      <c r="OFP93" s="212"/>
      <c r="OFQ93" s="212"/>
      <c r="OFR93" s="212"/>
      <c r="OFS93" s="212"/>
      <c r="OFT93" s="212"/>
      <c r="OFU93" s="212"/>
      <c r="OFV93" s="212"/>
      <c r="OFW93" s="212"/>
      <c r="OFX93" s="212"/>
      <c r="OFY93" s="212"/>
      <c r="OFZ93" s="212"/>
      <c r="OGA93" s="212"/>
      <c r="OGB93" s="212"/>
      <c r="OGC93" s="212"/>
      <c r="OGD93" s="212"/>
      <c r="OGE93" s="212"/>
      <c r="OGF93" s="212"/>
      <c r="OGG93" s="212"/>
      <c r="OGH93" s="212"/>
      <c r="OGI93" s="212"/>
      <c r="OGJ93" s="212"/>
      <c r="OGK93" s="212"/>
      <c r="OGL93" s="212"/>
      <c r="OGM93" s="212"/>
      <c r="OGN93" s="212"/>
      <c r="OGO93" s="212"/>
      <c r="OGP93" s="212"/>
      <c r="OGQ93" s="212"/>
      <c r="OGR93" s="212"/>
      <c r="OGS93" s="212"/>
      <c r="OGT93" s="212"/>
      <c r="OGU93" s="212"/>
      <c r="OGV93" s="212"/>
      <c r="OGW93" s="212"/>
      <c r="OGX93" s="212"/>
      <c r="OGY93" s="212"/>
      <c r="OGZ93" s="212"/>
      <c r="OHA93" s="212"/>
      <c r="OHB93" s="212"/>
      <c r="OHC93" s="212"/>
      <c r="OHD93" s="212"/>
      <c r="OHE93" s="212"/>
      <c r="OHF93" s="212"/>
      <c r="OHG93" s="212"/>
      <c r="OHH93" s="212"/>
      <c r="OHI93" s="212"/>
      <c r="OHJ93" s="212"/>
      <c r="OHK93" s="212"/>
      <c r="OHL93" s="212"/>
      <c r="OHM93" s="212"/>
      <c r="OHN93" s="212"/>
      <c r="OHO93" s="212"/>
      <c r="OHP93" s="212"/>
      <c r="OHQ93" s="212"/>
      <c r="OHR93" s="212"/>
      <c r="OHS93" s="212"/>
      <c r="OHT93" s="212"/>
      <c r="OHU93" s="212"/>
      <c r="OHV93" s="212"/>
      <c r="OHW93" s="212"/>
      <c r="OHX93" s="212"/>
      <c r="OHY93" s="212"/>
      <c r="OHZ93" s="212"/>
      <c r="OIA93" s="212"/>
      <c r="OIB93" s="212"/>
      <c r="OIC93" s="212"/>
      <c r="OID93" s="212"/>
      <c r="OIE93" s="212"/>
      <c r="OIF93" s="212"/>
      <c r="OIG93" s="212"/>
      <c r="OIH93" s="212"/>
      <c r="OII93" s="212"/>
      <c r="OIJ93" s="212"/>
      <c r="OIK93" s="212"/>
      <c r="OIL93" s="212"/>
      <c r="OIM93" s="212"/>
      <c r="OIN93" s="212"/>
      <c r="OIO93" s="212"/>
      <c r="OIP93" s="212"/>
      <c r="OIQ93" s="212"/>
      <c r="OIR93" s="212"/>
      <c r="OIS93" s="212"/>
      <c r="OIT93" s="212"/>
      <c r="OIU93" s="212"/>
      <c r="OIV93" s="212"/>
      <c r="OIW93" s="212"/>
      <c r="OIX93" s="212"/>
      <c r="OIY93" s="212"/>
      <c r="OIZ93" s="212"/>
      <c r="OJA93" s="212"/>
      <c r="OJB93" s="212"/>
      <c r="OJC93" s="212"/>
      <c r="OJD93" s="212"/>
      <c r="OJE93" s="212"/>
      <c r="OJF93" s="212"/>
      <c r="OJG93" s="212"/>
      <c r="OJH93" s="212"/>
      <c r="OJI93" s="212"/>
      <c r="OJJ93" s="212"/>
      <c r="OJK93" s="212"/>
      <c r="OJL93" s="212"/>
      <c r="OJM93" s="212"/>
      <c r="OJN93" s="212"/>
      <c r="OJO93" s="212"/>
      <c r="OJP93" s="212"/>
      <c r="OJQ93" s="212"/>
      <c r="OJR93" s="212"/>
      <c r="OJS93" s="212"/>
      <c r="OJT93" s="212"/>
      <c r="OJU93" s="212"/>
      <c r="OJV93" s="212"/>
      <c r="OJW93" s="212"/>
      <c r="OJX93" s="212"/>
      <c r="OJY93" s="212"/>
      <c r="OJZ93" s="212"/>
      <c r="OKA93" s="212"/>
      <c r="OKB93" s="212"/>
      <c r="OKC93" s="212"/>
      <c r="OKD93" s="212"/>
      <c r="OKE93" s="212"/>
      <c r="OKF93" s="212"/>
      <c r="OKG93" s="212"/>
      <c r="OKH93" s="212"/>
      <c r="OKI93" s="212"/>
      <c r="OKJ93" s="212"/>
      <c r="OKK93" s="212"/>
      <c r="OKL93" s="212"/>
      <c r="OKM93" s="212"/>
      <c r="OKN93" s="212"/>
      <c r="OKO93" s="212"/>
      <c r="OKP93" s="212"/>
      <c r="OKQ93" s="212"/>
      <c r="OKR93" s="212"/>
      <c r="OKS93" s="212"/>
      <c r="OKT93" s="212"/>
      <c r="OKU93" s="212"/>
      <c r="OKV93" s="212"/>
      <c r="OKW93" s="212"/>
      <c r="OKX93" s="212"/>
      <c r="OKY93" s="212"/>
      <c r="OKZ93" s="212"/>
      <c r="OLA93" s="212"/>
      <c r="OLB93" s="212"/>
      <c r="OLC93" s="212"/>
      <c r="OLD93" s="212"/>
      <c r="OLE93" s="212"/>
      <c r="OLF93" s="212"/>
      <c r="OLG93" s="212"/>
      <c r="OLH93" s="212"/>
      <c r="OLI93" s="212"/>
      <c r="OLJ93" s="212"/>
      <c r="OLK93" s="212"/>
      <c r="OLL93" s="212"/>
      <c r="OLM93" s="212"/>
      <c r="OLN93" s="212"/>
      <c r="OLO93" s="212"/>
      <c r="OLP93" s="212"/>
      <c r="OLQ93" s="212"/>
      <c r="OLR93" s="212"/>
      <c r="OLS93" s="212"/>
      <c r="OLT93" s="212"/>
      <c r="OLU93" s="212"/>
      <c r="OLV93" s="212"/>
      <c r="OLW93" s="212"/>
      <c r="OLX93" s="212"/>
      <c r="OLY93" s="212"/>
      <c r="OLZ93" s="212"/>
      <c r="OMA93" s="212"/>
      <c r="OMB93" s="212"/>
      <c r="OMC93" s="212"/>
      <c r="OMD93" s="212"/>
      <c r="OME93" s="212"/>
      <c r="OMF93" s="212"/>
      <c r="OMG93" s="212"/>
      <c r="OMH93" s="212"/>
      <c r="OMI93" s="212"/>
      <c r="OMJ93" s="212"/>
      <c r="OMK93" s="212"/>
      <c r="OML93" s="212"/>
      <c r="OMM93" s="212"/>
      <c r="OMN93" s="212"/>
      <c r="OMO93" s="212"/>
      <c r="OMP93" s="212"/>
      <c r="OMQ93" s="212"/>
      <c r="OMR93" s="212"/>
      <c r="OMS93" s="212"/>
      <c r="OMT93" s="212"/>
      <c r="OMU93" s="212"/>
      <c r="OMV93" s="212"/>
      <c r="OMW93" s="212"/>
      <c r="OMX93" s="212"/>
      <c r="OMY93" s="212"/>
      <c r="OMZ93" s="212"/>
      <c r="ONA93" s="212"/>
      <c r="ONB93" s="212"/>
      <c r="ONC93" s="212"/>
      <c r="OND93" s="212"/>
      <c r="ONE93" s="212"/>
      <c r="ONF93" s="212"/>
      <c r="ONG93" s="212"/>
      <c r="ONH93" s="212"/>
      <c r="ONI93" s="212"/>
      <c r="ONJ93" s="212"/>
      <c r="ONK93" s="212"/>
      <c r="ONL93" s="212"/>
      <c r="ONM93" s="212"/>
      <c r="ONN93" s="212"/>
      <c r="ONO93" s="212"/>
      <c r="ONP93" s="212"/>
      <c r="ONQ93" s="212"/>
      <c r="ONR93" s="212"/>
      <c r="ONS93" s="212"/>
      <c r="ONT93" s="212"/>
      <c r="ONU93" s="212"/>
      <c r="ONV93" s="212"/>
      <c r="ONW93" s="212"/>
      <c r="ONX93" s="212"/>
      <c r="ONY93" s="212"/>
      <c r="ONZ93" s="212"/>
      <c r="OOA93" s="212"/>
      <c r="OOB93" s="212"/>
      <c r="OOC93" s="212"/>
      <c r="OOD93" s="212"/>
      <c r="OOE93" s="212"/>
      <c r="OOF93" s="212"/>
      <c r="OOG93" s="212"/>
      <c r="OOH93" s="212"/>
      <c r="OOI93" s="212"/>
      <c r="OOJ93" s="212"/>
      <c r="OOK93" s="212"/>
      <c r="OOL93" s="212"/>
      <c r="OOM93" s="212"/>
      <c r="OON93" s="212"/>
      <c r="OOO93" s="212"/>
      <c r="OOP93" s="212"/>
      <c r="OOQ93" s="212"/>
      <c r="OOR93" s="212"/>
      <c r="OOS93" s="212"/>
      <c r="OOT93" s="212"/>
      <c r="OOU93" s="212"/>
      <c r="OOV93" s="212"/>
      <c r="OOW93" s="212"/>
      <c r="OOX93" s="212"/>
      <c r="OOY93" s="212"/>
      <c r="OOZ93" s="212"/>
      <c r="OPA93" s="212"/>
      <c r="OPB93" s="212"/>
      <c r="OPC93" s="212"/>
      <c r="OPD93" s="212"/>
      <c r="OPE93" s="212"/>
      <c r="OPF93" s="212"/>
      <c r="OPG93" s="212"/>
      <c r="OPH93" s="212"/>
      <c r="OPI93" s="212"/>
      <c r="OPJ93" s="212"/>
      <c r="OPK93" s="212"/>
      <c r="OPL93" s="212"/>
      <c r="OPM93" s="212"/>
      <c r="OPN93" s="212"/>
      <c r="OPO93" s="212"/>
      <c r="OPP93" s="212"/>
      <c r="OPQ93" s="212"/>
      <c r="OPR93" s="212"/>
      <c r="OPS93" s="212"/>
      <c r="OPT93" s="212"/>
      <c r="OPU93" s="212"/>
      <c r="OPV93" s="212"/>
      <c r="OPW93" s="212"/>
      <c r="OPX93" s="212"/>
      <c r="OPY93" s="212"/>
      <c r="OPZ93" s="212"/>
      <c r="OQA93" s="212"/>
      <c r="OQB93" s="212"/>
      <c r="OQC93" s="212"/>
      <c r="OQD93" s="212"/>
      <c r="OQE93" s="212"/>
      <c r="OQF93" s="212"/>
      <c r="OQG93" s="212"/>
      <c r="OQH93" s="212"/>
      <c r="OQI93" s="212"/>
      <c r="OQJ93" s="212"/>
      <c r="OQK93" s="212"/>
      <c r="OQL93" s="212"/>
      <c r="OQM93" s="212"/>
      <c r="OQN93" s="212"/>
      <c r="OQO93" s="212"/>
      <c r="OQP93" s="212"/>
      <c r="OQQ93" s="212"/>
      <c r="OQR93" s="212"/>
      <c r="OQS93" s="212"/>
      <c r="OQT93" s="212"/>
      <c r="OQU93" s="212"/>
      <c r="OQV93" s="212"/>
      <c r="OQW93" s="212"/>
      <c r="OQX93" s="212"/>
      <c r="OQY93" s="212"/>
      <c r="OQZ93" s="212"/>
      <c r="ORA93" s="212"/>
      <c r="ORB93" s="212"/>
      <c r="ORC93" s="212"/>
      <c r="ORD93" s="212"/>
      <c r="ORE93" s="212"/>
      <c r="ORF93" s="212"/>
      <c r="ORG93" s="212"/>
      <c r="ORH93" s="212"/>
      <c r="ORI93" s="212"/>
      <c r="ORJ93" s="212"/>
      <c r="ORK93" s="212"/>
      <c r="ORL93" s="212"/>
      <c r="ORM93" s="212"/>
      <c r="ORN93" s="212"/>
      <c r="ORO93" s="212"/>
      <c r="ORP93" s="212"/>
      <c r="ORQ93" s="212"/>
      <c r="ORR93" s="212"/>
      <c r="ORS93" s="212"/>
      <c r="ORT93" s="212"/>
      <c r="ORU93" s="212"/>
      <c r="ORV93" s="212"/>
      <c r="ORW93" s="212"/>
      <c r="ORX93" s="212"/>
      <c r="ORY93" s="212"/>
      <c r="ORZ93" s="212"/>
      <c r="OSA93" s="212"/>
      <c r="OSB93" s="212"/>
      <c r="OSC93" s="212"/>
      <c r="OSD93" s="212"/>
      <c r="OSE93" s="212"/>
      <c r="OSF93" s="212"/>
      <c r="OSG93" s="212"/>
      <c r="OSH93" s="212"/>
      <c r="OSI93" s="212"/>
      <c r="OSJ93" s="212"/>
      <c r="OSK93" s="212"/>
      <c r="OSL93" s="212"/>
      <c r="OSM93" s="212"/>
      <c r="OSN93" s="212"/>
      <c r="OSO93" s="212"/>
      <c r="OSP93" s="212"/>
      <c r="OSQ93" s="212"/>
      <c r="OSR93" s="212"/>
      <c r="OSS93" s="212"/>
      <c r="OST93" s="212"/>
      <c r="OSU93" s="212"/>
      <c r="OSV93" s="212"/>
      <c r="OSW93" s="212"/>
      <c r="OSX93" s="212"/>
      <c r="OSY93" s="212"/>
      <c r="OSZ93" s="212"/>
      <c r="OTA93" s="212"/>
      <c r="OTB93" s="212"/>
      <c r="OTC93" s="212"/>
      <c r="OTD93" s="212"/>
      <c r="OTE93" s="212"/>
      <c r="OTF93" s="212"/>
      <c r="OTG93" s="212"/>
      <c r="OTH93" s="212"/>
      <c r="OTI93" s="212"/>
      <c r="OTJ93" s="212"/>
      <c r="OTK93" s="212"/>
      <c r="OTL93" s="212"/>
      <c r="OTM93" s="212"/>
      <c r="OTN93" s="212"/>
      <c r="OTO93" s="212"/>
      <c r="OTP93" s="212"/>
      <c r="OTQ93" s="212"/>
      <c r="OTR93" s="212"/>
      <c r="OTS93" s="212"/>
      <c r="OTT93" s="212"/>
      <c r="OTU93" s="212"/>
      <c r="OTV93" s="212"/>
      <c r="OTW93" s="212"/>
      <c r="OTX93" s="212"/>
      <c r="OTY93" s="212"/>
      <c r="OTZ93" s="212"/>
      <c r="OUA93" s="212"/>
      <c r="OUB93" s="212"/>
      <c r="OUC93" s="212"/>
      <c r="OUD93" s="212"/>
      <c r="OUE93" s="212"/>
      <c r="OUF93" s="212"/>
      <c r="OUG93" s="212"/>
      <c r="OUH93" s="212"/>
      <c r="OUI93" s="212"/>
      <c r="OUJ93" s="212"/>
      <c r="OUK93" s="212"/>
      <c r="OUL93" s="212"/>
      <c r="OUM93" s="212"/>
      <c r="OUN93" s="212"/>
      <c r="OUO93" s="212"/>
      <c r="OUP93" s="212"/>
      <c r="OUQ93" s="212"/>
      <c r="OUR93" s="212"/>
      <c r="OUS93" s="212"/>
      <c r="OUT93" s="212"/>
      <c r="OUU93" s="212"/>
      <c r="OUV93" s="212"/>
      <c r="OUW93" s="212"/>
      <c r="OUX93" s="212"/>
      <c r="OUY93" s="212"/>
      <c r="OUZ93" s="212"/>
      <c r="OVA93" s="212"/>
      <c r="OVB93" s="212"/>
      <c r="OVC93" s="212"/>
      <c r="OVD93" s="212"/>
      <c r="OVE93" s="212"/>
      <c r="OVF93" s="212"/>
      <c r="OVG93" s="212"/>
      <c r="OVH93" s="212"/>
      <c r="OVI93" s="212"/>
      <c r="OVJ93" s="212"/>
      <c r="OVK93" s="212"/>
      <c r="OVL93" s="212"/>
      <c r="OVM93" s="212"/>
      <c r="OVN93" s="212"/>
      <c r="OVO93" s="212"/>
      <c r="OVP93" s="212"/>
      <c r="OVQ93" s="212"/>
      <c r="OVR93" s="212"/>
      <c r="OVS93" s="212"/>
      <c r="OVT93" s="212"/>
      <c r="OVU93" s="212"/>
      <c r="OVV93" s="212"/>
      <c r="OVW93" s="212"/>
      <c r="OVX93" s="212"/>
      <c r="OVY93" s="212"/>
      <c r="OVZ93" s="212"/>
      <c r="OWA93" s="212"/>
      <c r="OWB93" s="212"/>
      <c r="OWC93" s="212"/>
      <c r="OWD93" s="212"/>
      <c r="OWE93" s="212"/>
      <c r="OWF93" s="212"/>
      <c r="OWG93" s="212"/>
      <c r="OWH93" s="212"/>
      <c r="OWI93" s="212"/>
      <c r="OWJ93" s="212"/>
      <c r="OWK93" s="212"/>
      <c r="OWL93" s="212"/>
      <c r="OWM93" s="212"/>
      <c r="OWN93" s="212"/>
      <c r="OWO93" s="212"/>
      <c r="OWP93" s="212"/>
      <c r="OWQ93" s="212"/>
      <c r="OWR93" s="212"/>
      <c r="OWS93" s="212"/>
      <c r="OWT93" s="212"/>
      <c r="OWU93" s="212"/>
      <c r="OWV93" s="212"/>
      <c r="OWW93" s="212"/>
      <c r="OWX93" s="212"/>
      <c r="OWY93" s="212"/>
      <c r="OWZ93" s="212"/>
      <c r="OXA93" s="212"/>
      <c r="OXB93" s="212"/>
      <c r="OXC93" s="212"/>
      <c r="OXD93" s="212"/>
      <c r="OXE93" s="212"/>
      <c r="OXF93" s="212"/>
      <c r="OXG93" s="212"/>
      <c r="OXH93" s="212"/>
      <c r="OXI93" s="212"/>
      <c r="OXJ93" s="212"/>
      <c r="OXK93" s="212"/>
      <c r="OXL93" s="212"/>
      <c r="OXM93" s="212"/>
      <c r="OXN93" s="212"/>
      <c r="OXO93" s="212"/>
      <c r="OXP93" s="212"/>
      <c r="OXQ93" s="212"/>
      <c r="OXR93" s="212"/>
      <c r="OXS93" s="212"/>
      <c r="OXT93" s="212"/>
      <c r="OXU93" s="212"/>
      <c r="OXV93" s="212"/>
      <c r="OXW93" s="212"/>
      <c r="OXX93" s="212"/>
      <c r="OXY93" s="212"/>
      <c r="OXZ93" s="212"/>
      <c r="OYA93" s="212"/>
      <c r="OYB93" s="212"/>
      <c r="OYC93" s="212"/>
      <c r="OYD93" s="212"/>
      <c r="OYE93" s="212"/>
      <c r="OYF93" s="212"/>
      <c r="OYG93" s="212"/>
      <c r="OYH93" s="212"/>
      <c r="OYI93" s="212"/>
      <c r="OYJ93" s="212"/>
      <c r="OYK93" s="212"/>
      <c r="OYL93" s="212"/>
      <c r="OYM93" s="212"/>
      <c r="OYN93" s="212"/>
      <c r="OYO93" s="212"/>
      <c r="OYP93" s="212"/>
      <c r="OYQ93" s="212"/>
      <c r="OYR93" s="212"/>
      <c r="OYS93" s="212"/>
      <c r="OYT93" s="212"/>
      <c r="OYU93" s="212"/>
      <c r="OYV93" s="212"/>
      <c r="OYW93" s="212"/>
      <c r="OYX93" s="212"/>
      <c r="OYY93" s="212"/>
      <c r="OYZ93" s="212"/>
      <c r="OZA93" s="212"/>
      <c r="OZB93" s="212"/>
      <c r="OZC93" s="212"/>
      <c r="OZD93" s="212"/>
      <c r="OZE93" s="212"/>
      <c r="OZF93" s="212"/>
      <c r="OZG93" s="212"/>
      <c r="OZH93" s="212"/>
      <c r="OZI93" s="212"/>
      <c r="OZJ93" s="212"/>
      <c r="OZK93" s="212"/>
      <c r="OZL93" s="212"/>
      <c r="OZM93" s="212"/>
      <c r="OZN93" s="212"/>
      <c r="OZO93" s="212"/>
      <c r="OZP93" s="212"/>
      <c r="OZQ93" s="212"/>
      <c r="OZR93" s="212"/>
      <c r="OZS93" s="212"/>
      <c r="OZT93" s="212"/>
      <c r="OZU93" s="212"/>
      <c r="OZV93" s="212"/>
      <c r="OZW93" s="212"/>
      <c r="OZX93" s="212"/>
      <c r="OZY93" s="212"/>
      <c r="OZZ93" s="212"/>
      <c r="PAA93" s="212"/>
      <c r="PAB93" s="212"/>
      <c r="PAC93" s="212"/>
      <c r="PAD93" s="212"/>
      <c r="PAE93" s="212"/>
      <c r="PAF93" s="212"/>
      <c r="PAG93" s="212"/>
      <c r="PAH93" s="212"/>
      <c r="PAI93" s="212"/>
      <c r="PAJ93" s="212"/>
      <c r="PAK93" s="212"/>
      <c r="PAL93" s="212"/>
      <c r="PAM93" s="212"/>
      <c r="PAN93" s="212"/>
      <c r="PAO93" s="212"/>
      <c r="PAP93" s="212"/>
      <c r="PAQ93" s="212"/>
      <c r="PAR93" s="212"/>
      <c r="PAS93" s="212"/>
      <c r="PAT93" s="212"/>
      <c r="PAU93" s="212"/>
      <c r="PAV93" s="212"/>
      <c r="PAW93" s="212"/>
      <c r="PAX93" s="212"/>
      <c r="PAY93" s="212"/>
      <c r="PAZ93" s="212"/>
      <c r="PBA93" s="212"/>
      <c r="PBB93" s="212"/>
      <c r="PBC93" s="212"/>
      <c r="PBD93" s="212"/>
      <c r="PBE93" s="212"/>
      <c r="PBF93" s="212"/>
      <c r="PBG93" s="212"/>
      <c r="PBH93" s="212"/>
      <c r="PBI93" s="212"/>
      <c r="PBJ93" s="212"/>
      <c r="PBK93" s="212"/>
      <c r="PBL93" s="212"/>
      <c r="PBM93" s="212"/>
      <c r="PBN93" s="212"/>
      <c r="PBO93" s="212"/>
      <c r="PBP93" s="212"/>
      <c r="PBQ93" s="212"/>
      <c r="PBR93" s="212"/>
      <c r="PBS93" s="212"/>
      <c r="PBT93" s="212"/>
      <c r="PBU93" s="212"/>
      <c r="PBV93" s="212"/>
      <c r="PBW93" s="212"/>
      <c r="PBX93" s="212"/>
      <c r="PBY93" s="212"/>
      <c r="PBZ93" s="212"/>
      <c r="PCA93" s="212"/>
      <c r="PCB93" s="212"/>
      <c r="PCC93" s="212"/>
      <c r="PCD93" s="212"/>
      <c r="PCE93" s="212"/>
      <c r="PCF93" s="212"/>
      <c r="PCG93" s="212"/>
      <c r="PCH93" s="212"/>
      <c r="PCI93" s="212"/>
      <c r="PCJ93" s="212"/>
      <c r="PCK93" s="212"/>
      <c r="PCL93" s="212"/>
      <c r="PCM93" s="212"/>
      <c r="PCN93" s="212"/>
      <c r="PCO93" s="212"/>
      <c r="PCP93" s="212"/>
      <c r="PCQ93" s="212"/>
      <c r="PCR93" s="212"/>
      <c r="PCS93" s="212"/>
      <c r="PCT93" s="212"/>
      <c r="PCU93" s="212"/>
      <c r="PCV93" s="212"/>
      <c r="PCW93" s="212"/>
      <c r="PCX93" s="212"/>
      <c r="PCY93" s="212"/>
      <c r="PCZ93" s="212"/>
      <c r="PDA93" s="212"/>
      <c r="PDB93" s="212"/>
      <c r="PDC93" s="212"/>
      <c r="PDD93" s="212"/>
      <c r="PDE93" s="212"/>
      <c r="PDF93" s="212"/>
      <c r="PDG93" s="212"/>
      <c r="PDH93" s="212"/>
      <c r="PDI93" s="212"/>
      <c r="PDJ93" s="212"/>
      <c r="PDK93" s="212"/>
      <c r="PDL93" s="212"/>
      <c r="PDM93" s="212"/>
      <c r="PDN93" s="212"/>
      <c r="PDO93" s="212"/>
      <c r="PDP93" s="212"/>
      <c r="PDQ93" s="212"/>
      <c r="PDR93" s="212"/>
      <c r="PDS93" s="212"/>
      <c r="PDT93" s="212"/>
      <c r="PDU93" s="212"/>
      <c r="PDV93" s="212"/>
      <c r="PDW93" s="212"/>
      <c r="PDX93" s="212"/>
      <c r="PDY93" s="212"/>
      <c r="PDZ93" s="212"/>
      <c r="PEA93" s="212"/>
      <c r="PEB93" s="212"/>
      <c r="PEC93" s="212"/>
      <c r="PED93" s="212"/>
      <c r="PEE93" s="212"/>
      <c r="PEF93" s="212"/>
      <c r="PEG93" s="212"/>
      <c r="PEH93" s="212"/>
      <c r="PEI93" s="212"/>
      <c r="PEJ93" s="212"/>
      <c r="PEK93" s="212"/>
      <c r="PEL93" s="212"/>
      <c r="PEM93" s="212"/>
      <c r="PEN93" s="212"/>
      <c r="PEO93" s="212"/>
      <c r="PEP93" s="212"/>
      <c r="PEQ93" s="212"/>
      <c r="PER93" s="212"/>
      <c r="PES93" s="212"/>
      <c r="PET93" s="212"/>
      <c r="PEU93" s="212"/>
      <c r="PEV93" s="212"/>
      <c r="PEW93" s="212"/>
      <c r="PEX93" s="212"/>
      <c r="PEY93" s="212"/>
      <c r="PEZ93" s="212"/>
      <c r="PFA93" s="212"/>
      <c r="PFB93" s="212"/>
      <c r="PFC93" s="212"/>
      <c r="PFD93" s="212"/>
      <c r="PFE93" s="212"/>
      <c r="PFF93" s="212"/>
      <c r="PFG93" s="212"/>
      <c r="PFH93" s="212"/>
      <c r="PFI93" s="212"/>
      <c r="PFJ93" s="212"/>
      <c r="PFK93" s="212"/>
      <c r="PFL93" s="212"/>
      <c r="PFM93" s="212"/>
      <c r="PFN93" s="212"/>
      <c r="PFO93" s="212"/>
      <c r="PFP93" s="212"/>
      <c r="PFQ93" s="212"/>
      <c r="PFR93" s="212"/>
      <c r="PFS93" s="212"/>
      <c r="PFT93" s="212"/>
      <c r="PFU93" s="212"/>
      <c r="PFV93" s="212"/>
      <c r="PFW93" s="212"/>
      <c r="PFX93" s="212"/>
      <c r="PFY93" s="212"/>
      <c r="PFZ93" s="212"/>
      <c r="PGA93" s="212"/>
      <c r="PGB93" s="212"/>
      <c r="PGC93" s="212"/>
      <c r="PGD93" s="212"/>
      <c r="PGE93" s="212"/>
      <c r="PGF93" s="212"/>
      <c r="PGG93" s="212"/>
      <c r="PGH93" s="212"/>
      <c r="PGI93" s="212"/>
      <c r="PGJ93" s="212"/>
      <c r="PGK93" s="212"/>
      <c r="PGL93" s="212"/>
      <c r="PGM93" s="212"/>
      <c r="PGN93" s="212"/>
      <c r="PGO93" s="212"/>
      <c r="PGP93" s="212"/>
      <c r="PGQ93" s="212"/>
      <c r="PGR93" s="212"/>
      <c r="PGS93" s="212"/>
      <c r="PGT93" s="212"/>
      <c r="PGU93" s="212"/>
      <c r="PGV93" s="212"/>
      <c r="PGW93" s="212"/>
      <c r="PGX93" s="212"/>
      <c r="PGY93" s="212"/>
      <c r="PGZ93" s="212"/>
      <c r="PHA93" s="212"/>
      <c r="PHB93" s="212"/>
      <c r="PHC93" s="212"/>
      <c r="PHD93" s="212"/>
      <c r="PHE93" s="212"/>
      <c r="PHF93" s="212"/>
      <c r="PHG93" s="212"/>
      <c r="PHH93" s="212"/>
      <c r="PHI93" s="212"/>
      <c r="PHJ93" s="212"/>
      <c r="PHK93" s="212"/>
      <c r="PHL93" s="212"/>
      <c r="PHM93" s="212"/>
      <c r="PHN93" s="212"/>
      <c r="PHO93" s="212"/>
      <c r="PHP93" s="212"/>
      <c r="PHQ93" s="212"/>
      <c r="PHR93" s="212"/>
      <c r="PHS93" s="212"/>
      <c r="PHT93" s="212"/>
      <c r="PHU93" s="212"/>
      <c r="PHV93" s="212"/>
      <c r="PHW93" s="212"/>
      <c r="PHX93" s="212"/>
      <c r="PHY93" s="212"/>
      <c r="PHZ93" s="212"/>
      <c r="PIA93" s="212"/>
      <c r="PIB93" s="212"/>
      <c r="PIC93" s="212"/>
      <c r="PID93" s="212"/>
      <c r="PIE93" s="212"/>
      <c r="PIF93" s="212"/>
      <c r="PIG93" s="212"/>
      <c r="PIH93" s="212"/>
      <c r="PII93" s="212"/>
      <c r="PIJ93" s="212"/>
      <c r="PIK93" s="212"/>
      <c r="PIL93" s="212"/>
      <c r="PIM93" s="212"/>
      <c r="PIN93" s="212"/>
      <c r="PIO93" s="212"/>
      <c r="PIP93" s="212"/>
      <c r="PIQ93" s="212"/>
      <c r="PIR93" s="212"/>
      <c r="PIS93" s="212"/>
      <c r="PIT93" s="212"/>
      <c r="PIU93" s="212"/>
      <c r="PIV93" s="212"/>
      <c r="PIW93" s="212"/>
      <c r="PIX93" s="212"/>
      <c r="PIY93" s="212"/>
      <c r="PIZ93" s="212"/>
      <c r="PJA93" s="212"/>
      <c r="PJB93" s="212"/>
      <c r="PJC93" s="212"/>
      <c r="PJD93" s="212"/>
      <c r="PJE93" s="212"/>
      <c r="PJF93" s="212"/>
      <c r="PJG93" s="212"/>
      <c r="PJH93" s="212"/>
      <c r="PJI93" s="212"/>
      <c r="PJJ93" s="212"/>
      <c r="PJK93" s="212"/>
      <c r="PJL93" s="212"/>
      <c r="PJM93" s="212"/>
      <c r="PJN93" s="212"/>
      <c r="PJO93" s="212"/>
      <c r="PJP93" s="212"/>
      <c r="PJQ93" s="212"/>
      <c r="PJR93" s="212"/>
      <c r="PJS93" s="212"/>
      <c r="PJT93" s="212"/>
      <c r="PJU93" s="212"/>
      <c r="PJV93" s="212"/>
      <c r="PJW93" s="212"/>
      <c r="PJX93" s="212"/>
      <c r="PJY93" s="212"/>
      <c r="PJZ93" s="212"/>
      <c r="PKA93" s="212"/>
      <c r="PKB93" s="212"/>
      <c r="PKC93" s="212"/>
      <c r="PKD93" s="212"/>
      <c r="PKE93" s="212"/>
      <c r="PKF93" s="212"/>
      <c r="PKG93" s="212"/>
      <c r="PKH93" s="212"/>
      <c r="PKI93" s="212"/>
      <c r="PKJ93" s="212"/>
      <c r="PKK93" s="212"/>
      <c r="PKL93" s="212"/>
      <c r="PKM93" s="212"/>
      <c r="PKN93" s="212"/>
      <c r="PKO93" s="212"/>
      <c r="PKP93" s="212"/>
      <c r="PKQ93" s="212"/>
      <c r="PKR93" s="212"/>
      <c r="PKS93" s="212"/>
      <c r="PKT93" s="212"/>
      <c r="PKU93" s="212"/>
      <c r="PKV93" s="212"/>
      <c r="PKW93" s="212"/>
      <c r="PKX93" s="212"/>
      <c r="PKY93" s="212"/>
      <c r="PKZ93" s="212"/>
      <c r="PLA93" s="212"/>
      <c r="PLB93" s="212"/>
      <c r="PLC93" s="212"/>
      <c r="PLD93" s="212"/>
      <c r="PLE93" s="212"/>
      <c r="PLF93" s="212"/>
      <c r="PLG93" s="212"/>
      <c r="PLH93" s="212"/>
      <c r="PLI93" s="212"/>
      <c r="PLJ93" s="212"/>
      <c r="PLK93" s="212"/>
      <c r="PLL93" s="212"/>
      <c r="PLM93" s="212"/>
      <c r="PLN93" s="212"/>
      <c r="PLO93" s="212"/>
      <c r="PLP93" s="212"/>
      <c r="PLQ93" s="212"/>
      <c r="PLR93" s="212"/>
      <c r="PLS93" s="212"/>
      <c r="PLT93" s="212"/>
      <c r="PLU93" s="212"/>
      <c r="PLV93" s="212"/>
      <c r="PLW93" s="212"/>
      <c r="PLX93" s="212"/>
      <c r="PLY93" s="212"/>
      <c r="PLZ93" s="212"/>
      <c r="PMA93" s="212"/>
      <c r="PMB93" s="212"/>
      <c r="PMC93" s="212"/>
      <c r="PMD93" s="212"/>
      <c r="PME93" s="212"/>
      <c r="PMF93" s="212"/>
      <c r="PMG93" s="212"/>
      <c r="PMH93" s="212"/>
      <c r="PMI93" s="212"/>
      <c r="PMJ93" s="212"/>
      <c r="PMK93" s="212"/>
      <c r="PML93" s="212"/>
      <c r="PMM93" s="212"/>
      <c r="PMN93" s="212"/>
      <c r="PMO93" s="212"/>
      <c r="PMP93" s="212"/>
      <c r="PMQ93" s="212"/>
      <c r="PMR93" s="212"/>
      <c r="PMS93" s="212"/>
      <c r="PMT93" s="212"/>
      <c r="PMU93" s="212"/>
      <c r="PMV93" s="212"/>
      <c r="PMW93" s="212"/>
      <c r="PMX93" s="212"/>
      <c r="PMY93" s="212"/>
      <c r="PMZ93" s="212"/>
      <c r="PNA93" s="212"/>
      <c r="PNB93" s="212"/>
      <c r="PNC93" s="212"/>
      <c r="PND93" s="212"/>
      <c r="PNE93" s="212"/>
      <c r="PNF93" s="212"/>
      <c r="PNG93" s="212"/>
      <c r="PNH93" s="212"/>
      <c r="PNI93" s="212"/>
      <c r="PNJ93" s="212"/>
      <c r="PNK93" s="212"/>
      <c r="PNL93" s="212"/>
      <c r="PNM93" s="212"/>
      <c r="PNN93" s="212"/>
      <c r="PNO93" s="212"/>
      <c r="PNP93" s="212"/>
      <c r="PNQ93" s="212"/>
      <c r="PNR93" s="212"/>
      <c r="PNS93" s="212"/>
      <c r="PNT93" s="212"/>
      <c r="PNU93" s="212"/>
      <c r="PNV93" s="212"/>
      <c r="PNW93" s="212"/>
      <c r="PNX93" s="212"/>
      <c r="PNY93" s="212"/>
      <c r="PNZ93" s="212"/>
      <c r="POA93" s="212"/>
      <c r="POB93" s="212"/>
      <c r="POC93" s="212"/>
      <c r="POD93" s="212"/>
      <c r="POE93" s="212"/>
      <c r="POF93" s="212"/>
      <c r="POG93" s="212"/>
      <c r="POH93" s="212"/>
      <c r="POI93" s="212"/>
      <c r="POJ93" s="212"/>
      <c r="POK93" s="212"/>
      <c r="POL93" s="212"/>
      <c r="POM93" s="212"/>
      <c r="PON93" s="212"/>
      <c r="POO93" s="212"/>
      <c r="POP93" s="212"/>
      <c r="POQ93" s="212"/>
      <c r="POR93" s="212"/>
      <c r="POS93" s="212"/>
      <c r="POT93" s="212"/>
      <c r="POU93" s="212"/>
      <c r="POV93" s="212"/>
      <c r="POW93" s="212"/>
      <c r="POX93" s="212"/>
      <c r="POY93" s="212"/>
      <c r="POZ93" s="212"/>
      <c r="PPA93" s="212"/>
      <c r="PPB93" s="212"/>
      <c r="PPC93" s="212"/>
      <c r="PPD93" s="212"/>
      <c r="PPE93" s="212"/>
      <c r="PPF93" s="212"/>
      <c r="PPG93" s="212"/>
      <c r="PPH93" s="212"/>
      <c r="PPI93" s="212"/>
      <c r="PPJ93" s="212"/>
      <c r="PPK93" s="212"/>
      <c r="PPL93" s="212"/>
      <c r="PPM93" s="212"/>
      <c r="PPN93" s="212"/>
      <c r="PPO93" s="212"/>
      <c r="PPP93" s="212"/>
      <c r="PPQ93" s="212"/>
      <c r="PPR93" s="212"/>
      <c r="PPS93" s="212"/>
      <c r="PPT93" s="212"/>
      <c r="PPU93" s="212"/>
      <c r="PPV93" s="212"/>
      <c r="PPW93" s="212"/>
      <c r="PPX93" s="212"/>
      <c r="PPY93" s="212"/>
      <c r="PPZ93" s="212"/>
      <c r="PQA93" s="212"/>
      <c r="PQB93" s="212"/>
      <c r="PQC93" s="212"/>
      <c r="PQD93" s="212"/>
      <c r="PQE93" s="212"/>
      <c r="PQF93" s="212"/>
      <c r="PQG93" s="212"/>
      <c r="PQH93" s="212"/>
      <c r="PQI93" s="212"/>
      <c r="PQJ93" s="212"/>
      <c r="PQK93" s="212"/>
      <c r="PQL93" s="212"/>
      <c r="PQM93" s="212"/>
      <c r="PQN93" s="212"/>
      <c r="PQO93" s="212"/>
      <c r="PQP93" s="212"/>
      <c r="PQQ93" s="212"/>
      <c r="PQR93" s="212"/>
      <c r="PQS93" s="212"/>
      <c r="PQT93" s="212"/>
      <c r="PQU93" s="212"/>
      <c r="PQV93" s="212"/>
      <c r="PQW93" s="212"/>
      <c r="PQX93" s="212"/>
      <c r="PQY93" s="212"/>
      <c r="PQZ93" s="212"/>
      <c r="PRA93" s="212"/>
      <c r="PRB93" s="212"/>
      <c r="PRC93" s="212"/>
      <c r="PRD93" s="212"/>
      <c r="PRE93" s="212"/>
      <c r="PRF93" s="212"/>
      <c r="PRG93" s="212"/>
      <c r="PRH93" s="212"/>
      <c r="PRI93" s="212"/>
      <c r="PRJ93" s="212"/>
      <c r="PRK93" s="212"/>
      <c r="PRL93" s="212"/>
      <c r="PRM93" s="212"/>
      <c r="PRN93" s="212"/>
      <c r="PRO93" s="212"/>
      <c r="PRP93" s="212"/>
      <c r="PRQ93" s="212"/>
      <c r="PRR93" s="212"/>
      <c r="PRS93" s="212"/>
      <c r="PRT93" s="212"/>
      <c r="PRU93" s="212"/>
      <c r="PRV93" s="212"/>
      <c r="PRW93" s="212"/>
      <c r="PRX93" s="212"/>
      <c r="PRY93" s="212"/>
      <c r="PRZ93" s="212"/>
      <c r="PSA93" s="212"/>
      <c r="PSB93" s="212"/>
      <c r="PSC93" s="212"/>
      <c r="PSD93" s="212"/>
      <c r="PSE93" s="212"/>
      <c r="PSF93" s="212"/>
      <c r="PSG93" s="212"/>
      <c r="PSH93" s="212"/>
      <c r="PSI93" s="212"/>
      <c r="PSJ93" s="212"/>
      <c r="PSK93" s="212"/>
      <c r="PSL93" s="212"/>
      <c r="PSM93" s="212"/>
      <c r="PSN93" s="212"/>
      <c r="PSO93" s="212"/>
      <c r="PSP93" s="212"/>
      <c r="PSQ93" s="212"/>
      <c r="PSR93" s="212"/>
      <c r="PSS93" s="212"/>
      <c r="PST93" s="212"/>
      <c r="PSU93" s="212"/>
      <c r="PSV93" s="212"/>
      <c r="PSW93" s="212"/>
      <c r="PSX93" s="212"/>
      <c r="PSY93" s="212"/>
      <c r="PSZ93" s="212"/>
      <c r="PTA93" s="212"/>
      <c r="PTB93" s="212"/>
      <c r="PTC93" s="212"/>
      <c r="PTD93" s="212"/>
      <c r="PTE93" s="212"/>
      <c r="PTF93" s="212"/>
      <c r="PTG93" s="212"/>
      <c r="PTH93" s="212"/>
      <c r="PTI93" s="212"/>
      <c r="PTJ93" s="212"/>
      <c r="PTK93" s="212"/>
      <c r="PTL93" s="212"/>
      <c r="PTM93" s="212"/>
      <c r="PTN93" s="212"/>
      <c r="PTO93" s="212"/>
      <c r="PTP93" s="212"/>
      <c r="PTQ93" s="212"/>
      <c r="PTR93" s="212"/>
      <c r="PTS93" s="212"/>
      <c r="PTT93" s="212"/>
      <c r="PTU93" s="212"/>
      <c r="PTV93" s="212"/>
      <c r="PTW93" s="212"/>
      <c r="PTX93" s="212"/>
      <c r="PTY93" s="212"/>
      <c r="PTZ93" s="212"/>
      <c r="PUA93" s="212"/>
      <c r="PUB93" s="212"/>
      <c r="PUC93" s="212"/>
      <c r="PUD93" s="212"/>
      <c r="PUE93" s="212"/>
      <c r="PUF93" s="212"/>
      <c r="PUG93" s="212"/>
      <c r="PUH93" s="212"/>
      <c r="PUI93" s="212"/>
      <c r="PUJ93" s="212"/>
      <c r="PUK93" s="212"/>
      <c r="PUL93" s="212"/>
      <c r="PUM93" s="212"/>
      <c r="PUN93" s="212"/>
      <c r="PUO93" s="212"/>
      <c r="PUP93" s="212"/>
      <c r="PUQ93" s="212"/>
      <c r="PUR93" s="212"/>
      <c r="PUS93" s="212"/>
      <c r="PUT93" s="212"/>
      <c r="PUU93" s="212"/>
      <c r="PUV93" s="212"/>
      <c r="PUW93" s="212"/>
      <c r="PUX93" s="212"/>
      <c r="PUY93" s="212"/>
      <c r="PUZ93" s="212"/>
      <c r="PVA93" s="212"/>
      <c r="PVB93" s="212"/>
      <c r="PVC93" s="212"/>
      <c r="PVD93" s="212"/>
      <c r="PVE93" s="212"/>
      <c r="PVF93" s="212"/>
      <c r="PVG93" s="212"/>
      <c r="PVH93" s="212"/>
      <c r="PVI93" s="212"/>
      <c r="PVJ93" s="212"/>
      <c r="PVK93" s="212"/>
      <c r="PVL93" s="212"/>
      <c r="PVM93" s="212"/>
      <c r="PVN93" s="212"/>
      <c r="PVO93" s="212"/>
      <c r="PVP93" s="212"/>
      <c r="PVQ93" s="212"/>
      <c r="PVR93" s="212"/>
      <c r="PVS93" s="212"/>
      <c r="PVT93" s="212"/>
      <c r="PVU93" s="212"/>
      <c r="PVV93" s="212"/>
      <c r="PVW93" s="212"/>
      <c r="PVX93" s="212"/>
      <c r="PVY93" s="212"/>
      <c r="PVZ93" s="212"/>
      <c r="PWA93" s="212"/>
      <c r="PWB93" s="212"/>
      <c r="PWC93" s="212"/>
      <c r="PWD93" s="212"/>
      <c r="PWE93" s="212"/>
      <c r="PWF93" s="212"/>
      <c r="PWG93" s="212"/>
      <c r="PWH93" s="212"/>
      <c r="PWI93" s="212"/>
      <c r="PWJ93" s="212"/>
      <c r="PWK93" s="212"/>
      <c r="PWL93" s="212"/>
      <c r="PWM93" s="212"/>
      <c r="PWN93" s="212"/>
      <c r="PWO93" s="212"/>
      <c r="PWP93" s="212"/>
      <c r="PWQ93" s="212"/>
      <c r="PWR93" s="212"/>
      <c r="PWS93" s="212"/>
      <c r="PWT93" s="212"/>
      <c r="PWU93" s="212"/>
      <c r="PWV93" s="212"/>
      <c r="PWW93" s="212"/>
      <c r="PWX93" s="212"/>
      <c r="PWY93" s="212"/>
      <c r="PWZ93" s="212"/>
      <c r="PXA93" s="212"/>
      <c r="PXB93" s="212"/>
      <c r="PXC93" s="212"/>
      <c r="PXD93" s="212"/>
      <c r="PXE93" s="212"/>
      <c r="PXF93" s="212"/>
      <c r="PXG93" s="212"/>
      <c r="PXH93" s="212"/>
      <c r="PXI93" s="212"/>
      <c r="PXJ93" s="212"/>
      <c r="PXK93" s="212"/>
      <c r="PXL93" s="212"/>
      <c r="PXM93" s="212"/>
      <c r="PXN93" s="212"/>
      <c r="PXO93" s="212"/>
      <c r="PXP93" s="212"/>
      <c r="PXQ93" s="212"/>
      <c r="PXR93" s="212"/>
      <c r="PXS93" s="212"/>
      <c r="PXT93" s="212"/>
      <c r="PXU93" s="212"/>
      <c r="PXV93" s="212"/>
      <c r="PXW93" s="212"/>
      <c r="PXX93" s="212"/>
      <c r="PXY93" s="212"/>
      <c r="PXZ93" s="212"/>
      <c r="PYA93" s="212"/>
      <c r="PYB93" s="212"/>
      <c r="PYC93" s="212"/>
      <c r="PYD93" s="212"/>
      <c r="PYE93" s="212"/>
      <c r="PYF93" s="212"/>
      <c r="PYG93" s="212"/>
      <c r="PYH93" s="212"/>
      <c r="PYI93" s="212"/>
      <c r="PYJ93" s="212"/>
      <c r="PYK93" s="212"/>
      <c r="PYL93" s="212"/>
      <c r="PYM93" s="212"/>
      <c r="PYN93" s="212"/>
      <c r="PYO93" s="212"/>
      <c r="PYP93" s="212"/>
      <c r="PYQ93" s="212"/>
      <c r="PYR93" s="212"/>
      <c r="PYS93" s="212"/>
      <c r="PYT93" s="212"/>
      <c r="PYU93" s="212"/>
      <c r="PYV93" s="212"/>
      <c r="PYW93" s="212"/>
      <c r="PYX93" s="212"/>
      <c r="PYY93" s="212"/>
      <c r="PYZ93" s="212"/>
      <c r="PZA93" s="212"/>
      <c r="PZB93" s="212"/>
      <c r="PZC93" s="212"/>
      <c r="PZD93" s="212"/>
      <c r="PZE93" s="212"/>
      <c r="PZF93" s="212"/>
      <c r="PZG93" s="212"/>
      <c r="PZH93" s="212"/>
      <c r="PZI93" s="212"/>
      <c r="PZJ93" s="212"/>
      <c r="PZK93" s="212"/>
      <c r="PZL93" s="212"/>
      <c r="PZM93" s="212"/>
      <c r="PZN93" s="212"/>
      <c r="PZO93" s="212"/>
      <c r="PZP93" s="212"/>
      <c r="PZQ93" s="212"/>
      <c r="PZR93" s="212"/>
      <c r="PZS93" s="212"/>
      <c r="PZT93" s="212"/>
      <c r="PZU93" s="212"/>
      <c r="PZV93" s="212"/>
      <c r="PZW93" s="212"/>
      <c r="PZX93" s="212"/>
      <c r="PZY93" s="212"/>
      <c r="PZZ93" s="212"/>
      <c r="QAA93" s="212"/>
      <c r="QAB93" s="212"/>
      <c r="QAC93" s="212"/>
      <c r="QAD93" s="212"/>
      <c r="QAE93" s="212"/>
      <c r="QAF93" s="212"/>
      <c r="QAG93" s="212"/>
      <c r="QAH93" s="212"/>
      <c r="QAI93" s="212"/>
      <c r="QAJ93" s="212"/>
      <c r="QAK93" s="212"/>
      <c r="QAL93" s="212"/>
      <c r="QAM93" s="212"/>
      <c r="QAN93" s="212"/>
      <c r="QAO93" s="212"/>
      <c r="QAP93" s="212"/>
      <c r="QAQ93" s="212"/>
      <c r="QAR93" s="212"/>
      <c r="QAS93" s="212"/>
      <c r="QAT93" s="212"/>
      <c r="QAU93" s="212"/>
      <c r="QAV93" s="212"/>
      <c r="QAW93" s="212"/>
      <c r="QAX93" s="212"/>
      <c r="QAY93" s="212"/>
      <c r="QAZ93" s="212"/>
      <c r="QBA93" s="212"/>
      <c r="QBB93" s="212"/>
      <c r="QBC93" s="212"/>
      <c r="QBD93" s="212"/>
      <c r="QBE93" s="212"/>
      <c r="QBF93" s="212"/>
      <c r="QBG93" s="212"/>
      <c r="QBH93" s="212"/>
      <c r="QBI93" s="212"/>
      <c r="QBJ93" s="212"/>
      <c r="QBK93" s="212"/>
      <c r="QBL93" s="212"/>
      <c r="QBM93" s="212"/>
      <c r="QBN93" s="212"/>
      <c r="QBO93" s="212"/>
      <c r="QBP93" s="212"/>
      <c r="QBQ93" s="212"/>
      <c r="QBR93" s="212"/>
      <c r="QBS93" s="212"/>
      <c r="QBT93" s="212"/>
      <c r="QBU93" s="212"/>
      <c r="QBV93" s="212"/>
      <c r="QBW93" s="212"/>
      <c r="QBX93" s="212"/>
      <c r="QBY93" s="212"/>
      <c r="QBZ93" s="212"/>
      <c r="QCA93" s="212"/>
      <c r="QCB93" s="212"/>
      <c r="QCC93" s="212"/>
      <c r="QCD93" s="212"/>
      <c r="QCE93" s="212"/>
      <c r="QCF93" s="212"/>
      <c r="QCG93" s="212"/>
      <c r="QCH93" s="212"/>
      <c r="QCI93" s="212"/>
      <c r="QCJ93" s="212"/>
      <c r="QCK93" s="212"/>
      <c r="QCL93" s="212"/>
      <c r="QCM93" s="212"/>
      <c r="QCN93" s="212"/>
      <c r="QCO93" s="212"/>
      <c r="QCP93" s="212"/>
      <c r="QCQ93" s="212"/>
      <c r="QCR93" s="212"/>
      <c r="QCS93" s="212"/>
      <c r="QCT93" s="212"/>
      <c r="QCU93" s="212"/>
      <c r="QCV93" s="212"/>
      <c r="QCW93" s="212"/>
      <c r="QCX93" s="212"/>
      <c r="QCY93" s="212"/>
      <c r="QCZ93" s="212"/>
      <c r="QDA93" s="212"/>
      <c r="QDB93" s="212"/>
      <c r="QDC93" s="212"/>
      <c r="QDD93" s="212"/>
      <c r="QDE93" s="212"/>
      <c r="QDF93" s="212"/>
      <c r="QDG93" s="212"/>
      <c r="QDH93" s="212"/>
      <c r="QDI93" s="212"/>
      <c r="QDJ93" s="212"/>
      <c r="QDK93" s="212"/>
      <c r="QDL93" s="212"/>
      <c r="QDM93" s="212"/>
      <c r="QDN93" s="212"/>
      <c r="QDO93" s="212"/>
      <c r="QDP93" s="212"/>
      <c r="QDQ93" s="212"/>
      <c r="QDR93" s="212"/>
      <c r="QDS93" s="212"/>
      <c r="QDT93" s="212"/>
      <c r="QDU93" s="212"/>
      <c r="QDV93" s="212"/>
      <c r="QDW93" s="212"/>
      <c r="QDX93" s="212"/>
      <c r="QDY93" s="212"/>
      <c r="QDZ93" s="212"/>
      <c r="QEA93" s="212"/>
      <c r="QEB93" s="212"/>
      <c r="QEC93" s="212"/>
      <c r="QED93" s="212"/>
      <c r="QEE93" s="212"/>
      <c r="QEF93" s="212"/>
      <c r="QEG93" s="212"/>
      <c r="QEH93" s="212"/>
      <c r="QEI93" s="212"/>
      <c r="QEJ93" s="212"/>
      <c r="QEK93" s="212"/>
      <c r="QEL93" s="212"/>
      <c r="QEM93" s="212"/>
      <c r="QEN93" s="212"/>
      <c r="QEO93" s="212"/>
      <c r="QEP93" s="212"/>
      <c r="QEQ93" s="212"/>
      <c r="QER93" s="212"/>
      <c r="QES93" s="212"/>
      <c r="QET93" s="212"/>
      <c r="QEU93" s="212"/>
      <c r="QEV93" s="212"/>
      <c r="QEW93" s="212"/>
      <c r="QEX93" s="212"/>
      <c r="QEY93" s="212"/>
      <c r="QEZ93" s="212"/>
      <c r="QFA93" s="212"/>
      <c r="QFB93" s="212"/>
      <c r="QFC93" s="212"/>
      <c r="QFD93" s="212"/>
      <c r="QFE93" s="212"/>
      <c r="QFF93" s="212"/>
      <c r="QFG93" s="212"/>
      <c r="QFH93" s="212"/>
      <c r="QFI93" s="212"/>
      <c r="QFJ93" s="212"/>
      <c r="QFK93" s="212"/>
      <c r="QFL93" s="212"/>
      <c r="QFM93" s="212"/>
      <c r="QFN93" s="212"/>
      <c r="QFO93" s="212"/>
      <c r="QFP93" s="212"/>
      <c r="QFQ93" s="212"/>
      <c r="QFR93" s="212"/>
      <c r="QFS93" s="212"/>
      <c r="QFT93" s="212"/>
      <c r="QFU93" s="212"/>
      <c r="QFV93" s="212"/>
      <c r="QFW93" s="212"/>
      <c r="QFX93" s="212"/>
      <c r="QFY93" s="212"/>
      <c r="QFZ93" s="212"/>
      <c r="QGA93" s="212"/>
      <c r="QGB93" s="212"/>
      <c r="QGC93" s="212"/>
      <c r="QGD93" s="212"/>
      <c r="QGE93" s="212"/>
      <c r="QGF93" s="212"/>
      <c r="QGG93" s="212"/>
      <c r="QGH93" s="212"/>
      <c r="QGI93" s="212"/>
      <c r="QGJ93" s="212"/>
      <c r="QGK93" s="212"/>
      <c r="QGL93" s="212"/>
      <c r="QGM93" s="212"/>
      <c r="QGN93" s="212"/>
      <c r="QGO93" s="212"/>
      <c r="QGP93" s="212"/>
      <c r="QGQ93" s="212"/>
      <c r="QGR93" s="212"/>
      <c r="QGS93" s="212"/>
      <c r="QGT93" s="212"/>
      <c r="QGU93" s="212"/>
      <c r="QGV93" s="212"/>
      <c r="QGW93" s="212"/>
      <c r="QGX93" s="212"/>
      <c r="QGY93" s="212"/>
      <c r="QGZ93" s="212"/>
      <c r="QHA93" s="212"/>
      <c r="QHB93" s="212"/>
      <c r="QHC93" s="212"/>
      <c r="QHD93" s="212"/>
      <c r="QHE93" s="212"/>
      <c r="QHF93" s="212"/>
      <c r="QHG93" s="212"/>
      <c r="QHH93" s="212"/>
      <c r="QHI93" s="212"/>
      <c r="QHJ93" s="212"/>
      <c r="QHK93" s="212"/>
      <c r="QHL93" s="212"/>
      <c r="QHM93" s="212"/>
      <c r="QHN93" s="212"/>
      <c r="QHO93" s="212"/>
      <c r="QHP93" s="212"/>
      <c r="QHQ93" s="212"/>
      <c r="QHR93" s="212"/>
      <c r="QHS93" s="212"/>
      <c r="QHT93" s="212"/>
      <c r="QHU93" s="212"/>
      <c r="QHV93" s="212"/>
      <c r="QHW93" s="212"/>
      <c r="QHX93" s="212"/>
      <c r="QHY93" s="212"/>
      <c r="QHZ93" s="212"/>
      <c r="QIA93" s="212"/>
      <c r="QIB93" s="212"/>
      <c r="QIC93" s="212"/>
      <c r="QID93" s="212"/>
      <c r="QIE93" s="212"/>
      <c r="QIF93" s="212"/>
      <c r="QIG93" s="212"/>
      <c r="QIH93" s="212"/>
      <c r="QII93" s="212"/>
      <c r="QIJ93" s="212"/>
      <c r="QIK93" s="212"/>
      <c r="QIL93" s="212"/>
      <c r="QIM93" s="212"/>
      <c r="QIN93" s="212"/>
      <c r="QIO93" s="212"/>
      <c r="QIP93" s="212"/>
      <c r="QIQ93" s="212"/>
      <c r="QIR93" s="212"/>
      <c r="QIS93" s="212"/>
      <c r="QIT93" s="212"/>
      <c r="QIU93" s="212"/>
      <c r="QIV93" s="212"/>
      <c r="QIW93" s="212"/>
      <c r="QIX93" s="212"/>
      <c r="QIY93" s="212"/>
      <c r="QIZ93" s="212"/>
      <c r="QJA93" s="212"/>
      <c r="QJB93" s="212"/>
      <c r="QJC93" s="212"/>
      <c r="QJD93" s="212"/>
      <c r="QJE93" s="212"/>
      <c r="QJF93" s="212"/>
      <c r="QJG93" s="212"/>
      <c r="QJH93" s="212"/>
      <c r="QJI93" s="212"/>
      <c r="QJJ93" s="212"/>
      <c r="QJK93" s="212"/>
      <c r="QJL93" s="212"/>
      <c r="QJM93" s="212"/>
      <c r="QJN93" s="212"/>
      <c r="QJO93" s="212"/>
      <c r="QJP93" s="212"/>
      <c r="QJQ93" s="212"/>
      <c r="QJR93" s="212"/>
      <c r="QJS93" s="212"/>
      <c r="QJT93" s="212"/>
      <c r="QJU93" s="212"/>
      <c r="QJV93" s="212"/>
      <c r="QJW93" s="212"/>
      <c r="QJX93" s="212"/>
      <c r="QJY93" s="212"/>
      <c r="QJZ93" s="212"/>
      <c r="QKA93" s="212"/>
      <c r="QKB93" s="212"/>
      <c r="QKC93" s="212"/>
      <c r="QKD93" s="212"/>
      <c r="QKE93" s="212"/>
      <c r="QKF93" s="212"/>
      <c r="QKG93" s="212"/>
      <c r="QKH93" s="212"/>
      <c r="QKI93" s="212"/>
      <c r="QKJ93" s="212"/>
      <c r="QKK93" s="212"/>
      <c r="QKL93" s="212"/>
      <c r="QKM93" s="212"/>
      <c r="QKN93" s="212"/>
      <c r="QKO93" s="212"/>
      <c r="QKP93" s="212"/>
      <c r="QKQ93" s="212"/>
      <c r="QKR93" s="212"/>
      <c r="QKS93" s="212"/>
      <c r="QKT93" s="212"/>
      <c r="QKU93" s="212"/>
      <c r="QKV93" s="212"/>
      <c r="QKW93" s="212"/>
      <c r="QKX93" s="212"/>
      <c r="QKY93" s="212"/>
      <c r="QKZ93" s="212"/>
      <c r="QLA93" s="212"/>
      <c r="QLB93" s="212"/>
      <c r="QLC93" s="212"/>
      <c r="QLD93" s="212"/>
      <c r="QLE93" s="212"/>
      <c r="QLF93" s="212"/>
      <c r="QLG93" s="212"/>
      <c r="QLH93" s="212"/>
      <c r="QLI93" s="212"/>
      <c r="QLJ93" s="212"/>
      <c r="QLK93" s="212"/>
      <c r="QLL93" s="212"/>
      <c r="QLM93" s="212"/>
      <c r="QLN93" s="212"/>
      <c r="QLO93" s="212"/>
      <c r="QLP93" s="212"/>
      <c r="QLQ93" s="212"/>
      <c r="QLR93" s="212"/>
      <c r="QLS93" s="212"/>
      <c r="QLT93" s="212"/>
      <c r="QLU93" s="212"/>
      <c r="QLV93" s="212"/>
      <c r="QLW93" s="212"/>
      <c r="QLX93" s="212"/>
      <c r="QLY93" s="212"/>
      <c r="QLZ93" s="212"/>
      <c r="QMA93" s="212"/>
      <c r="QMB93" s="212"/>
      <c r="QMC93" s="212"/>
      <c r="QMD93" s="212"/>
      <c r="QME93" s="212"/>
      <c r="QMF93" s="212"/>
      <c r="QMG93" s="212"/>
      <c r="QMH93" s="212"/>
      <c r="QMI93" s="212"/>
      <c r="QMJ93" s="212"/>
      <c r="QMK93" s="212"/>
      <c r="QML93" s="212"/>
      <c r="QMM93" s="212"/>
      <c r="QMN93" s="212"/>
      <c r="QMO93" s="212"/>
      <c r="QMP93" s="212"/>
      <c r="QMQ93" s="212"/>
      <c r="QMR93" s="212"/>
      <c r="QMS93" s="212"/>
      <c r="QMT93" s="212"/>
      <c r="QMU93" s="212"/>
      <c r="QMV93" s="212"/>
      <c r="QMW93" s="212"/>
      <c r="QMX93" s="212"/>
      <c r="QMY93" s="212"/>
      <c r="QMZ93" s="212"/>
      <c r="QNA93" s="212"/>
      <c r="QNB93" s="212"/>
      <c r="QNC93" s="212"/>
      <c r="QND93" s="212"/>
      <c r="QNE93" s="212"/>
      <c r="QNF93" s="212"/>
      <c r="QNG93" s="212"/>
      <c r="QNH93" s="212"/>
      <c r="QNI93" s="212"/>
      <c r="QNJ93" s="212"/>
      <c r="QNK93" s="212"/>
      <c r="QNL93" s="212"/>
      <c r="QNM93" s="212"/>
      <c r="QNN93" s="212"/>
      <c r="QNO93" s="212"/>
      <c r="QNP93" s="212"/>
      <c r="QNQ93" s="212"/>
      <c r="QNR93" s="212"/>
      <c r="QNS93" s="212"/>
      <c r="QNT93" s="212"/>
      <c r="QNU93" s="212"/>
      <c r="QNV93" s="212"/>
      <c r="QNW93" s="212"/>
      <c r="QNX93" s="212"/>
      <c r="QNY93" s="212"/>
      <c r="QNZ93" s="212"/>
      <c r="QOA93" s="212"/>
      <c r="QOB93" s="212"/>
      <c r="QOC93" s="212"/>
      <c r="QOD93" s="212"/>
      <c r="QOE93" s="212"/>
      <c r="QOF93" s="212"/>
      <c r="QOG93" s="212"/>
      <c r="QOH93" s="212"/>
      <c r="QOI93" s="212"/>
      <c r="QOJ93" s="212"/>
      <c r="QOK93" s="212"/>
      <c r="QOL93" s="212"/>
      <c r="QOM93" s="212"/>
      <c r="QON93" s="212"/>
      <c r="QOO93" s="212"/>
      <c r="QOP93" s="212"/>
      <c r="QOQ93" s="212"/>
      <c r="QOR93" s="212"/>
      <c r="QOS93" s="212"/>
      <c r="QOT93" s="212"/>
      <c r="QOU93" s="212"/>
      <c r="QOV93" s="212"/>
      <c r="QOW93" s="212"/>
      <c r="QOX93" s="212"/>
      <c r="QOY93" s="212"/>
      <c r="QOZ93" s="212"/>
      <c r="QPA93" s="212"/>
      <c r="QPB93" s="212"/>
      <c r="QPC93" s="212"/>
      <c r="QPD93" s="212"/>
      <c r="QPE93" s="212"/>
      <c r="QPF93" s="212"/>
      <c r="QPG93" s="212"/>
      <c r="QPH93" s="212"/>
      <c r="QPI93" s="212"/>
      <c r="QPJ93" s="212"/>
      <c r="QPK93" s="212"/>
      <c r="QPL93" s="212"/>
      <c r="QPM93" s="212"/>
      <c r="QPN93" s="212"/>
      <c r="QPO93" s="212"/>
      <c r="QPP93" s="212"/>
      <c r="QPQ93" s="212"/>
      <c r="QPR93" s="212"/>
      <c r="QPS93" s="212"/>
      <c r="QPT93" s="212"/>
      <c r="QPU93" s="212"/>
      <c r="QPV93" s="212"/>
      <c r="QPW93" s="212"/>
      <c r="QPX93" s="212"/>
      <c r="QPY93" s="212"/>
      <c r="QPZ93" s="212"/>
      <c r="QQA93" s="212"/>
      <c r="QQB93" s="212"/>
      <c r="QQC93" s="212"/>
      <c r="QQD93" s="212"/>
      <c r="QQE93" s="212"/>
      <c r="QQF93" s="212"/>
      <c r="QQG93" s="212"/>
      <c r="QQH93" s="212"/>
      <c r="QQI93" s="212"/>
      <c r="QQJ93" s="212"/>
      <c r="QQK93" s="212"/>
      <c r="QQL93" s="212"/>
      <c r="QQM93" s="212"/>
      <c r="QQN93" s="212"/>
      <c r="QQO93" s="212"/>
      <c r="QQP93" s="212"/>
      <c r="QQQ93" s="212"/>
      <c r="QQR93" s="212"/>
      <c r="QQS93" s="212"/>
      <c r="QQT93" s="212"/>
      <c r="QQU93" s="212"/>
      <c r="QQV93" s="212"/>
      <c r="QQW93" s="212"/>
      <c r="QQX93" s="212"/>
      <c r="QQY93" s="212"/>
      <c r="QQZ93" s="212"/>
      <c r="QRA93" s="212"/>
      <c r="QRB93" s="212"/>
      <c r="QRC93" s="212"/>
      <c r="QRD93" s="212"/>
      <c r="QRE93" s="212"/>
      <c r="QRF93" s="212"/>
      <c r="QRG93" s="212"/>
      <c r="QRH93" s="212"/>
      <c r="QRI93" s="212"/>
      <c r="QRJ93" s="212"/>
      <c r="QRK93" s="212"/>
      <c r="QRL93" s="212"/>
      <c r="QRM93" s="212"/>
      <c r="QRN93" s="212"/>
      <c r="QRO93" s="212"/>
      <c r="QRP93" s="212"/>
      <c r="QRQ93" s="212"/>
      <c r="QRR93" s="212"/>
      <c r="QRS93" s="212"/>
      <c r="QRT93" s="212"/>
      <c r="QRU93" s="212"/>
      <c r="QRV93" s="212"/>
      <c r="QRW93" s="212"/>
      <c r="QRX93" s="212"/>
      <c r="QRY93" s="212"/>
      <c r="QRZ93" s="212"/>
      <c r="QSA93" s="212"/>
      <c r="QSB93" s="212"/>
      <c r="QSC93" s="212"/>
      <c r="QSD93" s="212"/>
      <c r="QSE93" s="212"/>
      <c r="QSF93" s="212"/>
      <c r="QSG93" s="212"/>
      <c r="QSH93" s="212"/>
      <c r="QSI93" s="212"/>
      <c r="QSJ93" s="212"/>
      <c r="QSK93" s="212"/>
      <c r="QSL93" s="212"/>
      <c r="QSM93" s="212"/>
      <c r="QSN93" s="212"/>
      <c r="QSO93" s="212"/>
      <c r="QSP93" s="212"/>
      <c r="QSQ93" s="212"/>
      <c r="QSR93" s="212"/>
      <c r="QSS93" s="212"/>
      <c r="QST93" s="212"/>
      <c r="QSU93" s="212"/>
      <c r="QSV93" s="212"/>
      <c r="QSW93" s="212"/>
      <c r="QSX93" s="212"/>
      <c r="QSY93" s="212"/>
      <c r="QSZ93" s="212"/>
      <c r="QTA93" s="212"/>
      <c r="QTB93" s="212"/>
      <c r="QTC93" s="212"/>
      <c r="QTD93" s="212"/>
      <c r="QTE93" s="212"/>
      <c r="QTF93" s="212"/>
      <c r="QTG93" s="212"/>
      <c r="QTH93" s="212"/>
      <c r="QTI93" s="212"/>
      <c r="QTJ93" s="212"/>
      <c r="QTK93" s="212"/>
      <c r="QTL93" s="212"/>
      <c r="QTM93" s="212"/>
      <c r="QTN93" s="212"/>
      <c r="QTO93" s="212"/>
      <c r="QTP93" s="212"/>
      <c r="QTQ93" s="212"/>
      <c r="QTR93" s="212"/>
      <c r="QTS93" s="212"/>
      <c r="QTT93" s="212"/>
      <c r="QTU93" s="212"/>
      <c r="QTV93" s="212"/>
      <c r="QTW93" s="212"/>
      <c r="QTX93" s="212"/>
      <c r="QTY93" s="212"/>
      <c r="QTZ93" s="212"/>
      <c r="QUA93" s="212"/>
      <c r="QUB93" s="212"/>
      <c r="QUC93" s="212"/>
      <c r="QUD93" s="212"/>
      <c r="QUE93" s="212"/>
      <c r="QUF93" s="212"/>
      <c r="QUG93" s="212"/>
      <c r="QUH93" s="212"/>
      <c r="QUI93" s="212"/>
      <c r="QUJ93" s="212"/>
      <c r="QUK93" s="212"/>
      <c r="QUL93" s="212"/>
      <c r="QUM93" s="212"/>
      <c r="QUN93" s="212"/>
      <c r="QUO93" s="212"/>
      <c r="QUP93" s="212"/>
      <c r="QUQ93" s="212"/>
      <c r="QUR93" s="212"/>
      <c r="QUS93" s="212"/>
      <c r="QUT93" s="212"/>
      <c r="QUU93" s="212"/>
      <c r="QUV93" s="212"/>
      <c r="QUW93" s="212"/>
      <c r="QUX93" s="212"/>
      <c r="QUY93" s="212"/>
      <c r="QUZ93" s="212"/>
      <c r="QVA93" s="212"/>
      <c r="QVB93" s="212"/>
      <c r="QVC93" s="212"/>
      <c r="QVD93" s="212"/>
      <c r="QVE93" s="212"/>
      <c r="QVF93" s="212"/>
      <c r="QVG93" s="212"/>
      <c r="QVH93" s="212"/>
      <c r="QVI93" s="212"/>
      <c r="QVJ93" s="212"/>
      <c r="QVK93" s="212"/>
      <c r="QVL93" s="212"/>
      <c r="QVM93" s="212"/>
      <c r="QVN93" s="212"/>
      <c r="QVO93" s="212"/>
      <c r="QVP93" s="212"/>
      <c r="QVQ93" s="212"/>
      <c r="QVR93" s="212"/>
      <c r="QVS93" s="212"/>
      <c r="QVT93" s="212"/>
      <c r="QVU93" s="212"/>
      <c r="QVV93" s="212"/>
      <c r="QVW93" s="212"/>
      <c r="QVX93" s="212"/>
      <c r="QVY93" s="212"/>
      <c r="QVZ93" s="212"/>
      <c r="QWA93" s="212"/>
      <c r="QWB93" s="212"/>
      <c r="QWC93" s="212"/>
      <c r="QWD93" s="212"/>
      <c r="QWE93" s="212"/>
      <c r="QWF93" s="212"/>
      <c r="QWG93" s="212"/>
      <c r="QWH93" s="212"/>
      <c r="QWI93" s="212"/>
      <c r="QWJ93" s="212"/>
      <c r="QWK93" s="212"/>
      <c r="QWL93" s="212"/>
      <c r="QWM93" s="212"/>
      <c r="QWN93" s="212"/>
      <c r="QWO93" s="212"/>
      <c r="QWP93" s="212"/>
      <c r="QWQ93" s="212"/>
      <c r="QWR93" s="212"/>
      <c r="QWS93" s="212"/>
      <c r="QWT93" s="212"/>
      <c r="QWU93" s="212"/>
      <c r="QWV93" s="212"/>
      <c r="QWW93" s="212"/>
      <c r="QWX93" s="212"/>
      <c r="QWY93" s="212"/>
      <c r="QWZ93" s="212"/>
      <c r="QXA93" s="212"/>
      <c r="QXB93" s="212"/>
      <c r="QXC93" s="212"/>
      <c r="QXD93" s="212"/>
      <c r="QXE93" s="212"/>
      <c r="QXF93" s="212"/>
      <c r="QXG93" s="212"/>
      <c r="QXH93" s="212"/>
      <c r="QXI93" s="212"/>
      <c r="QXJ93" s="212"/>
      <c r="QXK93" s="212"/>
      <c r="QXL93" s="212"/>
      <c r="QXM93" s="212"/>
      <c r="QXN93" s="212"/>
      <c r="QXO93" s="212"/>
      <c r="QXP93" s="212"/>
      <c r="QXQ93" s="212"/>
      <c r="QXR93" s="212"/>
      <c r="QXS93" s="212"/>
      <c r="QXT93" s="212"/>
      <c r="QXU93" s="212"/>
      <c r="QXV93" s="212"/>
      <c r="QXW93" s="212"/>
      <c r="QXX93" s="212"/>
      <c r="QXY93" s="212"/>
      <c r="QXZ93" s="212"/>
      <c r="QYA93" s="212"/>
      <c r="QYB93" s="212"/>
      <c r="QYC93" s="212"/>
      <c r="QYD93" s="212"/>
      <c r="QYE93" s="212"/>
      <c r="QYF93" s="212"/>
      <c r="QYG93" s="212"/>
      <c r="QYH93" s="212"/>
      <c r="QYI93" s="212"/>
      <c r="QYJ93" s="212"/>
      <c r="QYK93" s="212"/>
      <c r="QYL93" s="212"/>
      <c r="QYM93" s="212"/>
      <c r="QYN93" s="212"/>
      <c r="QYO93" s="212"/>
      <c r="QYP93" s="212"/>
      <c r="QYQ93" s="212"/>
      <c r="QYR93" s="212"/>
      <c r="QYS93" s="212"/>
      <c r="QYT93" s="212"/>
      <c r="QYU93" s="212"/>
      <c r="QYV93" s="212"/>
      <c r="QYW93" s="212"/>
      <c r="QYX93" s="212"/>
      <c r="QYY93" s="212"/>
      <c r="QYZ93" s="212"/>
      <c r="QZA93" s="212"/>
      <c r="QZB93" s="212"/>
      <c r="QZC93" s="212"/>
      <c r="QZD93" s="212"/>
      <c r="QZE93" s="212"/>
      <c r="QZF93" s="212"/>
      <c r="QZG93" s="212"/>
      <c r="QZH93" s="212"/>
      <c r="QZI93" s="212"/>
      <c r="QZJ93" s="212"/>
      <c r="QZK93" s="212"/>
      <c r="QZL93" s="212"/>
      <c r="QZM93" s="212"/>
      <c r="QZN93" s="212"/>
      <c r="QZO93" s="212"/>
      <c r="QZP93" s="212"/>
      <c r="QZQ93" s="212"/>
      <c r="QZR93" s="212"/>
      <c r="QZS93" s="212"/>
      <c r="QZT93" s="212"/>
      <c r="QZU93" s="212"/>
      <c r="QZV93" s="212"/>
      <c r="QZW93" s="212"/>
      <c r="QZX93" s="212"/>
      <c r="QZY93" s="212"/>
      <c r="QZZ93" s="212"/>
      <c r="RAA93" s="212"/>
      <c r="RAB93" s="212"/>
      <c r="RAC93" s="212"/>
      <c r="RAD93" s="212"/>
      <c r="RAE93" s="212"/>
      <c r="RAF93" s="212"/>
      <c r="RAG93" s="212"/>
      <c r="RAH93" s="212"/>
      <c r="RAI93" s="212"/>
      <c r="RAJ93" s="212"/>
      <c r="RAK93" s="212"/>
      <c r="RAL93" s="212"/>
      <c r="RAM93" s="212"/>
      <c r="RAN93" s="212"/>
      <c r="RAO93" s="212"/>
      <c r="RAP93" s="212"/>
      <c r="RAQ93" s="212"/>
      <c r="RAR93" s="212"/>
      <c r="RAS93" s="212"/>
      <c r="RAT93" s="212"/>
      <c r="RAU93" s="212"/>
      <c r="RAV93" s="212"/>
      <c r="RAW93" s="212"/>
      <c r="RAX93" s="212"/>
      <c r="RAY93" s="212"/>
      <c r="RAZ93" s="212"/>
      <c r="RBA93" s="212"/>
      <c r="RBB93" s="212"/>
      <c r="RBC93" s="212"/>
      <c r="RBD93" s="212"/>
      <c r="RBE93" s="212"/>
      <c r="RBF93" s="212"/>
      <c r="RBG93" s="212"/>
      <c r="RBH93" s="212"/>
      <c r="RBI93" s="212"/>
      <c r="RBJ93" s="212"/>
      <c r="RBK93" s="212"/>
      <c r="RBL93" s="212"/>
      <c r="RBM93" s="212"/>
      <c r="RBN93" s="212"/>
      <c r="RBO93" s="212"/>
      <c r="RBP93" s="212"/>
      <c r="RBQ93" s="212"/>
      <c r="RBR93" s="212"/>
      <c r="RBS93" s="212"/>
      <c r="RBT93" s="212"/>
      <c r="RBU93" s="212"/>
      <c r="RBV93" s="212"/>
      <c r="RBW93" s="212"/>
      <c r="RBX93" s="212"/>
      <c r="RBY93" s="212"/>
      <c r="RBZ93" s="212"/>
      <c r="RCA93" s="212"/>
      <c r="RCB93" s="212"/>
      <c r="RCC93" s="212"/>
      <c r="RCD93" s="212"/>
      <c r="RCE93" s="212"/>
      <c r="RCF93" s="212"/>
      <c r="RCG93" s="212"/>
      <c r="RCH93" s="212"/>
      <c r="RCI93" s="212"/>
      <c r="RCJ93" s="212"/>
      <c r="RCK93" s="212"/>
      <c r="RCL93" s="212"/>
      <c r="RCM93" s="212"/>
      <c r="RCN93" s="212"/>
      <c r="RCO93" s="212"/>
      <c r="RCP93" s="212"/>
      <c r="RCQ93" s="212"/>
      <c r="RCR93" s="212"/>
      <c r="RCS93" s="212"/>
      <c r="RCT93" s="212"/>
      <c r="RCU93" s="212"/>
      <c r="RCV93" s="212"/>
      <c r="RCW93" s="212"/>
      <c r="RCX93" s="212"/>
      <c r="RCY93" s="212"/>
      <c r="RCZ93" s="212"/>
      <c r="RDA93" s="212"/>
      <c r="RDB93" s="212"/>
      <c r="RDC93" s="212"/>
      <c r="RDD93" s="212"/>
      <c r="RDE93" s="212"/>
      <c r="RDF93" s="212"/>
      <c r="RDG93" s="212"/>
      <c r="RDH93" s="212"/>
      <c r="RDI93" s="212"/>
      <c r="RDJ93" s="212"/>
      <c r="RDK93" s="212"/>
      <c r="RDL93" s="212"/>
      <c r="RDM93" s="212"/>
      <c r="RDN93" s="212"/>
      <c r="RDO93" s="212"/>
      <c r="RDP93" s="212"/>
      <c r="RDQ93" s="212"/>
      <c r="RDR93" s="212"/>
      <c r="RDS93" s="212"/>
      <c r="RDT93" s="212"/>
      <c r="RDU93" s="212"/>
      <c r="RDV93" s="212"/>
      <c r="RDW93" s="212"/>
      <c r="RDX93" s="212"/>
      <c r="RDY93" s="212"/>
      <c r="RDZ93" s="212"/>
      <c r="REA93" s="212"/>
      <c r="REB93" s="212"/>
      <c r="REC93" s="212"/>
      <c r="RED93" s="212"/>
      <c r="REE93" s="212"/>
      <c r="REF93" s="212"/>
      <c r="REG93" s="212"/>
      <c r="REH93" s="212"/>
      <c r="REI93" s="212"/>
      <c r="REJ93" s="212"/>
      <c r="REK93" s="212"/>
      <c r="REL93" s="212"/>
      <c r="REM93" s="212"/>
      <c r="REN93" s="212"/>
      <c r="REO93" s="212"/>
      <c r="REP93" s="212"/>
      <c r="REQ93" s="212"/>
      <c r="RER93" s="212"/>
      <c r="RES93" s="212"/>
      <c r="RET93" s="212"/>
      <c r="REU93" s="212"/>
      <c r="REV93" s="212"/>
      <c r="REW93" s="212"/>
      <c r="REX93" s="212"/>
      <c r="REY93" s="212"/>
      <c r="REZ93" s="212"/>
      <c r="RFA93" s="212"/>
      <c r="RFB93" s="212"/>
      <c r="RFC93" s="212"/>
      <c r="RFD93" s="212"/>
      <c r="RFE93" s="212"/>
      <c r="RFF93" s="212"/>
      <c r="RFG93" s="212"/>
      <c r="RFH93" s="212"/>
      <c r="RFI93" s="212"/>
      <c r="RFJ93" s="212"/>
      <c r="RFK93" s="212"/>
      <c r="RFL93" s="212"/>
      <c r="RFM93" s="212"/>
      <c r="RFN93" s="212"/>
      <c r="RFO93" s="212"/>
      <c r="RFP93" s="212"/>
      <c r="RFQ93" s="212"/>
      <c r="RFR93" s="212"/>
      <c r="RFS93" s="212"/>
      <c r="RFT93" s="212"/>
      <c r="RFU93" s="212"/>
      <c r="RFV93" s="212"/>
      <c r="RFW93" s="212"/>
      <c r="RFX93" s="212"/>
      <c r="RFY93" s="212"/>
      <c r="RFZ93" s="212"/>
      <c r="RGA93" s="212"/>
      <c r="RGB93" s="212"/>
      <c r="RGC93" s="212"/>
      <c r="RGD93" s="212"/>
      <c r="RGE93" s="212"/>
      <c r="RGF93" s="212"/>
      <c r="RGG93" s="212"/>
      <c r="RGH93" s="212"/>
      <c r="RGI93" s="212"/>
      <c r="RGJ93" s="212"/>
      <c r="RGK93" s="212"/>
      <c r="RGL93" s="212"/>
      <c r="RGM93" s="212"/>
      <c r="RGN93" s="212"/>
      <c r="RGO93" s="212"/>
      <c r="RGP93" s="212"/>
      <c r="RGQ93" s="212"/>
      <c r="RGR93" s="212"/>
      <c r="RGS93" s="212"/>
      <c r="RGT93" s="212"/>
      <c r="RGU93" s="212"/>
      <c r="RGV93" s="212"/>
      <c r="RGW93" s="212"/>
      <c r="RGX93" s="212"/>
      <c r="RGY93" s="212"/>
      <c r="RGZ93" s="212"/>
      <c r="RHA93" s="212"/>
      <c r="RHB93" s="212"/>
      <c r="RHC93" s="212"/>
      <c r="RHD93" s="212"/>
      <c r="RHE93" s="212"/>
      <c r="RHF93" s="212"/>
      <c r="RHG93" s="212"/>
      <c r="RHH93" s="212"/>
      <c r="RHI93" s="212"/>
      <c r="RHJ93" s="212"/>
      <c r="RHK93" s="212"/>
      <c r="RHL93" s="212"/>
      <c r="RHM93" s="212"/>
      <c r="RHN93" s="212"/>
      <c r="RHO93" s="212"/>
      <c r="RHP93" s="212"/>
      <c r="RHQ93" s="212"/>
      <c r="RHR93" s="212"/>
      <c r="RHS93" s="212"/>
      <c r="RHT93" s="212"/>
      <c r="RHU93" s="212"/>
      <c r="RHV93" s="212"/>
      <c r="RHW93" s="212"/>
      <c r="RHX93" s="212"/>
      <c r="RHY93" s="212"/>
      <c r="RHZ93" s="212"/>
      <c r="RIA93" s="212"/>
      <c r="RIB93" s="212"/>
      <c r="RIC93" s="212"/>
      <c r="RID93" s="212"/>
      <c r="RIE93" s="212"/>
      <c r="RIF93" s="212"/>
      <c r="RIG93" s="212"/>
      <c r="RIH93" s="212"/>
      <c r="RII93" s="212"/>
      <c r="RIJ93" s="212"/>
      <c r="RIK93" s="212"/>
      <c r="RIL93" s="212"/>
      <c r="RIM93" s="212"/>
      <c r="RIN93" s="212"/>
      <c r="RIO93" s="212"/>
      <c r="RIP93" s="212"/>
      <c r="RIQ93" s="212"/>
      <c r="RIR93" s="212"/>
      <c r="RIS93" s="212"/>
      <c r="RIT93" s="212"/>
      <c r="RIU93" s="212"/>
      <c r="RIV93" s="212"/>
      <c r="RIW93" s="212"/>
      <c r="RIX93" s="212"/>
      <c r="RIY93" s="212"/>
      <c r="RIZ93" s="212"/>
      <c r="RJA93" s="212"/>
      <c r="RJB93" s="212"/>
      <c r="RJC93" s="212"/>
      <c r="RJD93" s="212"/>
      <c r="RJE93" s="212"/>
      <c r="RJF93" s="212"/>
      <c r="RJG93" s="212"/>
      <c r="RJH93" s="212"/>
      <c r="RJI93" s="212"/>
      <c r="RJJ93" s="212"/>
      <c r="RJK93" s="212"/>
      <c r="RJL93" s="212"/>
      <c r="RJM93" s="212"/>
      <c r="RJN93" s="212"/>
      <c r="RJO93" s="212"/>
      <c r="RJP93" s="212"/>
      <c r="RJQ93" s="212"/>
      <c r="RJR93" s="212"/>
      <c r="RJS93" s="212"/>
      <c r="RJT93" s="212"/>
      <c r="RJU93" s="212"/>
      <c r="RJV93" s="212"/>
      <c r="RJW93" s="212"/>
      <c r="RJX93" s="212"/>
      <c r="RJY93" s="212"/>
      <c r="RJZ93" s="212"/>
      <c r="RKA93" s="212"/>
      <c r="RKB93" s="212"/>
      <c r="RKC93" s="212"/>
      <c r="RKD93" s="212"/>
      <c r="RKE93" s="212"/>
      <c r="RKF93" s="212"/>
      <c r="RKG93" s="212"/>
      <c r="RKH93" s="212"/>
      <c r="RKI93" s="212"/>
      <c r="RKJ93" s="212"/>
      <c r="RKK93" s="212"/>
      <c r="RKL93" s="212"/>
      <c r="RKM93" s="212"/>
      <c r="RKN93" s="212"/>
      <c r="RKO93" s="212"/>
      <c r="RKP93" s="212"/>
      <c r="RKQ93" s="212"/>
      <c r="RKR93" s="212"/>
      <c r="RKS93" s="212"/>
      <c r="RKT93" s="212"/>
      <c r="RKU93" s="212"/>
      <c r="RKV93" s="212"/>
      <c r="RKW93" s="212"/>
      <c r="RKX93" s="212"/>
      <c r="RKY93" s="212"/>
      <c r="RKZ93" s="212"/>
      <c r="RLA93" s="212"/>
      <c r="RLB93" s="212"/>
      <c r="RLC93" s="212"/>
      <c r="RLD93" s="212"/>
      <c r="RLE93" s="212"/>
      <c r="RLF93" s="212"/>
      <c r="RLG93" s="212"/>
      <c r="RLH93" s="212"/>
      <c r="RLI93" s="212"/>
      <c r="RLJ93" s="212"/>
      <c r="RLK93" s="212"/>
      <c r="RLL93" s="212"/>
      <c r="RLM93" s="212"/>
      <c r="RLN93" s="212"/>
      <c r="RLO93" s="212"/>
      <c r="RLP93" s="212"/>
      <c r="RLQ93" s="212"/>
      <c r="RLR93" s="212"/>
      <c r="RLS93" s="212"/>
      <c r="RLT93" s="212"/>
      <c r="RLU93" s="212"/>
      <c r="RLV93" s="212"/>
      <c r="RLW93" s="212"/>
      <c r="RLX93" s="212"/>
      <c r="RLY93" s="212"/>
      <c r="RLZ93" s="212"/>
      <c r="RMA93" s="212"/>
      <c r="RMB93" s="212"/>
      <c r="RMC93" s="212"/>
      <c r="RMD93" s="212"/>
      <c r="RME93" s="212"/>
      <c r="RMF93" s="212"/>
      <c r="RMG93" s="212"/>
      <c r="RMH93" s="212"/>
      <c r="RMI93" s="212"/>
      <c r="RMJ93" s="212"/>
      <c r="RMK93" s="212"/>
      <c r="RML93" s="212"/>
      <c r="RMM93" s="212"/>
      <c r="RMN93" s="212"/>
      <c r="RMO93" s="212"/>
      <c r="RMP93" s="212"/>
      <c r="RMQ93" s="212"/>
      <c r="RMR93" s="212"/>
      <c r="RMS93" s="212"/>
      <c r="RMT93" s="212"/>
      <c r="RMU93" s="212"/>
      <c r="RMV93" s="212"/>
      <c r="RMW93" s="212"/>
      <c r="RMX93" s="212"/>
      <c r="RMY93" s="212"/>
      <c r="RMZ93" s="212"/>
      <c r="RNA93" s="212"/>
      <c r="RNB93" s="212"/>
      <c r="RNC93" s="212"/>
      <c r="RND93" s="212"/>
      <c r="RNE93" s="212"/>
      <c r="RNF93" s="212"/>
      <c r="RNG93" s="212"/>
      <c r="RNH93" s="212"/>
      <c r="RNI93" s="212"/>
      <c r="RNJ93" s="212"/>
      <c r="RNK93" s="212"/>
      <c r="RNL93" s="212"/>
      <c r="RNM93" s="212"/>
      <c r="RNN93" s="212"/>
      <c r="RNO93" s="212"/>
      <c r="RNP93" s="212"/>
      <c r="RNQ93" s="212"/>
      <c r="RNR93" s="212"/>
      <c r="RNS93" s="212"/>
      <c r="RNT93" s="212"/>
      <c r="RNU93" s="212"/>
      <c r="RNV93" s="212"/>
      <c r="RNW93" s="212"/>
      <c r="RNX93" s="212"/>
      <c r="RNY93" s="212"/>
      <c r="RNZ93" s="212"/>
      <c r="ROA93" s="212"/>
      <c r="ROB93" s="212"/>
      <c r="ROC93" s="212"/>
      <c r="ROD93" s="212"/>
      <c r="ROE93" s="212"/>
      <c r="ROF93" s="212"/>
      <c r="ROG93" s="212"/>
      <c r="ROH93" s="212"/>
      <c r="ROI93" s="212"/>
      <c r="ROJ93" s="212"/>
      <c r="ROK93" s="212"/>
      <c r="ROL93" s="212"/>
      <c r="ROM93" s="212"/>
      <c r="RON93" s="212"/>
      <c r="ROO93" s="212"/>
      <c r="ROP93" s="212"/>
      <c r="ROQ93" s="212"/>
      <c r="ROR93" s="212"/>
      <c r="ROS93" s="212"/>
      <c r="ROT93" s="212"/>
      <c r="ROU93" s="212"/>
      <c r="ROV93" s="212"/>
      <c r="ROW93" s="212"/>
      <c r="ROX93" s="212"/>
      <c r="ROY93" s="212"/>
      <c r="ROZ93" s="212"/>
      <c r="RPA93" s="212"/>
      <c r="RPB93" s="212"/>
      <c r="RPC93" s="212"/>
      <c r="RPD93" s="212"/>
      <c r="RPE93" s="212"/>
      <c r="RPF93" s="212"/>
      <c r="RPG93" s="212"/>
      <c r="RPH93" s="212"/>
      <c r="RPI93" s="212"/>
      <c r="RPJ93" s="212"/>
      <c r="RPK93" s="212"/>
      <c r="RPL93" s="212"/>
      <c r="RPM93" s="212"/>
      <c r="RPN93" s="212"/>
      <c r="RPO93" s="212"/>
      <c r="RPP93" s="212"/>
      <c r="RPQ93" s="212"/>
      <c r="RPR93" s="212"/>
      <c r="RPS93" s="212"/>
      <c r="RPT93" s="212"/>
      <c r="RPU93" s="212"/>
      <c r="RPV93" s="212"/>
      <c r="RPW93" s="212"/>
      <c r="RPX93" s="212"/>
      <c r="RPY93" s="212"/>
      <c r="RPZ93" s="212"/>
      <c r="RQA93" s="212"/>
      <c r="RQB93" s="212"/>
      <c r="RQC93" s="212"/>
      <c r="RQD93" s="212"/>
      <c r="RQE93" s="212"/>
      <c r="RQF93" s="212"/>
      <c r="RQG93" s="212"/>
      <c r="RQH93" s="212"/>
      <c r="RQI93" s="212"/>
      <c r="RQJ93" s="212"/>
      <c r="RQK93" s="212"/>
      <c r="RQL93" s="212"/>
      <c r="RQM93" s="212"/>
      <c r="RQN93" s="212"/>
      <c r="RQO93" s="212"/>
      <c r="RQP93" s="212"/>
      <c r="RQQ93" s="212"/>
      <c r="RQR93" s="212"/>
      <c r="RQS93" s="212"/>
      <c r="RQT93" s="212"/>
      <c r="RQU93" s="212"/>
      <c r="RQV93" s="212"/>
      <c r="RQW93" s="212"/>
      <c r="RQX93" s="212"/>
      <c r="RQY93" s="212"/>
      <c r="RQZ93" s="212"/>
      <c r="RRA93" s="212"/>
      <c r="RRB93" s="212"/>
      <c r="RRC93" s="212"/>
      <c r="RRD93" s="212"/>
      <c r="RRE93" s="212"/>
      <c r="RRF93" s="212"/>
      <c r="RRG93" s="212"/>
      <c r="RRH93" s="212"/>
      <c r="RRI93" s="212"/>
      <c r="RRJ93" s="212"/>
      <c r="RRK93" s="212"/>
      <c r="RRL93" s="212"/>
      <c r="RRM93" s="212"/>
      <c r="RRN93" s="212"/>
      <c r="RRO93" s="212"/>
      <c r="RRP93" s="212"/>
      <c r="RRQ93" s="212"/>
      <c r="RRR93" s="212"/>
      <c r="RRS93" s="212"/>
      <c r="RRT93" s="212"/>
      <c r="RRU93" s="212"/>
      <c r="RRV93" s="212"/>
      <c r="RRW93" s="212"/>
      <c r="RRX93" s="212"/>
      <c r="RRY93" s="212"/>
      <c r="RRZ93" s="212"/>
      <c r="RSA93" s="212"/>
      <c r="RSB93" s="212"/>
      <c r="RSC93" s="212"/>
      <c r="RSD93" s="212"/>
      <c r="RSE93" s="212"/>
      <c r="RSF93" s="212"/>
      <c r="RSG93" s="212"/>
      <c r="RSH93" s="212"/>
      <c r="RSI93" s="212"/>
      <c r="RSJ93" s="212"/>
      <c r="RSK93" s="212"/>
      <c r="RSL93" s="212"/>
      <c r="RSM93" s="212"/>
      <c r="RSN93" s="212"/>
      <c r="RSO93" s="212"/>
      <c r="RSP93" s="212"/>
      <c r="RSQ93" s="212"/>
      <c r="RSR93" s="212"/>
      <c r="RSS93" s="212"/>
      <c r="RST93" s="212"/>
      <c r="RSU93" s="212"/>
      <c r="RSV93" s="212"/>
      <c r="RSW93" s="212"/>
      <c r="RSX93" s="212"/>
      <c r="RSY93" s="212"/>
      <c r="RSZ93" s="212"/>
      <c r="RTA93" s="212"/>
      <c r="RTB93" s="212"/>
      <c r="RTC93" s="212"/>
      <c r="RTD93" s="212"/>
      <c r="RTE93" s="212"/>
      <c r="RTF93" s="212"/>
      <c r="RTG93" s="212"/>
      <c r="RTH93" s="212"/>
      <c r="RTI93" s="212"/>
      <c r="RTJ93" s="212"/>
      <c r="RTK93" s="212"/>
      <c r="RTL93" s="212"/>
      <c r="RTM93" s="212"/>
      <c r="RTN93" s="212"/>
      <c r="RTO93" s="212"/>
      <c r="RTP93" s="212"/>
      <c r="RTQ93" s="212"/>
      <c r="RTR93" s="212"/>
      <c r="RTS93" s="212"/>
      <c r="RTT93" s="212"/>
      <c r="RTU93" s="212"/>
      <c r="RTV93" s="212"/>
      <c r="RTW93" s="212"/>
      <c r="RTX93" s="212"/>
      <c r="RTY93" s="212"/>
      <c r="RTZ93" s="212"/>
      <c r="RUA93" s="212"/>
      <c r="RUB93" s="212"/>
      <c r="RUC93" s="212"/>
      <c r="RUD93" s="212"/>
      <c r="RUE93" s="212"/>
      <c r="RUF93" s="212"/>
      <c r="RUG93" s="212"/>
      <c r="RUH93" s="212"/>
      <c r="RUI93" s="212"/>
      <c r="RUJ93" s="212"/>
      <c r="RUK93" s="212"/>
      <c r="RUL93" s="212"/>
      <c r="RUM93" s="212"/>
      <c r="RUN93" s="212"/>
      <c r="RUO93" s="212"/>
      <c r="RUP93" s="212"/>
      <c r="RUQ93" s="212"/>
      <c r="RUR93" s="212"/>
      <c r="RUS93" s="212"/>
      <c r="RUT93" s="212"/>
      <c r="RUU93" s="212"/>
      <c r="RUV93" s="212"/>
      <c r="RUW93" s="212"/>
      <c r="RUX93" s="212"/>
      <c r="RUY93" s="212"/>
      <c r="RUZ93" s="212"/>
      <c r="RVA93" s="212"/>
      <c r="RVB93" s="212"/>
      <c r="RVC93" s="212"/>
      <c r="RVD93" s="212"/>
      <c r="RVE93" s="212"/>
      <c r="RVF93" s="212"/>
      <c r="RVG93" s="212"/>
      <c r="RVH93" s="212"/>
      <c r="RVI93" s="212"/>
      <c r="RVJ93" s="212"/>
      <c r="RVK93" s="212"/>
      <c r="RVL93" s="212"/>
      <c r="RVM93" s="212"/>
      <c r="RVN93" s="212"/>
      <c r="RVO93" s="212"/>
      <c r="RVP93" s="212"/>
      <c r="RVQ93" s="212"/>
      <c r="RVR93" s="212"/>
      <c r="RVS93" s="212"/>
      <c r="RVT93" s="212"/>
      <c r="RVU93" s="212"/>
      <c r="RVV93" s="212"/>
      <c r="RVW93" s="212"/>
      <c r="RVX93" s="212"/>
      <c r="RVY93" s="212"/>
      <c r="RVZ93" s="212"/>
      <c r="RWA93" s="212"/>
      <c r="RWB93" s="212"/>
      <c r="RWC93" s="212"/>
      <c r="RWD93" s="212"/>
      <c r="RWE93" s="212"/>
      <c r="RWF93" s="212"/>
      <c r="RWG93" s="212"/>
      <c r="RWH93" s="212"/>
      <c r="RWI93" s="212"/>
      <c r="RWJ93" s="212"/>
      <c r="RWK93" s="212"/>
      <c r="RWL93" s="212"/>
      <c r="RWM93" s="212"/>
      <c r="RWN93" s="212"/>
      <c r="RWO93" s="212"/>
      <c r="RWP93" s="212"/>
      <c r="RWQ93" s="212"/>
      <c r="RWR93" s="212"/>
      <c r="RWS93" s="212"/>
      <c r="RWT93" s="212"/>
      <c r="RWU93" s="212"/>
      <c r="RWV93" s="212"/>
      <c r="RWW93" s="212"/>
      <c r="RWX93" s="212"/>
      <c r="RWY93" s="212"/>
      <c r="RWZ93" s="212"/>
      <c r="RXA93" s="212"/>
      <c r="RXB93" s="212"/>
      <c r="RXC93" s="212"/>
      <c r="RXD93" s="212"/>
      <c r="RXE93" s="212"/>
      <c r="RXF93" s="212"/>
      <c r="RXG93" s="212"/>
      <c r="RXH93" s="212"/>
      <c r="RXI93" s="212"/>
      <c r="RXJ93" s="212"/>
      <c r="RXK93" s="212"/>
      <c r="RXL93" s="212"/>
      <c r="RXM93" s="212"/>
      <c r="RXN93" s="212"/>
      <c r="RXO93" s="212"/>
      <c r="RXP93" s="212"/>
      <c r="RXQ93" s="212"/>
      <c r="RXR93" s="212"/>
      <c r="RXS93" s="212"/>
      <c r="RXT93" s="212"/>
      <c r="RXU93" s="212"/>
      <c r="RXV93" s="212"/>
      <c r="RXW93" s="212"/>
      <c r="RXX93" s="212"/>
      <c r="RXY93" s="212"/>
      <c r="RXZ93" s="212"/>
      <c r="RYA93" s="212"/>
      <c r="RYB93" s="212"/>
      <c r="RYC93" s="212"/>
      <c r="RYD93" s="212"/>
      <c r="RYE93" s="212"/>
      <c r="RYF93" s="212"/>
      <c r="RYG93" s="212"/>
      <c r="RYH93" s="212"/>
      <c r="RYI93" s="212"/>
      <c r="RYJ93" s="212"/>
      <c r="RYK93" s="212"/>
      <c r="RYL93" s="212"/>
      <c r="RYM93" s="212"/>
      <c r="RYN93" s="212"/>
      <c r="RYO93" s="212"/>
      <c r="RYP93" s="212"/>
      <c r="RYQ93" s="212"/>
      <c r="RYR93" s="212"/>
      <c r="RYS93" s="212"/>
      <c r="RYT93" s="212"/>
      <c r="RYU93" s="212"/>
      <c r="RYV93" s="212"/>
      <c r="RYW93" s="212"/>
      <c r="RYX93" s="212"/>
      <c r="RYY93" s="212"/>
      <c r="RYZ93" s="212"/>
      <c r="RZA93" s="212"/>
      <c r="RZB93" s="212"/>
      <c r="RZC93" s="212"/>
      <c r="RZD93" s="212"/>
      <c r="RZE93" s="212"/>
      <c r="RZF93" s="212"/>
      <c r="RZG93" s="212"/>
      <c r="RZH93" s="212"/>
      <c r="RZI93" s="212"/>
      <c r="RZJ93" s="212"/>
      <c r="RZK93" s="212"/>
      <c r="RZL93" s="212"/>
      <c r="RZM93" s="212"/>
      <c r="RZN93" s="212"/>
      <c r="RZO93" s="212"/>
      <c r="RZP93" s="212"/>
      <c r="RZQ93" s="212"/>
      <c r="RZR93" s="212"/>
      <c r="RZS93" s="212"/>
      <c r="RZT93" s="212"/>
      <c r="RZU93" s="212"/>
      <c r="RZV93" s="212"/>
      <c r="RZW93" s="212"/>
      <c r="RZX93" s="212"/>
      <c r="RZY93" s="212"/>
      <c r="RZZ93" s="212"/>
      <c r="SAA93" s="212"/>
      <c r="SAB93" s="212"/>
      <c r="SAC93" s="212"/>
      <c r="SAD93" s="212"/>
      <c r="SAE93" s="212"/>
      <c r="SAF93" s="212"/>
      <c r="SAG93" s="212"/>
      <c r="SAH93" s="212"/>
      <c r="SAI93" s="212"/>
      <c r="SAJ93" s="212"/>
      <c r="SAK93" s="212"/>
      <c r="SAL93" s="212"/>
      <c r="SAM93" s="212"/>
      <c r="SAN93" s="212"/>
      <c r="SAO93" s="212"/>
      <c r="SAP93" s="212"/>
      <c r="SAQ93" s="212"/>
      <c r="SAR93" s="212"/>
      <c r="SAS93" s="212"/>
      <c r="SAT93" s="212"/>
      <c r="SAU93" s="212"/>
      <c r="SAV93" s="212"/>
      <c r="SAW93" s="212"/>
      <c r="SAX93" s="212"/>
      <c r="SAY93" s="212"/>
      <c r="SAZ93" s="212"/>
      <c r="SBA93" s="212"/>
      <c r="SBB93" s="212"/>
      <c r="SBC93" s="212"/>
      <c r="SBD93" s="212"/>
      <c r="SBE93" s="212"/>
      <c r="SBF93" s="212"/>
      <c r="SBG93" s="212"/>
      <c r="SBH93" s="212"/>
      <c r="SBI93" s="212"/>
      <c r="SBJ93" s="212"/>
      <c r="SBK93" s="212"/>
      <c r="SBL93" s="212"/>
      <c r="SBM93" s="212"/>
      <c r="SBN93" s="212"/>
      <c r="SBO93" s="212"/>
      <c r="SBP93" s="212"/>
      <c r="SBQ93" s="212"/>
      <c r="SBR93" s="212"/>
      <c r="SBS93" s="212"/>
      <c r="SBT93" s="212"/>
      <c r="SBU93" s="212"/>
      <c r="SBV93" s="212"/>
      <c r="SBW93" s="212"/>
      <c r="SBX93" s="212"/>
      <c r="SBY93" s="212"/>
      <c r="SBZ93" s="212"/>
      <c r="SCA93" s="212"/>
      <c r="SCB93" s="212"/>
      <c r="SCC93" s="212"/>
      <c r="SCD93" s="212"/>
      <c r="SCE93" s="212"/>
      <c r="SCF93" s="212"/>
      <c r="SCG93" s="212"/>
      <c r="SCH93" s="212"/>
      <c r="SCI93" s="212"/>
      <c r="SCJ93" s="212"/>
      <c r="SCK93" s="212"/>
      <c r="SCL93" s="212"/>
      <c r="SCM93" s="212"/>
      <c r="SCN93" s="212"/>
      <c r="SCO93" s="212"/>
      <c r="SCP93" s="212"/>
      <c r="SCQ93" s="212"/>
      <c r="SCR93" s="212"/>
      <c r="SCS93" s="212"/>
      <c r="SCT93" s="212"/>
      <c r="SCU93" s="212"/>
      <c r="SCV93" s="212"/>
      <c r="SCW93" s="212"/>
      <c r="SCX93" s="212"/>
      <c r="SCY93" s="212"/>
      <c r="SCZ93" s="212"/>
      <c r="SDA93" s="212"/>
      <c r="SDB93" s="212"/>
      <c r="SDC93" s="212"/>
      <c r="SDD93" s="212"/>
      <c r="SDE93" s="212"/>
      <c r="SDF93" s="212"/>
      <c r="SDG93" s="212"/>
      <c r="SDH93" s="212"/>
      <c r="SDI93" s="212"/>
      <c r="SDJ93" s="212"/>
      <c r="SDK93" s="212"/>
      <c r="SDL93" s="212"/>
      <c r="SDM93" s="212"/>
      <c r="SDN93" s="212"/>
      <c r="SDO93" s="212"/>
      <c r="SDP93" s="212"/>
      <c r="SDQ93" s="212"/>
      <c r="SDR93" s="212"/>
      <c r="SDS93" s="212"/>
      <c r="SDT93" s="212"/>
      <c r="SDU93" s="212"/>
      <c r="SDV93" s="212"/>
      <c r="SDW93" s="212"/>
      <c r="SDX93" s="212"/>
      <c r="SDY93" s="212"/>
      <c r="SDZ93" s="212"/>
      <c r="SEA93" s="212"/>
      <c r="SEB93" s="212"/>
      <c r="SEC93" s="212"/>
      <c r="SED93" s="212"/>
      <c r="SEE93" s="212"/>
      <c r="SEF93" s="212"/>
      <c r="SEG93" s="212"/>
      <c r="SEH93" s="212"/>
      <c r="SEI93" s="212"/>
      <c r="SEJ93" s="212"/>
      <c r="SEK93" s="212"/>
      <c r="SEL93" s="212"/>
      <c r="SEM93" s="212"/>
      <c r="SEN93" s="212"/>
      <c r="SEO93" s="212"/>
      <c r="SEP93" s="212"/>
      <c r="SEQ93" s="212"/>
      <c r="SER93" s="212"/>
      <c r="SES93" s="212"/>
      <c r="SET93" s="212"/>
      <c r="SEU93" s="212"/>
      <c r="SEV93" s="212"/>
      <c r="SEW93" s="212"/>
      <c r="SEX93" s="212"/>
      <c r="SEY93" s="212"/>
      <c r="SEZ93" s="212"/>
      <c r="SFA93" s="212"/>
      <c r="SFB93" s="212"/>
      <c r="SFC93" s="212"/>
      <c r="SFD93" s="212"/>
      <c r="SFE93" s="212"/>
      <c r="SFF93" s="212"/>
      <c r="SFG93" s="212"/>
      <c r="SFH93" s="212"/>
      <c r="SFI93" s="212"/>
      <c r="SFJ93" s="212"/>
      <c r="SFK93" s="212"/>
      <c r="SFL93" s="212"/>
      <c r="SFM93" s="212"/>
      <c r="SFN93" s="212"/>
      <c r="SFO93" s="212"/>
      <c r="SFP93" s="212"/>
      <c r="SFQ93" s="212"/>
      <c r="SFR93" s="212"/>
      <c r="SFS93" s="212"/>
      <c r="SFT93" s="212"/>
      <c r="SFU93" s="212"/>
      <c r="SFV93" s="212"/>
      <c r="SFW93" s="212"/>
      <c r="SFX93" s="212"/>
      <c r="SFY93" s="212"/>
      <c r="SFZ93" s="212"/>
      <c r="SGA93" s="212"/>
      <c r="SGB93" s="212"/>
      <c r="SGC93" s="212"/>
      <c r="SGD93" s="212"/>
      <c r="SGE93" s="212"/>
      <c r="SGF93" s="212"/>
      <c r="SGG93" s="212"/>
      <c r="SGH93" s="212"/>
      <c r="SGI93" s="212"/>
      <c r="SGJ93" s="212"/>
      <c r="SGK93" s="212"/>
      <c r="SGL93" s="212"/>
      <c r="SGM93" s="212"/>
      <c r="SGN93" s="212"/>
      <c r="SGO93" s="212"/>
      <c r="SGP93" s="212"/>
      <c r="SGQ93" s="212"/>
      <c r="SGR93" s="212"/>
      <c r="SGS93" s="212"/>
      <c r="SGT93" s="212"/>
      <c r="SGU93" s="212"/>
      <c r="SGV93" s="212"/>
      <c r="SGW93" s="212"/>
      <c r="SGX93" s="212"/>
      <c r="SGY93" s="212"/>
      <c r="SGZ93" s="212"/>
      <c r="SHA93" s="212"/>
      <c r="SHB93" s="212"/>
      <c r="SHC93" s="212"/>
      <c r="SHD93" s="212"/>
      <c r="SHE93" s="212"/>
      <c r="SHF93" s="212"/>
      <c r="SHG93" s="212"/>
      <c r="SHH93" s="212"/>
      <c r="SHI93" s="212"/>
      <c r="SHJ93" s="212"/>
      <c r="SHK93" s="212"/>
      <c r="SHL93" s="212"/>
      <c r="SHM93" s="212"/>
      <c r="SHN93" s="212"/>
      <c r="SHO93" s="212"/>
      <c r="SHP93" s="212"/>
      <c r="SHQ93" s="212"/>
      <c r="SHR93" s="212"/>
      <c r="SHS93" s="212"/>
      <c r="SHT93" s="212"/>
      <c r="SHU93" s="212"/>
      <c r="SHV93" s="212"/>
      <c r="SHW93" s="212"/>
      <c r="SHX93" s="212"/>
      <c r="SHY93" s="212"/>
      <c r="SHZ93" s="212"/>
      <c r="SIA93" s="212"/>
      <c r="SIB93" s="212"/>
      <c r="SIC93" s="212"/>
      <c r="SID93" s="212"/>
      <c r="SIE93" s="212"/>
      <c r="SIF93" s="212"/>
      <c r="SIG93" s="212"/>
      <c r="SIH93" s="212"/>
      <c r="SII93" s="212"/>
      <c r="SIJ93" s="212"/>
      <c r="SIK93" s="212"/>
      <c r="SIL93" s="212"/>
      <c r="SIM93" s="212"/>
      <c r="SIN93" s="212"/>
      <c r="SIO93" s="212"/>
      <c r="SIP93" s="212"/>
      <c r="SIQ93" s="212"/>
      <c r="SIR93" s="212"/>
      <c r="SIS93" s="212"/>
      <c r="SIT93" s="212"/>
      <c r="SIU93" s="212"/>
      <c r="SIV93" s="212"/>
      <c r="SIW93" s="212"/>
      <c r="SIX93" s="212"/>
      <c r="SIY93" s="212"/>
      <c r="SIZ93" s="212"/>
      <c r="SJA93" s="212"/>
      <c r="SJB93" s="212"/>
      <c r="SJC93" s="212"/>
      <c r="SJD93" s="212"/>
      <c r="SJE93" s="212"/>
      <c r="SJF93" s="212"/>
      <c r="SJG93" s="212"/>
      <c r="SJH93" s="212"/>
      <c r="SJI93" s="212"/>
      <c r="SJJ93" s="212"/>
      <c r="SJK93" s="212"/>
      <c r="SJL93" s="212"/>
      <c r="SJM93" s="212"/>
      <c r="SJN93" s="212"/>
      <c r="SJO93" s="212"/>
      <c r="SJP93" s="212"/>
      <c r="SJQ93" s="212"/>
      <c r="SJR93" s="212"/>
      <c r="SJS93" s="212"/>
      <c r="SJT93" s="212"/>
      <c r="SJU93" s="212"/>
      <c r="SJV93" s="212"/>
      <c r="SJW93" s="212"/>
      <c r="SJX93" s="212"/>
      <c r="SJY93" s="212"/>
      <c r="SJZ93" s="212"/>
      <c r="SKA93" s="212"/>
      <c r="SKB93" s="212"/>
      <c r="SKC93" s="212"/>
      <c r="SKD93" s="212"/>
      <c r="SKE93" s="212"/>
      <c r="SKF93" s="212"/>
      <c r="SKG93" s="212"/>
      <c r="SKH93" s="212"/>
      <c r="SKI93" s="212"/>
      <c r="SKJ93" s="212"/>
      <c r="SKK93" s="212"/>
      <c r="SKL93" s="212"/>
      <c r="SKM93" s="212"/>
      <c r="SKN93" s="212"/>
      <c r="SKO93" s="212"/>
      <c r="SKP93" s="212"/>
      <c r="SKQ93" s="212"/>
      <c r="SKR93" s="212"/>
      <c r="SKS93" s="212"/>
      <c r="SKT93" s="212"/>
      <c r="SKU93" s="212"/>
      <c r="SKV93" s="212"/>
      <c r="SKW93" s="212"/>
      <c r="SKX93" s="212"/>
      <c r="SKY93" s="212"/>
      <c r="SKZ93" s="212"/>
      <c r="SLA93" s="212"/>
      <c r="SLB93" s="212"/>
      <c r="SLC93" s="212"/>
      <c r="SLD93" s="212"/>
      <c r="SLE93" s="212"/>
      <c r="SLF93" s="212"/>
      <c r="SLG93" s="212"/>
      <c r="SLH93" s="212"/>
      <c r="SLI93" s="212"/>
      <c r="SLJ93" s="212"/>
      <c r="SLK93" s="212"/>
      <c r="SLL93" s="212"/>
      <c r="SLM93" s="212"/>
      <c r="SLN93" s="212"/>
      <c r="SLO93" s="212"/>
      <c r="SLP93" s="212"/>
      <c r="SLQ93" s="212"/>
      <c r="SLR93" s="212"/>
      <c r="SLS93" s="212"/>
      <c r="SLT93" s="212"/>
      <c r="SLU93" s="212"/>
      <c r="SLV93" s="212"/>
      <c r="SLW93" s="212"/>
      <c r="SLX93" s="212"/>
      <c r="SLY93" s="212"/>
      <c r="SLZ93" s="212"/>
      <c r="SMA93" s="212"/>
      <c r="SMB93" s="212"/>
      <c r="SMC93" s="212"/>
      <c r="SMD93" s="212"/>
      <c r="SME93" s="212"/>
      <c r="SMF93" s="212"/>
      <c r="SMG93" s="212"/>
      <c r="SMH93" s="212"/>
      <c r="SMI93" s="212"/>
      <c r="SMJ93" s="212"/>
      <c r="SMK93" s="212"/>
      <c r="SML93" s="212"/>
      <c r="SMM93" s="212"/>
      <c r="SMN93" s="212"/>
      <c r="SMO93" s="212"/>
      <c r="SMP93" s="212"/>
      <c r="SMQ93" s="212"/>
      <c r="SMR93" s="212"/>
      <c r="SMS93" s="212"/>
      <c r="SMT93" s="212"/>
      <c r="SMU93" s="212"/>
      <c r="SMV93" s="212"/>
      <c r="SMW93" s="212"/>
      <c r="SMX93" s="212"/>
      <c r="SMY93" s="212"/>
      <c r="SMZ93" s="212"/>
      <c r="SNA93" s="212"/>
      <c r="SNB93" s="212"/>
      <c r="SNC93" s="212"/>
      <c r="SND93" s="212"/>
      <c r="SNE93" s="212"/>
      <c r="SNF93" s="212"/>
      <c r="SNG93" s="212"/>
      <c r="SNH93" s="212"/>
      <c r="SNI93" s="212"/>
      <c r="SNJ93" s="212"/>
      <c r="SNK93" s="212"/>
      <c r="SNL93" s="212"/>
      <c r="SNM93" s="212"/>
      <c r="SNN93" s="212"/>
      <c r="SNO93" s="212"/>
      <c r="SNP93" s="212"/>
      <c r="SNQ93" s="212"/>
      <c r="SNR93" s="212"/>
      <c r="SNS93" s="212"/>
      <c r="SNT93" s="212"/>
      <c r="SNU93" s="212"/>
      <c r="SNV93" s="212"/>
      <c r="SNW93" s="212"/>
      <c r="SNX93" s="212"/>
      <c r="SNY93" s="212"/>
      <c r="SNZ93" s="212"/>
      <c r="SOA93" s="212"/>
      <c r="SOB93" s="212"/>
      <c r="SOC93" s="212"/>
      <c r="SOD93" s="212"/>
      <c r="SOE93" s="212"/>
      <c r="SOF93" s="212"/>
      <c r="SOG93" s="212"/>
      <c r="SOH93" s="212"/>
      <c r="SOI93" s="212"/>
      <c r="SOJ93" s="212"/>
      <c r="SOK93" s="212"/>
      <c r="SOL93" s="212"/>
      <c r="SOM93" s="212"/>
      <c r="SON93" s="212"/>
      <c r="SOO93" s="212"/>
      <c r="SOP93" s="212"/>
      <c r="SOQ93" s="212"/>
      <c r="SOR93" s="212"/>
      <c r="SOS93" s="212"/>
      <c r="SOT93" s="212"/>
      <c r="SOU93" s="212"/>
      <c r="SOV93" s="212"/>
      <c r="SOW93" s="212"/>
      <c r="SOX93" s="212"/>
      <c r="SOY93" s="212"/>
      <c r="SOZ93" s="212"/>
      <c r="SPA93" s="212"/>
      <c r="SPB93" s="212"/>
      <c r="SPC93" s="212"/>
      <c r="SPD93" s="212"/>
      <c r="SPE93" s="212"/>
      <c r="SPF93" s="212"/>
      <c r="SPG93" s="212"/>
      <c r="SPH93" s="212"/>
      <c r="SPI93" s="212"/>
      <c r="SPJ93" s="212"/>
      <c r="SPK93" s="212"/>
      <c r="SPL93" s="212"/>
      <c r="SPM93" s="212"/>
      <c r="SPN93" s="212"/>
      <c r="SPO93" s="212"/>
      <c r="SPP93" s="212"/>
      <c r="SPQ93" s="212"/>
      <c r="SPR93" s="212"/>
      <c r="SPS93" s="212"/>
      <c r="SPT93" s="212"/>
      <c r="SPU93" s="212"/>
      <c r="SPV93" s="212"/>
      <c r="SPW93" s="212"/>
      <c r="SPX93" s="212"/>
      <c r="SPY93" s="212"/>
      <c r="SPZ93" s="212"/>
      <c r="SQA93" s="212"/>
      <c r="SQB93" s="212"/>
      <c r="SQC93" s="212"/>
      <c r="SQD93" s="212"/>
      <c r="SQE93" s="212"/>
      <c r="SQF93" s="212"/>
      <c r="SQG93" s="212"/>
      <c r="SQH93" s="212"/>
      <c r="SQI93" s="212"/>
      <c r="SQJ93" s="212"/>
      <c r="SQK93" s="212"/>
      <c r="SQL93" s="212"/>
      <c r="SQM93" s="212"/>
      <c r="SQN93" s="212"/>
      <c r="SQO93" s="212"/>
      <c r="SQP93" s="212"/>
      <c r="SQQ93" s="212"/>
      <c r="SQR93" s="212"/>
      <c r="SQS93" s="212"/>
      <c r="SQT93" s="212"/>
      <c r="SQU93" s="212"/>
      <c r="SQV93" s="212"/>
      <c r="SQW93" s="212"/>
      <c r="SQX93" s="212"/>
      <c r="SQY93" s="212"/>
      <c r="SQZ93" s="212"/>
      <c r="SRA93" s="212"/>
      <c r="SRB93" s="212"/>
      <c r="SRC93" s="212"/>
      <c r="SRD93" s="212"/>
      <c r="SRE93" s="212"/>
      <c r="SRF93" s="212"/>
      <c r="SRG93" s="212"/>
      <c r="SRH93" s="212"/>
      <c r="SRI93" s="212"/>
      <c r="SRJ93" s="212"/>
      <c r="SRK93" s="212"/>
      <c r="SRL93" s="212"/>
      <c r="SRM93" s="212"/>
      <c r="SRN93" s="212"/>
      <c r="SRO93" s="212"/>
      <c r="SRP93" s="212"/>
      <c r="SRQ93" s="212"/>
      <c r="SRR93" s="212"/>
      <c r="SRS93" s="212"/>
      <c r="SRT93" s="212"/>
      <c r="SRU93" s="212"/>
      <c r="SRV93" s="212"/>
      <c r="SRW93" s="212"/>
      <c r="SRX93" s="212"/>
      <c r="SRY93" s="212"/>
      <c r="SRZ93" s="212"/>
      <c r="SSA93" s="212"/>
      <c r="SSB93" s="212"/>
      <c r="SSC93" s="212"/>
      <c r="SSD93" s="212"/>
      <c r="SSE93" s="212"/>
      <c r="SSF93" s="212"/>
      <c r="SSG93" s="212"/>
      <c r="SSH93" s="212"/>
      <c r="SSI93" s="212"/>
      <c r="SSJ93" s="212"/>
      <c r="SSK93" s="212"/>
      <c r="SSL93" s="212"/>
      <c r="SSM93" s="212"/>
      <c r="SSN93" s="212"/>
      <c r="SSO93" s="212"/>
      <c r="SSP93" s="212"/>
      <c r="SSQ93" s="212"/>
      <c r="SSR93" s="212"/>
      <c r="SSS93" s="212"/>
      <c r="SST93" s="212"/>
      <c r="SSU93" s="212"/>
      <c r="SSV93" s="212"/>
      <c r="SSW93" s="212"/>
      <c r="SSX93" s="212"/>
      <c r="SSY93" s="212"/>
      <c r="SSZ93" s="212"/>
      <c r="STA93" s="212"/>
      <c r="STB93" s="212"/>
      <c r="STC93" s="212"/>
      <c r="STD93" s="212"/>
      <c r="STE93" s="212"/>
      <c r="STF93" s="212"/>
      <c r="STG93" s="212"/>
      <c r="STH93" s="212"/>
      <c r="STI93" s="212"/>
      <c r="STJ93" s="212"/>
      <c r="STK93" s="212"/>
      <c r="STL93" s="212"/>
      <c r="STM93" s="212"/>
      <c r="STN93" s="212"/>
      <c r="STO93" s="212"/>
      <c r="STP93" s="212"/>
      <c r="STQ93" s="212"/>
      <c r="STR93" s="212"/>
      <c r="STS93" s="212"/>
      <c r="STT93" s="212"/>
      <c r="STU93" s="212"/>
      <c r="STV93" s="212"/>
      <c r="STW93" s="212"/>
      <c r="STX93" s="212"/>
      <c r="STY93" s="212"/>
      <c r="STZ93" s="212"/>
      <c r="SUA93" s="212"/>
      <c r="SUB93" s="212"/>
      <c r="SUC93" s="212"/>
      <c r="SUD93" s="212"/>
      <c r="SUE93" s="212"/>
      <c r="SUF93" s="212"/>
      <c r="SUG93" s="212"/>
      <c r="SUH93" s="212"/>
      <c r="SUI93" s="212"/>
      <c r="SUJ93" s="212"/>
      <c r="SUK93" s="212"/>
      <c r="SUL93" s="212"/>
      <c r="SUM93" s="212"/>
      <c r="SUN93" s="212"/>
      <c r="SUO93" s="212"/>
      <c r="SUP93" s="212"/>
      <c r="SUQ93" s="212"/>
      <c r="SUR93" s="212"/>
      <c r="SUS93" s="212"/>
      <c r="SUT93" s="212"/>
      <c r="SUU93" s="212"/>
      <c r="SUV93" s="212"/>
      <c r="SUW93" s="212"/>
      <c r="SUX93" s="212"/>
      <c r="SUY93" s="212"/>
      <c r="SUZ93" s="212"/>
      <c r="SVA93" s="212"/>
      <c r="SVB93" s="212"/>
      <c r="SVC93" s="212"/>
      <c r="SVD93" s="212"/>
      <c r="SVE93" s="212"/>
      <c r="SVF93" s="212"/>
      <c r="SVG93" s="212"/>
      <c r="SVH93" s="212"/>
      <c r="SVI93" s="212"/>
      <c r="SVJ93" s="212"/>
      <c r="SVK93" s="212"/>
      <c r="SVL93" s="212"/>
      <c r="SVM93" s="212"/>
      <c r="SVN93" s="212"/>
      <c r="SVO93" s="212"/>
      <c r="SVP93" s="212"/>
      <c r="SVQ93" s="212"/>
      <c r="SVR93" s="212"/>
      <c r="SVS93" s="212"/>
      <c r="SVT93" s="212"/>
      <c r="SVU93" s="212"/>
      <c r="SVV93" s="212"/>
      <c r="SVW93" s="212"/>
      <c r="SVX93" s="212"/>
      <c r="SVY93" s="212"/>
      <c r="SVZ93" s="212"/>
      <c r="SWA93" s="212"/>
      <c r="SWB93" s="212"/>
      <c r="SWC93" s="212"/>
      <c r="SWD93" s="212"/>
      <c r="SWE93" s="212"/>
      <c r="SWF93" s="212"/>
      <c r="SWG93" s="212"/>
      <c r="SWH93" s="212"/>
      <c r="SWI93" s="212"/>
      <c r="SWJ93" s="212"/>
      <c r="SWK93" s="212"/>
      <c r="SWL93" s="212"/>
      <c r="SWM93" s="212"/>
      <c r="SWN93" s="212"/>
      <c r="SWO93" s="212"/>
      <c r="SWP93" s="212"/>
      <c r="SWQ93" s="212"/>
      <c r="SWR93" s="212"/>
      <c r="SWS93" s="212"/>
      <c r="SWT93" s="212"/>
      <c r="SWU93" s="212"/>
      <c r="SWV93" s="212"/>
      <c r="SWW93" s="212"/>
      <c r="SWX93" s="212"/>
      <c r="SWY93" s="212"/>
      <c r="SWZ93" s="212"/>
      <c r="SXA93" s="212"/>
      <c r="SXB93" s="212"/>
      <c r="SXC93" s="212"/>
      <c r="SXD93" s="212"/>
      <c r="SXE93" s="212"/>
      <c r="SXF93" s="212"/>
      <c r="SXG93" s="212"/>
      <c r="SXH93" s="212"/>
      <c r="SXI93" s="212"/>
      <c r="SXJ93" s="212"/>
      <c r="SXK93" s="212"/>
      <c r="SXL93" s="212"/>
      <c r="SXM93" s="212"/>
      <c r="SXN93" s="212"/>
      <c r="SXO93" s="212"/>
      <c r="SXP93" s="212"/>
      <c r="SXQ93" s="212"/>
      <c r="SXR93" s="212"/>
      <c r="SXS93" s="212"/>
      <c r="SXT93" s="212"/>
      <c r="SXU93" s="212"/>
      <c r="SXV93" s="212"/>
      <c r="SXW93" s="212"/>
      <c r="SXX93" s="212"/>
      <c r="SXY93" s="212"/>
      <c r="SXZ93" s="212"/>
      <c r="SYA93" s="212"/>
      <c r="SYB93" s="212"/>
      <c r="SYC93" s="212"/>
      <c r="SYD93" s="212"/>
      <c r="SYE93" s="212"/>
      <c r="SYF93" s="212"/>
      <c r="SYG93" s="212"/>
      <c r="SYH93" s="212"/>
      <c r="SYI93" s="212"/>
      <c r="SYJ93" s="212"/>
      <c r="SYK93" s="212"/>
      <c r="SYL93" s="212"/>
      <c r="SYM93" s="212"/>
      <c r="SYN93" s="212"/>
      <c r="SYO93" s="212"/>
      <c r="SYP93" s="212"/>
      <c r="SYQ93" s="212"/>
      <c r="SYR93" s="212"/>
      <c r="SYS93" s="212"/>
      <c r="SYT93" s="212"/>
      <c r="SYU93" s="212"/>
      <c r="SYV93" s="212"/>
      <c r="SYW93" s="212"/>
      <c r="SYX93" s="212"/>
      <c r="SYY93" s="212"/>
      <c r="SYZ93" s="212"/>
      <c r="SZA93" s="212"/>
      <c r="SZB93" s="212"/>
      <c r="SZC93" s="212"/>
      <c r="SZD93" s="212"/>
      <c r="SZE93" s="212"/>
      <c r="SZF93" s="212"/>
      <c r="SZG93" s="212"/>
      <c r="SZH93" s="212"/>
      <c r="SZI93" s="212"/>
      <c r="SZJ93" s="212"/>
      <c r="SZK93" s="212"/>
      <c r="SZL93" s="212"/>
      <c r="SZM93" s="212"/>
      <c r="SZN93" s="212"/>
      <c r="SZO93" s="212"/>
      <c r="SZP93" s="212"/>
      <c r="SZQ93" s="212"/>
      <c r="SZR93" s="212"/>
      <c r="SZS93" s="212"/>
      <c r="SZT93" s="212"/>
      <c r="SZU93" s="212"/>
      <c r="SZV93" s="212"/>
      <c r="SZW93" s="212"/>
      <c r="SZX93" s="212"/>
      <c r="SZY93" s="212"/>
      <c r="SZZ93" s="212"/>
      <c r="TAA93" s="212"/>
      <c r="TAB93" s="212"/>
      <c r="TAC93" s="212"/>
      <c r="TAD93" s="212"/>
      <c r="TAE93" s="212"/>
      <c r="TAF93" s="212"/>
      <c r="TAG93" s="212"/>
      <c r="TAH93" s="212"/>
      <c r="TAI93" s="212"/>
      <c r="TAJ93" s="212"/>
      <c r="TAK93" s="212"/>
      <c r="TAL93" s="212"/>
      <c r="TAM93" s="212"/>
      <c r="TAN93" s="212"/>
      <c r="TAO93" s="212"/>
      <c r="TAP93" s="212"/>
      <c r="TAQ93" s="212"/>
      <c r="TAR93" s="212"/>
      <c r="TAS93" s="212"/>
      <c r="TAT93" s="212"/>
      <c r="TAU93" s="212"/>
      <c r="TAV93" s="212"/>
      <c r="TAW93" s="212"/>
      <c r="TAX93" s="212"/>
      <c r="TAY93" s="212"/>
      <c r="TAZ93" s="212"/>
      <c r="TBA93" s="212"/>
      <c r="TBB93" s="212"/>
      <c r="TBC93" s="212"/>
      <c r="TBD93" s="212"/>
      <c r="TBE93" s="212"/>
      <c r="TBF93" s="212"/>
      <c r="TBG93" s="212"/>
      <c r="TBH93" s="212"/>
      <c r="TBI93" s="212"/>
      <c r="TBJ93" s="212"/>
      <c r="TBK93" s="212"/>
      <c r="TBL93" s="212"/>
      <c r="TBM93" s="212"/>
      <c r="TBN93" s="212"/>
      <c r="TBO93" s="212"/>
      <c r="TBP93" s="212"/>
      <c r="TBQ93" s="212"/>
      <c r="TBR93" s="212"/>
      <c r="TBS93" s="212"/>
      <c r="TBT93" s="212"/>
      <c r="TBU93" s="212"/>
      <c r="TBV93" s="212"/>
      <c r="TBW93" s="212"/>
      <c r="TBX93" s="212"/>
      <c r="TBY93" s="212"/>
      <c r="TBZ93" s="212"/>
      <c r="TCA93" s="212"/>
      <c r="TCB93" s="212"/>
      <c r="TCC93" s="212"/>
      <c r="TCD93" s="212"/>
      <c r="TCE93" s="212"/>
      <c r="TCF93" s="212"/>
      <c r="TCG93" s="212"/>
      <c r="TCH93" s="212"/>
      <c r="TCI93" s="212"/>
      <c r="TCJ93" s="212"/>
      <c r="TCK93" s="212"/>
      <c r="TCL93" s="212"/>
      <c r="TCM93" s="212"/>
      <c r="TCN93" s="212"/>
      <c r="TCO93" s="212"/>
      <c r="TCP93" s="212"/>
      <c r="TCQ93" s="212"/>
      <c r="TCR93" s="212"/>
      <c r="TCS93" s="212"/>
      <c r="TCT93" s="212"/>
      <c r="TCU93" s="212"/>
      <c r="TCV93" s="212"/>
      <c r="TCW93" s="212"/>
      <c r="TCX93" s="212"/>
      <c r="TCY93" s="212"/>
      <c r="TCZ93" s="212"/>
      <c r="TDA93" s="212"/>
      <c r="TDB93" s="212"/>
      <c r="TDC93" s="212"/>
      <c r="TDD93" s="212"/>
      <c r="TDE93" s="212"/>
      <c r="TDF93" s="212"/>
      <c r="TDG93" s="212"/>
      <c r="TDH93" s="212"/>
      <c r="TDI93" s="212"/>
      <c r="TDJ93" s="212"/>
      <c r="TDK93" s="212"/>
      <c r="TDL93" s="212"/>
      <c r="TDM93" s="212"/>
      <c r="TDN93" s="212"/>
      <c r="TDO93" s="212"/>
      <c r="TDP93" s="212"/>
      <c r="TDQ93" s="212"/>
      <c r="TDR93" s="212"/>
      <c r="TDS93" s="212"/>
      <c r="TDT93" s="212"/>
      <c r="TDU93" s="212"/>
      <c r="TDV93" s="212"/>
      <c r="TDW93" s="212"/>
      <c r="TDX93" s="212"/>
      <c r="TDY93" s="212"/>
      <c r="TDZ93" s="212"/>
      <c r="TEA93" s="212"/>
      <c r="TEB93" s="212"/>
      <c r="TEC93" s="212"/>
      <c r="TED93" s="212"/>
      <c r="TEE93" s="212"/>
      <c r="TEF93" s="212"/>
      <c r="TEG93" s="212"/>
      <c r="TEH93" s="212"/>
      <c r="TEI93" s="212"/>
      <c r="TEJ93" s="212"/>
      <c r="TEK93" s="212"/>
      <c r="TEL93" s="212"/>
      <c r="TEM93" s="212"/>
      <c r="TEN93" s="212"/>
      <c r="TEO93" s="212"/>
      <c r="TEP93" s="212"/>
      <c r="TEQ93" s="212"/>
      <c r="TER93" s="212"/>
      <c r="TES93" s="212"/>
      <c r="TET93" s="212"/>
      <c r="TEU93" s="212"/>
      <c r="TEV93" s="212"/>
      <c r="TEW93" s="212"/>
      <c r="TEX93" s="212"/>
      <c r="TEY93" s="212"/>
      <c r="TEZ93" s="212"/>
      <c r="TFA93" s="212"/>
      <c r="TFB93" s="212"/>
      <c r="TFC93" s="212"/>
      <c r="TFD93" s="212"/>
      <c r="TFE93" s="212"/>
      <c r="TFF93" s="212"/>
      <c r="TFG93" s="212"/>
      <c r="TFH93" s="212"/>
      <c r="TFI93" s="212"/>
      <c r="TFJ93" s="212"/>
      <c r="TFK93" s="212"/>
      <c r="TFL93" s="212"/>
      <c r="TFM93" s="212"/>
      <c r="TFN93" s="212"/>
      <c r="TFO93" s="212"/>
      <c r="TFP93" s="212"/>
      <c r="TFQ93" s="212"/>
      <c r="TFR93" s="212"/>
      <c r="TFS93" s="212"/>
      <c r="TFT93" s="212"/>
      <c r="TFU93" s="212"/>
      <c r="TFV93" s="212"/>
      <c r="TFW93" s="212"/>
      <c r="TFX93" s="212"/>
      <c r="TFY93" s="212"/>
      <c r="TFZ93" s="212"/>
      <c r="TGA93" s="212"/>
      <c r="TGB93" s="212"/>
      <c r="TGC93" s="212"/>
      <c r="TGD93" s="212"/>
      <c r="TGE93" s="212"/>
      <c r="TGF93" s="212"/>
      <c r="TGG93" s="212"/>
      <c r="TGH93" s="212"/>
      <c r="TGI93" s="212"/>
      <c r="TGJ93" s="212"/>
      <c r="TGK93" s="212"/>
      <c r="TGL93" s="212"/>
      <c r="TGM93" s="212"/>
      <c r="TGN93" s="212"/>
      <c r="TGO93" s="212"/>
      <c r="TGP93" s="212"/>
      <c r="TGQ93" s="212"/>
      <c r="TGR93" s="212"/>
      <c r="TGS93" s="212"/>
      <c r="TGT93" s="212"/>
      <c r="TGU93" s="212"/>
      <c r="TGV93" s="212"/>
      <c r="TGW93" s="212"/>
      <c r="TGX93" s="212"/>
      <c r="TGY93" s="212"/>
      <c r="TGZ93" s="212"/>
      <c r="THA93" s="212"/>
      <c r="THB93" s="212"/>
      <c r="THC93" s="212"/>
      <c r="THD93" s="212"/>
      <c r="THE93" s="212"/>
      <c r="THF93" s="212"/>
      <c r="THG93" s="212"/>
      <c r="THH93" s="212"/>
      <c r="THI93" s="212"/>
      <c r="THJ93" s="212"/>
      <c r="THK93" s="212"/>
      <c r="THL93" s="212"/>
      <c r="THM93" s="212"/>
      <c r="THN93" s="212"/>
      <c r="THO93" s="212"/>
      <c r="THP93" s="212"/>
      <c r="THQ93" s="212"/>
      <c r="THR93" s="212"/>
      <c r="THS93" s="212"/>
      <c r="THT93" s="212"/>
      <c r="THU93" s="212"/>
      <c r="THV93" s="212"/>
      <c r="THW93" s="212"/>
      <c r="THX93" s="212"/>
      <c r="THY93" s="212"/>
      <c r="THZ93" s="212"/>
      <c r="TIA93" s="212"/>
      <c r="TIB93" s="212"/>
      <c r="TIC93" s="212"/>
      <c r="TID93" s="212"/>
      <c r="TIE93" s="212"/>
      <c r="TIF93" s="212"/>
      <c r="TIG93" s="212"/>
      <c r="TIH93" s="212"/>
      <c r="TII93" s="212"/>
      <c r="TIJ93" s="212"/>
      <c r="TIK93" s="212"/>
      <c r="TIL93" s="212"/>
      <c r="TIM93" s="212"/>
      <c r="TIN93" s="212"/>
      <c r="TIO93" s="212"/>
      <c r="TIP93" s="212"/>
      <c r="TIQ93" s="212"/>
      <c r="TIR93" s="212"/>
      <c r="TIS93" s="212"/>
      <c r="TIT93" s="212"/>
      <c r="TIU93" s="212"/>
      <c r="TIV93" s="212"/>
      <c r="TIW93" s="212"/>
      <c r="TIX93" s="212"/>
      <c r="TIY93" s="212"/>
      <c r="TIZ93" s="212"/>
      <c r="TJA93" s="212"/>
      <c r="TJB93" s="212"/>
      <c r="TJC93" s="212"/>
      <c r="TJD93" s="212"/>
      <c r="TJE93" s="212"/>
      <c r="TJF93" s="212"/>
      <c r="TJG93" s="212"/>
      <c r="TJH93" s="212"/>
      <c r="TJI93" s="212"/>
      <c r="TJJ93" s="212"/>
      <c r="TJK93" s="212"/>
      <c r="TJL93" s="212"/>
      <c r="TJM93" s="212"/>
      <c r="TJN93" s="212"/>
      <c r="TJO93" s="212"/>
      <c r="TJP93" s="212"/>
      <c r="TJQ93" s="212"/>
      <c r="TJR93" s="212"/>
      <c r="TJS93" s="212"/>
      <c r="TJT93" s="212"/>
      <c r="TJU93" s="212"/>
      <c r="TJV93" s="212"/>
      <c r="TJW93" s="212"/>
      <c r="TJX93" s="212"/>
      <c r="TJY93" s="212"/>
      <c r="TJZ93" s="212"/>
      <c r="TKA93" s="212"/>
      <c r="TKB93" s="212"/>
      <c r="TKC93" s="212"/>
      <c r="TKD93" s="212"/>
      <c r="TKE93" s="212"/>
      <c r="TKF93" s="212"/>
      <c r="TKG93" s="212"/>
      <c r="TKH93" s="212"/>
      <c r="TKI93" s="212"/>
      <c r="TKJ93" s="212"/>
      <c r="TKK93" s="212"/>
      <c r="TKL93" s="212"/>
      <c r="TKM93" s="212"/>
      <c r="TKN93" s="212"/>
      <c r="TKO93" s="212"/>
      <c r="TKP93" s="212"/>
      <c r="TKQ93" s="212"/>
      <c r="TKR93" s="212"/>
      <c r="TKS93" s="212"/>
      <c r="TKT93" s="212"/>
      <c r="TKU93" s="212"/>
      <c r="TKV93" s="212"/>
      <c r="TKW93" s="212"/>
      <c r="TKX93" s="212"/>
      <c r="TKY93" s="212"/>
      <c r="TKZ93" s="212"/>
      <c r="TLA93" s="212"/>
      <c r="TLB93" s="212"/>
      <c r="TLC93" s="212"/>
      <c r="TLD93" s="212"/>
      <c r="TLE93" s="212"/>
      <c r="TLF93" s="212"/>
      <c r="TLG93" s="212"/>
      <c r="TLH93" s="212"/>
      <c r="TLI93" s="212"/>
      <c r="TLJ93" s="212"/>
      <c r="TLK93" s="212"/>
      <c r="TLL93" s="212"/>
      <c r="TLM93" s="212"/>
      <c r="TLN93" s="212"/>
      <c r="TLO93" s="212"/>
      <c r="TLP93" s="212"/>
      <c r="TLQ93" s="212"/>
      <c r="TLR93" s="212"/>
      <c r="TLS93" s="212"/>
      <c r="TLT93" s="212"/>
      <c r="TLU93" s="212"/>
      <c r="TLV93" s="212"/>
      <c r="TLW93" s="212"/>
      <c r="TLX93" s="212"/>
      <c r="TLY93" s="212"/>
      <c r="TLZ93" s="212"/>
      <c r="TMA93" s="212"/>
      <c r="TMB93" s="212"/>
      <c r="TMC93" s="212"/>
      <c r="TMD93" s="212"/>
      <c r="TME93" s="212"/>
      <c r="TMF93" s="212"/>
      <c r="TMG93" s="212"/>
      <c r="TMH93" s="212"/>
      <c r="TMI93" s="212"/>
      <c r="TMJ93" s="212"/>
      <c r="TMK93" s="212"/>
      <c r="TML93" s="212"/>
      <c r="TMM93" s="212"/>
      <c r="TMN93" s="212"/>
      <c r="TMO93" s="212"/>
      <c r="TMP93" s="212"/>
      <c r="TMQ93" s="212"/>
      <c r="TMR93" s="212"/>
      <c r="TMS93" s="212"/>
      <c r="TMT93" s="212"/>
      <c r="TMU93" s="212"/>
      <c r="TMV93" s="212"/>
      <c r="TMW93" s="212"/>
      <c r="TMX93" s="212"/>
      <c r="TMY93" s="212"/>
      <c r="TMZ93" s="212"/>
      <c r="TNA93" s="212"/>
      <c r="TNB93" s="212"/>
      <c r="TNC93" s="212"/>
      <c r="TND93" s="212"/>
      <c r="TNE93" s="212"/>
      <c r="TNF93" s="212"/>
      <c r="TNG93" s="212"/>
      <c r="TNH93" s="212"/>
      <c r="TNI93" s="212"/>
      <c r="TNJ93" s="212"/>
      <c r="TNK93" s="212"/>
      <c r="TNL93" s="212"/>
      <c r="TNM93" s="212"/>
      <c r="TNN93" s="212"/>
      <c r="TNO93" s="212"/>
      <c r="TNP93" s="212"/>
      <c r="TNQ93" s="212"/>
      <c r="TNR93" s="212"/>
      <c r="TNS93" s="212"/>
      <c r="TNT93" s="212"/>
      <c r="TNU93" s="212"/>
      <c r="TNV93" s="212"/>
      <c r="TNW93" s="212"/>
      <c r="TNX93" s="212"/>
      <c r="TNY93" s="212"/>
      <c r="TNZ93" s="212"/>
      <c r="TOA93" s="212"/>
      <c r="TOB93" s="212"/>
      <c r="TOC93" s="212"/>
      <c r="TOD93" s="212"/>
      <c r="TOE93" s="212"/>
      <c r="TOF93" s="212"/>
      <c r="TOG93" s="212"/>
      <c r="TOH93" s="212"/>
      <c r="TOI93" s="212"/>
      <c r="TOJ93" s="212"/>
      <c r="TOK93" s="212"/>
      <c r="TOL93" s="212"/>
      <c r="TOM93" s="212"/>
      <c r="TON93" s="212"/>
      <c r="TOO93" s="212"/>
      <c r="TOP93" s="212"/>
      <c r="TOQ93" s="212"/>
      <c r="TOR93" s="212"/>
      <c r="TOS93" s="212"/>
      <c r="TOT93" s="212"/>
      <c r="TOU93" s="212"/>
      <c r="TOV93" s="212"/>
      <c r="TOW93" s="212"/>
      <c r="TOX93" s="212"/>
      <c r="TOY93" s="212"/>
      <c r="TOZ93" s="212"/>
      <c r="TPA93" s="212"/>
      <c r="TPB93" s="212"/>
      <c r="TPC93" s="212"/>
      <c r="TPD93" s="212"/>
      <c r="TPE93" s="212"/>
      <c r="TPF93" s="212"/>
      <c r="TPG93" s="212"/>
      <c r="TPH93" s="212"/>
      <c r="TPI93" s="212"/>
      <c r="TPJ93" s="212"/>
      <c r="TPK93" s="212"/>
      <c r="TPL93" s="212"/>
      <c r="TPM93" s="212"/>
      <c r="TPN93" s="212"/>
      <c r="TPO93" s="212"/>
      <c r="TPP93" s="212"/>
      <c r="TPQ93" s="212"/>
      <c r="TPR93" s="212"/>
      <c r="TPS93" s="212"/>
      <c r="TPT93" s="212"/>
      <c r="TPU93" s="212"/>
      <c r="TPV93" s="212"/>
      <c r="TPW93" s="212"/>
      <c r="TPX93" s="212"/>
      <c r="TPY93" s="212"/>
      <c r="TPZ93" s="212"/>
      <c r="TQA93" s="212"/>
      <c r="TQB93" s="212"/>
      <c r="TQC93" s="212"/>
      <c r="TQD93" s="212"/>
      <c r="TQE93" s="212"/>
      <c r="TQF93" s="212"/>
      <c r="TQG93" s="212"/>
      <c r="TQH93" s="212"/>
      <c r="TQI93" s="212"/>
      <c r="TQJ93" s="212"/>
      <c r="TQK93" s="212"/>
      <c r="TQL93" s="212"/>
      <c r="TQM93" s="212"/>
      <c r="TQN93" s="212"/>
      <c r="TQO93" s="212"/>
      <c r="TQP93" s="212"/>
      <c r="TQQ93" s="212"/>
      <c r="TQR93" s="212"/>
      <c r="TQS93" s="212"/>
      <c r="TQT93" s="212"/>
      <c r="TQU93" s="212"/>
      <c r="TQV93" s="212"/>
      <c r="TQW93" s="212"/>
      <c r="TQX93" s="212"/>
      <c r="TQY93" s="212"/>
      <c r="TQZ93" s="212"/>
      <c r="TRA93" s="212"/>
      <c r="TRB93" s="212"/>
      <c r="TRC93" s="212"/>
      <c r="TRD93" s="212"/>
      <c r="TRE93" s="212"/>
      <c r="TRF93" s="212"/>
      <c r="TRG93" s="212"/>
      <c r="TRH93" s="212"/>
      <c r="TRI93" s="212"/>
      <c r="TRJ93" s="212"/>
      <c r="TRK93" s="212"/>
      <c r="TRL93" s="212"/>
      <c r="TRM93" s="212"/>
      <c r="TRN93" s="212"/>
      <c r="TRO93" s="212"/>
      <c r="TRP93" s="212"/>
      <c r="TRQ93" s="212"/>
      <c r="TRR93" s="212"/>
      <c r="TRS93" s="212"/>
      <c r="TRT93" s="212"/>
      <c r="TRU93" s="212"/>
      <c r="TRV93" s="212"/>
      <c r="TRW93" s="212"/>
      <c r="TRX93" s="212"/>
      <c r="TRY93" s="212"/>
      <c r="TRZ93" s="212"/>
      <c r="TSA93" s="212"/>
      <c r="TSB93" s="212"/>
      <c r="TSC93" s="212"/>
      <c r="TSD93" s="212"/>
      <c r="TSE93" s="212"/>
      <c r="TSF93" s="212"/>
      <c r="TSG93" s="212"/>
      <c r="TSH93" s="212"/>
      <c r="TSI93" s="212"/>
      <c r="TSJ93" s="212"/>
      <c r="TSK93" s="212"/>
      <c r="TSL93" s="212"/>
      <c r="TSM93" s="212"/>
      <c r="TSN93" s="212"/>
      <c r="TSO93" s="212"/>
      <c r="TSP93" s="212"/>
      <c r="TSQ93" s="212"/>
      <c r="TSR93" s="212"/>
      <c r="TSS93" s="212"/>
      <c r="TST93" s="212"/>
      <c r="TSU93" s="212"/>
      <c r="TSV93" s="212"/>
      <c r="TSW93" s="212"/>
      <c r="TSX93" s="212"/>
      <c r="TSY93" s="212"/>
      <c r="TSZ93" s="212"/>
      <c r="TTA93" s="212"/>
      <c r="TTB93" s="212"/>
      <c r="TTC93" s="212"/>
      <c r="TTD93" s="212"/>
      <c r="TTE93" s="212"/>
      <c r="TTF93" s="212"/>
      <c r="TTG93" s="212"/>
      <c r="TTH93" s="212"/>
      <c r="TTI93" s="212"/>
      <c r="TTJ93" s="212"/>
      <c r="TTK93" s="212"/>
      <c r="TTL93" s="212"/>
      <c r="TTM93" s="212"/>
      <c r="TTN93" s="212"/>
      <c r="TTO93" s="212"/>
      <c r="TTP93" s="212"/>
      <c r="TTQ93" s="212"/>
      <c r="TTR93" s="212"/>
      <c r="TTS93" s="212"/>
      <c r="TTT93" s="212"/>
      <c r="TTU93" s="212"/>
      <c r="TTV93" s="212"/>
      <c r="TTW93" s="212"/>
      <c r="TTX93" s="212"/>
      <c r="TTY93" s="212"/>
      <c r="TTZ93" s="212"/>
      <c r="TUA93" s="212"/>
      <c r="TUB93" s="212"/>
      <c r="TUC93" s="212"/>
      <c r="TUD93" s="212"/>
      <c r="TUE93" s="212"/>
      <c r="TUF93" s="212"/>
      <c r="TUG93" s="212"/>
      <c r="TUH93" s="212"/>
      <c r="TUI93" s="212"/>
      <c r="TUJ93" s="212"/>
      <c r="TUK93" s="212"/>
      <c r="TUL93" s="212"/>
      <c r="TUM93" s="212"/>
      <c r="TUN93" s="212"/>
      <c r="TUO93" s="212"/>
      <c r="TUP93" s="212"/>
      <c r="TUQ93" s="212"/>
      <c r="TUR93" s="212"/>
      <c r="TUS93" s="212"/>
      <c r="TUT93" s="212"/>
      <c r="TUU93" s="212"/>
      <c r="TUV93" s="212"/>
      <c r="TUW93" s="212"/>
      <c r="TUX93" s="212"/>
      <c r="TUY93" s="212"/>
      <c r="TUZ93" s="212"/>
      <c r="TVA93" s="212"/>
      <c r="TVB93" s="212"/>
      <c r="TVC93" s="212"/>
      <c r="TVD93" s="212"/>
      <c r="TVE93" s="212"/>
      <c r="TVF93" s="212"/>
      <c r="TVG93" s="212"/>
      <c r="TVH93" s="212"/>
      <c r="TVI93" s="212"/>
      <c r="TVJ93" s="212"/>
      <c r="TVK93" s="212"/>
      <c r="TVL93" s="212"/>
      <c r="TVM93" s="212"/>
      <c r="TVN93" s="212"/>
      <c r="TVO93" s="212"/>
      <c r="TVP93" s="212"/>
      <c r="TVQ93" s="212"/>
      <c r="TVR93" s="212"/>
      <c r="TVS93" s="212"/>
      <c r="TVT93" s="212"/>
      <c r="TVU93" s="212"/>
      <c r="TVV93" s="212"/>
      <c r="TVW93" s="212"/>
      <c r="TVX93" s="212"/>
      <c r="TVY93" s="212"/>
      <c r="TVZ93" s="212"/>
      <c r="TWA93" s="212"/>
      <c r="TWB93" s="212"/>
      <c r="TWC93" s="212"/>
      <c r="TWD93" s="212"/>
      <c r="TWE93" s="212"/>
      <c r="TWF93" s="212"/>
      <c r="TWG93" s="212"/>
      <c r="TWH93" s="212"/>
      <c r="TWI93" s="212"/>
      <c r="TWJ93" s="212"/>
      <c r="TWK93" s="212"/>
      <c r="TWL93" s="212"/>
      <c r="TWM93" s="212"/>
      <c r="TWN93" s="212"/>
      <c r="TWO93" s="212"/>
      <c r="TWP93" s="212"/>
      <c r="TWQ93" s="212"/>
      <c r="TWR93" s="212"/>
      <c r="TWS93" s="212"/>
      <c r="TWT93" s="212"/>
      <c r="TWU93" s="212"/>
      <c r="TWV93" s="212"/>
      <c r="TWW93" s="212"/>
      <c r="TWX93" s="212"/>
      <c r="TWY93" s="212"/>
      <c r="TWZ93" s="212"/>
      <c r="TXA93" s="212"/>
      <c r="TXB93" s="212"/>
      <c r="TXC93" s="212"/>
      <c r="TXD93" s="212"/>
      <c r="TXE93" s="212"/>
      <c r="TXF93" s="212"/>
      <c r="TXG93" s="212"/>
      <c r="TXH93" s="212"/>
      <c r="TXI93" s="212"/>
      <c r="TXJ93" s="212"/>
      <c r="TXK93" s="212"/>
      <c r="TXL93" s="212"/>
      <c r="TXM93" s="212"/>
      <c r="TXN93" s="212"/>
      <c r="TXO93" s="212"/>
      <c r="TXP93" s="212"/>
      <c r="TXQ93" s="212"/>
      <c r="TXR93" s="212"/>
      <c r="TXS93" s="212"/>
      <c r="TXT93" s="212"/>
      <c r="TXU93" s="212"/>
      <c r="TXV93" s="212"/>
      <c r="TXW93" s="212"/>
      <c r="TXX93" s="212"/>
      <c r="TXY93" s="212"/>
      <c r="TXZ93" s="212"/>
      <c r="TYA93" s="212"/>
      <c r="TYB93" s="212"/>
      <c r="TYC93" s="212"/>
      <c r="TYD93" s="212"/>
      <c r="TYE93" s="212"/>
      <c r="TYF93" s="212"/>
      <c r="TYG93" s="212"/>
      <c r="TYH93" s="212"/>
      <c r="TYI93" s="212"/>
      <c r="TYJ93" s="212"/>
      <c r="TYK93" s="212"/>
      <c r="TYL93" s="212"/>
      <c r="TYM93" s="212"/>
      <c r="TYN93" s="212"/>
      <c r="TYO93" s="212"/>
      <c r="TYP93" s="212"/>
      <c r="TYQ93" s="212"/>
      <c r="TYR93" s="212"/>
      <c r="TYS93" s="212"/>
      <c r="TYT93" s="212"/>
      <c r="TYU93" s="212"/>
      <c r="TYV93" s="212"/>
      <c r="TYW93" s="212"/>
      <c r="TYX93" s="212"/>
      <c r="TYY93" s="212"/>
      <c r="TYZ93" s="212"/>
      <c r="TZA93" s="212"/>
      <c r="TZB93" s="212"/>
      <c r="TZC93" s="212"/>
      <c r="TZD93" s="212"/>
      <c r="TZE93" s="212"/>
      <c r="TZF93" s="212"/>
      <c r="TZG93" s="212"/>
      <c r="TZH93" s="212"/>
      <c r="TZI93" s="212"/>
      <c r="TZJ93" s="212"/>
      <c r="TZK93" s="212"/>
      <c r="TZL93" s="212"/>
      <c r="TZM93" s="212"/>
      <c r="TZN93" s="212"/>
      <c r="TZO93" s="212"/>
      <c r="TZP93" s="212"/>
      <c r="TZQ93" s="212"/>
      <c r="TZR93" s="212"/>
      <c r="TZS93" s="212"/>
      <c r="TZT93" s="212"/>
      <c r="TZU93" s="212"/>
      <c r="TZV93" s="212"/>
      <c r="TZW93" s="212"/>
      <c r="TZX93" s="212"/>
      <c r="TZY93" s="212"/>
      <c r="TZZ93" s="212"/>
      <c r="UAA93" s="212"/>
      <c r="UAB93" s="212"/>
      <c r="UAC93" s="212"/>
      <c r="UAD93" s="212"/>
      <c r="UAE93" s="212"/>
      <c r="UAF93" s="212"/>
      <c r="UAG93" s="212"/>
      <c r="UAH93" s="212"/>
      <c r="UAI93" s="212"/>
      <c r="UAJ93" s="212"/>
      <c r="UAK93" s="212"/>
      <c r="UAL93" s="212"/>
      <c r="UAM93" s="212"/>
      <c r="UAN93" s="212"/>
      <c r="UAO93" s="212"/>
      <c r="UAP93" s="212"/>
      <c r="UAQ93" s="212"/>
      <c r="UAR93" s="212"/>
      <c r="UAS93" s="212"/>
      <c r="UAT93" s="212"/>
      <c r="UAU93" s="212"/>
      <c r="UAV93" s="212"/>
      <c r="UAW93" s="212"/>
      <c r="UAX93" s="212"/>
      <c r="UAY93" s="212"/>
      <c r="UAZ93" s="212"/>
      <c r="UBA93" s="212"/>
      <c r="UBB93" s="212"/>
      <c r="UBC93" s="212"/>
      <c r="UBD93" s="212"/>
      <c r="UBE93" s="212"/>
      <c r="UBF93" s="212"/>
      <c r="UBG93" s="212"/>
      <c r="UBH93" s="212"/>
      <c r="UBI93" s="212"/>
      <c r="UBJ93" s="212"/>
      <c r="UBK93" s="212"/>
      <c r="UBL93" s="212"/>
      <c r="UBM93" s="212"/>
      <c r="UBN93" s="212"/>
      <c r="UBO93" s="212"/>
      <c r="UBP93" s="212"/>
      <c r="UBQ93" s="212"/>
      <c r="UBR93" s="212"/>
      <c r="UBS93" s="212"/>
      <c r="UBT93" s="212"/>
      <c r="UBU93" s="212"/>
      <c r="UBV93" s="212"/>
      <c r="UBW93" s="212"/>
      <c r="UBX93" s="212"/>
      <c r="UBY93" s="212"/>
      <c r="UBZ93" s="212"/>
      <c r="UCA93" s="212"/>
      <c r="UCB93" s="212"/>
      <c r="UCC93" s="212"/>
      <c r="UCD93" s="212"/>
      <c r="UCE93" s="212"/>
      <c r="UCF93" s="212"/>
      <c r="UCG93" s="212"/>
      <c r="UCH93" s="212"/>
      <c r="UCI93" s="212"/>
      <c r="UCJ93" s="212"/>
      <c r="UCK93" s="212"/>
      <c r="UCL93" s="212"/>
      <c r="UCM93" s="212"/>
      <c r="UCN93" s="212"/>
      <c r="UCO93" s="212"/>
      <c r="UCP93" s="212"/>
      <c r="UCQ93" s="212"/>
      <c r="UCR93" s="212"/>
      <c r="UCS93" s="212"/>
      <c r="UCT93" s="212"/>
      <c r="UCU93" s="212"/>
      <c r="UCV93" s="212"/>
      <c r="UCW93" s="212"/>
      <c r="UCX93" s="212"/>
      <c r="UCY93" s="212"/>
      <c r="UCZ93" s="212"/>
      <c r="UDA93" s="212"/>
      <c r="UDB93" s="212"/>
      <c r="UDC93" s="212"/>
      <c r="UDD93" s="212"/>
      <c r="UDE93" s="212"/>
      <c r="UDF93" s="212"/>
      <c r="UDG93" s="212"/>
      <c r="UDH93" s="212"/>
      <c r="UDI93" s="212"/>
      <c r="UDJ93" s="212"/>
      <c r="UDK93" s="212"/>
      <c r="UDL93" s="212"/>
      <c r="UDM93" s="212"/>
      <c r="UDN93" s="212"/>
      <c r="UDO93" s="212"/>
      <c r="UDP93" s="212"/>
      <c r="UDQ93" s="212"/>
      <c r="UDR93" s="212"/>
      <c r="UDS93" s="212"/>
      <c r="UDT93" s="212"/>
      <c r="UDU93" s="212"/>
      <c r="UDV93" s="212"/>
      <c r="UDW93" s="212"/>
      <c r="UDX93" s="212"/>
      <c r="UDY93" s="212"/>
      <c r="UDZ93" s="212"/>
      <c r="UEA93" s="212"/>
      <c r="UEB93" s="212"/>
      <c r="UEC93" s="212"/>
      <c r="UED93" s="212"/>
      <c r="UEE93" s="212"/>
      <c r="UEF93" s="212"/>
      <c r="UEG93" s="212"/>
      <c r="UEH93" s="212"/>
      <c r="UEI93" s="212"/>
      <c r="UEJ93" s="212"/>
      <c r="UEK93" s="212"/>
      <c r="UEL93" s="212"/>
      <c r="UEM93" s="212"/>
      <c r="UEN93" s="212"/>
      <c r="UEO93" s="212"/>
      <c r="UEP93" s="212"/>
      <c r="UEQ93" s="212"/>
      <c r="UER93" s="212"/>
      <c r="UES93" s="212"/>
      <c r="UET93" s="212"/>
      <c r="UEU93" s="212"/>
      <c r="UEV93" s="212"/>
      <c r="UEW93" s="212"/>
      <c r="UEX93" s="212"/>
      <c r="UEY93" s="212"/>
      <c r="UEZ93" s="212"/>
      <c r="UFA93" s="212"/>
      <c r="UFB93" s="212"/>
      <c r="UFC93" s="212"/>
      <c r="UFD93" s="212"/>
      <c r="UFE93" s="212"/>
      <c r="UFF93" s="212"/>
      <c r="UFG93" s="212"/>
      <c r="UFH93" s="212"/>
      <c r="UFI93" s="212"/>
      <c r="UFJ93" s="212"/>
      <c r="UFK93" s="212"/>
      <c r="UFL93" s="212"/>
      <c r="UFM93" s="212"/>
      <c r="UFN93" s="212"/>
      <c r="UFO93" s="212"/>
      <c r="UFP93" s="212"/>
      <c r="UFQ93" s="212"/>
      <c r="UFR93" s="212"/>
      <c r="UFS93" s="212"/>
      <c r="UFT93" s="212"/>
      <c r="UFU93" s="212"/>
      <c r="UFV93" s="212"/>
      <c r="UFW93" s="212"/>
      <c r="UFX93" s="212"/>
      <c r="UFY93" s="212"/>
      <c r="UFZ93" s="212"/>
      <c r="UGA93" s="212"/>
      <c r="UGB93" s="212"/>
      <c r="UGC93" s="212"/>
      <c r="UGD93" s="212"/>
      <c r="UGE93" s="212"/>
      <c r="UGF93" s="212"/>
      <c r="UGG93" s="212"/>
      <c r="UGH93" s="212"/>
      <c r="UGI93" s="212"/>
      <c r="UGJ93" s="212"/>
      <c r="UGK93" s="212"/>
      <c r="UGL93" s="212"/>
      <c r="UGM93" s="212"/>
      <c r="UGN93" s="212"/>
      <c r="UGO93" s="212"/>
      <c r="UGP93" s="212"/>
      <c r="UGQ93" s="212"/>
      <c r="UGR93" s="212"/>
      <c r="UGS93" s="212"/>
      <c r="UGT93" s="212"/>
      <c r="UGU93" s="212"/>
      <c r="UGV93" s="212"/>
      <c r="UGW93" s="212"/>
      <c r="UGX93" s="212"/>
      <c r="UGY93" s="212"/>
      <c r="UGZ93" s="212"/>
      <c r="UHA93" s="212"/>
      <c r="UHB93" s="212"/>
      <c r="UHC93" s="212"/>
      <c r="UHD93" s="212"/>
      <c r="UHE93" s="212"/>
      <c r="UHF93" s="212"/>
      <c r="UHG93" s="212"/>
      <c r="UHH93" s="212"/>
      <c r="UHI93" s="212"/>
      <c r="UHJ93" s="212"/>
      <c r="UHK93" s="212"/>
      <c r="UHL93" s="212"/>
      <c r="UHM93" s="212"/>
      <c r="UHN93" s="212"/>
      <c r="UHO93" s="212"/>
      <c r="UHP93" s="212"/>
      <c r="UHQ93" s="212"/>
      <c r="UHR93" s="212"/>
      <c r="UHS93" s="212"/>
      <c r="UHT93" s="212"/>
      <c r="UHU93" s="212"/>
      <c r="UHV93" s="212"/>
      <c r="UHW93" s="212"/>
      <c r="UHX93" s="212"/>
      <c r="UHY93" s="212"/>
      <c r="UHZ93" s="212"/>
      <c r="UIA93" s="212"/>
      <c r="UIB93" s="212"/>
      <c r="UIC93" s="212"/>
      <c r="UID93" s="212"/>
      <c r="UIE93" s="212"/>
      <c r="UIF93" s="212"/>
      <c r="UIG93" s="212"/>
      <c r="UIH93" s="212"/>
      <c r="UII93" s="212"/>
      <c r="UIJ93" s="212"/>
      <c r="UIK93" s="212"/>
      <c r="UIL93" s="212"/>
      <c r="UIM93" s="212"/>
      <c r="UIN93" s="212"/>
      <c r="UIO93" s="212"/>
      <c r="UIP93" s="212"/>
      <c r="UIQ93" s="212"/>
      <c r="UIR93" s="212"/>
      <c r="UIS93" s="212"/>
      <c r="UIT93" s="212"/>
      <c r="UIU93" s="212"/>
      <c r="UIV93" s="212"/>
      <c r="UIW93" s="212"/>
      <c r="UIX93" s="212"/>
      <c r="UIY93" s="212"/>
      <c r="UIZ93" s="212"/>
      <c r="UJA93" s="212"/>
      <c r="UJB93" s="212"/>
      <c r="UJC93" s="212"/>
      <c r="UJD93" s="212"/>
      <c r="UJE93" s="212"/>
      <c r="UJF93" s="212"/>
      <c r="UJG93" s="212"/>
      <c r="UJH93" s="212"/>
      <c r="UJI93" s="212"/>
      <c r="UJJ93" s="212"/>
      <c r="UJK93" s="212"/>
      <c r="UJL93" s="212"/>
      <c r="UJM93" s="212"/>
      <c r="UJN93" s="212"/>
      <c r="UJO93" s="212"/>
      <c r="UJP93" s="212"/>
      <c r="UJQ93" s="212"/>
      <c r="UJR93" s="212"/>
      <c r="UJS93" s="212"/>
      <c r="UJT93" s="212"/>
      <c r="UJU93" s="212"/>
      <c r="UJV93" s="212"/>
      <c r="UJW93" s="212"/>
      <c r="UJX93" s="212"/>
      <c r="UJY93" s="212"/>
      <c r="UJZ93" s="212"/>
      <c r="UKA93" s="212"/>
      <c r="UKB93" s="212"/>
      <c r="UKC93" s="212"/>
      <c r="UKD93" s="212"/>
      <c r="UKE93" s="212"/>
      <c r="UKF93" s="212"/>
      <c r="UKG93" s="212"/>
      <c r="UKH93" s="212"/>
      <c r="UKI93" s="212"/>
      <c r="UKJ93" s="212"/>
      <c r="UKK93" s="212"/>
      <c r="UKL93" s="212"/>
      <c r="UKM93" s="212"/>
      <c r="UKN93" s="212"/>
      <c r="UKO93" s="212"/>
      <c r="UKP93" s="212"/>
      <c r="UKQ93" s="212"/>
      <c r="UKR93" s="212"/>
      <c r="UKS93" s="212"/>
      <c r="UKT93" s="212"/>
      <c r="UKU93" s="212"/>
      <c r="UKV93" s="212"/>
      <c r="UKW93" s="212"/>
      <c r="UKX93" s="212"/>
      <c r="UKY93" s="212"/>
      <c r="UKZ93" s="212"/>
      <c r="ULA93" s="212"/>
      <c r="ULB93" s="212"/>
      <c r="ULC93" s="212"/>
      <c r="ULD93" s="212"/>
      <c r="ULE93" s="212"/>
      <c r="ULF93" s="212"/>
      <c r="ULG93" s="212"/>
      <c r="ULH93" s="212"/>
      <c r="ULI93" s="212"/>
      <c r="ULJ93" s="212"/>
      <c r="ULK93" s="212"/>
      <c r="ULL93" s="212"/>
      <c r="ULM93" s="212"/>
      <c r="ULN93" s="212"/>
      <c r="ULO93" s="212"/>
      <c r="ULP93" s="212"/>
      <c r="ULQ93" s="212"/>
      <c r="ULR93" s="212"/>
      <c r="ULS93" s="212"/>
      <c r="ULT93" s="212"/>
      <c r="ULU93" s="212"/>
      <c r="ULV93" s="212"/>
      <c r="ULW93" s="212"/>
      <c r="ULX93" s="212"/>
      <c r="ULY93" s="212"/>
      <c r="ULZ93" s="212"/>
      <c r="UMA93" s="212"/>
      <c r="UMB93" s="212"/>
      <c r="UMC93" s="212"/>
      <c r="UMD93" s="212"/>
      <c r="UME93" s="212"/>
      <c r="UMF93" s="212"/>
      <c r="UMG93" s="212"/>
      <c r="UMH93" s="212"/>
      <c r="UMI93" s="212"/>
      <c r="UMJ93" s="212"/>
      <c r="UMK93" s="212"/>
      <c r="UML93" s="212"/>
      <c r="UMM93" s="212"/>
      <c r="UMN93" s="212"/>
      <c r="UMO93" s="212"/>
      <c r="UMP93" s="212"/>
      <c r="UMQ93" s="212"/>
      <c r="UMR93" s="212"/>
      <c r="UMS93" s="212"/>
      <c r="UMT93" s="212"/>
      <c r="UMU93" s="212"/>
      <c r="UMV93" s="212"/>
      <c r="UMW93" s="212"/>
      <c r="UMX93" s="212"/>
      <c r="UMY93" s="212"/>
      <c r="UMZ93" s="212"/>
      <c r="UNA93" s="212"/>
      <c r="UNB93" s="212"/>
      <c r="UNC93" s="212"/>
      <c r="UND93" s="212"/>
      <c r="UNE93" s="212"/>
      <c r="UNF93" s="212"/>
      <c r="UNG93" s="212"/>
      <c r="UNH93" s="212"/>
      <c r="UNI93" s="212"/>
      <c r="UNJ93" s="212"/>
      <c r="UNK93" s="212"/>
      <c r="UNL93" s="212"/>
      <c r="UNM93" s="212"/>
      <c r="UNN93" s="212"/>
      <c r="UNO93" s="212"/>
      <c r="UNP93" s="212"/>
      <c r="UNQ93" s="212"/>
      <c r="UNR93" s="212"/>
      <c r="UNS93" s="212"/>
      <c r="UNT93" s="212"/>
      <c r="UNU93" s="212"/>
      <c r="UNV93" s="212"/>
      <c r="UNW93" s="212"/>
      <c r="UNX93" s="212"/>
      <c r="UNY93" s="212"/>
      <c r="UNZ93" s="212"/>
      <c r="UOA93" s="212"/>
      <c r="UOB93" s="212"/>
      <c r="UOC93" s="212"/>
      <c r="UOD93" s="212"/>
      <c r="UOE93" s="212"/>
      <c r="UOF93" s="212"/>
      <c r="UOG93" s="212"/>
      <c r="UOH93" s="212"/>
      <c r="UOI93" s="212"/>
      <c r="UOJ93" s="212"/>
      <c r="UOK93" s="212"/>
      <c r="UOL93" s="212"/>
      <c r="UOM93" s="212"/>
      <c r="UON93" s="212"/>
      <c r="UOO93" s="212"/>
      <c r="UOP93" s="212"/>
      <c r="UOQ93" s="212"/>
      <c r="UOR93" s="212"/>
      <c r="UOS93" s="212"/>
      <c r="UOT93" s="212"/>
      <c r="UOU93" s="212"/>
      <c r="UOV93" s="212"/>
      <c r="UOW93" s="212"/>
      <c r="UOX93" s="212"/>
      <c r="UOY93" s="212"/>
      <c r="UOZ93" s="212"/>
      <c r="UPA93" s="212"/>
      <c r="UPB93" s="212"/>
      <c r="UPC93" s="212"/>
      <c r="UPD93" s="212"/>
      <c r="UPE93" s="212"/>
      <c r="UPF93" s="212"/>
      <c r="UPG93" s="212"/>
      <c r="UPH93" s="212"/>
      <c r="UPI93" s="212"/>
      <c r="UPJ93" s="212"/>
      <c r="UPK93" s="212"/>
      <c r="UPL93" s="212"/>
      <c r="UPM93" s="212"/>
      <c r="UPN93" s="212"/>
      <c r="UPO93" s="212"/>
      <c r="UPP93" s="212"/>
      <c r="UPQ93" s="212"/>
      <c r="UPR93" s="212"/>
      <c r="UPS93" s="212"/>
      <c r="UPT93" s="212"/>
      <c r="UPU93" s="212"/>
      <c r="UPV93" s="212"/>
      <c r="UPW93" s="212"/>
      <c r="UPX93" s="212"/>
      <c r="UPY93" s="212"/>
      <c r="UPZ93" s="212"/>
      <c r="UQA93" s="212"/>
      <c r="UQB93" s="212"/>
      <c r="UQC93" s="212"/>
      <c r="UQD93" s="212"/>
      <c r="UQE93" s="212"/>
      <c r="UQF93" s="212"/>
      <c r="UQG93" s="212"/>
      <c r="UQH93" s="212"/>
      <c r="UQI93" s="212"/>
      <c r="UQJ93" s="212"/>
      <c r="UQK93" s="212"/>
      <c r="UQL93" s="212"/>
      <c r="UQM93" s="212"/>
      <c r="UQN93" s="212"/>
      <c r="UQO93" s="212"/>
      <c r="UQP93" s="212"/>
      <c r="UQQ93" s="212"/>
      <c r="UQR93" s="212"/>
      <c r="UQS93" s="212"/>
      <c r="UQT93" s="212"/>
      <c r="UQU93" s="212"/>
      <c r="UQV93" s="212"/>
      <c r="UQW93" s="212"/>
      <c r="UQX93" s="212"/>
      <c r="UQY93" s="212"/>
      <c r="UQZ93" s="212"/>
      <c r="URA93" s="212"/>
      <c r="URB93" s="212"/>
      <c r="URC93" s="212"/>
      <c r="URD93" s="212"/>
      <c r="URE93" s="212"/>
      <c r="URF93" s="212"/>
      <c r="URG93" s="212"/>
      <c r="URH93" s="212"/>
      <c r="URI93" s="212"/>
      <c r="URJ93" s="212"/>
      <c r="URK93" s="212"/>
      <c r="URL93" s="212"/>
      <c r="URM93" s="212"/>
      <c r="URN93" s="212"/>
      <c r="URO93" s="212"/>
      <c r="URP93" s="212"/>
      <c r="URQ93" s="212"/>
      <c r="URR93" s="212"/>
      <c r="URS93" s="212"/>
      <c r="URT93" s="212"/>
      <c r="URU93" s="212"/>
      <c r="URV93" s="212"/>
      <c r="URW93" s="212"/>
      <c r="URX93" s="212"/>
      <c r="URY93" s="212"/>
      <c r="URZ93" s="212"/>
      <c r="USA93" s="212"/>
      <c r="USB93" s="212"/>
      <c r="USC93" s="212"/>
      <c r="USD93" s="212"/>
      <c r="USE93" s="212"/>
      <c r="USF93" s="212"/>
      <c r="USG93" s="212"/>
      <c r="USH93" s="212"/>
      <c r="USI93" s="212"/>
      <c r="USJ93" s="212"/>
      <c r="USK93" s="212"/>
      <c r="USL93" s="212"/>
      <c r="USM93" s="212"/>
      <c r="USN93" s="212"/>
      <c r="USO93" s="212"/>
      <c r="USP93" s="212"/>
      <c r="USQ93" s="212"/>
      <c r="USR93" s="212"/>
      <c r="USS93" s="212"/>
      <c r="UST93" s="212"/>
      <c r="USU93" s="212"/>
      <c r="USV93" s="212"/>
      <c r="USW93" s="212"/>
      <c r="USX93" s="212"/>
      <c r="USY93" s="212"/>
      <c r="USZ93" s="212"/>
      <c r="UTA93" s="212"/>
      <c r="UTB93" s="212"/>
      <c r="UTC93" s="212"/>
      <c r="UTD93" s="212"/>
      <c r="UTE93" s="212"/>
      <c r="UTF93" s="212"/>
      <c r="UTG93" s="212"/>
      <c r="UTH93" s="212"/>
      <c r="UTI93" s="212"/>
      <c r="UTJ93" s="212"/>
      <c r="UTK93" s="212"/>
      <c r="UTL93" s="212"/>
      <c r="UTM93" s="212"/>
      <c r="UTN93" s="212"/>
      <c r="UTO93" s="212"/>
      <c r="UTP93" s="212"/>
      <c r="UTQ93" s="212"/>
      <c r="UTR93" s="212"/>
      <c r="UTS93" s="212"/>
      <c r="UTT93" s="212"/>
      <c r="UTU93" s="212"/>
      <c r="UTV93" s="212"/>
      <c r="UTW93" s="212"/>
      <c r="UTX93" s="212"/>
      <c r="UTY93" s="212"/>
      <c r="UTZ93" s="212"/>
      <c r="UUA93" s="212"/>
      <c r="UUB93" s="212"/>
      <c r="UUC93" s="212"/>
      <c r="UUD93" s="212"/>
      <c r="UUE93" s="212"/>
      <c r="UUF93" s="212"/>
      <c r="UUG93" s="212"/>
      <c r="UUH93" s="212"/>
      <c r="UUI93" s="212"/>
      <c r="UUJ93" s="212"/>
      <c r="UUK93" s="212"/>
      <c r="UUL93" s="212"/>
      <c r="UUM93" s="212"/>
      <c r="UUN93" s="212"/>
      <c r="UUO93" s="212"/>
      <c r="UUP93" s="212"/>
      <c r="UUQ93" s="212"/>
      <c r="UUR93" s="212"/>
      <c r="UUS93" s="212"/>
      <c r="UUT93" s="212"/>
      <c r="UUU93" s="212"/>
      <c r="UUV93" s="212"/>
      <c r="UUW93" s="212"/>
      <c r="UUX93" s="212"/>
      <c r="UUY93" s="212"/>
      <c r="UUZ93" s="212"/>
      <c r="UVA93" s="212"/>
      <c r="UVB93" s="212"/>
      <c r="UVC93" s="212"/>
      <c r="UVD93" s="212"/>
      <c r="UVE93" s="212"/>
      <c r="UVF93" s="212"/>
      <c r="UVG93" s="212"/>
      <c r="UVH93" s="212"/>
      <c r="UVI93" s="212"/>
      <c r="UVJ93" s="212"/>
      <c r="UVK93" s="212"/>
      <c r="UVL93" s="212"/>
      <c r="UVM93" s="212"/>
      <c r="UVN93" s="212"/>
      <c r="UVO93" s="212"/>
      <c r="UVP93" s="212"/>
      <c r="UVQ93" s="212"/>
      <c r="UVR93" s="212"/>
      <c r="UVS93" s="212"/>
      <c r="UVT93" s="212"/>
      <c r="UVU93" s="212"/>
      <c r="UVV93" s="212"/>
      <c r="UVW93" s="212"/>
      <c r="UVX93" s="212"/>
      <c r="UVY93" s="212"/>
      <c r="UVZ93" s="212"/>
      <c r="UWA93" s="212"/>
      <c r="UWB93" s="212"/>
      <c r="UWC93" s="212"/>
      <c r="UWD93" s="212"/>
      <c r="UWE93" s="212"/>
      <c r="UWF93" s="212"/>
      <c r="UWG93" s="212"/>
      <c r="UWH93" s="212"/>
      <c r="UWI93" s="212"/>
      <c r="UWJ93" s="212"/>
      <c r="UWK93" s="212"/>
      <c r="UWL93" s="212"/>
      <c r="UWM93" s="212"/>
      <c r="UWN93" s="212"/>
      <c r="UWO93" s="212"/>
      <c r="UWP93" s="212"/>
      <c r="UWQ93" s="212"/>
      <c r="UWR93" s="212"/>
      <c r="UWS93" s="212"/>
      <c r="UWT93" s="212"/>
      <c r="UWU93" s="212"/>
      <c r="UWV93" s="212"/>
      <c r="UWW93" s="212"/>
      <c r="UWX93" s="212"/>
      <c r="UWY93" s="212"/>
      <c r="UWZ93" s="212"/>
      <c r="UXA93" s="212"/>
      <c r="UXB93" s="212"/>
      <c r="UXC93" s="212"/>
      <c r="UXD93" s="212"/>
      <c r="UXE93" s="212"/>
      <c r="UXF93" s="212"/>
      <c r="UXG93" s="212"/>
      <c r="UXH93" s="212"/>
      <c r="UXI93" s="212"/>
      <c r="UXJ93" s="212"/>
      <c r="UXK93" s="212"/>
      <c r="UXL93" s="212"/>
      <c r="UXM93" s="212"/>
      <c r="UXN93" s="212"/>
      <c r="UXO93" s="212"/>
      <c r="UXP93" s="212"/>
      <c r="UXQ93" s="212"/>
      <c r="UXR93" s="212"/>
      <c r="UXS93" s="212"/>
      <c r="UXT93" s="212"/>
      <c r="UXU93" s="212"/>
      <c r="UXV93" s="212"/>
      <c r="UXW93" s="212"/>
      <c r="UXX93" s="212"/>
      <c r="UXY93" s="212"/>
      <c r="UXZ93" s="212"/>
      <c r="UYA93" s="212"/>
      <c r="UYB93" s="212"/>
      <c r="UYC93" s="212"/>
      <c r="UYD93" s="212"/>
      <c r="UYE93" s="212"/>
      <c r="UYF93" s="212"/>
      <c r="UYG93" s="212"/>
      <c r="UYH93" s="212"/>
      <c r="UYI93" s="212"/>
      <c r="UYJ93" s="212"/>
      <c r="UYK93" s="212"/>
      <c r="UYL93" s="212"/>
      <c r="UYM93" s="212"/>
      <c r="UYN93" s="212"/>
      <c r="UYO93" s="212"/>
      <c r="UYP93" s="212"/>
      <c r="UYQ93" s="212"/>
      <c r="UYR93" s="212"/>
      <c r="UYS93" s="212"/>
      <c r="UYT93" s="212"/>
      <c r="UYU93" s="212"/>
      <c r="UYV93" s="212"/>
      <c r="UYW93" s="212"/>
      <c r="UYX93" s="212"/>
      <c r="UYY93" s="212"/>
      <c r="UYZ93" s="212"/>
      <c r="UZA93" s="212"/>
      <c r="UZB93" s="212"/>
      <c r="UZC93" s="212"/>
      <c r="UZD93" s="212"/>
      <c r="UZE93" s="212"/>
      <c r="UZF93" s="212"/>
      <c r="UZG93" s="212"/>
      <c r="UZH93" s="212"/>
      <c r="UZI93" s="212"/>
      <c r="UZJ93" s="212"/>
      <c r="UZK93" s="212"/>
      <c r="UZL93" s="212"/>
      <c r="UZM93" s="212"/>
      <c r="UZN93" s="212"/>
      <c r="UZO93" s="212"/>
      <c r="UZP93" s="212"/>
      <c r="UZQ93" s="212"/>
      <c r="UZR93" s="212"/>
      <c r="UZS93" s="212"/>
      <c r="UZT93" s="212"/>
      <c r="UZU93" s="212"/>
      <c r="UZV93" s="212"/>
      <c r="UZW93" s="212"/>
      <c r="UZX93" s="212"/>
      <c r="UZY93" s="212"/>
      <c r="UZZ93" s="212"/>
      <c r="VAA93" s="212"/>
      <c r="VAB93" s="212"/>
      <c r="VAC93" s="212"/>
      <c r="VAD93" s="212"/>
      <c r="VAE93" s="212"/>
      <c r="VAF93" s="212"/>
      <c r="VAG93" s="212"/>
      <c r="VAH93" s="212"/>
      <c r="VAI93" s="212"/>
      <c r="VAJ93" s="212"/>
      <c r="VAK93" s="212"/>
      <c r="VAL93" s="212"/>
      <c r="VAM93" s="212"/>
      <c r="VAN93" s="212"/>
      <c r="VAO93" s="212"/>
      <c r="VAP93" s="212"/>
      <c r="VAQ93" s="212"/>
      <c r="VAR93" s="212"/>
      <c r="VAS93" s="212"/>
      <c r="VAT93" s="212"/>
      <c r="VAU93" s="212"/>
      <c r="VAV93" s="212"/>
      <c r="VAW93" s="212"/>
      <c r="VAX93" s="212"/>
      <c r="VAY93" s="212"/>
      <c r="VAZ93" s="212"/>
      <c r="VBA93" s="212"/>
      <c r="VBB93" s="212"/>
      <c r="VBC93" s="212"/>
      <c r="VBD93" s="212"/>
      <c r="VBE93" s="212"/>
      <c r="VBF93" s="212"/>
      <c r="VBG93" s="212"/>
      <c r="VBH93" s="212"/>
      <c r="VBI93" s="212"/>
      <c r="VBJ93" s="212"/>
      <c r="VBK93" s="212"/>
      <c r="VBL93" s="212"/>
      <c r="VBM93" s="212"/>
      <c r="VBN93" s="212"/>
      <c r="VBO93" s="212"/>
      <c r="VBP93" s="212"/>
      <c r="VBQ93" s="212"/>
      <c r="VBR93" s="212"/>
      <c r="VBS93" s="212"/>
      <c r="VBT93" s="212"/>
      <c r="VBU93" s="212"/>
      <c r="VBV93" s="212"/>
      <c r="VBW93" s="212"/>
      <c r="VBX93" s="212"/>
      <c r="VBY93" s="212"/>
      <c r="VBZ93" s="212"/>
      <c r="VCA93" s="212"/>
      <c r="VCB93" s="212"/>
      <c r="VCC93" s="212"/>
      <c r="VCD93" s="212"/>
      <c r="VCE93" s="212"/>
      <c r="VCF93" s="212"/>
      <c r="VCG93" s="212"/>
      <c r="VCH93" s="212"/>
      <c r="VCI93" s="212"/>
      <c r="VCJ93" s="212"/>
      <c r="VCK93" s="212"/>
      <c r="VCL93" s="212"/>
      <c r="VCM93" s="212"/>
      <c r="VCN93" s="212"/>
      <c r="VCO93" s="212"/>
      <c r="VCP93" s="212"/>
      <c r="VCQ93" s="212"/>
      <c r="VCR93" s="212"/>
      <c r="VCS93" s="212"/>
      <c r="VCT93" s="212"/>
      <c r="VCU93" s="212"/>
      <c r="VCV93" s="212"/>
      <c r="VCW93" s="212"/>
      <c r="VCX93" s="212"/>
      <c r="VCY93" s="212"/>
      <c r="VCZ93" s="212"/>
      <c r="VDA93" s="212"/>
      <c r="VDB93" s="212"/>
      <c r="VDC93" s="212"/>
      <c r="VDD93" s="212"/>
      <c r="VDE93" s="212"/>
      <c r="VDF93" s="212"/>
      <c r="VDG93" s="212"/>
      <c r="VDH93" s="212"/>
      <c r="VDI93" s="212"/>
      <c r="VDJ93" s="212"/>
      <c r="VDK93" s="212"/>
      <c r="VDL93" s="212"/>
      <c r="VDM93" s="212"/>
      <c r="VDN93" s="212"/>
      <c r="VDO93" s="212"/>
      <c r="VDP93" s="212"/>
      <c r="VDQ93" s="212"/>
      <c r="VDR93" s="212"/>
      <c r="VDS93" s="212"/>
      <c r="VDT93" s="212"/>
      <c r="VDU93" s="212"/>
      <c r="VDV93" s="212"/>
      <c r="VDW93" s="212"/>
      <c r="VDX93" s="212"/>
      <c r="VDY93" s="212"/>
      <c r="VDZ93" s="212"/>
      <c r="VEA93" s="212"/>
      <c r="VEB93" s="212"/>
      <c r="VEC93" s="212"/>
      <c r="VED93" s="212"/>
      <c r="VEE93" s="212"/>
      <c r="VEF93" s="212"/>
      <c r="VEG93" s="212"/>
      <c r="VEH93" s="212"/>
      <c r="VEI93" s="212"/>
      <c r="VEJ93" s="212"/>
      <c r="VEK93" s="212"/>
      <c r="VEL93" s="212"/>
      <c r="VEM93" s="212"/>
      <c r="VEN93" s="212"/>
      <c r="VEO93" s="212"/>
      <c r="VEP93" s="212"/>
      <c r="VEQ93" s="212"/>
      <c r="VER93" s="212"/>
      <c r="VES93" s="212"/>
      <c r="VET93" s="212"/>
      <c r="VEU93" s="212"/>
      <c r="VEV93" s="212"/>
      <c r="VEW93" s="212"/>
      <c r="VEX93" s="212"/>
      <c r="VEY93" s="212"/>
      <c r="VEZ93" s="212"/>
      <c r="VFA93" s="212"/>
      <c r="VFB93" s="212"/>
      <c r="VFC93" s="212"/>
      <c r="VFD93" s="212"/>
      <c r="VFE93" s="212"/>
      <c r="VFF93" s="212"/>
      <c r="VFG93" s="212"/>
      <c r="VFH93" s="212"/>
      <c r="VFI93" s="212"/>
      <c r="VFJ93" s="212"/>
      <c r="VFK93" s="212"/>
      <c r="VFL93" s="212"/>
      <c r="VFM93" s="212"/>
      <c r="VFN93" s="212"/>
      <c r="VFO93" s="212"/>
      <c r="VFP93" s="212"/>
      <c r="VFQ93" s="212"/>
      <c r="VFR93" s="212"/>
      <c r="VFS93" s="212"/>
      <c r="VFT93" s="212"/>
      <c r="VFU93" s="212"/>
      <c r="VFV93" s="212"/>
      <c r="VFW93" s="212"/>
      <c r="VFX93" s="212"/>
      <c r="VFY93" s="212"/>
      <c r="VFZ93" s="212"/>
      <c r="VGA93" s="212"/>
      <c r="VGB93" s="212"/>
      <c r="VGC93" s="212"/>
      <c r="VGD93" s="212"/>
      <c r="VGE93" s="212"/>
      <c r="VGF93" s="212"/>
      <c r="VGG93" s="212"/>
      <c r="VGH93" s="212"/>
      <c r="VGI93" s="212"/>
      <c r="VGJ93" s="212"/>
      <c r="VGK93" s="212"/>
      <c r="VGL93" s="212"/>
      <c r="VGM93" s="212"/>
      <c r="VGN93" s="212"/>
      <c r="VGO93" s="212"/>
      <c r="VGP93" s="212"/>
      <c r="VGQ93" s="212"/>
      <c r="VGR93" s="212"/>
      <c r="VGS93" s="212"/>
      <c r="VGT93" s="212"/>
      <c r="VGU93" s="212"/>
      <c r="VGV93" s="212"/>
      <c r="VGW93" s="212"/>
      <c r="VGX93" s="212"/>
      <c r="VGY93" s="212"/>
      <c r="VGZ93" s="212"/>
      <c r="VHA93" s="212"/>
      <c r="VHB93" s="212"/>
      <c r="VHC93" s="212"/>
      <c r="VHD93" s="212"/>
      <c r="VHE93" s="212"/>
      <c r="VHF93" s="212"/>
      <c r="VHG93" s="212"/>
      <c r="VHH93" s="212"/>
      <c r="VHI93" s="212"/>
      <c r="VHJ93" s="212"/>
      <c r="VHK93" s="212"/>
      <c r="VHL93" s="212"/>
      <c r="VHM93" s="212"/>
      <c r="VHN93" s="212"/>
      <c r="VHO93" s="212"/>
      <c r="VHP93" s="212"/>
      <c r="VHQ93" s="212"/>
      <c r="VHR93" s="212"/>
      <c r="VHS93" s="212"/>
      <c r="VHT93" s="212"/>
      <c r="VHU93" s="212"/>
      <c r="VHV93" s="212"/>
      <c r="VHW93" s="212"/>
      <c r="VHX93" s="212"/>
      <c r="VHY93" s="212"/>
      <c r="VHZ93" s="212"/>
      <c r="VIA93" s="212"/>
      <c r="VIB93" s="212"/>
      <c r="VIC93" s="212"/>
      <c r="VID93" s="212"/>
      <c r="VIE93" s="212"/>
      <c r="VIF93" s="212"/>
      <c r="VIG93" s="212"/>
      <c r="VIH93" s="212"/>
      <c r="VII93" s="212"/>
      <c r="VIJ93" s="212"/>
      <c r="VIK93" s="212"/>
      <c r="VIL93" s="212"/>
      <c r="VIM93" s="212"/>
      <c r="VIN93" s="212"/>
      <c r="VIO93" s="212"/>
      <c r="VIP93" s="212"/>
      <c r="VIQ93" s="212"/>
      <c r="VIR93" s="212"/>
      <c r="VIS93" s="212"/>
      <c r="VIT93" s="212"/>
      <c r="VIU93" s="212"/>
      <c r="VIV93" s="212"/>
      <c r="VIW93" s="212"/>
      <c r="VIX93" s="212"/>
      <c r="VIY93" s="212"/>
      <c r="VIZ93" s="212"/>
      <c r="VJA93" s="212"/>
      <c r="VJB93" s="212"/>
      <c r="VJC93" s="212"/>
      <c r="VJD93" s="212"/>
      <c r="VJE93" s="212"/>
      <c r="VJF93" s="212"/>
      <c r="VJG93" s="212"/>
      <c r="VJH93" s="212"/>
      <c r="VJI93" s="212"/>
      <c r="VJJ93" s="212"/>
      <c r="VJK93" s="212"/>
      <c r="VJL93" s="212"/>
      <c r="VJM93" s="212"/>
      <c r="VJN93" s="212"/>
      <c r="VJO93" s="212"/>
      <c r="VJP93" s="212"/>
      <c r="VJQ93" s="212"/>
      <c r="VJR93" s="212"/>
      <c r="VJS93" s="212"/>
      <c r="VJT93" s="212"/>
      <c r="VJU93" s="212"/>
      <c r="VJV93" s="212"/>
      <c r="VJW93" s="212"/>
      <c r="VJX93" s="212"/>
      <c r="VJY93" s="212"/>
      <c r="VJZ93" s="212"/>
      <c r="VKA93" s="212"/>
      <c r="VKB93" s="212"/>
      <c r="VKC93" s="212"/>
      <c r="VKD93" s="212"/>
      <c r="VKE93" s="212"/>
      <c r="VKF93" s="212"/>
      <c r="VKG93" s="212"/>
      <c r="VKH93" s="212"/>
      <c r="VKI93" s="212"/>
      <c r="VKJ93" s="212"/>
      <c r="VKK93" s="212"/>
      <c r="VKL93" s="212"/>
      <c r="VKM93" s="212"/>
      <c r="VKN93" s="212"/>
      <c r="VKO93" s="212"/>
      <c r="VKP93" s="212"/>
      <c r="VKQ93" s="212"/>
      <c r="VKR93" s="212"/>
      <c r="VKS93" s="212"/>
      <c r="VKT93" s="212"/>
      <c r="VKU93" s="212"/>
      <c r="VKV93" s="212"/>
      <c r="VKW93" s="212"/>
      <c r="VKX93" s="212"/>
      <c r="VKY93" s="212"/>
      <c r="VKZ93" s="212"/>
      <c r="VLA93" s="212"/>
      <c r="VLB93" s="212"/>
      <c r="VLC93" s="212"/>
      <c r="VLD93" s="212"/>
      <c r="VLE93" s="212"/>
      <c r="VLF93" s="212"/>
      <c r="VLG93" s="212"/>
      <c r="VLH93" s="212"/>
      <c r="VLI93" s="212"/>
      <c r="VLJ93" s="212"/>
      <c r="VLK93" s="212"/>
      <c r="VLL93" s="212"/>
      <c r="VLM93" s="212"/>
      <c r="VLN93" s="212"/>
      <c r="VLO93" s="212"/>
      <c r="VLP93" s="212"/>
      <c r="VLQ93" s="212"/>
      <c r="VLR93" s="212"/>
      <c r="VLS93" s="212"/>
      <c r="VLT93" s="212"/>
      <c r="VLU93" s="212"/>
      <c r="VLV93" s="212"/>
      <c r="VLW93" s="212"/>
      <c r="VLX93" s="212"/>
      <c r="VLY93" s="212"/>
      <c r="VLZ93" s="212"/>
      <c r="VMA93" s="212"/>
      <c r="VMB93" s="212"/>
      <c r="VMC93" s="212"/>
      <c r="VMD93" s="212"/>
      <c r="VME93" s="212"/>
      <c r="VMF93" s="212"/>
      <c r="VMG93" s="212"/>
      <c r="VMH93" s="212"/>
      <c r="VMI93" s="212"/>
      <c r="VMJ93" s="212"/>
      <c r="VMK93" s="212"/>
      <c r="VML93" s="212"/>
      <c r="VMM93" s="212"/>
      <c r="VMN93" s="212"/>
      <c r="VMO93" s="212"/>
      <c r="VMP93" s="212"/>
      <c r="VMQ93" s="212"/>
      <c r="VMR93" s="212"/>
      <c r="VMS93" s="212"/>
      <c r="VMT93" s="212"/>
      <c r="VMU93" s="212"/>
      <c r="VMV93" s="212"/>
      <c r="VMW93" s="212"/>
      <c r="VMX93" s="212"/>
      <c r="VMY93" s="212"/>
      <c r="VMZ93" s="212"/>
      <c r="VNA93" s="212"/>
      <c r="VNB93" s="212"/>
      <c r="VNC93" s="212"/>
      <c r="VND93" s="212"/>
      <c r="VNE93" s="212"/>
      <c r="VNF93" s="212"/>
      <c r="VNG93" s="212"/>
      <c r="VNH93" s="212"/>
      <c r="VNI93" s="212"/>
      <c r="VNJ93" s="212"/>
      <c r="VNK93" s="212"/>
      <c r="VNL93" s="212"/>
      <c r="VNM93" s="212"/>
      <c r="VNN93" s="212"/>
      <c r="VNO93" s="212"/>
      <c r="VNP93" s="212"/>
      <c r="VNQ93" s="212"/>
      <c r="VNR93" s="212"/>
      <c r="VNS93" s="212"/>
      <c r="VNT93" s="212"/>
      <c r="VNU93" s="212"/>
      <c r="VNV93" s="212"/>
      <c r="VNW93" s="212"/>
      <c r="VNX93" s="212"/>
      <c r="VNY93" s="212"/>
      <c r="VNZ93" s="212"/>
      <c r="VOA93" s="212"/>
      <c r="VOB93" s="212"/>
      <c r="VOC93" s="212"/>
      <c r="VOD93" s="212"/>
      <c r="VOE93" s="212"/>
      <c r="VOF93" s="212"/>
      <c r="VOG93" s="212"/>
      <c r="VOH93" s="212"/>
      <c r="VOI93" s="212"/>
      <c r="VOJ93" s="212"/>
      <c r="VOK93" s="212"/>
      <c r="VOL93" s="212"/>
      <c r="VOM93" s="212"/>
      <c r="VON93" s="212"/>
      <c r="VOO93" s="212"/>
      <c r="VOP93" s="212"/>
      <c r="VOQ93" s="212"/>
      <c r="VOR93" s="212"/>
      <c r="VOS93" s="212"/>
      <c r="VOT93" s="212"/>
      <c r="VOU93" s="212"/>
      <c r="VOV93" s="212"/>
      <c r="VOW93" s="212"/>
      <c r="VOX93" s="212"/>
      <c r="VOY93" s="212"/>
      <c r="VOZ93" s="212"/>
      <c r="VPA93" s="212"/>
      <c r="VPB93" s="212"/>
      <c r="VPC93" s="212"/>
      <c r="VPD93" s="212"/>
      <c r="VPE93" s="212"/>
      <c r="VPF93" s="212"/>
      <c r="VPG93" s="212"/>
      <c r="VPH93" s="212"/>
      <c r="VPI93" s="212"/>
      <c r="VPJ93" s="212"/>
      <c r="VPK93" s="212"/>
      <c r="VPL93" s="212"/>
      <c r="VPM93" s="212"/>
      <c r="VPN93" s="212"/>
      <c r="VPO93" s="212"/>
      <c r="VPP93" s="212"/>
      <c r="VPQ93" s="212"/>
      <c r="VPR93" s="212"/>
      <c r="VPS93" s="212"/>
      <c r="VPT93" s="212"/>
      <c r="VPU93" s="212"/>
      <c r="VPV93" s="212"/>
      <c r="VPW93" s="212"/>
      <c r="VPX93" s="212"/>
      <c r="VPY93" s="212"/>
      <c r="VPZ93" s="212"/>
      <c r="VQA93" s="212"/>
      <c r="VQB93" s="212"/>
      <c r="VQC93" s="212"/>
      <c r="VQD93" s="212"/>
      <c r="VQE93" s="212"/>
      <c r="VQF93" s="212"/>
      <c r="VQG93" s="212"/>
      <c r="VQH93" s="212"/>
      <c r="VQI93" s="212"/>
      <c r="VQJ93" s="212"/>
      <c r="VQK93" s="212"/>
      <c r="VQL93" s="212"/>
      <c r="VQM93" s="212"/>
      <c r="VQN93" s="212"/>
      <c r="VQO93" s="212"/>
      <c r="VQP93" s="212"/>
      <c r="VQQ93" s="212"/>
      <c r="VQR93" s="212"/>
      <c r="VQS93" s="212"/>
      <c r="VQT93" s="212"/>
      <c r="VQU93" s="212"/>
      <c r="VQV93" s="212"/>
      <c r="VQW93" s="212"/>
      <c r="VQX93" s="212"/>
      <c r="VQY93" s="212"/>
      <c r="VQZ93" s="212"/>
      <c r="VRA93" s="212"/>
      <c r="VRB93" s="212"/>
      <c r="VRC93" s="212"/>
      <c r="VRD93" s="212"/>
      <c r="VRE93" s="212"/>
      <c r="VRF93" s="212"/>
      <c r="VRG93" s="212"/>
      <c r="VRH93" s="212"/>
      <c r="VRI93" s="212"/>
      <c r="VRJ93" s="212"/>
      <c r="VRK93" s="212"/>
      <c r="VRL93" s="212"/>
      <c r="VRM93" s="212"/>
      <c r="VRN93" s="212"/>
      <c r="VRO93" s="212"/>
      <c r="VRP93" s="212"/>
      <c r="VRQ93" s="212"/>
      <c r="VRR93" s="212"/>
      <c r="VRS93" s="212"/>
      <c r="VRT93" s="212"/>
      <c r="VRU93" s="212"/>
      <c r="VRV93" s="212"/>
      <c r="VRW93" s="212"/>
      <c r="VRX93" s="212"/>
      <c r="VRY93" s="212"/>
      <c r="VRZ93" s="212"/>
      <c r="VSA93" s="212"/>
      <c r="VSB93" s="212"/>
      <c r="VSC93" s="212"/>
      <c r="VSD93" s="212"/>
      <c r="VSE93" s="212"/>
      <c r="VSF93" s="212"/>
      <c r="VSG93" s="212"/>
      <c r="VSH93" s="212"/>
      <c r="VSI93" s="212"/>
      <c r="VSJ93" s="212"/>
      <c r="VSK93" s="212"/>
      <c r="VSL93" s="212"/>
      <c r="VSM93" s="212"/>
      <c r="VSN93" s="212"/>
      <c r="VSO93" s="212"/>
      <c r="VSP93" s="212"/>
      <c r="VSQ93" s="212"/>
      <c r="VSR93" s="212"/>
      <c r="VSS93" s="212"/>
      <c r="VST93" s="212"/>
      <c r="VSU93" s="212"/>
      <c r="VSV93" s="212"/>
      <c r="VSW93" s="212"/>
      <c r="VSX93" s="212"/>
      <c r="VSY93" s="212"/>
      <c r="VSZ93" s="212"/>
      <c r="VTA93" s="212"/>
      <c r="VTB93" s="212"/>
      <c r="VTC93" s="212"/>
      <c r="VTD93" s="212"/>
      <c r="VTE93" s="212"/>
      <c r="VTF93" s="212"/>
      <c r="VTG93" s="212"/>
      <c r="VTH93" s="212"/>
      <c r="VTI93" s="212"/>
      <c r="VTJ93" s="212"/>
      <c r="VTK93" s="212"/>
      <c r="VTL93" s="212"/>
      <c r="VTM93" s="212"/>
      <c r="VTN93" s="212"/>
      <c r="VTO93" s="212"/>
      <c r="VTP93" s="212"/>
      <c r="VTQ93" s="212"/>
      <c r="VTR93" s="212"/>
      <c r="VTS93" s="212"/>
      <c r="VTT93" s="212"/>
      <c r="VTU93" s="212"/>
      <c r="VTV93" s="212"/>
      <c r="VTW93" s="212"/>
      <c r="VTX93" s="212"/>
      <c r="VTY93" s="212"/>
      <c r="VTZ93" s="212"/>
      <c r="VUA93" s="212"/>
      <c r="VUB93" s="212"/>
      <c r="VUC93" s="212"/>
      <c r="VUD93" s="212"/>
      <c r="VUE93" s="212"/>
      <c r="VUF93" s="212"/>
      <c r="VUG93" s="212"/>
      <c r="VUH93" s="212"/>
      <c r="VUI93" s="212"/>
      <c r="VUJ93" s="212"/>
      <c r="VUK93" s="212"/>
      <c r="VUL93" s="212"/>
      <c r="VUM93" s="212"/>
      <c r="VUN93" s="212"/>
      <c r="VUO93" s="212"/>
      <c r="VUP93" s="212"/>
      <c r="VUQ93" s="212"/>
      <c r="VUR93" s="212"/>
      <c r="VUS93" s="212"/>
      <c r="VUT93" s="212"/>
      <c r="VUU93" s="212"/>
      <c r="VUV93" s="212"/>
      <c r="VUW93" s="212"/>
      <c r="VUX93" s="212"/>
      <c r="VUY93" s="212"/>
      <c r="VUZ93" s="212"/>
      <c r="VVA93" s="212"/>
      <c r="VVB93" s="212"/>
      <c r="VVC93" s="212"/>
      <c r="VVD93" s="212"/>
      <c r="VVE93" s="212"/>
      <c r="VVF93" s="212"/>
      <c r="VVG93" s="212"/>
      <c r="VVH93" s="212"/>
      <c r="VVI93" s="212"/>
      <c r="VVJ93" s="212"/>
      <c r="VVK93" s="212"/>
      <c r="VVL93" s="212"/>
      <c r="VVM93" s="212"/>
      <c r="VVN93" s="212"/>
      <c r="VVO93" s="212"/>
      <c r="VVP93" s="212"/>
      <c r="VVQ93" s="212"/>
      <c r="VVR93" s="212"/>
      <c r="VVS93" s="212"/>
      <c r="VVT93" s="212"/>
      <c r="VVU93" s="212"/>
      <c r="VVV93" s="212"/>
      <c r="VVW93" s="212"/>
      <c r="VVX93" s="212"/>
      <c r="VVY93" s="212"/>
      <c r="VVZ93" s="212"/>
      <c r="VWA93" s="212"/>
      <c r="VWB93" s="212"/>
      <c r="VWC93" s="212"/>
      <c r="VWD93" s="212"/>
      <c r="VWE93" s="212"/>
      <c r="VWF93" s="212"/>
      <c r="VWG93" s="212"/>
      <c r="VWH93" s="212"/>
      <c r="VWI93" s="212"/>
      <c r="VWJ93" s="212"/>
      <c r="VWK93" s="212"/>
      <c r="VWL93" s="212"/>
      <c r="VWM93" s="212"/>
      <c r="VWN93" s="212"/>
      <c r="VWO93" s="212"/>
      <c r="VWP93" s="212"/>
      <c r="VWQ93" s="212"/>
      <c r="VWR93" s="212"/>
      <c r="VWS93" s="212"/>
      <c r="VWT93" s="212"/>
      <c r="VWU93" s="212"/>
      <c r="VWV93" s="212"/>
      <c r="VWW93" s="212"/>
      <c r="VWX93" s="212"/>
      <c r="VWY93" s="212"/>
      <c r="VWZ93" s="212"/>
      <c r="VXA93" s="212"/>
      <c r="VXB93" s="212"/>
      <c r="VXC93" s="212"/>
      <c r="VXD93" s="212"/>
      <c r="VXE93" s="212"/>
      <c r="VXF93" s="212"/>
      <c r="VXG93" s="212"/>
      <c r="VXH93" s="212"/>
      <c r="VXI93" s="212"/>
      <c r="VXJ93" s="212"/>
      <c r="VXK93" s="212"/>
      <c r="VXL93" s="212"/>
      <c r="VXM93" s="212"/>
      <c r="VXN93" s="212"/>
      <c r="VXO93" s="212"/>
      <c r="VXP93" s="212"/>
      <c r="VXQ93" s="212"/>
      <c r="VXR93" s="212"/>
      <c r="VXS93" s="212"/>
      <c r="VXT93" s="212"/>
      <c r="VXU93" s="212"/>
      <c r="VXV93" s="212"/>
      <c r="VXW93" s="212"/>
      <c r="VXX93" s="212"/>
      <c r="VXY93" s="212"/>
      <c r="VXZ93" s="212"/>
      <c r="VYA93" s="212"/>
      <c r="VYB93" s="212"/>
      <c r="VYC93" s="212"/>
      <c r="VYD93" s="212"/>
      <c r="VYE93" s="212"/>
      <c r="VYF93" s="212"/>
      <c r="VYG93" s="212"/>
      <c r="VYH93" s="212"/>
      <c r="VYI93" s="212"/>
      <c r="VYJ93" s="212"/>
      <c r="VYK93" s="212"/>
      <c r="VYL93" s="212"/>
      <c r="VYM93" s="212"/>
      <c r="VYN93" s="212"/>
      <c r="VYO93" s="212"/>
      <c r="VYP93" s="212"/>
      <c r="VYQ93" s="212"/>
      <c r="VYR93" s="212"/>
      <c r="VYS93" s="212"/>
      <c r="VYT93" s="212"/>
      <c r="VYU93" s="212"/>
      <c r="VYV93" s="212"/>
      <c r="VYW93" s="212"/>
      <c r="VYX93" s="212"/>
      <c r="VYY93" s="212"/>
      <c r="VYZ93" s="212"/>
      <c r="VZA93" s="212"/>
      <c r="VZB93" s="212"/>
      <c r="VZC93" s="212"/>
      <c r="VZD93" s="212"/>
      <c r="VZE93" s="212"/>
      <c r="VZF93" s="212"/>
      <c r="VZG93" s="212"/>
      <c r="VZH93" s="212"/>
      <c r="VZI93" s="212"/>
      <c r="VZJ93" s="212"/>
      <c r="VZK93" s="212"/>
      <c r="VZL93" s="212"/>
      <c r="VZM93" s="212"/>
      <c r="VZN93" s="212"/>
      <c r="VZO93" s="212"/>
      <c r="VZP93" s="212"/>
      <c r="VZQ93" s="212"/>
      <c r="VZR93" s="212"/>
      <c r="VZS93" s="212"/>
      <c r="VZT93" s="212"/>
      <c r="VZU93" s="212"/>
      <c r="VZV93" s="212"/>
      <c r="VZW93" s="212"/>
      <c r="VZX93" s="212"/>
      <c r="VZY93" s="212"/>
      <c r="VZZ93" s="212"/>
      <c r="WAA93" s="212"/>
      <c r="WAB93" s="212"/>
      <c r="WAC93" s="212"/>
      <c r="WAD93" s="212"/>
      <c r="WAE93" s="212"/>
      <c r="WAF93" s="212"/>
      <c r="WAG93" s="212"/>
      <c r="WAH93" s="212"/>
      <c r="WAI93" s="212"/>
      <c r="WAJ93" s="212"/>
      <c r="WAK93" s="212"/>
      <c r="WAL93" s="212"/>
      <c r="WAM93" s="212"/>
      <c r="WAN93" s="212"/>
      <c r="WAO93" s="212"/>
      <c r="WAP93" s="212"/>
      <c r="WAQ93" s="212"/>
      <c r="WAR93" s="212"/>
      <c r="WAS93" s="212"/>
      <c r="WAT93" s="212"/>
      <c r="WAU93" s="212"/>
      <c r="WAV93" s="212"/>
      <c r="WAW93" s="212"/>
      <c r="WAX93" s="212"/>
      <c r="WAY93" s="212"/>
      <c r="WAZ93" s="212"/>
      <c r="WBA93" s="212"/>
      <c r="WBB93" s="212"/>
      <c r="WBC93" s="212"/>
      <c r="WBD93" s="212"/>
      <c r="WBE93" s="212"/>
      <c r="WBF93" s="212"/>
      <c r="WBG93" s="212"/>
      <c r="WBH93" s="212"/>
      <c r="WBI93" s="212"/>
      <c r="WBJ93" s="212"/>
      <c r="WBK93" s="212"/>
      <c r="WBL93" s="212"/>
      <c r="WBM93" s="212"/>
      <c r="WBN93" s="212"/>
      <c r="WBO93" s="212"/>
      <c r="WBP93" s="212"/>
      <c r="WBQ93" s="212"/>
      <c r="WBR93" s="212"/>
      <c r="WBS93" s="212"/>
      <c r="WBT93" s="212"/>
      <c r="WBU93" s="212"/>
      <c r="WBV93" s="212"/>
      <c r="WBW93" s="212"/>
      <c r="WBX93" s="212"/>
      <c r="WBY93" s="212"/>
      <c r="WBZ93" s="212"/>
      <c r="WCA93" s="212"/>
      <c r="WCB93" s="212"/>
      <c r="WCC93" s="212"/>
      <c r="WCD93" s="212"/>
      <c r="WCE93" s="212"/>
      <c r="WCF93" s="212"/>
      <c r="WCG93" s="212"/>
      <c r="WCH93" s="212"/>
      <c r="WCI93" s="212"/>
      <c r="WCJ93" s="212"/>
      <c r="WCK93" s="212"/>
      <c r="WCL93" s="212"/>
      <c r="WCM93" s="212"/>
      <c r="WCN93" s="212"/>
      <c r="WCO93" s="212"/>
      <c r="WCP93" s="212"/>
      <c r="WCQ93" s="212"/>
      <c r="WCR93" s="212"/>
      <c r="WCS93" s="212"/>
      <c r="WCT93" s="212"/>
      <c r="WCU93" s="212"/>
      <c r="WCV93" s="212"/>
      <c r="WCW93" s="212"/>
      <c r="WCX93" s="212"/>
      <c r="WCY93" s="212"/>
      <c r="WCZ93" s="212"/>
      <c r="WDA93" s="212"/>
      <c r="WDB93" s="212"/>
      <c r="WDC93" s="212"/>
      <c r="WDD93" s="212"/>
      <c r="WDE93" s="212"/>
      <c r="WDF93" s="212"/>
      <c r="WDG93" s="212"/>
      <c r="WDH93" s="212"/>
      <c r="WDI93" s="212"/>
      <c r="WDJ93" s="212"/>
      <c r="WDK93" s="212"/>
      <c r="WDL93" s="212"/>
      <c r="WDM93" s="212"/>
      <c r="WDN93" s="212"/>
      <c r="WDO93" s="212"/>
      <c r="WDP93" s="212"/>
      <c r="WDQ93" s="212"/>
      <c r="WDR93" s="212"/>
      <c r="WDS93" s="212"/>
      <c r="WDT93" s="212"/>
      <c r="WDU93" s="212"/>
      <c r="WDV93" s="212"/>
      <c r="WDW93" s="212"/>
      <c r="WDX93" s="212"/>
      <c r="WDY93" s="212"/>
      <c r="WDZ93" s="212"/>
      <c r="WEA93" s="212"/>
      <c r="WEB93" s="212"/>
      <c r="WEC93" s="212"/>
      <c r="WED93" s="212"/>
      <c r="WEE93" s="212"/>
      <c r="WEF93" s="212"/>
      <c r="WEG93" s="212"/>
      <c r="WEH93" s="212"/>
      <c r="WEI93" s="212"/>
      <c r="WEJ93" s="212"/>
      <c r="WEK93" s="212"/>
      <c r="WEL93" s="212"/>
      <c r="WEM93" s="212"/>
      <c r="WEN93" s="212"/>
      <c r="WEO93" s="212"/>
      <c r="WEP93" s="212"/>
      <c r="WEQ93" s="212"/>
      <c r="WER93" s="212"/>
      <c r="WES93" s="212"/>
      <c r="WET93" s="212"/>
      <c r="WEU93" s="212"/>
      <c r="WEV93" s="212"/>
      <c r="WEW93" s="212"/>
      <c r="WEX93" s="212"/>
      <c r="WEY93" s="212"/>
      <c r="WEZ93" s="212"/>
      <c r="WFA93" s="212"/>
      <c r="WFB93" s="212"/>
      <c r="WFC93" s="212"/>
      <c r="WFD93" s="212"/>
      <c r="WFE93" s="212"/>
      <c r="WFF93" s="212"/>
      <c r="WFG93" s="212"/>
      <c r="WFH93" s="212"/>
      <c r="WFI93" s="212"/>
      <c r="WFJ93" s="212"/>
      <c r="WFK93" s="212"/>
      <c r="WFL93" s="212"/>
      <c r="WFM93" s="212"/>
      <c r="WFN93" s="212"/>
      <c r="WFO93" s="212"/>
      <c r="WFP93" s="212"/>
      <c r="WFQ93" s="212"/>
      <c r="WFR93" s="212"/>
      <c r="WFS93" s="212"/>
      <c r="WFT93" s="212"/>
      <c r="WFU93" s="212"/>
      <c r="WFV93" s="212"/>
      <c r="WFW93" s="212"/>
      <c r="WFX93" s="212"/>
      <c r="WFY93" s="212"/>
      <c r="WFZ93" s="212"/>
      <c r="WGA93" s="212"/>
      <c r="WGB93" s="212"/>
      <c r="WGC93" s="212"/>
      <c r="WGD93" s="212"/>
      <c r="WGE93" s="212"/>
      <c r="WGF93" s="212"/>
      <c r="WGG93" s="212"/>
      <c r="WGH93" s="212"/>
      <c r="WGI93" s="212"/>
      <c r="WGJ93" s="212"/>
      <c r="WGK93" s="212"/>
      <c r="WGL93" s="212"/>
      <c r="WGM93" s="212"/>
      <c r="WGN93" s="212"/>
      <c r="WGO93" s="212"/>
      <c r="WGP93" s="212"/>
      <c r="WGQ93" s="212"/>
      <c r="WGR93" s="212"/>
      <c r="WGS93" s="212"/>
      <c r="WGT93" s="212"/>
      <c r="WGU93" s="212"/>
      <c r="WGV93" s="212"/>
      <c r="WGW93" s="212"/>
      <c r="WGX93" s="212"/>
      <c r="WGY93" s="212"/>
      <c r="WGZ93" s="212"/>
      <c r="WHA93" s="212"/>
      <c r="WHB93" s="212"/>
      <c r="WHC93" s="212"/>
      <c r="WHD93" s="212"/>
      <c r="WHE93" s="212"/>
      <c r="WHF93" s="212"/>
      <c r="WHG93" s="212"/>
      <c r="WHH93" s="212"/>
      <c r="WHI93" s="212"/>
      <c r="WHJ93" s="212"/>
      <c r="WHK93" s="212"/>
      <c r="WHL93" s="212"/>
      <c r="WHM93" s="212"/>
      <c r="WHN93" s="212"/>
      <c r="WHO93" s="212"/>
      <c r="WHP93" s="212"/>
      <c r="WHQ93" s="212"/>
      <c r="WHR93" s="212"/>
      <c r="WHS93" s="212"/>
      <c r="WHT93" s="212"/>
      <c r="WHU93" s="212"/>
      <c r="WHV93" s="212"/>
      <c r="WHW93" s="212"/>
      <c r="WHX93" s="212"/>
      <c r="WHY93" s="212"/>
      <c r="WHZ93" s="212"/>
      <c r="WIA93" s="212"/>
      <c r="WIB93" s="212"/>
      <c r="WIC93" s="212"/>
      <c r="WID93" s="212"/>
      <c r="WIE93" s="212"/>
      <c r="WIF93" s="212"/>
      <c r="WIG93" s="212"/>
      <c r="WIH93" s="212"/>
      <c r="WII93" s="212"/>
      <c r="WIJ93" s="212"/>
      <c r="WIK93" s="212"/>
      <c r="WIL93" s="212"/>
      <c r="WIM93" s="212"/>
      <c r="WIN93" s="212"/>
      <c r="WIO93" s="212"/>
      <c r="WIP93" s="212"/>
      <c r="WIQ93" s="212"/>
      <c r="WIR93" s="212"/>
      <c r="WIS93" s="212"/>
      <c r="WIT93" s="212"/>
      <c r="WIU93" s="212"/>
      <c r="WIV93" s="212"/>
      <c r="WIW93" s="212"/>
      <c r="WIX93" s="212"/>
      <c r="WIY93" s="212"/>
      <c r="WIZ93" s="212"/>
      <c r="WJA93" s="212"/>
      <c r="WJB93" s="212"/>
      <c r="WJC93" s="212"/>
      <c r="WJD93" s="212"/>
      <c r="WJE93" s="212"/>
      <c r="WJF93" s="212"/>
      <c r="WJG93" s="212"/>
      <c r="WJH93" s="212"/>
      <c r="WJI93" s="212"/>
      <c r="WJJ93" s="212"/>
      <c r="WJK93" s="212"/>
      <c r="WJL93" s="212"/>
      <c r="WJM93" s="212"/>
      <c r="WJN93" s="212"/>
      <c r="WJO93" s="212"/>
      <c r="WJP93" s="212"/>
      <c r="WJQ93" s="212"/>
      <c r="WJR93" s="212"/>
      <c r="WJS93" s="212"/>
      <c r="WJT93" s="212"/>
      <c r="WJU93" s="212"/>
      <c r="WJV93" s="212"/>
      <c r="WJW93" s="212"/>
      <c r="WJX93" s="212"/>
      <c r="WJY93" s="212"/>
      <c r="WJZ93" s="212"/>
      <c r="WKA93" s="212"/>
      <c r="WKB93" s="212"/>
      <c r="WKC93" s="212"/>
      <c r="WKD93" s="212"/>
      <c r="WKE93" s="212"/>
      <c r="WKF93" s="212"/>
      <c r="WKG93" s="212"/>
      <c r="WKH93" s="212"/>
      <c r="WKI93" s="212"/>
      <c r="WKJ93" s="212"/>
      <c r="WKK93" s="212"/>
      <c r="WKL93" s="212"/>
      <c r="WKM93" s="212"/>
      <c r="WKN93" s="212"/>
      <c r="WKO93" s="212"/>
      <c r="WKP93" s="212"/>
      <c r="WKQ93" s="212"/>
      <c r="WKR93" s="212"/>
      <c r="WKS93" s="212"/>
      <c r="WKT93" s="212"/>
      <c r="WKU93" s="212"/>
      <c r="WKV93" s="212"/>
      <c r="WKW93" s="212"/>
      <c r="WKX93" s="212"/>
      <c r="WKY93" s="212"/>
      <c r="WKZ93" s="212"/>
      <c r="WLA93" s="212"/>
      <c r="WLB93" s="212"/>
      <c r="WLC93" s="212"/>
      <c r="WLD93" s="212"/>
      <c r="WLE93" s="212"/>
      <c r="WLF93" s="212"/>
      <c r="WLG93" s="212"/>
      <c r="WLH93" s="212"/>
      <c r="WLI93" s="212"/>
      <c r="WLJ93" s="212"/>
      <c r="WLK93" s="212"/>
      <c r="WLL93" s="212"/>
      <c r="WLM93" s="212"/>
      <c r="WLN93" s="212"/>
      <c r="WLO93" s="212"/>
      <c r="WLP93" s="212"/>
      <c r="WLQ93" s="212"/>
      <c r="WLR93" s="212"/>
      <c r="WLS93" s="212"/>
      <c r="WLT93" s="212"/>
      <c r="WLU93" s="212"/>
      <c r="WLV93" s="212"/>
      <c r="WLW93" s="212"/>
      <c r="WLX93" s="212"/>
      <c r="WLY93" s="212"/>
      <c r="WLZ93" s="212"/>
      <c r="WMA93" s="212"/>
      <c r="WMB93" s="212"/>
      <c r="WMC93" s="212"/>
      <c r="WMD93" s="212"/>
      <c r="WME93" s="212"/>
      <c r="WMF93" s="212"/>
      <c r="WMG93" s="212"/>
      <c r="WMH93" s="212"/>
      <c r="WMI93" s="212"/>
      <c r="WMJ93" s="212"/>
      <c r="WMK93" s="212"/>
      <c r="WML93" s="212"/>
      <c r="WMM93" s="212"/>
      <c r="WMN93" s="212"/>
      <c r="WMO93" s="212"/>
      <c r="WMP93" s="212"/>
      <c r="WMQ93" s="212"/>
      <c r="WMR93" s="212"/>
      <c r="WMS93" s="212"/>
      <c r="WMT93" s="212"/>
      <c r="WMU93" s="212"/>
      <c r="WMV93" s="212"/>
      <c r="WMW93" s="212"/>
      <c r="WMX93" s="212"/>
      <c r="WMY93" s="212"/>
      <c r="WMZ93" s="212"/>
      <c r="WNA93" s="212"/>
      <c r="WNB93" s="212"/>
      <c r="WNC93" s="212"/>
      <c r="WND93" s="212"/>
      <c r="WNE93" s="212"/>
      <c r="WNF93" s="212"/>
      <c r="WNG93" s="212"/>
      <c r="WNH93" s="212"/>
      <c r="WNI93" s="212"/>
      <c r="WNJ93" s="212"/>
      <c r="WNK93" s="212"/>
      <c r="WNL93" s="212"/>
      <c r="WNM93" s="212"/>
      <c r="WNN93" s="212"/>
      <c r="WNO93" s="212"/>
      <c r="WNP93" s="212"/>
      <c r="WNQ93" s="212"/>
      <c r="WNR93" s="212"/>
      <c r="WNS93" s="212"/>
      <c r="WNT93" s="212"/>
      <c r="WNU93" s="212"/>
      <c r="WNV93" s="212"/>
      <c r="WNW93" s="212"/>
      <c r="WNX93" s="212"/>
      <c r="WNY93" s="212"/>
      <c r="WNZ93" s="212"/>
      <c r="WOA93" s="212"/>
      <c r="WOB93" s="212"/>
      <c r="WOC93" s="212"/>
      <c r="WOD93" s="212"/>
      <c r="WOE93" s="212"/>
      <c r="WOF93" s="212"/>
      <c r="WOG93" s="212"/>
      <c r="WOH93" s="212"/>
      <c r="WOI93" s="212"/>
      <c r="WOJ93" s="212"/>
      <c r="WOK93" s="212"/>
      <c r="WOL93" s="212"/>
      <c r="WOM93" s="212"/>
      <c r="WON93" s="212"/>
      <c r="WOO93" s="212"/>
      <c r="WOP93" s="212"/>
      <c r="WOQ93" s="212"/>
      <c r="WOR93" s="212"/>
      <c r="WOS93" s="212"/>
      <c r="WOT93" s="212"/>
      <c r="WOU93" s="212"/>
      <c r="WOV93" s="212"/>
      <c r="WOW93" s="212"/>
      <c r="WOX93" s="212"/>
      <c r="WOY93" s="212"/>
      <c r="WOZ93" s="212"/>
      <c r="WPA93" s="212"/>
      <c r="WPB93" s="212"/>
      <c r="WPC93" s="212"/>
      <c r="WPD93" s="212"/>
      <c r="WPE93" s="212"/>
      <c r="WPF93" s="212"/>
      <c r="WPG93" s="212"/>
      <c r="WPH93" s="212"/>
      <c r="WPI93" s="212"/>
      <c r="WPJ93" s="212"/>
      <c r="WPK93" s="212"/>
      <c r="WPL93" s="212"/>
      <c r="WPM93" s="212"/>
      <c r="WPN93" s="212"/>
      <c r="WPO93" s="212"/>
      <c r="WPP93" s="212"/>
      <c r="WPQ93" s="212"/>
      <c r="WPR93" s="212"/>
      <c r="WPS93" s="212"/>
      <c r="WPT93" s="212"/>
      <c r="WPU93" s="212"/>
      <c r="WPV93" s="212"/>
      <c r="WPW93" s="212"/>
      <c r="WPX93" s="212"/>
      <c r="WPY93" s="212"/>
      <c r="WPZ93" s="212"/>
      <c r="WQA93" s="212"/>
      <c r="WQB93" s="212"/>
      <c r="WQC93" s="212"/>
      <c r="WQD93" s="212"/>
      <c r="WQE93" s="212"/>
      <c r="WQF93" s="212"/>
      <c r="WQG93" s="212"/>
      <c r="WQH93" s="212"/>
      <c r="WQI93" s="212"/>
      <c r="WQJ93" s="212"/>
      <c r="WQK93" s="212"/>
      <c r="WQL93" s="212"/>
      <c r="WQM93" s="212"/>
      <c r="WQN93" s="212"/>
      <c r="WQO93" s="212"/>
      <c r="WQP93" s="212"/>
      <c r="WQQ93" s="212"/>
      <c r="WQR93" s="212"/>
      <c r="WQS93" s="212"/>
      <c r="WQT93" s="212"/>
      <c r="WQU93" s="212"/>
      <c r="WQV93" s="212"/>
      <c r="WQW93" s="212"/>
      <c r="WQX93" s="212"/>
      <c r="WQY93" s="212"/>
      <c r="WQZ93" s="212"/>
      <c r="WRA93" s="212"/>
      <c r="WRB93" s="212"/>
      <c r="WRC93" s="212"/>
      <c r="WRD93" s="212"/>
      <c r="WRE93" s="212"/>
      <c r="WRF93" s="212"/>
      <c r="WRG93" s="212"/>
      <c r="WRH93" s="212"/>
      <c r="WRI93" s="212"/>
      <c r="WRJ93" s="212"/>
      <c r="WRK93" s="212"/>
      <c r="WRL93" s="212"/>
      <c r="WRM93" s="212"/>
      <c r="WRN93" s="212"/>
      <c r="WRO93" s="212"/>
      <c r="WRP93" s="212"/>
      <c r="WRQ93" s="212"/>
      <c r="WRR93" s="212"/>
      <c r="WRS93" s="212"/>
      <c r="WRT93" s="212"/>
      <c r="WRU93" s="212"/>
      <c r="WRV93" s="212"/>
      <c r="WRW93" s="212"/>
      <c r="WRX93" s="212"/>
      <c r="WRY93" s="212"/>
      <c r="WRZ93" s="212"/>
      <c r="WSA93" s="212"/>
      <c r="WSB93" s="212"/>
      <c r="WSC93" s="212"/>
      <c r="WSD93" s="212"/>
      <c r="WSE93" s="212"/>
      <c r="WSF93" s="212"/>
      <c r="WSG93" s="212"/>
      <c r="WSH93" s="212"/>
      <c r="WSI93" s="212"/>
      <c r="WSJ93" s="212"/>
      <c r="WSK93" s="212"/>
      <c r="WSL93" s="212"/>
      <c r="WSM93" s="212"/>
      <c r="WSN93" s="212"/>
      <c r="WSO93" s="212"/>
      <c r="WSP93" s="212"/>
      <c r="WSQ93" s="212"/>
      <c r="WSR93" s="212"/>
      <c r="WSS93" s="212"/>
      <c r="WST93" s="212"/>
      <c r="WSU93" s="212"/>
      <c r="WSV93" s="212"/>
      <c r="WSW93" s="212"/>
      <c r="WSX93" s="212"/>
      <c r="WSY93" s="212"/>
      <c r="WSZ93" s="212"/>
      <c r="WTA93" s="212"/>
      <c r="WTB93" s="212"/>
      <c r="WTC93" s="212"/>
      <c r="WTD93" s="212"/>
      <c r="WTE93" s="212"/>
      <c r="WTF93" s="212"/>
      <c r="WTG93" s="212"/>
      <c r="WTH93" s="212"/>
      <c r="WTI93" s="212"/>
      <c r="WTJ93" s="212"/>
      <c r="WTK93" s="212"/>
      <c r="WTL93" s="212"/>
      <c r="WTM93" s="212"/>
      <c r="WTN93" s="212"/>
      <c r="WTO93" s="212"/>
      <c r="WTP93" s="212"/>
      <c r="WTQ93" s="212"/>
      <c r="WTR93" s="212"/>
      <c r="WTS93" s="212"/>
      <c r="WTT93" s="212"/>
      <c r="WTU93" s="212"/>
      <c r="WTV93" s="212"/>
      <c r="WTW93" s="212"/>
      <c r="WTX93" s="212"/>
      <c r="WTY93" s="212"/>
      <c r="WTZ93" s="212"/>
      <c r="WUA93" s="212"/>
      <c r="WUB93" s="212"/>
      <c r="WUC93" s="212"/>
      <c r="WUD93" s="212"/>
      <c r="WUE93" s="212"/>
      <c r="WUF93" s="212"/>
      <c r="WUG93" s="212"/>
      <c r="WUH93" s="212"/>
      <c r="WUI93" s="212"/>
      <c r="WUJ93" s="212"/>
      <c r="WUK93" s="212"/>
      <c r="WUL93" s="212"/>
      <c r="WUM93" s="212"/>
      <c r="WUN93" s="212"/>
      <c r="WUO93" s="212"/>
      <c r="WUP93" s="212"/>
      <c r="WUQ93" s="212"/>
      <c r="WUR93" s="212"/>
      <c r="WUS93" s="212"/>
      <c r="WUT93" s="212"/>
      <c r="WUU93" s="212"/>
      <c r="WUV93" s="212"/>
      <c r="WUW93" s="212"/>
      <c r="WUX93" s="212"/>
      <c r="WUY93" s="212"/>
      <c r="WUZ93" s="212"/>
      <c r="WVA93" s="212"/>
      <c r="WVB93" s="212"/>
      <c r="WVC93" s="212"/>
      <c r="WVD93" s="212"/>
      <c r="WVE93" s="212"/>
      <c r="WVF93" s="212"/>
      <c r="WVG93" s="212"/>
      <c r="WVH93" s="212"/>
      <c r="WVI93" s="212"/>
      <c r="WVJ93" s="212"/>
      <c r="WVK93" s="212"/>
      <c r="WVL93" s="212"/>
      <c r="WVM93" s="212"/>
      <c r="WVN93" s="212"/>
      <c r="WVO93" s="212"/>
      <c r="WVP93" s="212"/>
      <c r="WVQ93" s="212"/>
      <c r="WVR93" s="212"/>
      <c r="WVS93" s="212"/>
      <c r="WVT93" s="212"/>
      <c r="WVU93" s="212"/>
      <c r="WVV93" s="212"/>
      <c r="WVW93" s="212"/>
      <c r="WVX93" s="212"/>
      <c r="WVY93" s="212"/>
      <c r="WVZ93" s="212"/>
      <c r="WWA93" s="212"/>
      <c r="WWB93" s="212"/>
      <c r="WWC93" s="212"/>
      <c r="WWD93" s="212"/>
      <c r="WWE93" s="212"/>
      <c r="WWF93" s="212"/>
      <c r="WWG93" s="212"/>
      <c r="WWH93" s="212"/>
      <c r="WWI93" s="212"/>
      <c r="WWJ93" s="212"/>
      <c r="WWK93" s="212"/>
      <c r="WWL93" s="212"/>
      <c r="WWM93" s="212"/>
      <c r="WWN93" s="212"/>
      <c r="WWO93" s="212"/>
      <c r="WWP93" s="212"/>
      <c r="WWQ93" s="212"/>
      <c r="WWR93" s="212"/>
      <c r="WWS93" s="212"/>
      <c r="WWT93" s="212"/>
      <c r="WWU93" s="212"/>
      <c r="WWV93" s="212"/>
      <c r="WWW93" s="212"/>
      <c r="WWX93" s="212"/>
      <c r="WWY93" s="212"/>
      <c r="WWZ93" s="212"/>
      <c r="WXA93" s="212"/>
      <c r="WXB93" s="212"/>
      <c r="WXC93" s="212"/>
      <c r="WXD93" s="212"/>
      <c r="WXE93" s="212"/>
      <c r="WXF93" s="212"/>
      <c r="WXG93" s="212"/>
      <c r="WXH93" s="212"/>
      <c r="WXI93" s="212"/>
      <c r="WXJ93" s="212"/>
      <c r="WXK93" s="212"/>
      <c r="WXL93" s="212"/>
      <c r="WXM93" s="212"/>
      <c r="WXN93" s="212"/>
      <c r="WXO93" s="212"/>
      <c r="WXP93" s="212"/>
      <c r="WXQ93" s="212"/>
      <c r="WXR93" s="212"/>
      <c r="WXS93" s="212"/>
      <c r="WXT93" s="212"/>
      <c r="WXU93" s="212"/>
      <c r="WXV93" s="212"/>
      <c r="WXW93" s="212"/>
      <c r="WXX93" s="212"/>
      <c r="WXY93" s="212"/>
      <c r="WXZ93" s="212"/>
      <c r="WYA93" s="212"/>
      <c r="WYB93" s="212"/>
      <c r="WYC93" s="212"/>
      <c r="WYD93" s="212"/>
      <c r="WYE93" s="212"/>
      <c r="WYF93" s="212"/>
      <c r="WYG93" s="212"/>
      <c r="WYH93" s="212"/>
      <c r="WYI93" s="212"/>
      <c r="WYJ93" s="212"/>
      <c r="WYK93" s="212"/>
      <c r="WYL93" s="212"/>
      <c r="WYM93" s="212"/>
      <c r="WYN93" s="212"/>
      <c r="WYO93" s="212"/>
      <c r="WYP93" s="212"/>
      <c r="WYQ93" s="212"/>
      <c r="WYR93" s="212"/>
      <c r="WYS93" s="212"/>
      <c r="WYT93" s="212"/>
      <c r="WYU93" s="212"/>
      <c r="WYV93" s="212"/>
      <c r="WYW93" s="212"/>
      <c r="WYX93" s="212"/>
      <c r="WYY93" s="212"/>
      <c r="WYZ93" s="212"/>
      <c r="WZA93" s="212"/>
      <c r="WZB93" s="212"/>
      <c r="WZC93" s="212"/>
      <c r="WZD93" s="212"/>
      <c r="WZE93" s="212"/>
      <c r="WZF93" s="212"/>
      <c r="WZG93" s="212"/>
      <c r="WZH93" s="212"/>
      <c r="WZI93" s="212"/>
      <c r="WZJ93" s="212"/>
      <c r="WZK93" s="212"/>
      <c r="WZL93" s="212"/>
      <c r="WZM93" s="212"/>
      <c r="WZN93" s="212"/>
      <c r="WZO93" s="212"/>
      <c r="WZP93" s="212"/>
      <c r="WZQ93" s="212"/>
      <c r="WZR93" s="212"/>
      <c r="WZS93" s="212"/>
      <c r="WZT93" s="212"/>
      <c r="WZU93" s="212"/>
      <c r="WZV93" s="212"/>
      <c r="WZW93" s="212"/>
      <c r="WZX93" s="212"/>
      <c r="WZY93" s="212"/>
      <c r="WZZ93" s="212"/>
      <c r="XAA93" s="212"/>
      <c r="XAB93" s="212"/>
      <c r="XAC93" s="212"/>
      <c r="XAD93" s="212"/>
      <c r="XAE93" s="212"/>
      <c r="XAF93" s="212"/>
      <c r="XAG93" s="212"/>
      <c r="XAH93" s="212"/>
      <c r="XAI93" s="212"/>
      <c r="XAJ93" s="212"/>
      <c r="XAK93" s="212"/>
      <c r="XAL93" s="212"/>
      <c r="XAM93" s="212"/>
      <c r="XAN93" s="212"/>
      <c r="XAO93" s="212"/>
      <c r="XAP93" s="212"/>
      <c r="XAQ93" s="212"/>
      <c r="XAR93" s="212"/>
      <c r="XAS93" s="212"/>
      <c r="XAT93" s="212"/>
      <c r="XAU93" s="212"/>
      <c r="XAV93" s="212"/>
      <c r="XAW93" s="212"/>
      <c r="XAX93" s="212"/>
      <c r="XAY93" s="212"/>
      <c r="XAZ93" s="212"/>
      <c r="XBA93" s="212"/>
      <c r="XBB93" s="212"/>
      <c r="XBC93" s="212"/>
      <c r="XBD93" s="212"/>
      <c r="XBE93" s="212"/>
      <c r="XBF93" s="212"/>
      <c r="XBG93" s="212"/>
      <c r="XBH93" s="212"/>
      <c r="XBI93" s="212"/>
      <c r="XBJ93" s="212"/>
      <c r="XBK93" s="212"/>
      <c r="XBL93" s="212"/>
      <c r="XBM93" s="212"/>
      <c r="XBN93" s="212"/>
      <c r="XBO93" s="212"/>
      <c r="XBP93" s="212"/>
      <c r="XBQ93" s="212"/>
      <c r="XBR93" s="212"/>
      <c r="XBS93" s="212"/>
      <c r="XBT93" s="212"/>
      <c r="XBU93" s="212"/>
      <c r="XBV93" s="212"/>
      <c r="XBW93" s="212"/>
      <c r="XBX93" s="212"/>
      <c r="XBY93" s="212"/>
      <c r="XBZ93" s="212"/>
      <c r="XCA93" s="212"/>
      <c r="XCB93" s="212"/>
      <c r="XCC93" s="212"/>
      <c r="XCD93" s="212"/>
      <c r="XCE93" s="212"/>
      <c r="XCF93" s="212"/>
      <c r="XCG93" s="212"/>
      <c r="XCH93" s="212"/>
      <c r="XCI93" s="212"/>
      <c r="XCJ93" s="212"/>
      <c r="XCK93" s="212"/>
      <c r="XCL93" s="212"/>
      <c r="XCM93" s="212"/>
      <c r="XCN93" s="212"/>
      <c r="XCO93" s="212"/>
      <c r="XCP93" s="212"/>
      <c r="XCQ93" s="212"/>
      <c r="XCR93" s="212"/>
      <c r="XCS93" s="212"/>
      <c r="XCT93" s="212"/>
      <c r="XCU93" s="212"/>
      <c r="XCV93" s="212"/>
      <c r="XCW93" s="212"/>
      <c r="XCX93" s="212"/>
      <c r="XCY93" s="212"/>
      <c r="XCZ93" s="212"/>
      <c r="XDA93" s="212"/>
      <c r="XDB93" s="212"/>
      <c r="XDC93" s="212"/>
      <c r="XDD93" s="212"/>
      <c r="XDE93" s="212"/>
      <c r="XDF93" s="212"/>
      <c r="XDG93" s="212"/>
      <c r="XDH93" s="212"/>
      <c r="XDI93" s="212"/>
      <c r="XDJ93" s="212"/>
      <c r="XDK93" s="212"/>
      <c r="XDL93" s="212"/>
      <c r="XDM93" s="212"/>
      <c r="XDN93" s="212"/>
      <c r="XDO93" s="212"/>
      <c r="XDP93" s="212"/>
      <c r="XDQ93" s="212"/>
      <c r="XDR93" s="212"/>
      <c r="XDS93" s="212"/>
      <c r="XDT93" s="212"/>
      <c r="XDU93" s="212"/>
      <c r="XDV93" s="212"/>
      <c r="XDW93" s="212"/>
      <c r="XDX93" s="212"/>
      <c r="XDY93" s="212"/>
      <c r="XDZ93" s="212"/>
      <c r="XEA93" s="212"/>
      <c r="XEB93" s="212"/>
      <c r="XEC93" s="212"/>
      <c r="XED93" s="212"/>
      <c r="XEE93" s="212"/>
      <c r="XEF93" s="212"/>
      <c r="XEG93" s="212"/>
      <c r="XEH93" s="212"/>
      <c r="XEI93" s="212"/>
      <c r="XEJ93" s="212"/>
      <c r="XEK93" s="212"/>
      <c r="XEL93" s="212"/>
      <c r="XEM93" s="212"/>
      <c r="XEN93" s="212"/>
      <c r="XEO93" s="212"/>
      <c r="XEP93" s="212"/>
      <c r="XEQ93" s="212"/>
      <c r="XER93" s="212"/>
      <c r="XES93" s="212"/>
      <c r="XET93" s="212"/>
      <c r="XEU93" s="212"/>
      <c r="XEV93" s="212"/>
      <c r="XEW93" s="212"/>
      <c r="XEX93" s="212"/>
      <c r="XEY93" s="212"/>
      <c r="XEZ93" s="212"/>
      <c r="XFA93" s="212"/>
      <c r="XFB93" s="212"/>
      <c r="XFC93" s="212"/>
      <c r="XFD93" s="212"/>
    </row>
    <row r="94" spans="1:16384" s="152" customFormat="1" ht="12.75" customHeight="1" x14ac:dyDescent="0.2">
      <c r="A94" s="180" t="s">
        <v>194</v>
      </c>
      <c r="B94" s="176" t="s">
        <v>2940</v>
      </c>
      <c r="C94" s="176" t="str">
        <f t="shared" si="5"/>
        <v>E_IN_NEU</v>
      </c>
      <c r="D94" s="208">
        <v>41</v>
      </c>
      <c r="E94" s="208" t="s">
        <v>366</v>
      </c>
      <c r="F94" s="176" t="s">
        <v>1461</v>
      </c>
      <c r="G94" s="176" t="s">
        <v>893</v>
      </c>
      <c r="H94" s="176" t="s">
        <v>886</v>
      </c>
      <c r="I94" s="176"/>
      <c r="J94" s="176"/>
      <c r="K94" s="171"/>
    </row>
    <row r="95" spans="1:16384" s="152" customFormat="1" x14ac:dyDescent="0.2">
      <c r="A95" s="180" t="s">
        <v>194</v>
      </c>
      <c r="B95" s="176" t="s">
        <v>2844</v>
      </c>
      <c r="C95" s="176" t="str">
        <f t="shared" si="5"/>
        <v>E_IN-BU</v>
      </c>
      <c r="D95" s="208">
        <v>40</v>
      </c>
      <c r="E95" s="208" t="s">
        <v>366</v>
      </c>
      <c r="F95" s="176" t="s">
        <v>1461</v>
      </c>
      <c r="G95" s="176" t="s">
        <v>630</v>
      </c>
      <c r="H95" s="167" t="s">
        <v>313</v>
      </c>
      <c r="I95" s="176"/>
      <c r="J95" s="176"/>
      <c r="K95" s="171"/>
    </row>
    <row r="96" spans="1:16384" s="152" customFormat="1" x14ac:dyDescent="0.2">
      <c r="A96" s="180" t="s">
        <v>194</v>
      </c>
      <c r="B96" s="176" t="s">
        <v>2941</v>
      </c>
      <c r="C96" s="176" t="str">
        <f t="shared" si="5"/>
        <v>E_IN_AV</v>
      </c>
      <c r="D96" s="208">
        <v>240</v>
      </c>
      <c r="E96" s="208" t="s">
        <v>360</v>
      </c>
      <c r="F96" s="176" t="s">
        <v>1461</v>
      </c>
      <c r="G96" s="176" t="s">
        <v>893</v>
      </c>
      <c r="H96" s="167" t="s">
        <v>894</v>
      </c>
      <c r="I96" s="176"/>
      <c r="J96" s="176"/>
      <c r="K96" s="171"/>
    </row>
    <row r="97" spans="1:12" s="152" customFormat="1" x14ac:dyDescent="0.2">
      <c r="A97" s="180" t="s">
        <v>194</v>
      </c>
      <c r="B97" s="176" t="s">
        <v>888</v>
      </c>
      <c r="C97" s="176" t="str">
        <f t="shared" si="5"/>
        <v>E_IN_AV_TXT</v>
      </c>
      <c r="D97" s="208">
        <v>240</v>
      </c>
      <c r="E97" s="208" t="s">
        <v>614</v>
      </c>
      <c r="F97" s="176" t="s">
        <v>1461</v>
      </c>
      <c r="G97" s="176" t="s">
        <v>893</v>
      </c>
      <c r="H97" s="167" t="s">
        <v>895</v>
      </c>
      <c r="I97" s="176" t="s">
        <v>680</v>
      </c>
      <c r="J97" s="176"/>
      <c r="K97" s="171"/>
    </row>
    <row r="98" spans="1:12" s="152" customFormat="1" x14ac:dyDescent="0.2">
      <c r="A98" s="180" t="s">
        <v>194</v>
      </c>
      <c r="B98" s="176" t="s">
        <v>2942</v>
      </c>
      <c r="C98" s="176" t="str">
        <f t="shared" si="5"/>
        <v>E_IN_SV</v>
      </c>
      <c r="D98" s="208">
        <v>102</v>
      </c>
      <c r="E98" s="208" t="s">
        <v>614</v>
      </c>
      <c r="F98" s="176" t="s">
        <v>1461</v>
      </c>
      <c r="G98" s="176" t="s">
        <v>893</v>
      </c>
      <c r="H98" s="167" t="s">
        <v>462</v>
      </c>
      <c r="I98" s="176"/>
      <c r="J98" s="176"/>
      <c r="K98" s="171"/>
    </row>
    <row r="99" spans="1:12" s="152" customFormat="1" x14ac:dyDescent="0.2">
      <c r="A99" s="180" t="s">
        <v>194</v>
      </c>
      <c r="B99" s="176" t="s">
        <v>889</v>
      </c>
      <c r="C99" s="176" t="str">
        <f t="shared" si="5"/>
        <v>E_IN_SV_TXT</v>
      </c>
      <c r="D99" s="208">
        <v>92</v>
      </c>
      <c r="E99" s="208" t="s">
        <v>614</v>
      </c>
      <c r="F99" s="176" t="s">
        <v>1461</v>
      </c>
      <c r="G99" s="176" t="s">
        <v>893</v>
      </c>
      <c r="H99" s="167" t="s">
        <v>797</v>
      </c>
      <c r="I99" s="176" t="s">
        <v>680</v>
      </c>
      <c r="J99" s="176"/>
      <c r="K99" s="171"/>
    </row>
    <row r="100" spans="1:12" s="152" customFormat="1" x14ac:dyDescent="0.2">
      <c r="A100" s="180" t="s">
        <v>194</v>
      </c>
      <c r="B100" s="176" t="s">
        <v>2943</v>
      </c>
      <c r="C100" s="176" t="str">
        <f t="shared" si="5"/>
        <v>E_IN_D</v>
      </c>
      <c r="D100" s="208">
        <v>40</v>
      </c>
      <c r="E100" s="208" t="s">
        <v>614</v>
      </c>
      <c r="F100" s="176" t="s">
        <v>1461</v>
      </c>
      <c r="G100" s="176" t="s">
        <v>893</v>
      </c>
      <c r="H100" s="167" t="s">
        <v>815</v>
      </c>
      <c r="I100" s="176"/>
      <c r="J100" s="176"/>
      <c r="K100" s="171"/>
    </row>
    <row r="101" spans="1:12" s="152" customFormat="1" x14ac:dyDescent="0.2">
      <c r="A101" s="180" t="s">
        <v>194</v>
      </c>
      <c r="B101" s="176" t="s">
        <v>890</v>
      </c>
      <c r="C101" s="176" t="str">
        <f t="shared" si="5"/>
        <v>E_IN_D_TXT</v>
      </c>
      <c r="D101" s="208">
        <v>6</v>
      </c>
      <c r="E101" s="208" t="s">
        <v>614</v>
      </c>
      <c r="F101" s="176" t="s">
        <v>1461</v>
      </c>
      <c r="G101" s="176" t="s">
        <v>893</v>
      </c>
      <c r="H101" s="167" t="s">
        <v>896</v>
      </c>
      <c r="I101" s="176" t="s">
        <v>680</v>
      </c>
      <c r="J101" s="176"/>
      <c r="K101" s="171"/>
    </row>
    <row r="102" spans="1:12" s="152" customFormat="1" x14ac:dyDescent="0.2">
      <c r="A102" s="180" t="s">
        <v>194</v>
      </c>
      <c r="B102" s="176" t="s">
        <v>891</v>
      </c>
      <c r="C102" s="176" t="str">
        <f t="shared" si="5"/>
        <v>E_IN_PA</v>
      </c>
      <c r="D102" s="208">
        <v>40</v>
      </c>
      <c r="E102" s="208" t="s">
        <v>614</v>
      </c>
      <c r="F102" s="176" t="s">
        <v>1461</v>
      </c>
      <c r="G102" s="176" t="s">
        <v>893</v>
      </c>
      <c r="H102" s="167" t="s">
        <v>503</v>
      </c>
      <c r="I102" s="176"/>
      <c r="J102" s="176"/>
      <c r="K102" s="171"/>
    </row>
    <row r="103" spans="1:12" s="152" customFormat="1" x14ac:dyDescent="0.2">
      <c r="A103" s="180" t="s">
        <v>194</v>
      </c>
      <c r="B103" s="176" t="s">
        <v>892</v>
      </c>
      <c r="C103" s="176" t="str">
        <f t="shared" si="5"/>
        <v>E_IN_PA_TXT</v>
      </c>
      <c r="D103" s="208">
        <v>3</v>
      </c>
      <c r="E103" s="208" t="s">
        <v>614</v>
      </c>
      <c r="F103" s="176" t="s">
        <v>1461</v>
      </c>
      <c r="G103" s="176" t="s">
        <v>893</v>
      </c>
      <c r="H103" s="167" t="s">
        <v>897</v>
      </c>
      <c r="I103" s="176" t="s">
        <v>680</v>
      </c>
      <c r="J103" s="176"/>
      <c r="K103" s="171"/>
    </row>
    <row r="104" spans="1:12" s="152" customFormat="1" x14ac:dyDescent="0.2">
      <c r="A104" s="180" t="s">
        <v>194</v>
      </c>
      <c r="B104" s="176" t="s">
        <v>2944</v>
      </c>
      <c r="C104" s="176" t="str">
        <f t="shared" si="5"/>
        <v>E_VE_BSV/USV_TXT</v>
      </c>
      <c r="D104" s="208">
        <v>30</v>
      </c>
      <c r="E104" s="208" t="s">
        <v>614</v>
      </c>
      <c r="F104" s="176" t="s">
        <v>1461</v>
      </c>
      <c r="G104" s="176" t="s">
        <v>898</v>
      </c>
      <c r="H104" s="167" t="s">
        <v>1333</v>
      </c>
      <c r="I104" s="176" t="s">
        <v>680</v>
      </c>
      <c r="J104" s="176"/>
      <c r="K104" s="171"/>
    </row>
    <row r="105" spans="1:12" s="152" customFormat="1" x14ac:dyDescent="0.2">
      <c r="A105" s="180" t="s">
        <v>194</v>
      </c>
      <c r="B105" s="176" t="s">
        <v>2945</v>
      </c>
      <c r="C105" s="176" t="str">
        <f t="shared" si="5"/>
        <v>E_IN_BSV/USV</v>
      </c>
      <c r="D105" s="208">
        <v>30</v>
      </c>
      <c r="E105" s="208" t="s">
        <v>360</v>
      </c>
      <c r="F105" s="176" t="s">
        <v>1461</v>
      </c>
      <c r="G105" s="176" t="s">
        <v>893</v>
      </c>
      <c r="H105" s="167" t="s">
        <v>1334</v>
      </c>
      <c r="I105" s="176"/>
      <c r="J105" s="176"/>
      <c r="K105" s="171"/>
    </row>
    <row r="106" spans="1:12" s="152" customFormat="1" x14ac:dyDescent="0.2">
      <c r="A106" s="180" t="s">
        <v>194</v>
      </c>
      <c r="B106" s="176" t="s">
        <v>2845</v>
      </c>
      <c r="C106" s="176" t="str">
        <f t="shared" si="5"/>
        <v>E_GE</v>
      </c>
      <c r="D106" s="208">
        <v>40</v>
      </c>
      <c r="E106" s="208" t="s">
        <v>366</v>
      </c>
      <c r="F106" s="176" t="s">
        <v>1461</v>
      </c>
      <c r="G106" s="176" t="s">
        <v>631</v>
      </c>
      <c r="H106" s="176"/>
      <c r="I106" s="176"/>
      <c r="J106" s="176"/>
    </row>
    <row r="107" spans="1:12" s="147" customFormat="1" x14ac:dyDescent="0.2">
      <c r="A107" s="180" t="s">
        <v>194</v>
      </c>
      <c r="B107" s="176" t="s">
        <v>2944</v>
      </c>
      <c r="C107" s="176" t="str">
        <f t="shared" si="5"/>
        <v>E_VE_BSV/USV_TXT</v>
      </c>
      <c r="D107" s="208">
        <v>30</v>
      </c>
      <c r="E107" s="208" t="s">
        <v>614</v>
      </c>
      <c r="F107" s="176" t="s">
        <v>1461</v>
      </c>
      <c r="G107" s="176" t="s">
        <v>898</v>
      </c>
      <c r="H107" s="272" t="s">
        <v>1333</v>
      </c>
      <c r="I107" s="167" t="s">
        <v>680</v>
      </c>
      <c r="J107" s="176"/>
    </row>
    <row r="108" spans="1:12" s="152" customFormat="1" x14ac:dyDescent="0.2">
      <c r="A108" s="180" t="s">
        <v>194</v>
      </c>
      <c r="B108" s="176" t="s">
        <v>2946</v>
      </c>
      <c r="C108" s="176" t="str">
        <f t="shared" si="5"/>
        <v>E_VE</v>
      </c>
      <c r="D108" s="208">
        <v>40</v>
      </c>
      <c r="E108" s="208" t="s">
        <v>614</v>
      </c>
      <c r="F108" s="176" t="s">
        <v>1461</v>
      </c>
      <c r="G108" s="176" t="s">
        <v>590</v>
      </c>
      <c r="H108" s="176"/>
      <c r="I108" s="176"/>
      <c r="J108" s="176"/>
      <c r="L108" s="171"/>
    </row>
    <row r="109" spans="1:12" s="152" customFormat="1" x14ac:dyDescent="0.2">
      <c r="A109" s="180" t="s">
        <v>194</v>
      </c>
      <c r="B109" s="180" t="s">
        <v>2947</v>
      </c>
      <c r="C109" s="176" t="str">
        <f t="shared" si="5"/>
        <v>E_VE_BEM</v>
      </c>
      <c r="D109" s="156">
        <v>92</v>
      </c>
      <c r="E109" s="156" t="s">
        <v>614</v>
      </c>
      <c r="F109" s="176" t="s">
        <v>1461</v>
      </c>
      <c r="G109" s="176" t="s">
        <v>898</v>
      </c>
      <c r="H109" s="176" t="s">
        <v>592</v>
      </c>
      <c r="I109" s="176"/>
      <c r="J109" s="176"/>
      <c r="L109" s="171"/>
    </row>
    <row r="110" spans="1:12" s="152" customFormat="1" x14ac:dyDescent="0.2">
      <c r="A110" s="180" t="s">
        <v>194</v>
      </c>
      <c r="B110" s="180" t="s">
        <v>2948</v>
      </c>
      <c r="C110" s="176" t="str">
        <f t="shared" si="5"/>
        <v>E_VE_AV_TXT</v>
      </c>
      <c r="D110" s="156">
        <v>240</v>
      </c>
      <c r="E110" s="156" t="s">
        <v>614</v>
      </c>
      <c r="F110" s="176" t="s">
        <v>1461</v>
      </c>
      <c r="G110" s="176" t="s">
        <v>898</v>
      </c>
      <c r="H110" s="176" t="s">
        <v>895</v>
      </c>
      <c r="I110" s="176" t="s">
        <v>680</v>
      </c>
      <c r="J110" s="176"/>
      <c r="L110" s="171"/>
    </row>
    <row r="111" spans="1:12" s="152" customFormat="1" x14ac:dyDescent="0.2">
      <c r="A111" s="180" t="s">
        <v>194</v>
      </c>
      <c r="B111" s="180" t="s">
        <v>2949</v>
      </c>
      <c r="C111" s="176" t="str">
        <f t="shared" si="5"/>
        <v>E_VE_SV_TXT</v>
      </c>
      <c r="D111" s="156">
        <v>92</v>
      </c>
      <c r="E111" s="156" t="s">
        <v>614</v>
      </c>
      <c r="F111" s="176" t="s">
        <v>1461</v>
      </c>
      <c r="G111" s="176" t="s">
        <v>898</v>
      </c>
      <c r="H111" s="176" t="s">
        <v>797</v>
      </c>
      <c r="I111" s="176" t="s">
        <v>680</v>
      </c>
      <c r="J111" s="176"/>
      <c r="L111" s="171"/>
    </row>
    <row r="112" spans="1:12" s="152" customFormat="1" x14ac:dyDescent="0.2">
      <c r="A112" s="180" t="s">
        <v>194</v>
      </c>
      <c r="B112" s="176" t="s">
        <v>2349</v>
      </c>
      <c r="C112" s="176" t="str">
        <f t="shared" si="5"/>
        <v>E_BBS</v>
      </c>
      <c r="D112" s="208">
        <v>40</v>
      </c>
      <c r="E112" s="208" t="s">
        <v>614</v>
      </c>
      <c r="F112" s="176" t="s">
        <v>1461</v>
      </c>
      <c r="G112" s="176" t="s">
        <v>2350</v>
      </c>
      <c r="H112" s="176"/>
      <c r="I112" s="176"/>
      <c r="J112" s="176"/>
      <c r="K112" s="171"/>
    </row>
    <row r="113" spans="1:12" s="152" customFormat="1" x14ac:dyDescent="0.2">
      <c r="A113" s="180" t="s">
        <v>194</v>
      </c>
      <c r="B113" s="180" t="s">
        <v>2797</v>
      </c>
      <c r="C113" s="176" t="str">
        <f t="shared" si="5"/>
        <v>E_BBS_AVSV</v>
      </c>
      <c r="D113" s="156">
        <v>251</v>
      </c>
      <c r="E113" s="156" t="s">
        <v>614</v>
      </c>
      <c r="F113" s="176" t="s">
        <v>1461</v>
      </c>
      <c r="G113" s="176" t="s">
        <v>899</v>
      </c>
      <c r="H113" s="176" t="s">
        <v>901</v>
      </c>
      <c r="J113" s="176"/>
      <c r="L113" s="171"/>
    </row>
    <row r="114" spans="1:12" s="152" customFormat="1" x14ac:dyDescent="0.2">
      <c r="A114" s="180" t="s">
        <v>194</v>
      </c>
      <c r="B114" s="180" t="s">
        <v>2798</v>
      </c>
      <c r="C114" s="176" t="str">
        <f t="shared" si="5"/>
        <v>E_BBS_AVSV_TXT</v>
      </c>
      <c r="D114" s="156">
        <v>251</v>
      </c>
      <c r="E114" s="156" t="s">
        <v>614</v>
      </c>
      <c r="F114" s="176" t="s">
        <v>1461</v>
      </c>
      <c r="G114" s="176" t="s">
        <v>899</v>
      </c>
      <c r="H114" s="176" t="s">
        <v>900</v>
      </c>
      <c r="I114" s="176" t="s">
        <v>680</v>
      </c>
      <c r="J114" s="176"/>
      <c r="L114" s="171"/>
    </row>
    <row r="115" spans="1:12" s="152" customFormat="1" x14ac:dyDescent="0.2">
      <c r="A115" s="180" t="s">
        <v>194</v>
      </c>
      <c r="B115" s="180" t="s">
        <v>2799</v>
      </c>
      <c r="C115" s="176" t="str">
        <f t="shared" si="5"/>
        <v>E_BBS_AVSV_SCH</v>
      </c>
      <c r="D115" s="156">
        <v>251</v>
      </c>
      <c r="E115" s="156" t="s">
        <v>614</v>
      </c>
      <c r="F115" s="176" t="s">
        <v>1461</v>
      </c>
      <c r="G115" s="176" t="s">
        <v>899</v>
      </c>
      <c r="H115" s="176" t="s">
        <v>900</v>
      </c>
      <c r="I115" s="176" t="s">
        <v>722</v>
      </c>
      <c r="J115" s="176"/>
      <c r="L115" s="171"/>
    </row>
    <row r="116" spans="1:12" s="152" customFormat="1" x14ac:dyDescent="0.2">
      <c r="A116" s="180" t="s">
        <v>194</v>
      </c>
      <c r="B116" s="181" t="s">
        <v>902</v>
      </c>
      <c r="C116" s="176" t="str">
        <f t="shared" si="5"/>
        <v>E_KT_AV</v>
      </c>
      <c r="D116" s="182">
        <v>94</v>
      </c>
      <c r="E116" s="182" t="s">
        <v>614</v>
      </c>
      <c r="F116" s="176" t="s">
        <v>1461</v>
      </c>
      <c r="G116" s="172" t="s">
        <v>918</v>
      </c>
      <c r="H116" s="172" t="s">
        <v>894</v>
      </c>
      <c r="I116" s="172"/>
      <c r="J116" s="176"/>
      <c r="L116" s="171"/>
    </row>
    <row r="117" spans="1:12" s="152" customFormat="1" x14ac:dyDescent="0.2">
      <c r="A117" s="180" t="s">
        <v>194</v>
      </c>
      <c r="B117" s="181" t="s">
        <v>903</v>
      </c>
      <c r="C117" s="176" t="str">
        <f t="shared" si="5"/>
        <v>E_KT_AV_SCH</v>
      </c>
      <c r="D117" s="182">
        <v>94</v>
      </c>
      <c r="E117" s="182" t="s">
        <v>614</v>
      </c>
      <c r="F117" s="176" t="s">
        <v>1461</v>
      </c>
      <c r="G117" s="172" t="s">
        <v>918</v>
      </c>
      <c r="H117" s="172" t="s">
        <v>895</v>
      </c>
      <c r="I117" s="172" t="s">
        <v>722</v>
      </c>
      <c r="J117" s="176"/>
      <c r="L117" s="171"/>
    </row>
    <row r="118" spans="1:12" s="152" customFormat="1" x14ac:dyDescent="0.2">
      <c r="A118" s="180" t="s">
        <v>194</v>
      </c>
      <c r="B118" s="181" t="s">
        <v>1013</v>
      </c>
      <c r="C118" s="176" t="str">
        <f t="shared" si="5"/>
        <v>E_KT_AVSV</v>
      </c>
      <c r="D118" s="182">
        <v>94</v>
      </c>
      <c r="E118" s="182" t="s">
        <v>614</v>
      </c>
      <c r="F118" s="176" t="s">
        <v>1461</v>
      </c>
      <c r="G118" s="172" t="s">
        <v>918</v>
      </c>
      <c r="H118" s="172" t="s">
        <v>901</v>
      </c>
      <c r="I118" s="172"/>
      <c r="J118" s="176"/>
      <c r="L118" s="171"/>
    </row>
    <row r="119" spans="1:12" s="152" customFormat="1" x14ac:dyDescent="0.2">
      <c r="A119" s="180" t="s">
        <v>194</v>
      </c>
      <c r="B119" s="181" t="s">
        <v>1014</v>
      </c>
      <c r="C119" s="176" t="str">
        <f t="shared" si="5"/>
        <v>E_KT_AVSV_SCH</v>
      </c>
      <c r="D119" s="182">
        <v>94</v>
      </c>
      <c r="E119" s="182" t="s">
        <v>614</v>
      </c>
      <c r="F119" s="176" t="s">
        <v>1461</v>
      </c>
      <c r="G119" s="172" t="s">
        <v>918</v>
      </c>
      <c r="H119" s="172" t="s">
        <v>900</v>
      </c>
      <c r="I119" s="172" t="s">
        <v>722</v>
      </c>
      <c r="J119" s="176"/>
      <c r="L119" s="171"/>
    </row>
    <row r="120" spans="1:12" s="152" customFormat="1" x14ac:dyDescent="0.2">
      <c r="A120" s="180" t="s">
        <v>194</v>
      </c>
      <c r="B120" s="181" t="s">
        <v>1015</v>
      </c>
      <c r="C120" s="176" t="str">
        <f t="shared" si="5"/>
        <v>E_KT_AVSV_TXT</v>
      </c>
      <c r="D120" s="182">
        <v>94</v>
      </c>
      <c r="E120" s="182" t="s">
        <v>614</v>
      </c>
      <c r="F120" s="176" t="s">
        <v>1461</v>
      </c>
      <c r="G120" s="172" t="s">
        <v>918</v>
      </c>
      <c r="H120" s="172" t="s">
        <v>900</v>
      </c>
      <c r="I120" s="172" t="s">
        <v>680</v>
      </c>
      <c r="J120" s="176"/>
      <c r="L120" s="171"/>
    </row>
    <row r="121" spans="1:12" s="152" customFormat="1" x14ac:dyDescent="0.2">
      <c r="A121" s="180" t="s">
        <v>194</v>
      </c>
      <c r="B121" s="181" t="s">
        <v>1425</v>
      </c>
      <c r="C121" s="176" t="str">
        <f t="shared" si="5"/>
        <v>E_KT_AVSV</v>
      </c>
      <c r="D121" s="182">
        <v>0</v>
      </c>
      <c r="E121" s="182" t="s">
        <v>614</v>
      </c>
      <c r="F121" s="176" t="s">
        <v>1461</v>
      </c>
      <c r="G121" s="172" t="s">
        <v>918</v>
      </c>
      <c r="H121" s="172" t="s">
        <v>901</v>
      </c>
      <c r="I121" s="172"/>
      <c r="J121" s="176"/>
      <c r="L121" s="171"/>
    </row>
    <row r="122" spans="1:12" s="152" customFormat="1" x14ac:dyDescent="0.2">
      <c r="A122" s="180" t="s">
        <v>194</v>
      </c>
      <c r="B122" s="181" t="s">
        <v>1425</v>
      </c>
      <c r="C122" s="176" t="str">
        <f t="shared" si="5"/>
        <v>E_KANAL_SV_AV</v>
      </c>
      <c r="D122" s="182">
        <v>1</v>
      </c>
      <c r="E122" s="182" t="s">
        <v>614</v>
      </c>
      <c r="F122" s="176" t="s">
        <v>1461</v>
      </c>
      <c r="G122" s="172" t="s">
        <v>1428</v>
      </c>
      <c r="H122" s="172" t="s">
        <v>797</v>
      </c>
      <c r="I122" s="172" t="s">
        <v>894</v>
      </c>
      <c r="J122" s="176"/>
      <c r="L122" s="171"/>
    </row>
    <row r="123" spans="1:12" s="152" customFormat="1" x14ac:dyDescent="0.2">
      <c r="A123" s="180" t="s">
        <v>194</v>
      </c>
      <c r="B123" s="181" t="s">
        <v>904</v>
      </c>
      <c r="C123" s="176" t="str">
        <f t="shared" si="5"/>
        <v>E_KT</v>
      </c>
      <c r="D123" s="182">
        <v>7</v>
      </c>
      <c r="E123" s="182" t="s">
        <v>614</v>
      </c>
      <c r="F123" s="176" t="s">
        <v>1461</v>
      </c>
      <c r="G123" s="172" t="s">
        <v>919</v>
      </c>
      <c r="H123" s="172"/>
      <c r="I123" s="172"/>
      <c r="J123" s="176"/>
      <c r="L123" s="171"/>
    </row>
    <row r="124" spans="1:12" s="152" customFormat="1" x14ac:dyDescent="0.2">
      <c r="A124" s="180" t="s">
        <v>194</v>
      </c>
      <c r="B124" s="181" t="s">
        <v>905</v>
      </c>
      <c r="C124" s="176" t="str">
        <f t="shared" ref="C124" si="6">CONCATENATE(F124,G124,H124,I124,J124)</f>
        <v>E_KT_D</v>
      </c>
      <c r="D124" s="182">
        <v>150</v>
      </c>
      <c r="E124" s="182" t="s">
        <v>614</v>
      </c>
      <c r="F124" s="176" t="s">
        <v>1461</v>
      </c>
      <c r="G124" s="172" t="s">
        <v>918</v>
      </c>
      <c r="H124" s="172" t="s">
        <v>815</v>
      </c>
      <c r="I124" s="172"/>
      <c r="J124" s="176"/>
      <c r="L124" s="171"/>
    </row>
    <row r="125" spans="1:12" s="152" customFormat="1" x14ac:dyDescent="0.2">
      <c r="A125" s="180" t="s">
        <v>194</v>
      </c>
      <c r="B125" s="181" t="s">
        <v>4044</v>
      </c>
      <c r="C125" s="176" t="str">
        <f t="shared" si="5"/>
        <v>E_KT_D_BEM</v>
      </c>
      <c r="D125" s="182">
        <v>150</v>
      </c>
      <c r="E125" s="182" t="s">
        <v>614</v>
      </c>
      <c r="F125" s="176" t="s">
        <v>1461</v>
      </c>
      <c r="G125" s="172" t="s">
        <v>918</v>
      </c>
      <c r="H125" s="172" t="s">
        <v>896</v>
      </c>
      <c r="I125" s="172" t="s">
        <v>592</v>
      </c>
      <c r="J125" s="176"/>
      <c r="L125" s="171"/>
    </row>
    <row r="126" spans="1:12" s="152" customFormat="1" x14ac:dyDescent="0.2">
      <c r="A126" s="180" t="s">
        <v>194</v>
      </c>
      <c r="B126" s="181" t="s">
        <v>4045</v>
      </c>
      <c r="C126" s="176" t="str">
        <f t="shared" si="5"/>
        <v>E_KT_D_TXT</v>
      </c>
      <c r="D126" s="182">
        <v>150</v>
      </c>
      <c r="E126" s="182" t="s">
        <v>614</v>
      </c>
      <c r="F126" s="176" t="s">
        <v>1461</v>
      </c>
      <c r="G126" s="172" t="s">
        <v>918</v>
      </c>
      <c r="H126" s="172" t="s">
        <v>896</v>
      </c>
      <c r="I126" s="172" t="s">
        <v>680</v>
      </c>
      <c r="J126" s="176"/>
      <c r="L126" s="171"/>
    </row>
    <row r="127" spans="1:12" s="152" customFormat="1" x14ac:dyDescent="0.2">
      <c r="A127" s="180" t="s">
        <v>194</v>
      </c>
      <c r="B127" s="181" t="s">
        <v>906</v>
      </c>
      <c r="C127" s="176" t="str">
        <f t="shared" si="5"/>
        <v>E_KT_D_SCH</v>
      </c>
      <c r="D127" s="182">
        <v>150</v>
      </c>
      <c r="E127" s="182" t="s">
        <v>614</v>
      </c>
      <c r="F127" s="176" t="s">
        <v>1461</v>
      </c>
      <c r="G127" s="172" t="s">
        <v>918</v>
      </c>
      <c r="H127" s="172" t="s">
        <v>896</v>
      </c>
      <c r="I127" s="172" t="s">
        <v>722</v>
      </c>
      <c r="J127" s="176"/>
      <c r="L127" s="171"/>
    </row>
    <row r="128" spans="1:12" s="152" customFormat="1" x14ac:dyDescent="0.2">
      <c r="A128" s="180" t="s">
        <v>194</v>
      </c>
      <c r="B128" s="181" t="s">
        <v>907</v>
      </c>
      <c r="C128" s="176" t="str">
        <f t="shared" si="5"/>
        <v>E_KT_AUSL</v>
      </c>
      <c r="D128" s="182">
        <v>7</v>
      </c>
      <c r="E128" s="182" t="s">
        <v>614</v>
      </c>
      <c r="F128" s="176" t="s">
        <v>1461</v>
      </c>
      <c r="G128" s="172" t="s">
        <v>918</v>
      </c>
      <c r="H128" s="172" t="s">
        <v>920</v>
      </c>
      <c r="I128" s="172"/>
      <c r="J128" s="176"/>
      <c r="L128" s="171"/>
    </row>
    <row r="129" spans="1:12" s="152" customFormat="1" x14ac:dyDescent="0.2">
      <c r="A129" s="180" t="s">
        <v>194</v>
      </c>
      <c r="B129" s="181" t="s">
        <v>908</v>
      </c>
      <c r="C129" s="176" t="str">
        <f t="shared" si="5"/>
        <v>E_KT_AUSL_TXT</v>
      </c>
      <c r="D129" s="182">
        <v>7</v>
      </c>
      <c r="E129" s="182" t="s">
        <v>614</v>
      </c>
      <c r="F129" s="176" t="s">
        <v>1461</v>
      </c>
      <c r="G129" s="172" t="s">
        <v>918</v>
      </c>
      <c r="H129" s="172" t="s">
        <v>921</v>
      </c>
      <c r="I129" s="172" t="s">
        <v>680</v>
      </c>
      <c r="J129" s="176"/>
      <c r="L129" s="171"/>
    </row>
    <row r="130" spans="1:12" s="152" customFormat="1" x14ac:dyDescent="0.2">
      <c r="A130" s="180" t="s">
        <v>194</v>
      </c>
      <c r="B130" s="181" t="s">
        <v>909</v>
      </c>
      <c r="C130" s="176" t="str">
        <f t="shared" si="5"/>
        <v>E_KT_KOL</v>
      </c>
      <c r="D130" s="182">
        <v>94</v>
      </c>
      <c r="E130" s="182" t="s">
        <v>614</v>
      </c>
      <c r="F130" s="176" t="s">
        <v>1461</v>
      </c>
      <c r="G130" s="172" t="s">
        <v>918</v>
      </c>
      <c r="H130" s="172" t="s">
        <v>922</v>
      </c>
      <c r="I130" s="172"/>
      <c r="J130" s="176"/>
      <c r="L130" s="171"/>
    </row>
    <row r="131" spans="1:12" s="152" customFormat="1" x14ac:dyDescent="0.2">
      <c r="A131" s="180" t="s">
        <v>194</v>
      </c>
      <c r="B131" s="181" t="s">
        <v>910</v>
      </c>
      <c r="C131" s="176" t="str">
        <f t="shared" si="5"/>
        <v>E_KT_KOL_SCH</v>
      </c>
      <c r="D131" s="182">
        <v>94</v>
      </c>
      <c r="E131" s="182" t="s">
        <v>614</v>
      </c>
      <c r="F131" s="176" t="s">
        <v>1461</v>
      </c>
      <c r="G131" s="172" t="s">
        <v>918</v>
      </c>
      <c r="H131" s="172" t="s">
        <v>923</v>
      </c>
      <c r="I131" s="172" t="s">
        <v>722</v>
      </c>
      <c r="J131" s="176"/>
      <c r="L131" s="171"/>
    </row>
    <row r="132" spans="1:12" s="152" customFormat="1" x14ac:dyDescent="0.2">
      <c r="A132" s="180" t="s">
        <v>194</v>
      </c>
      <c r="B132" s="180" t="s">
        <v>911</v>
      </c>
      <c r="C132" s="176" t="str">
        <f t="shared" si="5"/>
        <v>E_TK</v>
      </c>
      <c r="D132" s="156">
        <v>12</v>
      </c>
      <c r="E132" s="156" t="s">
        <v>614</v>
      </c>
      <c r="F132" s="176" t="s">
        <v>1461</v>
      </c>
      <c r="G132" s="176" t="s">
        <v>924</v>
      </c>
      <c r="H132" s="176"/>
      <c r="I132" s="176"/>
      <c r="J132" s="176"/>
      <c r="L132" s="171"/>
    </row>
    <row r="133" spans="1:12" s="152" customFormat="1" x14ac:dyDescent="0.2">
      <c r="A133" s="180" t="s">
        <v>194</v>
      </c>
      <c r="B133" s="180" t="s">
        <v>912</v>
      </c>
      <c r="C133" s="176" t="str">
        <f t="shared" si="5"/>
        <v>E_TK_TXT</v>
      </c>
      <c r="D133" s="156">
        <v>7</v>
      </c>
      <c r="E133" s="156" t="s">
        <v>614</v>
      </c>
      <c r="F133" s="176" t="s">
        <v>1461</v>
      </c>
      <c r="G133" s="176" t="s">
        <v>925</v>
      </c>
      <c r="H133" s="176" t="s">
        <v>680</v>
      </c>
      <c r="I133" s="176"/>
      <c r="J133" s="176"/>
      <c r="L133" s="171"/>
    </row>
    <row r="134" spans="1:12" s="152" customFormat="1" x14ac:dyDescent="0.2">
      <c r="A134" s="180" t="s">
        <v>194</v>
      </c>
      <c r="B134" s="180" t="s">
        <v>913</v>
      </c>
      <c r="C134" s="176" t="str">
        <f t="shared" si="5"/>
        <v>E_TK_SCH</v>
      </c>
      <c r="D134" s="156">
        <v>50</v>
      </c>
      <c r="E134" s="156" t="s">
        <v>614</v>
      </c>
      <c r="F134" s="176" t="s">
        <v>1461</v>
      </c>
      <c r="G134" s="176" t="s">
        <v>925</v>
      </c>
      <c r="H134" s="176" t="s">
        <v>722</v>
      </c>
      <c r="I134" s="176"/>
      <c r="J134" s="176"/>
      <c r="L134" s="171"/>
    </row>
    <row r="135" spans="1:12" s="152" customFormat="1" x14ac:dyDescent="0.2">
      <c r="A135" s="180" t="s">
        <v>194</v>
      </c>
      <c r="B135" s="180" t="s">
        <v>2950</v>
      </c>
      <c r="C135" s="176" t="str">
        <f t="shared" si="5"/>
        <v>E_LROHR</v>
      </c>
      <c r="D135" s="156">
        <v>92</v>
      </c>
      <c r="E135" s="156" t="s">
        <v>614</v>
      </c>
      <c r="F135" s="176" t="s">
        <v>1461</v>
      </c>
      <c r="G135" s="176" t="s">
        <v>926</v>
      </c>
      <c r="H135" s="176"/>
      <c r="I135" s="176"/>
      <c r="J135" s="176"/>
      <c r="L135" s="171"/>
    </row>
    <row r="136" spans="1:12" s="152" customFormat="1" x14ac:dyDescent="0.2">
      <c r="A136" s="180" t="s">
        <v>194</v>
      </c>
      <c r="B136" s="180" t="s">
        <v>2805</v>
      </c>
      <c r="C136" s="176" t="str">
        <f t="shared" si="5"/>
        <v>E_ES_BT</v>
      </c>
      <c r="D136" s="156">
        <v>253</v>
      </c>
      <c r="E136" s="156" t="s">
        <v>914</v>
      </c>
      <c r="F136" s="176" t="s">
        <v>1461</v>
      </c>
      <c r="G136" s="176" t="s">
        <v>927</v>
      </c>
      <c r="H136" s="176" t="s">
        <v>467</v>
      </c>
      <c r="I136" s="176"/>
      <c r="J136" s="176"/>
      <c r="L136" s="171"/>
    </row>
    <row r="137" spans="1:12" s="152" customFormat="1" x14ac:dyDescent="0.2">
      <c r="A137" s="180" t="s">
        <v>194</v>
      </c>
      <c r="B137" s="180" t="s">
        <v>3029</v>
      </c>
      <c r="C137" s="176" t="str">
        <f t="shared" si="5"/>
        <v>E_DEC_DUD</v>
      </c>
      <c r="D137" s="156">
        <v>240</v>
      </c>
      <c r="E137" s="156" t="s">
        <v>614</v>
      </c>
      <c r="F137" s="176" t="s">
        <v>1461</v>
      </c>
      <c r="G137" s="176" t="s">
        <v>18</v>
      </c>
      <c r="H137" s="176" t="s">
        <v>744</v>
      </c>
      <c r="I137" s="176"/>
      <c r="J137" s="176"/>
      <c r="L137" s="171"/>
    </row>
    <row r="138" spans="1:12" s="152" customFormat="1" x14ac:dyDescent="0.2">
      <c r="A138" s="180" t="s">
        <v>194</v>
      </c>
      <c r="B138" s="180" t="s">
        <v>3030</v>
      </c>
      <c r="C138" s="176" t="str">
        <f t="shared" si="5"/>
        <v>E_DEC_DUD_BEM</v>
      </c>
      <c r="D138" s="156">
        <v>240</v>
      </c>
      <c r="E138" s="156" t="s">
        <v>614</v>
      </c>
      <c r="F138" s="176" t="s">
        <v>1461</v>
      </c>
      <c r="G138" s="176" t="s">
        <v>18</v>
      </c>
      <c r="H138" s="176" t="s">
        <v>928</v>
      </c>
      <c r="I138" s="176" t="s">
        <v>592</v>
      </c>
      <c r="J138" s="176"/>
      <c r="L138" s="171"/>
    </row>
    <row r="139" spans="1:12" s="152" customFormat="1" x14ac:dyDescent="0.2">
      <c r="A139" s="180" t="s">
        <v>194</v>
      </c>
      <c r="B139" s="180" t="s">
        <v>3031</v>
      </c>
      <c r="C139" s="176" t="str">
        <f t="shared" si="5"/>
        <v>E_DEC_DUD_TXT</v>
      </c>
      <c r="D139" s="156">
        <v>240</v>
      </c>
      <c r="E139" s="156" t="s">
        <v>614</v>
      </c>
      <c r="F139" s="176" t="s">
        <v>1461</v>
      </c>
      <c r="G139" s="176" t="s">
        <v>18</v>
      </c>
      <c r="H139" s="176" t="s">
        <v>928</v>
      </c>
      <c r="I139" s="176" t="s">
        <v>680</v>
      </c>
      <c r="J139" s="176"/>
      <c r="L139" s="171"/>
    </row>
    <row r="140" spans="1:12" s="152" customFormat="1" x14ac:dyDescent="0.2">
      <c r="A140" s="180" t="s">
        <v>194</v>
      </c>
      <c r="B140" s="180" t="s">
        <v>3032</v>
      </c>
      <c r="C140" s="176" t="str">
        <f t="shared" si="5"/>
        <v>E_WD</v>
      </c>
      <c r="D140" s="156">
        <v>240</v>
      </c>
      <c r="E140" s="156" t="s">
        <v>614</v>
      </c>
      <c r="F140" s="176" t="s">
        <v>1461</v>
      </c>
      <c r="G140" s="176" t="s">
        <v>929</v>
      </c>
      <c r="H140" s="176"/>
      <c r="I140" s="176"/>
      <c r="J140" s="176"/>
      <c r="L140" s="171"/>
    </row>
    <row r="141" spans="1:12" s="152" customFormat="1" x14ac:dyDescent="0.2">
      <c r="A141" s="180" t="s">
        <v>194</v>
      </c>
      <c r="B141" s="180" t="s">
        <v>3033</v>
      </c>
      <c r="C141" s="176" t="str">
        <f t="shared" si="5"/>
        <v>E_WD_BEM</v>
      </c>
      <c r="D141" s="156">
        <v>240</v>
      </c>
      <c r="E141" s="156" t="s">
        <v>614</v>
      </c>
      <c r="F141" s="176" t="s">
        <v>1461</v>
      </c>
      <c r="G141" s="176" t="s">
        <v>930</v>
      </c>
      <c r="H141" s="176" t="s">
        <v>592</v>
      </c>
      <c r="I141" s="176"/>
      <c r="J141" s="176"/>
      <c r="L141" s="171"/>
    </row>
    <row r="142" spans="1:12" s="152" customFormat="1" x14ac:dyDescent="0.2">
      <c r="A142" s="180" t="s">
        <v>194</v>
      </c>
      <c r="B142" s="180" t="s">
        <v>3034</v>
      </c>
      <c r="C142" s="176" t="str">
        <f t="shared" si="5"/>
        <v>E_WD_TXT</v>
      </c>
      <c r="D142" s="156">
        <v>240</v>
      </c>
      <c r="E142" s="156" t="s">
        <v>614</v>
      </c>
      <c r="F142" s="176" t="s">
        <v>1461</v>
      </c>
      <c r="G142" s="176" t="s">
        <v>930</v>
      </c>
      <c r="H142" s="176" t="s">
        <v>680</v>
      </c>
      <c r="I142" s="176"/>
      <c r="J142" s="176"/>
      <c r="L142" s="171"/>
    </row>
    <row r="143" spans="1:12" s="152" customFormat="1" x14ac:dyDescent="0.2">
      <c r="A143" s="180" t="s">
        <v>194</v>
      </c>
      <c r="B143" s="180" t="s">
        <v>2436</v>
      </c>
      <c r="C143" s="176" t="str">
        <f t="shared" si="5"/>
        <v>E_TXT</v>
      </c>
      <c r="D143" s="156">
        <v>7</v>
      </c>
      <c r="E143" s="156" t="s">
        <v>614</v>
      </c>
      <c r="F143" s="176" t="s">
        <v>1461</v>
      </c>
      <c r="G143" s="176" t="s">
        <v>680</v>
      </c>
      <c r="H143" s="176"/>
      <c r="I143" s="176"/>
      <c r="J143" s="176"/>
      <c r="L143" s="171"/>
    </row>
    <row r="144" spans="1:12" s="152" customFormat="1" x14ac:dyDescent="0.2">
      <c r="A144" s="180" t="s">
        <v>194</v>
      </c>
      <c r="B144" s="180" t="s">
        <v>915</v>
      </c>
      <c r="C144" s="176" t="str">
        <f t="shared" si="5"/>
        <v>E_RS</v>
      </c>
      <c r="D144" s="156">
        <v>7</v>
      </c>
      <c r="E144" s="156" t="s">
        <v>614</v>
      </c>
      <c r="F144" s="176" t="s">
        <v>1461</v>
      </c>
      <c r="G144" s="176" t="s">
        <v>931</v>
      </c>
      <c r="H144" s="176"/>
      <c r="I144" s="176"/>
      <c r="J144" s="176"/>
      <c r="L144" s="171"/>
    </row>
    <row r="145" spans="1:12" s="152" customFormat="1" x14ac:dyDescent="0.2">
      <c r="A145" s="180" t="s">
        <v>194</v>
      </c>
      <c r="B145" s="180" t="s">
        <v>916</v>
      </c>
      <c r="C145" s="176" t="str">
        <f t="shared" si="5"/>
        <v>E_ANS</v>
      </c>
      <c r="D145" s="156">
        <v>7</v>
      </c>
      <c r="E145" s="156" t="s">
        <v>614</v>
      </c>
      <c r="F145" s="176" t="s">
        <v>1461</v>
      </c>
      <c r="G145" s="176" t="s">
        <v>932</v>
      </c>
      <c r="H145" s="176"/>
      <c r="I145" s="176"/>
      <c r="J145" s="176"/>
      <c r="L145" s="171"/>
    </row>
    <row r="146" spans="1:12" s="152" customFormat="1" x14ac:dyDescent="0.2">
      <c r="A146" s="180" t="s">
        <v>194</v>
      </c>
      <c r="B146" s="180" t="s">
        <v>3035</v>
      </c>
      <c r="C146" s="176" t="str">
        <f t="shared" si="5"/>
        <v>E_BILD</v>
      </c>
      <c r="D146" s="156">
        <v>7</v>
      </c>
      <c r="E146" s="156" t="s">
        <v>614</v>
      </c>
      <c r="F146" s="176" t="s">
        <v>1461</v>
      </c>
      <c r="G146" s="176" t="s">
        <v>933</v>
      </c>
      <c r="H146" s="176"/>
      <c r="I146" s="176"/>
      <c r="J146" s="176"/>
      <c r="L146" s="171"/>
    </row>
    <row r="147" spans="1:12" s="152" customFormat="1" x14ac:dyDescent="0.2">
      <c r="A147" s="180" t="s">
        <v>194</v>
      </c>
      <c r="B147" s="180" t="s">
        <v>917</v>
      </c>
      <c r="C147" s="176" t="str">
        <f t="shared" si="5"/>
        <v>E_SCHA</v>
      </c>
      <c r="D147" s="156">
        <v>7</v>
      </c>
      <c r="E147" s="156" t="s">
        <v>614</v>
      </c>
      <c r="F147" s="176" t="s">
        <v>1461</v>
      </c>
      <c r="G147" s="176" t="s">
        <v>934</v>
      </c>
      <c r="H147" s="176"/>
      <c r="I147" s="176"/>
      <c r="J147" s="176"/>
      <c r="L147" s="171"/>
    </row>
    <row r="148" spans="1:12" s="152" customFormat="1" x14ac:dyDescent="0.2">
      <c r="A148" s="180" t="s">
        <v>194</v>
      </c>
      <c r="B148" s="180" t="s">
        <v>220</v>
      </c>
      <c r="C148" s="176" t="str">
        <f t="shared" si="5"/>
        <v>E_LE</v>
      </c>
      <c r="D148" s="156">
        <v>7</v>
      </c>
      <c r="E148" s="156" t="s">
        <v>614</v>
      </c>
      <c r="F148" s="176" t="s">
        <v>1461</v>
      </c>
      <c r="G148" s="176" t="s">
        <v>565</v>
      </c>
      <c r="H148" s="176"/>
      <c r="I148" s="176"/>
      <c r="J148" s="176"/>
      <c r="L148" s="171"/>
    </row>
    <row r="149" spans="1:12" s="147" customFormat="1" x14ac:dyDescent="0.2">
      <c r="A149" s="180" t="s">
        <v>194</v>
      </c>
      <c r="B149" s="180" t="s">
        <v>2349</v>
      </c>
      <c r="C149" s="176" t="str">
        <f t="shared" si="5"/>
        <v>E_VA</v>
      </c>
      <c r="D149" s="156">
        <v>40</v>
      </c>
      <c r="E149" s="156" t="s">
        <v>614</v>
      </c>
      <c r="F149" s="176" t="s">
        <v>1461</v>
      </c>
      <c r="G149" s="176" t="s">
        <v>212</v>
      </c>
      <c r="H149" s="176"/>
      <c r="I149" s="176"/>
      <c r="J149" s="176"/>
    </row>
    <row r="150" spans="1:12" s="147" customFormat="1" x14ac:dyDescent="0.2">
      <c r="A150" s="180" t="s">
        <v>194</v>
      </c>
      <c r="B150" s="180" t="s">
        <v>3753</v>
      </c>
      <c r="C150" s="176" t="s">
        <v>3752</v>
      </c>
      <c r="D150" s="156">
        <v>7</v>
      </c>
      <c r="E150" s="156" t="s">
        <v>614</v>
      </c>
      <c r="F150" s="176" t="s">
        <v>1461</v>
      </c>
      <c r="G150" s="176" t="s">
        <v>3758</v>
      </c>
      <c r="H150" s="176" t="s">
        <v>3759</v>
      </c>
      <c r="I150" s="176"/>
      <c r="J150" s="176"/>
    </row>
    <row r="151" spans="1:12" s="147" customFormat="1" x14ac:dyDescent="0.2">
      <c r="A151" s="180" t="s">
        <v>194</v>
      </c>
      <c r="B151" s="180" t="s">
        <v>3816</v>
      </c>
      <c r="C151" s="176" t="s">
        <v>3754</v>
      </c>
      <c r="D151" s="156">
        <v>6</v>
      </c>
      <c r="E151" s="156" t="s">
        <v>614</v>
      </c>
      <c r="F151" s="176" t="s">
        <v>1461</v>
      </c>
      <c r="G151" s="176" t="s">
        <v>893</v>
      </c>
      <c r="H151" s="176" t="s">
        <v>3760</v>
      </c>
      <c r="I151" s="176"/>
      <c r="J151" s="176"/>
    </row>
    <row r="152" spans="1:12" s="147" customFormat="1" x14ac:dyDescent="0.2">
      <c r="A152" s="180" t="s">
        <v>194</v>
      </c>
      <c r="B152" s="180" t="s">
        <v>3757</v>
      </c>
      <c r="C152" s="176" t="s">
        <v>3756</v>
      </c>
      <c r="D152" s="156">
        <v>7</v>
      </c>
      <c r="E152" s="156" t="s">
        <v>614</v>
      </c>
      <c r="F152" s="176" t="s">
        <v>1461</v>
      </c>
      <c r="G152" s="176" t="s">
        <v>3761</v>
      </c>
      <c r="H152" s="176" t="s">
        <v>680</v>
      </c>
      <c r="I152" s="176"/>
      <c r="J152" s="176"/>
    </row>
    <row r="153" spans="1:12" s="147" customFormat="1" x14ac:dyDescent="0.2">
      <c r="A153" s="180"/>
      <c r="B153" s="180"/>
      <c r="C153" s="176" t="str">
        <f t="shared" si="5"/>
        <v/>
      </c>
      <c r="D153" s="156"/>
      <c r="E153" s="156"/>
      <c r="F153" s="176"/>
      <c r="G153" s="176"/>
      <c r="H153" s="176"/>
      <c r="I153" s="176"/>
      <c r="J153" s="176"/>
    </row>
    <row r="154" spans="1:12" s="147" customFormat="1" x14ac:dyDescent="0.2">
      <c r="A154" s="155"/>
      <c r="B154" s="155"/>
      <c r="C154" s="155"/>
      <c r="D154" s="228"/>
      <c r="E154" s="228"/>
      <c r="F154" s="152"/>
      <c r="G154" s="152"/>
      <c r="H154" s="152"/>
      <c r="I154" s="152"/>
      <c r="J154" s="152"/>
    </row>
    <row r="155" spans="1:12" s="152" customFormat="1" x14ac:dyDescent="0.2">
      <c r="A155" s="155"/>
      <c r="D155" s="317"/>
      <c r="E155" s="317"/>
      <c r="L155" s="171"/>
    </row>
    <row r="156" spans="1:12" s="147" customFormat="1" ht="18" x14ac:dyDescent="0.25">
      <c r="A156" s="154"/>
      <c r="B156" s="179" t="s">
        <v>314</v>
      </c>
      <c r="C156" s="169" t="s">
        <v>433</v>
      </c>
      <c r="D156" s="168"/>
      <c r="E156" s="168"/>
      <c r="F156" s="178"/>
      <c r="G156" s="178"/>
      <c r="H156" s="178"/>
      <c r="I156" s="168"/>
      <c r="J156" s="168"/>
    </row>
    <row r="157" spans="1:12" s="152" customFormat="1" x14ac:dyDescent="0.2">
      <c r="A157" s="180" t="s">
        <v>194</v>
      </c>
      <c r="B157" s="176" t="s">
        <v>584</v>
      </c>
      <c r="C157" s="176" t="str">
        <f>CONCATENATE(F157,G157,H157,I157,J157)</f>
        <v>E_LE-AL</v>
      </c>
      <c r="D157" s="208">
        <v>40</v>
      </c>
      <c r="E157" s="208" t="s">
        <v>366</v>
      </c>
      <c r="F157" s="176" t="s">
        <v>1461</v>
      </c>
      <c r="G157" s="176" t="s">
        <v>317</v>
      </c>
      <c r="H157" s="176" t="s">
        <v>466</v>
      </c>
      <c r="I157" s="176"/>
      <c r="J157" s="176"/>
      <c r="L157" s="171"/>
    </row>
    <row r="158" spans="1:12" s="152" customFormat="1" x14ac:dyDescent="0.2">
      <c r="A158" s="180" t="s">
        <v>194</v>
      </c>
      <c r="B158" s="176" t="s">
        <v>2352</v>
      </c>
      <c r="C158" s="176" t="str">
        <f t="shared" ref="C158:C166" si="7">CONCATENATE(F158,G158,H158,I158,J158)</f>
        <v>E_LE-AL_NEU</v>
      </c>
      <c r="D158" s="208">
        <v>41</v>
      </c>
      <c r="E158" s="208" t="s">
        <v>366</v>
      </c>
      <c r="F158" s="176" t="s">
        <v>1461</v>
      </c>
      <c r="G158" s="176" t="s">
        <v>317</v>
      </c>
      <c r="H158" s="176" t="s">
        <v>937</v>
      </c>
      <c r="I158" s="176" t="s">
        <v>886</v>
      </c>
      <c r="J158" s="176"/>
      <c r="L158" s="171"/>
    </row>
    <row r="159" spans="1:12" s="152" customFormat="1" x14ac:dyDescent="0.2">
      <c r="A159" s="180" t="s">
        <v>194</v>
      </c>
      <c r="B159" s="180" t="s">
        <v>935</v>
      </c>
      <c r="C159" s="176" t="str">
        <f t="shared" si="7"/>
        <v>E_LE-AL_AV_TXT</v>
      </c>
      <c r="D159" s="156">
        <v>240</v>
      </c>
      <c r="E159" s="156" t="s">
        <v>360</v>
      </c>
      <c r="F159" s="176" t="s">
        <v>1461</v>
      </c>
      <c r="G159" s="176" t="s">
        <v>317</v>
      </c>
      <c r="H159" s="176" t="s">
        <v>937</v>
      </c>
      <c r="I159" s="176" t="s">
        <v>895</v>
      </c>
      <c r="J159" s="176" t="s">
        <v>680</v>
      </c>
      <c r="L159" s="171"/>
    </row>
    <row r="160" spans="1:12" s="152" customFormat="1" x14ac:dyDescent="0.2">
      <c r="A160" s="180" t="s">
        <v>194</v>
      </c>
      <c r="B160" s="180" t="s">
        <v>936</v>
      </c>
      <c r="C160" s="176" t="str">
        <f t="shared" si="7"/>
        <v>E_LE-AL_SV_TXT</v>
      </c>
      <c r="D160" s="156">
        <v>92</v>
      </c>
      <c r="E160" s="156" t="s">
        <v>360</v>
      </c>
      <c r="F160" s="176" t="s">
        <v>1461</v>
      </c>
      <c r="G160" s="176" t="s">
        <v>317</v>
      </c>
      <c r="H160" s="176" t="s">
        <v>937</v>
      </c>
      <c r="I160" s="176" t="s">
        <v>797</v>
      </c>
      <c r="J160" s="176" t="s">
        <v>680</v>
      </c>
      <c r="L160" s="171"/>
    </row>
    <row r="161" spans="1:12" s="152" customFormat="1" x14ac:dyDescent="0.2">
      <c r="A161" s="180" t="s">
        <v>194</v>
      </c>
      <c r="B161" s="176" t="s">
        <v>2353</v>
      </c>
      <c r="C161" s="176" t="str">
        <f t="shared" si="7"/>
        <v>E_LE-SH</v>
      </c>
      <c r="D161" s="208">
        <v>240</v>
      </c>
      <c r="E161" s="208" t="s">
        <v>366</v>
      </c>
      <c r="F161" s="176" t="s">
        <v>1461</v>
      </c>
      <c r="G161" s="176" t="s">
        <v>317</v>
      </c>
      <c r="H161" s="176" t="s">
        <v>315</v>
      </c>
      <c r="I161" s="176"/>
      <c r="J161" s="176"/>
      <c r="L161" s="171"/>
    </row>
    <row r="162" spans="1:12" s="152" customFormat="1" x14ac:dyDescent="0.2">
      <c r="A162" s="176" t="s">
        <v>194</v>
      </c>
      <c r="B162" s="176" t="s">
        <v>2354</v>
      </c>
      <c r="C162" s="176" t="str">
        <f t="shared" si="7"/>
        <v>E_LE-AU</v>
      </c>
      <c r="D162" s="208">
        <v>40</v>
      </c>
      <c r="E162" s="208" t="s">
        <v>366</v>
      </c>
      <c r="F162" s="176" t="s">
        <v>1461</v>
      </c>
      <c r="G162" s="176" t="s">
        <v>317</v>
      </c>
      <c r="H162" s="176" t="s">
        <v>183</v>
      </c>
      <c r="I162" s="176"/>
      <c r="J162" s="176"/>
      <c r="L162" s="171"/>
    </row>
    <row r="163" spans="1:12" s="152" customFormat="1" x14ac:dyDescent="0.2">
      <c r="A163" s="176" t="s">
        <v>194</v>
      </c>
      <c r="B163" s="176" t="s">
        <v>2355</v>
      </c>
      <c r="C163" s="176" t="str">
        <f t="shared" si="7"/>
        <v>E_LE-EI</v>
      </c>
      <c r="D163" s="208">
        <v>40</v>
      </c>
      <c r="E163" s="208" t="s">
        <v>614</v>
      </c>
      <c r="F163" s="176" t="s">
        <v>1461</v>
      </c>
      <c r="G163" s="176" t="s">
        <v>317</v>
      </c>
      <c r="H163" s="176" t="s">
        <v>615</v>
      </c>
      <c r="I163" s="176"/>
      <c r="J163" s="176"/>
      <c r="L163" s="171"/>
    </row>
    <row r="164" spans="1:12" s="147" customFormat="1" x14ac:dyDescent="0.2">
      <c r="A164" s="176" t="s">
        <v>194</v>
      </c>
      <c r="B164" s="176" t="s">
        <v>2356</v>
      </c>
      <c r="C164" s="176" t="str">
        <f t="shared" si="7"/>
        <v>E_LE-LI</v>
      </c>
      <c r="D164" s="208">
        <v>40</v>
      </c>
      <c r="E164" s="208" t="s">
        <v>614</v>
      </c>
      <c r="F164" s="176" t="s">
        <v>1461</v>
      </c>
      <c r="G164" s="176" t="s">
        <v>317</v>
      </c>
      <c r="H164" s="176" t="s">
        <v>316</v>
      </c>
      <c r="I164" s="176"/>
      <c r="J164" s="176"/>
    </row>
    <row r="165" spans="1:12" s="147" customFormat="1" x14ac:dyDescent="0.2">
      <c r="A165" s="176" t="s">
        <v>194</v>
      </c>
      <c r="B165" s="176" t="s">
        <v>1335</v>
      </c>
      <c r="C165" s="176" t="str">
        <f t="shared" si="7"/>
        <v>E_LE-AL_BSV/USV_TXT</v>
      </c>
      <c r="D165" s="208">
        <v>30</v>
      </c>
      <c r="E165" s="208" t="s">
        <v>360</v>
      </c>
      <c r="F165" s="176" t="s">
        <v>1461</v>
      </c>
      <c r="G165" s="176" t="s">
        <v>1336</v>
      </c>
      <c r="H165" s="176" t="s">
        <v>1333</v>
      </c>
      <c r="I165" s="176" t="s">
        <v>680</v>
      </c>
      <c r="J165" s="176"/>
    </row>
    <row r="166" spans="1:12" s="147" customFormat="1" x14ac:dyDescent="0.2">
      <c r="A166" s="176"/>
      <c r="B166" s="176"/>
      <c r="C166" s="176" t="str">
        <f t="shared" si="7"/>
        <v/>
      </c>
      <c r="D166" s="208"/>
      <c r="E166" s="176"/>
      <c r="F166" s="176"/>
      <c r="G166" s="176"/>
      <c r="H166" s="176"/>
      <c r="I166" s="176"/>
      <c r="J166" s="176"/>
    </row>
    <row r="167" spans="1:12" s="147" customFormat="1" x14ac:dyDescent="0.2">
      <c r="A167" s="152"/>
      <c r="B167" s="152"/>
      <c r="C167" s="152"/>
      <c r="D167" s="317"/>
      <c r="E167" s="152"/>
      <c r="F167" s="152"/>
      <c r="G167" s="152"/>
      <c r="H167" s="152"/>
      <c r="I167" s="152"/>
      <c r="J167" s="152"/>
    </row>
    <row r="168" spans="1:12" s="152" customFormat="1" x14ac:dyDescent="0.2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L168" s="171"/>
    </row>
    <row r="169" spans="1:12" s="152" customFormat="1" ht="17.25" customHeight="1" x14ac:dyDescent="0.25">
      <c r="A169" s="154"/>
      <c r="B169" s="179" t="s">
        <v>213</v>
      </c>
      <c r="C169" s="169" t="s">
        <v>433</v>
      </c>
      <c r="D169" s="168"/>
      <c r="E169" s="168"/>
      <c r="F169" s="178"/>
      <c r="G169" s="178"/>
      <c r="H169" s="178"/>
      <c r="I169" s="168"/>
      <c r="J169" s="168"/>
      <c r="L169" s="171"/>
    </row>
    <row r="170" spans="1:12" s="152" customFormat="1" x14ac:dyDescent="0.2">
      <c r="A170" s="176"/>
      <c r="B170" s="13" t="s">
        <v>436</v>
      </c>
      <c r="C170" s="13"/>
      <c r="D170" s="13"/>
      <c r="E170" s="13"/>
      <c r="F170" s="13"/>
      <c r="G170" s="13"/>
      <c r="H170" s="13"/>
      <c r="I170" s="176"/>
      <c r="J170" s="176"/>
      <c r="L170" s="171"/>
    </row>
    <row r="171" spans="1:12" s="147" customFormat="1" x14ac:dyDescent="0.2">
      <c r="A171" s="176" t="s">
        <v>194</v>
      </c>
      <c r="B171" s="176" t="s">
        <v>319</v>
      </c>
      <c r="C171" s="176" t="str">
        <f>CONCATENATE(F171,G171,H171,I171,J171)</f>
        <v>E_VE_BEM</v>
      </c>
      <c r="D171" s="176">
        <v>3</v>
      </c>
      <c r="E171" s="176" t="s">
        <v>614</v>
      </c>
      <c r="F171" s="176" t="s">
        <v>1461</v>
      </c>
      <c r="G171" s="176" t="s">
        <v>590</v>
      </c>
      <c r="H171" s="176" t="s">
        <v>588</v>
      </c>
      <c r="I171" s="176"/>
      <c r="J171" s="176"/>
    </row>
    <row r="172" spans="1:12" s="147" customFormat="1" x14ac:dyDescent="0.2">
      <c r="A172" s="176" t="s">
        <v>194</v>
      </c>
      <c r="B172" s="176" t="s">
        <v>318</v>
      </c>
      <c r="C172" s="176" t="str">
        <f t="shared" ref="C172:C175" si="8">CONCATENATE(F172,G172,H172,I172,J172)</f>
        <v>E_IN_BEM</v>
      </c>
      <c r="D172" s="176">
        <v>6</v>
      </c>
      <c r="E172" s="176" t="s">
        <v>614</v>
      </c>
      <c r="F172" s="176" t="s">
        <v>1461</v>
      </c>
      <c r="G172" s="176" t="s">
        <v>630</v>
      </c>
      <c r="H172" s="176" t="s">
        <v>588</v>
      </c>
      <c r="I172" s="176"/>
      <c r="J172" s="176"/>
    </row>
    <row r="173" spans="1:12" s="147" customFormat="1" x14ac:dyDescent="0.2">
      <c r="A173" s="176" t="s">
        <v>194</v>
      </c>
      <c r="B173" s="176" t="s">
        <v>584</v>
      </c>
      <c r="C173" s="176" t="str">
        <f t="shared" si="8"/>
        <v>E_LE-AL_BEM</v>
      </c>
      <c r="D173" s="176">
        <v>6</v>
      </c>
      <c r="E173" s="176" t="s">
        <v>614</v>
      </c>
      <c r="F173" s="176" t="s">
        <v>1461</v>
      </c>
      <c r="G173" s="176" t="s">
        <v>632</v>
      </c>
      <c r="H173" s="176" t="s">
        <v>588</v>
      </c>
      <c r="I173" s="176"/>
      <c r="J173" s="176"/>
    </row>
    <row r="174" spans="1:12" s="147" customFormat="1" x14ac:dyDescent="0.2">
      <c r="A174" s="13"/>
      <c r="B174" s="176" t="s">
        <v>214</v>
      </c>
      <c r="C174" s="176" t="str">
        <f t="shared" si="8"/>
        <v>E_??_BEM</v>
      </c>
      <c r="D174" s="176">
        <v>6</v>
      </c>
      <c r="E174" s="176" t="s">
        <v>614</v>
      </c>
      <c r="F174" s="176" t="s">
        <v>1461</v>
      </c>
      <c r="G174" s="176" t="s">
        <v>215</v>
      </c>
      <c r="H174" s="176" t="s">
        <v>588</v>
      </c>
      <c r="I174" s="176"/>
      <c r="J174" s="176"/>
    </row>
    <row r="175" spans="1:12" s="147" customFormat="1" x14ac:dyDescent="0.2">
      <c r="A175" s="176"/>
      <c r="B175" s="176"/>
      <c r="C175" s="176" t="str">
        <f t="shared" si="8"/>
        <v/>
      </c>
      <c r="D175" s="176"/>
      <c r="E175" s="176"/>
      <c r="F175" s="176"/>
      <c r="G175" s="176"/>
      <c r="H175" s="176"/>
      <c r="I175" s="176"/>
      <c r="J175" s="176"/>
    </row>
    <row r="176" spans="1:12" s="147" customFormat="1" x14ac:dyDescent="0.2">
      <c r="A176" s="152"/>
      <c r="B176" s="152"/>
      <c r="C176" s="152"/>
      <c r="D176" s="152"/>
      <c r="E176" s="152"/>
      <c r="F176" s="152"/>
      <c r="G176" s="152"/>
      <c r="H176" s="152"/>
      <c r="I176" s="152"/>
      <c r="J176" s="152"/>
    </row>
    <row r="177" spans="1:11" s="147" customFormat="1" x14ac:dyDescent="0.2"/>
    <row r="178" spans="1:11" s="147" customFormat="1" ht="18" x14ac:dyDescent="0.25">
      <c r="A178" s="150"/>
      <c r="B178" s="179" t="s">
        <v>951</v>
      </c>
      <c r="C178" s="178" t="s">
        <v>433</v>
      </c>
      <c r="D178" s="178"/>
      <c r="E178" s="178"/>
      <c r="F178" s="41"/>
      <c r="G178" s="178"/>
      <c r="H178" s="178"/>
      <c r="I178" s="178"/>
      <c r="J178" s="178"/>
    </row>
    <row r="179" spans="1:11" s="147" customFormat="1" x14ac:dyDescent="0.2">
      <c r="A179" s="180" t="s">
        <v>194</v>
      </c>
      <c r="B179" s="160" t="s">
        <v>198</v>
      </c>
      <c r="C179" s="160" t="str">
        <f>CONCATENATE(F179,G179,H179,I179,J179)</f>
        <v>E_BS</v>
      </c>
      <c r="D179" s="156">
        <v>40</v>
      </c>
      <c r="E179" s="156" t="s">
        <v>614</v>
      </c>
      <c r="F179" s="177" t="s">
        <v>1461</v>
      </c>
      <c r="G179" s="177" t="s">
        <v>607</v>
      </c>
      <c r="H179" s="176"/>
      <c r="I179" s="176"/>
      <c r="J179" s="176"/>
    </row>
    <row r="180" spans="1:11" s="147" customFormat="1" x14ac:dyDescent="0.2">
      <c r="A180" s="180" t="s">
        <v>194</v>
      </c>
      <c r="B180" s="160" t="s">
        <v>965</v>
      </c>
      <c r="C180" s="160" t="str">
        <f t="shared" ref="C180:C187" si="9">CONCATENATE(F180,G180,H180,I180,J180)</f>
        <v>E_BS_NEU</v>
      </c>
      <c r="D180" s="156">
        <v>1</v>
      </c>
      <c r="E180" s="156" t="s">
        <v>614</v>
      </c>
      <c r="F180" s="177" t="s">
        <v>1461</v>
      </c>
      <c r="G180" s="177" t="s">
        <v>943</v>
      </c>
      <c r="H180" s="176" t="s">
        <v>886</v>
      </c>
      <c r="I180" s="176"/>
      <c r="J180" s="176"/>
    </row>
    <row r="181" spans="1:11" s="147" customFormat="1" x14ac:dyDescent="0.2">
      <c r="A181" s="180" t="s">
        <v>194</v>
      </c>
      <c r="B181" s="160" t="s">
        <v>2585</v>
      </c>
      <c r="C181" s="160" t="str">
        <f t="shared" si="9"/>
        <v>E_BS_ABB</v>
      </c>
      <c r="D181" s="156">
        <v>2</v>
      </c>
      <c r="E181" s="156" t="s">
        <v>614</v>
      </c>
      <c r="F181" s="177" t="s">
        <v>1461</v>
      </c>
      <c r="G181" s="177" t="s">
        <v>943</v>
      </c>
      <c r="H181" s="176" t="s">
        <v>727</v>
      </c>
      <c r="I181" s="176"/>
      <c r="J181" s="176"/>
    </row>
    <row r="182" spans="1:11" s="152" customFormat="1" x14ac:dyDescent="0.2">
      <c r="A182" s="180" t="s">
        <v>194</v>
      </c>
      <c r="B182" s="160" t="s">
        <v>938</v>
      </c>
      <c r="C182" s="160" t="str">
        <f t="shared" si="9"/>
        <v>E_BS-MR</v>
      </c>
      <c r="D182" s="156">
        <v>7</v>
      </c>
      <c r="E182" s="156" t="s">
        <v>614</v>
      </c>
      <c r="F182" s="177" t="s">
        <v>1461</v>
      </c>
      <c r="G182" s="177" t="s">
        <v>944</v>
      </c>
      <c r="H182" s="176" t="s">
        <v>945</v>
      </c>
      <c r="I182" s="176"/>
      <c r="J182" s="176"/>
      <c r="K182" s="171"/>
    </row>
    <row r="183" spans="1:11" s="147" customFormat="1" x14ac:dyDescent="0.2">
      <c r="A183" s="180" t="s">
        <v>194</v>
      </c>
      <c r="B183" s="160" t="s">
        <v>939</v>
      </c>
      <c r="C183" s="160" t="str">
        <f t="shared" si="9"/>
        <v>E_BS_FW</v>
      </c>
      <c r="D183" s="156">
        <v>41</v>
      </c>
      <c r="E183" s="156" t="s">
        <v>614</v>
      </c>
      <c r="F183" s="177" t="s">
        <v>1461</v>
      </c>
      <c r="G183" s="177" t="s">
        <v>943</v>
      </c>
      <c r="H183" s="176" t="s">
        <v>946</v>
      </c>
      <c r="I183" s="176"/>
      <c r="J183" s="176"/>
    </row>
    <row r="184" spans="1:11" s="147" customFormat="1" x14ac:dyDescent="0.2">
      <c r="A184" s="180" t="s">
        <v>194</v>
      </c>
      <c r="B184" s="160" t="s">
        <v>940</v>
      </c>
      <c r="C184" s="160" t="str">
        <f t="shared" si="9"/>
        <v>E_BS_TH</v>
      </c>
      <c r="D184" s="156">
        <v>82</v>
      </c>
      <c r="E184" s="156" t="s">
        <v>614</v>
      </c>
      <c r="F184" s="177" t="s">
        <v>1461</v>
      </c>
      <c r="G184" s="177" t="s">
        <v>943</v>
      </c>
      <c r="H184" s="176" t="s">
        <v>947</v>
      </c>
      <c r="I184" s="176"/>
      <c r="J184" s="176"/>
    </row>
    <row r="185" spans="1:11" s="147" customFormat="1" x14ac:dyDescent="0.2">
      <c r="A185" s="180" t="s">
        <v>194</v>
      </c>
      <c r="B185" s="160" t="s">
        <v>941</v>
      </c>
      <c r="C185" s="160" t="str">
        <f t="shared" si="9"/>
        <v>E_BS_ZONE_A-E</v>
      </c>
      <c r="D185" s="156">
        <v>171</v>
      </c>
      <c r="E185" s="156" t="s">
        <v>614</v>
      </c>
      <c r="F185" s="177" t="s">
        <v>1461</v>
      </c>
      <c r="G185" s="177" t="s">
        <v>943</v>
      </c>
      <c r="H185" s="176" t="s">
        <v>948</v>
      </c>
      <c r="I185" s="176"/>
      <c r="J185" s="176"/>
    </row>
    <row r="186" spans="1:11" s="147" customFormat="1" x14ac:dyDescent="0.2">
      <c r="A186" s="180" t="s">
        <v>194</v>
      </c>
      <c r="B186" s="160" t="s">
        <v>942</v>
      </c>
      <c r="C186" s="160" t="str">
        <f t="shared" si="9"/>
        <v>E_BS_ZONE_E-H</v>
      </c>
      <c r="D186" s="156">
        <v>111</v>
      </c>
      <c r="E186" s="156" t="s">
        <v>614</v>
      </c>
      <c r="F186" s="177" t="s">
        <v>1461</v>
      </c>
      <c r="G186" s="177" t="s">
        <v>943</v>
      </c>
      <c r="H186" s="176" t="s">
        <v>949</v>
      </c>
      <c r="I186" s="176"/>
      <c r="J186" s="176"/>
    </row>
    <row r="187" spans="1:11" s="147" customFormat="1" x14ac:dyDescent="0.2">
      <c r="A187" s="180" t="s">
        <v>194</v>
      </c>
      <c r="B187" s="160"/>
      <c r="C187" s="160" t="str">
        <f t="shared" si="9"/>
        <v/>
      </c>
      <c r="D187" s="156"/>
      <c r="E187" s="156"/>
      <c r="F187" s="177"/>
      <c r="G187" s="177"/>
      <c r="H187" s="176"/>
      <c r="I187" s="176"/>
      <c r="J187" s="176"/>
    </row>
    <row r="188" spans="1:11" s="147" customFormat="1" x14ac:dyDescent="0.2">
      <c r="A188" s="155"/>
      <c r="B188" s="221"/>
      <c r="C188" s="221"/>
      <c r="D188" s="228"/>
      <c r="E188" s="228"/>
      <c r="F188" s="190"/>
      <c r="G188" s="190"/>
      <c r="H188" s="152"/>
      <c r="I188" s="152"/>
      <c r="J188" s="152"/>
    </row>
    <row r="189" spans="1:11" s="147" customFormat="1" x14ac:dyDescent="0.2">
      <c r="A189" s="155"/>
      <c r="B189" s="221"/>
      <c r="C189" s="221"/>
      <c r="D189" s="228"/>
      <c r="E189" s="228"/>
      <c r="F189" s="190"/>
      <c r="G189" s="190"/>
      <c r="H189" s="152"/>
      <c r="I189" s="152"/>
      <c r="J189" s="152"/>
    </row>
    <row r="190" spans="1:11" s="147" customFormat="1" ht="18" x14ac:dyDescent="0.25">
      <c r="A190" s="150"/>
      <c r="B190" s="179" t="s">
        <v>2463</v>
      </c>
      <c r="C190" s="178" t="s">
        <v>433</v>
      </c>
      <c r="D190" s="178"/>
      <c r="E190" s="178"/>
      <c r="F190" s="41"/>
      <c r="G190" s="178"/>
      <c r="H190" s="178"/>
      <c r="I190" s="178"/>
      <c r="J190" s="178"/>
    </row>
    <row r="191" spans="1:11" s="147" customFormat="1" x14ac:dyDescent="0.2">
      <c r="A191" s="180" t="s">
        <v>194</v>
      </c>
      <c r="B191" s="160" t="s">
        <v>196</v>
      </c>
      <c r="C191" s="160" t="s">
        <v>2468</v>
      </c>
      <c r="D191" s="156">
        <v>40</v>
      </c>
      <c r="E191" s="156" t="s">
        <v>614</v>
      </c>
      <c r="F191" s="177" t="s">
        <v>1461</v>
      </c>
      <c r="G191" s="177" t="s">
        <v>2466</v>
      </c>
      <c r="H191" s="176" t="s">
        <v>2469</v>
      </c>
      <c r="I191" s="176"/>
      <c r="J191" s="176"/>
    </row>
    <row r="192" spans="1:11" s="147" customFormat="1" x14ac:dyDescent="0.2">
      <c r="A192" s="180" t="s">
        <v>194</v>
      </c>
      <c r="B192" s="160" t="s">
        <v>2464</v>
      </c>
      <c r="C192" s="160" t="s">
        <v>2465</v>
      </c>
      <c r="D192" s="156">
        <v>8</v>
      </c>
      <c r="E192" s="176" t="s">
        <v>969</v>
      </c>
      <c r="F192" s="177" t="s">
        <v>1461</v>
      </c>
      <c r="G192" s="177" t="s">
        <v>2466</v>
      </c>
      <c r="H192" s="176" t="s">
        <v>2467</v>
      </c>
      <c r="I192" s="176"/>
      <c r="J192" s="176"/>
    </row>
    <row r="193" spans="1:10" s="147" customFormat="1" x14ac:dyDescent="0.2">
      <c r="A193" s="180" t="s">
        <v>194</v>
      </c>
      <c r="B193" s="160" t="s">
        <v>2470</v>
      </c>
      <c r="C193" s="160" t="s">
        <v>2471</v>
      </c>
      <c r="D193" s="156">
        <v>1</v>
      </c>
      <c r="E193" s="156" t="s">
        <v>361</v>
      </c>
      <c r="F193" s="177" t="s">
        <v>1461</v>
      </c>
      <c r="G193" s="177" t="s">
        <v>2466</v>
      </c>
      <c r="H193" s="176" t="s">
        <v>2472</v>
      </c>
      <c r="I193" s="176"/>
      <c r="J193" s="176"/>
    </row>
    <row r="194" spans="1:10" s="147" customFormat="1" x14ac:dyDescent="0.2">
      <c r="A194" s="180" t="s">
        <v>194</v>
      </c>
      <c r="B194" s="160" t="s">
        <v>3498</v>
      </c>
      <c r="C194" s="160" t="s">
        <v>3536</v>
      </c>
      <c r="D194" s="156">
        <v>5</v>
      </c>
      <c r="E194" s="156" t="s">
        <v>614</v>
      </c>
      <c r="F194" s="177" t="s">
        <v>1461</v>
      </c>
      <c r="G194" s="177" t="s">
        <v>2466</v>
      </c>
      <c r="H194" s="176" t="s">
        <v>1371</v>
      </c>
      <c r="I194" s="176"/>
      <c r="J194" s="176"/>
    </row>
    <row r="195" spans="1:10" s="147" customFormat="1" x14ac:dyDescent="0.2">
      <c r="A195" s="180" t="s">
        <v>194</v>
      </c>
      <c r="B195" s="160" t="s">
        <v>3499</v>
      </c>
      <c r="C195" s="160" t="s">
        <v>3500</v>
      </c>
      <c r="D195" s="156">
        <v>3</v>
      </c>
      <c r="E195" s="156" t="s">
        <v>614</v>
      </c>
      <c r="F195" s="177" t="s">
        <v>1461</v>
      </c>
      <c r="G195" s="177" t="s">
        <v>2466</v>
      </c>
      <c r="H195" s="176" t="s">
        <v>3501</v>
      </c>
      <c r="I195" s="176"/>
      <c r="J195" s="176"/>
    </row>
    <row r="196" spans="1:10" s="147" customFormat="1" x14ac:dyDescent="0.2">
      <c r="A196" s="180" t="s">
        <v>194</v>
      </c>
      <c r="B196" s="160" t="s">
        <v>3925</v>
      </c>
      <c r="C196" s="160" t="s">
        <v>3922</v>
      </c>
      <c r="D196" s="156">
        <v>230</v>
      </c>
      <c r="E196" s="160" t="s">
        <v>969</v>
      </c>
      <c r="F196" s="177" t="s">
        <v>1461</v>
      </c>
      <c r="G196" s="160" t="s">
        <v>861</v>
      </c>
      <c r="H196" s="160" t="s">
        <v>3929</v>
      </c>
      <c r="I196" s="160"/>
      <c r="J196" s="207"/>
    </row>
    <row r="197" spans="1:10" s="147" customFormat="1" x14ac:dyDescent="0.2">
      <c r="A197" s="180" t="s">
        <v>194</v>
      </c>
      <c r="B197" s="160" t="s">
        <v>3926</v>
      </c>
      <c r="C197" s="160" t="s">
        <v>3923</v>
      </c>
      <c r="D197" s="156">
        <v>2</v>
      </c>
      <c r="E197" s="160" t="s">
        <v>614</v>
      </c>
      <c r="F197" s="177" t="s">
        <v>1461</v>
      </c>
      <c r="G197" s="160" t="s">
        <v>861</v>
      </c>
      <c r="H197" s="160" t="s">
        <v>3928</v>
      </c>
      <c r="I197" s="160" t="s">
        <v>613</v>
      </c>
      <c r="J197" s="207"/>
    </row>
    <row r="198" spans="1:10" s="147" customFormat="1" x14ac:dyDescent="0.2">
      <c r="A198" s="180" t="s">
        <v>194</v>
      </c>
      <c r="B198" s="160" t="s">
        <v>3927</v>
      </c>
      <c r="C198" s="160" t="s">
        <v>3924</v>
      </c>
      <c r="D198" s="156">
        <v>230</v>
      </c>
      <c r="E198" s="160" t="s">
        <v>614</v>
      </c>
      <c r="F198" s="177" t="s">
        <v>1461</v>
      </c>
      <c r="G198" s="160" t="s">
        <v>861</v>
      </c>
      <c r="H198" s="160" t="s">
        <v>3928</v>
      </c>
      <c r="I198" s="160" t="s">
        <v>680</v>
      </c>
      <c r="J198" s="207"/>
    </row>
    <row r="199" spans="1:10" s="147" customFormat="1" x14ac:dyDescent="0.2"/>
    <row r="200" spans="1:10" s="147" customFormat="1" ht="18" x14ac:dyDescent="0.25">
      <c r="A200" s="150"/>
      <c r="B200" s="179" t="s">
        <v>314</v>
      </c>
      <c r="C200" s="169" t="s">
        <v>433</v>
      </c>
      <c r="D200" s="168"/>
      <c r="E200" s="168"/>
      <c r="F200" s="178" t="s">
        <v>429</v>
      </c>
      <c r="G200" s="178" t="s">
        <v>430</v>
      </c>
      <c r="H200" s="178" t="s">
        <v>572</v>
      </c>
      <c r="I200" s="168"/>
      <c r="J200" s="168"/>
    </row>
    <row r="201" spans="1:10" s="147" customFormat="1" x14ac:dyDescent="0.2">
      <c r="A201" s="180" t="s">
        <v>194</v>
      </c>
      <c r="B201" s="160" t="s">
        <v>976</v>
      </c>
      <c r="C201" s="160" t="str">
        <f>CONCATENATE(F201,G201,H201,I201,J201)</f>
        <v>E_SY</v>
      </c>
      <c r="D201" s="156">
        <v>1</v>
      </c>
      <c r="E201" s="156" t="s">
        <v>614</v>
      </c>
      <c r="F201" s="176" t="s">
        <v>1461</v>
      </c>
      <c r="G201" s="176" t="s">
        <v>613</v>
      </c>
      <c r="H201" s="176"/>
      <c r="I201" s="176"/>
      <c r="J201" s="176"/>
    </row>
    <row r="202" spans="1:10" s="147" customFormat="1" x14ac:dyDescent="0.2">
      <c r="A202" s="180" t="s">
        <v>194</v>
      </c>
      <c r="B202" s="160" t="s">
        <v>966</v>
      </c>
      <c r="C202" s="160" t="str">
        <f t="shared" ref="C202:C223" si="10">CONCATENATE(F202,G202,H202,I202,J202)</f>
        <v>E_SY_1</v>
      </c>
      <c r="D202" s="156">
        <v>4</v>
      </c>
      <c r="E202" s="156" t="s">
        <v>614</v>
      </c>
      <c r="F202" s="176" t="s">
        <v>1461</v>
      </c>
      <c r="G202" s="176" t="s">
        <v>967</v>
      </c>
      <c r="H202" s="176">
        <v>1</v>
      </c>
      <c r="I202" s="176"/>
      <c r="J202" s="176"/>
    </row>
    <row r="203" spans="1:10" s="147" customFormat="1" x14ac:dyDescent="0.2">
      <c r="A203" s="180" t="s">
        <v>194</v>
      </c>
      <c r="B203" s="160" t="s">
        <v>966</v>
      </c>
      <c r="C203" s="160" t="str">
        <f t="shared" si="10"/>
        <v>E_SY_2</v>
      </c>
      <c r="D203" s="156">
        <v>4</v>
      </c>
      <c r="E203" s="156" t="s">
        <v>614</v>
      </c>
      <c r="F203" s="176" t="s">
        <v>1461</v>
      </c>
      <c r="G203" s="176" t="s">
        <v>967</v>
      </c>
      <c r="H203" s="176">
        <v>2</v>
      </c>
      <c r="I203" s="176"/>
      <c r="J203" s="176"/>
    </row>
    <row r="204" spans="1:10" s="147" customFormat="1" x14ac:dyDescent="0.2">
      <c r="A204" s="180" t="s">
        <v>194</v>
      </c>
      <c r="B204" s="160" t="s">
        <v>966</v>
      </c>
      <c r="C204" s="160" t="str">
        <f t="shared" si="10"/>
        <v>E_SY_3</v>
      </c>
      <c r="D204" s="156">
        <v>4</v>
      </c>
      <c r="E204" s="156" t="s">
        <v>614</v>
      </c>
      <c r="F204" s="176" t="s">
        <v>1461</v>
      </c>
      <c r="G204" s="176" t="s">
        <v>967</v>
      </c>
      <c r="H204" s="176">
        <v>3</v>
      </c>
      <c r="I204" s="176"/>
      <c r="J204" s="176"/>
    </row>
    <row r="205" spans="1:10" s="147" customFormat="1" x14ac:dyDescent="0.2">
      <c r="A205" s="180" t="s">
        <v>194</v>
      </c>
      <c r="B205" s="160" t="s">
        <v>966</v>
      </c>
      <c r="C205" s="160" t="str">
        <f t="shared" si="10"/>
        <v>E_SY_4</v>
      </c>
      <c r="D205" s="156">
        <v>83</v>
      </c>
      <c r="E205" s="156" t="s">
        <v>969</v>
      </c>
      <c r="F205" s="176" t="s">
        <v>1461</v>
      </c>
      <c r="G205" s="176" t="s">
        <v>967</v>
      </c>
      <c r="H205" s="176">
        <v>4</v>
      </c>
      <c r="I205" s="176"/>
      <c r="J205" s="176"/>
    </row>
    <row r="206" spans="1:10" s="147" customFormat="1" x14ac:dyDescent="0.2">
      <c r="A206" s="180" t="s">
        <v>194</v>
      </c>
      <c r="B206" s="160" t="s">
        <v>966</v>
      </c>
      <c r="C206" s="160" t="str">
        <f t="shared" si="10"/>
        <v>E_SY_5</v>
      </c>
      <c r="D206" s="156">
        <v>4</v>
      </c>
      <c r="E206" s="156" t="s">
        <v>614</v>
      </c>
      <c r="F206" s="176" t="s">
        <v>1461</v>
      </c>
      <c r="G206" s="176" t="s">
        <v>967</v>
      </c>
      <c r="H206" s="176">
        <v>5</v>
      </c>
      <c r="I206" s="176"/>
      <c r="J206" s="176"/>
    </row>
    <row r="207" spans="1:10" s="147" customFormat="1" x14ac:dyDescent="0.2">
      <c r="A207" s="180" t="s">
        <v>194</v>
      </c>
      <c r="B207" s="160" t="s">
        <v>966</v>
      </c>
      <c r="C207" s="160" t="str">
        <f t="shared" si="10"/>
        <v>E_SY_6</v>
      </c>
      <c r="D207" s="156">
        <v>71</v>
      </c>
      <c r="E207" s="156" t="s">
        <v>614</v>
      </c>
      <c r="F207" s="176" t="s">
        <v>1461</v>
      </c>
      <c r="G207" s="176" t="s">
        <v>967</v>
      </c>
      <c r="H207" s="176">
        <v>6</v>
      </c>
      <c r="I207" s="176"/>
      <c r="J207" s="176"/>
    </row>
    <row r="208" spans="1:10" s="147" customFormat="1" x14ac:dyDescent="0.2">
      <c r="A208" s="180" t="s">
        <v>194</v>
      </c>
      <c r="B208" s="160" t="s">
        <v>966</v>
      </c>
      <c r="C208" s="160" t="str">
        <f t="shared" si="10"/>
        <v>E_SY_7</v>
      </c>
      <c r="D208" s="156">
        <v>71</v>
      </c>
      <c r="E208" s="156" t="s">
        <v>614</v>
      </c>
      <c r="F208" s="176" t="s">
        <v>1461</v>
      </c>
      <c r="G208" s="176" t="s">
        <v>967</v>
      </c>
      <c r="H208" s="176">
        <v>7</v>
      </c>
      <c r="I208" s="176"/>
      <c r="J208" s="176"/>
    </row>
    <row r="209" spans="1:10" s="147" customFormat="1" x14ac:dyDescent="0.2">
      <c r="A209" s="180" t="s">
        <v>194</v>
      </c>
      <c r="B209" s="160" t="s">
        <v>966</v>
      </c>
      <c r="C209" s="160" t="str">
        <f t="shared" si="10"/>
        <v>E_SY_8</v>
      </c>
      <c r="D209" s="156">
        <v>4</v>
      </c>
      <c r="E209" s="156" t="s">
        <v>969</v>
      </c>
      <c r="F209" s="176" t="s">
        <v>1461</v>
      </c>
      <c r="G209" s="176" t="s">
        <v>967</v>
      </c>
      <c r="H209" s="176">
        <v>8</v>
      </c>
      <c r="I209" s="176"/>
      <c r="J209" s="176"/>
    </row>
    <row r="210" spans="1:10" s="147" customFormat="1" x14ac:dyDescent="0.2">
      <c r="A210" s="180" t="s">
        <v>194</v>
      </c>
      <c r="B210" s="160" t="s">
        <v>966</v>
      </c>
      <c r="C210" s="160" t="str">
        <f t="shared" si="10"/>
        <v>E_SY_9</v>
      </c>
      <c r="D210" s="156">
        <v>83</v>
      </c>
      <c r="E210" s="156" t="s">
        <v>969</v>
      </c>
      <c r="F210" s="176" t="s">
        <v>1461</v>
      </c>
      <c r="G210" s="176" t="s">
        <v>967</v>
      </c>
      <c r="H210" s="176">
        <v>9</v>
      </c>
      <c r="I210" s="176"/>
      <c r="J210" s="176"/>
    </row>
    <row r="211" spans="1:10" s="147" customFormat="1" x14ac:dyDescent="0.2">
      <c r="A211" s="180" t="s">
        <v>194</v>
      </c>
      <c r="B211" s="160" t="s">
        <v>966</v>
      </c>
      <c r="C211" s="160" t="str">
        <f t="shared" si="10"/>
        <v>E_SY_10</v>
      </c>
      <c r="D211" s="156">
        <v>4</v>
      </c>
      <c r="E211" s="156" t="s">
        <v>614</v>
      </c>
      <c r="F211" s="176" t="s">
        <v>1461</v>
      </c>
      <c r="G211" s="176" t="s">
        <v>967</v>
      </c>
      <c r="H211" s="176">
        <v>10</v>
      </c>
      <c r="I211" s="176"/>
      <c r="J211" s="176"/>
    </row>
    <row r="212" spans="1:10" s="147" customFormat="1" x14ac:dyDescent="0.2">
      <c r="A212" s="180" t="s">
        <v>194</v>
      </c>
      <c r="B212" s="160" t="s">
        <v>966</v>
      </c>
      <c r="C212" s="160" t="str">
        <f t="shared" si="10"/>
        <v>E_SY_11</v>
      </c>
      <c r="D212" s="156">
        <v>7</v>
      </c>
      <c r="E212" s="156" t="s">
        <v>970</v>
      </c>
      <c r="F212" s="176" t="s">
        <v>1461</v>
      </c>
      <c r="G212" s="176" t="s">
        <v>967</v>
      </c>
      <c r="H212" s="176">
        <v>11</v>
      </c>
      <c r="I212" s="176"/>
      <c r="J212" s="176"/>
    </row>
    <row r="213" spans="1:10" s="147" customFormat="1" x14ac:dyDescent="0.2">
      <c r="A213" s="180" t="s">
        <v>194</v>
      </c>
      <c r="B213" s="160" t="s">
        <v>966</v>
      </c>
      <c r="C213" s="160" t="str">
        <f t="shared" si="10"/>
        <v>E_SY_12</v>
      </c>
      <c r="D213" s="156">
        <v>4</v>
      </c>
      <c r="E213" s="156" t="s">
        <v>850</v>
      </c>
      <c r="F213" s="176" t="s">
        <v>1461</v>
      </c>
      <c r="G213" s="176" t="s">
        <v>967</v>
      </c>
      <c r="H213" s="176">
        <v>12</v>
      </c>
      <c r="I213" s="176"/>
      <c r="J213" s="176"/>
    </row>
    <row r="214" spans="1:10" s="147" customFormat="1" x14ac:dyDescent="0.2">
      <c r="A214" s="180" t="s">
        <v>194</v>
      </c>
      <c r="B214" s="160" t="s">
        <v>966</v>
      </c>
      <c r="C214" s="160" t="str">
        <f t="shared" si="10"/>
        <v>E_SY_13</v>
      </c>
      <c r="D214" s="156">
        <v>130</v>
      </c>
      <c r="E214" s="156" t="s">
        <v>969</v>
      </c>
      <c r="F214" s="176" t="s">
        <v>1461</v>
      </c>
      <c r="G214" s="176" t="s">
        <v>967</v>
      </c>
      <c r="H214" s="176">
        <v>13</v>
      </c>
      <c r="I214" s="176"/>
      <c r="J214" s="176"/>
    </row>
    <row r="215" spans="1:10" s="147" customFormat="1" x14ac:dyDescent="0.2">
      <c r="A215" s="180" t="s">
        <v>194</v>
      </c>
      <c r="B215" s="160" t="s">
        <v>966</v>
      </c>
      <c r="C215" s="160" t="str">
        <f t="shared" si="10"/>
        <v>E_SY_14</v>
      </c>
      <c r="D215" s="156">
        <v>4</v>
      </c>
      <c r="E215" s="156" t="s">
        <v>614</v>
      </c>
      <c r="F215" s="176" t="s">
        <v>1461</v>
      </c>
      <c r="G215" s="176" t="s">
        <v>967</v>
      </c>
      <c r="H215" s="176">
        <v>14</v>
      </c>
      <c r="I215" s="176"/>
      <c r="J215" s="176"/>
    </row>
    <row r="216" spans="1:10" s="147" customFormat="1" x14ac:dyDescent="0.2">
      <c r="A216" s="180" t="s">
        <v>194</v>
      </c>
      <c r="B216" s="160" t="s">
        <v>966</v>
      </c>
      <c r="C216" s="160" t="str">
        <f t="shared" si="10"/>
        <v>E_SY_15</v>
      </c>
      <c r="D216" s="156">
        <v>4</v>
      </c>
      <c r="E216" s="156" t="s">
        <v>614</v>
      </c>
      <c r="F216" s="176" t="s">
        <v>1461</v>
      </c>
      <c r="G216" s="176" t="s">
        <v>967</v>
      </c>
      <c r="H216" s="176">
        <v>15</v>
      </c>
      <c r="I216" s="176"/>
      <c r="J216" s="176"/>
    </row>
    <row r="217" spans="1:10" s="147" customFormat="1" x14ac:dyDescent="0.2">
      <c r="A217" s="180" t="s">
        <v>194</v>
      </c>
      <c r="B217" s="160" t="s">
        <v>966</v>
      </c>
      <c r="C217" s="160" t="str">
        <f t="shared" si="10"/>
        <v>E_SY_16</v>
      </c>
      <c r="D217" s="156">
        <v>4</v>
      </c>
      <c r="E217" s="156" t="s">
        <v>614</v>
      </c>
      <c r="F217" s="176" t="s">
        <v>1461</v>
      </c>
      <c r="G217" s="176" t="s">
        <v>967</v>
      </c>
      <c r="H217" s="176">
        <v>16</v>
      </c>
      <c r="I217" s="176"/>
      <c r="J217" s="176"/>
    </row>
    <row r="218" spans="1:10" s="147" customFormat="1" x14ac:dyDescent="0.2">
      <c r="A218" s="180" t="s">
        <v>194</v>
      </c>
      <c r="B218" s="160" t="s">
        <v>966</v>
      </c>
      <c r="C218" s="160" t="str">
        <f t="shared" si="10"/>
        <v>E_SY_17</v>
      </c>
      <c r="D218" s="156">
        <v>4</v>
      </c>
      <c r="E218" s="156" t="s">
        <v>850</v>
      </c>
      <c r="F218" s="176" t="s">
        <v>1461</v>
      </c>
      <c r="G218" s="176" t="s">
        <v>967</v>
      </c>
      <c r="H218" s="176">
        <v>17</v>
      </c>
      <c r="I218" s="176"/>
      <c r="J218" s="176"/>
    </row>
    <row r="219" spans="1:10" s="147" customFormat="1" x14ac:dyDescent="0.2">
      <c r="A219" s="180" t="s">
        <v>194</v>
      </c>
      <c r="B219" s="160" t="s">
        <v>966</v>
      </c>
      <c r="C219" s="160" t="str">
        <f t="shared" si="10"/>
        <v>E_SY_18</v>
      </c>
      <c r="D219" s="156">
        <v>4</v>
      </c>
      <c r="E219" s="156" t="s">
        <v>614</v>
      </c>
      <c r="F219" s="176" t="s">
        <v>1461</v>
      </c>
      <c r="G219" s="176" t="s">
        <v>967</v>
      </c>
      <c r="H219" s="176">
        <v>18</v>
      </c>
      <c r="I219" s="176"/>
      <c r="J219" s="176"/>
    </row>
    <row r="220" spans="1:10" s="147" customFormat="1" x14ac:dyDescent="0.2">
      <c r="A220" s="180" t="s">
        <v>194</v>
      </c>
      <c r="B220" s="160" t="s">
        <v>966</v>
      </c>
      <c r="C220" s="160" t="str">
        <f t="shared" si="10"/>
        <v>E_SY_19</v>
      </c>
      <c r="D220" s="156">
        <v>252</v>
      </c>
      <c r="E220" s="156" t="s">
        <v>970</v>
      </c>
      <c r="F220" s="176" t="s">
        <v>1461</v>
      </c>
      <c r="G220" s="176" t="s">
        <v>967</v>
      </c>
      <c r="H220" s="176">
        <v>19</v>
      </c>
      <c r="I220" s="176"/>
      <c r="J220" s="176"/>
    </row>
    <row r="221" spans="1:10" s="147" customFormat="1" x14ac:dyDescent="0.2">
      <c r="A221" s="180" t="s">
        <v>194</v>
      </c>
      <c r="B221" s="160" t="s">
        <v>966</v>
      </c>
      <c r="C221" s="160" t="str">
        <f t="shared" si="10"/>
        <v>E_SY_20</v>
      </c>
      <c r="D221" s="156">
        <v>4</v>
      </c>
      <c r="E221" s="156" t="s">
        <v>614</v>
      </c>
      <c r="F221" s="176" t="s">
        <v>1461</v>
      </c>
      <c r="G221" s="176" t="s">
        <v>967</v>
      </c>
      <c r="H221" s="176">
        <v>20</v>
      </c>
      <c r="I221" s="176"/>
      <c r="J221" s="176"/>
    </row>
    <row r="222" spans="1:10" s="147" customFormat="1" x14ac:dyDescent="0.2">
      <c r="A222" s="180" t="s">
        <v>194</v>
      </c>
      <c r="B222" s="160" t="s">
        <v>966</v>
      </c>
      <c r="C222" s="160" t="str">
        <f t="shared" si="10"/>
        <v>E_SY_21</v>
      </c>
      <c r="D222" s="156">
        <v>71</v>
      </c>
      <c r="E222" s="156" t="s">
        <v>614</v>
      </c>
      <c r="F222" s="176" t="s">
        <v>1461</v>
      </c>
      <c r="G222" s="176" t="s">
        <v>967</v>
      </c>
      <c r="H222" s="176">
        <v>21</v>
      </c>
      <c r="I222" s="176"/>
      <c r="J222" s="176"/>
    </row>
    <row r="223" spans="1:10" s="147" customFormat="1" x14ac:dyDescent="0.2">
      <c r="A223" s="180"/>
      <c r="B223" s="160"/>
      <c r="C223" s="160" t="str">
        <f t="shared" si="10"/>
        <v/>
      </c>
      <c r="D223" s="156"/>
      <c r="E223" s="156"/>
      <c r="F223" s="176"/>
      <c r="G223" s="176"/>
      <c r="H223" s="176"/>
      <c r="I223" s="176"/>
      <c r="J223" s="176"/>
    </row>
    <row r="224" spans="1:10" s="147" customFormat="1" x14ac:dyDescent="0.2">
      <c r="A224" s="155"/>
      <c r="B224" s="221"/>
      <c r="C224" s="221"/>
      <c r="D224" s="228"/>
      <c r="E224" s="228"/>
      <c r="F224" s="152"/>
      <c r="G224" s="152"/>
      <c r="H224" s="152"/>
      <c r="I224" s="152"/>
      <c r="J224" s="152"/>
    </row>
    <row r="225" spans="1:10" s="147" customFormat="1" x14ac:dyDescent="0.2"/>
    <row r="226" spans="1:10" s="147" customFormat="1" ht="18" x14ac:dyDescent="0.25">
      <c r="A226" s="150"/>
      <c r="B226" s="179" t="s">
        <v>1304</v>
      </c>
      <c r="C226" s="169" t="s">
        <v>433</v>
      </c>
      <c r="D226" s="168"/>
      <c r="E226" s="168"/>
      <c r="F226" s="178" t="s">
        <v>429</v>
      </c>
      <c r="G226" s="178" t="s">
        <v>430</v>
      </c>
      <c r="H226" s="178" t="s">
        <v>572</v>
      </c>
      <c r="I226" s="168"/>
      <c r="J226" s="168"/>
    </row>
    <row r="227" spans="1:10" s="147" customFormat="1" x14ac:dyDescent="0.2">
      <c r="A227" s="180" t="s">
        <v>1305</v>
      </c>
      <c r="B227" s="160" t="s">
        <v>1306</v>
      </c>
      <c r="C227" s="160" t="str">
        <f>CONCATENATE(F227,G227,H227,I227,J227)</f>
        <v>E_MT_AUDD</v>
      </c>
      <c r="D227" s="156">
        <v>140</v>
      </c>
      <c r="E227" s="156" t="s">
        <v>614</v>
      </c>
      <c r="F227" s="176" t="s">
        <v>1461</v>
      </c>
      <c r="G227" s="176" t="s">
        <v>1314</v>
      </c>
      <c r="H227" s="176" t="s">
        <v>1315</v>
      </c>
      <c r="I227" s="176"/>
      <c r="J227" s="176"/>
    </row>
    <row r="228" spans="1:10" s="147" customFormat="1" x14ac:dyDescent="0.2">
      <c r="A228" s="180" t="s">
        <v>1305</v>
      </c>
      <c r="B228" s="160" t="s">
        <v>1307</v>
      </c>
      <c r="C228" s="160" t="str">
        <f t="shared" ref="C228:C236" si="11">CONCATENATE(F228,G228,H228,I228,J228)</f>
        <v>E_MT_AUDA</v>
      </c>
      <c r="D228" s="156">
        <v>150</v>
      </c>
      <c r="E228" s="156" t="s">
        <v>614</v>
      </c>
      <c r="F228" s="176" t="s">
        <v>1461</v>
      </c>
      <c r="G228" s="176" t="s">
        <v>1314</v>
      </c>
      <c r="H228" s="176" t="s">
        <v>1316</v>
      </c>
      <c r="I228" s="176"/>
      <c r="J228" s="176"/>
    </row>
    <row r="229" spans="1:10" s="147" customFormat="1" x14ac:dyDescent="0.2">
      <c r="A229" s="180" t="s">
        <v>1305</v>
      </c>
      <c r="B229" s="160" t="s">
        <v>1308</v>
      </c>
      <c r="C229" s="160" t="str">
        <f t="shared" si="11"/>
        <v>E_MT_VIDD</v>
      </c>
      <c r="D229" s="156">
        <v>200</v>
      </c>
      <c r="E229" s="156" t="s">
        <v>614</v>
      </c>
      <c r="F229" s="176" t="s">
        <v>1461</v>
      </c>
      <c r="G229" s="176" t="s">
        <v>1314</v>
      </c>
      <c r="H229" s="176" t="s">
        <v>1317</v>
      </c>
      <c r="I229" s="176"/>
      <c r="J229" s="176"/>
    </row>
    <row r="230" spans="1:10" s="147" customFormat="1" x14ac:dyDescent="0.2">
      <c r="A230" s="180" t="s">
        <v>1305</v>
      </c>
      <c r="B230" s="160" t="s">
        <v>1309</v>
      </c>
      <c r="C230" s="160" t="str">
        <f t="shared" si="11"/>
        <v>E_MT_VIDA</v>
      </c>
      <c r="D230" s="156">
        <v>3</v>
      </c>
      <c r="E230" s="156" t="s">
        <v>614</v>
      </c>
      <c r="F230" s="176" t="s">
        <v>1461</v>
      </c>
      <c r="G230" s="176" t="s">
        <v>1314</v>
      </c>
      <c r="H230" s="176" t="s">
        <v>1318</v>
      </c>
      <c r="I230" s="176"/>
      <c r="J230" s="176"/>
    </row>
    <row r="231" spans="1:10" s="147" customFormat="1" x14ac:dyDescent="0.2">
      <c r="A231" s="180" t="s">
        <v>1305</v>
      </c>
      <c r="B231" s="160" t="s">
        <v>1310</v>
      </c>
      <c r="C231" s="160" t="str">
        <f t="shared" si="11"/>
        <v>E_MT_HDBT</v>
      </c>
      <c r="D231" s="156">
        <v>30</v>
      </c>
      <c r="E231" s="156" t="s">
        <v>614</v>
      </c>
      <c r="F231" s="176" t="s">
        <v>1461</v>
      </c>
      <c r="G231" s="176" t="s">
        <v>1314</v>
      </c>
      <c r="H231" s="176" t="s">
        <v>1319</v>
      </c>
      <c r="I231" s="176"/>
      <c r="J231" s="176"/>
    </row>
    <row r="232" spans="1:10" x14ac:dyDescent="0.2">
      <c r="A232" s="180" t="s">
        <v>1305</v>
      </c>
      <c r="B232" s="160" t="s">
        <v>1311</v>
      </c>
      <c r="C232" s="160" t="str">
        <f t="shared" si="11"/>
        <v>E_MT_STEU</v>
      </c>
      <c r="D232" s="156">
        <v>10</v>
      </c>
      <c r="E232" s="156" t="s">
        <v>614</v>
      </c>
      <c r="F232" s="176" t="s">
        <v>1461</v>
      </c>
      <c r="G232" s="176" t="s">
        <v>1314</v>
      </c>
      <c r="H232" s="176" t="s">
        <v>1320</v>
      </c>
      <c r="I232" s="176"/>
      <c r="J232" s="205"/>
    </row>
    <row r="233" spans="1:10" x14ac:dyDescent="0.2">
      <c r="A233" s="180" t="s">
        <v>1305</v>
      </c>
      <c r="B233" s="160" t="s">
        <v>1312</v>
      </c>
      <c r="C233" s="160" t="str">
        <f t="shared" si="11"/>
        <v>E_MT_EDV</v>
      </c>
      <c r="D233" s="156">
        <v>137</v>
      </c>
      <c r="E233" s="156" t="s">
        <v>614</v>
      </c>
      <c r="F233" s="176" t="s">
        <v>1461</v>
      </c>
      <c r="G233" s="176" t="s">
        <v>1314</v>
      </c>
      <c r="H233" s="176" t="s">
        <v>1321</v>
      </c>
      <c r="I233" s="176"/>
      <c r="J233" s="205"/>
    </row>
    <row r="234" spans="1:10" x14ac:dyDescent="0.2">
      <c r="A234" s="180" t="s">
        <v>1305</v>
      </c>
      <c r="B234" s="160" t="s">
        <v>2846</v>
      </c>
      <c r="C234" s="160" t="str">
        <f t="shared" si="11"/>
        <v>E_MT_SY</v>
      </c>
      <c r="D234" s="156">
        <v>82</v>
      </c>
      <c r="E234" s="156" t="s">
        <v>614</v>
      </c>
      <c r="F234" s="176" t="s">
        <v>1461</v>
      </c>
      <c r="G234" s="176" t="s">
        <v>1314</v>
      </c>
      <c r="H234" s="176" t="s">
        <v>613</v>
      </c>
      <c r="I234" s="176"/>
      <c r="J234" s="205"/>
    </row>
    <row r="235" spans="1:10" x14ac:dyDescent="0.2">
      <c r="A235" s="180" t="s">
        <v>1305</v>
      </c>
      <c r="B235" s="160" t="s">
        <v>1313</v>
      </c>
      <c r="C235" s="160" t="str">
        <f t="shared" si="11"/>
        <v>E_MT_TXT</v>
      </c>
      <c r="D235" s="156">
        <v>7</v>
      </c>
      <c r="E235" s="156" t="s">
        <v>614</v>
      </c>
      <c r="F235" s="176" t="s">
        <v>1461</v>
      </c>
      <c r="G235" s="176" t="s">
        <v>1314</v>
      </c>
      <c r="H235" s="176" t="s">
        <v>680</v>
      </c>
      <c r="I235" s="176"/>
      <c r="J235" s="205"/>
    </row>
    <row r="236" spans="1:10" x14ac:dyDescent="0.2">
      <c r="A236" s="206"/>
      <c r="B236" s="207"/>
      <c r="C236" s="160" t="str">
        <f t="shared" si="11"/>
        <v/>
      </c>
      <c r="D236" s="218"/>
      <c r="E236" s="218"/>
      <c r="F236" s="205"/>
      <c r="G236" s="205"/>
      <c r="H236" s="205"/>
      <c r="I236" s="205"/>
      <c r="J236" s="205"/>
    </row>
    <row r="238" spans="1:10" ht="18" x14ac:dyDescent="0.25">
      <c r="A238" s="178"/>
      <c r="B238" s="179" t="s">
        <v>323</v>
      </c>
      <c r="C238" s="178" t="s">
        <v>433</v>
      </c>
      <c r="D238" s="178"/>
      <c r="E238" s="178"/>
      <c r="F238" s="178"/>
      <c r="G238" s="178"/>
      <c r="H238" s="178"/>
      <c r="I238" s="96"/>
      <c r="J238" s="178"/>
    </row>
    <row r="239" spans="1:10" s="78" customFormat="1" ht="41.25" customHeight="1" x14ac:dyDescent="0.2">
      <c r="A239" s="13"/>
      <c r="B239" s="15"/>
      <c r="C239" s="231" t="s">
        <v>3232</v>
      </c>
      <c r="D239" s="70"/>
      <c r="E239" s="70"/>
      <c r="F239" s="32" t="s">
        <v>3238</v>
      </c>
      <c r="G239" s="32" t="s">
        <v>3233</v>
      </c>
      <c r="H239" s="32" t="s">
        <v>533</v>
      </c>
      <c r="I239" s="32" t="s">
        <v>552</v>
      </c>
      <c r="J239" s="32" t="s">
        <v>548</v>
      </c>
    </row>
    <row r="240" spans="1:10" x14ac:dyDescent="0.2">
      <c r="A240" s="176"/>
      <c r="B240" s="865" t="s">
        <v>3115</v>
      </c>
      <c r="C240" s="866"/>
      <c r="D240" s="866"/>
      <c r="E240" s="867"/>
      <c r="F240" s="70"/>
      <c r="G240" s="74"/>
      <c r="H240" s="70"/>
      <c r="I240" s="70"/>
      <c r="J240" s="70"/>
    </row>
    <row r="241" spans="1:10" x14ac:dyDescent="0.2">
      <c r="A241" s="176"/>
      <c r="B241" s="868"/>
      <c r="C241" s="869"/>
      <c r="D241" s="869"/>
      <c r="E241" s="870"/>
      <c r="F241" s="70"/>
      <c r="G241" s="74"/>
      <c r="H241" s="70"/>
      <c r="I241" s="70"/>
      <c r="J241" s="70"/>
    </row>
    <row r="242" spans="1:10" x14ac:dyDescent="0.2">
      <c r="A242" s="176"/>
      <c r="B242" s="868"/>
      <c r="C242" s="869"/>
      <c r="D242" s="869"/>
      <c r="E242" s="870"/>
      <c r="F242" s="70"/>
      <c r="G242" s="74"/>
      <c r="H242" s="70"/>
      <c r="I242" s="70"/>
      <c r="J242" s="70"/>
    </row>
    <row r="243" spans="1:10" x14ac:dyDescent="0.2">
      <c r="A243" s="176"/>
      <c r="B243" s="868"/>
      <c r="C243" s="869"/>
      <c r="D243" s="869"/>
      <c r="E243" s="870"/>
      <c r="F243" s="70"/>
      <c r="G243" s="74"/>
      <c r="H243" s="70"/>
      <c r="I243" s="70"/>
      <c r="J243" s="70"/>
    </row>
    <row r="244" spans="1:10" x14ac:dyDescent="0.2">
      <c r="A244" s="176"/>
      <c r="B244" s="868"/>
      <c r="C244" s="869"/>
      <c r="D244" s="869"/>
      <c r="E244" s="870"/>
      <c r="F244" s="70"/>
      <c r="G244" s="74"/>
      <c r="H244" s="70"/>
      <c r="I244" s="70"/>
      <c r="J244" s="70"/>
    </row>
    <row r="245" spans="1:10" x14ac:dyDescent="0.2">
      <c r="A245" s="176"/>
      <c r="B245" s="871"/>
      <c r="C245" s="872"/>
      <c r="D245" s="872"/>
      <c r="E245" s="873"/>
      <c r="F245" s="70"/>
      <c r="G245" s="74"/>
      <c r="H245" s="70"/>
      <c r="I245" s="70"/>
      <c r="J245" s="70"/>
    </row>
    <row r="246" spans="1:10" x14ac:dyDescent="0.2">
      <c r="A246" s="180"/>
      <c r="B246" s="13" t="s">
        <v>1516</v>
      </c>
      <c r="C246" s="70"/>
      <c r="D246" s="70"/>
      <c r="E246" s="70"/>
      <c r="F246" s="70"/>
      <c r="G246" s="74"/>
      <c r="H246" s="70"/>
      <c r="I246" s="70"/>
      <c r="J246" s="70"/>
    </row>
    <row r="247" spans="1:10" x14ac:dyDescent="0.2">
      <c r="A247" s="180" t="s">
        <v>194</v>
      </c>
      <c r="B247" s="15" t="s">
        <v>71</v>
      </c>
      <c r="C247" s="15" t="str">
        <f>CONCATENATE(F247,G247,H247,I247,J247)</f>
        <v>E_??_ST_SS</v>
      </c>
      <c r="D247" s="15">
        <v>41</v>
      </c>
      <c r="E247" s="15" t="s">
        <v>366</v>
      </c>
      <c r="F247" s="177" t="s">
        <v>1461</v>
      </c>
      <c r="G247" s="108" t="s">
        <v>175</v>
      </c>
      <c r="H247" s="15" t="s">
        <v>96</v>
      </c>
      <c r="I247" s="15"/>
      <c r="J247" s="15"/>
    </row>
    <row r="248" spans="1:10" x14ac:dyDescent="0.2">
      <c r="A248" s="180" t="s">
        <v>194</v>
      </c>
      <c r="B248" s="15" t="s">
        <v>72</v>
      </c>
      <c r="C248" s="15" t="str">
        <f t="shared" ref="C248:C282" si="12">CONCATENATE(F248,G248,H248,I248,J248)</f>
        <v>E_??_ST_STEIG</v>
      </c>
      <c r="D248" s="15">
        <v>94</v>
      </c>
      <c r="E248" s="15" t="s">
        <v>366</v>
      </c>
      <c r="F248" s="177" t="s">
        <v>1461</v>
      </c>
      <c r="G248" s="108" t="s">
        <v>175</v>
      </c>
      <c r="H248" s="15" t="s">
        <v>97</v>
      </c>
      <c r="I248" s="15"/>
      <c r="J248" s="15"/>
    </row>
    <row r="249" spans="1:10" x14ac:dyDescent="0.2">
      <c r="A249" s="180" t="s">
        <v>194</v>
      </c>
      <c r="B249" s="15" t="s">
        <v>73</v>
      </c>
      <c r="C249" s="15" t="str">
        <f t="shared" si="12"/>
        <v>E_??_ST_STR100</v>
      </c>
      <c r="D249" s="15">
        <v>140</v>
      </c>
      <c r="E249" s="15" t="s">
        <v>366</v>
      </c>
      <c r="F249" s="177" t="s">
        <v>1461</v>
      </c>
      <c r="G249" s="108" t="s">
        <v>175</v>
      </c>
      <c r="H249" s="15" t="s">
        <v>98</v>
      </c>
      <c r="I249" s="15"/>
      <c r="J249" s="15"/>
    </row>
    <row r="250" spans="1:10" x14ac:dyDescent="0.2">
      <c r="A250" s="180" t="s">
        <v>194</v>
      </c>
      <c r="B250" s="15" t="s">
        <v>74</v>
      </c>
      <c r="C250" s="15" t="str">
        <f t="shared" si="12"/>
        <v>E_??_ST_STR160</v>
      </c>
      <c r="D250" s="15">
        <v>120</v>
      </c>
      <c r="E250" s="15" t="s">
        <v>366</v>
      </c>
      <c r="F250" s="177" t="s">
        <v>1461</v>
      </c>
      <c r="G250" s="108" t="s">
        <v>175</v>
      </c>
      <c r="H250" s="15" t="s">
        <v>99</v>
      </c>
      <c r="I250" s="15"/>
      <c r="J250" s="15"/>
    </row>
    <row r="251" spans="1:10" x14ac:dyDescent="0.2">
      <c r="A251" s="180" t="s">
        <v>194</v>
      </c>
      <c r="B251" s="15" t="s">
        <v>75</v>
      </c>
      <c r="C251" s="15" t="str">
        <f t="shared" si="12"/>
        <v>E_??_ST_STR400</v>
      </c>
      <c r="D251" s="15">
        <v>100</v>
      </c>
      <c r="E251" s="15" t="s">
        <v>366</v>
      </c>
      <c r="F251" s="177" t="s">
        <v>1461</v>
      </c>
      <c r="G251" s="108" t="s">
        <v>175</v>
      </c>
      <c r="H251" s="15" t="s">
        <v>100</v>
      </c>
      <c r="I251" s="15"/>
      <c r="J251" s="15"/>
    </row>
    <row r="252" spans="1:10" x14ac:dyDescent="0.2">
      <c r="A252" s="180" t="s">
        <v>194</v>
      </c>
      <c r="B252" s="15" t="s">
        <v>76</v>
      </c>
      <c r="C252" s="15" t="str">
        <f t="shared" si="12"/>
        <v>E_??_ST_STR800</v>
      </c>
      <c r="D252" s="15">
        <v>160</v>
      </c>
      <c r="E252" s="15" t="s">
        <v>366</v>
      </c>
      <c r="F252" s="177" t="s">
        <v>1461</v>
      </c>
      <c r="G252" s="108" t="s">
        <v>175</v>
      </c>
      <c r="H252" s="15" t="s">
        <v>101</v>
      </c>
      <c r="I252" s="15"/>
      <c r="J252" s="15"/>
    </row>
    <row r="253" spans="1:10" x14ac:dyDescent="0.2">
      <c r="A253" s="180" t="s">
        <v>194</v>
      </c>
      <c r="B253" s="15" t="s">
        <v>3036</v>
      </c>
      <c r="C253" s="15" t="str">
        <f t="shared" si="12"/>
        <v>E_??_ST_LF</v>
      </c>
      <c r="D253" s="15">
        <v>10</v>
      </c>
      <c r="E253" s="15" t="s">
        <v>366</v>
      </c>
      <c r="F253" s="177" t="s">
        <v>1461</v>
      </c>
      <c r="G253" s="108" t="s">
        <v>175</v>
      </c>
      <c r="H253" s="15" t="s">
        <v>102</v>
      </c>
      <c r="I253" s="15"/>
      <c r="J253" s="15"/>
    </row>
    <row r="254" spans="1:10" x14ac:dyDescent="0.2">
      <c r="A254" s="180" t="s">
        <v>194</v>
      </c>
      <c r="B254" s="15" t="s">
        <v>3037</v>
      </c>
      <c r="C254" s="15" t="str">
        <f t="shared" si="12"/>
        <v>E_??_ST_BR</v>
      </c>
      <c r="D254" s="15">
        <v>42</v>
      </c>
      <c r="E254" s="15" t="s">
        <v>366</v>
      </c>
      <c r="F254" s="177" t="s">
        <v>1461</v>
      </c>
      <c r="G254" s="108" t="s">
        <v>175</v>
      </c>
      <c r="H254" s="15" t="s">
        <v>103</v>
      </c>
      <c r="I254" s="15"/>
      <c r="J254" s="15"/>
    </row>
    <row r="255" spans="1:10" x14ac:dyDescent="0.2">
      <c r="A255" s="180" t="s">
        <v>194</v>
      </c>
      <c r="B255" s="15" t="s">
        <v>3038</v>
      </c>
      <c r="C255" s="15" t="str">
        <f t="shared" si="12"/>
        <v>E_??_ST_BKA</v>
      </c>
      <c r="D255" s="15">
        <v>67</v>
      </c>
      <c r="E255" s="15" t="s">
        <v>366</v>
      </c>
      <c r="F255" s="177" t="s">
        <v>1461</v>
      </c>
      <c r="G255" s="108" t="s">
        <v>175</v>
      </c>
      <c r="H255" s="15" t="s">
        <v>104</v>
      </c>
      <c r="I255" s="15"/>
      <c r="J255" s="15"/>
    </row>
    <row r="256" spans="1:10" x14ac:dyDescent="0.2">
      <c r="A256" s="180" t="s">
        <v>194</v>
      </c>
      <c r="B256" s="15" t="s">
        <v>3039</v>
      </c>
      <c r="C256" s="15" t="str">
        <f t="shared" si="12"/>
        <v>E_??_ST_BKS</v>
      </c>
      <c r="D256" s="15">
        <v>80</v>
      </c>
      <c r="E256" s="15" t="s">
        <v>366</v>
      </c>
      <c r="F256" s="177" t="s">
        <v>1461</v>
      </c>
      <c r="G256" s="108" t="s">
        <v>175</v>
      </c>
      <c r="H256" s="15" t="s">
        <v>105</v>
      </c>
      <c r="I256" s="15"/>
      <c r="J256" s="15"/>
    </row>
    <row r="257" spans="1:10" x14ac:dyDescent="0.2">
      <c r="A257" s="180" t="s">
        <v>194</v>
      </c>
      <c r="B257" s="15" t="s">
        <v>3040</v>
      </c>
      <c r="C257" s="15" t="str">
        <f t="shared" si="12"/>
        <v>E_??_ST_BKK</v>
      </c>
      <c r="D257" s="15">
        <v>220</v>
      </c>
      <c r="E257" s="15" t="s">
        <v>366</v>
      </c>
      <c r="F257" s="177" t="s">
        <v>1461</v>
      </c>
      <c r="G257" s="108" t="s">
        <v>175</v>
      </c>
      <c r="H257" s="15" t="s">
        <v>106</v>
      </c>
      <c r="I257" s="15"/>
      <c r="J257" s="15"/>
    </row>
    <row r="258" spans="1:10" x14ac:dyDescent="0.2">
      <c r="A258" s="180" t="s">
        <v>194</v>
      </c>
      <c r="B258" s="15" t="s">
        <v>77</v>
      </c>
      <c r="C258" s="15" t="str">
        <f t="shared" si="12"/>
        <v>E_??_ST_FBA</v>
      </c>
      <c r="D258" s="15">
        <v>131</v>
      </c>
      <c r="E258" s="15" t="s">
        <v>366</v>
      </c>
      <c r="F258" s="177" t="s">
        <v>1461</v>
      </c>
      <c r="G258" s="108" t="s">
        <v>175</v>
      </c>
      <c r="H258" s="15" t="s">
        <v>107</v>
      </c>
      <c r="I258" s="15"/>
      <c r="J258" s="15"/>
    </row>
    <row r="259" spans="1:10" x14ac:dyDescent="0.2">
      <c r="A259" s="180" t="s">
        <v>194</v>
      </c>
      <c r="B259" s="15" t="s">
        <v>78</v>
      </c>
      <c r="C259" s="15" t="str">
        <f t="shared" si="12"/>
        <v>E_??_ST_FBS</v>
      </c>
      <c r="D259" s="15">
        <v>80</v>
      </c>
      <c r="E259" s="15" t="s">
        <v>366</v>
      </c>
      <c r="F259" s="177" t="s">
        <v>1461</v>
      </c>
      <c r="G259" s="108" t="s">
        <v>175</v>
      </c>
      <c r="H259" s="15" t="s">
        <v>108</v>
      </c>
      <c r="I259" s="15"/>
      <c r="J259" s="15"/>
    </row>
    <row r="260" spans="1:10" x14ac:dyDescent="0.2">
      <c r="A260" s="180" t="s">
        <v>194</v>
      </c>
      <c r="B260" s="15" t="s">
        <v>70</v>
      </c>
      <c r="C260" s="15" t="str">
        <f t="shared" si="12"/>
        <v>E_??_ST_FBK</v>
      </c>
      <c r="D260" s="15">
        <v>222</v>
      </c>
      <c r="E260" s="15" t="s">
        <v>366</v>
      </c>
      <c r="F260" s="177" t="s">
        <v>1461</v>
      </c>
      <c r="G260" s="108" t="s">
        <v>175</v>
      </c>
      <c r="H260" s="15" t="s">
        <v>109</v>
      </c>
      <c r="I260" s="15"/>
      <c r="J260" s="15"/>
    </row>
    <row r="261" spans="1:10" x14ac:dyDescent="0.2">
      <c r="A261" s="180" t="s">
        <v>194</v>
      </c>
      <c r="B261" s="15" t="s">
        <v>79</v>
      </c>
      <c r="C261" s="15" t="str">
        <f t="shared" si="12"/>
        <v>E_??_ST_SL</v>
      </c>
      <c r="D261" s="15">
        <v>132</v>
      </c>
      <c r="E261" s="15" t="s">
        <v>366</v>
      </c>
      <c r="F261" s="177" t="s">
        <v>1461</v>
      </c>
      <c r="G261" s="108" t="s">
        <v>175</v>
      </c>
      <c r="H261" s="15" t="s">
        <v>110</v>
      </c>
      <c r="I261" s="15"/>
      <c r="J261" s="15"/>
    </row>
    <row r="262" spans="1:10" x14ac:dyDescent="0.2">
      <c r="A262" s="180" t="s">
        <v>194</v>
      </c>
      <c r="B262" s="15" t="s">
        <v>80</v>
      </c>
      <c r="C262" s="15" t="str">
        <f t="shared" si="12"/>
        <v>E_??_ST_IN</v>
      </c>
      <c r="D262" s="15">
        <v>150</v>
      </c>
      <c r="E262" s="15" t="s">
        <v>366</v>
      </c>
      <c r="F262" s="177" t="s">
        <v>1461</v>
      </c>
      <c r="G262" s="108" t="s">
        <v>175</v>
      </c>
      <c r="H262" s="15" t="s">
        <v>111</v>
      </c>
      <c r="I262" s="15"/>
      <c r="J262" s="15"/>
    </row>
    <row r="263" spans="1:10" x14ac:dyDescent="0.2">
      <c r="A263" s="180" t="s">
        <v>194</v>
      </c>
      <c r="B263" s="15" t="s">
        <v>81</v>
      </c>
      <c r="C263" s="15" t="str">
        <f t="shared" si="12"/>
        <v>E_??_ST_KB</v>
      </c>
      <c r="D263" s="15">
        <v>211</v>
      </c>
      <c r="E263" s="15" t="s">
        <v>366</v>
      </c>
      <c r="F263" s="177" t="s">
        <v>1461</v>
      </c>
      <c r="G263" s="108" t="s">
        <v>175</v>
      </c>
      <c r="H263" s="15" t="s">
        <v>112</v>
      </c>
      <c r="I263" s="15"/>
      <c r="J263" s="15"/>
    </row>
    <row r="264" spans="1:10" x14ac:dyDescent="0.2">
      <c r="A264" s="180" t="s">
        <v>194</v>
      </c>
      <c r="B264" s="15" t="s">
        <v>82</v>
      </c>
      <c r="C264" s="15" t="str">
        <f t="shared" si="12"/>
        <v>E_??_ST_KR</v>
      </c>
      <c r="D264" s="15">
        <v>221</v>
      </c>
      <c r="E264" s="15" t="s">
        <v>366</v>
      </c>
      <c r="F264" s="177" t="s">
        <v>1461</v>
      </c>
      <c r="G264" s="108" t="s">
        <v>175</v>
      </c>
      <c r="H264" s="15" t="s">
        <v>113</v>
      </c>
      <c r="I264" s="15"/>
      <c r="J264" s="15"/>
    </row>
    <row r="265" spans="1:10" x14ac:dyDescent="0.2">
      <c r="A265" s="180" t="s">
        <v>194</v>
      </c>
      <c r="B265" s="15" t="s">
        <v>83</v>
      </c>
      <c r="C265" s="15" t="str">
        <f t="shared" si="12"/>
        <v>E_??_ST_KRG</v>
      </c>
      <c r="D265" s="15">
        <v>223</v>
      </c>
      <c r="E265" s="15" t="s">
        <v>366</v>
      </c>
      <c r="F265" s="177" t="s">
        <v>1461</v>
      </c>
      <c r="G265" s="108" t="s">
        <v>175</v>
      </c>
      <c r="H265" s="15" t="s">
        <v>114</v>
      </c>
      <c r="I265" s="15"/>
      <c r="J265" s="15"/>
    </row>
    <row r="266" spans="1:10" x14ac:dyDescent="0.2">
      <c r="A266" s="180" t="s">
        <v>194</v>
      </c>
      <c r="B266" s="15" t="s">
        <v>84</v>
      </c>
      <c r="C266" s="15" t="str">
        <f t="shared" si="12"/>
        <v>E_??_ST_KRGE</v>
      </c>
      <c r="D266" s="15">
        <v>225</v>
      </c>
      <c r="E266" s="15" t="s">
        <v>366</v>
      </c>
      <c r="F266" s="177" t="s">
        <v>1461</v>
      </c>
      <c r="G266" s="108" t="s">
        <v>175</v>
      </c>
      <c r="H266" s="15" t="s">
        <v>115</v>
      </c>
      <c r="I266" s="15"/>
      <c r="J266" s="15"/>
    </row>
    <row r="267" spans="1:10" x14ac:dyDescent="0.2">
      <c r="A267" s="180" t="s">
        <v>194</v>
      </c>
      <c r="B267" s="15" t="s">
        <v>85</v>
      </c>
      <c r="C267" s="15" t="str">
        <f t="shared" si="12"/>
        <v>E_??_ST_KD</v>
      </c>
      <c r="D267" s="15">
        <v>211</v>
      </c>
      <c r="E267" s="15" t="s">
        <v>366</v>
      </c>
      <c r="F267" s="177" t="s">
        <v>1461</v>
      </c>
      <c r="G267" s="108" t="s">
        <v>175</v>
      </c>
      <c r="H267" s="15" t="s">
        <v>116</v>
      </c>
      <c r="I267" s="15"/>
      <c r="J267" s="15"/>
    </row>
    <row r="268" spans="1:10" x14ac:dyDescent="0.2">
      <c r="A268" s="180" t="s">
        <v>194</v>
      </c>
      <c r="B268" s="15" t="s">
        <v>86</v>
      </c>
      <c r="C268" s="15" t="str">
        <f t="shared" si="12"/>
        <v>E_??_ST_KL</v>
      </c>
      <c r="D268" s="15">
        <v>214</v>
      </c>
      <c r="E268" s="15" t="s">
        <v>366</v>
      </c>
      <c r="F268" s="177" t="s">
        <v>1461</v>
      </c>
      <c r="G268" s="108" t="s">
        <v>175</v>
      </c>
      <c r="H268" s="15" t="s">
        <v>117</v>
      </c>
      <c r="I268" s="15"/>
      <c r="J268" s="15"/>
    </row>
    <row r="269" spans="1:10" x14ac:dyDescent="0.2">
      <c r="A269" s="180" t="s">
        <v>194</v>
      </c>
      <c r="B269" s="15" t="s">
        <v>87</v>
      </c>
      <c r="C269" s="15" t="str">
        <f t="shared" si="12"/>
        <v>E_??_ST_GR</v>
      </c>
      <c r="D269" s="15">
        <v>204</v>
      </c>
      <c r="E269" s="15" t="s">
        <v>366</v>
      </c>
      <c r="F269" s="177" t="s">
        <v>1461</v>
      </c>
      <c r="G269" s="108" t="s">
        <v>175</v>
      </c>
      <c r="H269" s="15" t="s">
        <v>118</v>
      </c>
      <c r="I269" s="15"/>
      <c r="J269" s="15"/>
    </row>
    <row r="270" spans="1:10" x14ac:dyDescent="0.2">
      <c r="A270" s="180" t="s">
        <v>194</v>
      </c>
      <c r="B270" s="15" t="s">
        <v>88</v>
      </c>
      <c r="C270" s="15" t="str">
        <f t="shared" si="12"/>
        <v>E_??_ST_KZ</v>
      </c>
      <c r="D270" s="15">
        <v>231</v>
      </c>
      <c r="E270" s="15" t="s">
        <v>366</v>
      </c>
      <c r="F270" s="177" t="s">
        <v>1461</v>
      </c>
      <c r="G270" s="108" t="s">
        <v>175</v>
      </c>
      <c r="H270" s="15" t="s">
        <v>119</v>
      </c>
      <c r="I270" s="15"/>
      <c r="J270" s="15"/>
    </row>
    <row r="271" spans="1:10" x14ac:dyDescent="0.2">
      <c r="A271" s="180" t="s">
        <v>194</v>
      </c>
      <c r="B271" s="15" t="s">
        <v>89</v>
      </c>
      <c r="C271" s="15" t="str">
        <f t="shared" si="12"/>
        <v>E_??_ST_UF</v>
      </c>
      <c r="D271" s="15">
        <v>30</v>
      </c>
      <c r="E271" s="15" t="s">
        <v>366</v>
      </c>
      <c r="F271" s="177" t="s">
        <v>1461</v>
      </c>
      <c r="G271" s="108" t="s">
        <v>175</v>
      </c>
      <c r="H271" s="15" t="s">
        <v>120</v>
      </c>
      <c r="I271" s="15"/>
      <c r="J271" s="15"/>
    </row>
    <row r="272" spans="1:10" x14ac:dyDescent="0.2">
      <c r="A272" s="180" t="s">
        <v>194</v>
      </c>
      <c r="B272" s="15" t="s">
        <v>90</v>
      </c>
      <c r="C272" s="15" t="str">
        <f t="shared" si="12"/>
        <v>E_??_ST_KUPA</v>
      </c>
      <c r="D272" s="15">
        <v>40</v>
      </c>
      <c r="E272" s="15" t="s">
        <v>366</v>
      </c>
      <c r="F272" s="177" t="s">
        <v>1461</v>
      </c>
      <c r="G272" s="108" t="s">
        <v>175</v>
      </c>
      <c r="H272" s="15" t="s">
        <v>121</v>
      </c>
      <c r="I272" s="15"/>
      <c r="J272" s="15"/>
    </row>
    <row r="273" spans="1:10" x14ac:dyDescent="0.2">
      <c r="A273" s="180" t="s">
        <v>194</v>
      </c>
      <c r="B273" s="15" t="s">
        <v>91</v>
      </c>
      <c r="C273" s="15" t="str">
        <f t="shared" si="12"/>
        <v>E_??_ST_APR</v>
      </c>
      <c r="D273" s="15">
        <v>9</v>
      </c>
      <c r="E273" s="15" t="s">
        <v>366</v>
      </c>
      <c r="F273" s="177" t="s">
        <v>1461</v>
      </c>
      <c r="G273" s="108" t="s">
        <v>175</v>
      </c>
      <c r="H273" s="15" t="s">
        <v>122</v>
      </c>
      <c r="I273" s="15"/>
      <c r="J273" s="15"/>
    </row>
    <row r="274" spans="1:10" x14ac:dyDescent="0.2">
      <c r="A274" s="180" t="s">
        <v>194</v>
      </c>
      <c r="B274" s="15" t="s">
        <v>92</v>
      </c>
      <c r="C274" s="15" t="str">
        <f t="shared" si="12"/>
        <v>E_??_ST_STPA</v>
      </c>
      <c r="D274" s="15">
        <v>21</v>
      </c>
      <c r="E274" s="15" t="s">
        <v>366</v>
      </c>
      <c r="F274" s="177" t="s">
        <v>1461</v>
      </c>
      <c r="G274" s="108" t="s">
        <v>175</v>
      </c>
      <c r="H274" s="15" t="s">
        <v>123</v>
      </c>
      <c r="I274" s="15"/>
      <c r="J274" s="15"/>
    </row>
    <row r="275" spans="1:10" x14ac:dyDescent="0.2">
      <c r="A275" s="180" t="s">
        <v>194</v>
      </c>
      <c r="B275" s="15" t="s">
        <v>93</v>
      </c>
      <c r="C275" s="15" t="str">
        <f t="shared" si="12"/>
        <v>E_??_ST_KSCH</v>
      </c>
      <c r="D275" s="15">
        <v>11</v>
      </c>
      <c r="E275" s="15" t="s">
        <v>366</v>
      </c>
      <c r="F275" s="177" t="s">
        <v>1461</v>
      </c>
      <c r="G275" s="108" t="s">
        <v>175</v>
      </c>
      <c r="H275" s="15" t="s">
        <v>124</v>
      </c>
      <c r="I275" s="15"/>
      <c r="J275" s="15"/>
    </row>
    <row r="276" spans="1:10" x14ac:dyDescent="0.2">
      <c r="A276" s="180" t="s">
        <v>194</v>
      </c>
      <c r="B276" s="15" t="s">
        <v>2820</v>
      </c>
      <c r="C276" s="15" t="str">
        <f t="shared" si="12"/>
        <v>E_??_ST_TUFA</v>
      </c>
      <c r="D276" s="15">
        <v>134</v>
      </c>
      <c r="E276" s="15" t="s">
        <v>366</v>
      </c>
      <c r="F276" s="177" t="s">
        <v>1461</v>
      </c>
      <c r="G276" s="108" t="s">
        <v>175</v>
      </c>
      <c r="H276" s="15" t="s">
        <v>125</v>
      </c>
      <c r="I276" s="15"/>
      <c r="J276" s="15"/>
    </row>
    <row r="277" spans="1:10" x14ac:dyDescent="0.2">
      <c r="A277" s="180" t="s">
        <v>194</v>
      </c>
      <c r="B277" s="15" t="s">
        <v>2821</v>
      </c>
      <c r="C277" s="15" t="str">
        <f t="shared" si="12"/>
        <v>E_??_ST_TUFS</v>
      </c>
      <c r="D277" s="15">
        <v>85</v>
      </c>
      <c r="E277" s="15" t="s">
        <v>366</v>
      </c>
      <c r="F277" s="177" t="s">
        <v>1461</v>
      </c>
      <c r="G277" s="108" t="s">
        <v>175</v>
      </c>
      <c r="H277" s="15" t="s">
        <v>126</v>
      </c>
      <c r="I277" s="15"/>
      <c r="J277" s="15"/>
    </row>
    <row r="278" spans="1:10" x14ac:dyDescent="0.2">
      <c r="A278" s="180" t="s">
        <v>194</v>
      </c>
      <c r="B278" s="15" t="s">
        <v>2822</v>
      </c>
      <c r="C278" s="15" t="str">
        <f t="shared" si="12"/>
        <v>E_??_ST_TUFK</v>
      </c>
      <c r="D278" s="15">
        <v>87</v>
      </c>
      <c r="E278" s="15" t="s">
        <v>366</v>
      </c>
      <c r="F278" s="177" t="s">
        <v>1461</v>
      </c>
      <c r="G278" s="108" t="s">
        <v>175</v>
      </c>
      <c r="H278" s="15" t="s">
        <v>127</v>
      </c>
      <c r="I278" s="15"/>
      <c r="J278" s="15"/>
    </row>
    <row r="279" spans="1:10" x14ac:dyDescent="0.2">
      <c r="A279" s="180" t="s">
        <v>194</v>
      </c>
      <c r="B279" s="15" t="s">
        <v>94</v>
      </c>
      <c r="C279" s="15" t="str">
        <f t="shared" si="12"/>
        <v>E_??_ST_KSIR</v>
      </c>
      <c r="D279" s="15">
        <v>125</v>
      </c>
      <c r="E279" s="15" t="s">
        <v>366</v>
      </c>
      <c r="F279" s="177" t="s">
        <v>1461</v>
      </c>
      <c r="G279" s="108" t="s">
        <v>175</v>
      </c>
      <c r="H279" s="15" t="s">
        <v>128</v>
      </c>
      <c r="I279" s="15"/>
      <c r="J279" s="15"/>
    </row>
    <row r="280" spans="1:10" s="147" customFormat="1" x14ac:dyDescent="0.2">
      <c r="A280" s="180" t="s">
        <v>194</v>
      </c>
      <c r="B280" s="176" t="s">
        <v>95</v>
      </c>
      <c r="C280" s="176" t="str">
        <f t="shared" si="12"/>
        <v>E_??_ST_EIR</v>
      </c>
      <c r="D280" s="176">
        <v>147</v>
      </c>
      <c r="E280" s="176" t="s">
        <v>366</v>
      </c>
      <c r="F280" s="177" t="s">
        <v>1461</v>
      </c>
      <c r="G280" s="161" t="s">
        <v>175</v>
      </c>
      <c r="H280" s="176" t="s">
        <v>129</v>
      </c>
      <c r="I280" s="176"/>
      <c r="J280" s="176"/>
    </row>
    <row r="281" spans="1:10" s="147" customFormat="1" x14ac:dyDescent="0.2">
      <c r="A281" s="180" t="s">
        <v>194</v>
      </c>
      <c r="B281" s="176" t="s">
        <v>1389</v>
      </c>
      <c r="C281" s="176" t="str">
        <f t="shared" si="12"/>
        <v>E_EDV</v>
      </c>
      <c r="D281" s="176">
        <v>137</v>
      </c>
      <c r="E281" s="176" t="s">
        <v>366</v>
      </c>
      <c r="F281" s="177" t="s">
        <v>1461</v>
      </c>
      <c r="G281" s="161" t="s">
        <v>1321</v>
      </c>
      <c r="H281" s="176"/>
      <c r="I281" s="176"/>
      <c r="J281" s="176"/>
    </row>
    <row r="282" spans="1:10" s="147" customFormat="1" x14ac:dyDescent="0.2">
      <c r="A282" s="180" t="s">
        <v>194</v>
      </c>
      <c r="B282" s="176" t="s">
        <v>3041</v>
      </c>
      <c r="C282" s="176" t="str">
        <f t="shared" si="12"/>
        <v>E_KB</v>
      </c>
      <c r="D282" s="143">
        <v>137</v>
      </c>
      <c r="E282" s="176" t="s">
        <v>366</v>
      </c>
      <c r="F282" s="177" t="s">
        <v>1461</v>
      </c>
      <c r="G282" s="161" t="s">
        <v>848</v>
      </c>
      <c r="H282" s="176"/>
      <c r="I282" s="176"/>
      <c r="J282" s="176"/>
    </row>
    <row r="283" spans="1:10" s="147" customFormat="1" x14ac:dyDescent="0.2">
      <c r="A283" s="180"/>
      <c r="B283" s="176"/>
      <c r="C283" s="180"/>
      <c r="D283" s="176"/>
      <c r="E283" s="176"/>
      <c r="F283" s="177"/>
      <c r="G283" s="161"/>
      <c r="H283" s="176"/>
      <c r="I283" s="176"/>
      <c r="J283" s="176"/>
    </row>
    <row r="284" spans="1:10" x14ac:dyDescent="0.2">
      <c r="A284" s="180"/>
      <c r="B284" s="13" t="s">
        <v>3042</v>
      </c>
      <c r="C284" s="13"/>
      <c r="D284" s="13"/>
      <c r="E284" s="13"/>
      <c r="F284" s="26"/>
      <c r="G284" s="108"/>
      <c r="H284" s="15"/>
      <c r="I284" s="15"/>
      <c r="J284" s="15"/>
    </row>
    <row r="285" spans="1:10" ht="15" x14ac:dyDescent="0.25">
      <c r="A285" s="180" t="s">
        <v>194</v>
      </c>
      <c r="B285" s="176" t="s">
        <v>1199</v>
      </c>
      <c r="C285" s="15" t="str">
        <f>CONCATENATE(F285,G285,H285,I285,J285)</f>
        <v>E_RE_ST_KR</v>
      </c>
      <c r="D285" s="15">
        <v>221</v>
      </c>
      <c r="E285" s="219" t="s">
        <v>614</v>
      </c>
      <c r="F285" s="177" t="s">
        <v>1461</v>
      </c>
      <c r="G285" s="176" t="s">
        <v>477</v>
      </c>
      <c r="H285" s="176" t="s">
        <v>1294</v>
      </c>
      <c r="I285" s="176" t="s">
        <v>1295</v>
      </c>
      <c r="J285" s="176"/>
    </row>
    <row r="286" spans="1:10" ht="15" x14ac:dyDescent="0.25">
      <c r="A286" s="180" t="s">
        <v>194</v>
      </c>
      <c r="B286" s="176" t="s">
        <v>1297</v>
      </c>
      <c r="C286" s="15" t="str">
        <f>CONCATENATE(F286,G286,H286,I286,J286)</f>
        <v>E_RE_ST_KR_BESTAND</v>
      </c>
      <c r="D286" s="15">
        <v>253</v>
      </c>
      <c r="E286" s="219" t="s">
        <v>614</v>
      </c>
      <c r="F286" s="177" t="s">
        <v>1461</v>
      </c>
      <c r="G286" s="176" t="s">
        <v>477</v>
      </c>
      <c r="H286" s="176" t="s">
        <v>1294</v>
      </c>
      <c r="I286" s="176" t="s">
        <v>1296</v>
      </c>
      <c r="J286" s="176" t="s">
        <v>877</v>
      </c>
    </row>
    <row r="287" spans="1:10" x14ac:dyDescent="0.2">
      <c r="A287" s="180"/>
      <c r="B287" s="15"/>
      <c r="C287" s="15"/>
      <c r="D287" s="15"/>
      <c r="E287" s="15"/>
      <c r="F287" s="26"/>
      <c r="G287" s="108"/>
      <c r="H287" s="15"/>
      <c r="I287" s="15"/>
      <c r="J287" s="15"/>
    </row>
    <row r="288" spans="1:10" x14ac:dyDescent="0.2">
      <c r="A288" s="155"/>
      <c r="B288" s="5"/>
      <c r="C288" s="5"/>
      <c r="D288" s="5"/>
      <c r="E288" s="5"/>
      <c r="F288" s="45"/>
      <c r="G288" s="266"/>
      <c r="H288" s="5"/>
      <c r="I288" s="5"/>
      <c r="J288" s="5"/>
    </row>
    <row r="290" spans="1:10" ht="18" x14ac:dyDescent="0.25">
      <c r="A290" s="180"/>
      <c r="B290" s="179" t="s">
        <v>553</v>
      </c>
      <c r="C290" s="178" t="s">
        <v>433</v>
      </c>
      <c r="D290" s="178"/>
      <c r="E290" s="178"/>
      <c r="F290" s="178"/>
      <c r="G290" s="178"/>
      <c r="H290" s="178"/>
      <c r="I290" s="96"/>
      <c r="J290" s="178"/>
    </row>
    <row r="291" spans="1:10" x14ac:dyDescent="0.2">
      <c r="A291" s="180"/>
      <c r="B291" s="81" t="s">
        <v>3043</v>
      </c>
      <c r="C291" s="72"/>
      <c r="D291" s="72"/>
      <c r="E291" s="72"/>
      <c r="F291" s="72"/>
      <c r="G291" s="72"/>
      <c r="H291" s="72"/>
      <c r="I291" s="72"/>
      <c r="J291" s="72"/>
    </row>
    <row r="292" spans="1:10" x14ac:dyDescent="0.2">
      <c r="A292" s="180" t="s">
        <v>194</v>
      </c>
      <c r="B292" s="177" t="s">
        <v>2373</v>
      </c>
      <c r="C292" s="75" t="str">
        <f>CONCATENATE(F292,G292,H292,I292,J292)</f>
        <v>E_??_ST_SS_KAL9</v>
      </c>
      <c r="D292" s="70">
        <v>7</v>
      </c>
      <c r="E292" s="70" t="s">
        <v>366</v>
      </c>
      <c r="F292" s="177" t="s">
        <v>1461</v>
      </c>
      <c r="G292" s="108" t="s">
        <v>175</v>
      </c>
      <c r="H292" s="15" t="s">
        <v>96</v>
      </c>
      <c r="I292" s="75" t="s">
        <v>555</v>
      </c>
      <c r="J292" s="70"/>
    </row>
    <row r="293" spans="1:10" x14ac:dyDescent="0.2">
      <c r="A293" s="180"/>
      <c r="B293" s="15" t="s">
        <v>325</v>
      </c>
      <c r="C293" s="75"/>
      <c r="D293" s="70"/>
      <c r="E293" s="70"/>
      <c r="F293" s="75"/>
      <c r="G293" s="75"/>
      <c r="H293" s="75"/>
      <c r="I293" s="75"/>
      <c r="J293" s="75"/>
    </row>
    <row r="294" spans="1:10" x14ac:dyDescent="0.2">
      <c r="A294" s="180"/>
      <c r="B294" s="15"/>
      <c r="C294" s="74"/>
      <c r="D294" s="70"/>
      <c r="E294" s="70"/>
      <c r="F294" s="70"/>
      <c r="G294" s="70"/>
      <c r="H294" s="70"/>
      <c r="I294" s="70"/>
      <c r="J294" s="70"/>
    </row>
    <row r="295" spans="1:10" x14ac:dyDescent="0.2">
      <c r="A295" s="155"/>
      <c r="B295" s="5"/>
      <c r="C295" s="97"/>
      <c r="D295" s="89"/>
      <c r="E295" s="89"/>
      <c r="F295" s="89"/>
      <c r="G295" s="89"/>
      <c r="H295" s="89"/>
      <c r="I295" s="89"/>
      <c r="J295" s="89"/>
    </row>
    <row r="296" spans="1:10" x14ac:dyDescent="0.2">
      <c r="A296" s="152"/>
      <c r="B296" s="5"/>
      <c r="C296" s="5"/>
      <c r="D296" s="5"/>
      <c r="E296" s="5"/>
      <c r="F296" s="5"/>
      <c r="G296" s="5"/>
      <c r="H296" s="5"/>
      <c r="I296" s="5"/>
      <c r="J296" s="5"/>
    </row>
    <row r="297" spans="1:10" ht="18" x14ac:dyDescent="0.25">
      <c r="A297" s="154"/>
      <c r="B297" s="31" t="s">
        <v>327</v>
      </c>
      <c r="C297" s="169" t="s">
        <v>177</v>
      </c>
      <c r="D297" s="169"/>
      <c r="E297" s="169"/>
      <c r="F297" s="178"/>
      <c r="G297" s="178"/>
      <c r="H297" s="178"/>
      <c r="I297" s="96"/>
      <c r="J297" s="71"/>
    </row>
    <row r="298" spans="1:10" x14ac:dyDescent="0.2">
      <c r="A298" s="176"/>
      <c r="B298" s="81" t="s">
        <v>3011</v>
      </c>
      <c r="C298" s="72"/>
      <c r="D298" s="72"/>
      <c r="E298" s="72"/>
      <c r="F298" s="72"/>
      <c r="G298" s="72"/>
      <c r="H298" s="72"/>
      <c r="I298" s="72"/>
      <c r="J298" s="72"/>
    </row>
    <row r="299" spans="1:10" x14ac:dyDescent="0.2">
      <c r="A299" s="176" t="s">
        <v>194</v>
      </c>
      <c r="B299" s="15" t="s">
        <v>326</v>
      </c>
      <c r="C299" s="75" t="str">
        <f>CONCATENATE(F299,G299,H299,I299,J299)</f>
        <v>E_??_ST_SS_05S</v>
      </c>
      <c r="D299" s="70">
        <v>7</v>
      </c>
      <c r="E299" s="70" t="s">
        <v>366</v>
      </c>
      <c r="F299" s="177" t="s">
        <v>1461</v>
      </c>
      <c r="G299" s="108" t="s">
        <v>175</v>
      </c>
      <c r="H299" s="15" t="s">
        <v>96</v>
      </c>
      <c r="I299" s="70" t="s">
        <v>216</v>
      </c>
      <c r="J299" s="70"/>
    </row>
    <row r="300" spans="1:10" x14ac:dyDescent="0.2">
      <c r="A300" s="176"/>
      <c r="B300" s="15" t="s">
        <v>325</v>
      </c>
      <c r="C300" s="74"/>
      <c r="D300" s="70"/>
      <c r="E300" s="70"/>
      <c r="F300" s="70"/>
      <c r="G300" s="70"/>
      <c r="H300" s="70"/>
      <c r="I300" s="70"/>
      <c r="J300" s="70"/>
    </row>
    <row r="301" spans="1:10" x14ac:dyDescent="0.2">
      <c r="A301" s="176"/>
      <c r="B301" s="81"/>
      <c r="C301" s="72"/>
      <c r="D301" s="72"/>
      <c r="E301" s="72"/>
      <c r="F301" s="72"/>
      <c r="G301" s="72"/>
      <c r="H301" s="72"/>
      <c r="I301" s="72"/>
      <c r="J301" s="72"/>
    </row>
    <row r="302" spans="1:10" x14ac:dyDescent="0.2">
      <c r="A302" s="152"/>
      <c r="B302" s="105"/>
      <c r="C302" s="8"/>
      <c r="D302" s="8"/>
      <c r="E302" s="8"/>
      <c r="F302" s="8"/>
      <c r="G302" s="8"/>
      <c r="H302" s="8"/>
      <c r="I302" s="8"/>
      <c r="J302" s="8"/>
    </row>
    <row r="303" spans="1:10" x14ac:dyDescent="0.2">
      <c r="A303" s="147"/>
    </row>
    <row r="304" spans="1:10" ht="18" x14ac:dyDescent="0.25">
      <c r="A304" s="154"/>
      <c r="B304" s="31" t="s">
        <v>2482</v>
      </c>
      <c r="C304" s="169" t="s">
        <v>177</v>
      </c>
      <c r="D304" s="169"/>
      <c r="E304" s="169"/>
      <c r="F304" s="178"/>
      <c r="G304" s="178"/>
      <c r="H304" s="178"/>
      <c r="I304" s="96"/>
      <c r="J304" s="71"/>
    </row>
    <row r="305" spans="1:10" x14ac:dyDescent="0.2">
      <c r="A305" s="176"/>
      <c r="B305" s="13" t="s">
        <v>2484</v>
      </c>
      <c r="C305" s="15"/>
      <c r="D305" s="15"/>
      <c r="E305" s="15"/>
      <c r="F305" s="15"/>
      <c r="G305" s="15"/>
      <c r="H305" s="15"/>
      <c r="I305" s="15"/>
      <c r="J305" s="15"/>
    </row>
    <row r="306" spans="1:10" x14ac:dyDescent="0.2">
      <c r="A306" s="180"/>
      <c r="B306" s="15" t="s">
        <v>343</v>
      </c>
      <c r="C306" s="15"/>
      <c r="D306" s="15"/>
      <c r="E306" s="15"/>
      <c r="F306" s="15"/>
      <c r="G306" s="15"/>
      <c r="H306" s="15"/>
      <c r="I306" s="15"/>
      <c r="J306" s="15"/>
    </row>
    <row r="307" spans="1:10" x14ac:dyDescent="0.2">
      <c r="A307" s="180" t="s">
        <v>194</v>
      </c>
      <c r="B307" s="15" t="s">
        <v>320</v>
      </c>
      <c r="C307" s="15" t="str">
        <f>CONCATENATE(F307,G307,H307,I307,J307)</f>
        <v>E_RE_ST_KR_BEM</v>
      </c>
      <c r="D307" s="70">
        <v>7</v>
      </c>
      <c r="E307" s="70" t="s">
        <v>366</v>
      </c>
      <c r="F307" s="177" t="s">
        <v>1461</v>
      </c>
      <c r="G307" s="75" t="s">
        <v>477</v>
      </c>
      <c r="H307" s="75" t="s">
        <v>322</v>
      </c>
      <c r="I307" s="75"/>
      <c r="J307" s="75" t="s">
        <v>592</v>
      </c>
    </row>
    <row r="308" spans="1:10" x14ac:dyDescent="0.2">
      <c r="A308" s="180" t="s">
        <v>194</v>
      </c>
      <c r="B308" s="15" t="s">
        <v>321</v>
      </c>
      <c r="C308" s="15" t="str">
        <f>CONCATENATE(F308,G308,H308,I308,J308)</f>
        <v>E_RE_ST_KR_KAL9_BEM</v>
      </c>
      <c r="D308" s="70">
        <v>7</v>
      </c>
      <c r="E308" s="70" t="s">
        <v>366</v>
      </c>
      <c r="F308" s="177" t="s">
        <v>1461</v>
      </c>
      <c r="G308" s="75" t="s">
        <v>477</v>
      </c>
      <c r="H308" s="75" t="s">
        <v>322</v>
      </c>
      <c r="I308" s="166" t="s">
        <v>1485</v>
      </c>
      <c r="J308" s="75" t="s">
        <v>592</v>
      </c>
    </row>
    <row r="309" spans="1:10" x14ac:dyDescent="0.2">
      <c r="A309" s="180"/>
      <c r="B309" s="15" t="s">
        <v>324</v>
      </c>
      <c r="C309" s="15"/>
      <c r="D309" s="15"/>
      <c r="E309" s="15"/>
      <c r="F309" s="26"/>
      <c r="G309" s="26"/>
      <c r="H309" s="26"/>
      <c r="I309" s="26"/>
      <c r="J309" s="26"/>
    </row>
    <row r="310" spans="1:10" x14ac:dyDescent="0.2">
      <c r="A310" s="180"/>
      <c r="B310" s="13" t="s">
        <v>2923</v>
      </c>
      <c r="C310" s="15"/>
      <c r="D310" s="15"/>
      <c r="E310" s="15"/>
      <c r="F310" s="26"/>
      <c r="G310" s="26"/>
      <c r="H310" s="26"/>
      <c r="I310" s="26"/>
      <c r="J310" s="26"/>
    </row>
    <row r="311" spans="1:10" x14ac:dyDescent="0.2">
      <c r="A311" s="180"/>
      <c r="B311" s="15" t="s">
        <v>343</v>
      </c>
      <c r="C311" s="15"/>
      <c r="D311" s="15"/>
      <c r="E311" s="15"/>
      <c r="F311" s="26"/>
      <c r="G311" s="26"/>
      <c r="H311" s="26"/>
      <c r="I311" s="26"/>
      <c r="J311" s="26"/>
    </row>
    <row r="312" spans="1:10" x14ac:dyDescent="0.2">
      <c r="A312" s="180" t="s">
        <v>194</v>
      </c>
      <c r="B312" s="15" t="s">
        <v>320</v>
      </c>
      <c r="C312" s="15" t="str">
        <f>CONCATENATE(F312,G312,H312,I312,J312)</f>
        <v>E_RE_ST_KR_LBEM</v>
      </c>
      <c r="D312" s="70">
        <v>7</v>
      </c>
      <c r="E312" s="70" t="s">
        <v>366</v>
      </c>
      <c r="F312" s="177" t="s">
        <v>1461</v>
      </c>
      <c r="G312" s="75" t="s">
        <v>477</v>
      </c>
      <c r="H312" s="75" t="s">
        <v>322</v>
      </c>
      <c r="I312" s="75"/>
      <c r="J312" s="75" t="s">
        <v>593</v>
      </c>
    </row>
    <row r="313" spans="1:10" x14ac:dyDescent="0.2">
      <c r="A313" s="180" t="s">
        <v>194</v>
      </c>
      <c r="B313" s="15" t="s">
        <v>321</v>
      </c>
      <c r="C313" s="15" t="str">
        <f>CONCATENATE(F313,G313,H313,I313,J313)</f>
        <v>E_RE_ST_KR_KAL9_LBEM</v>
      </c>
      <c r="D313" s="70">
        <v>7</v>
      </c>
      <c r="E313" s="70" t="s">
        <v>366</v>
      </c>
      <c r="F313" s="177" t="s">
        <v>1461</v>
      </c>
      <c r="G313" s="75" t="s">
        <v>477</v>
      </c>
      <c r="H313" s="75" t="s">
        <v>322</v>
      </c>
      <c r="I313" s="166" t="s">
        <v>1485</v>
      </c>
      <c r="J313" s="75" t="s">
        <v>593</v>
      </c>
    </row>
    <row r="314" spans="1:10" x14ac:dyDescent="0.2">
      <c r="A314" s="180"/>
      <c r="B314" s="15" t="s">
        <v>324</v>
      </c>
      <c r="C314" s="15"/>
      <c r="D314" s="15"/>
      <c r="E314" s="15"/>
      <c r="F314" s="26"/>
      <c r="G314" s="26"/>
      <c r="H314" s="26"/>
      <c r="I314" s="26"/>
      <c r="J314" s="26"/>
    </row>
    <row r="315" spans="1:10" x14ac:dyDescent="0.2">
      <c r="A315" s="180"/>
      <c r="B315" s="13" t="s">
        <v>2859</v>
      </c>
      <c r="C315" s="15"/>
      <c r="D315" s="15"/>
      <c r="E315" s="15"/>
      <c r="F315" s="26"/>
      <c r="G315" s="26"/>
      <c r="H315" s="26"/>
      <c r="I315" s="26"/>
      <c r="J315" s="26"/>
    </row>
    <row r="316" spans="1:10" x14ac:dyDescent="0.2">
      <c r="A316" s="180"/>
      <c r="B316" s="15" t="s">
        <v>343</v>
      </c>
      <c r="C316" s="15"/>
      <c r="D316" s="15"/>
      <c r="E316" s="15"/>
      <c r="F316" s="26"/>
      <c r="G316" s="26"/>
      <c r="H316" s="26"/>
      <c r="I316" s="26"/>
      <c r="J316" s="26"/>
    </row>
    <row r="317" spans="1:10" x14ac:dyDescent="0.2">
      <c r="A317" s="180" t="s">
        <v>194</v>
      </c>
      <c r="B317" s="15" t="s">
        <v>320</v>
      </c>
      <c r="C317" s="15" t="str">
        <f>CONCATENATE(F317,G317,H317,I317,J317)</f>
        <v>E_RE_ST_KR_WBEM</v>
      </c>
      <c r="D317" s="70">
        <v>7</v>
      </c>
      <c r="E317" s="70" t="s">
        <v>366</v>
      </c>
      <c r="F317" s="177" t="s">
        <v>1461</v>
      </c>
      <c r="G317" s="75" t="s">
        <v>477</v>
      </c>
      <c r="H317" s="75" t="s">
        <v>322</v>
      </c>
      <c r="I317" s="75"/>
      <c r="J317" s="75" t="s">
        <v>594</v>
      </c>
    </row>
    <row r="318" spans="1:10" x14ac:dyDescent="0.2">
      <c r="A318" s="180" t="s">
        <v>194</v>
      </c>
      <c r="B318" s="15" t="s">
        <v>321</v>
      </c>
      <c r="C318" s="15" t="str">
        <f>CONCATENATE(F318,G318,H318,I318,J318)</f>
        <v>E_RE_ST_KR_KAL9_WBEM</v>
      </c>
      <c r="D318" s="70">
        <v>7</v>
      </c>
      <c r="E318" s="70" t="s">
        <v>366</v>
      </c>
      <c r="F318" s="177" t="s">
        <v>1461</v>
      </c>
      <c r="G318" s="75" t="s">
        <v>477</v>
      </c>
      <c r="H318" s="75" t="s">
        <v>322</v>
      </c>
      <c r="I318" s="166" t="s">
        <v>1485</v>
      </c>
      <c r="J318" s="75" t="s">
        <v>594</v>
      </c>
    </row>
    <row r="319" spans="1:10" x14ac:dyDescent="0.2">
      <c r="A319" s="180"/>
      <c r="B319" s="15" t="s">
        <v>324</v>
      </c>
      <c r="C319" s="15"/>
      <c r="D319" s="15"/>
      <c r="E319" s="15"/>
      <c r="F319" s="26"/>
      <c r="G319" s="26"/>
      <c r="H319" s="26"/>
      <c r="I319" s="26"/>
      <c r="J319" s="26"/>
    </row>
    <row r="320" spans="1:10" x14ac:dyDescent="0.2">
      <c r="A320" s="180"/>
      <c r="B320" s="13" t="s">
        <v>560</v>
      </c>
      <c r="C320" s="15"/>
      <c r="D320" s="15"/>
      <c r="E320" s="15"/>
      <c r="F320" s="15"/>
      <c r="G320" s="15"/>
      <c r="H320" s="15"/>
      <c r="I320" s="15"/>
      <c r="J320" s="15"/>
    </row>
    <row r="321" spans="1:10" x14ac:dyDescent="0.2">
      <c r="A321" s="176"/>
      <c r="B321" s="15" t="s">
        <v>343</v>
      </c>
      <c r="C321" s="15"/>
      <c r="D321" s="15"/>
      <c r="E321" s="15"/>
      <c r="F321" s="15"/>
      <c r="G321" s="15"/>
      <c r="H321" s="15"/>
      <c r="I321" s="15"/>
      <c r="J321" s="15"/>
    </row>
    <row r="322" spans="1:10" x14ac:dyDescent="0.2">
      <c r="A322" s="176" t="s">
        <v>194</v>
      </c>
      <c r="B322" s="15" t="s">
        <v>320</v>
      </c>
      <c r="C322" s="15" t="str">
        <f>CONCATENATE(F322,G322,H322,I322,J322)</f>
        <v>E_RE_ST_KR_MAS</v>
      </c>
      <c r="D322" s="70">
        <v>7</v>
      </c>
      <c r="E322" s="70" t="s">
        <v>366</v>
      </c>
      <c r="F322" s="177" t="s">
        <v>1461</v>
      </c>
      <c r="G322" s="75" t="s">
        <v>477</v>
      </c>
      <c r="H322" s="75" t="s">
        <v>322</v>
      </c>
      <c r="I322" s="75"/>
      <c r="J322" s="75" t="s">
        <v>595</v>
      </c>
    </row>
    <row r="323" spans="1:10" x14ac:dyDescent="0.2">
      <c r="A323" s="176" t="s">
        <v>194</v>
      </c>
      <c r="B323" s="15" t="s">
        <v>321</v>
      </c>
      <c r="C323" s="15" t="str">
        <f>CONCATENATE(F323,G323,H323,I323,J323)</f>
        <v>E_RE_ST_KR_KAL9_MAS</v>
      </c>
      <c r="D323" s="70">
        <v>7</v>
      </c>
      <c r="E323" s="70" t="s">
        <v>366</v>
      </c>
      <c r="F323" s="177" t="s">
        <v>1461</v>
      </c>
      <c r="G323" s="75" t="s">
        <v>477</v>
      </c>
      <c r="H323" s="75" t="s">
        <v>322</v>
      </c>
      <c r="I323" s="166" t="s">
        <v>1485</v>
      </c>
      <c r="J323" s="75" t="s">
        <v>595</v>
      </c>
    </row>
    <row r="324" spans="1:10" x14ac:dyDescent="0.2">
      <c r="A324" s="176"/>
      <c r="B324" s="15" t="s">
        <v>324</v>
      </c>
      <c r="C324" s="15"/>
      <c r="D324" s="15"/>
      <c r="E324" s="15"/>
      <c r="F324" s="26"/>
      <c r="G324" s="26"/>
      <c r="H324" s="26"/>
      <c r="I324" s="26"/>
      <c r="J324" s="26"/>
    </row>
    <row r="325" spans="1:10" x14ac:dyDescent="0.2">
      <c r="A325" s="176"/>
      <c r="B325" s="13" t="s">
        <v>561</v>
      </c>
      <c r="C325" s="15"/>
      <c r="D325" s="15"/>
      <c r="E325" s="15"/>
      <c r="F325" s="26"/>
      <c r="G325" s="26"/>
      <c r="H325" s="26"/>
      <c r="I325" s="26"/>
      <c r="J325" s="26"/>
    </row>
    <row r="326" spans="1:10" x14ac:dyDescent="0.2">
      <c r="A326" s="176"/>
      <c r="B326" s="15" t="s">
        <v>343</v>
      </c>
      <c r="C326" s="15"/>
      <c r="D326" s="15"/>
      <c r="E326" s="15"/>
      <c r="F326" s="26"/>
      <c r="G326" s="26"/>
      <c r="H326" s="26"/>
      <c r="I326" s="26"/>
      <c r="J326" s="26"/>
    </row>
    <row r="327" spans="1:10" x14ac:dyDescent="0.2">
      <c r="A327" s="176" t="s">
        <v>194</v>
      </c>
      <c r="B327" s="15" t="s">
        <v>320</v>
      </c>
      <c r="C327" s="15" t="str">
        <f>CONCATENATE(F327,G327,H327,I327,J327)</f>
        <v>E_RE_ST_KR_PBMAS</v>
      </c>
      <c r="D327" s="70">
        <v>7</v>
      </c>
      <c r="E327" s="70" t="s">
        <v>366</v>
      </c>
      <c r="F327" s="177" t="s">
        <v>1461</v>
      </c>
      <c r="G327" s="75" t="s">
        <v>477</v>
      </c>
      <c r="H327" s="75" t="s">
        <v>322</v>
      </c>
      <c r="I327" s="75"/>
      <c r="J327" s="75" t="s">
        <v>596</v>
      </c>
    </row>
    <row r="328" spans="1:10" x14ac:dyDescent="0.2">
      <c r="A328" s="176" t="s">
        <v>194</v>
      </c>
      <c r="B328" s="15" t="s">
        <v>321</v>
      </c>
      <c r="C328" s="15" t="str">
        <f>CONCATENATE(F328,G328,H328,I328,J328)</f>
        <v>E_RE_ST_KR_KAL9_PBMAS</v>
      </c>
      <c r="D328" s="70">
        <v>7</v>
      </c>
      <c r="E328" s="70" t="s">
        <v>366</v>
      </c>
      <c r="F328" s="177" t="s">
        <v>1461</v>
      </c>
      <c r="G328" s="75" t="s">
        <v>477</v>
      </c>
      <c r="H328" s="75" t="s">
        <v>322</v>
      </c>
      <c r="I328" s="166" t="s">
        <v>1485</v>
      </c>
      <c r="J328" s="75" t="s">
        <v>596</v>
      </c>
    </row>
    <row r="329" spans="1:10" x14ac:dyDescent="0.2">
      <c r="A329" s="176"/>
      <c r="B329" s="15" t="s">
        <v>324</v>
      </c>
      <c r="C329" s="15"/>
      <c r="D329" s="15"/>
      <c r="E329" s="15"/>
      <c r="F329" s="26"/>
      <c r="G329" s="26"/>
      <c r="H329" s="26"/>
      <c r="I329" s="26"/>
      <c r="J329" s="26"/>
    </row>
    <row r="330" spans="1:10" x14ac:dyDescent="0.2">
      <c r="A330" s="176"/>
      <c r="B330" s="13" t="s">
        <v>2860</v>
      </c>
      <c r="C330" s="15"/>
      <c r="D330" s="15"/>
      <c r="E330" s="15"/>
      <c r="F330" s="26"/>
      <c r="G330" s="26"/>
      <c r="H330" s="26"/>
      <c r="I330" s="26"/>
      <c r="J330" s="26"/>
    </row>
    <row r="331" spans="1:10" x14ac:dyDescent="0.2">
      <c r="A331" s="176"/>
      <c r="B331" s="15" t="s">
        <v>343</v>
      </c>
      <c r="C331" s="15"/>
      <c r="D331" s="15"/>
      <c r="E331" s="15"/>
      <c r="F331" s="26"/>
      <c r="G331" s="26"/>
      <c r="H331" s="26"/>
      <c r="I331" s="26"/>
      <c r="J331" s="26"/>
    </row>
    <row r="332" spans="1:10" x14ac:dyDescent="0.2">
      <c r="A332" s="176" t="s">
        <v>194</v>
      </c>
      <c r="B332" s="15" t="s">
        <v>320</v>
      </c>
      <c r="C332" s="15" t="str">
        <f>CONCATENATE(F332,G332,H332,I332,J332)</f>
        <v>E_RE_ST_KR_PBTEXT</v>
      </c>
      <c r="D332" s="70">
        <v>7</v>
      </c>
      <c r="E332" s="70" t="s">
        <v>366</v>
      </c>
      <c r="F332" s="177" t="s">
        <v>1461</v>
      </c>
      <c r="G332" s="75" t="s">
        <v>477</v>
      </c>
      <c r="H332" s="75" t="s">
        <v>322</v>
      </c>
      <c r="I332" s="75"/>
      <c r="J332" s="75" t="s">
        <v>597</v>
      </c>
    </row>
    <row r="333" spans="1:10" x14ac:dyDescent="0.2">
      <c r="A333" s="176" t="s">
        <v>194</v>
      </c>
      <c r="B333" s="15" t="s">
        <v>321</v>
      </c>
      <c r="C333" s="15" t="str">
        <f>CONCATENATE(F333,G333,H333,I333,J333)</f>
        <v>E_RE_ST_KR_KAL9_PBTEXT</v>
      </c>
      <c r="D333" s="70">
        <v>7</v>
      </c>
      <c r="E333" s="70" t="s">
        <v>366</v>
      </c>
      <c r="F333" s="177" t="s">
        <v>1461</v>
      </c>
      <c r="G333" s="75" t="s">
        <v>477</v>
      </c>
      <c r="H333" s="75" t="s">
        <v>322</v>
      </c>
      <c r="I333" s="166" t="s">
        <v>1485</v>
      </c>
      <c r="J333" s="75" t="s">
        <v>597</v>
      </c>
    </row>
    <row r="334" spans="1:10" x14ac:dyDescent="0.2">
      <c r="A334" s="176"/>
      <c r="B334" s="15" t="s">
        <v>324</v>
      </c>
      <c r="C334" s="15"/>
      <c r="D334" s="15"/>
      <c r="E334" s="15"/>
      <c r="F334" s="26"/>
      <c r="G334" s="26"/>
      <c r="H334" s="26"/>
      <c r="I334" s="26"/>
      <c r="J334" s="26"/>
    </row>
    <row r="335" spans="1:10" x14ac:dyDescent="0.2">
      <c r="A335" s="176"/>
      <c r="B335" s="15"/>
      <c r="C335" s="15"/>
      <c r="D335" s="15"/>
      <c r="E335" s="15"/>
      <c r="F335" s="15"/>
      <c r="G335" s="15"/>
      <c r="H335" s="15"/>
      <c r="I335" s="15"/>
      <c r="J335" s="15"/>
    </row>
    <row r="336" spans="1:10" x14ac:dyDescent="0.2">
      <c r="A336" s="59"/>
      <c r="B336" s="65"/>
      <c r="C336" s="65"/>
      <c r="D336" s="59"/>
      <c r="E336" s="59"/>
      <c r="F336" s="59"/>
      <c r="G336" s="107"/>
      <c r="H336" s="59"/>
      <c r="I336" s="59"/>
      <c r="J336" s="59"/>
    </row>
  </sheetData>
  <mergeCells count="2">
    <mergeCell ref="A2:J5"/>
    <mergeCell ref="B240:E245"/>
  </mergeCells>
  <phoneticPr fontId="0" type="noConversion"/>
  <hyperlinks>
    <hyperlink ref="A2:J5" location="Anfang!A1" display="Elektro 1-Strich- Darstellung"/>
  </hyperlinks>
  <pageMargins left="0.78740157480314965" right="0.78740157480314965" top="0.98425196850393704" bottom="0.98425196850393704" header="0.51181102362204722" footer="0.51181102362204722"/>
  <pageSetup paperSize="9" scale="74" fitToHeight="0" orientation="landscape" horizontalDpi="4294967292" r:id="rId1"/>
  <headerFooter alignWithMargins="0">
    <oddHeader>Seite &amp;P</oddHeader>
  </headerFooter>
  <rowBreaks count="1" manualBreakCount="1">
    <brk id="19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23"/>
  <sheetViews>
    <sheetView zoomScaleNormal="100" workbookViewId="0">
      <pane ySplit="7" topLeftCell="A8" activePane="bottomLeft" state="frozen"/>
      <selection pane="bottomLeft" activeCell="D34" sqref="D34"/>
    </sheetView>
  </sheetViews>
  <sheetFormatPr baseColWidth="10" defaultRowHeight="12.75" x14ac:dyDescent="0.2"/>
  <cols>
    <col min="1" max="1" width="9.5703125" bestFit="1" customWidth="1"/>
    <col min="2" max="2" width="56.7109375" customWidth="1"/>
    <col min="3" max="3" width="19.140625" bestFit="1" customWidth="1"/>
    <col min="4" max="4" width="7.5703125" bestFit="1" customWidth="1"/>
    <col min="5" max="5" width="14.7109375" bestFit="1" customWidth="1"/>
    <col min="6" max="9" width="10.140625" bestFit="1" customWidth="1"/>
    <col min="10" max="10" width="7.42578125" bestFit="1" customWidth="1"/>
  </cols>
  <sheetData>
    <row r="1" spans="1:10" x14ac:dyDescent="0.2">
      <c r="A1" s="857" t="s">
        <v>3234</v>
      </c>
      <c r="B1" s="857"/>
      <c r="C1" s="857"/>
      <c r="D1" s="857"/>
      <c r="E1" s="857"/>
      <c r="F1" s="857"/>
      <c r="G1" s="857"/>
      <c r="H1" s="857"/>
      <c r="I1" s="857"/>
      <c r="J1" s="857"/>
    </row>
    <row r="2" spans="1:10" x14ac:dyDescent="0.2">
      <c r="A2" s="857"/>
      <c r="B2" s="857"/>
      <c r="C2" s="857"/>
      <c r="D2" s="857"/>
      <c r="E2" s="857"/>
      <c r="F2" s="857"/>
      <c r="G2" s="857"/>
      <c r="H2" s="857"/>
      <c r="I2" s="857"/>
      <c r="J2" s="857"/>
    </row>
    <row r="3" spans="1:10" x14ac:dyDescent="0.2">
      <c r="A3" s="857"/>
      <c r="B3" s="857"/>
      <c r="C3" s="857"/>
      <c r="D3" s="857"/>
      <c r="E3" s="857"/>
      <c r="F3" s="857"/>
      <c r="G3" s="857"/>
      <c r="H3" s="857"/>
      <c r="I3" s="857"/>
      <c r="J3" s="857"/>
    </row>
    <row r="4" spans="1:10" ht="75" customHeight="1" x14ac:dyDescent="0.2">
      <c r="A4" s="857"/>
      <c r="B4" s="857"/>
      <c r="C4" s="857"/>
      <c r="D4" s="857"/>
      <c r="E4" s="857"/>
      <c r="F4" s="857"/>
      <c r="G4" s="857"/>
      <c r="H4" s="857"/>
      <c r="I4" s="857"/>
      <c r="J4" s="857"/>
    </row>
    <row r="5" spans="1:10" ht="15.75" x14ac:dyDescent="0.25">
      <c r="A5" s="22" t="s">
        <v>418</v>
      </c>
      <c r="B5" s="22" t="s">
        <v>419</v>
      </c>
      <c r="C5" s="22" t="s">
        <v>420</v>
      </c>
      <c r="D5" s="22" t="s">
        <v>421</v>
      </c>
      <c r="E5" s="22" t="s">
        <v>422</v>
      </c>
      <c r="F5" s="22" t="s">
        <v>423</v>
      </c>
      <c r="G5" s="22" t="s">
        <v>424</v>
      </c>
      <c r="H5" s="22" t="s">
        <v>425</v>
      </c>
      <c r="I5" s="22" t="s">
        <v>426</v>
      </c>
      <c r="J5" s="22" t="s">
        <v>429</v>
      </c>
    </row>
    <row r="6" spans="1:10" x14ac:dyDescent="0.2">
      <c r="A6" s="157"/>
      <c r="B6" s="157"/>
      <c r="C6" s="157"/>
      <c r="D6" s="158"/>
      <c r="E6" s="158"/>
      <c r="F6" s="157"/>
      <c r="G6" s="157"/>
      <c r="H6" s="157"/>
      <c r="I6" s="157"/>
      <c r="J6" s="157"/>
    </row>
    <row r="7" spans="1:10" x14ac:dyDescent="0.2">
      <c r="A7" s="13"/>
      <c r="B7" s="138"/>
      <c r="C7" s="159"/>
      <c r="D7" s="159"/>
      <c r="E7" s="159"/>
      <c r="F7" s="32"/>
      <c r="G7" s="32"/>
      <c r="H7" s="32"/>
      <c r="I7" s="32"/>
      <c r="J7" s="32"/>
    </row>
    <row r="8" spans="1:10" ht="18" x14ac:dyDescent="0.25">
      <c r="A8" s="39"/>
      <c r="B8" s="179" t="s">
        <v>2951</v>
      </c>
      <c r="C8" s="39" t="s">
        <v>433</v>
      </c>
      <c r="D8" s="39"/>
      <c r="E8" s="39"/>
      <c r="F8" s="39"/>
      <c r="G8" s="39"/>
      <c r="H8" s="39"/>
      <c r="I8" s="40"/>
      <c r="J8" s="24"/>
    </row>
    <row r="9" spans="1:10" x14ac:dyDescent="0.2">
      <c r="A9" s="144" t="s">
        <v>755</v>
      </c>
      <c r="B9" s="138" t="s">
        <v>3909</v>
      </c>
      <c r="C9" s="136" t="str">
        <f>CONCATENATE(F9,G9,H9,I9,J9)</f>
        <v>G_SY</v>
      </c>
      <c r="D9" s="138">
        <v>65</v>
      </c>
      <c r="E9" s="138" t="s">
        <v>366</v>
      </c>
      <c r="F9" s="136" t="s">
        <v>1470</v>
      </c>
      <c r="G9" s="137" t="s">
        <v>613</v>
      </c>
      <c r="H9" s="138"/>
      <c r="I9" s="138"/>
      <c r="J9" s="138"/>
    </row>
    <row r="10" spans="1:10" ht="15" x14ac:dyDescent="0.25">
      <c r="A10" s="144" t="s">
        <v>755</v>
      </c>
      <c r="B10" s="136" t="s">
        <v>3910</v>
      </c>
      <c r="C10" s="177" t="str">
        <f>CONCATENATE(F10,G10,H10,I10,J10)</f>
        <v>G_TXT</v>
      </c>
      <c r="D10" s="138">
        <v>7</v>
      </c>
      <c r="E10" s="214" t="s">
        <v>614</v>
      </c>
      <c r="F10" s="138" t="s">
        <v>1470</v>
      </c>
      <c r="G10" s="136" t="s">
        <v>680</v>
      </c>
      <c r="H10" s="138"/>
      <c r="I10" s="138"/>
      <c r="J10" s="138"/>
    </row>
    <row r="11" spans="1:10" x14ac:dyDescent="0.2">
      <c r="A11" s="144" t="s">
        <v>755</v>
      </c>
      <c r="B11" s="136" t="s">
        <v>3911</v>
      </c>
      <c r="C11" s="177" t="str">
        <f>CONCATENATE(F11,G11,H11,I11,J11)</f>
        <v>G_WL</v>
      </c>
      <c r="D11" s="138">
        <v>7</v>
      </c>
      <c r="E11" s="138" t="s">
        <v>757</v>
      </c>
      <c r="F11" s="138" t="s">
        <v>1470</v>
      </c>
      <c r="G11" s="136" t="s">
        <v>186</v>
      </c>
      <c r="H11" s="138"/>
      <c r="I11" s="138"/>
      <c r="J11" s="138"/>
    </row>
    <row r="12" spans="1:10" s="147" customFormat="1" ht="15" x14ac:dyDescent="0.25">
      <c r="A12" s="180" t="s">
        <v>755</v>
      </c>
      <c r="B12" s="177" t="s">
        <v>3912</v>
      </c>
      <c r="C12" s="177" t="str">
        <f>CONCATENATE(F12,G12,H12,I12,J12)</f>
        <v>G_BAC</v>
      </c>
      <c r="D12" s="176">
        <v>80</v>
      </c>
      <c r="E12" s="214" t="s">
        <v>614</v>
      </c>
      <c r="F12" s="176" t="s">
        <v>1470</v>
      </c>
      <c r="G12" s="177" t="s">
        <v>1385</v>
      </c>
      <c r="H12" s="176"/>
      <c r="I12" s="176"/>
      <c r="J12" s="176"/>
    </row>
    <row r="13" spans="1:10" s="147" customFormat="1" ht="15" x14ac:dyDescent="0.25">
      <c r="A13" s="180" t="s">
        <v>755</v>
      </c>
      <c r="B13" s="177" t="s">
        <v>3913</v>
      </c>
      <c r="C13" s="177" t="str">
        <f t="shared" ref="C13:C14" si="0">CONCATENATE(F13,G13,H13,I13,J13)</f>
        <v>G_BEST</v>
      </c>
      <c r="D13" s="176">
        <v>253</v>
      </c>
      <c r="E13" s="214" t="s">
        <v>614</v>
      </c>
      <c r="F13" s="176" t="s">
        <v>1470</v>
      </c>
      <c r="G13" s="177" t="s">
        <v>3246</v>
      </c>
      <c r="H13" s="176"/>
      <c r="I13" s="176"/>
      <c r="J13" s="176"/>
    </row>
    <row r="14" spans="1:10" s="147" customFormat="1" ht="15" x14ac:dyDescent="0.25">
      <c r="A14" s="180" t="s">
        <v>755</v>
      </c>
      <c r="B14" s="177" t="s">
        <v>3914</v>
      </c>
      <c r="C14" s="177" t="str">
        <f t="shared" si="0"/>
        <v>G_KT_AV</v>
      </c>
      <c r="D14" s="176">
        <v>94</v>
      </c>
      <c r="E14" s="214" t="s">
        <v>614</v>
      </c>
      <c r="F14" s="176" t="s">
        <v>1470</v>
      </c>
      <c r="G14" s="177" t="s">
        <v>918</v>
      </c>
      <c r="H14" s="176" t="s">
        <v>894</v>
      </c>
      <c r="I14" s="176"/>
      <c r="J14" s="176"/>
    </row>
    <row r="15" spans="1:10" s="147" customFormat="1" ht="15" x14ac:dyDescent="0.25">
      <c r="A15" s="180" t="s">
        <v>755</v>
      </c>
      <c r="B15" s="177" t="s">
        <v>3915</v>
      </c>
      <c r="C15" s="177" t="str">
        <f t="shared" ref="C15:C18" si="1">CONCATENATE(F15,G15,H15,I15,J15)</f>
        <v>G_KT_SV</v>
      </c>
      <c r="D15" s="176">
        <v>240</v>
      </c>
      <c r="E15" s="214" t="s">
        <v>614</v>
      </c>
      <c r="F15" s="176" t="s">
        <v>1470</v>
      </c>
      <c r="G15" s="177" t="s">
        <v>918</v>
      </c>
      <c r="H15" s="176" t="s">
        <v>462</v>
      </c>
      <c r="I15" s="176"/>
      <c r="J15" s="176"/>
    </row>
    <row r="16" spans="1:10" s="147" customFormat="1" ht="15" x14ac:dyDescent="0.25">
      <c r="A16" s="180" t="s">
        <v>755</v>
      </c>
      <c r="B16" s="177" t="s">
        <v>3916</v>
      </c>
      <c r="C16" s="177" t="str">
        <f t="shared" si="1"/>
        <v>G_SSK</v>
      </c>
      <c r="D16" s="176">
        <v>196</v>
      </c>
      <c r="E16" s="214" t="s">
        <v>614</v>
      </c>
      <c r="F16" s="176" t="s">
        <v>1470</v>
      </c>
      <c r="G16" s="177" t="s">
        <v>3247</v>
      </c>
      <c r="H16" s="176"/>
      <c r="I16" s="176"/>
      <c r="J16" s="176"/>
    </row>
    <row r="17" spans="1:10" s="147" customFormat="1" x14ac:dyDescent="0.2">
      <c r="A17" s="180" t="s">
        <v>755</v>
      </c>
      <c r="B17" s="177" t="s">
        <v>3917</v>
      </c>
      <c r="C17" s="177" t="str">
        <f t="shared" si="1"/>
        <v>G_WL_BUS</v>
      </c>
      <c r="D17" s="176">
        <v>212</v>
      </c>
      <c r="E17" s="176" t="s">
        <v>3254</v>
      </c>
      <c r="F17" s="176" t="s">
        <v>1470</v>
      </c>
      <c r="G17" s="177" t="s">
        <v>3248</v>
      </c>
      <c r="H17" s="176" t="s">
        <v>3249</v>
      </c>
      <c r="I17" s="176"/>
      <c r="J17" s="176"/>
    </row>
    <row r="18" spans="1:10" s="147" customFormat="1" x14ac:dyDescent="0.2">
      <c r="A18" s="180" t="s">
        <v>755</v>
      </c>
      <c r="B18" s="177" t="s">
        <v>3918</v>
      </c>
      <c r="C18" s="177" t="str">
        <f t="shared" si="1"/>
        <v>G_WL_CU</v>
      </c>
      <c r="D18" s="176">
        <v>130</v>
      </c>
      <c r="E18" s="176" t="s">
        <v>3255</v>
      </c>
      <c r="F18" s="176" t="s">
        <v>1470</v>
      </c>
      <c r="G18" s="177" t="s">
        <v>3248</v>
      </c>
      <c r="H18" s="176" t="s">
        <v>3250</v>
      </c>
      <c r="I18" s="176"/>
      <c r="J18" s="176"/>
    </row>
    <row r="19" spans="1:10" s="147" customFormat="1" ht="15" x14ac:dyDescent="0.25">
      <c r="A19" s="180" t="s">
        <v>755</v>
      </c>
      <c r="B19" s="177" t="s">
        <v>3919</v>
      </c>
      <c r="C19" s="177" t="str">
        <f t="shared" ref="C19:C20" si="2">CONCATENATE(F19,G19,H19,I19,J19)</f>
        <v>G_WL_CU_E90_SV</v>
      </c>
      <c r="D19" s="176">
        <v>105</v>
      </c>
      <c r="E19" s="214" t="s">
        <v>614</v>
      </c>
      <c r="F19" s="176" t="s">
        <v>1470</v>
      </c>
      <c r="G19" s="177" t="s">
        <v>3248</v>
      </c>
      <c r="H19" s="176" t="s">
        <v>3251</v>
      </c>
      <c r="I19" s="176" t="s">
        <v>3252</v>
      </c>
      <c r="J19" s="176" t="s">
        <v>462</v>
      </c>
    </row>
    <row r="20" spans="1:10" s="147" customFormat="1" x14ac:dyDescent="0.2">
      <c r="A20" s="180" t="s">
        <v>755</v>
      </c>
      <c r="B20" s="177" t="s">
        <v>3920</v>
      </c>
      <c r="C20" s="177" t="str">
        <f t="shared" si="2"/>
        <v>G_WL_LWL</v>
      </c>
      <c r="D20" s="176">
        <v>210</v>
      </c>
      <c r="E20" s="176" t="s">
        <v>3256</v>
      </c>
      <c r="F20" s="176" t="s">
        <v>1470</v>
      </c>
      <c r="G20" s="177" t="s">
        <v>3248</v>
      </c>
      <c r="H20" s="176" t="s">
        <v>3253</v>
      </c>
      <c r="I20" s="176"/>
      <c r="J20" s="176"/>
    </row>
    <row r="21" spans="1:10" x14ac:dyDescent="0.2">
      <c r="A21" s="144" t="s">
        <v>755</v>
      </c>
      <c r="B21" s="160" t="s">
        <v>4050</v>
      </c>
      <c r="C21" s="177" t="str">
        <f>CONCATENATE(F21,G21,H21,I21,J21)</f>
        <v>G_WL_TXT</v>
      </c>
      <c r="D21" s="144">
        <v>7</v>
      </c>
      <c r="E21" s="144" t="s">
        <v>757</v>
      </c>
      <c r="F21" s="144" t="s">
        <v>1470</v>
      </c>
      <c r="G21" s="160" t="s">
        <v>3248</v>
      </c>
      <c r="H21" s="138" t="s">
        <v>680</v>
      </c>
      <c r="I21" s="138"/>
      <c r="J21" s="138"/>
    </row>
    <row r="22" spans="1:10" x14ac:dyDescent="0.2">
      <c r="A22" s="180"/>
      <c r="B22" s="160"/>
      <c r="C22" s="177" t="str">
        <f>CONCATENATE(F22,G22,H22,I22,J22)</f>
        <v/>
      </c>
      <c r="D22" s="180"/>
      <c r="E22" s="162"/>
      <c r="F22" s="180"/>
      <c r="G22" s="160"/>
      <c r="H22" s="176"/>
      <c r="I22" s="176"/>
      <c r="J22" s="176"/>
    </row>
    <row r="23" spans="1:10" x14ac:dyDescent="0.2">
      <c r="A23" s="147"/>
      <c r="B23" s="147"/>
      <c r="C23" s="147"/>
      <c r="D23" s="147"/>
      <c r="E23" s="147"/>
      <c r="F23" s="147"/>
      <c r="G23" s="147"/>
      <c r="H23" s="147"/>
      <c r="I23" s="147"/>
      <c r="J23" s="147"/>
    </row>
  </sheetData>
  <mergeCells count="1">
    <mergeCell ref="A1:J4"/>
  </mergeCells>
  <hyperlinks>
    <hyperlink ref="A1:J4" location="Anfang!A1" display="MSR / Gebäudeautomation 1-Strich- Darstellung"/>
  </hyperlinks>
  <pageMargins left="0.70866141732283472" right="0.70866141732283472" top="0.78740157480314965" bottom="0.78740157480314965" header="0.31496062992125984" footer="0.31496062992125984"/>
  <pageSetup paperSize="9" fitToHeight="0" orientation="landscape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65"/>
  <sheetViews>
    <sheetView zoomScaleNormal="100" workbookViewId="0">
      <pane ySplit="6" topLeftCell="A22" activePane="bottomLeft" state="frozen"/>
      <selection pane="bottomLeft" activeCell="N32" sqref="N32"/>
    </sheetView>
  </sheetViews>
  <sheetFormatPr baseColWidth="10" defaultRowHeight="12.75" x14ac:dyDescent="0.2"/>
  <cols>
    <col min="1" max="1" width="13.42578125" bestFit="1" customWidth="1"/>
    <col min="2" max="2" width="63.28515625" bestFit="1" customWidth="1"/>
    <col min="3" max="3" width="22.5703125" bestFit="1" customWidth="1"/>
    <col min="5" max="5" width="14.7109375" bestFit="1" customWidth="1"/>
  </cols>
  <sheetData>
    <row r="1" spans="1:11" x14ac:dyDescent="0.2">
      <c r="A1" s="857" t="s">
        <v>3721</v>
      </c>
      <c r="B1" s="857"/>
      <c r="C1" s="857"/>
      <c r="D1" s="857"/>
      <c r="E1" s="857"/>
      <c r="F1" s="857"/>
      <c r="G1" s="857"/>
      <c r="H1" s="857"/>
      <c r="I1" s="857"/>
      <c r="J1" s="857"/>
    </row>
    <row r="2" spans="1:11" x14ac:dyDescent="0.2">
      <c r="A2" s="857"/>
      <c r="B2" s="857"/>
      <c r="C2" s="857"/>
      <c r="D2" s="857"/>
      <c r="E2" s="857"/>
      <c r="F2" s="857"/>
      <c r="G2" s="857"/>
      <c r="H2" s="857"/>
      <c r="I2" s="857"/>
      <c r="J2" s="857"/>
    </row>
    <row r="3" spans="1:11" x14ac:dyDescent="0.2">
      <c r="A3" s="857"/>
      <c r="B3" s="857"/>
      <c r="C3" s="857"/>
      <c r="D3" s="857"/>
      <c r="E3" s="857"/>
      <c r="F3" s="857"/>
      <c r="G3" s="857"/>
      <c r="H3" s="857"/>
      <c r="I3" s="857"/>
      <c r="J3" s="857"/>
    </row>
    <row r="4" spans="1:11" ht="36.75" customHeight="1" x14ac:dyDescent="0.2">
      <c r="A4" s="857"/>
      <c r="B4" s="857"/>
      <c r="C4" s="857"/>
      <c r="D4" s="857"/>
      <c r="E4" s="857"/>
      <c r="F4" s="857"/>
      <c r="G4" s="857"/>
      <c r="H4" s="857"/>
      <c r="I4" s="857"/>
      <c r="J4" s="857"/>
    </row>
    <row r="5" spans="1:11" ht="15.75" x14ac:dyDescent="0.25">
      <c r="A5" s="22" t="s">
        <v>418</v>
      </c>
      <c r="B5" s="22" t="s">
        <v>419</v>
      </c>
      <c r="C5" s="22" t="s">
        <v>420</v>
      </c>
      <c r="D5" s="22" t="s">
        <v>421</v>
      </c>
      <c r="E5" s="22" t="s">
        <v>422</v>
      </c>
      <c r="F5" s="22" t="s">
        <v>423</v>
      </c>
      <c r="G5" s="22" t="s">
        <v>424</v>
      </c>
      <c r="H5" s="22" t="s">
        <v>425</v>
      </c>
      <c r="I5" s="22" t="s">
        <v>426</v>
      </c>
      <c r="J5" s="22" t="s">
        <v>429</v>
      </c>
    </row>
    <row r="6" spans="1:11" x14ac:dyDescent="0.2">
      <c r="A6" s="157"/>
      <c r="B6" s="157"/>
      <c r="C6" s="157"/>
      <c r="D6" s="158"/>
      <c r="E6" s="158"/>
      <c r="F6" s="157"/>
      <c r="G6" s="157"/>
      <c r="H6" s="157"/>
      <c r="I6" s="157"/>
      <c r="J6" s="157"/>
    </row>
    <row r="7" spans="1:11" x14ac:dyDescent="0.2">
      <c r="A7" s="13"/>
      <c r="B7" s="176"/>
      <c r="C7" s="159"/>
      <c r="D7" s="159"/>
      <c r="E7" s="159"/>
      <c r="F7" s="32"/>
      <c r="G7" s="32"/>
      <c r="H7" s="32"/>
      <c r="I7" s="32"/>
      <c r="J7" s="32"/>
    </row>
    <row r="8" spans="1:11" ht="18" x14ac:dyDescent="0.25">
      <c r="A8" s="178"/>
      <c r="B8" s="179" t="s">
        <v>1009</v>
      </c>
      <c r="C8" s="178" t="s">
        <v>433</v>
      </c>
      <c r="D8" s="178"/>
      <c r="E8" s="178"/>
      <c r="F8" s="178"/>
      <c r="G8" s="178"/>
      <c r="H8" s="178"/>
      <c r="I8" s="40"/>
      <c r="J8" s="24"/>
    </row>
    <row r="9" spans="1:11" s="147" customFormat="1" x14ac:dyDescent="0.2">
      <c r="A9" s="180" t="s">
        <v>1009</v>
      </c>
      <c r="B9" s="176" t="s">
        <v>1010</v>
      </c>
      <c r="C9" s="177" t="str">
        <f>CONCATENATE(F9,G9,H9,I9,J9)</f>
        <v>M_SY</v>
      </c>
      <c r="D9" s="176">
        <v>163</v>
      </c>
      <c r="E9" s="176" t="s">
        <v>366</v>
      </c>
      <c r="F9" s="177" t="s">
        <v>1517</v>
      </c>
      <c r="G9" s="137" t="s">
        <v>613</v>
      </c>
      <c r="H9" s="176"/>
      <c r="I9" s="176"/>
      <c r="J9" s="176"/>
    </row>
    <row r="10" spans="1:11" s="147" customFormat="1" x14ac:dyDescent="0.2">
      <c r="A10" s="180" t="s">
        <v>1009</v>
      </c>
      <c r="B10" s="177" t="s">
        <v>756</v>
      </c>
      <c r="C10" s="177" t="str">
        <f t="shared" ref="C10:C18" si="0">CONCATENATE(F10,G10,H10,I10,J10)</f>
        <v>M_TXT</v>
      </c>
      <c r="D10" s="176">
        <v>150</v>
      </c>
      <c r="E10" s="176" t="s">
        <v>366</v>
      </c>
      <c r="F10" s="177" t="s">
        <v>1517</v>
      </c>
      <c r="G10" s="177" t="s">
        <v>680</v>
      </c>
      <c r="H10" s="176"/>
      <c r="I10" s="176"/>
      <c r="J10" s="176"/>
    </row>
    <row r="11" spans="1:11" s="147" customFormat="1" x14ac:dyDescent="0.2">
      <c r="A11" s="180" t="s">
        <v>1009</v>
      </c>
      <c r="B11" s="177" t="s">
        <v>716</v>
      </c>
      <c r="C11" s="177" t="str">
        <f t="shared" si="0"/>
        <v>M_SCH</v>
      </c>
      <c r="D11" s="176">
        <v>9</v>
      </c>
      <c r="E11" s="176" t="s">
        <v>366</v>
      </c>
      <c r="F11" s="177" t="s">
        <v>1517</v>
      </c>
      <c r="G11" s="177" t="s">
        <v>722</v>
      </c>
      <c r="H11" s="176"/>
      <c r="I11" s="176"/>
      <c r="J11" s="176"/>
    </row>
    <row r="12" spans="1:11" s="147" customFormat="1" x14ac:dyDescent="0.2">
      <c r="A12" s="180" t="s">
        <v>1009</v>
      </c>
      <c r="B12" s="160" t="s">
        <v>1012</v>
      </c>
      <c r="C12" s="177" t="str">
        <f t="shared" si="0"/>
        <v>M_MED</v>
      </c>
      <c r="D12" s="180">
        <v>150</v>
      </c>
      <c r="E12" s="176" t="s">
        <v>366</v>
      </c>
      <c r="F12" s="177" t="s">
        <v>1517</v>
      </c>
      <c r="G12" s="160" t="s">
        <v>974</v>
      </c>
      <c r="H12" s="176"/>
      <c r="I12" s="176"/>
      <c r="J12" s="176"/>
    </row>
    <row r="13" spans="1:11" s="147" customFormat="1" x14ac:dyDescent="0.2">
      <c r="A13" s="180" t="s">
        <v>1009</v>
      </c>
      <c r="B13" s="160" t="s">
        <v>2486</v>
      </c>
      <c r="C13" s="177" t="str">
        <f t="shared" si="0"/>
        <v>M_BEM</v>
      </c>
      <c r="D13" s="180">
        <v>92</v>
      </c>
      <c r="E13" s="162" t="s">
        <v>366</v>
      </c>
      <c r="F13" s="177" t="s">
        <v>1517</v>
      </c>
      <c r="G13" s="160" t="s">
        <v>592</v>
      </c>
      <c r="H13" s="176"/>
      <c r="I13" s="176"/>
      <c r="J13" s="176"/>
    </row>
    <row r="14" spans="1:11" s="147" customFormat="1" x14ac:dyDescent="0.2">
      <c r="A14" s="180" t="s">
        <v>1009</v>
      </c>
      <c r="B14" s="160" t="s">
        <v>3595</v>
      </c>
      <c r="C14" s="160" t="s">
        <v>3596</v>
      </c>
      <c r="D14" s="180">
        <v>10</v>
      </c>
      <c r="E14" s="162" t="s">
        <v>366</v>
      </c>
      <c r="F14" s="160" t="s">
        <v>1517</v>
      </c>
      <c r="G14" s="160" t="s">
        <v>712</v>
      </c>
      <c r="H14" s="180" t="s">
        <v>3597</v>
      </c>
      <c r="I14" s="180"/>
      <c r="J14" s="180"/>
    </row>
    <row r="15" spans="1:11" x14ac:dyDescent="0.2">
      <c r="A15" s="180" t="s">
        <v>1009</v>
      </c>
      <c r="B15" s="180" t="s">
        <v>3194</v>
      </c>
      <c r="C15" s="160" t="str">
        <f t="shared" si="0"/>
        <v>M_FEST</v>
      </c>
      <c r="D15" s="180">
        <v>150</v>
      </c>
      <c r="E15" s="161" t="s">
        <v>366</v>
      </c>
      <c r="F15" s="180" t="s">
        <v>1517</v>
      </c>
      <c r="G15" s="180" t="s">
        <v>3195</v>
      </c>
      <c r="H15" s="93"/>
      <c r="I15" s="180"/>
      <c r="J15" s="180"/>
      <c r="K15" s="170"/>
    </row>
    <row r="16" spans="1:11" x14ac:dyDescent="0.2">
      <c r="A16" s="180" t="s">
        <v>1009</v>
      </c>
      <c r="B16" s="245" t="s">
        <v>3199</v>
      </c>
      <c r="C16" s="160" t="str">
        <f t="shared" si="0"/>
        <v>M_LOSE</v>
      </c>
      <c r="D16" s="245">
        <v>82</v>
      </c>
      <c r="E16" s="161" t="s">
        <v>366</v>
      </c>
      <c r="F16" s="180" t="s">
        <v>1517</v>
      </c>
      <c r="G16" s="245" t="s">
        <v>3196</v>
      </c>
      <c r="H16" s="93"/>
      <c r="I16" s="245"/>
      <c r="J16" s="245"/>
      <c r="K16" s="170"/>
    </row>
    <row r="17" spans="1:17" ht="12" customHeight="1" x14ac:dyDescent="0.2">
      <c r="A17" s="180" t="s">
        <v>1009</v>
      </c>
      <c r="B17" s="160" t="s">
        <v>3197</v>
      </c>
      <c r="C17" s="160" t="str">
        <f t="shared" si="0"/>
        <v>M_TXT_FEST</v>
      </c>
      <c r="D17" s="245">
        <v>150</v>
      </c>
      <c r="E17" s="161" t="s">
        <v>366</v>
      </c>
      <c r="F17" s="180" t="s">
        <v>1517</v>
      </c>
      <c r="G17" s="160" t="s">
        <v>712</v>
      </c>
      <c r="H17" s="245" t="s">
        <v>3195</v>
      </c>
      <c r="I17" s="245"/>
      <c r="J17" s="245"/>
      <c r="K17" s="170"/>
    </row>
    <row r="18" spans="1:17" ht="12" customHeight="1" x14ac:dyDescent="0.2">
      <c r="A18" s="180" t="s">
        <v>1009</v>
      </c>
      <c r="B18" s="160" t="s">
        <v>3198</v>
      </c>
      <c r="C18" s="160" t="str">
        <f t="shared" si="0"/>
        <v>M_TXT_LOSE</v>
      </c>
      <c r="D18" s="180">
        <v>82</v>
      </c>
      <c r="E18" s="161" t="s">
        <v>366</v>
      </c>
      <c r="F18" s="180" t="s">
        <v>1517</v>
      </c>
      <c r="G18" s="160" t="s">
        <v>712</v>
      </c>
      <c r="H18" s="180" t="s">
        <v>3196</v>
      </c>
      <c r="I18" s="245"/>
      <c r="J18" s="180"/>
      <c r="K18" s="155"/>
      <c r="L18" s="93"/>
      <c r="M18" s="93"/>
      <c r="N18" s="93"/>
      <c r="O18" s="93"/>
      <c r="P18" s="93"/>
      <c r="Q18" s="93"/>
    </row>
    <row r="19" spans="1:17" ht="12" customHeight="1" x14ac:dyDescent="0.2">
      <c r="A19" s="180" t="s">
        <v>1009</v>
      </c>
      <c r="B19" s="177" t="s">
        <v>3817</v>
      </c>
      <c r="C19" s="177" t="s">
        <v>3598</v>
      </c>
      <c r="D19" s="180">
        <v>82</v>
      </c>
      <c r="E19" s="161" t="s">
        <v>366</v>
      </c>
      <c r="F19" s="180" t="s">
        <v>1517</v>
      </c>
      <c r="G19" s="160" t="s">
        <v>3599</v>
      </c>
      <c r="H19" s="180" t="s">
        <v>886</v>
      </c>
      <c r="I19" s="14"/>
      <c r="J19" s="180"/>
      <c r="K19" s="155"/>
      <c r="L19" s="93"/>
      <c r="M19" s="93"/>
      <c r="N19" s="93"/>
      <c r="O19" s="93"/>
      <c r="P19" s="93"/>
      <c r="Q19" s="93"/>
    </row>
    <row r="20" spans="1:17" ht="12" customHeight="1" x14ac:dyDescent="0.2">
      <c r="A20" s="180" t="s">
        <v>1009</v>
      </c>
      <c r="B20" s="177" t="s">
        <v>3600</v>
      </c>
      <c r="C20" s="177" t="s">
        <v>3601</v>
      </c>
      <c r="D20" s="180">
        <v>82</v>
      </c>
      <c r="E20" s="161" t="s">
        <v>366</v>
      </c>
      <c r="F20" s="180" t="s">
        <v>1517</v>
      </c>
      <c r="G20" s="160" t="s">
        <v>712</v>
      </c>
      <c r="H20" s="180" t="s">
        <v>3599</v>
      </c>
      <c r="I20" s="14" t="s">
        <v>886</v>
      </c>
      <c r="J20" s="180"/>
      <c r="K20" s="155"/>
      <c r="L20" s="93"/>
      <c r="M20" s="93"/>
      <c r="N20" s="93"/>
      <c r="O20" s="93"/>
      <c r="P20" s="93"/>
      <c r="Q20" s="93"/>
    </row>
    <row r="21" spans="1:17" ht="12" customHeight="1" x14ac:dyDescent="0.2">
      <c r="A21" s="180" t="s">
        <v>1009</v>
      </c>
      <c r="B21" s="177" t="s">
        <v>3818</v>
      </c>
      <c r="C21" s="177" t="s">
        <v>3602</v>
      </c>
      <c r="D21" s="180">
        <v>30</v>
      </c>
      <c r="E21" s="161" t="s">
        <v>366</v>
      </c>
      <c r="F21" s="180" t="s">
        <v>1517</v>
      </c>
      <c r="G21" s="160" t="s">
        <v>3599</v>
      </c>
      <c r="H21" s="180" t="s">
        <v>877</v>
      </c>
      <c r="I21" s="14"/>
      <c r="J21" s="180"/>
      <c r="K21" s="155"/>
      <c r="L21" s="93"/>
      <c r="M21" s="93"/>
      <c r="N21" s="93"/>
      <c r="O21" s="93"/>
      <c r="P21" s="93"/>
      <c r="Q21" s="93"/>
    </row>
    <row r="22" spans="1:17" ht="12" customHeight="1" x14ac:dyDescent="0.2">
      <c r="A22" s="180" t="s">
        <v>1009</v>
      </c>
      <c r="B22" s="177" t="s">
        <v>3603</v>
      </c>
      <c r="C22" s="177" t="s">
        <v>3604</v>
      </c>
      <c r="D22" s="180">
        <v>30</v>
      </c>
      <c r="E22" s="161" t="s">
        <v>366</v>
      </c>
      <c r="F22" s="180" t="s">
        <v>1517</v>
      </c>
      <c r="G22" s="160" t="s">
        <v>712</v>
      </c>
      <c r="H22" s="180" t="s">
        <v>3599</v>
      </c>
      <c r="I22" s="14" t="s">
        <v>877</v>
      </c>
      <c r="J22" s="180"/>
      <c r="K22" s="155"/>
      <c r="L22" s="93"/>
      <c r="M22" s="93"/>
      <c r="N22" s="93"/>
      <c r="O22" s="93"/>
      <c r="P22" s="93"/>
      <c r="Q22" s="93"/>
    </row>
    <row r="23" spans="1:17" ht="12" customHeight="1" x14ac:dyDescent="0.2">
      <c r="A23" s="180" t="s">
        <v>1009</v>
      </c>
      <c r="B23" s="177" t="s">
        <v>3839</v>
      </c>
      <c r="C23" s="177" t="s">
        <v>3605</v>
      </c>
      <c r="D23" s="180">
        <v>40</v>
      </c>
      <c r="E23" s="161" t="s">
        <v>366</v>
      </c>
      <c r="F23" s="180" t="s">
        <v>1517</v>
      </c>
      <c r="G23" s="160" t="s">
        <v>3519</v>
      </c>
      <c r="H23" s="180"/>
      <c r="I23" s="14"/>
      <c r="J23" s="180"/>
      <c r="K23" s="155"/>
      <c r="L23" s="93"/>
      <c r="M23" s="93"/>
      <c r="N23" s="93"/>
      <c r="O23" s="93"/>
      <c r="P23" s="93"/>
      <c r="Q23" s="93"/>
    </row>
    <row r="24" spans="1:17" ht="12" customHeight="1" x14ac:dyDescent="0.2">
      <c r="A24" s="180" t="s">
        <v>1009</v>
      </c>
      <c r="B24" s="177" t="s">
        <v>3840</v>
      </c>
      <c r="C24" s="177" t="s">
        <v>3606</v>
      </c>
      <c r="D24" s="180">
        <v>92</v>
      </c>
      <c r="E24" s="161" t="s">
        <v>366</v>
      </c>
      <c r="F24" s="180" t="s">
        <v>1517</v>
      </c>
      <c r="G24" s="160" t="s">
        <v>3361</v>
      </c>
      <c r="H24" s="180" t="s">
        <v>592</v>
      </c>
      <c r="I24" s="14"/>
      <c r="J24" s="180"/>
      <c r="K24" s="155"/>
      <c r="L24" s="93"/>
      <c r="M24" s="93"/>
      <c r="N24" s="93"/>
      <c r="O24" s="93"/>
      <c r="P24" s="93"/>
      <c r="Q24" s="93"/>
    </row>
    <row r="25" spans="1:17" ht="12" customHeight="1" x14ac:dyDescent="0.2">
      <c r="A25" s="180" t="s">
        <v>1009</v>
      </c>
      <c r="B25" s="177" t="s">
        <v>3841</v>
      </c>
      <c r="C25" s="177" t="s">
        <v>3607</v>
      </c>
      <c r="D25" s="180">
        <v>7</v>
      </c>
      <c r="E25" s="161" t="s">
        <v>366</v>
      </c>
      <c r="F25" s="180" t="s">
        <v>1517</v>
      </c>
      <c r="G25" s="160" t="s">
        <v>3361</v>
      </c>
      <c r="H25" s="180" t="s">
        <v>713</v>
      </c>
      <c r="I25" s="14"/>
      <c r="J25" s="180"/>
      <c r="K25" s="155"/>
      <c r="L25" s="93"/>
      <c r="M25" s="93"/>
      <c r="N25" s="93"/>
      <c r="O25" s="93"/>
      <c r="P25" s="93"/>
      <c r="Q25" s="93"/>
    </row>
    <row r="26" spans="1:17" ht="12" customHeight="1" x14ac:dyDescent="0.2">
      <c r="A26" s="180" t="s">
        <v>1009</v>
      </c>
      <c r="B26" s="177" t="s">
        <v>3842</v>
      </c>
      <c r="C26" s="177" t="s">
        <v>3608</v>
      </c>
      <c r="D26" s="180">
        <v>42</v>
      </c>
      <c r="E26" s="161" t="s">
        <v>366</v>
      </c>
      <c r="F26" s="180" t="s">
        <v>1517</v>
      </c>
      <c r="G26" s="160" t="s">
        <v>3525</v>
      </c>
      <c r="H26" s="180"/>
      <c r="I26" s="14"/>
      <c r="J26" s="180"/>
      <c r="K26" s="155"/>
      <c r="L26" s="93"/>
      <c r="M26" s="93"/>
      <c r="N26" s="93"/>
      <c r="O26" s="93"/>
      <c r="P26" s="93"/>
      <c r="Q26" s="93"/>
    </row>
    <row r="27" spans="1:17" ht="12" customHeight="1" x14ac:dyDescent="0.2">
      <c r="A27" s="180" t="s">
        <v>1009</v>
      </c>
      <c r="B27" s="177" t="s">
        <v>3843</v>
      </c>
      <c r="C27" s="177" t="s">
        <v>3609</v>
      </c>
      <c r="D27" s="180">
        <v>92</v>
      </c>
      <c r="E27" s="161" t="s">
        <v>366</v>
      </c>
      <c r="F27" s="180" t="s">
        <v>1517</v>
      </c>
      <c r="G27" s="160" t="s">
        <v>3527</v>
      </c>
      <c r="H27" s="180" t="s">
        <v>592</v>
      </c>
      <c r="I27" s="14"/>
      <c r="J27" s="180"/>
      <c r="K27" s="155"/>
      <c r="L27" s="93"/>
      <c r="M27" s="93"/>
      <c r="N27" s="93"/>
      <c r="O27" s="93"/>
      <c r="P27" s="93"/>
      <c r="Q27" s="93"/>
    </row>
    <row r="28" spans="1:17" ht="12" customHeight="1" x14ac:dyDescent="0.2">
      <c r="A28" s="180" t="s">
        <v>1009</v>
      </c>
      <c r="B28" s="177" t="s">
        <v>3844</v>
      </c>
      <c r="C28" s="177" t="s">
        <v>3610</v>
      </c>
      <c r="D28" s="180">
        <v>7</v>
      </c>
      <c r="E28" s="161" t="s">
        <v>366</v>
      </c>
      <c r="F28" s="180" t="s">
        <v>1517</v>
      </c>
      <c r="G28" s="160" t="s">
        <v>3527</v>
      </c>
      <c r="H28" s="180" t="s">
        <v>713</v>
      </c>
      <c r="I28" s="14"/>
      <c r="J28" s="180"/>
      <c r="K28" s="155"/>
      <c r="L28" s="93"/>
      <c r="M28" s="93"/>
      <c r="N28" s="93"/>
      <c r="O28" s="93"/>
      <c r="P28" s="93"/>
      <c r="Q28" s="93"/>
    </row>
    <row r="29" spans="1:17" ht="12" customHeight="1" x14ac:dyDescent="0.2">
      <c r="A29" s="180" t="s">
        <v>1009</v>
      </c>
      <c r="B29" s="177" t="s">
        <v>3845</v>
      </c>
      <c r="C29" s="177" t="s">
        <v>3611</v>
      </c>
      <c r="D29" s="180">
        <v>20</v>
      </c>
      <c r="E29" s="161" t="s">
        <v>366</v>
      </c>
      <c r="F29" s="180" t="s">
        <v>1517</v>
      </c>
      <c r="G29" s="160" t="s">
        <v>3530</v>
      </c>
      <c r="H29" s="180"/>
      <c r="I29" s="14"/>
      <c r="J29" s="180"/>
      <c r="K29" s="155"/>
      <c r="L29" s="93"/>
      <c r="M29" s="93"/>
      <c r="N29" s="93"/>
      <c r="O29" s="93"/>
      <c r="P29" s="93"/>
      <c r="Q29" s="93"/>
    </row>
    <row r="30" spans="1:17" ht="12" customHeight="1" x14ac:dyDescent="0.2">
      <c r="A30" s="180" t="s">
        <v>1009</v>
      </c>
      <c r="B30" s="177" t="s">
        <v>3846</v>
      </c>
      <c r="C30" s="177" t="s">
        <v>3612</v>
      </c>
      <c r="D30" s="180">
        <v>92</v>
      </c>
      <c r="E30" s="161" t="s">
        <v>366</v>
      </c>
      <c r="F30" s="180" t="s">
        <v>1517</v>
      </c>
      <c r="G30" s="160" t="s">
        <v>3532</v>
      </c>
      <c r="H30" s="180" t="s">
        <v>592</v>
      </c>
      <c r="I30" s="14"/>
      <c r="J30" s="180"/>
      <c r="K30" s="155"/>
      <c r="L30" s="93"/>
      <c r="M30" s="93"/>
      <c r="N30" s="93"/>
      <c r="O30" s="93"/>
      <c r="P30" s="93"/>
      <c r="Q30" s="93"/>
    </row>
    <row r="31" spans="1:17" x14ac:dyDescent="0.2">
      <c r="A31" s="180" t="s">
        <v>1009</v>
      </c>
      <c r="B31" s="176" t="s">
        <v>3847</v>
      </c>
      <c r="C31" s="177" t="s">
        <v>3613</v>
      </c>
      <c r="D31" s="180">
        <v>7</v>
      </c>
      <c r="E31" s="176" t="s">
        <v>366</v>
      </c>
      <c r="F31" s="176" t="s">
        <v>1517</v>
      </c>
      <c r="G31" s="176" t="s">
        <v>3532</v>
      </c>
      <c r="H31" s="176" t="s">
        <v>713</v>
      </c>
      <c r="I31" s="176"/>
      <c r="J31" s="176"/>
      <c r="K31" s="170"/>
    </row>
    <row r="32" spans="1:17" x14ac:dyDescent="0.2">
      <c r="A32" s="180" t="s">
        <v>1009</v>
      </c>
      <c r="B32" s="176" t="s">
        <v>683</v>
      </c>
      <c r="C32" s="177" t="s">
        <v>3616</v>
      </c>
      <c r="D32" s="176">
        <v>9</v>
      </c>
      <c r="E32" s="176" t="s">
        <v>366</v>
      </c>
      <c r="F32" s="176" t="s">
        <v>1517</v>
      </c>
      <c r="G32" s="176" t="s">
        <v>3614</v>
      </c>
      <c r="H32" s="176"/>
      <c r="I32" s="176"/>
      <c r="J32" s="176"/>
      <c r="K32" s="170"/>
    </row>
    <row r="33" spans="1:11" x14ac:dyDescent="0.2">
      <c r="A33" s="180" t="s">
        <v>1009</v>
      </c>
      <c r="B33" s="176" t="s">
        <v>3819</v>
      </c>
      <c r="C33" s="177" t="s">
        <v>3617</v>
      </c>
      <c r="D33" s="176">
        <v>12</v>
      </c>
      <c r="E33" s="176" t="s">
        <v>366</v>
      </c>
      <c r="F33" s="176" t="s">
        <v>1517</v>
      </c>
      <c r="G33" s="176" t="s">
        <v>3615</v>
      </c>
      <c r="H33" s="176"/>
      <c r="I33" s="176"/>
      <c r="J33" s="176"/>
      <c r="K33" s="170"/>
    </row>
    <row r="34" spans="1:11" x14ac:dyDescent="0.2">
      <c r="A34" s="180" t="s">
        <v>1009</v>
      </c>
      <c r="B34" s="176" t="s">
        <v>3193</v>
      </c>
      <c r="C34" s="177" t="s">
        <v>3618</v>
      </c>
      <c r="D34" s="176">
        <v>214</v>
      </c>
      <c r="E34" s="176" t="s">
        <v>366</v>
      </c>
      <c r="F34" s="176" t="s">
        <v>1517</v>
      </c>
      <c r="G34" s="176" t="s">
        <v>468</v>
      </c>
      <c r="H34" s="176"/>
      <c r="I34" s="176"/>
      <c r="J34" s="176"/>
      <c r="K34" s="170"/>
    </row>
    <row r="35" spans="1:11" x14ac:dyDescent="0.2">
      <c r="A35" s="180" t="s">
        <v>1009</v>
      </c>
      <c r="B35" s="176" t="s">
        <v>3644</v>
      </c>
      <c r="C35" s="177" t="str">
        <f>CONCATENATE(F35,G35,H35,I35,J35)</f>
        <v>M_DET</v>
      </c>
      <c r="D35" s="176">
        <v>175</v>
      </c>
      <c r="E35" s="176" t="s">
        <v>366</v>
      </c>
      <c r="F35" s="176" t="s">
        <v>1517</v>
      </c>
      <c r="G35" s="176" t="s">
        <v>715</v>
      </c>
      <c r="H35" s="176"/>
      <c r="I35" s="14"/>
      <c r="J35" s="176"/>
      <c r="K35" s="170"/>
    </row>
    <row r="36" spans="1:11" x14ac:dyDescent="0.2">
      <c r="A36" s="180" t="s">
        <v>1009</v>
      </c>
      <c r="B36" s="176" t="s">
        <v>3645</v>
      </c>
      <c r="C36" s="177" t="str">
        <f>CONCATENATE(F36,G36,H36,I36,J36)</f>
        <v>M_DET_BEM</v>
      </c>
      <c r="D36" s="176">
        <v>175</v>
      </c>
      <c r="E36" s="176" t="s">
        <v>366</v>
      </c>
      <c r="F36" s="176" t="s">
        <v>1517</v>
      </c>
      <c r="G36" s="176" t="s">
        <v>3643</v>
      </c>
      <c r="H36" s="176" t="s">
        <v>592</v>
      </c>
      <c r="I36" s="14"/>
      <c r="J36" s="176"/>
      <c r="K36" s="170"/>
    </row>
    <row r="38" spans="1:11" ht="18" x14ac:dyDescent="0.25">
      <c r="A38" s="178"/>
      <c r="B38" s="179" t="s">
        <v>3515</v>
      </c>
      <c r="C38" s="178" t="s">
        <v>433</v>
      </c>
      <c r="D38" s="178"/>
      <c r="E38" s="178"/>
      <c r="F38" s="178"/>
      <c r="G38" s="178"/>
      <c r="H38" s="178"/>
      <c r="I38" s="40"/>
      <c r="J38" s="24"/>
    </row>
    <row r="39" spans="1:11" x14ac:dyDescent="0.2">
      <c r="A39" s="14" t="s">
        <v>3515</v>
      </c>
      <c r="B39" s="14" t="s">
        <v>3848</v>
      </c>
      <c r="C39" s="14" t="s">
        <v>3516</v>
      </c>
      <c r="D39" s="14">
        <v>40</v>
      </c>
      <c r="E39" s="14" t="s">
        <v>366</v>
      </c>
      <c r="F39" s="14" t="s">
        <v>3517</v>
      </c>
      <c r="G39" s="14" t="s">
        <v>3518</v>
      </c>
      <c r="H39" s="14" t="s">
        <v>3519</v>
      </c>
      <c r="I39" s="14"/>
      <c r="J39" s="14"/>
    </row>
    <row r="40" spans="1:11" x14ac:dyDescent="0.2">
      <c r="A40" s="245" t="s">
        <v>3515</v>
      </c>
      <c r="B40" s="245" t="s">
        <v>3849</v>
      </c>
      <c r="C40" s="245" t="s">
        <v>3520</v>
      </c>
      <c r="D40" s="245">
        <v>92</v>
      </c>
      <c r="E40" s="245" t="s">
        <v>366</v>
      </c>
      <c r="F40" s="245" t="s">
        <v>3517</v>
      </c>
      <c r="G40" s="245" t="s">
        <v>3518</v>
      </c>
      <c r="H40" s="245" t="s">
        <v>3361</v>
      </c>
      <c r="I40" s="245" t="s">
        <v>592</v>
      </c>
      <c r="J40" s="245"/>
    </row>
    <row r="41" spans="1:11" x14ac:dyDescent="0.2">
      <c r="A41" s="245" t="s">
        <v>3515</v>
      </c>
      <c r="B41" s="245" t="s">
        <v>3850</v>
      </c>
      <c r="C41" s="245" t="s">
        <v>3521</v>
      </c>
      <c r="D41" s="245">
        <v>7</v>
      </c>
      <c r="E41" s="245" t="s">
        <v>366</v>
      </c>
      <c r="F41" s="245" t="s">
        <v>3517</v>
      </c>
      <c r="G41" s="245" t="s">
        <v>3518</v>
      </c>
      <c r="H41" s="245" t="s">
        <v>3361</v>
      </c>
      <c r="I41" s="245" t="s">
        <v>713</v>
      </c>
      <c r="J41" s="245"/>
    </row>
    <row r="42" spans="1:11" x14ac:dyDescent="0.2">
      <c r="A42" s="245" t="s">
        <v>3515</v>
      </c>
      <c r="B42" s="245" t="s">
        <v>3522</v>
      </c>
      <c r="C42" s="245" t="s">
        <v>3523</v>
      </c>
      <c r="D42" s="245">
        <v>7</v>
      </c>
      <c r="E42" s="245" t="s">
        <v>366</v>
      </c>
      <c r="F42" s="245" t="s">
        <v>3517</v>
      </c>
      <c r="G42" s="245" t="s">
        <v>3518</v>
      </c>
      <c r="H42" s="245" t="s">
        <v>3195</v>
      </c>
      <c r="I42" s="245"/>
      <c r="J42" s="245"/>
    </row>
    <row r="43" spans="1:11" x14ac:dyDescent="0.2">
      <c r="A43" s="245" t="s">
        <v>3515</v>
      </c>
      <c r="B43" s="245" t="s">
        <v>3851</v>
      </c>
      <c r="C43" s="245" t="s">
        <v>3524</v>
      </c>
      <c r="D43" s="245">
        <v>42</v>
      </c>
      <c r="E43" s="245" t="s">
        <v>366</v>
      </c>
      <c r="F43" s="245" t="s">
        <v>3517</v>
      </c>
      <c r="G43" s="245" t="s">
        <v>3518</v>
      </c>
      <c r="H43" s="245" t="s">
        <v>3525</v>
      </c>
      <c r="I43" s="245"/>
      <c r="J43" s="245"/>
    </row>
    <row r="44" spans="1:11" x14ac:dyDescent="0.2">
      <c r="A44" s="245" t="s">
        <v>3515</v>
      </c>
      <c r="B44" s="245" t="s">
        <v>3852</v>
      </c>
      <c r="C44" s="245" t="s">
        <v>3526</v>
      </c>
      <c r="D44" s="245">
        <v>92</v>
      </c>
      <c r="E44" s="245" t="s">
        <v>366</v>
      </c>
      <c r="F44" s="245" t="s">
        <v>3517</v>
      </c>
      <c r="G44" s="245" t="s">
        <v>3518</v>
      </c>
      <c r="H44" s="245" t="s">
        <v>3527</v>
      </c>
      <c r="I44" s="245" t="s">
        <v>592</v>
      </c>
      <c r="J44" s="245"/>
    </row>
    <row r="45" spans="1:11" x14ac:dyDescent="0.2">
      <c r="A45" s="245" t="s">
        <v>3515</v>
      </c>
      <c r="B45" s="245" t="s">
        <v>3853</v>
      </c>
      <c r="C45" s="245" t="s">
        <v>3528</v>
      </c>
      <c r="D45" s="245">
        <v>7</v>
      </c>
      <c r="E45" s="245" t="s">
        <v>366</v>
      </c>
      <c r="F45" s="245" t="s">
        <v>3517</v>
      </c>
      <c r="G45" s="245" t="s">
        <v>3518</v>
      </c>
      <c r="H45" s="245" t="s">
        <v>3527</v>
      </c>
      <c r="I45" s="245" t="s">
        <v>713</v>
      </c>
      <c r="J45" s="245"/>
    </row>
    <row r="46" spans="1:11" x14ac:dyDescent="0.2">
      <c r="A46" s="245" t="s">
        <v>3515</v>
      </c>
      <c r="B46" s="245" t="s">
        <v>3845</v>
      </c>
      <c r="C46" s="245" t="s">
        <v>3529</v>
      </c>
      <c r="D46" s="245">
        <v>20</v>
      </c>
      <c r="E46" s="245" t="s">
        <v>366</v>
      </c>
      <c r="F46" s="245" t="s">
        <v>3517</v>
      </c>
      <c r="G46" s="245" t="s">
        <v>3518</v>
      </c>
      <c r="H46" s="245" t="s">
        <v>3530</v>
      </c>
      <c r="I46" s="245"/>
      <c r="J46" s="245"/>
    </row>
    <row r="47" spans="1:11" x14ac:dyDescent="0.2">
      <c r="A47" s="245" t="s">
        <v>3515</v>
      </c>
      <c r="B47" s="245" t="s">
        <v>3854</v>
      </c>
      <c r="C47" s="245" t="s">
        <v>3531</v>
      </c>
      <c r="D47" s="245">
        <v>92</v>
      </c>
      <c r="E47" s="245" t="s">
        <v>366</v>
      </c>
      <c r="F47" s="245" t="s">
        <v>3517</v>
      </c>
      <c r="G47" s="245" t="s">
        <v>3518</v>
      </c>
      <c r="H47" s="245" t="s">
        <v>3532</v>
      </c>
      <c r="I47" s="245" t="s">
        <v>592</v>
      </c>
      <c r="J47" s="245"/>
    </row>
    <row r="48" spans="1:11" x14ac:dyDescent="0.2">
      <c r="A48" s="245" t="s">
        <v>3515</v>
      </c>
      <c r="B48" s="245" t="s">
        <v>3855</v>
      </c>
      <c r="C48" s="245" t="s">
        <v>3533</v>
      </c>
      <c r="D48" s="245">
        <v>7</v>
      </c>
      <c r="E48" s="245" t="s">
        <v>366</v>
      </c>
      <c r="F48" s="245" t="s">
        <v>3517</v>
      </c>
      <c r="G48" s="245" t="s">
        <v>3518</v>
      </c>
      <c r="H48" s="245" t="s">
        <v>3532</v>
      </c>
      <c r="I48" s="245" t="s">
        <v>713</v>
      </c>
      <c r="J48" s="245"/>
    </row>
    <row r="49" spans="1:11" x14ac:dyDescent="0.2">
      <c r="A49" s="245" t="s">
        <v>3515</v>
      </c>
      <c r="B49" s="245" t="s">
        <v>3534</v>
      </c>
      <c r="C49" s="245" t="s">
        <v>3535</v>
      </c>
      <c r="D49" s="245">
        <v>7</v>
      </c>
      <c r="E49" s="245" t="s">
        <v>366</v>
      </c>
      <c r="F49" s="245" t="s">
        <v>3517</v>
      </c>
      <c r="G49" s="245" t="s">
        <v>3518</v>
      </c>
      <c r="H49" s="245" t="s">
        <v>680</v>
      </c>
      <c r="I49" s="245"/>
      <c r="J49" s="245"/>
    </row>
    <row r="50" spans="1:11" x14ac:dyDescent="0.2">
      <c r="A50" s="245" t="s">
        <v>3515</v>
      </c>
      <c r="B50" s="245" t="s">
        <v>3197</v>
      </c>
      <c r="C50" s="245" t="s">
        <v>3619</v>
      </c>
      <c r="D50" s="245">
        <v>7</v>
      </c>
      <c r="E50" s="245" t="s">
        <v>366</v>
      </c>
      <c r="F50" s="245" t="s">
        <v>3517</v>
      </c>
      <c r="G50" s="245" t="s">
        <v>3518</v>
      </c>
      <c r="H50" s="245" t="s">
        <v>712</v>
      </c>
      <c r="I50" s="245" t="s">
        <v>3195</v>
      </c>
      <c r="J50" s="245"/>
    </row>
    <row r="51" spans="1:11" x14ac:dyDescent="0.2">
      <c r="A51" s="245" t="s">
        <v>3515</v>
      </c>
      <c r="B51" s="245" t="s">
        <v>3820</v>
      </c>
      <c r="C51" s="245" t="s">
        <v>3620</v>
      </c>
      <c r="D51" s="245">
        <v>82</v>
      </c>
      <c r="E51" s="245" t="s">
        <v>366</v>
      </c>
      <c r="F51" s="245" t="s">
        <v>3517</v>
      </c>
      <c r="G51" s="245" t="s">
        <v>3518</v>
      </c>
      <c r="H51" s="245" t="s">
        <v>3599</v>
      </c>
      <c r="I51" s="245" t="s">
        <v>886</v>
      </c>
      <c r="J51" s="245"/>
    </row>
    <row r="52" spans="1:11" x14ac:dyDescent="0.2">
      <c r="A52" s="245" t="s">
        <v>3515</v>
      </c>
      <c r="B52" s="245" t="s">
        <v>3600</v>
      </c>
      <c r="C52" s="245" t="s">
        <v>3621</v>
      </c>
      <c r="D52" s="245">
        <v>82</v>
      </c>
      <c r="E52" s="245" t="s">
        <v>366</v>
      </c>
      <c r="F52" s="245" t="s">
        <v>3517</v>
      </c>
      <c r="G52" s="245" t="s">
        <v>3518</v>
      </c>
      <c r="H52" s="245" t="s">
        <v>712</v>
      </c>
      <c r="I52" s="245" t="s">
        <v>3599</v>
      </c>
      <c r="J52" s="245" t="s">
        <v>886</v>
      </c>
    </row>
    <row r="53" spans="1:11" x14ac:dyDescent="0.2">
      <c r="A53" s="245" t="s">
        <v>3515</v>
      </c>
      <c r="B53" s="245" t="s">
        <v>3821</v>
      </c>
      <c r="C53" s="245" t="s">
        <v>3622</v>
      </c>
      <c r="D53" s="245">
        <v>30</v>
      </c>
      <c r="E53" s="245" t="s">
        <v>366</v>
      </c>
      <c r="F53" s="245" t="s">
        <v>3517</v>
      </c>
      <c r="G53" s="245" t="s">
        <v>3518</v>
      </c>
      <c r="H53" s="245" t="s">
        <v>3599</v>
      </c>
      <c r="I53" s="245" t="s">
        <v>877</v>
      </c>
      <c r="J53" s="245"/>
    </row>
    <row r="54" spans="1:11" x14ac:dyDescent="0.2">
      <c r="A54" s="245" t="s">
        <v>3515</v>
      </c>
      <c r="B54" s="245" t="s">
        <v>3603</v>
      </c>
      <c r="C54" s="245" t="s">
        <v>3623</v>
      </c>
      <c r="D54" s="245">
        <v>30</v>
      </c>
      <c r="E54" s="245" t="s">
        <v>366</v>
      </c>
      <c r="F54" s="245" t="s">
        <v>3517</v>
      </c>
      <c r="G54" s="245" t="s">
        <v>3518</v>
      </c>
      <c r="H54" s="245" t="s">
        <v>712</v>
      </c>
      <c r="I54" s="245" t="s">
        <v>3599</v>
      </c>
      <c r="J54" s="245" t="s">
        <v>877</v>
      </c>
    </row>
    <row r="55" spans="1:11" x14ac:dyDescent="0.2">
      <c r="A55" s="245" t="s">
        <v>3515</v>
      </c>
      <c r="B55" s="245" t="s">
        <v>3595</v>
      </c>
      <c r="C55" s="245" t="s">
        <v>3624</v>
      </c>
      <c r="D55" s="245">
        <v>10</v>
      </c>
      <c r="E55" s="245" t="s">
        <v>366</v>
      </c>
      <c r="F55" s="245" t="s">
        <v>3517</v>
      </c>
      <c r="G55" s="245" t="s">
        <v>3518</v>
      </c>
      <c r="H55" s="245" t="s">
        <v>3597</v>
      </c>
      <c r="I55" s="245"/>
      <c r="J55" s="245"/>
    </row>
    <row r="56" spans="1:11" x14ac:dyDescent="0.2">
      <c r="A56" s="245" t="s">
        <v>3515</v>
      </c>
      <c r="B56" s="245" t="s">
        <v>683</v>
      </c>
      <c r="C56" s="245" t="s">
        <v>3625</v>
      </c>
      <c r="D56" s="245">
        <v>9</v>
      </c>
      <c r="E56" s="245" t="s">
        <v>366</v>
      </c>
      <c r="F56" s="245" t="s">
        <v>3517</v>
      </c>
      <c r="G56" s="245" t="s">
        <v>3518</v>
      </c>
      <c r="H56" s="245" t="s">
        <v>3614</v>
      </c>
      <c r="I56" s="245"/>
      <c r="J56" s="245"/>
    </row>
    <row r="57" spans="1:11" x14ac:dyDescent="0.2">
      <c r="A57" s="245" t="s">
        <v>3515</v>
      </c>
      <c r="B57" s="245" t="s">
        <v>3819</v>
      </c>
      <c r="C57" s="245" t="s">
        <v>3626</v>
      </c>
      <c r="D57" s="245">
        <v>12</v>
      </c>
      <c r="E57" s="245" t="s">
        <v>366</v>
      </c>
      <c r="F57" s="245" t="s">
        <v>3517</v>
      </c>
      <c r="G57" s="245" t="s">
        <v>3518</v>
      </c>
      <c r="H57" s="245" t="s">
        <v>3615</v>
      </c>
      <c r="I57" s="245"/>
      <c r="J57" s="245"/>
    </row>
    <row r="58" spans="1:11" x14ac:dyDescent="0.2">
      <c r="A58" s="245" t="s">
        <v>3515</v>
      </c>
      <c r="B58" s="245" t="s">
        <v>3193</v>
      </c>
      <c r="C58" s="245" t="s">
        <v>3627</v>
      </c>
      <c r="D58" s="245">
        <v>214</v>
      </c>
      <c r="E58" s="245" t="s">
        <v>366</v>
      </c>
      <c r="F58" s="245" t="s">
        <v>3517</v>
      </c>
      <c r="G58" s="245" t="s">
        <v>3518</v>
      </c>
      <c r="H58" s="245" t="s">
        <v>468</v>
      </c>
      <c r="I58" s="245"/>
      <c r="J58" s="245"/>
    </row>
    <row r="59" spans="1:11" x14ac:dyDescent="0.2">
      <c r="A59" s="245" t="s">
        <v>3515</v>
      </c>
      <c r="B59" s="245" t="s">
        <v>1010</v>
      </c>
      <c r="C59" s="245" t="s">
        <v>3628</v>
      </c>
      <c r="D59" s="245">
        <v>163</v>
      </c>
      <c r="E59" s="245" t="s">
        <v>366</v>
      </c>
      <c r="F59" s="245" t="s">
        <v>3517</v>
      </c>
      <c r="G59" s="245" t="s">
        <v>3518</v>
      </c>
      <c r="H59" s="245" t="s">
        <v>613</v>
      </c>
      <c r="I59" s="245"/>
      <c r="J59" s="245"/>
    </row>
    <row r="60" spans="1:11" x14ac:dyDescent="0.2">
      <c r="A60" s="245" t="s">
        <v>3515</v>
      </c>
      <c r="B60" s="245" t="s">
        <v>3708</v>
      </c>
      <c r="C60" s="245" t="s">
        <v>3706</v>
      </c>
      <c r="D60" s="245">
        <v>175</v>
      </c>
      <c r="E60" s="245" t="s">
        <v>366</v>
      </c>
      <c r="F60" s="245" t="s">
        <v>3517</v>
      </c>
      <c r="G60" s="245" t="s">
        <v>3518</v>
      </c>
      <c r="H60" s="245" t="s">
        <v>715</v>
      </c>
      <c r="I60" s="245"/>
      <c r="J60" s="245"/>
    </row>
    <row r="61" spans="1:11" x14ac:dyDescent="0.2">
      <c r="A61" s="245" t="s">
        <v>3515</v>
      </c>
      <c r="B61" s="245" t="s">
        <v>3709</v>
      </c>
      <c r="C61" s="245" t="s">
        <v>3707</v>
      </c>
      <c r="D61" s="245">
        <v>175</v>
      </c>
      <c r="E61" s="245" t="s">
        <v>366</v>
      </c>
      <c r="F61" s="245" t="s">
        <v>3517</v>
      </c>
      <c r="G61" s="245" t="s">
        <v>3518</v>
      </c>
      <c r="H61" s="245" t="s">
        <v>3643</v>
      </c>
      <c r="I61" s="245" t="s">
        <v>592</v>
      </c>
      <c r="J61" s="245"/>
    </row>
    <row r="62" spans="1:11" x14ac:dyDescent="0.2">
      <c r="A62" s="245" t="s">
        <v>3515</v>
      </c>
      <c r="B62" s="160" t="s">
        <v>716</v>
      </c>
      <c r="C62" s="160" t="str">
        <f t="shared" ref="C62:C63" si="1">CONCATENATE(F62,G62,H62,I62,J62)</f>
        <v>Q_LAB_SCH</v>
      </c>
      <c r="D62" s="180">
        <v>9</v>
      </c>
      <c r="E62" s="180" t="s">
        <v>366</v>
      </c>
      <c r="F62" s="245" t="s">
        <v>3517</v>
      </c>
      <c r="G62" s="160" t="s">
        <v>3518</v>
      </c>
      <c r="H62" s="180" t="s">
        <v>722</v>
      </c>
      <c r="I62" s="180"/>
      <c r="J62" s="180"/>
      <c r="K62" s="776"/>
    </row>
    <row r="63" spans="1:11" x14ac:dyDescent="0.2">
      <c r="A63" s="777" t="s">
        <v>3515</v>
      </c>
      <c r="B63" s="777" t="s">
        <v>3714</v>
      </c>
      <c r="C63" s="160" t="str">
        <f t="shared" si="1"/>
        <v>Q_LAB_BEM</v>
      </c>
      <c r="D63" s="180">
        <v>92</v>
      </c>
      <c r="E63" s="225" t="s">
        <v>366</v>
      </c>
      <c r="F63" s="225" t="s">
        <v>3517</v>
      </c>
      <c r="G63" s="225" t="s">
        <v>3518</v>
      </c>
      <c r="H63" s="180" t="s">
        <v>592</v>
      </c>
      <c r="I63" s="165"/>
      <c r="J63" s="778"/>
    </row>
    <row r="65" spans="1:1" ht="20.25" x14ac:dyDescent="0.3">
      <c r="A65" s="783" t="s">
        <v>3856</v>
      </c>
    </row>
  </sheetData>
  <mergeCells count="1">
    <mergeCell ref="A1:J4"/>
  </mergeCells>
  <hyperlinks>
    <hyperlink ref="A1:J4" location="Anfang!A1" display="Medizintechnik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29"/>
  <sheetViews>
    <sheetView workbookViewId="0">
      <pane ySplit="6" topLeftCell="A7" activePane="bottomLeft" state="frozen"/>
      <selection pane="bottomLeft" activeCell="A5" sqref="A5"/>
    </sheetView>
  </sheetViews>
  <sheetFormatPr baseColWidth="10" defaultRowHeight="12.75" x14ac:dyDescent="0.2"/>
  <cols>
    <col min="1" max="1" width="18" bestFit="1" customWidth="1"/>
    <col min="2" max="2" width="70.85546875" bestFit="1" customWidth="1"/>
    <col min="3" max="3" width="19.140625" bestFit="1" customWidth="1"/>
    <col min="5" max="5" width="14.7109375" bestFit="1" customWidth="1"/>
  </cols>
  <sheetData>
    <row r="1" spans="1:10" x14ac:dyDescent="0.2">
      <c r="A1" s="857" t="s">
        <v>2865</v>
      </c>
      <c r="B1" s="857"/>
      <c r="C1" s="857"/>
      <c r="D1" s="857"/>
      <c r="E1" s="857"/>
      <c r="F1" s="857"/>
      <c r="G1" s="857"/>
      <c r="H1" s="857"/>
      <c r="I1" s="857"/>
      <c r="J1" s="857"/>
    </row>
    <row r="2" spans="1:10" x14ac:dyDescent="0.2">
      <c r="A2" s="857"/>
      <c r="B2" s="857"/>
      <c r="C2" s="857"/>
      <c r="D2" s="857"/>
      <c r="E2" s="857"/>
      <c r="F2" s="857"/>
      <c r="G2" s="857"/>
      <c r="H2" s="857"/>
      <c r="I2" s="857"/>
      <c r="J2" s="857"/>
    </row>
    <row r="3" spans="1:10" x14ac:dyDescent="0.2">
      <c r="A3" s="857"/>
      <c r="B3" s="857"/>
      <c r="C3" s="857"/>
      <c r="D3" s="857"/>
      <c r="E3" s="857"/>
      <c r="F3" s="857"/>
      <c r="G3" s="857"/>
      <c r="H3" s="857"/>
      <c r="I3" s="857"/>
      <c r="J3" s="857"/>
    </row>
    <row r="4" spans="1:10" x14ac:dyDescent="0.2">
      <c r="A4" s="857"/>
      <c r="B4" s="857"/>
      <c r="C4" s="857"/>
      <c r="D4" s="857"/>
      <c r="E4" s="857"/>
      <c r="F4" s="857"/>
      <c r="G4" s="857"/>
      <c r="H4" s="857"/>
      <c r="I4" s="857"/>
      <c r="J4" s="857"/>
    </row>
    <row r="5" spans="1:10" ht="15.75" x14ac:dyDescent="0.25">
      <c r="A5" s="22" t="s">
        <v>418</v>
      </c>
      <c r="B5" s="22" t="s">
        <v>419</v>
      </c>
      <c r="C5" s="22" t="s">
        <v>420</v>
      </c>
      <c r="D5" s="22" t="s">
        <v>421</v>
      </c>
      <c r="E5" s="22" t="s">
        <v>422</v>
      </c>
      <c r="F5" s="22" t="s">
        <v>423</v>
      </c>
      <c r="G5" s="22" t="s">
        <v>424</v>
      </c>
      <c r="H5" s="22" t="s">
        <v>425</v>
      </c>
      <c r="I5" s="22" t="s">
        <v>426</v>
      </c>
      <c r="J5" s="22" t="s">
        <v>429</v>
      </c>
    </row>
    <row r="6" spans="1:10" x14ac:dyDescent="0.2">
      <c r="A6" s="157"/>
      <c r="B6" s="157"/>
      <c r="C6" s="157"/>
      <c r="D6" s="158"/>
      <c r="E6" s="158"/>
      <c r="F6" s="157"/>
      <c r="G6" s="157"/>
      <c r="H6" s="157"/>
      <c r="I6" s="157"/>
      <c r="J6" s="157"/>
    </row>
    <row r="7" spans="1:10" x14ac:dyDescent="0.2">
      <c r="A7" s="13"/>
      <c r="B7" s="176"/>
      <c r="C7" s="159"/>
      <c r="D7" s="159"/>
      <c r="E7" s="159"/>
      <c r="F7" s="32"/>
      <c r="G7" s="32"/>
      <c r="H7" s="32"/>
      <c r="I7" s="32"/>
      <c r="J7" s="32"/>
    </row>
    <row r="8" spans="1:10" ht="18" x14ac:dyDescent="0.25">
      <c r="A8" s="178"/>
      <c r="B8" s="179" t="s">
        <v>2865</v>
      </c>
      <c r="C8" s="178" t="s">
        <v>433</v>
      </c>
      <c r="D8" s="178"/>
      <c r="E8" s="178"/>
      <c r="F8" s="178"/>
      <c r="G8" s="178"/>
      <c r="H8" s="178"/>
      <c r="I8" s="40"/>
      <c r="J8" s="24"/>
    </row>
    <row r="9" spans="1:10" s="147" customFormat="1" x14ac:dyDescent="0.2">
      <c r="A9" s="180" t="s">
        <v>3192</v>
      </c>
      <c r="B9" s="176" t="s">
        <v>3170</v>
      </c>
      <c r="C9" s="177" t="str">
        <f>CONCATENATE(F9,G9,H9,I9,J9)</f>
        <v>O_SY</v>
      </c>
      <c r="D9" s="176">
        <v>163</v>
      </c>
      <c r="E9" s="176" t="s">
        <v>366</v>
      </c>
      <c r="F9" s="176" t="s">
        <v>1471</v>
      </c>
      <c r="G9" s="137" t="s">
        <v>613</v>
      </c>
      <c r="H9" s="176"/>
      <c r="I9" s="176"/>
      <c r="J9" s="176"/>
    </row>
    <row r="10" spans="1:10" s="147" customFormat="1" x14ac:dyDescent="0.2">
      <c r="A10" s="180" t="s">
        <v>3192</v>
      </c>
      <c r="B10" s="177" t="s">
        <v>3171</v>
      </c>
      <c r="C10" s="177" t="str">
        <f t="shared" ref="C10:C28" si="0">CONCATENATE(F10,G10,H10,I10,J10)</f>
        <v>O_TXT</v>
      </c>
      <c r="D10" s="176">
        <v>7</v>
      </c>
      <c r="E10" s="176" t="s">
        <v>366</v>
      </c>
      <c r="F10" s="176" t="s">
        <v>1471</v>
      </c>
      <c r="G10" s="177" t="s">
        <v>680</v>
      </c>
      <c r="H10" s="176"/>
      <c r="I10" s="176"/>
      <c r="J10" s="176"/>
    </row>
    <row r="11" spans="1:10" s="147" customFormat="1" x14ac:dyDescent="0.2">
      <c r="A11" s="180" t="s">
        <v>3192</v>
      </c>
      <c r="B11" s="177" t="s">
        <v>3172</v>
      </c>
      <c r="C11" s="177" t="str">
        <f t="shared" si="0"/>
        <v>O_BEM</v>
      </c>
      <c r="D11" s="176">
        <v>92</v>
      </c>
      <c r="E11" s="176" t="s">
        <v>366</v>
      </c>
      <c r="F11" s="176" t="s">
        <v>1471</v>
      </c>
      <c r="G11" s="177" t="s">
        <v>592</v>
      </c>
      <c r="H11" s="176"/>
      <c r="I11" s="176"/>
      <c r="J11" s="176"/>
    </row>
    <row r="12" spans="1:10" s="147" customFormat="1" x14ac:dyDescent="0.2">
      <c r="A12" s="180" t="s">
        <v>3192</v>
      </c>
      <c r="B12" s="160" t="s">
        <v>3173</v>
      </c>
      <c r="C12" s="177" t="str">
        <f t="shared" si="0"/>
        <v>O_HIL</v>
      </c>
      <c r="D12" s="180">
        <v>7</v>
      </c>
      <c r="E12" s="176" t="s">
        <v>366</v>
      </c>
      <c r="F12" s="176" t="s">
        <v>1471</v>
      </c>
      <c r="G12" s="160" t="s">
        <v>723</v>
      </c>
      <c r="H12" s="176"/>
      <c r="I12" s="176"/>
      <c r="J12" s="176"/>
    </row>
    <row r="13" spans="1:10" s="147" customFormat="1" x14ac:dyDescent="0.2">
      <c r="A13" s="180" t="s">
        <v>3192</v>
      </c>
      <c r="B13" s="160" t="s">
        <v>3174</v>
      </c>
      <c r="C13" s="177" t="str">
        <f t="shared" si="0"/>
        <v>O_SBK</v>
      </c>
      <c r="D13" s="180">
        <v>6</v>
      </c>
      <c r="E13" s="162" t="s">
        <v>366</v>
      </c>
      <c r="F13" s="176" t="s">
        <v>1471</v>
      </c>
      <c r="G13" s="160" t="s">
        <v>721</v>
      </c>
      <c r="H13" s="176"/>
      <c r="I13" s="176"/>
      <c r="J13" s="176"/>
    </row>
    <row r="14" spans="1:10" s="147" customFormat="1" x14ac:dyDescent="0.2">
      <c r="A14" s="180" t="s">
        <v>3192</v>
      </c>
      <c r="B14" s="160" t="s">
        <v>3175</v>
      </c>
      <c r="C14" s="177" t="str">
        <f t="shared" si="0"/>
        <v>O_SCH</v>
      </c>
      <c r="D14" s="180">
        <v>9</v>
      </c>
      <c r="E14" s="162" t="s">
        <v>366</v>
      </c>
      <c r="F14" s="176" t="s">
        <v>1471</v>
      </c>
      <c r="G14" s="160" t="s">
        <v>722</v>
      </c>
      <c r="H14" s="176"/>
      <c r="I14" s="176"/>
      <c r="J14" s="176"/>
    </row>
    <row r="15" spans="1:10" s="147" customFormat="1" x14ac:dyDescent="0.2">
      <c r="A15" s="180" t="s">
        <v>3192</v>
      </c>
      <c r="B15" s="160" t="s">
        <v>3176</v>
      </c>
      <c r="C15" s="177" t="str">
        <f t="shared" si="0"/>
        <v>O_TXT_BES</v>
      </c>
      <c r="D15" s="180">
        <v>7</v>
      </c>
      <c r="E15" s="162" t="s">
        <v>366</v>
      </c>
      <c r="F15" s="176" t="s">
        <v>1471</v>
      </c>
      <c r="G15" s="160" t="s">
        <v>712</v>
      </c>
      <c r="H15" s="176" t="s">
        <v>713</v>
      </c>
      <c r="I15" s="176"/>
      <c r="J15" s="176"/>
    </row>
    <row r="16" spans="1:10" s="147" customFormat="1" x14ac:dyDescent="0.2">
      <c r="A16" s="180" t="s">
        <v>3192</v>
      </c>
      <c r="B16" s="160" t="s">
        <v>3177</v>
      </c>
      <c r="C16" s="177" t="str">
        <f t="shared" si="0"/>
        <v>O_VDK</v>
      </c>
      <c r="D16" s="180">
        <v>4</v>
      </c>
      <c r="E16" s="162" t="s">
        <v>366</v>
      </c>
      <c r="F16" s="176" t="s">
        <v>1471</v>
      </c>
      <c r="G16" s="160" t="s">
        <v>720</v>
      </c>
      <c r="H16" s="176"/>
      <c r="I16" s="176"/>
      <c r="J16" s="176"/>
    </row>
    <row r="17" spans="1:12" s="147" customFormat="1" x14ac:dyDescent="0.2">
      <c r="A17" s="180" t="s">
        <v>3192</v>
      </c>
      <c r="B17" s="160" t="s">
        <v>3178</v>
      </c>
      <c r="C17" s="177" t="str">
        <f t="shared" si="0"/>
        <v>O_MIT</v>
      </c>
      <c r="D17" s="180">
        <v>7</v>
      </c>
      <c r="E17" s="162" t="s">
        <v>361</v>
      </c>
      <c r="F17" s="176" t="s">
        <v>1471</v>
      </c>
      <c r="G17" s="160" t="s">
        <v>724</v>
      </c>
      <c r="H17" s="176"/>
      <c r="I17" s="176"/>
      <c r="J17" s="176"/>
    </row>
    <row r="18" spans="1:12" s="147" customFormat="1" x14ac:dyDescent="0.2">
      <c r="A18" s="296" t="s">
        <v>954</v>
      </c>
      <c r="B18" s="247" t="s">
        <v>3180</v>
      </c>
      <c r="C18" s="177" t="str">
        <f t="shared" si="0"/>
        <v>O_RP</v>
      </c>
      <c r="D18" s="247">
        <v>122</v>
      </c>
      <c r="E18" s="247" t="s">
        <v>366</v>
      </c>
      <c r="F18" s="176" t="s">
        <v>1471</v>
      </c>
      <c r="G18" s="247" t="s">
        <v>953</v>
      </c>
      <c r="H18" s="247"/>
      <c r="I18" s="247"/>
      <c r="J18" s="247"/>
      <c r="K18" s="318"/>
    </row>
    <row r="19" spans="1:12" s="147" customFormat="1" x14ac:dyDescent="0.2">
      <c r="A19" s="296" t="s">
        <v>954</v>
      </c>
      <c r="B19" s="247" t="s">
        <v>3187</v>
      </c>
      <c r="C19" s="177" t="str">
        <f t="shared" si="0"/>
        <v>O_RP_SY</v>
      </c>
      <c r="D19" s="247">
        <v>122</v>
      </c>
      <c r="E19" s="247" t="s">
        <v>366</v>
      </c>
      <c r="F19" s="176" t="s">
        <v>1471</v>
      </c>
      <c r="G19" s="247" t="s">
        <v>1403</v>
      </c>
      <c r="H19" s="319" t="s">
        <v>613</v>
      </c>
      <c r="I19" s="247"/>
      <c r="J19" s="247"/>
      <c r="K19" s="318"/>
    </row>
    <row r="20" spans="1:12" s="147" customFormat="1" x14ac:dyDescent="0.2">
      <c r="A20" s="247" t="s">
        <v>954</v>
      </c>
      <c r="B20" s="320" t="s">
        <v>3185</v>
      </c>
      <c r="C20" s="177" t="str">
        <f t="shared" si="0"/>
        <v>O_RP_MIT</v>
      </c>
      <c r="D20" s="296">
        <v>7</v>
      </c>
      <c r="E20" s="321" t="s">
        <v>361</v>
      </c>
      <c r="F20" s="176" t="s">
        <v>1471</v>
      </c>
      <c r="G20" s="247" t="s">
        <v>1403</v>
      </c>
      <c r="H20" s="320" t="s">
        <v>724</v>
      </c>
      <c r="I20" s="247"/>
      <c r="J20" s="247"/>
      <c r="K20" s="318"/>
    </row>
    <row r="21" spans="1:12" s="147" customFormat="1" x14ac:dyDescent="0.2">
      <c r="A21" s="247" t="s">
        <v>954</v>
      </c>
      <c r="B21" s="220" t="s">
        <v>3181</v>
      </c>
      <c r="C21" s="177" t="str">
        <f t="shared" si="0"/>
        <v>O_RP_BEM</v>
      </c>
      <c r="D21" s="247">
        <v>3</v>
      </c>
      <c r="E21" s="247" t="s">
        <v>366</v>
      </c>
      <c r="F21" s="176" t="s">
        <v>1471</v>
      </c>
      <c r="G21" s="247" t="s">
        <v>1403</v>
      </c>
      <c r="H21" s="220" t="s">
        <v>592</v>
      </c>
      <c r="I21" s="247"/>
      <c r="J21" s="247"/>
      <c r="K21" s="318"/>
    </row>
    <row r="22" spans="1:12" s="147" customFormat="1" x14ac:dyDescent="0.2">
      <c r="A22" s="247" t="s">
        <v>954</v>
      </c>
      <c r="B22" s="220" t="s">
        <v>3190</v>
      </c>
      <c r="C22" s="177" t="str">
        <f t="shared" si="0"/>
        <v>O_RP_TXT</v>
      </c>
      <c r="D22" s="247">
        <v>7</v>
      </c>
      <c r="E22" s="247" t="s">
        <v>366</v>
      </c>
      <c r="F22" s="176" t="s">
        <v>1471</v>
      </c>
      <c r="G22" s="247" t="s">
        <v>1403</v>
      </c>
      <c r="H22" s="220" t="s">
        <v>680</v>
      </c>
      <c r="I22" s="247"/>
      <c r="J22" s="247"/>
      <c r="K22" s="318"/>
    </row>
    <row r="23" spans="1:12" s="147" customFormat="1" x14ac:dyDescent="0.2">
      <c r="A23" s="247" t="s">
        <v>954</v>
      </c>
      <c r="B23" s="320" t="s">
        <v>3191</v>
      </c>
      <c r="C23" s="177" t="str">
        <f t="shared" si="0"/>
        <v>O_RP_TXT_BES</v>
      </c>
      <c r="D23" s="296">
        <v>7</v>
      </c>
      <c r="E23" s="321" t="s">
        <v>366</v>
      </c>
      <c r="F23" s="176" t="s">
        <v>1471</v>
      </c>
      <c r="G23" s="247" t="s">
        <v>1403</v>
      </c>
      <c r="H23" s="320" t="s">
        <v>712</v>
      </c>
      <c r="I23" s="247" t="s">
        <v>713</v>
      </c>
      <c r="J23" s="247"/>
      <c r="K23" s="318"/>
    </row>
    <row r="24" spans="1:12" s="147" customFormat="1" x14ac:dyDescent="0.2">
      <c r="A24" s="247" t="s">
        <v>954</v>
      </c>
      <c r="B24" s="320" t="s">
        <v>3186</v>
      </c>
      <c r="C24" s="177" t="str">
        <f t="shared" si="0"/>
        <v>O_RP_SCH</v>
      </c>
      <c r="D24" s="296">
        <v>9</v>
      </c>
      <c r="E24" s="321" t="s">
        <v>366</v>
      </c>
      <c r="F24" s="176" t="s">
        <v>1471</v>
      </c>
      <c r="G24" s="247" t="s">
        <v>1403</v>
      </c>
      <c r="H24" s="320" t="s">
        <v>722</v>
      </c>
      <c r="I24" s="247"/>
      <c r="J24" s="247"/>
      <c r="K24" s="318"/>
    </row>
    <row r="25" spans="1:12" s="147" customFormat="1" x14ac:dyDescent="0.2">
      <c r="A25" s="247" t="s">
        <v>954</v>
      </c>
      <c r="B25" s="320" t="s">
        <v>3184</v>
      </c>
      <c r="C25" s="177" t="str">
        <f t="shared" si="0"/>
        <v>O_RP_HIL</v>
      </c>
      <c r="D25" s="296">
        <v>7</v>
      </c>
      <c r="E25" s="247" t="s">
        <v>366</v>
      </c>
      <c r="F25" s="176" t="s">
        <v>1471</v>
      </c>
      <c r="G25" s="247" t="s">
        <v>1403</v>
      </c>
      <c r="H25" s="320" t="s">
        <v>723</v>
      </c>
      <c r="I25" s="247"/>
      <c r="J25" s="247"/>
      <c r="K25" s="318"/>
    </row>
    <row r="26" spans="1:12" s="147" customFormat="1" x14ac:dyDescent="0.2">
      <c r="A26" s="247" t="s">
        <v>954</v>
      </c>
      <c r="B26" s="247" t="s">
        <v>3235</v>
      </c>
      <c r="C26" s="177" t="str">
        <f t="shared" si="0"/>
        <v>O_RP_BS</v>
      </c>
      <c r="D26" s="247">
        <v>202</v>
      </c>
      <c r="E26" s="247" t="s">
        <v>366</v>
      </c>
      <c r="F26" s="176" t="s">
        <v>1471</v>
      </c>
      <c r="G26" s="247" t="s">
        <v>1403</v>
      </c>
      <c r="H26" s="247" t="s">
        <v>607</v>
      </c>
      <c r="I26" s="247"/>
      <c r="J26" s="247"/>
      <c r="K26" s="775"/>
      <c r="L26" s="152"/>
    </row>
    <row r="27" spans="1:12" s="147" customFormat="1" x14ac:dyDescent="0.2">
      <c r="A27" s="247" t="s">
        <v>954</v>
      </c>
      <c r="B27" s="247" t="s">
        <v>3183</v>
      </c>
      <c r="C27" s="177" t="str">
        <f t="shared" si="0"/>
        <v>O_RP_BS_TXT</v>
      </c>
      <c r="D27" s="247">
        <v>7</v>
      </c>
      <c r="E27" s="247" t="s">
        <v>366</v>
      </c>
      <c r="F27" s="176" t="s">
        <v>1471</v>
      </c>
      <c r="G27" s="247" t="s">
        <v>1403</v>
      </c>
      <c r="H27" s="247" t="s">
        <v>943</v>
      </c>
      <c r="I27" s="247" t="s">
        <v>680</v>
      </c>
      <c r="J27" s="247"/>
      <c r="K27" s="318"/>
    </row>
    <row r="28" spans="1:12" s="147" customFormat="1" x14ac:dyDescent="0.2">
      <c r="A28" s="247"/>
      <c r="B28" s="247"/>
      <c r="C28" s="177" t="str">
        <f t="shared" si="0"/>
        <v/>
      </c>
      <c r="D28" s="247"/>
      <c r="E28" s="247"/>
      <c r="F28" s="247"/>
      <c r="G28" s="247"/>
      <c r="H28" s="247"/>
      <c r="I28" s="247"/>
      <c r="J28" s="247"/>
      <c r="K28" s="318"/>
    </row>
    <row r="29" spans="1:12" s="147" customFormat="1" x14ac:dyDescent="0.2"/>
  </sheetData>
  <mergeCells count="1">
    <mergeCell ref="A1:J4"/>
  </mergeCells>
  <hyperlinks>
    <hyperlink ref="A1:J4" location="Anfang!A1" display="MSR / Gebäudeautomation 1-Strich- Darstellung"/>
  </hyperlink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U1115"/>
  <sheetViews>
    <sheetView tabSelected="1" zoomScale="98" zoomScaleNormal="98" workbookViewId="0">
      <pane ySplit="1" topLeftCell="A199" activePane="bottomLeft" state="frozen"/>
      <selection pane="bottomLeft" activeCell="J226" sqref="J226"/>
    </sheetView>
  </sheetViews>
  <sheetFormatPr baseColWidth="10" defaultRowHeight="12.75" outlineLevelCol="1" x14ac:dyDescent="0.2"/>
  <cols>
    <col min="1" max="1" width="8.7109375" style="147" bestFit="1" customWidth="1"/>
    <col min="2" max="2" width="25.42578125" style="147" bestFit="1" customWidth="1"/>
    <col min="3" max="3" width="8.28515625" style="147" customWidth="1" outlineLevel="1"/>
    <col min="4" max="4" width="7.42578125" style="147" customWidth="1" outlineLevel="1"/>
    <col min="5" max="5" width="6.85546875" style="147" customWidth="1" outlineLevel="1"/>
    <col min="6" max="6" width="6" style="147" customWidth="1" outlineLevel="1"/>
    <col min="7" max="7" width="24.85546875" style="147" customWidth="1" outlineLevel="1"/>
    <col min="8" max="8" width="20" style="147" customWidth="1" outlineLevel="1"/>
    <col min="9" max="9" width="11.7109375" style="147" customWidth="1" outlineLevel="1"/>
    <col min="10" max="10" width="10" style="147" customWidth="1" outlineLevel="1"/>
    <col min="11" max="11" width="6.42578125" style="147" customWidth="1" outlineLevel="1"/>
    <col min="12" max="12" width="30.28515625" style="147" customWidth="1" outlineLevel="1"/>
    <col min="13" max="13" width="80.7109375" style="147" customWidth="1" outlineLevel="1"/>
    <col min="14" max="14" width="6" style="147" customWidth="1" outlineLevel="1"/>
    <col min="15" max="15" width="123.140625" style="147" customWidth="1"/>
    <col min="16" max="18" width="11.42578125" style="147"/>
    <col min="19" max="19" width="11.42578125" style="810"/>
    <col min="20" max="16384" width="11.42578125" style="147"/>
  </cols>
  <sheetData>
    <row r="1" spans="1:25" ht="15" x14ac:dyDescent="0.25">
      <c r="A1" s="352" t="s">
        <v>1017</v>
      </c>
      <c r="B1" s="352" t="s">
        <v>1018</v>
      </c>
      <c r="C1" s="353" t="s">
        <v>1019</v>
      </c>
      <c r="D1" s="353" t="s">
        <v>1020</v>
      </c>
      <c r="E1" s="353" t="s">
        <v>1021</v>
      </c>
      <c r="F1" s="354" t="s">
        <v>421</v>
      </c>
      <c r="G1" s="352" t="s">
        <v>422</v>
      </c>
      <c r="H1" s="353" t="s">
        <v>2952</v>
      </c>
      <c r="I1" s="353" t="s">
        <v>1022</v>
      </c>
      <c r="J1" s="353" t="s">
        <v>1023</v>
      </c>
      <c r="K1" s="353" t="s">
        <v>1024</v>
      </c>
      <c r="L1" s="353" t="s">
        <v>1025</v>
      </c>
      <c r="M1" s="353" t="s">
        <v>1026</v>
      </c>
      <c r="N1" s="210" t="s">
        <v>421</v>
      </c>
      <c r="O1" s="210" t="s">
        <v>3044</v>
      </c>
    </row>
    <row r="2" spans="1:25" s="344" customFormat="1" ht="15" x14ac:dyDescent="0.25">
      <c r="A2" s="355" t="s">
        <v>1027</v>
      </c>
      <c r="B2" s="356">
        <v>0</v>
      </c>
      <c r="C2" s="355" t="s">
        <v>1028</v>
      </c>
      <c r="D2" s="355" t="s">
        <v>1029</v>
      </c>
      <c r="E2" s="355" t="s">
        <v>1029</v>
      </c>
      <c r="F2" s="357">
        <v>7</v>
      </c>
      <c r="G2" s="355" t="s">
        <v>614</v>
      </c>
      <c r="H2" s="355" t="s">
        <v>1030</v>
      </c>
      <c r="I2" s="355">
        <v>0</v>
      </c>
      <c r="J2" s="355" t="s">
        <v>1031</v>
      </c>
      <c r="K2" s="355" t="s">
        <v>1028</v>
      </c>
      <c r="L2" s="355" t="s">
        <v>1029</v>
      </c>
      <c r="M2" s="355"/>
      <c r="N2" s="222"/>
      <c r="O2" s="211"/>
      <c r="P2" s="147"/>
      <c r="Q2" s="147"/>
      <c r="R2" s="147"/>
      <c r="S2" s="810"/>
      <c r="T2" s="147"/>
      <c r="U2" s="147"/>
      <c r="V2" s="147"/>
      <c r="W2" s="147"/>
      <c r="X2" s="147"/>
      <c r="Y2" s="147"/>
    </row>
    <row r="3" spans="1:25" s="344" customFormat="1" ht="15" x14ac:dyDescent="0.25">
      <c r="A3" s="152" t="s">
        <v>1017</v>
      </c>
      <c r="B3" s="221" t="s">
        <v>1521</v>
      </c>
      <c r="C3" s="358" t="s">
        <v>1028</v>
      </c>
      <c r="D3" s="359" t="s">
        <v>1029</v>
      </c>
      <c r="E3" s="358" t="s">
        <v>1029</v>
      </c>
      <c r="F3" s="325">
        <v>6</v>
      </c>
      <c r="G3" s="147" t="s">
        <v>614</v>
      </c>
      <c r="H3" s="358" t="s">
        <v>1030</v>
      </c>
      <c r="I3" s="152">
        <v>0</v>
      </c>
      <c r="J3" s="152"/>
      <c r="K3" s="358" t="s">
        <v>1028</v>
      </c>
      <c r="L3" s="358" t="s">
        <v>1029</v>
      </c>
      <c r="M3" s="152" t="s">
        <v>1291</v>
      </c>
      <c r="N3" s="654"/>
      <c r="O3" s="209" t="str">
        <f t="shared" ref="O3:O8" si="0">CONCATENATE("-layer"," ","N"," ",B3," ","FA"," ",F3," ",B3," ","L"," ",G3," ",B3," ","B"," ",M3," ",B3," ","AB"," ",B3)</f>
        <v>-layer N *_HIL FA 6 *_HIL L CONTINUOUS *_HIL B Hilfslinie *_HIL AB *_HIL</v>
      </c>
      <c r="P3" s="209"/>
      <c r="Q3" s="209"/>
      <c r="R3" s="209" t="str">
        <f t="shared" ref="R3:R8" si="1">CONCATENATE("N"," ",B3," ","FA"," ",F3," ",B3," ","L"," ",G3," ",B3," ","B"," ",M3," ",B3," ","AB"," ",B3)</f>
        <v>N *_HIL FA 6 *_HIL L CONTINUOUS *_HIL B Hilfslinie *_HIL AB *_HIL</v>
      </c>
      <c r="S3" s="810"/>
      <c r="T3" s="147"/>
      <c r="U3" s="147"/>
      <c r="V3" s="147"/>
      <c r="W3" s="147"/>
      <c r="X3" s="147"/>
      <c r="Y3" s="147"/>
    </row>
    <row r="4" spans="1:25" s="344" customFormat="1" ht="15" x14ac:dyDescent="0.25">
      <c r="A4" s="147" t="s">
        <v>1017</v>
      </c>
      <c r="B4" s="360" t="s">
        <v>2253</v>
      </c>
      <c r="C4" s="147" t="s">
        <v>1028</v>
      </c>
      <c r="D4" s="147" t="s">
        <v>1029</v>
      </c>
      <c r="E4" s="147" t="s">
        <v>1029</v>
      </c>
      <c r="F4" s="361">
        <v>92</v>
      </c>
      <c r="G4" s="147" t="s">
        <v>614</v>
      </c>
      <c r="H4" s="147" t="s">
        <v>1030</v>
      </c>
      <c r="I4" s="147">
        <v>0</v>
      </c>
      <c r="J4" s="147"/>
      <c r="K4" s="147" t="s">
        <v>1028</v>
      </c>
      <c r="L4" s="147" t="s">
        <v>1029</v>
      </c>
      <c r="M4" s="147" t="s">
        <v>2476</v>
      </c>
      <c r="N4" s="655"/>
      <c r="O4" s="209" t="str">
        <f t="shared" si="0"/>
        <v>-layer N _BEM_PB FA 92 _BEM_PB L CONTINUOUS _BEM_PB B allgemeine Bemassung Papierbereich _BEM_PB AB _BEM_PB</v>
      </c>
      <c r="P4" s="147"/>
      <c r="Q4" s="147"/>
      <c r="R4" s="209" t="str">
        <f t="shared" si="1"/>
        <v>N _BEM_PB FA 92 _BEM_PB L CONTINUOUS _BEM_PB B allgemeine Bemassung Papierbereich _BEM_PB AB _BEM_PB</v>
      </c>
      <c r="S4" s="810"/>
      <c r="T4" s="147"/>
      <c r="U4" s="147"/>
      <c r="V4" s="147"/>
      <c r="W4" s="147"/>
      <c r="X4" s="147"/>
      <c r="Y4" s="147"/>
    </row>
    <row r="5" spans="1:25" s="344" customFormat="1" ht="15" x14ac:dyDescent="0.25">
      <c r="A5" s="147" t="s">
        <v>1017</v>
      </c>
      <c r="B5" s="360" t="s">
        <v>2254</v>
      </c>
      <c r="C5" s="147" t="s">
        <v>1028</v>
      </c>
      <c r="D5" s="147" t="s">
        <v>1029</v>
      </c>
      <c r="E5" s="147" t="s">
        <v>1029</v>
      </c>
      <c r="F5" s="361">
        <v>6</v>
      </c>
      <c r="G5" s="147" t="s">
        <v>614</v>
      </c>
      <c r="H5" s="147" t="s">
        <v>1030</v>
      </c>
      <c r="I5" s="147">
        <v>0</v>
      </c>
      <c r="J5" s="147"/>
      <c r="K5" s="147" t="s">
        <v>1028</v>
      </c>
      <c r="L5" s="147" t="s">
        <v>1029</v>
      </c>
      <c r="M5" s="147" t="s">
        <v>1291</v>
      </c>
      <c r="N5" s="811"/>
      <c r="O5" s="209" t="str">
        <f t="shared" si="0"/>
        <v>-layer N _HIL FA 6 _HIL L CONTINUOUS _HIL B Hilfslinie _HIL AB _HIL</v>
      </c>
      <c r="P5" s="147"/>
      <c r="Q5" s="147"/>
      <c r="R5" s="209" t="str">
        <f t="shared" si="1"/>
        <v>N _HIL FA 6 _HIL L CONTINUOUS _HIL B Hilfslinie _HIL AB _HIL</v>
      </c>
      <c r="S5" s="810"/>
      <c r="T5" s="147"/>
      <c r="U5" s="147"/>
      <c r="V5" s="147"/>
      <c r="W5" s="147"/>
      <c r="X5" s="147"/>
      <c r="Y5" s="147"/>
    </row>
    <row r="6" spans="1:25" s="344" customFormat="1" ht="15" x14ac:dyDescent="0.25">
      <c r="A6" s="147" t="s">
        <v>1017</v>
      </c>
      <c r="B6" s="360" t="s">
        <v>2255</v>
      </c>
      <c r="C6" s="147" t="s">
        <v>1028</v>
      </c>
      <c r="D6" s="147" t="s">
        <v>1029</v>
      </c>
      <c r="E6" s="147" t="s">
        <v>1029</v>
      </c>
      <c r="F6" s="361">
        <v>7</v>
      </c>
      <c r="G6" s="147" t="s">
        <v>614</v>
      </c>
      <c r="H6" s="147" t="s">
        <v>1030</v>
      </c>
      <c r="I6" s="147">
        <v>0</v>
      </c>
      <c r="J6" s="147"/>
      <c r="K6" s="147" t="s">
        <v>1028</v>
      </c>
      <c r="L6" s="147" t="s">
        <v>1029</v>
      </c>
      <c r="M6" s="147" t="s">
        <v>1292</v>
      </c>
      <c r="N6" s="176"/>
      <c r="O6" s="209" t="str">
        <f t="shared" si="0"/>
        <v>-layer N _SCHN_PB FA 7 _SCHN_PB L CONTINUOUS _SCHN_PB B Schnittlinien Papierbereich _SCHN_PB AB _SCHN_PB</v>
      </c>
      <c r="P6" s="147"/>
      <c r="Q6" s="147"/>
      <c r="R6" s="209" t="str">
        <f t="shared" si="1"/>
        <v>N _SCHN_PB FA 7 _SCHN_PB L CONTINUOUS _SCHN_PB B Schnittlinien Papierbereich _SCHN_PB AB _SCHN_PB</v>
      </c>
      <c r="S6" s="810"/>
      <c r="T6" s="147"/>
      <c r="U6" s="147"/>
      <c r="V6" s="147"/>
      <c r="W6" s="147"/>
      <c r="X6" s="147"/>
      <c r="Y6" s="147"/>
    </row>
    <row r="7" spans="1:25" s="344" customFormat="1" ht="15" x14ac:dyDescent="0.25">
      <c r="A7" s="147" t="s">
        <v>1017</v>
      </c>
      <c r="B7" s="147" t="s">
        <v>2256</v>
      </c>
      <c r="C7" s="147" t="s">
        <v>1028</v>
      </c>
      <c r="D7" s="147" t="s">
        <v>1029</v>
      </c>
      <c r="E7" s="147" t="s">
        <v>1029</v>
      </c>
      <c r="F7" s="361">
        <v>7</v>
      </c>
      <c r="G7" s="147" t="s">
        <v>614</v>
      </c>
      <c r="H7" s="147" t="s">
        <v>1030</v>
      </c>
      <c r="I7" s="147">
        <v>0</v>
      </c>
      <c r="J7" s="147"/>
      <c r="K7" s="147" t="s">
        <v>1028</v>
      </c>
      <c r="L7" s="147" t="s">
        <v>1029</v>
      </c>
      <c r="M7" s="147" t="s">
        <v>1326</v>
      </c>
      <c r="N7" s="812"/>
      <c r="O7" s="209" t="str">
        <f t="shared" si="0"/>
        <v>-layer N _TXT_MB FA 7 _TXT_MB L CONTINUOUS _TXT_MB B allgemeiner Text Modellbereich _TXT_MB AB _TXT_MB</v>
      </c>
      <c r="P7" s="147"/>
      <c r="Q7" s="147"/>
      <c r="R7" s="209" t="str">
        <f t="shared" si="1"/>
        <v>N _TXT_MB FA 7 _TXT_MB L CONTINUOUS _TXT_MB B allgemeiner Text Modellbereich _TXT_MB AB _TXT_MB</v>
      </c>
      <c r="S7" s="810"/>
      <c r="T7" s="147"/>
      <c r="U7" s="147"/>
      <c r="V7" s="147"/>
      <c r="W7" s="147"/>
      <c r="X7" s="147"/>
      <c r="Y7" s="147"/>
    </row>
    <row r="8" spans="1:25" s="344" customFormat="1" ht="15" x14ac:dyDescent="0.25">
      <c r="A8" s="152" t="s">
        <v>1017</v>
      </c>
      <c r="B8" s="221" t="s">
        <v>1527</v>
      </c>
      <c r="C8" s="358" t="s">
        <v>1028</v>
      </c>
      <c r="D8" s="359" t="s">
        <v>1029</v>
      </c>
      <c r="E8" s="358" t="s">
        <v>1029</v>
      </c>
      <c r="F8" s="325">
        <v>7</v>
      </c>
      <c r="G8" s="147" t="s">
        <v>614</v>
      </c>
      <c r="H8" s="358" t="s">
        <v>1030</v>
      </c>
      <c r="I8" s="152">
        <v>0</v>
      </c>
      <c r="J8" s="152"/>
      <c r="K8" s="358" t="s">
        <v>1028</v>
      </c>
      <c r="L8" s="358" t="s">
        <v>1029</v>
      </c>
      <c r="M8" s="152" t="s">
        <v>1293</v>
      </c>
      <c r="N8" s="176"/>
      <c r="O8" s="209" t="str">
        <f t="shared" si="0"/>
        <v>-layer N _TXT_PB FA 7 _TXT_PB L CONTINUOUS _TXT_PB B allgemeiner Text Layout _TXT_PB AB _TXT_PB</v>
      </c>
      <c r="P8" s="147"/>
      <c r="Q8" s="147"/>
      <c r="R8" s="209" t="str">
        <f t="shared" si="1"/>
        <v>N _TXT_PB FA 7 _TXT_PB L CONTINUOUS _TXT_PB B allgemeiner Text Layout _TXT_PB AB _TXT_PB</v>
      </c>
      <c r="S8" s="810"/>
      <c r="T8" s="147"/>
      <c r="U8" s="147"/>
      <c r="V8" s="147"/>
      <c r="W8" s="147"/>
      <c r="X8" s="147"/>
      <c r="Y8" s="147"/>
    </row>
    <row r="9" spans="1:25" s="344" customFormat="1" ht="15" x14ac:dyDescent="0.25">
      <c r="A9" s="355" t="s">
        <v>1017</v>
      </c>
      <c r="B9" s="356" t="s">
        <v>3494</v>
      </c>
      <c r="C9" s="355" t="s">
        <v>1028</v>
      </c>
      <c r="D9" s="355" t="s">
        <v>1029</v>
      </c>
      <c r="E9" s="355" t="s">
        <v>1029</v>
      </c>
      <c r="F9" s="357">
        <v>30</v>
      </c>
      <c r="G9" s="355" t="s">
        <v>614</v>
      </c>
      <c r="H9" s="355" t="s">
        <v>1030</v>
      </c>
      <c r="I9" s="355">
        <v>0</v>
      </c>
      <c r="J9" s="355" t="s">
        <v>1033</v>
      </c>
      <c r="K9" s="355" t="s">
        <v>1028</v>
      </c>
      <c r="L9" s="355" t="s">
        <v>1029</v>
      </c>
      <c r="M9" s="355" t="s">
        <v>4085</v>
      </c>
      <c r="N9" s="656"/>
      <c r="O9" s="209"/>
      <c r="P9" s="147"/>
      <c r="Q9" s="147"/>
      <c r="R9" s="209"/>
      <c r="S9" s="810"/>
      <c r="T9" s="147"/>
      <c r="U9" s="147"/>
      <c r="V9" s="147"/>
      <c r="W9" s="147"/>
      <c r="X9" s="147"/>
      <c r="Y9" s="147"/>
    </row>
    <row r="10" spans="1:25" s="344" customFormat="1" ht="15" x14ac:dyDescent="0.25">
      <c r="A10" s="362" t="s">
        <v>1017</v>
      </c>
      <c r="B10" s="362" t="s">
        <v>3495</v>
      </c>
      <c r="C10" s="362" t="s">
        <v>1028</v>
      </c>
      <c r="D10" s="362" t="s">
        <v>1029</v>
      </c>
      <c r="E10" s="362" t="s">
        <v>1029</v>
      </c>
      <c r="F10" s="363">
        <v>1</v>
      </c>
      <c r="G10" s="355" t="s">
        <v>614</v>
      </c>
      <c r="H10" s="362" t="s">
        <v>1030</v>
      </c>
      <c r="I10" s="362">
        <v>0</v>
      </c>
      <c r="J10" s="362" t="s">
        <v>1035</v>
      </c>
      <c r="K10" s="362" t="s">
        <v>1028</v>
      </c>
      <c r="L10" s="362" t="s">
        <v>1029</v>
      </c>
      <c r="M10" s="362" t="s">
        <v>4086</v>
      </c>
      <c r="N10" s="657"/>
      <c r="O10" s="209"/>
      <c r="P10" s="147"/>
      <c r="Q10" s="147"/>
      <c r="R10" s="209"/>
      <c r="S10" s="810"/>
      <c r="T10" s="147"/>
      <c r="U10" s="147"/>
      <c r="V10" s="147"/>
      <c r="W10" s="147"/>
      <c r="X10" s="147"/>
      <c r="Y10" s="147"/>
    </row>
    <row r="11" spans="1:25" s="344" customFormat="1" ht="15" x14ac:dyDescent="0.25">
      <c r="A11" s="355" t="s">
        <v>1017</v>
      </c>
      <c r="B11" s="356" t="s">
        <v>3496</v>
      </c>
      <c r="C11" s="355" t="s">
        <v>1028</v>
      </c>
      <c r="D11" s="355" t="s">
        <v>1029</v>
      </c>
      <c r="E11" s="355" t="s">
        <v>1029</v>
      </c>
      <c r="F11" s="357">
        <v>7</v>
      </c>
      <c r="G11" s="355" t="s">
        <v>614</v>
      </c>
      <c r="H11" s="355" t="s">
        <v>1036</v>
      </c>
      <c r="I11" s="355">
        <v>0</v>
      </c>
      <c r="J11" s="355" t="s">
        <v>1031</v>
      </c>
      <c r="K11" s="355" t="s">
        <v>1028</v>
      </c>
      <c r="L11" s="355" t="s">
        <v>1029</v>
      </c>
      <c r="M11" s="355" t="s">
        <v>4087</v>
      </c>
      <c r="N11" s="658"/>
      <c r="O11" s="209"/>
      <c r="P11" s="147"/>
      <c r="Q11" s="147"/>
      <c r="R11" s="209"/>
      <c r="S11" s="810"/>
      <c r="T11" s="147"/>
      <c r="U11" s="147"/>
      <c r="V11" s="147"/>
      <c r="W11" s="147"/>
      <c r="X11" s="147"/>
      <c r="Y11" s="147"/>
    </row>
    <row r="12" spans="1:25" s="344" customFormat="1" ht="15" x14ac:dyDescent="0.25">
      <c r="A12" s="355" t="s">
        <v>1017</v>
      </c>
      <c r="B12" s="356" t="s">
        <v>3488</v>
      </c>
      <c r="C12" s="355" t="s">
        <v>1028</v>
      </c>
      <c r="D12" s="355" t="s">
        <v>1029</v>
      </c>
      <c r="E12" s="355" t="s">
        <v>1029</v>
      </c>
      <c r="F12" s="357">
        <v>30</v>
      </c>
      <c r="G12" s="355" t="s">
        <v>614</v>
      </c>
      <c r="H12" s="355" t="s">
        <v>1030</v>
      </c>
      <c r="I12" s="355">
        <v>0</v>
      </c>
      <c r="J12" s="355" t="s">
        <v>1033</v>
      </c>
      <c r="K12" s="355" t="s">
        <v>1028</v>
      </c>
      <c r="L12" s="355" t="s">
        <v>1029</v>
      </c>
      <c r="M12" s="355" t="s">
        <v>4088</v>
      </c>
      <c r="N12" s="656"/>
      <c r="O12" s="209"/>
      <c r="P12" s="147"/>
      <c r="Q12" s="147"/>
      <c r="R12" s="209"/>
      <c r="S12" s="810"/>
      <c r="T12" s="147"/>
      <c r="U12" s="147"/>
      <c r="V12" s="147"/>
      <c r="W12" s="147"/>
      <c r="X12" s="147"/>
      <c r="Y12" s="147"/>
    </row>
    <row r="13" spans="1:25" s="344" customFormat="1" ht="15" x14ac:dyDescent="0.25">
      <c r="A13" s="362" t="s">
        <v>1017</v>
      </c>
      <c r="B13" s="362" t="s">
        <v>3489</v>
      </c>
      <c r="C13" s="362" t="s">
        <v>1028</v>
      </c>
      <c r="D13" s="362" t="s">
        <v>1029</v>
      </c>
      <c r="E13" s="362" t="s">
        <v>1029</v>
      </c>
      <c r="F13" s="363">
        <v>1</v>
      </c>
      <c r="G13" s="355" t="s">
        <v>614</v>
      </c>
      <c r="H13" s="362" t="s">
        <v>1030</v>
      </c>
      <c r="I13" s="362">
        <v>0</v>
      </c>
      <c r="J13" s="362" t="s">
        <v>1035</v>
      </c>
      <c r="K13" s="362" t="s">
        <v>1028</v>
      </c>
      <c r="L13" s="362" t="s">
        <v>1029</v>
      </c>
      <c r="M13" s="362" t="s">
        <v>4089</v>
      </c>
      <c r="N13" s="657"/>
      <c r="O13" s="209"/>
      <c r="P13" s="147"/>
      <c r="Q13" s="147"/>
      <c r="R13" s="209"/>
      <c r="S13" s="810"/>
      <c r="T13" s="147"/>
      <c r="U13" s="147"/>
      <c r="V13" s="147"/>
      <c r="W13" s="147"/>
      <c r="X13" s="147"/>
      <c r="Y13" s="147"/>
    </row>
    <row r="14" spans="1:25" s="344" customFormat="1" ht="15" x14ac:dyDescent="0.25">
      <c r="A14" s="355" t="s">
        <v>1017</v>
      </c>
      <c r="B14" s="356" t="s">
        <v>3490</v>
      </c>
      <c r="C14" s="355" t="s">
        <v>1028</v>
      </c>
      <c r="D14" s="355" t="s">
        <v>1029</v>
      </c>
      <c r="E14" s="355" t="s">
        <v>1029</v>
      </c>
      <c r="F14" s="357">
        <v>7</v>
      </c>
      <c r="G14" s="355" t="s">
        <v>614</v>
      </c>
      <c r="H14" s="355" t="s">
        <v>1036</v>
      </c>
      <c r="I14" s="355">
        <v>0</v>
      </c>
      <c r="J14" s="355" t="s">
        <v>1031</v>
      </c>
      <c r="K14" s="355" t="s">
        <v>1028</v>
      </c>
      <c r="L14" s="355" t="s">
        <v>1029</v>
      </c>
      <c r="M14" s="355" t="s">
        <v>4090</v>
      </c>
      <c r="N14" s="658"/>
      <c r="O14" s="209"/>
      <c r="P14" s="147"/>
      <c r="Q14" s="147"/>
      <c r="R14" s="209"/>
      <c r="S14" s="810"/>
      <c r="T14" s="147"/>
      <c r="U14" s="147"/>
      <c r="V14" s="147"/>
      <c r="W14" s="147"/>
      <c r="X14" s="147"/>
      <c r="Y14" s="147"/>
    </row>
    <row r="15" spans="1:25" s="344" customFormat="1" ht="15" x14ac:dyDescent="0.25">
      <c r="A15" s="355" t="s">
        <v>1017</v>
      </c>
      <c r="B15" s="356" t="s">
        <v>3491</v>
      </c>
      <c r="C15" s="355" t="s">
        <v>1028</v>
      </c>
      <c r="D15" s="355" t="s">
        <v>1029</v>
      </c>
      <c r="E15" s="355" t="s">
        <v>1029</v>
      </c>
      <c r="F15" s="357">
        <v>30</v>
      </c>
      <c r="G15" s="355" t="s">
        <v>614</v>
      </c>
      <c r="H15" s="355" t="s">
        <v>1030</v>
      </c>
      <c r="I15" s="355">
        <v>0</v>
      </c>
      <c r="J15" s="355" t="s">
        <v>1033</v>
      </c>
      <c r="K15" s="355" t="s">
        <v>1028</v>
      </c>
      <c r="L15" s="355" t="s">
        <v>1029</v>
      </c>
      <c r="M15" s="355" t="s">
        <v>4091</v>
      </c>
      <c r="N15" s="656"/>
      <c r="O15" s="209"/>
      <c r="P15" s="147"/>
      <c r="Q15" s="147"/>
      <c r="R15" s="209"/>
      <c r="S15" s="810"/>
      <c r="T15" s="147"/>
      <c r="U15" s="147"/>
      <c r="V15" s="147"/>
      <c r="W15" s="147"/>
      <c r="X15" s="147"/>
      <c r="Y15" s="147"/>
    </row>
    <row r="16" spans="1:25" s="344" customFormat="1" ht="15" x14ac:dyDescent="0.25">
      <c r="A16" s="362" t="s">
        <v>1017</v>
      </c>
      <c r="B16" s="362" t="s">
        <v>3492</v>
      </c>
      <c r="C16" s="362" t="s">
        <v>1028</v>
      </c>
      <c r="D16" s="362" t="s">
        <v>1029</v>
      </c>
      <c r="E16" s="362" t="s">
        <v>1029</v>
      </c>
      <c r="F16" s="363">
        <v>1</v>
      </c>
      <c r="G16" s="355" t="s">
        <v>614</v>
      </c>
      <c r="H16" s="362" t="s">
        <v>1030</v>
      </c>
      <c r="I16" s="362">
        <v>0</v>
      </c>
      <c r="J16" s="362" t="s">
        <v>1035</v>
      </c>
      <c r="K16" s="362" t="s">
        <v>1028</v>
      </c>
      <c r="L16" s="362" t="s">
        <v>1029</v>
      </c>
      <c r="M16" s="362" t="s">
        <v>4092</v>
      </c>
      <c r="N16" s="657"/>
      <c r="O16" s="209"/>
      <c r="P16" s="147"/>
      <c r="Q16" s="147"/>
      <c r="R16" s="209"/>
      <c r="S16" s="810"/>
      <c r="T16" s="147"/>
      <c r="U16" s="147"/>
      <c r="V16" s="147"/>
      <c r="W16" s="147"/>
      <c r="X16" s="147"/>
      <c r="Y16" s="147"/>
    </row>
    <row r="17" spans="1:25" s="344" customFormat="1" ht="15" x14ac:dyDescent="0.25">
      <c r="A17" s="355" t="s">
        <v>1017</v>
      </c>
      <c r="B17" s="356" t="s">
        <v>3493</v>
      </c>
      <c r="C17" s="355" t="s">
        <v>1028</v>
      </c>
      <c r="D17" s="355" t="s">
        <v>1029</v>
      </c>
      <c r="E17" s="355" t="s">
        <v>1029</v>
      </c>
      <c r="F17" s="357">
        <v>7</v>
      </c>
      <c r="G17" s="355" t="s">
        <v>614</v>
      </c>
      <c r="H17" s="355" t="s">
        <v>1030</v>
      </c>
      <c r="I17" s="355">
        <v>0</v>
      </c>
      <c r="J17" s="355" t="s">
        <v>1031</v>
      </c>
      <c r="K17" s="355" t="s">
        <v>1028</v>
      </c>
      <c r="L17" s="355" t="s">
        <v>1029</v>
      </c>
      <c r="M17" s="355" t="s">
        <v>4093</v>
      </c>
      <c r="N17" s="658"/>
      <c r="O17" s="209"/>
      <c r="P17" s="147"/>
      <c r="Q17" s="147"/>
      <c r="R17" s="209"/>
      <c r="S17" s="810"/>
      <c r="T17" s="147"/>
      <c r="U17" s="147"/>
      <c r="V17" s="147"/>
      <c r="W17" s="147"/>
      <c r="X17" s="147"/>
      <c r="Y17" s="147"/>
    </row>
    <row r="18" spans="1:25" s="344" customFormat="1" ht="15" x14ac:dyDescent="0.25">
      <c r="A18" s="364" t="s">
        <v>1017</v>
      </c>
      <c r="B18" s="365" t="s">
        <v>670</v>
      </c>
      <c r="C18" s="364" t="s">
        <v>1028</v>
      </c>
      <c r="D18" s="351" t="s">
        <v>1029</v>
      </c>
      <c r="E18" s="364" t="s">
        <v>1029</v>
      </c>
      <c r="F18" s="366">
        <v>7</v>
      </c>
      <c r="G18" s="365" t="s">
        <v>614</v>
      </c>
      <c r="H18" s="364" t="s">
        <v>1030</v>
      </c>
      <c r="I18" s="364">
        <v>0</v>
      </c>
      <c r="J18" s="364"/>
      <c r="K18" s="364" t="s">
        <v>1028</v>
      </c>
      <c r="L18" s="364" t="s">
        <v>1029</v>
      </c>
      <c r="M18" s="364" t="s">
        <v>2358</v>
      </c>
      <c r="N18" s="222"/>
      <c r="O18" s="209" t="str">
        <f t="shared" ref="O18:O49" si="2">CONCATENATE("-layer"," ","N"," ",B18," ","FA"," ",F18," ",B18," ","L"," ",G18," ",B18," ","B"," ",M18," ",B18," ","AB"," ",B18)</f>
        <v>-layer N A_ FA 7 A_ L CONTINUOUS A_ B Bau, Bauprefix A_ AB A_</v>
      </c>
      <c r="P18" s="147"/>
      <c r="Q18" s="147"/>
      <c r="R18" s="209" t="str">
        <f t="shared" ref="R18:R49" si="3">CONCATENATE("N"," ",B18," ","FA"," ",F18," ",B18," ","L"," ",G18," ",B18," ","B"," ",M18," ",B18," ","AB"," ",B18)</f>
        <v>N A_ FA 7 A_ L CONTINUOUS A_ B Bau, Bauprefix A_ AB A_</v>
      </c>
      <c r="S18" s="810"/>
      <c r="T18" s="147"/>
      <c r="U18" s="147"/>
      <c r="V18" s="147"/>
      <c r="W18" s="147"/>
      <c r="X18" s="147"/>
      <c r="Y18" s="147"/>
    </row>
    <row r="19" spans="1:25" s="344" customFormat="1" ht="15" x14ac:dyDescent="0.25">
      <c r="A19" s="351" t="s">
        <v>1017</v>
      </c>
      <c r="B19" s="367" t="s">
        <v>1518</v>
      </c>
      <c r="C19" s="351" t="s">
        <v>1028</v>
      </c>
      <c r="D19" s="351" t="s">
        <v>1029</v>
      </c>
      <c r="E19" s="351" t="s">
        <v>1029</v>
      </c>
      <c r="F19" s="368">
        <v>7</v>
      </c>
      <c r="G19" s="367" t="s">
        <v>614</v>
      </c>
      <c r="H19" s="351" t="s">
        <v>1030</v>
      </c>
      <c r="I19" s="351">
        <v>0</v>
      </c>
      <c r="J19" s="351"/>
      <c r="K19" s="351" t="s">
        <v>1028</v>
      </c>
      <c r="L19" s="351" t="s">
        <v>1029</v>
      </c>
      <c r="M19" s="351" t="s">
        <v>3045</v>
      </c>
      <c r="N19" s="222"/>
      <c r="O19" s="209" t="str">
        <f t="shared" si="2"/>
        <v>-layer N A_AEN FA 7 A_AEN L CONTINUOUS A_AEN B Alle Gewerke: * fuer Gewerk, Aenderungsvermerk A_AEN AB A_AEN</v>
      </c>
      <c r="P19" s="147"/>
      <c r="Q19" s="147"/>
      <c r="R19" s="209" t="str">
        <f t="shared" si="3"/>
        <v>N A_AEN FA 7 A_AEN L CONTINUOUS A_AEN B Alle Gewerke: * fuer Gewerk, Aenderungsvermerk A_AEN AB A_AEN</v>
      </c>
      <c r="S19" s="810"/>
      <c r="T19" s="147"/>
      <c r="U19" s="147"/>
      <c r="V19" s="147"/>
      <c r="W19" s="147"/>
      <c r="X19" s="147"/>
      <c r="Y19" s="147"/>
    </row>
    <row r="20" spans="1:25" s="344" customFormat="1" ht="15" x14ac:dyDescent="0.25">
      <c r="A20" s="351" t="s">
        <v>1017</v>
      </c>
      <c r="B20" s="367" t="s">
        <v>1519</v>
      </c>
      <c r="C20" s="351" t="s">
        <v>1028</v>
      </c>
      <c r="D20" s="351" t="s">
        <v>1029</v>
      </c>
      <c r="E20" s="351" t="s">
        <v>1029</v>
      </c>
      <c r="F20" s="368">
        <v>7</v>
      </c>
      <c r="G20" s="367" t="s">
        <v>614</v>
      </c>
      <c r="H20" s="351" t="s">
        <v>1030</v>
      </c>
      <c r="I20" s="351">
        <v>0</v>
      </c>
      <c r="J20" s="351"/>
      <c r="K20" s="351" t="s">
        <v>1028</v>
      </c>
      <c r="L20" s="351" t="s">
        <v>1029</v>
      </c>
      <c r="M20" s="351" t="s">
        <v>1032</v>
      </c>
      <c r="N20" s="222"/>
      <c r="O20" s="209" t="str">
        <f t="shared" si="2"/>
        <v>-layer N A_ANM FA 7 A_ANM L CONTINUOUS A_ANM B Alle Gewerke, Ansichtsmarker A_ANM AB A_ANM</v>
      </c>
      <c r="P20" s="147"/>
      <c r="Q20" s="147"/>
      <c r="R20" s="209" t="str">
        <f t="shared" si="3"/>
        <v>N A_ANM FA 7 A_ANM L CONTINUOUS A_ANM B Alle Gewerke, Ansichtsmarker A_ANM AB A_ANM</v>
      </c>
      <c r="S20" s="810"/>
      <c r="T20" s="147"/>
      <c r="U20" s="147"/>
      <c r="V20" s="147"/>
      <c r="W20" s="147"/>
      <c r="X20" s="147"/>
      <c r="Y20" s="147"/>
    </row>
    <row r="21" spans="1:25" x14ac:dyDescent="0.2">
      <c r="A21" s="155" t="s">
        <v>1017</v>
      </c>
      <c r="B21" s="147" t="s">
        <v>3486</v>
      </c>
      <c r="C21" s="155" t="s">
        <v>1028</v>
      </c>
      <c r="D21" s="147" t="s">
        <v>1029</v>
      </c>
      <c r="E21" s="147" t="s">
        <v>1029</v>
      </c>
      <c r="F21" s="221">
        <v>1</v>
      </c>
      <c r="G21" s="221" t="s">
        <v>614</v>
      </c>
      <c r="H21" s="155" t="s">
        <v>1030</v>
      </c>
      <c r="I21" s="155">
        <v>0</v>
      </c>
      <c r="J21" s="155"/>
      <c r="K21" s="147" t="s">
        <v>1028</v>
      </c>
      <c r="L21" s="147" t="s">
        <v>1029</v>
      </c>
      <c r="M21" s="147" t="s">
        <v>3487</v>
      </c>
      <c r="N21" s="176"/>
      <c r="O21" s="344" t="str">
        <f t="shared" si="2"/>
        <v>-layer N A_AR_GRU FA 1 A_AR_GRU L CONTINUOUS A_AR_GRU B Aussenalagen, Aussenraum Gruenflaechen A_AR_GRU AB A_AR_GRU</v>
      </c>
      <c r="P21" s="344"/>
      <c r="Q21" s="344"/>
      <c r="R21" s="344" t="str">
        <f t="shared" si="3"/>
        <v>N A_AR_GRU FA 1 A_AR_GRU L CONTINUOUS A_AR_GRU B Aussenalagen, Aussenraum Gruenflaechen A_AR_GRU AB A_AR_GRU</v>
      </c>
      <c r="S21" s="344"/>
      <c r="T21" s="344"/>
      <c r="U21" s="344"/>
      <c r="V21" s="344"/>
      <c r="W21" s="344"/>
      <c r="X21" s="344"/>
      <c r="Y21" s="344"/>
    </row>
    <row r="22" spans="1:25" ht="15" x14ac:dyDescent="0.25">
      <c r="A22" s="364" t="s">
        <v>1017</v>
      </c>
      <c r="B22" s="365" t="s">
        <v>2257</v>
      </c>
      <c r="C22" s="364" t="s">
        <v>1028</v>
      </c>
      <c r="D22" s="351" t="s">
        <v>1029</v>
      </c>
      <c r="E22" s="364" t="s">
        <v>1029</v>
      </c>
      <c r="F22" s="366">
        <v>7</v>
      </c>
      <c r="G22" s="365" t="s">
        <v>614</v>
      </c>
      <c r="H22" s="364" t="s">
        <v>1030</v>
      </c>
      <c r="I22" s="364">
        <v>0</v>
      </c>
      <c r="J22" s="364"/>
      <c r="K22" s="364" t="s">
        <v>1028</v>
      </c>
      <c r="L22" s="364" t="s">
        <v>1029</v>
      </c>
      <c r="M22" s="364" t="s">
        <v>1430</v>
      </c>
      <c r="N22" s="222"/>
      <c r="O22" s="209" t="str">
        <f t="shared" si="2"/>
        <v>-layer N A_BE FA 7 A_BE L CONTINUOUS A_BE B Bau, Bodeneinlauf im Kollektor A_BE AB A_BE</v>
      </c>
      <c r="R22" s="209" t="str">
        <f t="shared" si="3"/>
        <v>N A_BE FA 7 A_BE L CONTINUOUS A_BE B Bau, Bodeneinlauf im Kollektor A_BE AB A_BE</v>
      </c>
    </row>
    <row r="23" spans="1:25" ht="15" x14ac:dyDescent="0.25">
      <c r="A23" s="351" t="s">
        <v>1017</v>
      </c>
      <c r="B23" s="367" t="s">
        <v>1528</v>
      </c>
      <c r="C23" s="351" t="s">
        <v>1028</v>
      </c>
      <c r="D23" s="351" t="s">
        <v>1029</v>
      </c>
      <c r="E23" s="351" t="s">
        <v>1029</v>
      </c>
      <c r="F23" s="361">
        <v>92</v>
      </c>
      <c r="G23" s="367" t="s">
        <v>614</v>
      </c>
      <c r="H23" s="351" t="s">
        <v>1030</v>
      </c>
      <c r="I23" s="351">
        <v>0</v>
      </c>
      <c r="J23" s="351"/>
      <c r="K23" s="351" t="s">
        <v>1028</v>
      </c>
      <c r="L23" s="351" t="s">
        <v>1029</v>
      </c>
      <c r="M23" s="351" t="s">
        <v>3717</v>
      </c>
      <c r="N23" s="655"/>
      <c r="O23" s="209" t="str">
        <f t="shared" si="2"/>
        <v>-layer N A_BEM FA 92 A_BEM L CONTINUOUS A_BEM B Bau, Bemassung A_BEM AB A_BEM</v>
      </c>
      <c r="R23" s="209" t="str">
        <f t="shared" si="3"/>
        <v>N A_BEM FA 92 A_BEM L CONTINUOUS A_BEM B Bau, Bemassung A_BEM AB A_BEM</v>
      </c>
    </row>
    <row r="24" spans="1:25" ht="15" x14ac:dyDescent="0.25">
      <c r="A24" s="351" t="s">
        <v>1017</v>
      </c>
      <c r="B24" s="367" t="s">
        <v>1529</v>
      </c>
      <c r="C24" s="351" t="s">
        <v>1028</v>
      </c>
      <c r="D24" s="351" t="s">
        <v>1029</v>
      </c>
      <c r="E24" s="351" t="s">
        <v>1029</v>
      </c>
      <c r="F24" s="361">
        <v>92</v>
      </c>
      <c r="G24" s="367" t="s">
        <v>614</v>
      </c>
      <c r="H24" s="351" t="s">
        <v>1030</v>
      </c>
      <c r="I24" s="351">
        <v>0</v>
      </c>
      <c r="J24" s="351"/>
      <c r="K24" s="351" t="s">
        <v>1028</v>
      </c>
      <c r="L24" s="351" t="s">
        <v>1029</v>
      </c>
      <c r="M24" s="351" t="s">
        <v>3718</v>
      </c>
      <c r="N24" s="655"/>
      <c r="O24" s="209" t="str">
        <f t="shared" si="2"/>
        <v>-layer N A_BEM_BESTAND FA 92 A_BEM_BESTAND L CONTINUOUS A_BEM_BESTAND B Bau, Bemassung, Bestand A_BEM_BESTAND AB A_BEM_BESTAND</v>
      </c>
      <c r="R24" s="209" t="str">
        <f t="shared" si="3"/>
        <v>N A_BEM_BESTAND FA 92 A_BEM_BESTAND L CONTINUOUS A_BEM_BESTAND B Bau, Bemassung, Bestand A_BEM_BESTAND AB A_BEM_BESTAND</v>
      </c>
    </row>
    <row r="25" spans="1:25" ht="15" x14ac:dyDescent="0.25">
      <c r="A25" s="351" t="s">
        <v>1017</v>
      </c>
      <c r="B25" s="367" t="s">
        <v>1530</v>
      </c>
      <c r="C25" s="351" t="s">
        <v>1028</v>
      </c>
      <c r="D25" s="351" t="s">
        <v>1029</v>
      </c>
      <c r="E25" s="351" t="s">
        <v>1029</v>
      </c>
      <c r="F25" s="361">
        <v>92</v>
      </c>
      <c r="G25" s="367" t="s">
        <v>614</v>
      </c>
      <c r="H25" s="351" t="s">
        <v>1030</v>
      </c>
      <c r="I25" s="351">
        <v>0</v>
      </c>
      <c r="J25" s="351"/>
      <c r="K25" s="351" t="s">
        <v>1028</v>
      </c>
      <c r="L25" s="351" t="s">
        <v>1029</v>
      </c>
      <c r="M25" s="351" t="s">
        <v>3719</v>
      </c>
      <c r="N25" s="655"/>
      <c r="O25" s="209" t="str">
        <f t="shared" si="2"/>
        <v>-layer N A_BEM_NEU FA 92 A_BEM_NEU L CONTINUOUS A_BEM_NEU B Bau, Bemassung, Grundrisse, Neu A_BEM_NEU AB A_BEM_NEU</v>
      </c>
      <c r="R25" s="209" t="str">
        <f t="shared" si="3"/>
        <v>N A_BEM_NEU FA 92 A_BEM_NEU L CONTINUOUS A_BEM_NEU B Bau, Bemassung, Grundrisse, Neu A_BEM_NEU AB A_BEM_NEU</v>
      </c>
    </row>
    <row r="26" spans="1:25" ht="15" x14ac:dyDescent="0.25">
      <c r="A26" s="351" t="s">
        <v>1017</v>
      </c>
      <c r="B26" s="367" t="s">
        <v>1531</v>
      </c>
      <c r="C26" s="351" t="s">
        <v>1028</v>
      </c>
      <c r="D26" s="351" t="s">
        <v>1029</v>
      </c>
      <c r="E26" s="351" t="s">
        <v>1029</v>
      </c>
      <c r="F26" s="361">
        <v>92</v>
      </c>
      <c r="G26" s="367" t="s">
        <v>614</v>
      </c>
      <c r="H26" s="351" t="s">
        <v>1030</v>
      </c>
      <c r="I26" s="351">
        <v>0</v>
      </c>
      <c r="J26" s="351"/>
      <c r="K26" s="351" t="s">
        <v>1028</v>
      </c>
      <c r="L26" s="351" t="s">
        <v>1029</v>
      </c>
      <c r="M26" s="351" t="s">
        <v>3720</v>
      </c>
      <c r="N26" s="655"/>
      <c r="O26" s="209" t="str">
        <f t="shared" si="2"/>
        <v>-layer N A_BEM_TUR FA 92 A_BEM_TUR L CONTINUOUS A_BEM_TUR B Bau, Bemassung, Tuer A_BEM_TUR AB A_BEM_TUR</v>
      </c>
      <c r="R26" s="209" t="str">
        <f t="shared" si="3"/>
        <v>N A_BEM_TUR FA 92 A_BEM_TUR L CONTINUOUS A_BEM_TUR B Bau, Bemassung, Tuer A_BEM_TUR AB A_BEM_TUR</v>
      </c>
    </row>
    <row r="27" spans="1:25" ht="15" x14ac:dyDescent="0.25">
      <c r="A27" s="351" t="s">
        <v>1017</v>
      </c>
      <c r="B27" s="367" t="s">
        <v>1532</v>
      </c>
      <c r="C27" s="351" t="s">
        <v>1028</v>
      </c>
      <c r="D27" s="351" t="s">
        <v>1029</v>
      </c>
      <c r="E27" s="351" t="s">
        <v>1029</v>
      </c>
      <c r="F27" s="368">
        <v>252</v>
      </c>
      <c r="G27" s="367" t="s">
        <v>614</v>
      </c>
      <c r="H27" s="351" t="s">
        <v>1030</v>
      </c>
      <c r="I27" s="351">
        <v>0</v>
      </c>
      <c r="J27" s="351"/>
      <c r="K27" s="351" t="s">
        <v>1028</v>
      </c>
      <c r="L27" s="351" t="s">
        <v>1029</v>
      </c>
      <c r="M27" s="351" t="s">
        <v>1037</v>
      </c>
      <c r="N27" s="659"/>
      <c r="O27" s="209" t="str">
        <f t="shared" si="2"/>
        <v>-layer N A_BOD FA 252 A_BOD L CONTINUOUS A_BOD B Bau, Boden A_BOD AB A_BOD</v>
      </c>
      <c r="R27" s="209" t="str">
        <f t="shared" si="3"/>
        <v>N A_BOD FA 252 A_BOD L CONTINUOUS A_BOD B Bau, Boden A_BOD AB A_BOD</v>
      </c>
    </row>
    <row r="28" spans="1:25" ht="15" x14ac:dyDescent="0.25">
      <c r="A28" s="351" t="s">
        <v>1017</v>
      </c>
      <c r="B28" s="367" t="s">
        <v>1533</v>
      </c>
      <c r="C28" s="351" t="s">
        <v>1028</v>
      </c>
      <c r="D28" s="351" t="s">
        <v>1029</v>
      </c>
      <c r="E28" s="351" t="s">
        <v>1029</v>
      </c>
      <c r="F28" s="361">
        <v>92</v>
      </c>
      <c r="G28" s="367" t="s">
        <v>614</v>
      </c>
      <c r="H28" s="351" t="s">
        <v>1030</v>
      </c>
      <c r="I28" s="351">
        <v>0</v>
      </c>
      <c r="J28" s="351"/>
      <c r="K28" s="351" t="s">
        <v>1028</v>
      </c>
      <c r="L28" s="351" t="s">
        <v>1029</v>
      </c>
      <c r="M28" s="351" t="s">
        <v>2487</v>
      </c>
      <c r="N28" s="655"/>
      <c r="O28" s="209" t="str">
        <f t="shared" si="2"/>
        <v>-layer N A_BOD_BOS_BEM FA 92 A_BOD_BOS_BEM L CONTINUOUS A_BOD_BOS_BEM B Bau, Bodenspiegel - Bemassung A_BOD_BOS_BEM AB A_BOD_BOS_BEM</v>
      </c>
      <c r="R28" s="209" t="str">
        <f t="shared" si="3"/>
        <v>N A_BOD_BOS_BEM FA 92 A_BOD_BOS_BEM L CONTINUOUS A_BOD_BOS_BEM B Bau, Bodenspiegel - Bemassung A_BOD_BOS_BEM AB A_BOD_BOS_BEM</v>
      </c>
    </row>
    <row r="29" spans="1:25" ht="15" x14ac:dyDescent="0.25">
      <c r="A29" s="351" t="s">
        <v>1017</v>
      </c>
      <c r="B29" s="367" t="s">
        <v>1534</v>
      </c>
      <c r="C29" s="351" t="s">
        <v>1028</v>
      </c>
      <c r="D29" s="351" t="s">
        <v>1029</v>
      </c>
      <c r="E29" s="351" t="s">
        <v>1029</v>
      </c>
      <c r="F29" s="368">
        <v>7</v>
      </c>
      <c r="G29" s="367" t="s">
        <v>614</v>
      </c>
      <c r="H29" s="351" t="s">
        <v>1030</v>
      </c>
      <c r="I29" s="351">
        <v>0</v>
      </c>
      <c r="J29" s="351"/>
      <c r="K29" s="351" t="s">
        <v>1028</v>
      </c>
      <c r="L29" s="351" t="s">
        <v>1029</v>
      </c>
      <c r="M29" s="351" t="s">
        <v>1038</v>
      </c>
      <c r="N29" s="222"/>
      <c r="O29" s="209" t="str">
        <f t="shared" si="2"/>
        <v>-layer N A_BOD_BOS_TXT FA 7 A_BOD_BOS_TXT L CONTINUOUS A_BOD_BOS_TXT B Bau, Bodenspiegel - Texte A_BOD_BOS_TXT AB A_BOD_BOS_TXT</v>
      </c>
      <c r="R29" s="209" t="str">
        <f t="shared" si="3"/>
        <v>N A_BOD_BOS_TXT FA 7 A_BOD_BOS_TXT L CONTINUOUS A_BOD_BOS_TXT B Bau, Bodenspiegel - Texte A_BOD_BOS_TXT AB A_BOD_BOS_TXT</v>
      </c>
      <c r="S29" s="147"/>
    </row>
    <row r="30" spans="1:25" ht="15" x14ac:dyDescent="0.25">
      <c r="A30" s="351" t="s">
        <v>1017</v>
      </c>
      <c r="B30" s="367" t="s">
        <v>1535</v>
      </c>
      <c r="C30" s="351" t="s">
        <v>1028</v>
      </c>
      <c r="D30" s="351" t="s">
        <v>1029</v>
      </c>
      <c r="E30" s="351" t="s">
        <v>1029</v>
      </c>
      <c r="F30" s="368">
        <v>252</v>
      </c>
      <c r="G30" s="367" t="s">
        <v>614</v>
      </c>
      <c r="H30" s="351" t="s">
        <v>1030</v>
      </c>
      <c r="I30" s="351">
        <v>0</v>
      </c>
      <c r="J30" s="351"/>
      <c r="K30" s="351" t="s">
        <v>1028</v>
      </c>
      <c r="L30" s="351" t="s">
        <v>1029</v>
      </c>
      <c r="M30" s="351" t="s">
        <v>1039</v>
      </c>
      <c r="N30" s="659"/>
      <c r="O30" s="209" t="str">
        <f t="shared" si="2"/>
        <v>-layer N A_BOD_DFU FA 252 A_BOD_DFU L CONTINUOUS A_BOD_DFU B Bau, Dehnfugen A_BOD_DFU AB A_BOD_DFU</v>
      </c>
      <c r="R30" s="209" t="str">
        <f t="shared" si="3"/>
        <v>N A_BOD_DFU FA 252 A_BOD_DFU L CONTINUOUS A_BOD_DFU B Bau, Dehnfugen A_BOD_DFU AB A_BOD_DFU</v>
      </c>
    </row>
    <row r="31" spans="1:25" ht="15" x14ac:dyDescent="0.25">
      <c r="A31" s="351" t="s">
        <v>1017</v>
      </c>
      <c r="B31" s="367" t="s">
        <v>1536</v>
      </c>
      <c r="C31" s="351" t="s">
        <v>1028</v>
      </c>
      <c r="D31" s="351" t="s">
        <v>1029</v>
      </c>
      <c r="E31" s="351" t="s">
        <v>1029</v>
      </c>
      <c r="F31" s="368">
        <v>252</v>
      </c>
      <c r="G31" s="367" t="s">
        <v>614</v>
      </c>
      <c r="H31" s="351" t="s">
        <v>1030</v>
      </c>
      <c r="I31" s="351">
        <v>0</v>
      </c>
      <c r="J31" s="351"/>
      <c r="K31" s="351" t="s">
        <v>1028</v>
      </c>
      <c r="L31" s="351" t="s">
        <v>1029</v>
      </c>
      <c r="M31" s="351" t="s">
        <v>1040</v>
      </c>
      <c r="N31" s="659"/>
      <c r="O31" s="209" t="str">
        <f t="shared" si="2"/>
        <v>-layer N A_BOD_DOB FA 252 A_BOD_DOB L CONTINUOUS A_BOD_DOB B Bau, Doppelboden A_BOD_DOB AB A_BOD_DOB</v>
      </c>
      <c r="R31" s="209" t="str">
        <f t="shared" si="3"/>
        <v>N A_BOD_DOB FA 252 A_BOD_DOB L CONTINUOUS A_BOD_DOB B Bau, Doppelboden A_BOD_DOB AB A_BOD_DOB</v>
      </c>
    </row>
    <row r="32" spans="1:25" ht="15" x14ac:dyDescent="0.25">
      <c r="A32" s="351" t="s">
        <v>1017</v>
      </c>
      <c r="B32" s="367" t="s">
        <v>1537</v>
      </c>
      <c r="C32" s="351" t="s">
        <v>1028</v>
      </c>
      <c r="D32" s="351" t="s">
        <v>1029</v>
      </c>
      <c r="E32" s="351" t="s">
        <v>1029</v>
      </c>
      <c r="F32" s="368">
        <v>252</v>
      </c>
      <c r="G32" s="367" t="s">
        <v>614</v>
      </c>
      <c r="H32" s="351" t="s">
        <v>1030</v>
      </c>
      <c r="I32" s="351">
        <v>0</v>
      </c>
      <c r="J32" s="351"/>
      <c r="K32" s="351" t="s">
        <v>1028</v>
      </c>
      <c r="L32" s="351" t="s">
        <v>1029</v>
      </c>
      <c r="M32" s="351" t="s">
        <v>1041</v>
      </c>
      <c r="N32" s="659"/>
      <c r="O32" s="209" t="str">
        <f t="shared" si="2"/>
        <v>-layer N A_BOD_HOB FA 252 A_BOD_HOB L CONTINUOUS A_BOD_HOB B Bau, Holzboden A_BOD_HOB AB A_BOD_HOB</v>
      </c>
      <c r="R32" s="209" t="str">
        <f t="shared" si="3"/>
        <v>N A_BOD_HOB FA 252 A_BOD_HOB L CONTINUOUS A_BOD_HOB B Bau, Holzboden A_BOD_HOB AB A_BOD_HOB</v>
      </c>
    </row>
    <row r="33" spans="1:29" ht="15" x14ac:dyDescent="0.25">
      <c r="A33" s="351" t="s">
        <v>1017</v>
      </c>
      <c r="B33" s="367" t="s">
        <v>1538</v>
      </c>
      <c r="C33" s="351" t="s">
        <v>1028</v>
      </c>
      <c r="D33" s="351" t="s">
        <v>1029</v>
      </c>
      <c r="E33" s="351" t="s">
        <v>1029</v>
      </c>
      <c r="F33" s="368">
        <v>252</v>
      </c>
      <c r="G33" s="367" t="s">
        <v>614</v>
      </c>
      <c r="H33" s="351" t="s">
        <v>1030</v>
      </c>
      <c r="I33" s="351">
        <v>0</v>
      </c>
      <c r="J33" s="351"/>
      <c r="K33" s="351" t="s">
        <v>1028</v>
      </c>
      <c r="L33" s="351" t="s">
        <v>1029</v>
      </c>
      <c r="M33" s="351" t="s">
        <v>2811</v>
      </c>
      <c r="N33" s="659"/>
      <c r="O33" s="209" t="str">
        <f t="shared" si="2"/>
        <v>-layer N A_BOD_PLB FA 252 A_BOD_PLB L CONTINUOUS A_BOD_PLB B Bau, Plattenbelaege A_BOD_PLB AB A_BOD_PLB</v>
      </c>
      <c r="R33" s="209" t="str">
        <f t="shared" si="3"/>
        <v>N A_BOD_PLB FA 252 A_BOD_PLB L CONTINUOUS A_BOD_PLB B Bau, Plattenbelaege A_BOD_PLB AB A_BOD_PLB</v>
      </c>
    </row>
    <row r="34" spans="1:29" ht="15" x14ac:dyDescent="0.25">
      <c r="A34" s="351" t="s">
        <v>1017</v>
      </c>
      <c r="B34" s="367" t="s">
        <v>1539</v>
      </c>
      <c r="C34" s="351" t="s">
        <v>1028</v>
      </c>
      <c r="D34" s="351" t="s">
        <v>1029</v>
      </c>
      <c r="E34" s="351" t="s">
        <v>1029</v>
      </c>
      <c r="F34" s="368">
        <v>252</v>
      </c>
      <c r="G34" s="367" t="s">
        <v>614</v>
      </c>
      <c r="H34" s="351" t="s">
        <v>1030</v>
      </c>
      <c r="I34" s="351">
        <v>0</v>
      </c>
      <c r="J34" s="351"/>
      <c r="K34" s="351" t="s">
        <v>1028</v>
      </c>
      <c r="L34" s="351" t="s">
        <v>1029</v>
      </c>
      <c r="M34" s="351" t="s">
        <v>2889</v>
      </c>
      <c r="N34" s="659"/>
      <c r="O34" s="209" t="str">
        <f t="shared" si="2"/>
        <v>-layer N A_BOD_REV FA 252 A_BOD_REV L CONTINUOUS A_BOD_REV B Bau, Revisionsoeffnungen im Boden A_BOD_REV AB A_BOD_REV</v>
      </c>
      <c r="R34" s="209" t="str">
        <f t="shared" si="3"/>
        <v>N A_BOD_REV FA 252 A_BOD_REV L CONTINUOUS A_BOD_REV B Bau, Revisionsoeffnungen im Boden A_BOD_REV AB A_BOD_REV</v>
      </c>
    </row>
    <row r="35" spans="1:29" ht="15" x14ac:dyDescent="0.25">
      <c r="A35" s="364" t="s">
        <v>1017</v>
      </c>
      <c r="B35" s="367" t="s">
        <v>1540</v>
      </c>
      <c r="C35" s="351" t="s">
        <v>1028</v>
      </c>
      <c r="D35" s="351" t="s">
        <v>1029</v>
      </c>
      <c r="E35" s="351" t="s">
        <v>1029</v>
      </c>
      <c r="F35" s="368">
        <v>240</v>
      </c>
      <c r="G35" s="367" t="s">
        <v>614</v>
      </c>
      <c r="H35" s="351" t="s">
        <v>1030</v>
      </c>
      <c r="I35" s="351">
        <v>0</v>
      </c>
      <c r="J35" s="351"/>
      <c r="K35" s="351" t="s">
        <v>1028</v>
      </c>
      <c r="L35" s="351" t="s">
        <v>1029</v>
      </c>
      <c r="M35" s="351" t="s">
        <v>1437</v>
      </c>
      <c r="N35" s="660"/>
      <c r="O35" s="209" t="str">
        <f t="shared" si="2"/>
        <v>-layer N A_BS_TXT FA 240 A_BS_TXT L CONTINUOUS A_BS_TXT B Bau, Brandschutz, Texte A_BS_TXT AB A_BS_TXT</v>
      </c>
      <c r="R35" s="209" t="str">
        <f t="shared" si="3"/>
        <v>N A_BS_TXT FA 240 A_BS_TXT L CONTINUOUS A_BS_TXT B Bau, Brandschutz, Texte A_BS_TXT AB A_BS_TXT</v>
      </c>
    </row>
    <row r="36" spans="1:29" ht="15" x14ac:dyDescent="0.25">
      <c r="A36" s="351" t="s">
        <v>1017</v>
      </c>
      <c r="B36" s="367" t="s">
        <v>1541</v>
      </c>
      <c r="C36" s="351" t="s">
        <v>1028</v>
      </c>
      <c r="D36" s="351" t="s">
        <v>1029</v>
      </c>
      <c r="E36" s="351" t="s">
        <v>1029</v>
      </c>
      <c r="F36" s="368">
        <v>240</v>
      </c>
      <c r="G36" s="367" t="s">
        <v>614</v>
      </c>
      <c r="H36" s="351" t="s">
        <v>1030</v>
      </c>
      <c r="I36" s="351">
        <v>0</v>
      </c>
      <c r="J36" s="351"/>
      <c r="K36" s="351" t="s">
        <v>1028</v>
      </c>
      <c r="L36" s="351" t="s">
        <v>1029</v>
      </c>
      <c r="M36" s="351" t="s">
        <v>1042</v>
      </c>
      <c r="N36" s="660"/>
      <c r="O36" s="209" t="str">
        <f t="shared" si="2"/>
        <v>-layer N A_BS-BR FA 240 A_BS-BR L CONTINUOUS A_BS-BR B Bau, Brandschutz, Brandschutz A_BS-BR AB A_BS-BR</v>
      </c>
      <c r="R36" s="209" t="str">
        <f t="shared" si="3"/>
        <v>N A_BS-BR FA 240 A_BS-BR L CONTINUOUS A_BS-BR B Bau, Brandschutz, Brandschutz A_BS-BR AB A_BS-BR</v>
      </c>
    </row>
    <row r="37" spans="1:29" ht="15" x14ac:dyDescent="0.25">
      <c r="A37" s="364" t="s">
        <v>1017</v>
      </c>
      <c r="B37" s="367" t="s">
        <v>1542</v>
      </c>
      <c r="C37" s="351" t="s">
        <v>1028</v>
      </c>
      <c r="D37" s="351" t="s">
        <v>1029</v>
      </c>
      <c r="E37" s="351" t="s">
        <v>1029</v>
      </c>
      <c r="F37" s="368">
        <v>90</v>
      </c>
      <c r="G37" s="367" t="s">
        <v>614</v>
      </c>
      <c r="H37" s="351" t="s">
        <v>1030</v>
      </c>
      <c r="I37" s="351">
        <v>0</v>
      </c>
      <c r="J37" s="351"/>
      <c r="K37" s="351" t="s">
        <v>1028</v>
      </c>
      <c r="L37" s="351" t="s">
        <v>1029</v>
      </c>
      <c r="M37" s="351" t="s">
        <v>1043</v>
      </c>
      <c r="N37" s="661"/>
      <c r="O37" s="209" t="str">
        <f t="shared" si="2"/>
        <v>-layer N A_BS-ER FA 90 A_BS-ER L CONTINUOUS A_BS-ER B Bau, Brandschutz, Erste Hilfe A_BS-ER AB A_BS-ER</v>
      </c>
      <c r="R37" s="209" t="str">
        <f t="shared" si="3"/>
        <v>N A_BS-ER FA 90 A_BS-ER L CONTINUOUS A_BS-ER B Bau, Brandschutz, Erste Hilfe A_BS-ER AB A_BS-ER</v>
      </c>
    </row>
    <row r="38" spans="1:29" ht="15" x14ac:dyDescent="0.25">
      <c r="A38" s="351" t="s">
        <v>1017</v>
      </c>
      <c r="B38" s="367" t="s">
        <v>1543</v>
      </c>
      <c r="C38" s="351" t="s">
        <v>1028</v>
      </c>
      <c r="D38" s="351" t="s">
        <v>1029</v>
      </c>
      <c r="E38" s="351" t="s">
        <v>1029</v>
      </c>
      <c r="F38" s="368">
        <v>170</v>
      </c>
      <c r="G38" s="367" t="s">
        <v>614</v>
      </c>
      <c r="H38" s="351" t="s">
        <v>1030</v>
      </c>
      <c r="I38" s="351">
        <v>0</v>
      </c>
      <c r="J38" s="351"/>
      <c r="K38" s="351" t="s">
        <v>1028</v>
      </c>
      <c r="L38" s="351" t="s">
        <v>1029</v>
      </c>
      <c r="M38" s="351" t="s">
        <v>1044</v>
      </c>
      <c r="N38" s="662"/>
      <c r="O38" s="209" t="str">
        <f t="shared" si="2"/>
        <v>-layer N A_BS-FE FA 170 A_BS-FE L CONTINUOUS A_BS-FE B Bau, Brandschutz, Norm 14095 Feuerwehr A_BS-FE AB A_BS-FE</v>
      </c>
      <c r="R38" s="209" t="str">
        <f t="shared" si="3"/>
        <v>N A_BS-FE FA 170 A_BS-FE L CONTINUOUS A_BS-FE B Bau, Brandschutz, Norm 14095 Feuerwehr A_BS-FE AB A_BS-FE</v>
      </c>
    </row>
    <row r="39" spans="1:29" ht="15" x14ac:dyDescent="0.25">
      <c r="A39" s="364" t="s">
        <v>1017</v>
      </c>
      <c r="B39" s="367" t="s">
        <v>1544</v>
      </c>
      <c r="C39" s="351" t="s">
        <v>1028</v>
      </c>
      <c r="D39" s="351" t="s">
        <v>1029</v>
      </c>
      <c r="E39" s="351" t="s">
        <v>1029</v>
      </c>
      <c r="F39" s="368">
        <v>90</v>
      </c>
      <c r="G39" s="367" t="s">
        <v>614</v>
      </c>
      <c r="H39" s="351" t="s">
        <v>1030</v>
      </c>
      <c r="I39" s="351">
        <v>0</v>
      </c>
      <c r="J39" s="351"/>
      <c r="K39" s="351" t="s">
        <v>1028</v>
      </c>
      <c r="L39" s="351" t="s">
        <v>1029</v>
      </c>
      <c r="M39" s="351" t="s">
        <v>1045</v>
      </c>
      <c r="N39" s="661"/>
      <c r="O39" s="209" t="str">
        <f t="shared" si="2"/>
        <v>-layer N A_BS-FL FA 90 A_BS-FL L CONTINUOUS A_BS-FL B Bau, Brandschutz, Fluchtwegdarstellung A_BS-FL AB A_BS-FL</v>
      </c>
      <c r="R39" s="209" t="str">
        <f t="shared" si="3"/>
        <v>N A_BS-FL FA 90 A_BS-FL L CONTINUOUS A_BS-FL B Bau, Brandschutz, Fluchtwegdarstellung A_BS-FL AB A_BS-FL</v>
      </c>
    </row>
    <row r="40" spans="1:29" ht="15" x14ac:dyDescent="0.25">
      <c r="A40" s="351" t="s">
        <v>1017</v>
      </c>
      <c r="B40" s="367" t="s">
        <v>1545</v>
      </c>
      <c r="C40" s="351" t="s">
        <v>1028</v>
      </c>
      <c r="D40" s="351" t="s">
        <v>1029</v>
      </c>
      <c r="E40" s="351" t="s">
        <v>1029</v>
      </c>
      <c r="F40" s="368">
        <v>160</v>
      </c>
      <c r="G40" s="367" t="s">
        <v>614</v>
      </c>
      <c r="H40" s="351" t="s">
        <v>1030</v>
      </c>
      <c r="I40" s="351">
        <v>0</v>
      </c>
      <c r="J40" s="351"/>
      <c r="K40" s="351" t="s">
        <v>1028</v>
      </c>
      <c r="L40" s="351" t="s">
        <v>1029</v>
      </c>
      <c r="M40" s="351" t="s">
        <v>1046</v>
      </c>
      <c r="N40" s="663"/>
      <c r="O40" s="209" t="str">
        <f t="shared" si="2"/>
        <v>-layer N A_BS-GE FA 160 A_BS-GE L CONTINUOUS A_BS-GE B Bau, Brandschutz, Gebot A_BS-GE AB A_BS-GE</v>
      </c>
      <c r="R40" s="209" t="str">
        <f t="shared" si="3"/>
        <v>N A_BS-GE FA 160 A_BS-GE L CONTINUOUS A_BS-GE B Bau, Brandschutz, Gebot A_BS-GE AB A_BS-GE</v>
      </c>
      <c r="Z40" s="344"/>
      <c r="AA40" s="344"/>
      <c r="AB40" s="344"/>
      <c r="AC40" s="344"/>
    </row>
    <row r="41" spans="1:29" ht="15" x14ac:dyDescent="0.25">
      <c r="A41" s="351" t="s">
        <v>1017</v>
      </c>
      <c r="B41" s="367" t="s">
        <v>1546</v>
      </c>
      <c r="C41" s="351" t="s">
        <v>1028</v>
      </c>
      <c r="D41" s="351" t="s">
        <v>1029</v>
      </c>
      <c r="E41" s="351" t="s">
        <v>1029</v>
      </c>
      <c r="F41" s="368">
        <v>40</v>
      </c>
      <c r="G41" s="367" t="s">
        <v>614</v>
      </c>
      <c r="H41" s="351" t="s">
        <v>1030</v>
      </c>
      <c r="I41" s="351">
        <v>0</v>
      </c>
      <c r="J41" s="351"/>
      <c r="K41" s="351" t="s">
        <v>1028</v>
      </c>
      <c r="L41" s="351" t="s">
        <v>1029</v>
      </c>
      <c r="M41" s="351" t="s">
        <v>1047</v>
      </c>
      <c r="N41" s="664"/>
      <c r="O41" s="209" t="str">
        <f t="shared" si="2"/>
        <v>-layer N A_BS-MI FA 40 A_BS-MI L CONTINUOUS A_BS-MI B Bau, Brandschutz, MaxMin Schilder A_BS-MI AB A_BS-MI</v>
      </c>
      <c r="R41" s="209" t="str">
        <f t="shared" si="3"/>
        <v>N A_BS-MI FA 40 A_BS-MI L CONTINUOUS A_BS-MI B Bau, Brandschutz, MaxMin Schilder A_BS-MI AB A_BS-MI</v>
      </c>
    </row>
    <row r="42" spans="1:29" ht="15" x14ac:dyDescent="0.25">
      <c r="A42" s="364" t="s">
        <v>1017</v>
      </c>
      <c r="B42" s="367" t="s">
        <v>1547</v>
      </c>
      <c r="C42" s="351" t="s">
        <v>1028</v>
      </c>
      <c r="D42" s="351" t="s">
        <v>1029</v>
      </c>
      <c r="E42" s="351" t="s">
        <v>1029</v>
      </c>
      <c r="F42" s="368">
        <v>90</v>
      </c>
      <c r="G42" s="367" t="s">
        <v>614</v>
      </c>
      <c r="H42" s="351" t="s">
        <v>1030</v>
      </c>
      <c r="I42" s="351">
        <v>0</v>
      </c>
      <c r="J42" s="351"/>
      <c r="K42" s="351" t="s">
        <v>1028</v>
      </c>
      <c r="L42" s="351" t="s">
        <v>1029</v>
      </c>
      <c r="M42" s="351" t="s">
        <v>1048</v>
      </c>
      <c r="N42" s="661"/>
      <c r="O42" s="209" t="str">
        <f t="shared" si="2"/>
        <v>-layer N A_BS-RE FA 90 A_BS-RE L CONTINUOUS A_BS-RE B Bau, Brandschutz, Rettungswege A_BS-RE AB A_BS-RE</v>
      </c>
      <c r="R42" s="209" t="str">
        <f t="shared" si="3"/>
        <v>N A_BS-RE FA 90 A_BS-RE L CONTINUOUS A_BS-RE B Bau, Brandschutz, Rettungswege A_BS-RE AB A_BS-RE</v>
      </c>
    </row>
    <row r="43" spans="1:29" ht="15" x14ac:dyDescent="0.25">
      <c r="A43" s="351" t="s">
        <v>1017</v>
      </c>
      <c r="B43" s="367" t="s">
        <v>1548</v>
      </c>
      <c r="C43" s="351" t="s">
        <v>1028</v>
      </c>
      <c r="D43" s="351" t="s">
        <v>1029</v>
      </c>
      <c r="E43" s="351" t="s">
        <v>1029</v>
      </c>
      <c r="F43" s="368">
        <v>134</v>
      </c>
      <c r="G43" s="367" t="s">
        <v>614</v>
      </c>
      <c r="H43" s="351" t="s">
        <v>1030</v>
      </c>
      <c r="I43" s="351">
        <v>0</v>
      </c>
      <c r="J43" s="351"/>
      <c r="K43" s="351" t="s">
        <v>1028</v>
      </c>
      <c r="L43" s="351" t="s">
        <v>1029</v>
      </c>
      <c r="M43" s="351" t="s">
        <v>1049</v>
      </c>
      <c r="N43" s="665"/>
      <c r="O43" s="209" t="str">
        <f t="shared" si="2"/>
        <v>-layer N A_BS-US FA 134 A_BS-US L CONTINUOUS A_BS-US B Bau, Brandschutz, Umweltschutzeichen A_BS-US AB A_BS-US</v>
      </c>
      <c r="R43" s="209" t="str">
        <f t="shared" si="3"/>
        <v>N A_BS-US FA 134 A_BS-US L CONTINUOUS A_BS-US B Bau, Brandschutz, Umweltschutzeichen A_BS-US AB A_BS-US</v>
      </c>
    </row>
    <row r="44" spans="1:29" ht="15" x14ac:dyDescent="0.25">
      <c r="A44" s="351" t="s">
        <v>1017</v>
      </c>
      <c r="B44" s="367" t="s">
        <v>1549</v>
      </c>
      <c r="C44" s="351" t="s">
        <v>1028</v>
      </c>
      <c r="D44" s="351" t="s">
        <v>1029</v>
      </c>
      <c r="E44" s="351" t="s">
        <v>1029</v>
      </c>
      <c r="F44" s="368">
        <v>240</v>
      </c>
      <c r="G44" s="367" t="s">
        <v>614</v>
      </c>
      <c r="H44" s="351" t="s">
        <v>1030</v>
      </c>
      <c r="I44" s="351">
        <v>0</v>
      </c>
      <c r="J44" s="351"/>
      <c r="K44" s="351" t="s">
        <v>1028</v>
      </c>
      <c r="L44" s="351" t="s">
        <v>1029</v>
      </c>
      <c r="M44" s="351" t="s">
        <v>1050</v>
      </c>
      <c r="N44" s="660"/>
      <c r="O44" s="209" t="str">
        <f t="shared" si="2"/>
        <v>-layer N A_BS-VE FA 240 A_BS-VE L CONTINUOUS A_BS-VE B Bau, Brandschutz, Verbote A_BS-VE AB A_BS-VE</v>
      </c>
      <c r="R44" s="209" t="str">
        <f t="shared" si="3"/>
        <v>N A_BS-VE FA 240 A_BS-VE L CONTINUOUS A_BS-VE B Bau, Brandschutz, Verbote A_BS-VE AB A_BS-VE</v>
      </c>
      <c r="S44" s="147"/>
    </row>
    <row r="45" spans="1:29" ht="15" x14ac:dyDescent="0.25">
      <c r="A45" s="351" t="s">
        <v>1017</v>
      </c>
      <c r="B45" s="367" t="s">
        <v>1550</v>
      </c>
      <c r="C45" s="351" t="s">
        <v>1028</v>
      </c>
      <c r="D45" s="351" t="s">
        <v>1029</v>
      </c>
      <c r="E45" s="351" t="s">
        <v>1029</v>
      </c>
      <c r="F45" s="368">
        <v>40</v>
      </c>
      <c r="G45" s="367" t="s">
        <v>614</v>
      </c>
      <c r="H45" s="351" t="s">
        <v>1030</v>
      </c>
      <c r="I45" s="351">
        <v>0</v>
      </c>
      <c r="J45" s="351"/>
      <c r="K45" s="351" t="s">
        <v>1028</v>
      </c>
      <c r="L45" s="351" t="s">
        <v>1029</v>
      </c>
      <c r="M45" s="351" t="s">
        <v>1051</v>
      </c>
      <c r="N45" s="664"/>
      <c r="O45" s="209" t="str">
        <f t="shared" si="2"/>
        <v>-layer N A_BS-WA FA 40 A_BS-WA L CONTINUOUS A_BS-WA B Bau, Brandschutz, Warnung A_BS-WA AB A_BS-WA</v>
      </c>
      <c r="R45" s="209" t="str">
        <f t="shared" si="3"/>
        <v>N A_BS-WA FA 40 A_BS-WA L CONTINUOUS A_BS-WA B Bau, Brandschutz, Warnung A_BS-WA AB A_BS-WA</v>
      </c>
      <c r="S45" s="147"/>
    </row>
    <row r="46" spans="1:29" ht="15" x14ac:dyDescent="0.25">
      <c r="A46" s="351" t="s">
        <v>1017</v>
      </c>
      <c r="B46" s="367" t="s">
        <v>1551</v>
      </c>
      <c r="C46" s="351" t="s">
        <v>1028</v>
      </c>
      <c r="D46" s="351" t="s">
        <v>1029</v>
      </c>
      <c r="E46" s="351" t="s">
        <v>1029</v>
      </c>
      <c r="F46" s="368">
        <v>1</v>
      </c>
      <c r="G46" s="367" t="s">
        <v>614</v>
      </c>
      <c r="H46" s="351" t="s">
        <v>1030</v>
      </c>
      <c r="I46" s="351">
        <v>0</v>
      </c>
      <c r="J46" s="351"/>
      <c r="K46" s="351" t="s">
        <v>1028</v>
      </c>
      <c r="L46" s="351" t="s">
        <v>1029</v>
      </c>
      <c r="M46" s="351" t="s">
        <v>2360</v>
      </c>
      <c r="N46" s="657"/>
      <c r="O46" s="209" t="str">
        <f t="shared" si="2"/>
        <v>-layer N A_DA_RWA FA 1 A_DA_RWA L CONTINUOUS A_DA_RWA B Bau, Brandschutz, RWA A_DA_RWA AB A_DA_RWA</v>
      </c>
      <c r="R46" s="209" t="str">
        <f t="shared" si="3"/>
        <v>N A_DA_RWA FA 1 A_DA_RWA L CONTINUOUS A_DA_RWA B Bau, Brandschutz, RWA A_DA_RWA AB A_DA_RWA</v>
      </c>
      <c r="S46" s="147"/>
    </row>
    <row r="47" spans="1:29" ht="15" x14ac:dyDescent="0.25">
      <c r="A47" s="351" t="s">
        <v>1017</v>
      </c>
      <c r="B47" s="367" t="s">
        <v>1552</v>
      </c>
      <c r="C47" s="351" t="s">
        <v>1028</v>
      </c>
      <c r="D47" s="351" t="s">
        <v>1029</v>
      </c>
      <c r="E47" s="351" t="s">
        <v>1029</v>
      </c>
      <c r="F47" s="368">
        <v>22</v>
      </c>
      <c r="G47" s="367" t="s">
        <v>614</v>
      </c>
      <c r="H47" s="351" t="s">
        <v>1030</v>
      </c>
      <c r="I47" s="351">
        <v>0</v>
      </c>
      <c r="J47" s="351"/>
      <c r="K47" s="351" t="s">
        <v>1028</v>
      </c>
      <c r="L47" s="351" t="s">
        <v>1029</v>
      </c>
      <c r="M47" s="351" t="s">
        <v>1052</v>
      </c>
      <c r="N47" s="666"/>
      <c r="O47" s="209" t="str">
        <f t="shared" si="2"/>
        <v>-layer N A_DAC FA 22 A_DAC L CONTINUOUS A_DAC B Bau, Dach A_DAC AB A_DAC</v>
      </c>
      <c r="R47" s="209" t="str">
        <f t="shared" si="3"/>
        <v>N A_DAC FA 22 A_DAC L CONTINUOUS A_DAC B Bau, Dach A_DAC AB A_DAC</v>
      </c>
      <c r="S47" s="147"/>
    </row>
    <row r="48" spans="1:29" ht="15" x14ac:dyDescent="0.25">
      <c r="A48" s="351" t="s">
        <v>1017</v>
      </c>
      <c r="B48" s="367" t="s">
        <v>1553</v>
      </c>
      <c r="C48" s="351" t="s">
        <v>1028</v>
      </c>
      <c r="D48" s="351" t="s">
        <v>1029</v>
      </c>
      <c r="E48" s="351" t="s">
        <v>1029</v>
      </c>
      <c r="F48" s="368">
        <v>22</v>
      </c>
      <c r="G48" s="367" t="s">
        <v>614</v>
      </c>
      <c r="H48" s="351" t="s">
        <v>1030</v>
      </c>
      <c r="I48" s="351">
        <v>0</v>
      </c>
      <c r="J48" s="351"/>
      <c r="K48" s="351" t="s">
        <v>1028</v>
      </c>
      <c r="L48" s="351" t="s">
        <v>1029</v>
      </c>
      <c r="M48" s="351" t="s">
        <v>1053</v>
      </c>
      <c r="N48" s="666"/>
      <c r="O48" s="209" t="str">
        <f t="shared" si="2"/>
        <v>-layer N A_DAC_AUF FA 22 A_DAC_AUF L CONTINUOUS A_DAC_AUF B Bau, Dach (Aufbau) A_DAC_AUF AB A_DAC_AUF</v>
      </c>
      <c r="R48" s="209" t="str">
        <f t="shared" si="3"/>
        <v>N A_DAC_AUF FA 22 A_DAC_AUF L CONTINUOUS A_DAC_AUF B Bau, Dach (Aufbau) A_DAC_AUF AB A_DAC_AUF</v>
      </c>
    </row>
    <row r="49" spans="1:25" ht="15" x14ac:dyDescent="0.25">
      <c r="A49" s="358" t="s">
        <v>1017</v>
      </c>
      <c r="B49" s="369" t="s">
        <v>1526</v>
      </c>
      <c r="C49" s="358" t="s">
        <v>1028</v>
      </c>
      <c r="D49" s="359" t="s">
        <v>1029</v>
      </c>
      <c r="E49" s="358" t="s">
        <v>1029</v>
      </c>
      <c r="F49" s="370">
        <v>22</v>
      </c>
      <c r="G49" s="371" t="s">
        <v>614</v>
      </c>
      <c r="H49" s="358" t="s">
        <v>1030</v>
      </c>
      <c r="I49" s="358">
        <v>0</v>
      </c>
      <c r="J49" s="358"/>
      <c r="K49" s="358" t="s">
        <v>1028</v>
      </c>
      <c r="L49" s="358" t="s">
        <v>1029</v>
      </c>
      <c r="M49" s="372" t="s">
        <v>1000</v>
      </c>
      <c r="N49" s="666"/>
      <c r="O49" s="209" t="str">
        <f t="shared" si="2"/>
        <v>-layer N A_DAC_BAL FA 22 A_DAC_BAL L CONTINUOUS A_DAC_BAL B Dach, Balken A_DAC_BAL AB A_DAC_BAL</v>
      </c>
      <c r="R49" s="209" t="str">
        <f t="shared" si="3"/>
        <v>N A_DAC_BAL FA 22 A_DAC_BAL L CONTINUOUS A_DAC_BAL B Dach, Balken A_DAC_BAL AB A_DAC_BAL</v>
      </c>
    </row>
    <row r="50" spans="1:25" ht="15" x14ac:dyDescent="0.25">
      <c r="A50" s="351" t="s">
        <v>1017</v>
      </c>
      <c r="B50" s="367" t="s">
        <v>1554</v>
      </c>
      <c r="C50" s="351" t="s">
        <v>1028</v>
      </c>
      <c r="D50" s="351" t="s">
        <v>1029</v>
      </c>
      <c r="E50" s="351" t="s">
        <v>1029</v>
      </c>
      <c r="F50" s="368">
        <v>22</v>
      </c>
      <c r="G50" s="367" t="s">
        <v>614</v>
      </c>
      <c r="H50" s="351" t="s">
        <v>1030</v>
      </c>
      <c r="I50" s="351">
        <v>0</v>
      </c>
      <c r="J50" s="351"/>
      <c r="K50" s="351" t="s">
        <v>1028</v>
      </c>
      <c r="L50" s="351" t="s">
        <v>1029</v>
      </c>
      <c r="M50" s="351" t="s">
        <v>1054</v>
      </c>
      <c r="N50" s="666"/>
      <c r="O50" s="209" t="str">
        <f t="shared" ref="O50:O81" si="4">CONCATENATE("-layer"," ","N"," ",B50," ","FA"," ",F50," ",B50," ","L"," ",G50," ",B50," ","B"," ",M50," ",B50," ","AB"," ",B50)</f>
        <v>-layer N A_DAC_KON FA 22 A_DAC_KON L CONTINUOUS A_DAC_KON B Bau, Dach (Konstruktion) A_DAC_KON AB A_DAC_KON</v>
      </c>
      <c r="R50" s="209" t="str">
        <f t="shared" ref="R50:R81" si="5">CONCATENATE("N"," ",B50," ","FA"," ",F50," ",B50," ","L"," ",G50," ",B50," ","B"," ",M50," ",B50," ","AB"," ",B50)</f>
        <v>N A_DAC_KON FA 22 A_DAC_KON L CONTINUOUS A_DAC_KON B Bau, Dach (Konstruktion) A_DAC_KON AB A_DAC_KON</v>
      </c>
    </row>
    <row r="51" spans="1:25" ht="15" x14ac:dyDescent="0.25">
      <c r="A51" s="358" t="s">
        <v>1017</v>
      </c>
      <c r="B51" s="369" t="s">
        <v>1555</v>
      </c>
      <c r="C51" s="358" t="s">
        <v>1028</v>
      </c>
      <c r="D51" s="359" t="s">
        <v>1029</v>
      </c>
      <c r="E51" s="358" t="s">
        <v>1029</v>
      </c>
      <c r="F51" s="370">
        <v>20</v>
      </c>
      <c r="G51" s="371" t="s">
        <v>614</v>
      </c>
      <c r="H51" s="358" t="s">
        <v>1030</v>
      </c>
      <c r="I51" s="358">
        <v>0</v>
      </c>
      <c r="J51" s="358"/>
      <c r="K51" s="358" t="s">
        <v>1028</v>
      </c>
      <c r="L51" s="358" t="s">
        <v>1029</v>
      </c>
      <c r="M51" s="372" t="s">
        <v>1002</v>
      </c>
      <c r="N51" s="667"/>
      <c r="O51" s="209" t="str">
        <f t="shared" si="4"/>
        <v>-layer N A_DAC_SPA FA 20 A_DAC_SPA L CONTINUOUS A_DAC_SPA B Dach, Sparren A_DAC_SPA AB A_DAC_SPA</v>
      </c>
      <c r="R51" s="209" t="str">
        <f t="shared" si="5"/>
        <v>N A_DAC_SPA FA 20 A_DAC_SPA L CONTINUOUS A_DAC_SPA B Dach, Sparren A_DAC_SPA AB A_DAC_SPA</v>
      </c>
    </row>
    <row r="52" spans="1:25" ht="15" x14ac:dyDescent="0.25">
      <c r="A52" s="358" t="s">
        <v>1017</v>
      </c>
      <c r="B52" s="369" t="s">
        <v>1556</v>
      </c>
      <c r="C52" s="358" t="s">
        <v>1028</v>
      </c>
      <c r="D52" s="359" t="s">
        <v>1029</v>
      </c>
      <c r="E52" s="358" t="s">
        <v>1029</v>
      </c>
      <c r="F52" s="370">
        <v>21</v>
      </c>
      <c r="G52" s="371" t="s">
        <v>614</v>
      </c>
      <c r="H52" s="358" t="s">
        <v>1030</v>
      </c>
      <c r="I52" s="358">
        <v>0</v>
      </c>
      <c r="J52" s="358"/>
      <c r="K52" s="358" t="s">
        <v>1028</v>
      </c>
      <c r="L52" s="358" t="s">
        <v>1029</v>
      </c>
      <c r="M52" s="372" t="s">
        <v>1004</v>
      </c>
      <c r="N52" s="668"/>
      <c r="O52" s="209" t="str">
        <f t="shared" si="4"/>
        <v>-layer N A_DAC_STR FA 21 A_DAC_STR L CONTINUOUS A_DAC_STR B Dach, Streben A_DAC_STR AB A_DAC_STR</v>
      </c>
      <c r="R52" s="209" t="str">
        <f t="shared" si="5"/>
        <v>N A_DAC_STR FA 21 A_DAC_STR L CONTINUOUS A_DAC_STR B Dach, Streben A_DAC_STR AB A_DAC_STR</v>
      </c>
    </row>
    <row r="53" spans="1:25" ht="15" x14ac:dyDescent="0.25">
      <c r="A53" s="358" t="s">
        <v>1017</v>
      </c>
      <c r="B53" s="369" t="s">
        <v>1557</v>
      </c>
      <c r="C53" s="358" t="s">
        <v>1028</v>
      </c>
      <c r="D53" s="359" t="s">
        <v>1029</v>
      </c>
      <c r="E53" s="358" t="s">
        <v>1029</v>
      </c>
      <c r="F53" s="370">
        <v>22</v>
      </c>
      <c r="G53" s="371" t="s">
        <v>614</v>
      </c>
      <c r="H53" s="358" t="s">
        <v>1030</v>
      </c>
      <c r="I53" s="358">
        <v>0</v>
      </c>
      <c r="J53" s="358"/>
      <c r="K53" s="358" t="s">
        <v>1028</v>
      </c>
      <c r="L53" s="358" t="s">
        <v>1029</v>
      </c>
      <c r="M53" s="372" t="s">
        <v>2782</v>
      </c>
      <c r="N53" s="666"/>
      <c r="O53" s="209" t="str">
        <f t="shared" si="4"/>
        <v>-layer N A_DAC_STU FA 22 A_DAC_STU L CONTINUOUS A_DAC_STU B Dach, Stuetzen A_DAC_STU AB A_DAC_STU</v>
      </c>
      <c r="R53" s="209" t="str">
        <f t="shared" si="5"/>
        <v>N A_DAC_STU FA 22 A_DAC_STU L CONTINUOUS A_DAC_STU B Dach, Stuetzen A_DAC_STU AB A_DAC_STU</v>
      </c>
    </row>
    <row r="54" spans="1:25" ht="15" x14ac:dyDescent="0.25">
      <c r="A54" s="358" t="s">
        <v>1017</v>
      </c>
      <c r="B54" s="369" t="s">
        <v>1558</v>
      </c>
      <c r="C54" s="358" t="s">
        <v>1028</v>
      </c>
      <c r="D54" s="359" t="s">
        <v>1029</v>
      </c>
      <c r="E54" s="358" t="s">
        <v>1029</v>
      </c>
      <c r="F54" s="370">
        <v>22</v>
      </c>
      <c r="G54" s="371" t="s">
        <v>614</v>
      </c>
      <c r="H54" s="358" t="s">
        <v>1030</v>
      </c>
      <c r="I54" s="358">
        <v>0</v>
      </c>
      <c r="J54" s="358"/>
      <c r="K54" s="358" t="s">
        <v>1028</v>
      </c>
      <c r="L54" s="358" t="s">
        <v>1029</v>
      </c>
      <c r="M54" s="372" t="s">
        <v>998</v>
      </c>
      <c r="N54" s="666"/>
      <c r="O54" s="209" t="str">
        <f t="shared" si="4"/>
        <v>-layer N A_DAC_WEC FA 22 A_DAC_WEC L CONTINUOUS A_DAC_WEC B Dach, Wechsel A_DAC_WEC AB A_DAC_WEC</v>
      </c>
      <c r="R54" s="209" t="str">
        <f t="shared" si="5"/>
        <v>N A_DAC_WEC FA 22 A_DAC_WEC L CONTINUOUS A_DAC_WEC B Dach, Wechsel A_DAC_WEC AB A_DAC_WEC</v>
      </c>
    </row>
    <row r="55" spans="1:25" ht="15" x14ac:dyDescent="0.25">
      <c r="A55" s="358" t="s">
        <v>1017</v>
      </c>
      <c r="B55" s="369" t="s">
        <v>1559</v>
      </c>
      <c r="C55" s="358" t="s">
        <v>1028</v>
      </c>
      <c r="D55" s="359" t="s">
        <v>1029</v>
      </c>
      <c r="E55" s="358" t="s">
        <v>1029</v>
      </c>
      <c r="F55" s="370">
        <v>23</v>
      </c>
      <c r="G55" s="371" t="s">
        <v>614</v>
      </c>
      <c r="H55" s="358" t="s">
        <v>1030</v>
      </c>
      <c r="I55" s="358">
        <v>0</v>
      </c>
      <c r="J55" s="358"/>
      <c r="K55" s="358" t="s">
        <v>1028</v>
      </c>
      <c r="L55" s="358" t="s">
        <v>1029</v>
      </c>
      <c r="M55" s="372" t="s">
        <v>1006</v>
      </c>
      <c r="N55" s="666"/>
      <c r="O55" s="209" t="str">
        <f t="shared" si="4"/>
        <v>-layer N A_DAC_ZAN FA 23 A_DAC_ZAN L CONTINUOUS A_DAC_ZAN B Dach, Zangen A_DAC_ZAN AB A_DAC_ZAN</v>
      </c>
      <c r="R55" s="209" t="str">
        <f t="shared" si="5"/>
        <v>N A_DAC_ZAN FA 23 A_DAC_ZAN L CONTINUOUS A_DAC_ZAN B Dach, Zangen A_DAC_ZAN AB A_DAC_ZAN</v>
      </c>
    </row>
    <row r="56" spans="1:25" ht="15" x14ac:dyDescent="0.25">
      <c r="A56" s="351" t="s">
        <v>1017</v>
      </c>
      <c r="B56" s="367" t="s">
        <v>1560</v>
      </c>
      <c r="C56" s="351" t="s">
        <v>1028</v>
      </c>
      <c r="D56" s="351" t="s">
        <v>1029</v>
      </c>
      <c r="E56" s="351" t="s">
        <v>1029</v>
      </c>
      <c r="F56" s="368">
        <v>8</v>
      </c>
      <c r="G56" s="367" t="s">
        <v>614</v>
      </c>
      <c r="H56" s="351" t="s">
        <v>1030</v>
      </c>
      <c r="I56" s="351">
        <v>0</v>
      </c>
      <c r="J56" s="351"/>
      <c r="K56" s="351" t="s">
        <v>1028</v>
      </c>
      <c r="L56" s="351" t="s">
        <v>1029</v>
      </c>
      <c r="M56" s="351" t="s">
        <v>1055</v>
      </c>
      <c r="N56" s="669"/>
      <c r="O56" s="209" t="str">
        <f t="shared" si="4"/>
        <v>-layer N A_DEC FA 8 A_DEC L CONTINUOUS A_DEC B Bau, Decke A_DEC AB A_DEC</v>
      </c>
      <c r="R56" s="209" t="str">
        <f t="shared" si="5"/>
        <v>N A_DEC FA 8 A_DEC L CONTINUOUS A_DEC B Bau, Decke A_DEC AB A_DEC</v>
      </c>
    </row>
    <row r="57" spans="1:25" s="344" customFormat="1" ht="15" x14ac:dyDescent="0.25">
      <c r="A57" s="351" t="s">
        <v>1017</v>
      </c>
      <c r="B57" s="367" t="s">
        <v>1561</v>
      </c>
      <c r="C57" s="351" t="s">
        <v>1028</v>
      </c>
      <c r="D57" s="351" t="s">
        <v>1029</v>
      </c>
      <c r="E57" s="351" t="s">
        <v>1029</v>
      </c>
      <c r="F57" s="368">
        <v>8</v>
      </c>
      <c r="G57" s="367" t="s">
        <v>614</v>
      </c>
      <c r="H57" s="351" t="s">
        <v>1030</v>
      </c>
      <c r="I57" s="351">
        <v>0</v>
      </c>
      <c r="J57" s="351"/>
      <c r="K57" s="351" t="s">
        <v>1028</v>
      </c>
      <c r="L57" s="351" t="s">
        <v>1029</v>
      </c>
      <c r="M57" s="351" t="s">
        <v>1056</v>
      </c>
      <c r="N57" s="669"/>
      <c r="O57" s="209" t="str">
        <f t="shared" si="4"/>
        <v>-layer N A_DEC_ABG FA 8 A_DEC_ABG L CONTINUOUS A_DEC_ABG B Bau, Decke abgehangen A_DEC_ABG AB A_DEC_ABG</v>
      </c>
      <c r="P57" s="147"/>
      <c r="Q57" s="147"/>
      <c r="R57" s="209" t="str">
        <f t="shared" si="5"/>
        <v>N A_DEC_ABG FA 8 A_DEC_ABG L CONTINUOUS A_DEC_ABG B Bau, Decke abgehangen A_DEC_ABG AB A_DEC_ABG</v>
      </c>
      <c r="S57" s="810"/>
      <c r="T57" s="147"/>
      <c r="U57" s="147"/>
      <c r="V57" s="147"/>
      <c r="W57" s="147"/>
      <c r="X57" s="147"/>
      <c r="Y57" s="147"/>
    </row>
    <row r="58" spans="1:25" ht="15" x14ac:dyDescent="0.25">
      <c r="A58" s="351" t="s">
        <v>1017</v>
      </c>
      <c r="B58" s="367" t="s">
        <v>1562</v>
      </c>
      <c r="C58" s="351" t="s">
        <v>1028</v>
      </c>
      <c r="D58" s="351" t="s">
        <v>1029</v>
      </c>
      <c r="E58" s="351" t="s">
        <v>1029</v>
      </c>
      <c r="F58" s="368">
        <v>1</v>
      </c>
      <c r="G58" s="367" t="s">
        <v>614</v>
      </c>
      <c r="H58" s="351" t="s">
        <v>1030</v>
      </c>
      <c r="I58" s="351">
        <v>0</v>
      </c>
      <c r="J58" s="351"/>
      <c r="K58" s="351" t="s">
        <v>1028</v>
      </c>
      <c r="L58" s="351" t="s">
        <v>1029</v>
      </c>
      <c r="M58" s="351" t="s">
        <v>1057</v>
      </c>
      <c r="N58" s="657"/>
      <c r="O58" s="209" t="str">
        <f t="shared" si="4"/>
        <v>-layer N A_DEC_BET FA 1 A_DEC_BET L CONTINUOUS A_DEC_BET B Bau, Decke , Beton A_DEC_BET AB A_DEC_BET</v>
      </c>
      <c r="R58" s="209" t="str">
        <f t="shared" si="5"/>
        <v>N A_DEC_BET FA 1 A_DEC_BET L CONTINUOUS A_DEC_BET B Bau, Decke , Beton A_DEC_BET AB A_DEC_BET</v>
      </c>
    </row>
    <row r="59" spans="1:25" ht="15" x14ac:dyDescent="0.25">
      <c r="A59" s="351" t="s">
        <v>1017</v>
      </c>
      <c r="B59" s="367" t="s">
        <v>1563</v>
      </c>
      <c r="C59" s="351" t="s">
        <v>1028</v>
      </c>
      <c r="D59" s="351" t="s">
        <v>1029</v>
      </c>
      <c r="E59" s="351" t="s">
        <v>1029</v>
      </c>
      <c r="F59" s="368">
        <v>8</v>
      </c>
      <c r="G59" s="367" t="s">
        <v>614</v>
      </c>
      <c r="H59" s="351" t="s">
        <v>1030</v>
      </c>
      <c r="I59" s="351">
        <v>0</v>
      </c>
      <c r="J59" s="351"/>
      <c r="K59" s="351" t="s">
        <v>1028</v>
      </c>
      <c r="L59" s="351" t="s">
        <v>1029</v>
      </c>
      <c r="M59" s="351" t="s">
        <v>1058</v>
      </c>
      <c r="N59" s="669"/>
      <c r="O59" s="209" t="str">
        <f t="shared" si="4"/>
        <v>-layer N A_DEC_DES FA 8 A_DEC_DES L CONTINUOUS A_DEC_DES B Bau, Deckenspiegel A_DEC_DES AB A_DEC_DES</v>
      </c>
      <c r="R59" s="209" t="str">
        <f t="shared" si="5"/>
        <v>N A_DEC_DES FA 8 A_DEC_DES L CONTINUOUS A_DEC_DES B Bau, Deckenspiegel A_DEC_DES AB A_DEC_DES</v>
      </c>
    </row>
    <row r="60" spans="1:25" ht="15" x14ac:dyDescent="0.25">
      <c r="A60" s="351" t="s">
        <v>1017</v>
      </c>
      <c r="B60" s="367" t="s">
        <v>1564</v>
      </c>
      <c r="C60" s="351" t="s">
        <v>1028</v>
      </c>
      <c r="D60" s="351" t="s">
        <v>1029</v>
      </c>
      <c r="E60" s="351" t="s">
        <v>1029</v>
      </c>
      <c r="F60" s="361">
        <v>92</v>
      </c>
      <c r="G60" s="367" t="s">
        <v>614</v>
      </c>
      <c r="H60" s="351" t="s">
        <v>1030</v>
      </c>
      <c r="I60" s="351">
        <v>0</v>
      </c>
      <c r="J60" s="351"/>
      <c r="K60" s="351" t="s">
        <v>1028</v>
      </c>
      <c r="L60" s="351" t="s">
        <v>1029</v>
      </c>
      <c r="M60" s="351" t="s">
        <v>2488</v>
      </c>
      <c r="N60" s="655"/>
      <c r="O60" s="209" t="str">
        <f t="shared" si="4"/>
        <v>-layer N A_DEC_DES_BEM FA 92 A_DEC_DES_BEM L CONTINUOUS A_DEC_DES_BEM B Bau, Deckenspiegel - Bemassung A_DEC_DES_BEM AB A_DEC_DES_BEM</v>
      </c>
      <c r="R60" s="209" t="str">
        <f t="shared" si="5"/>
        <v>N A_DEC_DES_BEM FA 92 A_DEC_DES_BEM L CONTINUOUS A_DEC_DES_BEM B Bau, Deckenspiegel - Bemassung A_DEC_DES_BEM AB A_DEC_DES_BEM</v>
      </c>
    </row>
    <row r="61" spans="1:25" ht="15" x14ac:dyDescent="0.25">
      <c r="A61" s="351" t="s">
        <v>1017</v>
      </c>
      <c r="B61" s="367" t="s">
        <v>1565</v>
      </c>
      <c r="C61" s="351" t="s">
        <v>1028</v>
      </c>
      <c r="D61" s="351" t="s">
        <v>1029</v>
      </c>
      <c r="E61" s="351" t="s">
        <v>1029</v>
      </c>
      <c r="F61" s="368">
        <v>7</v>
      </c>
      <c r="G61" s="367" t="s">
        <v>614</v>
      </c>
      <c r="H61" s="351" t="s">
        <v>1030</v>
      </c>
      <c r="I61" s="351">
        <v>0</v>
      </c>
      <c r="J61" s="351"/>
      <c r="K61" s="351" t="s">
        <v>1028</v>
      </c>
      <c r="L61" s="351" t="s">
        <v>1029</v>
      </c>
      <c r="M61" s="351" t="s">
        <v>1059</v>
      </c>
      <c r="N61" s="222"/>
      <c r="O61" s="209" t="str">
        <f t="shared" si="4"/>
        <v>-layer N A_DEC_DES_TXT FA 7 A_DEC_DES_TXT L CONTINUOUS A_DEC_DES_TXT B Bau, Deckenspiegel - Texte A_DEC_DES_TXT AB A_DEC_DES_TXT</v>
      </c>
      <c r="R61" s="209" t="str">
        <f t="shared" si="5"/>
        <v>N A_DEC_DES_TXT FA 7 A_DEC_DES_TXT L CONTINUOUS A_DEC_DES_TXT B Bau, Deckenspiegel - Texte A_DEC_DES_TXT AB A_DEC_DES_TXT</v>
      </c>
    </row>
    <row r="62" spans="1:25" ht="15" x14ac:dyDescent="0.25">
      <c r="A62" s="351" t="s">
        <v>1017</v>
      </c>
      <c r="B62" s="367" t="s">
        <v>1566</v>
      </c>
      <c r="C62" s="351" t="s">
        <v>1028</v>
      </c>
      <c r="D62" s="351" t="s">
        <v>1029</v>
      </c>
      <c r="E62" s="351" t="s">
        <v>1029</v>
      </c>
      <c r="F62" s="368">
        <v>8</v>
      </c>
      <c r="G62" s="367" t="s">
        <v>614</v>
      </c>
      <c r="H62" s="351" t="s">
        <v>1030</v>
      </c>
      <c r="I62" s="351">
        <v>0</v>
      </c>
      <c r="J62" s="351"/>
      <c r="K62" s="351" t="s">
        <v>1028</v>
      </c>
      <c r="L62" s="351" t="s">
        <v>1029</v>
      </c>
      <c r="M62" s="351" t="s">
        <v>1060</v>
      </c>
      <c r="N62" s="669"/>
      <c r="O62" s="209" t="str">
        <f t="shared" si="4"/>
        <v>-layer N A_DEC_DUD FA 8 A_DEC_DUD L CONTINUOUS A_DEC_DUD B Bau, Durchbruch Decke A_DEC_DUD AB A_DEC_DUD</v>
      </c>
      <c r="R62" s="209" t="str">
        <f t="shared" si="5"/>
        <v>N A_DEC_DUD FA 8 A_DEC_DUD L CONTINUOUS A_DEC_DUD B Bau, Durchbruch Decke A_DEC_DUD AB A_DEC_DUD</v>
      </c>
    </row>
    <row r="63" spans="1:25" ht="15" x14ac:dyDescent="0.25">
      <c r="A63" s="351" t="s">
        <v>1017</v>
      </c>
      <c r="B63" s="367" t="s">
        <v>1567</v>
      </c>
      <c r="C63" s="351" t="s">
        <v>1028</v>
      </c>
      <c r="D63" s="351" t="s">
        <v>1029</v>
      </c>
      <c r="E63" s="351" t="s">
        <v>1029</v>
      </c>
      <c r="F63" s="368">
        <v>8</v>
      </c>
      <c r="G63" s="367" t="s">
        <v>614</v>
      </c>
      <c r="H63" s="351" t="s">
        <v>1030</v>
      </c>
      <c r="I63" s="351">
        <v>0</v>
      </c>
      <c r="J63" s="351"/>
      <c r="K63" s="351" t="s">
        <v>1028</v>
      </c>
      <c r="L63" s="351" t="s">
        <v>1029</v>
      </c>
      <c r="M63" s="351" t="s">
        <v>2890</v>
      </c>
      <c r="N63" s="669"/>
      <c r="O63" s="209" t="str">
        <f t="shared" si="4"/>
        <v>-layer N A_DEC_REV FA 8 A_DEC_REV L CONTINUOUS A_DEC_REV B Bau, Revisionsoeffnung in der abgehangenen Decke A_DEC_REV AB A_DEC_REV</v>
      </c>
      <c r="R63" s="209" t="str">
        <f t="shared" si="5"/>
        <v>N A_DEC_REV FA 8 A_DEC_REV L CONTINUOUS A_DEC_REV B Bau, Revisionsoeffnung in der abgehangenen Decke A_DEC_REV AB A_DEC_REV</v>
      </c>
    </row>
    <row r="64" spans="1:25" ht="15" x14ac:dyDescent="0.25">
      <c r="A64" s="351" t="s">
        <v>1017</v>
      </c>
      <c r="B64" s="367" t="s">
        <v>1568</v>
      </c>
      <c r="C64" s="351" t="s">
        <v>1028</v>
      </c>
      <c r="D64" s="351" t="s">
        <v>1029</v>
      </c>
      <c r="E64" s="351" t="s">
        <v>1029</v>
      </c>
      <c r="F64" s="368">
        <v>1</v>
      </c>
      <c r="G64" s="367" t="s">
        <v>614</v>
      </c>
      <c r="H64" s="351" t="s">
        <v>1030</v>
      </c>
      <c r="I64" s="351">
        <v>0</v>
      </c>
      <c r="J64" s="351"/>
      <c r="K64" s="351" t="s">
        <v>1028</v>
      </c>
      <c r="L64" s="351" t="s">
        <v>1029</v>
      </c>
      <c r="M64" s="351" t="s">
        <v>2891</v>
      </c>
      <c r="N64" s="657"/>
      <c r="O64" s="209" t="str">
        <f t="shared" si="4"/>
        <v>-layer N A_DEC_REV_NEU FA 1 A_DEC_REV_NEU L CONTINUOUS A_DEC_REV_NEU B Bau, Revisionsoeffnung in der abgehangenen Decke, Neu A_DEC_REV_NEU AB A_DEC_REV_NEU</v>
      </c>
      <c r="P64" s="344"/>
      <c r="Q64" s="344"/>
      <c r="R64" s="209" t="str">
        <f t="shared" si="5"/>
        <v>N A_DEC_REV_NEU FA 1 A_DEC_REV_NEU L CONTINUOUS A_DEC_REV_NEU B Bau, Revisionsoeffnung in der abgehangenen Decke, Neu A_DEC_REV_NEU AB A_DEC_REV_NEU</v>
      </c>
      <c r="S64" s="344"/>
      <c r="T64" s="344"/>
      <c r="U64" s="344"/>
      <c r="V64" s="344"/>
      <c r="W64" s="344"/>
      <c r="X64" s="344"/>
      <c r="Y64" s="344"/>
    </row>
    <row r="65" spans="1:19" ht="15" x14ac:dyDescent="0.25">
      <c r="A65" s="351" t="s">
        <v>1017</v>
      </c>
      <c r="B65" s="367" t="s">
        <v>1569</v>
      </c>
      <c r="C65" s="351" t="s">
        <v>1028</v>
      </c>
      <c r="D65" s="351" t="s">
        <v>1029</v>
      </c>
      <c r="E65" s="351" t="s">
        <v>1029</v>
      </c>
      <c r="F65" s="368">
        <v>10</v>
      </c>
      <c r="G65" s="367" t="s">
        <v>614</v>
      </c>
      <c r="H65" s="351" t="s">
        <v>1030</v>
      </c>
      <c r="I65" s="351">
        <v>0</v>
      </c>
      <c r="J65" s="351"/>
      <c r="K65" s="351" t="s">
        <v>1028</v>
      </c>
      <c r="L65" s="351" t="s">
        <v>1029</v>
      </c>
      <c r="M65" s="351" t="s">
        <v>1061</v>
      </c>
      <c r="N65" s="657"/>
      <c r="O65" s="209" t="str">
        <f t="shared" si="4"/>
        <v>-layer N A_DEC_TRB FA 10 A_DEC_TRB L CONTINUOUS A_DEC_TRB B Bau, Decke, Trockenbau A_DEC_TRB AB A_DEC_TRB</v>
      </c>
      <c r="R65" s="209" t="str">
        <f t="shared" si="5"/>
        <v>N A_DEC_TRB FA 10 A_DEC_TRB L CONTINUOUS A_DEC_TRB B Bau, Decke, Trockenbau A_DEC_TRB AB A_DEC_TRB</v>
      </c>
    </row>
    <row r="66" spans="1:19" ht="15" x14ac:dyDescent="0.25">
      <c r="A66" s="351" t="s">
        <v>1017</v>
      </c>
      <c r="B66" s="367" t="s">
        <v>1570</v>
      </c>
      <c r="C66" s="351" t="s">
        <v>1028</v>
      </c>
      <c r="D66" s="351" t="s">
        <v>1029</v>
      </c>
      <c r="E66" s="351" t="s">
        <v>1029</v>
      </c>
      <c r="F66" s="368">
        <v>7</v>
      </c>
      <c r="G66" s="367" t="s">
        <v>614</v>
      </c>
      <c r="H66" s="351" t="s">
        <v>1030</v>
      </c>
      <c r="I66" s="351">
        <v>0</v>
      </c>
      <c r="J66" s="351"/>
      <c r="K66" s="351" t="s">
        <v>1028</v>
      </c>
      <c r="L66" s="351" t="s">
        <v>1029</v>
      </c>
      <c r="M66" s="351" t="s">
        <v>3116</v>
      </c>
      <c r="N66" s="672"/>
      <c r="O66" s="209" t="str">
        <f t="shared" si="4"/>
        <v>-layer N A_DSA FA 7 A_DSA L CONTINUOUS A_DSA B Bau, Digitale Schliessanlage A_DSA AB A_DSA</v>
      </c>
      <c r="R66" s="209" t="str">
        <f t="shared" si="5"/>
        <v>N A_DSA FA 7 A_DSA L CONTINUOUS A_DSA B Bau, Digitale Schliessanlage A_DSA AB A_DSA</v>
      </c>
    </row>
    <row r="67" spans="1:19" ht="15" x14ac:dyDescent="0.25">
      <c r="A67" s="351" t="s">
        <v>1017</v>
      </c>
      <c r="B67" s="367" t="s">
        <v>1571</v>
      </c>
      <c r="C67" s="351" t="s">
        <v>1028</v>
      </c>
      <c r="D67" s="351" t="s">
        <v>1029</v>
      </c>
      <c r="E67" s="351" t="s">
        <v>1029</v>
      </c>
      <c r="F67" s="368">
        <v>5</v>
      </c>
      <c r="G67" s="367" t="s">
        <v>614</v>
      </c>
      <c r="H67" s="351" t="s">
        <v>1030</v>
      </c>
      <c r="I67" s="351">
        <v>0</v>
      </c>
      <c r="J67" s="351"/>
      <c r="K67" s="351" t="s">
        <v>1028</v>
      </c>
      <c r="L67" s="351" t="s">
        <v>1029</v>
      </c>
      <c r="M67" s="351" t="s">
        <v>3117</v>
      </c>
      <c r="N67" s="662"/>
      <c r="O67" s="209" t="str">
        <f t="shared" si="4"/>
        <v>-layer N A_DSA_BSZ FA 5 A_DSA_BSZ L CONTINUOUS A_DSA_BSZ B Bua, Digitale Schliessanlage, Blindzylinder A_DSA_BSZ AB A_DSA_BSZ</v>
      </c>
      <c r="R67" s="209" t="str">
        <f t="shared" si="5"/>
        <v>N A_DSA_BSZ FA 5 A_DSA_BSZ L CONTINUOUS A_DSA_BSZ B Bua, Digitale Schliessanlage, Blindzylinder A_DSA_BSZ AB A_DSA_BSZ</v>
      </c>
    </row>
    <row r="68" spans="1:19" ht="15" x14ac:dyDescent="0.25">
      <c r="A68" s="351" t="s">
        <v>1017</v>
      </c>
      <c r="B68" s="367" t="s">
        <v>1572</v>
      </c>
      <c r="C68" s="351" t="s">
        <v>1028</v>
      </c>
      <c r="D68" s="351" t="s">
        <v>1029</v>
      </c>
      <c r="E68" s="351" t="s">
        <v>1029</v>
      </c>
      <c r="F68" s="368">
        <v>1</v>
      </c>
      <c r="G68" s="367" t="s">
        <v>614</v>
      </c>
      <c r="H68" s="351" t="s">
        <v>1030</v>
      </c>
      <c r="I68" s="351">
        <v>0</v>
      </c>
      <c r="J68" s="351"/>
      <c r="K68" s="351" t="s">
        <v>1028</v>
      </c>
      <c r="L68" s="351" t="s">
        <v>1029</v>
      </c>
      <c r="M68" s="351" t="s">
        <v>3118</v>
      </c>
      <c r="N68" s="657"/>
      <c r="O68" s="209" t="str">
        <f t="shared" si="4"/>
        <v>-layer N A_DSA_DSZ FA 1 A_DSA_DSZ L CONTINUOUS A_DSA_DSZ B Bau, Digitale Schliessanlage, Digitaler Schliesszylinder A_DSA_DSZ AB A_DSA_DSZ</v>
      </c>
      <c r="R68" s="209" t="str">
        <f t="shared" si="5"/>
        <v>N A_DSA_DSZ FA 1 A_DSA_DSZ L CONTINUOUS A_DSA_DSZ B Bau, Digitale Schliessanlage, Digitaler Schliesszylinder A_DSA_DSZ AB A_DSA_DSZ</v>
      </c>
    </row>
    <row r="69" spans="1:19" ht="15" x14ac:dyDescent="0.25">
      <c r="A69" s="351" t="s">
        <v>1017</v>
      </c>
      <c r="B69" s="367" t="s">
        <v>1573</v>
      </c>
      <c r="C69" s="351" t="s">
        <v>1028</v>
      </c>
      <c r="D69" s="351" t="s">
        <v>1029</v>
      </c>
      <c r="E69" s="351" t="s">
        <v>1029</v>
      </c>
      <c r="F69" s="368">
        <v>3</v>
      </c>
      <c r="G69" s="367" t="s">
        <v>614</v>
      </c>
      <c r="H69" s="351" t="s">
        <v>1030</v>
      </c>
      <c r="I69" s="351">
        <v>0</v>
      </c>
      <c r="J69" s="351"/>
      <c r="K69" s="351" t="s">
        <v>1028</v>
      </c>
      <c r="L69" s="351" t="s">
        <v>1029</v>
      </c>
      <c r="M69" s="351" t="s">
        <v>3119</v>
      </c>
      <c r="N69" s="661"/>
      <c r="O69" s="209" t="str">
        <f t="shared" si="4"/>
        <v>-layer N A_DSA_EMA FA 3 A_DSA_EMA L CONTINUOUS A_DSA_EMA B Bau, Digitale Schliessanlage, Komponenten zu EMA A_DSA_EMA AB A_DSA_EMA</v>
      </c>
      <c r="R69" s="209" t="str">
        <f t="shared" si="5"/>
        <v>N A_DSA_EMA FA 3 A_DSA_EMA L CONTINUOUS A_DSA_EMA B Bau, Digitale Schliessanlage, Komponenten zu EMA A_DSA_EMA AB A_DSA_EMA</v>
      </c>
    </row>
    <row r="70" spans="1:19" ht="15" x14ac:dyDescent="0.25">
      <c r="A70" s="351" t="s">
        <v>1017</v>
      </c>
      <c r="B70" s="367" t="s">
        <v>1574</v>
      </c>
      <c r="C70" s="351" t="s">
        <v>1028</v>
      </c>
      <c r="D70" s="351" t="s">
        <v>1029</v>
      </c>
      <c r="E70" s="351" t="s">
        <v>1029</v>
      </c>
      <c r="F70" s="368">
        <v>30</v>
      </c>
      <c r="G70" s="367" t="s">
        <v>614</v>
      </c>
      <c r="H70" s="351" t="s">
        <v>1030</v>
      </c>
      <c r="I70" s="351">
        <v>0</v>
      </c>
      <c r="J70" s="351"/>
      <c r="K70" s="351" t="s">
        <v>1028</v>
      </c>
      <c r="L70" s="351" t="s">
        <v>1029</v>
      </c>
      <c r="M70" s="351" t="s">
        <v>3120</v>
      </c>
      <c r="N70" s="656"/>
      <c r="O70" s="209" t="str">
        <f t="shared" si="4"/>
        <v>-layer N A_DSA_ROU FA 30 A_DSA_ROU L CONTINUOUS A_DSA_ROU B Bau, Digitale Schliessanlage, Router A_DSA_ROU AB A_DSA_ROU</v>
      </c>
      <c r="R70" s="209" t="str">
        <f t="shared" si="5"/>
        <v>N A_DSA_ROU FA 30 A_DSA_ROU L CONTINUOUS A_DSA_ROU B Bau, Digitale Schliessanlage, Router A_DSA_ROU AB A_DSA_ROU</v>
      </c>
    </row>
    <row r="71" spans="1:19" ht="15" x14ac:dyDescent="0.25">
      <c r="A71" s="351" t="s">
        <v>1017</v>
      </c>
      <c r="B71" s="367" t="s">
        <v>1575</v>
      </c>
      <c r="C71" s="351" t="s">
        <v>1028</v>
      </c>
      <c r="D71" s="351" t="s">
        <v>1029</v>
      </c>
      <c r="E71" s="351" t="s">
        <v>1029</v>
      </c>
      <c r="F71" s="368">
        <v>2</v>
      </c>
      <c r="G71" s="367" t="s">
        <v>614</v>
      </c>
      <c r="H71" s="351" t="s">
        <v>1030</v>
      </c>
      <c r="I71" s="351">
        <v>0</v>
      </c>
      <c r="J71" s="351"/>
      <c r="K71" s="351" t="s">
        <v>1028</v>
      </c>
      <c r="L71" s="351" t="s">
        <v>1029</v>
      </c>
      <c r="M71" s="351" t="s">
        <v>3121</v>
      </c>
      <c r="N71" s="678"/>
      <c r="O71" s="209" t="str">
        <f t="shared" si="4"/>
        <v>-layer N A_DSA_SMH FA 2 A_DSA_SMH L CONTINUOUS A_DSA_SMH B Bau, Digitale Schliessanlage, Smarthandle A_DSA_SMH AB A_DSA_SMH</v>
      </c>
      <c r="R71" s="209" t="str">
        <f t="shared" si="5"/>
        <v>N A_DSA_SMH FA 2 A_DSA_SMH L CONTINUOUS A_DSA_SMH B Bau, Digitale Schliessanlage, Smarthandle A_DSA_SMH AB A_DSA_SMH</v>
      </c>
    </row>
    <row r="72" spans="1:19" ht="15" x14ac:dyDescent="0.25">
      <c r="A72" s="351" t="s">
        <v>1017</v>
      </c>
      <c r="B72" s="367" t="s">
        <v>1576</v>
      </c>
      <c r="C72" s="351" t="s">
        <v>1028</v>
      </c>
      <c r="D72" s="351" t="s">
        <v>1029</v>
      </c>
      <c r="E72" s="351" t="s">
        <v>1029</v>
      </c>
      <c r="F72" s="368">
        <v>2</v>
      </c>
      <c r="G72" s="367" t="s">
        <v>614</v>
      </c>
      <c r="H72" s="351" t="s">
        <v>1030</v>
      </c>
      <c r="I72" s="351">
        <v>0</v>
      </c>
      <c r="J72" s="351"/>
      <c r="K72" s="351" t="s">
        <v>1028</v>
      </c>
      <c r="L72" s="351" t="s">
        <v>1029</v>
      </c>
      <c r="M72" s="351" t="s">
        <v>3122</v>
      </c>
      <c r="N72" s="678"/>
      <c r="O72" s="209" t="str">
        <f t="shared" si="4"/>
        <v>-layer N A_DSA_SMR FA 2 A_DSA_SMR L CONTINUOUS A_DSA_SMR B Bau, Digitale Schliessanlage, Smartrelais A_DSA_SMR AB A_DSA_SMR</v>
      </c>
      <c r="R72" s="209" t="str">
        <f t="shared" si="5"/>
        <v>N A_DSA_SMR FA 2 A_DSA_SMR L CONTINUOUS A_DSA_SMR B Bau, Digitale Schliessanlage, Smartrelais A_DSA_SMR AB A_DSA_SMR</v>
      </c>
    </row>
    <row r="73" spans="1:19" ht="15" x14ac:dyDescent="0.25">
      <c r="A73" s="351" t="s">
        <v>1017</v>
      </c>
      <c r="B73" s="367" t="s">
        <v>1577</v>
      </c>
      <c r="C73" s="351" t="s">
        <v>1028</v>
      </c>
      <c r="D73" s="351" t="s">
        <v>1029</v>
      </c>
      <c r="E73" s="351" t="s">
        <v>1029</v>
      </c>
      <c r="F73" s="368">
        <v>7</v>
      </c>
      <c r="G73" s="367" t="s">
        <v>614</v>
      </c>
      <c r="H73" s="351" t="s">
        <v>1030</v>
      </c>
      <c r="I73" s="351">
        <v>0</v>
      </c>
      <c r="J73" s="351"/>
      <c r="K73" s="351" t="s">
        <v>1028</v>
      </c>
      <c r="L73" s="351" t="s">
        <v>1029</v>
      </c>
      <c r="M73" s="351" t="s">
        <v>3123</v>
      </c>
      <c r="N73" s="672"/>
      <c r="O73" s="209" t="str">
        <f t="shared" si="4"/>
        <v>-layer N A_DSA_TXT FA 7 A_DSA_TXT L CONTINUOUS A_DSA_TXT B Bua, Digitale Schliessanlage, Texte A_DSA_TXT AB A_DSA_TXT</v>
      </c>
      <c r="R73" s="209" t="str">
        <f t="shared" si="5"/>
        <v>N A_DSA_TXT FA 7 A_DSA_TXT L CONTINUOUS A_DSA_TXT B Bua, Digitale Schliessanlage, Texte A_DSA_TXT AB A_DSA_TXT</v>
      </c>
    </row>
    <row r="74" spans="1:19" ht="15" x14ac:dyDescent="0.25">
      <c r="A74" s="351" t="s">
        <v>1017</v>
      </c>
      <c r="B74" s="367" t="s">
        <v>1578</v>
      </c>
      <c r="C74" s="351" t="s">
        <v>1028</v>
      </c>
      <c r="D74" s="351" t="s">
        <v>1029</v>
      </c>
      <c r="E74" s="351" t="s">
        <v>1029</v>
      </c>
      <c r="F74" s="368">
        <v>46</v>
      </c>
      <c r="G74" s="367" t="s">
        <v>614</v>
      </c>
      <c r="H74" s="351" t="s">
        <v>1030</v>
      </c>
      <c r="I74" s="351">
        <v>0</v>
      </c>
      <c r="J74" s="351"/>
      <c r="K74" s="351" t="s">
        <v>1028</v>
      </c>
      <c r="L74" s="351" t="s">
        <v>1029</v>
      </c>
      <c r="M74" s="351" t="s">
        <v>1062</v>
      </c>
      <c r="N74" s="222"/>
      <c r="O74" s="209" t="str">
        <f t="shared" si="4"/>
        <v>-layer N A_EBE FA 46 A_EBE L CONTINUOUS A_EBE B Bau, Architektur Einbauelemente A_EBE AB A_EBE</v>
      </c>
      <c r="R74" s="209" t="str">
        <f t="shared" si="5"/>
        <v>N A_EBE FA 46 A_EBE L CONTINUOUS A_EBE B Bau, Architektur Einbauelemente A_EBE AB A_EBE</v>
      </c>
    </row>
    <row r="75" spans="1:19" ht="15" x14ac:dyDescent="0.25">
      <c r="A75" s="351" t="s">
        <v>1017</v>
      </c>
      <c r="B75" s="367" t="s">
        <v>1579</v>
      </c>
      <c r="C75" s="351" t="s">
        <v>1028</v>
      </c>
      <c r="D75" s="351" t="s">
        <v>1029</v>
      </c>
      <c r="E75" s="351" t="s">
        <v>1029</v>
      </c>
      <c r="F75" s="368">
        <v>5</v>
      </c>
      <c r="G75" s="367" t="s">
        <v>614</v>
      </c>
      <c r="H75" s="351" t="s">
        <v>1030</v>
      </c>
      <c r="I75" s="351">
        <v>0</v>
      </c>
      <c r="J75" s="351"/>
      <c r="K75" s="351" t="s">
        <v>1028</v>
      </c>
      <c r="L75" s="351" t="s">
        <v>1029</v>
      </c>
      <c r="M75" s="351" t="s">
        <v>1063</v>
      </c>
      <c r="N75" s="662"/>
      <c r="O75" s="209" t="str">
        <f t="shared" si="4"/>
        <v>-layer N A_EBE_FEN FA 5 A_EBE_FEN L CONTINUOUS A_EBE_FEN B Bau, Fenster A_EBE_FEN AB A_EBE_FEN</v>
      </c>
      <c r="R75" s="209" t="str">
        <f t="shared" si="5"/>
        <v>N A_EBE_FEN FA 5 A_EBE_FEN L CONTINUOUS A_EBE_FEN B Bau, Fenster A_EBE_FEN AB A_EBE_FEN</v>
      </c>
      <c r="S75" s="147"/>
    </row>
    <row r="76" spans="1:19" ht="15" x14ac:dyDescent="0.25">
      <c r="A76" s="351" t="s">
        <v>1017</v>
      </c>
      <c r="B76" s="367" t="s">
        <v>1580</v>
      </c>
      <c r="C76" s="351" t="s">
        <v>1028</v>
      </c>
      <c r="D76" s="351" t="s">
        <v>1029</v>
      </c>
      <c r="E76" s="351" t="s">
        <v>1029</v>
      </c>
      <c r="F76" s="368">
        <v>142</v>
      </c>
      <c r="G76" s="367" t="s">
        <v>614</v>
      </c>
      <c r="H76" s="351" t="s">
        <v>1030</v>
      </c>
      <c r="I76" s="351">
        <v>0</v>
      </c>
      <c r="J76" s="351"/>
      <c r="K76" s="351" t="s">
        <v>1028</v>
      </c>
      <c r="L76" s="351" t="s">
        <v>1029</v>
      </c>
      <c r="M76" s="351" t="s">
        <v>2814</v>
      </c>
      <c r="N76" s="543"/>
      <c r="O76" s="209" t="str">
        <f t="shared" si="4"/>
        <v>-layer N A_EBE_GEL FA 142 A_EBE_GEL L CONTINUOUS A_EBE_GEL B Bau, Gelaender A_EBE_GEL AB A_EBE_GEL</v>
      </c>
      <c r="R76" s="209" t="str">
        <f t="shared" si="5"/>
        <v>N A_EBE_GEL FA 142 A_EBE_GEL L CONTINUOUS A_EBE_GEL B Bau, Gelaender A_EBE_GEL AB A_EBE_GEL</v>
      </c>
      <c r="S76" s="147"/>
    </row>
    <row r="77" spans="1:19" ht="15" x14ac:dyDescent="0.25">
      <c r="A77" s="351" t="s">
        <v>1017</v>
      </c>
      <c r="B77" s="367" t="s">
        <v>1581</v>
      </c>
      <c r="C77" s="351" t="s">
        <v>1028</v>
      </c>
      <c r="D77" s="351" t="s">
        <v>1029</v>
      </c>
      <c r="E77" s="351" t="s">
        <v>1029</v>
      </c>
      <c r="F77" s="368">
        <v>5</v>
      </c>
      <c r="G77" s="367" t="s">
        <v>614</v>
      </c>
      <c r="H77" s="351" t="s">
        <v>1030</v>
      </c>
      <c r="I77" s="351">
        <v>0</v>
      </c>
      <c r="J77" s="351"/>
      <c r="K77" s="351" t="s">
        <v>1028</v>
      </c>
      <c r="L77" s="351" t="s">
        <v>1029</v>
      </c>
      <c r="M77" s="351" t="s">
        <v>1064</v>
      </c>
      <c r="N77" s="662"/>
      <c r="O77" s="209" t="str">
        <f t="shared" si="4"/>
        <v>-layer N A_EBE_OBL FA 5 A_EBE_OBL L CONTINUOUS A_EBE_OBL B Bau, Oberlicht A_EBE_OBL AB A_EBE_OBL</v>
      </c>
      <c r="R77" s="209" t="str">
        <f t="shared" si="5"/>
        <v>N A_EBE_OBL FA 5 A_EBE_OBL L CONTINUOUS A_EBE_OBL B Bau, Oberlicht A_EBE_OBL AB A_EBE_OBL</v>
      </c>
    </row>
    <row r="78" spans="1:19" ht="15" x14ac:dyDescent="0.25">
      <c r="A78" s="351" t="s">
        <v>1017</v>
      </c>
      <c r="B78" s="367" t="s">
        <v>1582</v>
      </c>
      <c r="C78" s="351" t="s">
        <v>1028</v>
      </c>
      <c r="D78" s="351" t="s">
        <v>1029</v>
      </c>
      <c r="E78" s="351" t="s">
        <v>1029</v>
      </c>
      <c r="F78" s="368">
        <v>9</v>
      </c>
      <c r="G78" s="367" t="s">
        <v>614</v>
      </c>
      <c r="H78" s="351" t="s">
        <v>1030</v>
      </c>
      <c r="I78" s="351">
        <v>0</v>
      </c>
      <c r="J78" s="351"/>
      <c r="K78" s="351" t="s">
        <v>1028</v>
      </c>
      <c r="L78" s="351" t="s">
        <v>1029</v>
      </c>
      <c r="M78" s="351" t="s">
        <v>2823</v>
      </c>
      <c r="N78" s="670"/>
      <c r="O78" s="209" t="str">
        <f t="shared" si="4"/>
        <v>-layer N A_EBE_TUR FA 9 A_EBE_TUR L CONTINUOUS A_EBE_TUR B Bau, Tuer A_EBE_TUR AB A_EBE_TUR</v>
      </c>
      <c r="R78" s="209" t="str">
        <f t="shared" si="5"/>
        <v>N A_EBE_TUR FA 9 A_EBE_TUR L CONTINUOUS A_EBE_TUR B Bau, Tuer A_EBE_TUR AB A_EBE_TUR</v>
      </c>
    </row>
    <row r="79" spans="1:19" ht="15" x14ac:dyDescent="0.25">
      <c r="A79" s="351" t="s">
        <v>1017</v>
      </c>
      <c r="B79" s="367" t="s">
        <v>1583</v>
      </c>
      <c r="C79" s="351" t="s">
        <v>1028</v>
      </c>
      <c r="D79" s="351" t="s">
        <v>1029</v>
      </c>
      <c r="E79" s="351" t="s">
        <v>1029</v>
      </c>
      <c r="F79" s="368">
        <v>8</v>
      </c>
      <c r="G79" s="367" t="s">
        <v>614</v>
      </c>
      <c r="H79" s="351" t="s">
        <v>1030</v>
      </c>
      <c r="I79" s="351">
        <v>0</v>
      </c>
      <c r="J79" s="351"/>
      <c r="K79" s="351" t="s">
        <v>1028</v>
      </c>
      <c r="L79" s="351" t="s">
        <v>1029</v>
      </c>
      <c r="M79" s="351" t="s">
        <v>1065</v>
      </c>
      <c r="N79" s="669"/>
      <c r="O79" s="209" t="str">
        <f t="shared" si="4"/>
        <v>-layer N A_EIN FA 8 A_EIN L CONTINUOUS A_EIN B Bau, Einrichtungen/Einbauten A_EIN AB A_EIN</v>
      </c>
      <c r="R79" s="209" t="str">
        <f t="shared" si="5"/>
        <v>N A_EIN FA 8 A_EIN L CONTINUOUS A_EIN B Bau, Einrichtungen/Einbauten A_EIN AB A_EIN</v>
      </c>
    </row>
    <row r="80" spans="1:19" ht="15" x14ac:dyDescent="0.25">
      <c r="A80" s="351" t="s">
        <v>1017</v>
      </c>
      <c r="B80" s="367" t="s">
        <v>1584</v>
      </c>
      <c r="C80" s="351" t="s">
        <v>1028</v>
      </c>
      <c r="D80" s="351" t="s">
        <v>1029</v>
      </c>
      <c r="E80" s="351" t="s">
        <v>1029</v>
      </c>
      <c r="F80" s="368">
        <v>8</v>
      </c>
      <c r="G80" s="367" t="s">
        <v>614</v>
      </c>
      <c r="H80" s="351" t="s">
        <v>1030</v>
      </c>
      <c r="I80" s="351">
        <v>0</v>
      </c>
      <c r="J80" s="351"/>
      <c r="K80" s="351" t="s">
        <v>1028</v>
      </c>
      <c r="L80" s="351" t="s">
        <v>1029</v>
      </c>
      <c r="M80" s="351" t="s">
        <v>2789</v>
      </c>
      <c r="N80" s="669"/>
      <c r="O80" s="209" t="str">
        <f t="shared" si="4"/>
        <v>-layer N A_EIN_BUE FA 8 A_EIN_BUE L CONTINUOUS A_EIN_BUE B Bau, Bueroschraenke… A_EIN_BUE AB A_EIN_BUE</v>
      </c>
      <c r="R80" s="209" t="str">
        <f t="shared" si="5"/>
        <v>N A_EIN_BUE FA 8 A_EIN_BUE L CONTINUOUS A_EIN_BUE B Bau, Bueroschraenke… A_EIN_BUE AB A_EIN_BUE</v>
      </c>
    </row>
    <row r="81" spans="1:18" ht="15" x14ac:dyDescent="0.25">
      <c r="A81" s="351" t="s">
        <v>1017</v>
      </c>
      <c r="B81" s="367" t="s">
        <v>1585</v>
      </c>
      <c r="C81" s="351" t="s">
        <v>1028</v>
      </c>
      <c r="D81" s="351" t="s">
        <v>1029</v>
      </c>
      <c r="E81" s="351" t="s">
        <v>1029</v>
      </c>
      <c r="F81" s="368">
        <v>10</v>
      </c>
      <c r="G81" s="367" t="s">
        <v>614</v>
      </c>
      <c r="H81" s="351" t="s">
        <v>1030</v>
      </c>
      <c r="I81" s="351">
        <v>0</v>
      </c>
      <c r="J81" s="351"/>
      <c r="K81" s="351" t="s">
        <v>1028</v>
      </c>
      <c r="L81" s="351" t="s">
        <v>1029</v>
      </c>
      <c r="M81" s="351" t="s">
        <v>2790</v>
      </c>
      <c r="N81" s="657"/>
      <c r="O81" s="209" t="str">
        <f t="shared" si="4"/>
        <v>-layer N A_EIN_BUE_NEU FA 10 A_EIN_BUE_NEU L CONTINUOUS A_EIN_BUE_NEU B Bau, Einnrichtung, Bueroschraenke, Neu A_EIN_BUE_NEU AB A_EIN_BUE_NEU</v>
      </c>
      <c r="R81" s="209" t="str">
        <f t="shared" si="5"/>
        <v>N A_EIN_BUE_NEU FA 10 A_EIN_BUE_NEU L CONTINUOUS A_EIN_BUE_NEU B Bau, Einnrichtung, Bueroschraenke, Neu A_EIN_BUE_NEU AB A_EIN_BUE_NEU</v>
      </c>
    </row>
    <row r="82" spans="1:18" ht="15" x14ac:dyDescent="0.25">
      <c r="A82" s="351" t="s">
        <v>1017</v>
      </c>
      <c r="B82" s="367" t="s">
        <v>1586</v>
      </c>
      <c r="C82" s="351" t="s">
        <v>1028</v>
      </c>
      <c r="D82" s="351" t="s">
        <v>1029</v>
      </c>
      <c r="E82" s="351" t="s">
        <v>1029</v>
      </c>
      <c r="F82" s="368">
        <v>8</v>
      </c>
      <c r="G82" s="367" t="s">
        <v>614</v>
      </c>
      <c r="H82" s="351" t="s">
        <v>1030</v>
      </c>
      <c r="I82" s="351">
        <v>0</v>
      </c>
      <c r="J82" s="351"/>
      <c r="K82" s="351" t="s">
        <v>1028</v>
      </c>
      <c r="L82" s="351" t="s">
        <v>1029</v>
      </c>
      <c r="M82" s="351" t="s">
        <v>1066</v>
      </c>
      <c r="N82" s="669"/>
      <c r="O82" s="209" t="str">
        <f t="shared" ref="O82:O113" si="6">CONCATENATE("-layer"," ","N"," ",B82," ","FA"," ",F82," ",B82," ","L"," ",G82," ",B82," ","B"," ",M82," ",B82," ","AB"," ",B82)</f>
        <v>-layer N A_EIN_FOE FA 8 A_EIN_FOE L CONTINUOUS A_EIN_FOE B Bau, Aufzug (Schacht) A_EIN_FOE AB A_EIN_FOE</v>
      </c>
      <c r="R82" s="209" t="str">
        <f t="shared" ref="R82:R113" si="7">CONCATENATE("N"," ",B82," ","FA"," ",F82," ",B82," ","L"," ",G82," ",B82," ","B"," ",M82," ",B82," ","AB"," ",B82)</f>
        <v>N A_EIN_FOE FA 8 A_EIN_FOE L CONTINUOUS A_EIN_FOE B Bau, Aufzug (Schacht) A_EIN_FOE AB A_EIN_FOE</v>
      </c>
    </row>
    <row r="83" spans="1:18" ht="15" x14ac:dyDescent="0.25">
      <c r="A83" s="351" t="s">
        <v>1017</v>
      </c>
      <c r="B83" s="367" t="s">
        <v>1587</v>
      </c>
      <c r="C83" s="351" t="s">
        <v>1028</v>
      </c>
      <c r="D83" s="351" t="s">
        <v>1029</v>
      </c>
      <c r="E83" s="351" t="s">
        <v>1029</v>
      </c>
      <c r="F83" s="368">
        <v>8</v>
      </c>
      <c r="G83" s="367" t="s">
        <v>614</v>
      </c>
      <c r="H83" s="351" t="s">
        <v>1030</v>
      </c>
      <c r="I83" s="351">
        <v>0</v>
      </c>
      <c r="J83" s="351"/>
      <c r="K83" s="351" t="s">
        <v>1028</v>
      </c>
      <c r="L83" s="351" t="s">
        <v>1029</v>
      </c>
      <c r="M83" s="351" t="s">
        <v>2597</v>
      </c>
      <c r="N83" s="669"/>
      <c r="O83" s="209" t="str">
        <f t="shared" si="6"/>
        <v>-layer N A_EIN_KUC FA 8 A_EIN_KUC L CONTINUOUS A_EIN_KUC B Bau, Kuechentechnik A_EIN_KUC AB A_EIN_KUC</v>
      </c>
      <c r="R83" s="209" t="str">
        <f t="shared" si="7"/>
        <v>N A_EIN_KUC FA 8 A_EIN_KUC L CONTINUOUS A_EIN_KUC B Bau, Kuechentechnik A_EIN_KUC AB A_EIN_KUC</v>
      </c>
    </row>
    <row r="84" spans="1:18" ht="15" x14ac:dyDescent="0.25">
      <c r="A84" s="351" t="s">
        <v>1017</v>
      </c>
      <c r="B84" s="367" t="s">
        <v>1588</v>
      </c>
      <c r="C84" s="351" t="s">
        <v>1028</v>
      </c>
      <c r="D84" s="351" t="s">
        <v>1029</v>
      </c>
      <c r="E84" s="351" t="s">
        <v>1029</v>
      </c>
      <c r="F84" s="368">
        <v>7</v>
      </c>
      <c r="G84" s="367" t="s">
        <v>614</v>
      </c>
      <c r="H84" s="351" t="s">
        <v>1030</v>
      </c>
      <c r="I84" s="351">
        <v>0</v>
      </c>
      <c r="J84" s="351"/>
      <c r="K84" s="351" t="s">
        <v>1028</v>
      </c>
      <c r="L84" s="351" t="s">
        <v>1029</v>
      </c>
      <c r="M84" s="351" t="s">
        <v>2892</v>
      </c>
      <c r="N84" s="222"/>
      <c r="O84" s="209" t="str">
        <f t="shared" si="6"/>
        <v>-layer N A_EIN_SAN FA 7 A_EIN_SAN L CONTINUOUS A_EIN_SAN B Bau, Moeblierung Sanitaer A_EIN_SAN AB A_EIN_SAN</v>
      </c>
      <c r="R84" s="209" t="str">
        <f t="shared" si="7"/>
        <v>N A_EIN_SAN FA 7 A_EIN_SAN L CONTINUOUS A_EIN_SAN B Bau, Moeblierung Sanitaer A_EIN_SAN AB A_EIN_SAN</v>
      </c>
    </row>
    <row r="85" spans="1:18" ht="15" x14ac:dyDescent="0.25">
      <c r="A85" s="351" t="s">
        <v>1017</v>
      </c>
      <c r="B85" s="367" t="s">
        <v>1589</v>
      </c>
      <c r="C85" s="351" t="s">
        <v>1028</v>
      </c>
      <c r="D85" s="351" t="s">
        <v>1029</v>
      </c>
      <c r="E85" s="351" t="s">
        <v>1029</v>
      </c>
      <c r="F85" s="368">
        <v>8</v>
      </c>
      <c r="G85" s="367" t="s">
        <v>614</v>
      </c>
      <c r="H85" s="351" t="s">
        <v>1030</v>
      </c>
      <c r="I85" s="351">
        <v>0</v>
      </c>
      <c r="J85" s="351"/>
      <c r="K85" s="351" t="s">
        <v>1028</v>
      </c>
      <c r="L85" s="351" t="s">
        <v>1029</v>
      </c>
      <c r="M85" s="351" t="s">
        <v>1067</v>
      </c>
      <c r="N85" s="669"/>
      <c r="O85" s="209" t="str">
        <f t="shared" si="6"/>
        <v>-layer N A_FAS FA 8 A_FAS L CONTINUOUS A_FAS B Bau, Fassade A_FAS AB A_FAS</v>
      </c>
      <c r="R85" s="209" t="str">
        <f t="shared" si="7"/>
        <v>N A_FAS FA 8 A_FAS L CONTINUOUS A_FAS B Bau, Fassade A_FAS AB A_FAS</v>
      </c>
    </row>
    <row r="86" spans="1:18" ht="15" x14ac:dyDescent="0.25">
      <c r="A86" s="351" t="s">
        <v>1017</v>
      </c>
      <c r="B86" s="367" t="s">
        <v>1590</v>
      </c>
      <c r="C86" s="351" t="s">
        <v>1028</v>
      </c>
      <c r="D86" s="351" t="s">
        <v>1029</v>
      </c>
      <c r="E86" s="351" t="s">
        <v>1029</v>
      </c>
      <c r="F86" s="361">
        <v>92</v>
      </c>
      <c r="G86" s="367" t="s">
        <v>614</v>
      </c>
      <c r="H86" s="351" t="s">
        <v>1030</v>
      </c>
      <c r="I86" s="351">
        <v>0</v>
      </c>
      <c r="J86" s="351"/>
      <c r="K86" s="351" t="s">
        <v>1028</v>
      </c>
      <c r="L86" s="351" t="s">
        <v>1029</v>
      </c>
      <c r="M86" s="351" t="s">
        <v>3046</v>
      </c>
      <c r="N86" s="655"/>
      <c r="O86" s="209" t="str">
        <f t="shared" si="6"/>
        <v>-layer N A_FAS_BEM FA 92 A_FAS_BEM L CONTINUOUS A_FAS_BEM B Alle Gewerke: * fuer Gewerk, Bemassung, Fassade A_FAS_BEM AB A_FAS_BEM</v>
      </c>
      <c r="R86" s="209" t="str">
        <f t="shared" si="7"/>
        <v>N A_FAS_BEM FA 92 A_FAS_BEM L CONTINUOUS A_FAS_BEM B Alle Gewerke: * fuer Gewerk, Bemassung, Fassade A_FAS_BEM AB A_FAS_BEM</v>
      </c>
    </row>
    <row r="87" spans="1:18" ht="15" x14ac:dyDescent="0.25">
      <c r="A87" s="364" t="s">
        <v>1017</v>
      </c>
      <c r="B87" s="373" t="s">
        <v>1591</v>
      </c>
      <c r="C87" s="351" t="s">
        <v>1028</v>
      </c>
      <c r="D87" s="351" t="s">
        <v>1029</v>
      </c>
      <c r="E87" s="351" t="s">
        <v>1029</v>
      </c>
      <c r="F87" s="368">
        <v>5</v>
      </c>
      <c r="G87" s="367" t="s">
        <v>614</v>
      </c>
      <c r="H87" s="351" t="s">
        <v>1030</v>
      </c>
      <c r="I87" s="351">
        <v>0</v>
      </c>
      <c r="J87" s="351"/>
      <c r="K87" s="351" t="s">
        <v>1028</v>
      </c>
      <c r="L87" s="351" t="s">
        <v>1029</v>
      </c>
      <c r="M87" s="351" t="s">
        <v>1068</v>
      </c>
      <c r="N87" s="662"/>
      <c r="O87" s="209" t="str">
        <f t="shared" si="6"/>
        <v>-layer N A_FAS_FEN FA 5 A_FAS_FEN L CONTINUOUS A_FAS_FEN B Bau, Fassade, Fenster A_FAS_FEN AB A_FAS_FEN</v>
      </c>
      <c r="R87" s="209" t="str">
        <f t="shared" si="7"/>
        <v>N A_FAS_FEN FA 5 A_FAS_FEN L CONTINUOUS A_FAS_FEN B Bau, Fassade, Fenster A_FAS_FEN AB A_FAS_FEN</v>
      </c>
    </row>
    <row r="88" spans="1:18" ht="15" x14ac:dyDescent="0.25">
      <c r="A88" s="351" t="s">
        <v>1017</v>
      </c>
      <c r="B88" s="367" t="s">
        <v>1592</v>
      </c>
      <c r="C88" s="351" t="s">
        <v>1028</v>
      </c>
      <c r="D88" s="351" t="s">
        <v>1029</v>
      </c>
      <c r="E88" s="351" t="s">
        <v>1029</v>
      </c>
      <c r="F88" s="368">
        <v>8</v>
      </c>
      <c r="G88" s="367" t="s">
        <v>614</v>
      </c>
      <c r="H88" s="351" t="s">
        <v>1030</v>
      </c>
      <c r="I88" s="351">
        <v>0</v>
      </c>
      <c r="J88" s="351"/>
      <c r="K88" s="351" t="s">
        <v>1028</v>
      </c>
      <c r="L88" s="351" t="s">
        <v>1029</v>
      </c>
      <c r="M88" s="351" t="s">
        <v>3124</v>
      </c>
      <c r="N88" s="669"/>
      <c r="O88" s="209" t="str">
        <f t="shared" si="6"/>
        <v>-layer N A_FAS_JAL FA 8 A_FAS_JAL L CONTINUOUS A_FAS_JAL B Bau, Fassade, Aussenjalousien A_FAS_JAL AB A_FAS_JAL</v>
      </c>
      <c r="R88" s="209" t="str">
        <f t="shared" si="7"/>
        <v>N A_FAS_JAL FA 8 A_FAS_JAL L CONTINUOUS A_FAS_JAL B Bau, Fassade, Aussenjalousien A_FAS_JAL AB A_FAS_JAL</v>
      </c>
    </row>
    <row r="89" spans="1:18" ht="15" x14ac:dyDescent="0.25">
      <c r="A89" s="351" t="s">
        <v>1017</v>
      </c>
      <c r="B89" s="367" t="s">
        <v>1593</v>
      </c>
      <c r="C89" s="351" t="s">
        <v>1028</v>
      </c>
      <c r="D89" s="351" t="s">
        <v>1029</v>
      </c>
      <c r="E89" s="351" t="s">
        <v>1029</v>
      </c>
      <c r="F89" s="368">
        <v>8</v>
      </c>
      <c r="G89" s="367" t="s">
        <v>614</v>
      </c>
      <c r="H89" s="351" t="s">
        <v>1030</v>
      </c>
      <c r="I89" s="351">
        <v>0</v>
      </c>
      <c r="J89" s="351"/>
      <c r="K89" s="351" t="s">
        <v>1028</v>
      </c>
      <c r="L89" s="351" t="s">
        <v>1029</v>
      </c>
      <c r="M89" s="351" t="s">
        <v>3125</v>
      </c>
      <c r="N89" s="669"/>
      <c r="O89" s="209" t="str">
        <f t="shared" si="6"/>
        <v>-layer N A_FAS_SOA FA 8 A_FAS_SOA L CONTINUOUS A_FAS_SOA B Bau, Fasssade, Sonnenschutz aussen A_FAS_SOA AB A_FAS_SOA</v>
      </c>
      <c r="R89" s="209" t="str">
        <f t="shared" si="7"/>
        <v>N A_FAS_SOA FA 8 A_FAS_SOA L CONTINUOUS A_FAS_SOA B Bau, Fasssade, Sonnenschutz aussen A_FAS_SOA AB A_FAS_SOA</v>
      </c>
    </row>
    <row r="90" spans="1:18" ht="15" x14ac:dyDescent="0.25">
      <c r="A90" s="351" t="s">
        <v>1017</v>
      </c>
      <c r="B90" s="367" t="s">
        <v>1594</v>
      </c>
      <c r="C90" s="351" t="s">
        <v>1028</v>
      </c>
      <c r="D90" s="351" t="s">
        <v>1029</v>
      </c>
      <c r="E90" s="351" t="s">
        <v>1029</v>
      </c>
      <c r="F90" s="368">
        <v>8</v>
      </c>
      <c r="G90" s="367" t="s">
        <v>614</v>
      </c>
      <c r="H90" s="351" t="s">
        <v>1030</v>
      </c>
      <c r="I90" s="351">
        <v>0</v>
      </c>
      <c r="J90" s="351"/>
      <c r="K90" s="351" t="s">
        <v>1028</v>
      </c>
      <c r="L90" s="351" t="s">
        <v>1029</v>
      </c>
      <c r="M90" s="351" t="s">
        <v>1069</v>
      </c>
      <c r="N90" s="669"/>
      <c r="O90" s="209" t="str">
        <f t="shared" si="6"/>
        <v>-layer N A_FAS_SOI FA 8 A_FAS_SOI L CONTINUOUS A_FAS_SOI B Bau, Fassade, Sonnenschutz innen A_FAS_SOI AB A_FAS_SOI</v>
      </c>
      <c r="R90" s="209" t="str">
        <f t="shared" si="7"/>
        <v>N A_FAS_SOI FA 8 A_FAS_SOI L CONTINUOUS A_FAS_SOI B Bau, Fassade, Sonnenschutz innen A_FAS_SOI AB A_FAS_SOI</v>
      </c>
    </row>
    <row r="91" spans="1:18" ht="15" x14ac:dyDescent="0.25">
      <c r="A91" s="351" t="s">
        <v>1017</v>
      </c>
      <c r="B91" s="367" t="s">
        <v>1595</v>
      </c>
      <c r="C91" s="351" t="s">
        <v>1028</v>
      </c>
      <c r="D91" s="351" t="s">
        <v>1029</v>
      </c>
      <c r="E91" s="351" t="s">
        <v>1029</v>
      </c>
      <c r="F91" s="368">
        <v>8</v>
      </c>
      <c r="G91" s="367" t="s">
        <v>614</v>
      </c>
      <c r="H91" s="351" t="s">
        <v>1030</v>
      </c>
      <c r="I91" s="351">
        <v>0</v>
      </c>
      <c r="J91" s="351"/>
      <c r="K91" s="351" t="s">
        <v>1028</v>
      </c>
      <c r="L91" s="351" t="s">
        <v>1029</v>
      </c>
      <c r="M91" s="351" t="s">
        <v>1070</v>
      </c>
      <c r="N91" s="669"/>
      <c r="O91" s="209" t="str">
        <f t="shared" si="6"/>
        <v>-layer N A_FAS_VED FA 8 A_FAS_VED L CONTINUOUS A_FAS_VED B Bau, Verdunklung A_FAS_VED AB A_FAS_VED</v>
      </c>
      <c r="R91" s="209" t="str">
        <f t="shared" si="7"/>
        <v>N A_FAS_VED FA 8 A_FAS_VED L CONTINUOUS A_FAS_VED B Bau, Verdunklung A_FAS_VED AB A_FAS_VED</v>
      </c>
    </row>
    <row r="92" spans="1:18" ht="15" x14ac:dyDescent="0.25">
      <c r="A92" s="351" t="s">
        <v>1017</v>
      </c>
      <c r="B92" s="367" t="s">
        <v>2339</v>
      </c>
      <c r="C92" s="351" t="s">
        <v>1028</v>
      </c>
      <c r="D92" s="351" t="s">
        <v>1029</v>
      </c>
      <c r="E92" s="351" t="s">
        <v>1029</v>
      </c>
      <c r="F92" s="368">
        <v>7</v>
      </c>
      <c r="G92" s="367" t="s">
        <v>614</v>
      </c>
      <c r="H92" s="351" t="s">
        <v>1030</v>
      </c>
      <c r="I92" s="351">
        <v>0</v>
      </c>
      <c r="J92" s="351"/>
      <c r="K92" s="351" t="s">
        <v>1028</v>
      </c>
      <c r="L92" s="351" t="s">
        <v>1029</v>
      </c>
      <c r="M92" s="351" t="s">
        <v>1071</v>
      </c>
      <c r="N92" s="222"/>
      <c r="O92" s="209" t="str">
        <f t="shared" si="6"/>
        <v>-layer N A_FE_G120 FA 7 A_FE_G120 L CONTINUOUS A_FE_G120 B Bau, Brandschutz, G120 A_FE_G120 AB A_FE_G120</v>
      </c>
      <c r="R92" s="209" t="str">
        <f t="shared" si="7"/>
        <v>N A_FE_G120 FA 7 A_FE_G120 L CONTINUOUS A_FE_G120 B Bau, Brandschutz, G120 A_FE_G120 AB A_FE_G120</v>
      </c>
    </row>
    <row r="93" spans="1:18" ht="15" x14ac:dyDescent="0.25">
      <c r="A93" s="351" t="s">
        <v>1017</v>
      </c>
      <c r="B93" s="367" t="s">
        <v>1596</v>
      </c>
      <c r="C93" s="351" t="s">
        <v>1028</v>
      </c>
      <c r="D93" s="351" t="s">
        <v>1029</v>
      </c>
      <c r="E93" s="351" t="s">
        <v>1029</v>
      </c>
      <c r="F93" s="368">
        <v>7</v>
      </c>
      <c r="G93" s="367" t="s">
        <v>614</v>
      </c>
      <c r="H93" s="351" t="s">
        <v>1030</v>
      </c>
      <c r="I93" s="351">
        <v>0</v>
      </c>
      <c r="J93" s="351"/>
      <c r="K93" s="351" t="s">
        <v>1028</v>
      </c>
      <c r="L93" s="351" t="s">
        <v>1029</v>
      </c>
      <c r="M93" s="351" t="s">
        <v>1072</v>
      </c>
      <c r="N93" s="222"/>
      <c r="O93" s="209" t="str">
        <f t="shared" si="6"/>
        <v>-layer N A_FE_G30 FA 7 A_FE_G30 L CONTINUOUS A_FE_G30 B Bau, Brandschutz, G30 A_FE_G30 AB A_FE_G30</v>
      </c>
      <c r="R93" s="209" t="str">
        <f t="shared" si="7"/>
        <v>N A_FE_G30 FA 7 A_FE_G30 L CONTINUOUS A_FE_G30 B Bau, Brandschutz, G30 A_FE_G30 AB A_FE_G30</v>
      </c>
    </row>
    <row r="94" spans="1:18" ht="15" x14ac:dyDescent="0.25">
      <c r="A94" s="351" t="s">
        <v>1017</v>
      </c>
      <c r="B94" s="367" t="s">
        <v>1597</v>
      </c>
      <c r="C94" s="351" t="s">
        <v>1028</v>
      </c>
      <c r="D94" s="351" t="s">
        <v>1029</v>
      </c>
      <c r="E94" s="351" t="s">
        <v>1029</v>
      </c>
      <c r="F94" s="368">
        <v>7</v>
      </c>
      <c r="G94" s="367" t="s">
        <v>614</v>
      </c>
      <c r="H94" s="351" t="s">
        <v>1030</v>
      </c>
      <c r="I94" s="351">
        <v>0</v>
      </c>
      <c r="J94" s="351"/>
      <c r="K94" s="351" t="s">
        <v>1028</v>
      </c>
      <c r="L94" s="351" t="s">
        <v>1029</v>
      </c>
      <c r="M94" s="351" t="s">
        <v>1073</v>
      </c>
      <c r="N94" s="222"/>
      <c r="O94" s="209" t="str">
        <f t="shared" si="6"/>
        <v>-layer N A_FE_G60 FA 7 A_FE_G60 L CONTINUOUS A_FE_G60 B Bau, Brandschutz, G60 A_FE_G60 AB A_FE_G60</v>
      </c>
      <c r="R94" s="209" t="str">
        <f t="shared" si="7"/>
        <v>N A_FE_G60 FA 7 A_FE_G60 L CONTINUOUS A_FE_G60 B Bau, Brandschutz, G60 A_FE_G60 AB A_FE_G60</v>
      </c>
    </row>
    <row r="95" spans="1:18" ht="15" x14ac:dyDescent="0.25">
      <c r="A95" s="351" t="s">
        <v>1017</v>
      </c>
      <c r="B95" s="367" t="s">
        <v>1598</v>
      </c>
      <c r="C95" s="351" t="s">
        <v>1028</v>
      </c>
      <c r="D95" s="351" t="s">
        <v>1029</v>
      </c>
      <c r="E95" s="351" t="s">
        <v>1029</v>
      </c>
      <c r="F95" s="368">
        <v>7</v>
      </c>
      <c r="G95" s="367" t="s">
        <v>614</v>
      </c>
      <c r="H95" s="351" t="s">
        <v>1030</v>
      </c>
      <c r="I95" s="351">
        <v>0</v>
      </c>
      <c r="J95" s="351"/>
      <c r="K95" s="351" t="s">
        <v>1028</v>
      </c>
      <c r="L95" s="351" t="s">
        <v>1029</v>
      </c>
      <c r="M95" s="351" t="s">
        <v>1074</v>
      </c>
      <c r="N95" s="222"/>
      <c r="O95" s="209" t="str">
        <f t="shared" si="6"/>
        <v>-layer N A_FE_G90 FA 7 A_FE_G90 L CONTINUOUS A_FE_G90 B Bau, Brandschutz, G90 A_FE_G90 AB A_FE_G90</v>
      </c>
      <c r="R95" s="209" t="str">
        <f t="shared" si="7"/>
        <v>N A_FE_G90 FA 7 A_FE_G90 L CONTINUOUS A_FE_G90 B Bau, Brandschutz, G90 A_FE_G90 AB A_FE_G90</v>
      </c>
    </row>
    <row r="96" spans="1:18" ht="15" x14ac:dyDescent="0.25">
      <c r="A96" s="351" t="s">
        <v>1017</v>
      </c>
      <c r="B96" s="367" t="s">
        <v>1599</v>
      </c>
      <c r="C96" s="351" t="s">
        <v>1028</v>
      </c>
      <c r="D96" s="351" t="s">
        <v>1029</v>
      </c>
      <c r="E96" s="351" t="s">
        <v>1029</v>
      </c>
      <c r="F96" s="368">
        <v>7</v>
      </c>
      <c r="G96" s="367" t="s">
        <v>614</v>
      </c>
      <c r="H96" s="351" t="s">
        <v>1030</v>
      </c>
      <c r="I96" s="351">
        <v>0</v>
      </c>
      <c r="J96" s="351"/>
      <c r="K96" s="351" t="s">
        <v>1028</v>
      </c>
      <c r="L96" s="351" t="s">
        <v>1029</v>
      </c>
      <c r="M96" s="351" t="s">
        <v>3126</v>
      </c>
      <c r="N96" s="222"/>
      <c r="O96" s="209" t="str">
        <f t="shared" si="6"/>
        <v>-layer N A_GEB FA 7 A_GEB L CONTINUOUS A_GEB B Aussenanlage, Gebaeudeumriss A_GEB AB A_GEB</v>
      </c>
      <c r="R96" s="209" t="str">
        <f t="shared" si="7"/>
        <v>N A_GEB FA 7 A_GEB L CONTINUOUS A_GEB B Aussenanlage, Gebaeudeumriss A_GEB AB A_GEB</v>
      </c>
    </row>
    <row r="97" spans="1:18" ht="15" x14ac:dyDescent="0.25">
      <c r="A97" s="358" t="s">
        <v>1017</v>
      </c>
      <c r="B97" s="369" t="s">
        <v>1600</v>
      </c>
      <c r="C97" s="358" t="s">
        <v>1028</v>
      </c>
      <c r="D97" s="359" t="s">
        <v>1029</v>
      </c>
      <c r="E97" s="358" t="s">
        <v>1029</v>
      </c>
      <c r="F97" s="325">
        <v>9</v>
      </c>
      <c r="G97" s="371" t="s">
        <v>614</v>
      </c>
      <c r="H97" s="358" t="s">
        <v>1030</v>
      </c>
      <c r="I97" s="152">
        <v>0</v>
      </c>
      <c r="J97" s="152"/>
      <c r="K97" s="358" t="s">
        <v>1028</v>
      </c>
      <c r="L97" s="358" t="s">
        <v>1029</v>
      </c>
      <c r="M97" s="369" t="s">
        <v>3127</v>
      </c>
      <c r="N97" s="670"/>
      <c r="O97" s="209" t="str">
        <f t="shared" si="6"/>
        <v>-layer N A_GEB_SCH FA 9 A_GEB_SCH L CONTINUOUS A_GEB_SCH B Aussenanlage, Gebaeude Schraffur A_GEB_SCH AB A_GEB_SCH</v>
      </c>
      <c r="R97" s="209" t="str">
        <f t="shared" si="7"/>
        <v>N A_GEB_SCH FA 9 A_GEB_SCH L CONTINUOUS A_GEB_SCH B Aussenanlage, Gebaeude Schraffur A_GEB_SCH AB A_GEB_SCH</v>
      </c>
    </row>
    <row r="98" spans="1:18" ht="15" x14ac:dyDescent="0.25">
      <c r="A98" s="351" t="s">
        <v>1017</v>
      </c>
      <c r="B98" s="367" t="s">
        <v>1601</v>
      </c>
      <c r="C98" s="351" t="s">
        <v>1028</v>
      </c>
      <c r="D98" s="351" t="s">
        <v>1029</v>
      </c>
      <c r="E98" s="351" t="s">
        <v>1029</v>
      </c>
      <c r="F98" s="368">
        <v>7</v>
      </c>
      <c r="G98" s="367" t="s">
        <v>614</v>
      </c>
      <c r="H98" s="351" t="s">
        <v>1030</v>
      </c>
      <c r="I98" s="351">
        <v>0</v>
      </c>
      <c r="J98" s="351"/>
      <c r="K98" s="351" t="s">
        <v>1028</v>
      </c>
      <c r="L98" s="351" t="s">
        <v>1029</v>
      </c>
      <c r="M98" s="351" t="s">
        <v>3047</v>
      </c>
      <c r="N98" s="222"/>
      <c r="O98" s="209" t="str">
        <f t="shared" si="6"/>
        <v>-layer N A_HIL FA 7 A_HIL L CONTINUOUS A_HIL B Alle Gewerke: * fuer Gewerk, Hilfslinien A_HIL AB A_HIL</v>
      </c>
      <c r="R98" s="209" t="str">
        <f t="shared" si="7"/>
        <v>N A_HIL FA 7 A_HIL L CONTINUOUS A_HIL B Alle Gewerke: * fuer Gewerk, Hilfslinien A_HIL AB A_HIL</v>
      </c>
    </row>
    <row r="99" spans="1:18" ht="15" x14ac:dyDescent="0.25">
      <c r="A99" s="351" t="s">
        <v>1017</v>
      </c>
      <c r="B99" s="367" t="s">
        <v>1602</v>
      </c>
      <c r="C99" s="351" t="s">
        <v>1028</v>
      </c>
      <c r="D99" s="351" t="s">
        <v>1029</v>
      </c>
      <c r="E99" s="351" t="s">
        <v>1029</v>
      </c>
      <c r="F99" s="368">
        <v>7</v>
      </c>
      <c r="G99" s="367" t="s">
        <v>614</v>
      </c>
      <c r="H99" s="351" t="s">
        <v>1030</v>
      </c>
      <c r="I99" s="351">
        <v>0</v>
      </c>
      <c r="J99" s="351"/>
      <c r="K99" s="351" t="s">
        <v>1028</v>
      </c>
      <c r="L99" s="351" t="s">
        <v>1029</v>
      </c>
      <c r="M99" s="351" t="s">
        <v>2833</v>
      </c>
      <c r="N99" s="222"/>
      <c r="O99" s="209" t="str">
        <f t="shared" si="6"/>
        <v>-layer N A_HOE FA 7 A_HOE L CONTINUOUS A_HOE B Bau, Hoehenpunkt A_HOE AB A_HOE</v>
      </c>
      <c r="R99" s="209" t="str">
        <f t="shared" si="7"/>
        <v>N A_HOE FA 7 A_HOE L CONTINUOUS A_HOE B Bau, Hoehenpunkt A_HOE AB A_HOE</v>
      </c>
    </row>
    <row r="100" spans="1:18" ht="15" x14ac:dyDescent="0.25">
      <c r="A100" s="351" t="s">
        <v>1017</v>
      </c>
      <c r="B100" s="367" t="s">
        <v>2258</v>
      </c>
      <c r="C100" s="351" t="s">
        <v>1028</v>
      </c>
      <c r="D100" s="351" t="s">
        <v>1029</v>
      </c>
      <c r="E100" s="351" t="s">
        <v>1029</v>
      </c>
      <c r="F100" s="368">
        <v>250</v>
      </c>
      <c r="G100" s="367" t="s">
        <v>614</v>
      </c>
      <c r="H100" s="351" t="s">
        <v>1030</v>
      </c>
      <c r="I100" s="351">
        <v>0</v>
      </c>
      <c r="J100" s="351"/>
      <c r="K100" s="351" t="s">
        <v>1028</v>
      </c>
      <c r="L100" s="351" t="s">
        <v>1029</v>
      </c>
      <c r="M100" s="351" t="s">
        <v>1431</v>
      </c>
      <c r="N100" s="813"/>
      <c r="O100" s="209" t="str">
        <f t="shared" si="6"/>
        <v>-layer N A_ISO FA 250 A_ISO L CONTINUOUS A_ISO B Bau, Verkleidung/Isolierung im Bereich der Rohrhaltungen A_ISO AB A_ISO</v>
      </c>
      <c r="R100" s="209" t="str">
        <f t="shared" si="7"/>
        <v>N A_ISO FA 250 A_ISO L CONTINUOUS A_ISO B Bau, Verkleidung/Isolierung im Bereich der Rohrhaltungen A_ISO AB A_ISO</v>
      </c>
    </row>
    <row r="101" spans="1:18" ht="15" x14ac:dyDescent="0.25">
      <c r="A101" s="364" t="s">
        <v>1017</v>
      </c>
      <c r="B101" s="365" t="s">
        <v>2259</v>
      </c>
      <c r="C101" s="364" t="s">
        <v>1028</v>
      </c>
      <c r="D101" s="351" t="s">
        <v>1029</v>
      </c>
      <c r="E101" s="364" t="s">
        <v>1029</v>
      </c>
      <c r="F101" s="366">
        <v>7</v>
      </c>
      <c r="G101" s="365" t="s">
        <v>614</v>
      </c>
      <c r="H101" s="364" t="s">
        <v>1030</v>
      </c>
      <c r="I101" s="364">
        <v>0</v>
      </c>
      <c r="J101" s="364"/>
      <c r="K101" s="364" t="s">
        <v>1028</v>
      </c>
      <c r="L101" s="364" t="s">
        <v>1029</v>
      </c>
      <c r="M101" s="364" t="s">
        <v>1277</v>
      </c>
      <c r="N101" s="222"/>
      <c r="O101" s="209" t="str">
        <f t="shared" si="6"/>
        <v>-layer N A_IW-GK_W90 FA 7 A_IW-GK_W90 L CONTINUOUS A_IW-GK_W90 B Bau, Brandschutz, 3D Innenwand Gipskarton W90 A_IW-GK_W90 AB A_IW-GK_W90</v>
      </c>
      <c r="R101" s="209" t="str">
        <f t="shared" si="7"/>
        <v>N A_IW-GK_W90 FA 7 A_IW-GK_W90 L CONTINUOUS A_IW-GK_W90 B Bau, Brandschutz, 3D Innenwand Gipskarton W90 A_IW-GK_W90 AB A_IW-GK_W90</v>
      </c>
    </row>
    <row r="102" spans="1:18" ht="15" x14ac:dyDescent="0.25">
      <c r="A102" s="351" t="s">
        <v>1017</v>
      </c>
      <c r="B102" s="367" t="s">
        <v>1603</v>
      </c>
      <c r="C102" s="351" t="s">
        <v>1028</v>
      </c>
      <c r="D102" s="351" t="s">
        <v>1029</v>
      </c>
      <c r="E102" s="351" t="s">
        <v>1029</v>
      </c>
      <c r="F102" s="368">
        <v>7</v>
      </c>
      <c r="G102" s="367" t="s">
        <v>614</v>
      </c>
      <c r="H102" s="351" t="s">
        <v>1030</v>
      </c>
      <c r="I102" s="351">
        <v>0</v>
      </c>
      <c r="J102" s="351"/>
      <c r="K102" s="351" t="s">
        <v>1028</v>
      </c>
      <c r="L102" s="351" t="s">
        <v>1029</v>
      </c>
      <c r="M102" s="351" t="s">
        <v>3048</v>
      </c>
      <c r="N102" s="222"/>
      <c r="O102" s="209" t="str">
        <f t="shared" si="6"/>
        <v>-layer N A_MIT FA 7 A_MIT L CONTINUOUS A_MIT B Alle Gewerke: * fuer Gewerk, Mittellinien A_MIT AB A_MIT</v>
      </c>
      <c r="R102" s="209" t="str">
        <f t="shared" si="7"/>
        <v>N A_MIT FA 7 A_MIT L CONTINUOUS A_MIT B Alle Gewerke: * fuer Gewerk, Mittellinien A_MIT AB A_MIT</v>
      </c>
    </row>
    <row r="103" spans="1:18" ht="15" x14ac:dyDescent="0.25">
      <c r="A103" s="351" t="s">
        <v>1017</v>
      </c>
      <c r="B103" s="367" t="s">
        <v>1604</v>
      </c>
      <c r="C103" s="351" t="s">
        <v>1028</v>
      </c>
      <c r="D103" s="351" t="s">
        <v>1029</v>
      </c>
      <c r="E103" s="351" t="s">
        <v>1029</v>
      </c>
      <c r="F103" s="368">
        <v>7</v>
      </c>
      <c r="G103" s="351" t="s">
        <v>614</v>
      </c>
      <c r="H103" s="351" t="s">
        <v>1030</v>
      </c>
      <c r="I103" s="351">
        <v>0</v>
      </c>
      <c r="J103" s="351"/>
      <c r="K103" s="351" t="s">
        <v>1028</v>
      </c>
      <c r="L103" s="351" t="s">
        <v>1029</v>
      </c>
      <c r="M103" s="351" t="s">
        <v>3128</v>
      </c>
      <c r="N103" s="658"/>
      <c r="O103" s="209" t="str">
        <f t="shared" si="6"/>
        <v>-layer N A_MSA FA 7 A_MSA L CONTINUOUS A_MSA B Bau, Mechanische Schliessanlage A_MSA AB A_MSA</v>
      </c>
      <c r="R103" s="209" t="str">
        <f t="shared" si="7"/>
        <v>N A_MSA FA 7 A_MSA L CONTINUOUS A_MSA B Bau, Mechanische Schliessanlage A_MSA AB A_MSA</v>
      </c>
    </row>
    <row r="104" spans="1:18" ht="15" x14ac:dyDescent="0.25">
      <c r="A104" s="351" t="s">
        <v>1017</v>
      </c>
      <c r="B104" s="367" t="s">
        <v>1605</v>
      </c>
      <c r="C104" s="351" t="s">
        <v>1028</v>
      </c>
      <c r="D104" s="351" t="s">
        <v>1029</v>
      </c>
      <c r="E104" s="351" t="s">
        <v>1029</v>
      </c>
      <c r="F104" s="368">
        <v>3</v>
      </c>
      <c r="G104" s="351" t="s">
        <v>614</v>
      </c>
      <c r="H104" s="351" t="s">
        <v>1030</v>
      </c>
      <c r="I104" s="351">
        <v>0</v>
      </c>
      <c r="J104" s="351"/>
      <c r="K104" s="351" t="s">
        <v>1028</v>
      </c>
      <c r="L104" s="351" t="s">
        <v>1029</v>
      </c>
      <c r="M104" s="351" t="s">
        <v>3129</v>
      </c>
      <c r="N104" s="661"/>
      <c r="O104" s="209" t="str">
        <f t="shared" si="6"/>
        <v>-layer N A_MSA_MSZ FA 3 A_MSA_MSZ L CONTINUOUS A_MSA_MSZ B Bau, Mechanische Schliessanlage, Mechanischer Schliesszylinder A_MSA_MSZ AB A_MSA_MSZ</v>
      </c>
      <c r="R104" s="209" t="str">
        <f t="shared" si="7"/>
        <v>N A_MSA_MSZ FA 3 A_MSA_MSZ L CONTINUOUS A_MSA_MSZ B Bau, Mechanische Schliessanlage, Mechanischer Schliesszylinder A_MSA_MSZ AB A_MSA_MSZ</v>
      </c>
    </row>
    <row r="105" spans="1:18" ht="15" x14ac:dyDescent="0.25">
      <c r="A105" s="351" t="s">
        <v>1017</v>
      </c>
      <c r="B105" s="367" t="s">
        <v>1606</v>
      </c>
      <c r="C105" s="351" t="s">
        <v>1028</v>
      </c>
      <c r="D105" s="351" t="s">
        <v>1029</v>
      </c>
      <c r="E105" s="351" t="s">
        <v>1029</v>
      </c>
      <c r="F105" s="368">
        <v>7</v>
      </c>
      <c r="G105" s="351" t="s">
        <v>614</v>
      </c>
      <c r="H105" s="351" t="s">
        <v>1030</v>
      </c>
      <c r="I105" s="351">
        <v>0</v>
      </c>
      <c r="J105" s="351"/>
      <c r="K105" s="351" t="s">
        <v>1028</v>
      </c>
      <c r="L105" s="351" t="s">
        <v>1029</v>
      </c>
      <c r="M105" s="351" t="s">
        <v>3130</v>
      </c>
      <c r="N105" s="658"/>
      <c r="O105" s="209" t="str">
        <f t="shared" si="6"/>
        <v>-layer N A_MSA_TXT FA 7 A_MSA_TXT L CONTINUOUS A_MSA_TXT B Bau, Mechansiche Schliessanlage, Texte A_MSA_TXT AB A_MSA_TXT</v>
      </c>
      <c r="R105" s="209" t="str">
        <f t="shared" si="7"/>
        <v>N A_MSA_TXT FA 7 A_MSA_TXT L CONTINUOUS A_MSA_TXT B Bau, Mechansiche Schliessanlage, Texte A_MSA_TXT AB A_MSA_TXT</v>
      </c>
    </row>
    <row r="106" spans="1:18" ht="15" x14ac:dyDescent="0.25">
      <c r="A106" s="351" t="s">
        <v>1017</v>
      </c>
      <c r="B106" s="367" t="s">
        <v>1607</v>
      </c>
      <c r="C106" s="359" t="s">
        <v>1028</v>
      </c>
      <c r="D106" s="359" t="s">
        <v>1029</v>
      </c>
      <c r="E106" s="359" t="s">
        <v>1029</v>
      </c>
      <c r="F106" s="374">
        <v>5</v>
      </c>
      <c r="G106" s="365" t="s">
        <v>614</v>
      </c>
      <c r="H106" s="359" t="s">
        <v>1030</v>
      </c>
      <c r="I106" s="359">
        <v>0</v>
      </c>
      <c r="J106" s="359"/>
      <c r="K106" s="359" t="s">
        <v>1028</v>
      </c>
      <c r="L106" s="359" t="s">
        <v>1029</v>
      </c>
      <c r="M106" s="375" t="s">
        <v>1075</v>
      </c>
      <c r="N106" s="671"/>
      <c r="O106" s="209" t="str">
        <f t="shared" si="6"/>
        <v>-layer N A_PA-PL FA 5 A_PA-PL L CONTINUOUS A_PA-PL B Verkehrsanlagen, Parkplatz A_PA-PL AB A_PA-PL</v>
      </c>
      <c r="R106" s="209" t="str">
        <f t="shared" si="7"/>
        <v>N A_PA-PL FA 5 A_PA-PL L CONTINUOUS A_PA-PL B Verkehrsanlagen, Parkplatz A_PA-PL AB A_PA-PL</v>
      </c>
    </row>
    <row r="107" spans="1:18" ht="15" x14ac:dyDescent="0.25">
      <c r="A107" s="364" t="s">
        <v>1017</v>
      </c>
      <c r="B107" s="367" t="s">
        <v>1608</v>
      </c>
      <c r="C107" s="359" t="s">
        <v>1028</v>
      </c>
      <c r="D107" s="359" t="s">
        <v>1029</v>
      </c>
      <c r="E107" s="359" t="s">
        <v>1029</v>
      </c>
      <c r="F107" s="374">
        <v>1</v>
      </c>
      <c r="G107" s="365" t="s">
        <v>614</v>
      </c>
      <c r="H107" s="359" t="s">
        <v>1030</v>
      </c>
      <c r="I107" s="359">
        <v>0</v>
      </c>
      <c r="J107" s="359"/>
      <c r="K107" s="359" t="s">
        <v>1028</v>
      </c>
      <c r="L107" s="359" t="s">
        <v>1029</v>
      </c>
      <c r="M107" s="375" t="s">
        <v>1076</v>
      </c>
      <c r="N107" s="657"/>
      <c r="O107" s="209" t="str">
        <f t="shared" si="6"/>
        <v>-layer N A_PA-PL_BH FA 1 A_PA-PL_BH L CONTINUOUS A_PA-PL_BH B Verkehrsanlagen, Parkplatz behindertengerecht A_PA-PL_BH AB A_PA-PL_BH</v>
      </c>
      <c r="R107" s="209" t="str">
        <f t="shared" si="7"/>
        <v>N A_PA-PL_BH FA 1 A_PA-PL_BH L CONTINUOUS A_PA-PL_BH B Verkehrsanlagen, Parkplatz behindertengerecht A_PA-PL_BH AB A_PA-PL_BH</v>
      </c>
    </row>
    <row r="108" spans="1:18" ht="15" x14ac:dyDescent="0.25">
      <c r="A108" s="364" t="s">
        <v>1017</v>
      </c>
      <c r="B108" s="367" t="s">
        <v>1609</v>
      </c>
      <c r="C108" s="359" t="s">
        <v>1028</v>
      </c>
      <c r="D108" s="359" t="s">
        <v>1029</v>
      </c>
      <c r="E108" s="359" t="s">
        <v>1029</v>
      </c>
      <c r="F108" s="374">
        <v>1</v>
      </c>
      <c r="G108" s="365" t="s">
        <v>614</v>
      </c>
      <c r="H108" s="359" t="s">
        <v>1030</v>
      </c>
      <c r="I108" s="359">
        <v>0</v>
      </c>
      <c r="J108" s="359"/>
      <c r="K108" s="359" t="s">
        <v>1028</v>
      </c>
      <c r="L108" s="359" t="s">
        <v>1029</v>
      </c>
      <c r="M108" s="375" t="s">
        <v>1077</v>
      </c>
      <c r="N108" s="657"/>
      <c r="O108" s="209" t="str">
        <f t="shared" si="6"/>
        <v>-layer N A_PA-PL_BH_SCH FA 1 A_PA-PL_BH_SCH L CONTINUOUS A_PA-PL_BH_SCH B Verkehrsanlagen, Parkplatz, behindertengerecht, Schraffur A_PA-PL_BH_SCH AB A_PA-PL_BH_SCH</v>
      </c>
      <c r="R108" s="209" t="str">
        <f t="shared" si="7"/>
        <v>N A_PA-PL_BH_SCH FA 1 A_PA-PL_BH_SCH L CONTINUOUS A_PA-PL_BH_SCH B Verkehrsanlagen, Parkplatz, behindertengerecht, Schraffur A_PA-PL_BH_SCH AB A_PA-PL_BH_SCH</v>
      </c>
    </row>
    <row r="109" spans="1:18" ht="15" x14ac:dyDescent="0.25">
      <c r="A109" s="364" t="s">
        <v>1017</v>
      </c>
      <c r="B109" s="367" t="s">
        <v>1610</v>
      </c>
      <c r="C109" s="359" t="s">
        <v>1028</v>
      </c>
      <c r="D109" s="359" t="s">
        <v>1029</v>
      </c>
      <c r="E109" s="359" t="s">
        <v>1029</v>
      </c>
      <c r="F109" s="374">
        <v>7</v>
      </c>
      <c r="G109" s="365" t="s">
        <v>614</v>
      </c>
      <c r="H109" s="359" t="s">
        <v>1030</v>
      </c>
      <c r="I109" s="359">
        <v>0</v>
      </c>
      <c r="J109" s="359"/>
      <c r="K109" s="359" t="s">
        <v>1028</v>
      </c>
      <c r="L109" s="359" t="s">
        <v>1029</v>
      </c>
      <c r="M109" s="375" t="s">
        <v>1078</v>
      </c>
      <c r="N109" s="672"/>
      <c r="O109" s="209" t="str">
        <f t="shared" si="6"/>
        <v>-layer N A_PA-PL_BH_TXT FA 7 A_PA-PL_BH_TXT L CONTINUOUS A_PA-PL_BH_TXT B Verkehrsanlagen, Parkplatz, behindertengerecht, Text A_PA-PL_BH_TXT AB A_PA-PL_BH_TXT</v>
      </c>
      <c r="R109" s="209" t="str">
        <f t="shared" si="7"/>
        <v>N A_PA-PL_BH_TXT FA 7 A_PA-PL_BH_TXT L CONTINUOUS A_PA-PL_BH_TXT B Verkehrsanlagen, Parkplatz, behindertengerecht, Text A_PA-PL_BH_TXT AB A_PA-PL_BH_TXT</v>
      </c>
    </row>
    <row r="110" spans="1:18" ht="15" x14ac:dyDescent="0.25">
      <c r="A110" s="364" t="s">
        <v>1017</v>
      </c>
      <c r="B110" s="367" t="s">
        <v>1611</v>
      </c>
      <c r="C110" s="359" t="s">
        <v>1028</v>
      </c>
      <c r="D110" s="359" t="s">
        <v>1029</v>
      </c>
      <c r="E110" s="359" t="s">
        <v>1029</v>
      </c>
      <c r="F110" s="374">
        <v>5</v>
      </c>
      <c r="G110" s="365" t="s">
        <v>614</v>
      </c>
      <c r="H110" s="359" t="s">
        <v>1030</v>
      </c>
      <c r="I110" s="359">
        <v>0</v>
      </c>
      <c r="J110" s="359"/>
      <c r="K110" s="359" t="s">
        <v>1028</v>
      </c>
      <c r="L110" s="359" t="s">
        <v>1029</v>
      </c>
      <c r="M110" s="375" t="s">
        <v>1079</v>
      </c>
      <c r="N110" s="671"/>
      <c r="O110" s="209" t="str">
        <f t="shared" si="6"/>
        <v>-layer N A_PA-PL_SCH FA 5 A_PA-PL_SCH L CONTINUOUS A_PA-PL_SCH B Verkehrsanlagen, Parkplatz, Schraffur A_PA-PL_SCH AB A_PA-PL_SCH</v>
      </c>
      <c r="R110" s="209" t="str">
        <f t="shared" si="7"/>
        <v>N A_PA-PL_SCH FA 5 A_PA-PL_SCH L CONTINUOUS A_PA-PL_SCH B Verkehrsanlagen, Parkplatz, Schraffur A_PA-PL_SCH AB A_PA-PL_SCH</v>
      </c>
    </row>
    <row r="111" spans="1:18" ht="15" x14ac:dyDescent="0.25">
      <c r="A111" s="364" t="s">
        <v>1017</v>
      </c>
      <c r="B111" s="367" t="s">
        <v>1612</v>
      </c>
      <c r="C111" s="359" t="s">
        <v>1028</v>
      </c>
      <c r="D111" s="359" t="s">
        <v>1029</v>
      </c>
      <c r="E111" s="359" t="s">
        <v>1029</v>
      </c>
      <c r="F111" s="374">
        <v>7</v>
      </c>
      <c r="G111" s="365" t="s">
        <v>614</v>
      </c>
      <c r="H111" s="359" t="s">
        <v>1030</v>
      </c>
      <c r="I111" s="359">
        <v>0</v>
      </c>
      <c r="J111" s="359"/>
      <c r="K111" s="359" t="s">
        <v>1028</v>
      </c>
      <c r="L111" s="359" t="s">
        <v>1029</v>
      </c>
      <c r="M111" s="375" t="s">
        <v>1080</v>
      </c>
      <c r="N111" s="673"/>
      <c r="O111" s="209" t="str">
        <f t="shared" si="6"/>
        <v>-layer N A_PA-PL_TXT FA 7 A_PA-PL_TXT L CONTINUOUS A_PA-PL_TXT B Verkehrsanlagen, Parkplatz, Text A_PA-PL_TXT AB A_PA-PL_TXT</v>
      </c>
      <c r="R111" s="209" t="str">
        <f t="shared" si="7"/>
        <v>N A_PA-PL_TXT FA 7 A_PA-PL_TXT L CONTINUOUS A_PA-PL_TXT B Verkehrsanlagen, Parkplatz, Text A_PA-PL_TXT AB A_PA-PL_TXT</v>
      </c>
    </row>
    <row r="112" spans="1:18" ht="15" x14ac:dyDescent="0.25">
      <c r="A112" s="364" t="s">
        <v>1017</v>
      </c>
      <c r="B112" s="367" t="s">
        <v>1613</v>
      </c>
      <c r="C112" s="359" t="s">
        <v>1028</v>
      </c>
      <c r="D112" s="359" t="s">
        <v>1029</v>
      </c>
      <c r="E112" s="359" t="s">
        <v>1029</v>
      </c>
      <c r="F112" s="374">
        <v>1</v>
      </c>
      <c r="G112" s="365" t="s">
        <v>614</v>
      </c>
      <c r="H112" s="359" t="s">
        <v>1030</v>
      </c>
      <c r="I112" s="359">
        <v>0</v>
      </c>
      <c r="J112" s="359"/>
      <c r="K112" s="359" t="s">
        <v>1028</v>
      </c>
      <c r="L112" s="359" t="s">
        <v>1029</v>
      </c>
      <c r="M112" s="375" t="s">
        <v>1081</v>
      </c>
      <c r="N112" s="657"/>
      <c r="O112" s="209" t="str">
        <f t="shared" si="6"/>
        <v>-layer N A_PA-PL-B FA 1 A_PA-PL-B L CONTINUOUS A_PA-PL-B B Verkehrsanlagen, Parkplatz Besucher A_PA-PL-B AB A_PA-PL-B</v>
      </c>
      <c r="R112" s="209" t="str">
        <f t="shared" si="7"/>
        <v>N A_PA-PL-B FA 1 A_PA-PL-B L CONTINUOUS A_PA-PL-B B Verkehrsanlagen, Parkplatz Besucher A_PA-PL-B AB A_PA-PL-B</v>
      </c>
    </row>
    <row r="113" spans="1:18" ht="15" x14ac:dyDescent="0.25">
      <c r="A113" s="351" t="s">
        <v>1017</v>
      </c>
      <c r="B113" s="367" t="s">
        <v>1614</v>
      </c>
      <c r="C113" s="351" t="s">
        <v>1028</v>
      </c>
      <c r="D113" s="351" t="s">
        <v>1029</v>
      </c>
      <c r="E113" s="351" t="s">
        <v>1029</v>
      </c>
      <c r="F113" s="368">
        <v>7</v>
      </c>
      <c r="G113" s="367" t="s">
        <v>614</v>
      </c>
      <c r="H113" s="351" t="s">
        <v>1030</v>
      </c>
      <c r="I113" s="351">
        <v>0</v>
      </c>
      <c r="J113" s="351"/>
      <c r="K113" s="351" t="s">
        <v>1028</v>
      </c>
      <c r="L113" s="351" t="s">
        <v>1029</v>
      </c>
      <c r="M113" s="351" t="s">
        <v>1082</v>
      </c>
      <c r="N113" s="222"/>
      <c r="O113" s="209" t="str">
        <f t="shared" si="6"/>
        <v>-layer N A_RAS FA 7 A_RAS L CONTINUOUS A_RAS B Bau, Raster A_RAS AB A_RAS</v>
      </c>
      <c r="R113" s="209" t="str">
        <f t="shared" si="7"/>
        <v>N A_RAS FA 7 A_RAS L CONTINUOUS A_RAS B Bau, Raster A_RAS AB A_RAS</v>
      </c>
    </row>
    <row r="114" spans="1:18" ht="15" x14ac:dyDescent="0.25">
      <c r="A114" s="351" t="s">
        <v>1017</v>
      </c>
      <c r="B114" s="367" t="s">
        <v>1615</v>
      </c>
      <c r="C114" s="351" t="s">
        <v>1028</v>
      </c>
      <c r="D114" s="351" t="s">
        <v>1029</v>
      </c>
      <c r="E114" s="351" t="s">
        <v>1029</v>
      </c>
      <c r="F114" s="368">
        <v>7</v>
      </c>
      <c r="G114" s="367" t="s">
        <v>614</v>
      </c>
      <c r="H114" s="351" t="s">
        <v>1030</v>
      </c>
      <c r="I114" s="351">
        <v>0</v>
      </c>
      <c r="J114" s="351"/>
      <c r="K114" s="351" t="s">
        <v>1028</v>
      </c>
      <c r="L114" s="351" t="s">
        <v>1029</v>
      </c>
      <c r="M114" s="351" t="s">
        <v>1083</v>
      </c>
      <c r="N114" s="222"/>
      <c r="O114" s="209" t="str">
        <f t="shared" ref="O114:O145" si="8">CONCATENATE("-layer"," ","N"," ",B114," ","FA"," ",F114," ",B114," ","L"," ",G114," ",B114," ","B"," ",M114," ",B114," ","AB"," ",B114)</f>
        <v>-layer N A_RAS_ABR FA 7 A_RAS_ABR L CONTINUOUS A_RAS_ABR B Bau, Ausbauraster A_RAS_ABR AB A_RAS_ABR</v>
      </c>
      <c r="R114" s="209" t="str">
        <f t="shared" ref="R114:R145" si="9">CONCATENATE("N"," ",B114," ","FA"," ",F114," ",B114," ","L"," ",G114," ",B114," ","B"," ",M114," ",B114," ","AB"," ",B114)</f>
        <v>N A_RAS_ABR FA 7 A_RAS_ABR L CONTINUOUS A_RAS_ABR B Bau, Ausbauraster A_RAS_ABR AB A_RAS_ABR</v>
      </c>
    </row>
    <row r="115" spans="1:18" ht="15" x14ac:dyDescent="0.25">
      <c r="A115" s="351" t="s">
        <v>1017</v>
      </c>
      <c r="B115" s="367" t="s">
        <v>1616</v>
      </c>
      <c r="C115" s="351" t="s">
        <v>1028</v>
      </c>
      <c r="D115" s="351" t="s">
        <v>1029</v>
      </c>
      <c r="E115" s="351" t="s">
        <v>1029</v>
      </c>
      <c r="F115" s="368">
        <v>7</v>
      </c>
      <c r="G115" s="367" t="s">
        <v>614</v>
      </c>
      <c r="H115" s="351" t="s">
        <v>1030</v>
      </c>
      <c r="I115" s="351">
        <v>0</v>
      </c>
      <c r="J115" s="351"/>
      <c r="K115" s="351" t="s">
        <v>1028</v>
      </c>
      <c r="L115" s="351" t="s">
        <v>1029</v>
      </c>
      <c r="M115" s="351" t="s">
        <v>1084</v>
      </c>
      <c r="N115" s="222"/>
      <c r="O115" s="209" t="str">
        <f t="shared" si="8"/>
        <v>-layer N A_RAS_ACH FA 7 A_RAS_ACH L CONTINUOUS A_RAS_ACH B Bau, Achsraster A_RAS_ACH AB A_RAS_ACH</v>
      </c>
      <c r="R115" s="209" t="str">
        <f t="shared" si="9"/>
        <v>N A_RAS_ACH FA 7 A_RAS_ACH L CONTINUOUS A_RAS_ACH B Bau, Achsraster A_RAS_ACH AB A_RAS_ACH</v>
      </c>
    </row>
    <row r="116" spans="1:18" ht="15" x14ac:dyDescent="0.25">
      <c r="A116" s="351" t="s">
        <v>1017</v>
      </c>
      <c r="B116" s="367" t="s">
        <v>1617</v>
      </c>
      <c r="C116" s="351" t="s">
        <v>1028</v>
      </c>
      <c r="D116" s="351" t="s">
        <v>1029</v>
      </c>
      <c r="E116" s="351" t="s">
        <v>1029</v>
      </c>
      <c r="F116" s="368">
        <v>7</v>
      </c>
      <c r="G116" s="367" t="s">
        <v>614</v>
      </c>
      <c r="H116" s="351" t="s">
        <v>1030</v>
      </c>
      <c r="I116" s="351">
        <v>0</v>
      </c>
      <c r="J116" s="351"/>
      <c r="K116" s="351" t="s">
        <v>1028</v>
      </c>
      <c r="L116" s="351" t="s">
        <v>1029</v>
      </c>
      <c r="M116" s="351" t="s">
        <v>1085</v>
      </c>
      <c r="N116" s="222"/>
      <c r="O116" s="209" t="str">
        <f t="shared" si="8"/>
        <v>-layer N A_RAS_BAB FA 7 A_RAS_BAB L CONTINUOUS A_RAS_BAB B Bau, Raster Bauabschnitte A_RAS_BAB AB A_RAS_BAB</v>
      </c>
      <c r="R116" s="209" t="str">
        <f t="shared" si="9"/>
        <v>N A_RAS_BAB FA 7 A_RAS_BAB L CONTINUOUS A_RAS_BAB B Bau, Raster Bauabschnitte A_RAS_BAB AB A_RAS_BAB</v>
      </c>
    </row>
    <row r="117" spans="1:18" ht="15" x14ac:dyDescent="0.25">
      <c r="A117" s="351" t="s">
        <v>1017</v>
      </c>
      <c r="B117" s="367" t="s">
        <v>1618</v>
      </c>
      <c r="C117" s="351" t="s">
        <v>1028</v>
      </c>
      <c r="D117" s="351" t="s">
        <v>1029</v>
      </c>
      <c r="E117" s="351" t="s">
        <v>1029</v>
      </c>
      <c r="F117" s="368">
        <v>7</v>
      </c>
      <c r="G117" s="367" t="s">
        <v>614</v>
      </c>
      <c r="H117" s="351" t="s">
        <v>1030</v>
      </c>
      <c r="I117" s="351">
        <v>0</v>
      </c>
      <c r="J117" s="351"/>
      <c r="K117" s="351" t="s">
        <v>1028</v>
      </c>
      <c r="L117" s="351" t="s">
        <v>1029</v>
      </c>
      <c r="M117" s="351" t="s">
        <v>1086</v>
      </c>
      <c r="N117" s="222"/>
      <c r="O117" s="209" t="str">
        <f t="shared" si="8"/>
        <v>-layer N A_RAS_BOD FA 7 A_RAS_BOD L CONTINUOUS A_RAS_BOD B Bau, Bodenraster A_RAS_BOD AB A_RAS_BOD</v>
      </c>
      <c r="R117" s="209" t="str">
        <f t="shared" si="9"/>
        <v>N A_RAS_BOD FA 7 A_RAS_BOD L CONTINUOUS A_RAS_BOD B Bau, Bodenraster A_RAS_BOD AB A_RAS_BOD</v>
      </c>
    </row>
    <row r="118" spans="1:18" ht="15" x14ac:dyDescent="0.25">
      <c r="A118" s="351" t="s">
        <v>1017</v>
      </c>
      <c r="B118" s="367" t="s">
        <v>1619</v>
      </c>
      <c r="C118" s="351" t="s">
        <v>1028</v>
      </c>
      <c r="D118" s="351" t="s">
        <v>1029</v>
      </c>
      <c r="E118" s="351" t="s">
        <v>1029</v>
      </c>
      <c r="F118" s="368">
        <v>7</v>
      </c>
      <c r="G118" s="367" t="s">
        <v>614</v>
      </c>
      <c r="H118" s="351" t="s">
        <v>1030</v>
      </c>
      <c r="I118" s="351">
        <v>0</v>
      </c>
      <c r="J118" s="351"/>
      <c r="K118" s="351" t="s">
        <v>1028</v>
      </c>
      <c r="L118" s="351" t="s">
        <v>1029</v>
      </c>
      <c r="M118" s="351" t="s">
        <v>1087</v>
      </c>
      <c r="N118" s="222"/>
      <c r="O118" s="209" t="str">
        <f t="shared" si="8"/>
        <v>-layer N A_RAS_DBD FA 7 A_RAS_DBD L CONTINUOUS A_RAS_DBD B Bau, Doppelbodenraster A_RAS_DBD AB A_RAS_DBD</v>
      </c>
      <c r="R118" s="209" t="str">
        <f t="shared" si="9"/>
        <v>N A_RAS_DBD FA 7 A_RAS_DBD L CONTINUOUS A_RAS_DBD B Bau, Doppelbodenraster A_RAS_DBD AB A_RAS_DBD</v>
      </c>
    </row>
    <row r="119" spans="1:18" ht="15" x14ac:dyDescent="0.25">
      <c r="A119" s="351" t="s">
        <v>1017</v>
      </c>
      <c r="B119" s="367" t="s">
        <v>1620</v>
      </c>
      <c r="C119" s="351" t="s">
        <v>1028</v>
      </c>
      <c r="D119" s="351" t="s">
        <v>1029</v>
      </c>
      <c r="E119" s="351" t="s">
        <v>1029</v>
      </c>
      <c r="F119" s="368">
        <v>7</v>
      </c>
      <c r="G119" s="367" t="s">
        <v>614</v>
      </c>
      <c r="H119" s="351" t="s">
        <v>1030</v>
      </c>
      <c r="I119" s="351">
        <v>0</v>
      </c>
      <c r="J119" s="351"/>
      <c r="K119" s="351" t="s">
        <v>1028</v>
      </c>
      <c r="L119" s="351" t="s">
        <v>1029</v>
      </c>
      <c r="M119" s="351" t="s">
        <v>1088</v>
      </c>
      <c r="N119" s="222"/>
      <c r="O119" s="209" t="str">
        <f t="shared" si="8"/>
        <v>-layer N A_RAS_DEC FA 7 A_RAS_DEC L CONTINUOUS A_RAS_DEC B Bau, Deckenraster A_RAS_DEC AB A_RAS_DEC</v>
      </c>
      <c r="R119" s="209" t="str">
        <f t="shared" si="9"/>
        <v>N A_RAS_DEC FA 7 A_RAS_DEC L CONTINUOUS A_RAS_DEC B Bau, Deckenraster A_RAS_DEC AB A_RAS_DEC</v>
      </c>
    </row>
    <row r="120" spans="1:18" ht="15" x14ac:dyDescent="0.25">
      <c r="A120" s="351" t="s">
        <v>1017</v>
      </c>
      <c r="B120" s="367" t="s">
        <v>1621</v>
      </c>
      <c r="C120" s="351" t="s">
        <v>1028</v>
      </c>
      <c r="D120" s="351" t="s">
        <v>1029</v>
      </c>
      <c r="E120" s="351" t="s">
        <v>1029</v>
      </c>
      <c r="F120" s="368">
        <v>7</v>
      </c>
      <c r="G120" s="367" t="s">
        <v>614</v>
      </c>
      <c r="H120" s="351" t="s">
        <v>1030</v>
      </c>
      <c r="I120" s="351">
        <v>0</v>
      </c>
      <c r="J120" s="351"/>
      <c r="K120" s="351" t="s">
        <v>1028</v>
      </c>
      <c r="L120" s="351" t="s">
        <v>1029</v>
      </c>
      <c r="M120" s="351" t="s">
        <v>1089</v>
      </c>
      <c r="N120" s="222"/>
      <c r="O120" s="209" t="str">
        <f t="shared" si="8"/>
        <v>-layer N A_RAS_FAS FA 7 A_RAS_FAS L CONTINUOUS A_RAS_FAS B Bau, Fassadenraster A_RAS_FAS AB A_RAS_FAS</v>
      </c>
      <c r="R120" s="209" t="str">
        <f t="shared" si="9"/>
        <v>N A_RAS_FAS FA 7 A_RAS_FAS L CONTINUOUS A_RAS_FAS B Bau, Fassadenraster A_RAS_FAS AB A_RAS_FAS</v>
      </c>
    </row>
    <row r="121" spans="1:18" ht="15" x14ac:dyDescent="0.25">
      <c r="A121" s="351" t="s">
        <v>1017</v>
      </c>
      <c r="B121" s="367" t="s">
        <v>1622</v>
      </c>
      <c r="C121" s="351" t="s">
        <v>1028</v>
      </c>
      <c r="D121" s="351" t="s">
        <v>1029</v>
      </c>
      <c r="E121" s="351" t="s">
        <v>1029</v>
      </c>
      <c r="F121" s="368">
        <v>7</v>
      </c>
      <c r="G121" s="367" t="s">
        <v>614</v>
      </c>
      <c r="H121" s="351" t="s">
        <v>1030</v>
      </c>
      <c r="I121" s="351">
        <v>0</v>
      </c>
      <c r="J121" s="351"/>
      <c r="K121" s="351" t="s">
        <v>1028</v>
      </c>
      <c r="L121" s="351" t="s">
        <v>1029</v>
      </c>
      <c r="M121" s="351" t="s">
        <v>1090</v>
      </c>
      <c r="N121" s="222"/>
      <c r="O121" s="209" t="str">
        <f t="shared" si="8"/>
        <v>-layer N A_RAS_FEN FA 7 A_RAS_FEN L CONTINUOUS A_RAS_FEN B Bau, Fensterraster A_RAS_FEN AB A_RAS_FEN</v>
      </c>
      <c r="R121" s="209" t="str">
        <f t="shared" si="9"/>
        <v>N A_RAS_FEN FA 7 A_RAS_FEN L CONTINUOUS A_RAS_FEN B Bau, Fensterraster A_RAS_FEN AB A_RAS_FEN</v>
      </c>
    </row>
    <row r="122" spans="1:18" ht="15" x14ac:dyDescent="0.25">
      <c r="A122" s="351" t="s">
        <v>1017</v>
      </c>
      <c r="B122" s="367" t="s">
        <v>1623</v>
      </c>
      <c r="C122" s="351" t="s">
        <v>1028</v>
      </c>
      <c r="D122" s="351" t="s">
        <v>1029</v>
      </c>
      <c r="E122" s="351" t="s">
        <v>1029</v>
      </c>
      <c r="F122" s="368">
        <v>7</v>
      </c>
      <c r="G122" s="367" t="s">
        <v>614</v>
      </c>
      <c r="H122" s="351" t="s">
        <v>1030</v>
      </c>
      <c r="I122" s="351">
        <v>0</v>
      </c>
      <c r="J122" s="351"/>
      <c r="K122" s="351" t="s">
        <v>1028</v>
      </c>
      <c r="L122" s="351" t="s">
        <v>1029</v>
      </c>
      <c r="M122" s="351" t="s">
        <v>2784</v>
      </c>
      <c r="N122" s="222"/>
      <c r="O122" s="209" t="str">
        <f t="shared" si="8"/>
        <v>-layer N A_RAS_STU FA 7 A_RAS_STU L CONTINUOUS A_RAS_STU B Bau, Stuetzenraster A_RAS_STU AB A_RAS_STU</v>
      </c>
      <c r="R122" s="209" t="str">
        <f t="shared" si="9"/>
        <v>N A_RAS_STU FA 7 A_RAS_STU L CONTINUOUS A_RAS_STU B Bau, Stuetzenraster A_RAS_STU AB A_RAS_STU</v>
      </c>
    </row>
    <row r="123" spans="1:18" ht="15" x14ac:dyDescent="0.25">
      <c r="A123" s="351" t="s">
        <v>1017</v>
      </c>
      <c r="B123" s="367" t="s">
        <v>1624</v>
      </c>
      <c r="C123" s="351" t="s">
        <v>1028</v>
      </c>
      <c r="D123" s="351" t="s">
        <v>1029</v>
      </c>
      <c r="E123" s="351" t="s">
        <v>1029</v>
      </c>
      <c r="F123" s="368">
        <v>7</v>
      </c>
      <c r="G123" s="367" t="s">
        <v>614</v>
      </c>
      <c r="H123" s="351" t="s">
        <v>1030</v>
      </c>
      <c r="I123" s="351">
        <v>0</v>
      </c>
      <c r="J123" s="351"/>
      <c r="K123" s="351" t="s">
        <v>1028</v>
      </c>
      <c r="L123" s="351" t="s">
        <v>1029</v>
      </c>
      <c r="M123" s="351" t="s">
        <v>2840</v>
      </c>
      <c r="N123" s="222"/>
      <c r="O123" s="209" t="str">
        <f t="shared" si="8"/>
        <v>-layer N A_RAS_TFG FA 7 A_RAS_TFG L CONTINUOUS A_RAS_TFG B Bau, Stellplaetze Tiefgarage A_RAS_TFG AB A_RAS_TFG</v>
      </c>
      <c r="R123" s="209" t="str">
        <f t="shared" si="9"/>
        <v>N A_RAS_TFG FA 7 A_RAS_TFG L CONTINUOUS A_RAS_TFG B Bau, Stellplaetze Tiefgarage A_RAS_TFG AB A_RAS_TFG</v>
      </c>
    </row>
    <row r="124" spans="1:18" ht="15" x14ac:dyDescent="0.25">
      <c r="A124" s="364" t="s">
        <v>1017</v>
      </c>
      <c r="B124" s="367" t="s">
        <v>1625</v>
      </c>
      <c r="C124" s="351" t="s">
        <v>1028</v>
      </c>
      <c r="D124" s="351" t="s">
        <v>1029</v>
      </c>
      <c r="E124" s="351" t="s">
        <v>1029</v>
      </c>
      <c r="F124" s="368">
        <v>211</v>
      </c>
      <c r="G124" s="367" t="s">
        <v>614</v>
      </c>
      <c r="H124" s="351" t="s">
        <v>1030</v>
      </c>
      <c r="I124" s="351">
        <v>0</v>
      </c>
      <c r="J124" s="351"/>
      <c r="K124" s="351" t="s">
        <v>1028</v>
      </c>
      <c r="L124" s="351" t="s">
        <v>1029</v>
      </c>
      <c r="M124" s="351" t="s">
        <v>1091</v>
      </c>
      <c r="N124" s="674"/>
      <c r="O124" s="209" t="str">
        <f t="shared" si="8"/>
        <v>-layer N A_RP FA 211 A_RP L CONTINUOUS A_RP B Bau, Rohrpost, Allgemein A_RP AB A_RP</v>
      </c>
      <c r="R124" s="209" t="str">
        <f t="shared" si="9"/>
        <v>N A_RP FA 211 A_RP L CONTINUOUS A_RP B Bau, Rohrpost, Allgemein A_RP AB A_RP</v>
      </c>
    </row>
    <row r="125" spans="1:18" ht="15" x14ac:dyDescent="0.25">
      <c r="A125" s="364" t="s">
        <v>1017</v>
      </c>
      <c r="B125" s="367" t="s">
        <v>1626</v>
      </c>
      <c r="C125" s="351" t="s">
        <v>1028</v>
      </c>
      <c r="D125" s="351" t="s">
        <v>1029</v>
      </c>
      <c r="E125" s="351" t="s">
        <v>1029</v>
      </c>
      <c r="F125" s="361">
        <v>92</v>
      </c>
      <c r="G125" s="367" t="s">
        <v>614</v>
      </c>
      <c r="H125" s="351" t="s">
        <v>1030</v>
      </c>
      <c r="I125" s="351">
        <v>0</v>
      </c>
      <c r="J125" s="351"/>
      <c r="K125" s="351" t="s">
        <v>1028</v>
      </c>
      <c r="L125" s="351" t="s">
        <v>1029</v>
      </c>
      <c r="M125" s="351" t="s">
        <v>2489</v>
      </c>
      <c r="N125" s="655"/>
      <c r="O125" s="209" t="str">
        <f t="shared" si="8"/>
        <v>-layer N A_RP_BEM FA 92 A_RP_BEM L CONTINUOUS A_RP_BEM B Bau, Rohrpost, Bemassung A_RP_BEM AB A_RP_BEM</v>
      </c>
      <c r="R125" s="209" t="str">
        <f t="shared" si="9"/>
        <v>N A_RP_BEM FA 92 A_RP_BEM L CONTINUOUS A_RP_BEM B Bau, Rohrpost, Bemassung A_RP_BEM AB A_RP_BEM</v>
      </c>
    </row>
    <row r="126" spans="1:18" ht="15" x14ac:dyDescent="0.25">
      <c r="A126" s="364" t="s">
        <v>1017</v>
      </c>
      <c r="B126" s="367" t="s">
        <v>1627</v>
      </c>
      <c r="C126" s="351" t="s">
        <v>1028</v>
      </c>
      <c r="D126" s="351" t="s">
        <v>1029</v>
      </c>
      <c r="E126" s="351" t="s">
        <v>1029</v>
      </c>
      <c r="F126" s="368">
        <v>7</v>
      </c>
      <c r="G126" s="367" t="s">
        <v>614</v>
      </c>
      <c r="H126" s="351" t="s">
        <v>1030</v>
      </c>
      <c r="I126" s="351">
        <v>0</v>
      </c>
      <c r="J126" s="351"/>
      <c r="K126" s="351" t="s">
        <v>1028</v>
      </c>
      <c r="L126" s="351" t="s">
        <v>1029</v>
      </c>
      <c r="M126" s="351" t="s">
        <v>1448</v>
      </c>
      <c r="N126" s="672"/>
      <c r="O126" s="209" t="str">
        <f t="shared" si="8"/>
        <v>-layer N A_RP_TXT FA 7 A_RP_TXT L CONTINUOUS A_RP_TXT B Bau, Rohrpost, Text A_RP_TXT AB A_RP_TXT</v>
      </c>
      <c r="R126" s="209" t="str">
        <f t="shared" si="9"/>
        <v>N A_RP_TXT FA 7 A_RP_TXT L CONTINUOUS A_RP_TXT B Bau, Rohrpost, Text A_RP_TXT AB A_RP_TXT</v>
      </c>
    </row>
    <row r="127" spans="1:18" ht="15" x14ac:dyDescent="0.25">
      <c r="A127" s="364" t="s">
        <v>1017</v>
      </c>
      <c r="B127" s="367" t="s">
        <v>1628</v>
      </c>
      <c r="C127" s="351" t="s">
        <v>1028</v>
      </c>
      <c r="D127" s="351" t="s">
        <v>1029</v>
      </c>
      <c r="E127" s="351" t="s">
        <v>1029</v>
      </c>
      <c r="F127" s="368">
        <v>7</v>
      </c>
      <c r="G127" s="367" t="s">
        <v>614</v>
      </c>
      <c r="H127" s="351" t="s">
        <v>1030</v>
      </c>
      <c r="I127" s="351">
        <v>0</v>
      </c>
      <c r="J127" s="351"/>
      <c r="K127" s="351" t="s">
        <v>1028</v>
      </c>
      <c r="L127" s="351" t="s">
        <v>1029</v>
      </c>
      <c r="M127" s="351" t="s">
        <v>2834</v>
      </c>
      <c r="N127" s="672"/>
      <c r="O127" s="209" t="str">
        <f t="shared" si="8"/>
        <v>-layer N A_RP_TXT_HOE FA 7 A_RP_TXT_HOE L CONTINUOUS A_RP_TXT_HOE B Bau, Text-Hoehenkoten A_RP_TXT_HOE AB A_RP_TXT_HOE</v>
      </c>
      <c r="R127" s="209" t="str">
        <f t="shared" si="9"/>
        <v>N A_RP_TXT_HOE FA 7 A_RP_TXT_HOE L CONTINUOUS A_RP_TXT_HOE B Bau, Text-Hoehenkoten A_RP_TXT_HOE AB A_RP_TXT_HOE</v>
      </c>
    </row>
    <row r="128" spans="1:18" ht="15" x14ac:dyDescent="0.25">
      <c r="A128" s="364" t="s">
        <v>1017</v>
      </c>
      <c r="B128" s="365" t="s">
        <v>2260</v>
      </c>
      <c r="C128" s="364" t="s">
        <v>1028</v>
      </c>
      <c r="D128" s="351" t="s">
        <v>1029</v>
      </c>
      <c r="E128" s="364" t="s">
        <v>1029</v>
      </c>
      <c r="F128" s="366">
        <v>250</v>
      </c>
      <c r="G128" s="365" t="s">
        <v>614</v>
      </c>
      <c r="H128" s="364" t="s">
        <v>1030</v>
      </c>
      <c r="I128" s="364">
        <v>0</v>
      </c>
      <c r="J128" s="364"/>
      <c r="K128" s="364" t="s">
        <v>1028</v>
      </c>
      <c r="L128" s="364" t="s">
        <v>1029</v>
      </c>
      <c r="M128" s="364" t="s">
        <v>3049</v>
      </c>
      <c r="N128" s="813"/>
      <c r="O128" s="209" t="str">
        <f t="shared" si="8"/>
        <v>-layer N A_SB FA 250 A_SB L CONTINUOUS A_SB B Bau, Stahlbau und Halterung fuer Medientrassen A_SB AB A_SB</v>
      </c>
      <c r="R128" s="209" t="str">
        <f t="shared" si="9"/>
        <v>N A_SB FA 250 A_SB L CONTINUOUS A_SB B Bau, Stahlbau und Halterung fuer Medientrassen A_SB AB A_SB</v>
      </c>
    </row>
    <row r="129" spans="1:19" ht="15" x14ac:dyDescent="0.25">
      <c r="A129" s="351" t="s">
        <v>1017</v>
      </c>
      <c r="B129" s="367" t="s">
        <v>1629</v>
      </c>
      <c r="C129" s="351" t="s">
        <v>1028</v>
      </c>
      <c r="D129" s="351" t="s">
        <v>1029</v>
      </c>
      <c r="E129" s="351" t="s">
        <v>1029</v>
      </c>
      <c r="F129" s="368">
        <v>6</v>
      </c>
      <c r="G129" s="367" t="s">
        <v>614</v>
      </c>
      <c r="H129" s="351" t="s">
        <v>1030</v>
      </c>
      <c r="I129" s="351">
        <v>0</v>
      </c>
      <c r="J129" s="351"/>
      <c r="K129" s="351" t="s">
        <v>1028</v>
      </c>
      <c r="L129" s="351" t="s">
        <v>1029</v>
      </c>
      <c r="M129" s="351" t="s">
        <v>3050</v>
      </c>
      <c r="N129" s="675"/>
      <c r="O129" s="209" t="str">
        <f t="shared" si="8"/>
        <v>-layer N A_SBK FA 6 A_SBK L CONTINUOUS A_SBK B Alle Gewerke: * fuer Gewerk, Sichtbare Koerperkanten A_SBK AB A_SBK</v>
      </c>
      <c r="R129" s="209" t="str">
        <f t="shared" si="9"/>
        <v>N A_SBK FA 6 A_SBK L CONTINUOUS A_SBK B Alle Gewerke: * fuer Gewerk, Sichtbare Koerperkanten A_SBK AB A_SBK</v>
      </c>
    </row>
    <row r="130" spans="1:19" ht="15" x14ac:dyDescent="0.25">
      <c r="A130" s="351" t="s">
        <v>1017</v>
      </c>
      <c r="B130" s="367" t="s">
        <v>1630</v>
      </c>
      <c r="C130" s="351" t="s">
        <v>1028</v>
      </c>
      <c r="D130" s="351" t="s">
        <v>1029</v>
      </c>
      <c r="E130" s="351" t="s">
        <v>1029</v>
      </c>
      <c r="F130" s="368">
        <v>9</v>
      </c>
      <c r="G130" s="367" t="s">
        <v>614</v>
      </c>
      <c r="H130" s="351" t="s">
        <v>1030</v>
      </c>
      <c r="I130" s="351">
        <v>0</v>
      </c>
      <c r="J130" s="351"/>
      <c r="K130" s="351" t="s">
        <v>1028</v>
      </c>
      <c r="L130" s="351" t="s">
        <v>1029</v>
      </c>
      <c r="M130" s="351" t="s">
        <v>3051</v>
      </c>
      <c r="N130" s="670"/>
      <c r="O130" s="209" t="str">
        <f t="shared" si="8"/>
        <v>-layer N A_SCH FA 9 A_SCH L CONTINUOUS A_SCH B Alle Gewerke: * fuer Gewerk, Schraffuren A_SCH AB A_SCH</v>
      </c>
      <c r="R130" s="209" t="str">
        <f t="shared" si="9"/>
        <v>N A_SCH FA 9 A_SCH L CONTINUOUS A_SCH B Alle Gewerke: * fuer Gewerk, Schraffuren A_SCH AB A_SCH</v>
      </c>
    </row>
    <row r="131" spans="1:19" ht="15" x14ac:dyDescent="0.25">
      <c r="A131" s="364" t="s">
        <v>1017</v>
      </c>
      <c r="B131" s="376" t="s">
        <v>1631</v>
      </c>
      <c r="C131" s="364" t="s">
        <v>1028</v>
      </c>
      <c r="D131" s="351" t="s">
        <v>1029</v>
      </c>
      <c r="E131" s="364" t="s">
        <v>1029</v>
      </c>
      <c r="F131" s="361">
        <v>92</v>
      </c>
      <c r="G131" s="365" t="s">
        <v>614</v>
      </c>
      <c r="H131" s="364" t="s">
        <v>1030</v>
      </c>
      <c r="I131" s="364">
        <v>0</v>
      </c>
      <c r="J131" s="364"/>
      <c r="K131" s="364" t="s">
        <v>1028</v>
      </c>
      <c r="L131" s="364" t="s">
        <v>1029</v>
      </c>
      <c r="M131" s="377" t="s">
        <v>992</v>
      </c>
      <c r="N131" s="655"/>
      <c r="O131" s="209" t="str">
        <f t="shared" si="8"/>
        <v>-layer N A_SI_BEM FA 92 A_SI_BEM L CONTINUOUS A_SI_BEM B Sicherheit, Bemassung A_SI_BEM AB A_SI_BEM</v>
      </c>
      <c r="R131" s="209" t="str">
        <f t="shared" si="9"/>
        <v>N A_SI_BEM FA 92 A_SI_BEM L CONTINUOUS A_SI_BEM B Sicherheit, Bemassung A_SI_BEM AB A_SI_BEM</v>
      </c>
    </row>
    <row r="132" spans="1:19" ht="15" x14ac:dyDescent="0.25">
      <c r="A132" s="364" t="s">
        <v>1017</v>
      </c>
      <c r="B132" s="376" t="s">
        <v>1632</v>
      </c>
      <c r="C132" s="364" t="s">
        <v>1028</v>
      </c>
      <c r="D132" s="351" t="s">
        <v>1029</v>
      </c>
      <c r="E132" s="364" t="s">
        <v>1029</v>
      </c>
      <c r="F132" s="366">
        <v>96</v>
      </c>
      <c r="G132" s="365" t="s">
        <v>614</v>
      </c>
      <c r="H132" s="364" t="s">
        <v>1030</v>
      </c>
      <c r="I132" s="364">
        <v>0</v>
      </c>
      <c r="J132" s="364"/>
      <c r="K132" s="364" t="s">
        <v>1028</v>
      </c>
      <c r="L132" s="364" t="s">
        <v>1029</v>
      </c>
      <c r="M132" s="377" t="s">
        <v>985</v>
      </c>
      <c r="N132" s="814"/>
      <c r="O132" s="209" t="str">
        <f t="shared" si="8"/>
        <v>-layer N A_SI_FK FA 96 A_SI_FK L CONTINUOUS A_SI_FK B Sicherheit, Flugkorridor A_SI_FK AB A_SI_FK</v>
      </c>
      <c r="R132" s="209" t="str">
        <f t="shared" si="9"/>
        <v>N A_SI_FK FA 96 A_SI_FK L CONTINUOUS A_SI_FK B Sicherheit, Flugkorridor A_SI_FK AB A_SI_FK</v>
      </c>
    </row>
    <row r="133" spans="1:19" ht="15" x14ac:dyDescent="0.25">
      <c r="A133" s="364" t="s">
        <v>1017</v>
      </c>
      <c r="B133" s="376" t="s">
        <v>1633</v>
      </c>
      <c r="C133" s="364" t="s">
        <v>1028</v>
      </c>
      <c r="D133" s="351" t="s">
        <v>1029</v>
      </c>
      <c r="E133" s="364" t="s">
        <v>1029</v>
      </c>
      <c r="F133" s="366">
        <v>1</v>
      </c>
      <c r="G133" s="365" t="s">
        <v>614</v>
      </c>
      <c r="H133" s="364" t="s">
        <v>1030</v>
      </c>
      <c r="I133" s="364">
        <v>0</v>
      </c>
      <c r="J133" s="364"/>
      <c r="K133" s="364" t="s">
        <v>1028</v>
      </c>
      <c r="L133" s="364" t="s">
        <v>1029</v>
      </c>
      <c r="M133" s="377" t="s">
        <v>988</v>
      </c>
      <c r="N133" s="657"/>
      <c r="O133" s="209" t="str">
        <f t="shared" si="8"/>
        <v>-layer N A_SI_GF FA 1 A_SI_GF L CONTINUOUS A_SI_GF B Sicherheit, Gefahrenfeuer A_SI_GF AB A_SI_GF</v>
      </c>
      <c r="R133" s="209" t="str">
        <f t="shared" si="9"/>
        <v>N A_SI_GF FA 1 A_SI_GF L CONTINUOUS A_SI_GF B Sicherheit, Gefahrenfeuer A_SI_GF AB A_SI_GF</v>
      </c>
    </row>
    <row r="134" spans="1:19" ht="15" x14ac:dyDescent="0.25">
      <c r="A134" s="147" t="s">
        <v>1017</v>
      </c>
      <c r="B134" s="378" t="s">
        <v>1633</v>
      </c>
      <c r="C134" s="147" t="s">
        <v>1028</v>
      </c>
      <c r="D134" s="147" t="s">
        <v>1029</v>
      </c>
      <c r="E134" s="147" t="s">
        <v>1029</v>
      </c>
      <c r="F134" s="361">
        <v>1</v>
      </c>
      <c r="G134" s="360" t="s">
        <v>614</v>
      </c>
      <c r="H134" s="147" t="s">
        <v>1030</v>
      </c>
      <c r="I134" s="147">
        <v>0</v>
      </c>
      <c r="K134" s="147" t="s">
        <v>1028</v>
      </c>
      <c r="L134" s="147" t="s">
        <v>1029</v>
      </c>
      <c r="M134" s="360" t="s">
        <v>988</v>
      </c>
      <c r="N134" s="815"/>
      <c r="O134" s="209" t="str">
        <f t="shared" si="8"/>
        <v>-layer N A_SI_GF FA 1 A_SI_GF L CONTINUOUS A_SI_GF B Sicherheit, Gefahrenfeuer A_SI_GF AB A_SI_GF</v>
      </c>
      <c r="R134" s="209" t="str">
        <f t="shared" si="9"/>
        <v>N A_SI_GF FA 1 A_SI_GF L CONTINUOUS A_SI_GF B Sicherheit, Gefahrenfeuer A_SI_GF AB A_SI_GF</v>
      </c>
    </row>
    <row r="135" spans="1:19" ht="15" x14ac:dyDescent="0.25">
      <c r="A135" s="147" t="s">
        <v>1017</v>
      </c>
      <c r="B135" s="378" t="s">
        <v>2261</v>
      </c>
      <c r="C135" s="147" t="s">
        <v>1028</v>
      </c>
      <c r="D135" s="147" t="s">
        <v>1029</v>
      </c>
      <c r="E135" s="147" t="s">
        <v>1029</v>
      </c>
      <c r="F135" s="361">
        <v>1</v>
      </c>
      <c r="G135" s="360" t="s">
        <v>614</v>
      </c>
      <c r="H135" s="147" t="s">
        <v>1030</v>
      </c>
      <c r="I135" s="147">
        <v>0</v>
      </c>
      <c r="K135" s="147" t="s">
        <v>1028</v>
      </c>
      <c r="L135" s="147" t="s">
        <v>1029</v>
      </c>
      <c r="M135" s="360" t="s">
        <v>990</v>
      </c>
      <c r="N135" s="815"/>
      <c r="O135" s="209" t="str">
        <f t="shared" si="8"/>
        <v>-layer N A_SI_GF2 FA 1 A_SI_GF2 L CONTINUOUS A_SI_GF2 B Sicherheit, Gefahrenfeuer Stern rot A_SI_GF2 AB A_SI_GF2</v>
      </c>
      <c r="R135" s="209" t="str">
        <f t="shared" si="9"/>
        <v>N A_SI_GF2 FA 1 A_SI_GF2 L CONTINUOUS A_SI_GF2 B Sicherheit, Gefahrenfeuer Stern rot A_SI_GF2 AB A_SI_GF2</v>
      </c>
    </row>
    <row r="136" spans="1:19" ht="15" x14ac:dyDescent="0.25">
      <c r="A136" s="364" t="s">
        <v>1017</v>
      </c>
      <c r="B136" s="376" t="s">
        <v>1634</v>
      </c>
      <c r="C136" s="364" t="s">
        <v>1028</v>
      </c>
      <c r="D136" s="351" t="s">
        <v>1029</v>
      </c>
      <c r="E136" s="364" t="s">
        <v>1029</v>
      </c>
      <c r="F136" s="366">
        <v>1</v>
      </c>
      <c r="G136" s="365" t="s">
        <v>614</v>
      </c>
      <c r="H136" s="364" t="s">
        <v>1030</v>
      </c>
      <c r="I136" s="364">
        <v>0</v>
      </c>
      <c r="J136" s="364"/>
      <c r="K136" s="364" t="s">
        <v>1028</v>
      </c>
      <c r="L136" s="364" t="s">
        <v>1029</v>
      </c>
      <c r="M136" s="377" t="s">
        <v>993</v>
      </c>
      <c r="N136" s="657"/>
      <c r="O136" s="209" t="str">
        <f t="shared" si="8"/>
        <v>-layer N A_SI_HF FA 1 A_SI_HF L CONTINUOUS A_SI_HF B Sicherheit, Hindernisfeuer, konzentrisch rot A_SI_HF AB A_SI_HF</v>
      </c>
      <c r="R136" s="209" t="str">
        <f t="shared" si="9"/>
        <v>N A_SI_HF FA 1 A_SI_HF L CONTINUOUS A_SI_HF B Sicherheit, Hindernisfeuer, konzentrisch rot A_SI_HF AB A_SI_HF</v>
      </c>
    </row>
    <row r="137" spans="1:19" ht="15" x14ac:dyDescent="0.25">
      <c r="A137" s="364" t="s">
        <v>1017</v>
      </c>
      <c r="B137" s="376" t="s">
        <v>1635</v>
      </c>
      <c r="C137" s="364" t="s">
        <v>1028</v>
      </c>
      <c r="D137" s="351" t="s">
        <v>1029</v>
      </c>
      <c r="E137" s="364" t="s">
        <v>1029</v>
      </c>
      <c r="F137" s="366">
        <v>30</v>
      </c>
      <c r="G137" s="365" t="s">
        <v>614</v>
      </c>
      <c r="H137" s="364" t="s">
        <v>1030</v>
      </c>
      <c r="I137" s="364">
        <v>0</v>
      </c>
      <c r="J137" s="364"/>
      <c r="K137" s="364" t="s">
        <v>1028</v>
      </c>
      <c r="L137" s="364" t="s">
        <v>1029</v>
      </c>
      <c r="M137" s="379" t="s">
        <v>996</v>
      </c>
      <c r="N137" s="434"/>
      <c r="O137" s="209" t="str">
        <f t="shared" si="8"/>
        <v>-layer N A_SI_SCHE FA 30 A_SI_SCHE L CONTINUOUS A_SI_SCHE B Sicherheit, Schutzeinrichtungen A_SI_SCHE AB A_SI_SCHE</v>
      </c>
      <c r="R137" s="209" t="str">
        <f t="shared" si="9"/>
        <v>N A_SI_SCHE FA 30 A_SI_SCHE L CONTINUOUS A_SI_SCHE B Sicherheit, Schutzeinrichtungen A_SI_SCHE AB A_SI_SCHE</v>
      </c>
    </row>
    <row r="138" spans="1:19" ht="15" x14ac:dyDescent="0.25">
      <c r="A138" s="364" t="s">
        <v>1017</v>
      </c>
      <c r="B138" s="376" t="s">
        <v>1636</v>
      </c>
      <c r="C138" s="364" t="s">
        <v>1028</v>
      </c>
      <c r="D138" s="351" t="s">
        <v>1029</v>
      </c>
      <c r="E138" s="364" t="s">
        <v>1029</v>
      </c>
      <c r="F138" s="366">
        <v>1</v>
      </c>
      <c r="G138" s="365" t="s">
        <v>614</v>
      </c>
      <c r="H138" s="364" t="s">
        <v>1030</v>
      </c>
      <c r="I138" s="364">
        <v>0</v>
      </c>
      <c r="J138" s="364"/>
      <c r="K138" s="364" t="s">
        <v>1028</v>
      </c>
      <c r="L138" s="364" t="s">
        <v>1029</v>
      </c>
      <c r="M138" s="379" t="s">
        <v>995</v>
      </c>
      <c r="N138" s="657"/>
      <c r="O138" s="209" t="str">
        <f t="shared" si="8"/>
        <v>-layer N A_SI_TXT FA 1 A_SI_TXT L CONTINUOUS A_SI_TXT B Sicherheit, Texte A_SI_TXT AB A_SI_TXT</v>
      </c>
      <c r="R138" s="209" t="str">
        <f t="shared" si="9"/>
        <v>N A_SI_TXT FA 1 A_SI_TXT L CONTINUOUS A_SI_TXT B Sicherheit, Texte A_SI_TXT AB A_SI_TXT</v>
      </c>
    </row>
    <row r="139" spans="1:19" ht="15" x14ac:dyDescent="0.25">
      <c r="A139" s="351" t="s">
        <v>1017</v>
      </c>
      <c r="B139" s="367" t="s">
        <v>1637</v>
      </c>
      <c r="C139" s="351" t="s">
        <v>1028</v>
      </c>
      <c r="D139" s="351" t="s">
        <v>1029</v>
      </c>
      <c r="E139" s="351" t="s">
        <v>1029</v>
      </c>
      <c r="F139" s="368">
        <v>36</v>
      </c>
      <c r="G139" s="367" t="s">
        <v>614</v>
      </c>
      <c r="H139" s="351" t="s">
        <v>1030</v>
      </c>
      <c r="I139" s="351">
        <v>0</v>
      </c>
      <c r="J139" s="351"/>
      <c r="K139" s="351" t="s">
        <v>1028</v>
      </c>
      <c r="L139" s="351" t="s">
        <v>1029</v>
      </c>
      <c r="M139" s="351" t="s">
        <v>1092</v>
      </c>
      <c r="N139" s="676"/>
      <c r="O139" s="209" t="str">
        <f t="shared" si="8"/>
        <v>-layer N A_STA_BOD FA 36 A_STA_BOD L CONTINUOUS A_STA_BOD B Bau, Statik, Bodenverankerungen A_STA_BOD AB A_STA_BOD</v>
      </c>
      <c r="R139" s="209" t="str">
        <f t="shared" si="9"/>
        <v>N A_STA_BOD FA 36 A_STA_BOD L CONTINUOUS A_STA_BOD B Bau, Statik, Bodenverankerungen A_STA_BOD AB A_STA_BOD</v>
      </c>
    </row>
    <row r="140" spans="1:19" ht="15" x14ac:dyDescent="0.25">
      <c r="A140" s="351" t="s">
        <v>1017</v>
      </c>
      <c r="B140" s="367" t="s">
        <v>1638</v>
      </c>
      <c r="C140" s="351" t="s">
        <v>1028</v>
      </c>
      <c r="D140" s="351" t="s">
        <v>1029</v>
      </c>
      <c r="E140" s="351" t="s">
        <v>1029</v>
      </c>
      <c r="F140" s="368">
        <v>7</v>
      </c>
      <c r="G140" s="367" t="s">
        <v>614</v>
      </c>
      <c r="H140" s="351" t="s">
        <v>1030</v>
      </c>
      <c r="I140" s="351">
        <v>0</v>
      </c>
      <c r="J140" s="351"/>
      <c r="K140" s="351" t="s">
        <v>1028</v>
      </c>
      <c r="L140" s="351" t="s">
        <v>1029</v>
      </c>
      <c r="M140" s="351" t="s">
        <v>1093</v>
      </c>
      <c r="N140" s="222"/>
      <c r="O140" s="209" t="str">
        <f t="shared" si="8"/>
        <v>-layer N A_STA_BOD_TXT FA 7 A_STA_BOD_TXT L CONTINUOUS A_STA_BOD_TXT B Bau, Statik, Bodenverankerungen - Texte A_STA_BOD_TXT AB A_STA_BOD_TXT</v>
      </c>
      <c r="R140" s="209" t="str">
        <f t="shared" si="9"/>
        <v>N A_STA_BOD_TXT FA 7 A_STA_BOD_TXT L CONTINUOUS A_STA_BOD_TXT B Bau, Statik, Bodenverankerungen - Texte A_STA_BOD_TXT AB A_STA_BOD_TXT</v>
      </c>
    </row>
    <row r="141" spans="1:19" ht="15" x14ac:dyDescent="0.25">
      <c r="A141" s="364" t="s">
        <v>1017</v>
      </c>
      <c r="B141" s="365" t="s">
        <v>1639</v>
      </c>
      <c r="C141" s="364" t="s">
        <v>1028</v>
      </c>
      <c r="D141" s="351" t="s">
        <v>1029</v>
      </c>
      <c r="E141" s="364" t="s">
        <v>1029</v>
      </c>
      <c r="F141" s="361">
        <v>92</v>
      </c>
      <c r="G141" s="365" t="s">
        <v>614</v>
      </c>
      <c r="H141" s="364" t="s">
        <v>1030</v>
      </c>
      <c r="I141" s="364">
        <v>0</v>
      </c>
      <c r="J141" s="364"/>
      <c r="K141" s="364" t="s">
        <v>1028</v>
      </c>
      <c r="L141" s="364" t="s">
        <v>1029</v>
      </c>
      <c r="M141" s="364" t="s">
        <v>2490</v>
      </c>
      <c r="N141" s="655"/>
      <c r="O141" s="209" t="str">
        <f t="shared" si="8"/>
        <v>-layer N A_STR_BEM FA 92 A_STR_BEM L CONTINUOUS A_STR_BEM B Strahlenschutz, Bemassung A_STR_BEM AB A_STR_BEM</v>
      </c>
      <c r="R141" s="209" t="str">
        <f t="shared" si="9"/>
        <v>N A_STR_BEM FA 92 A_STR_BEM L CONTINUOUS A_STR_BEM B Strahlenschutz, Bemassung A_STR_BEM AB A_STR_BEM</v>
      </c>
      <c r="S141" s="147"/>
    </row>
    <row r="142" spans="1:19" ht="15" x14ac:dyDescent="0.25">
      <c r="A142" s="351" t="s">
        <v>1017</v>
      </c>
      <c r="B142" s="367" t="s">
        <v>1640</v>
      </c>
      <c r="C142" s="351" t="s">
        <v>1028</v>
      </c>
      <c r="D142" s="351" t="s">
        <v>1029</v>
      </c>
      <c r="E142" s="351" t="s">
        <v>1029</v>
      </c>
      <c r="F142" s="368">
        <v>5</v>
      </c>
      <c r="G142" s="367" t="s">
        <v>850</v>
      </c>
      <c r="H142" s="351" t="s">
        <v>1030</v>
      </c>
      <c r="I142" s="351">
        <v>0</v>
      </c>
      <c r="J142" s="351"/>
      <c r="K142" s="351" t="s">
        <v>1028</v>
      </c>
      <c r="L142" s="351" t="s">
        <v>1029</v>
      </c>
      <c r="M142" s="351" t="s">
        <v>1094</v>
      </c>
      <c r="N142" s="662"/>
      <c r="O142" s="209" t="str">
        <f t="shared" si="8"/>
        <v>-layer N A_STR_KB FA 5 A_STR_KB L GETRENNT A_STR_KB B Bau, Strahlenschutz, Kontrollbereich A_STR_KB AB A_STR_KB</v>
      </c>
      <c r="R142" s="209" t="str">
        <f t="shared" si="9"/>
        <v>N A_STR_KB FA 5 A_STR_KB L GETRENNT A_STR_KB B Bau, Strahlenschutz, Kontrollbereich A_STR_KB AB A_STR_KB</v>
      </c>
    </row>
    <row r="143" spans="1:19" ht="15" x14ac:dyDescent="0.25">
      <c r="A143" s="364" t="s">
        <v>1017</v>
      </c>
      <c r="B143" s="365" t="s">
        <v>1641</v>
      </c>
      <c r="C143" s="364" t="s">
        <v>1028</v>
      </c>
      <c r="D143" s="351" t="s">
        <v>1029</v>
      </c>
      <c r="E143" s="364" t="s">
        <v>1029</v>
      </c>
      <c r="F143" s="366">
        <v>90</v>
      </c>
      <c r="G143" s="365" t="s">
        <v>614</v>
      </c>
      <c r="H143" s="364" t="s">
        <v>1030</v>
      </c>
      <c r="I143" s="364">
        <v>0</v>
      </c>
      <c r="J143" s="364"/>
      <c r="K143" s="364" t="s">
        <v>1028</v>
      </c>
      <c r="L143" s="364" t="s">
        <v>1029</v>
      </c>
      <c r="M143" s="364" t="s">
        <v>1095</v>
      </c>
      <c r="N143" s="661"/>
      <c r="O143" s="209" t="str">
        <f t="shared" si="8"/>
        <v>-layer N A_STR_SCH FA 90 A_STR_SCH L CONTINUOUS A_STR_SCH B Strahlenschutz, Schraffur A_STR_SCH AB A_STR_SCH</v>
      </c>
      <c r="R143" s="209" t="str">
        <f t="shared" si="9"/>
        <v>N A_STR_SCH FA 90 A_STR_SCH L CONTINUOUS A_STR_SCH B Strahlenschutz, Schraffur A_STR_SCH AB A_STR_SCH</v>
      </c>
    </row>
    <row r="144" spans="1:19" ht="15" x14ac:dyDescent="0.25">
      <c r="A144" s="351" t="s">
        <v>1017</v>
      </c>
      <c r="B144" s="367" t="s">
        <v>1642</v>
      </c>
      <c r="C144" s="351" t="s">
        <v>1028</v>
      </c>
      <c r="D144" s="351" t="s">
        <v>1029</v>
      </c>
      <c r="E144" s="351" t="s">
        <v>1029</v>
      </c>
      <c r="F144" s="368">
        <v>3</v>
      </c>
      <c r="G144" s="367" t="s">
        <v>850</v>
      </c>
      <c r="H144" s="351" t="s">
        <v>1030</v>
      </c>
      <c r="I144" s="351">
        <v>0</v>
      </c>
      <c r="J144" s="351"/>
      <c r="K144" s="351" t="s">
        <v>1028</v>
      </c>
      <c r="L144" s="351" t="s">
        <v>1029</v>
      </c>
      <c r="M144" s="351" t="s">
        <v>1096</v>
      </c>
      <c r="N144" s="661"/>
      <c r="O144" s="209" t="str">
        <f t="shared" si="8"/>
        <v>-layer N A_STR_SP FA 3 A_STR_SP L GETRENNT A_STR_SP B Bau, Strahlenschutz, Sperrbereich A_STR_SP AB A_STR_SP</v>
      </c>
      <c r="R144" s="209" t="str">
        <f t="shared" si="9"/>
        <v>N A_STR_SP FA 3 A_STR_SP L GETRENNT A_STR_SP B Bau, Strahlenschutz, Sperrbereich A_STR_SP AB A_STR_SP</v>
      </c>
    </row>
    <row r="145" spans="1:18" ht="15" x14ac:dyDescent="0.25">
      <c r="A145" s="351" t="s">
        <v>1017</v>
      </c>
      <c r="B145" s="367" t="s">
        <v>1643</v>
      </c>
      <c r="C145" s="351" t="s">
        <v>1028</v>
      </c>
      <c r="D145" s="351" t="s">
        <v>1029</v>
      </c>
      <c r="E145" s="351" t="s">
        <v>1029</v>
      </c>
      <c r="F145" s="368">
        <v>1</v>
      </c>
      <c r="G145" s="367" t="s">
        <v>850</v>
      </c>
      <c r="H145" s="351" t="s">
        <v>1030</v>
      </c>
      <c r="I145" s="351">
        <v>0</v>
      </c>
      <c r="J145" s="351"/>
      <c r="K145" s="351" t="s">
        <v>1028</v>
      </c>
      <c r="L145" s="351" t="s">
        <v>1029</v>
      </c>
      <c r="M145" s="351" t="s">
        <v>2806</v>
      </c>
      <c r="N145" s="657"/>
      <c r="O145" s="209" t="str">
        <f t="shared" si="8"/>
        <v>-layer N A_STR_UEB FA 1 A_STR_UEB L GETRENNT A_STR_UEB B Bau, Strahlenschutz, ueberwachungsbereich A_STR_UEB AB A_STR_UEB</v>
      </c>
      <c r="R145" s="209" t="str">
        <f t="shared" si="9"/>
        <v>N A_STR_UEB FA 1 A_STR_UEB L GETRENNT A_STR_UEB B Bau, Strahlenschutz, ueberwachungsbereich A_STR_UEB AB A_STR_UEB</v>
      </c>
    </row>
    <row r="146" spans="1:18" ht="15" x14ac:dyDescent="0.25">
      <c r="A146" s="351" t="s">
        <v>1017</v>
      </c>
      <c r="B146" s="367" t="s">
        <v>1644</v>
      </c>
      <c r="C146" s="351" t="s">
        <v>1028</v>
      </c>
      <c r="D146" s="351" t="s">
        <v>1029</v>
      </c>
      <c r="E146" s="351" t="s">
        <v>1029</v>
      </c>
      <c r="F146" s="368">
        <v>8</v>
      </c>
      <c r="G146" s="367" t="s">
        <v>614</v>
      </c>
      <c r="H146" s="351" t="s">
        <v>1030</v>
      </c>
      <c r="I146" s="351">
        <v>0</v>
      </c>
      <c r="J146" s="351"/>
      <c r="K146" s="351" t="s">
        <v>1028</v>
      </c>
      <c r="L146" s="351" t="s">
        <v>1029</v>
      </c>
      <c r="M146" s="351" t="s">
        <v>1097</v>
      </c>
      <c r="N146" s="669"/>
      <c r="O146" s="209" t="str">
        <f t="shared" ref="O146:O177" si="10">CONCATENATE("-layer"," ","N"," ",B146," ","FA"," ",F146," ",B146," ","L"," ",G146," ",B146," ","B"," ",M146," ",B146," ","AB"," ",B146)</f>
        <v>-layer N A_TRE FA 8 A_TRE L CONTINUOUS A_TRE B Bau, Treppen A_TRE AB A_TRE</v>
      </c>
      <c r="R146" s="209" t="str">
        <f t="shared" ref="R146:R177" si="11">CONCATENATE("N"," ",B146," ","FA"," ",F146," ",B146," ","L"," ",G146," ",B146," ","B"," ",M146," ",B146," ","AB"," ",B146)</f>
        <v>N A_TRE FA 8 A_TRE L CONTINUOUS A_TRE B Bau, Treppen A_TRE AB A_TRE</v>
      </c>
    </row>
    <row r="147" spans="1:18" ht="15" x14ac:dyDescent="0.25">
      <c r="A147" s="351" t="s">
        <v>1017</v>
      </c>
      <c r="B147" s="367" t="s">
        <v>1645</v>
      </c>
      <c r="C147" s="351" t="s">
        <v>1028</v>
      </c>
      <c r="D147" s="351" t="s">
        <v>1029</v>
      </c>
      <c r="E147" s="351" t="s">
        <v>1029</v>
      </c>
      <c r="F147" s="368">
        <v>8</v>
      </c>
      <c r="G147" s="367" t="s">
        <v>614</v>
      </c>
      <c r="H147" s="351" t="s">
        <v>1030</v>
      </c>
      <c r="I147" s="351">
        <v>0</v>
      </c>
      <c r="J147" s="351"/>
      <c r="K147" s="351" t="s">
        <v>1028</v>
      </c>
      <c r="L147" s="351" t="s">
        <v>1029</v>
      </c>
      <c r="M147" s="351" t="s">
        <v>1098</v>
      </c>
      <c r="N147" s="669"/>
      <c r="O147" s="209" t="str">
        <f t="shared" si="10"/>
        <v>-layer N A_TRW FA 8 A_TRW L CONTINUOUS A_TRW B Bau, Tragwerk A_TRW AB A_TRW</v>
      </c>
      <c r="R147" s="209" t="str">
        <f t="shared" si="11"/>
        <v>N A_TRW FA 8 A_TRW L CONTINUOUS A_TRW B Bau, Tragwerk A_TRW AB A_TRW</v>
      </c>
    </row>
    <row r="148" spans="1:18" ht="15" x14ac:dyDescent="0.25">
      <c r="A148" s="351" t="s">
        <v>1017</v>
      </c>
      <c r="B148" s="367" t="s">
        <v>1646</v>
      </c>
      <c r="C148" s="351" t="s">
        <v>1028</v>
      </c>
      <c r="D148" s="351" t="s">
        <v>1029</v>
      </c>
      <c r="E148" s="351" t="s">
        <v>1029</v>
      </c>
      <c r="F148" s="368">
        <v>8</v>
      </c>
      <c r="G148" s="367" t="s">
        <v>614</v>
      </c>
      <c r="H148" s="351" t="s">
        <v>1030</v>
      </c>
      <c r="I148" s="351">
        <v>0</v>
      </c>
      <c r="J148" s="351"/>
      <c r="K148" s="351" t="s">
        <v>1028</v>
      </c>
      <c r="L148" s="351" t="s">
        <v>1029</v>
      </c>
      <c r="M148" s="351" t="s">
        <v>1099</v>
      </c>
      <c r="N148" s="669"/>
      <c r="O148" s="209" t="str">
        <f t="shared" si="10"/>
        <v>-layer N A_TRW_STA FA 8 A_TRW_STA L CONTINUOUS A_TRW_STA B Bau, Tragwerk, Stahl A_TRW_STA AB A_TRW_STA</v>
      </c>
      <c r="R148" s="209" t="str">
        <f t="shared" si="11"/>
        <v>N A_TRW_STA FA 8 A_TRW_STA L CONTINUOUS A_TRW_STA B Bau, Tragwerk, Stahl A_TRW_STA AB A_TRW_STA</v>
      </c>
    </row>
    <row r="149" spans="1:18" ht="15" x14ac:dyDescent="0.25">
      <c r="A149" s="351" t="s">
        <v>1017</v>
      </c>
      <c r="B149" s="367" t="s">
        <v>1647</v>
      </c>
      <c r="C149" s="351" t="s">
        <v>1028</v>
      </c>
      <c r="D149" s="351" t="s">
        <v>1029</v>
      </c>
      <c r="E149" s="351" t="s">
        <v>1029</v>
      </c>
      <c r="F149" s="368">
        <v>8</v>
      </c>
      <c r="G149" s="367" t="s">
        <v>614</v>
      </c>
      <c r="H149" s="351" t="s">
        <v>1030</v>
      </c>
      <c r="I149" s="351">
        <v>0</v>
      </c>
      <c r="J149" s="351"/>
      <c r="K149" s="351" t="s">
        <v>1028</v>
      </c>
      <c r="L149" s="351" t="s">
        <v>1029</v>
      </c>
      <c r="M149" s="351" t="s">
        <v>2785</v>
      </c>
      <c r="N149" s="669"/>
      <c r="O149" s="209" t="str">
        <f t="shared" si="10"/>
        <v>-layer N A_TRW_STU FA 8 A_TRW_STU L CONTINUOUS A_TRW_STU B Bau, Stuetzen A_TRW_STU AB A_TRW_STU</v>
      </c>
      <c r="R149" s="209" t="str">
        <f t="shared" si="11"/>
        <v>N A_TRW_STU FA 8 A_TRW_STU L CONTINUOUS A_TRW_STU B Bau, Stuetzen A_TRW_STU AB A_TRW_STU</v>
      </c>
    </row>
    <row r="150" spans="1:18" ht="15" x14ac:dyDescent="0.25">
      <c r="A150" s="351" t="s">
        <v>1017</v>
      </c>
      <c r="B150" s="367" t="s">
        <v>1648</v>
      </c>
      <c r="C150" s="351" t="s">
        <v>1028</v>
      </c>
      <c r="D150" s="351" t="s">
        <v>1029</v>
      </c>
      <c r="E150" s="351" t="s">
        <v>1029</v>
      </c>
      <c r="F150" s="368">
        <v>8</v>
      </c>
      <c r="G150" s="367" t="s">
        <v>614</v>
      </c>
      <c r="H150" s="351" t="s">
        <v>1030</v>
      </c>
      <c r="I150" s="351">
        <v>0</v>
      </c>
      <c r="J150" s="351"/>
      <c r="K150" s="351" t="s">
        <v>1028</v>
      </c>
      <c r="L150" s="351" t="s">
        <v>1029</v>
      </c>
      <c r="M150" s="351" t="s">
        <v>2786</v>
      </c>
      <c r="N150" s="669"/>
      <c r="O150" s="209" t="str">
        <f t="shared" si="10"/>
        <v>-layer N A_TRW_STU_STA FA 8 A_TRW_STU_STA L CONTINUOUS A_TRW_STU_STA B Bau, Stuetzen Stahl A_TRW_STU_STA AB A_TRW_STU_STA</v>
      </c>
      <c r="R150" s="209" t="str">
        <f t="shared" si="11"/>
        <v>N A_TRW_STU_STA FA 8 A_TRW_STU_STA L CONTINUOUS A_TRW_STU_STA B Bau, Stuetzen Stahl A_TRW_STU_STA AB A_TRW_STU_STA</v>
      </c>
    </row>
    <row r="151" spans="1:18" ht="15" x14ac:dyDescent="0.25">
      <c r="A151" s="351" t="s">
        <v>1017</v>
      </c>
      <c r="B151" s="367" t="s">
        <v>1649</v>
      </c>
      <c r="C151" s="351" t="s">
        <v>1028</v>
      </c>
      <c r="D151" s="351" t="s">
        <v>1029</v>
      </c>
      <c r="E151" s="351" t="s">
        <v>1029</v>
      </c>
      <c r="F151" s="368">
        <v>8</v>
      </c>
      <c r="G151" s="367" t="s">
        <v>614</v>
      </c>
      <c r="H151" s="351" t="s">
        <v>1030</v>
      </c>
      <c r="I151" s="351">
        <v>0</v>
      </c>
      <c r="J151" s="351"/>
      <c r="K151" s="351" t="s">
        <v>1028</v>
      </c>
      <c r="L151" s="351" t="s">
        <v>1029</v>
      </c>
      <c r="M151" s="351" t="s">
        <v>2787</v>
      </c>
      <c r="N151" s="669"/>
      <c r="O151" s="209" t="str">
        <f t="shared" si="10"/>
        <v>-layer N A_TRW_STU_STB FA 8 A_TRW_STU_STB L CONTINUOUS A_TRW_STU_STB B Bau, Stuetzen Beton A_TRW_STU_STB AB A_TRW_STU_STB</v>
      </c>
      <c r="R151" s="209" t="str">
        <f t="shared" si="11"/>
        <v>N A_TRW_STU_STB FA 8 A_TRW_STU_STB L CONTINUOUS A_TRW_STU_STB B Bau, Stuetzen Beton A_TRW_STU_STB AB A_TRW_STU_STB</v>
      </c>
    </row>
    <row r="152" spans="1:18" ht="15" x14ac:dyDescent="0.25">
      <c r="A152" s="351" t="s">
        <v>1017</v>
      </c>
      <c r="B152" s="367" t="s">
        <v>1650</v>
      </c>
      <c r="C152" s="351" t="s">
        <v>1028</v>
      </c>
      <c r="D152" s="351" t="s">
        <v>1029</v>
      </c>
      <c r="E152" s="351" t="s">
        <v>1029</v>
      </c>
      <c r="F152" s="368">
        <v>8</v>
      </c>
      <c r="G152" s="367" t="s">
        <v>614</v>
      </c>
      <c r="H152" s="351" t="s">
        <v>1030</v>
      </c>
      <c r="I152" s="351">
        <v>0</v>
      </c>
      <c r="J152" s="351"/>
      <c r="K152" s="351" t="s">
        <v>1028</v>
      </c>
      <c r="L152" s="351" t="s">
        <v>1029</v>
      </c>
      <c r="M152" s="351" t="s">
        <v>1100</v>
      </c>
      <c r="N152" s="669"/>
      <c r="O152" s="209" t="str">
        <f t="shared" si="10"/>
        <v>-layer N A_TRW_STZ FA 8 A_TRW_STZ L CONTINUOUS A_TRW_STZ B Bau, Sturz, Sturzkante A_TRW_STZ AB A_TRW_STZ</v>
      </c>
      <c r="R152" s="209" t="str">
        <f t="shared" si="11"/>
        <v>N A_TRW_STZ FA 8 A_TRW_STZ L CONTINUOUS A_TRW_STZ B Bau, Sturz, Sturzkante A_TRW_STZ AB A_TRW_STZ</v>
      </c>
    </row>
    <row r="153" spans="1:18" ht="15" x14ac:dyDescent="0.25">
      <c r="A153" s="358" t="s">
        <v>1017</v>
      </c>
      <c r="B153" s="369" t="s">
        <v>1651</v>
      </c>
      <c r="C153" s="358" t="s">
        <v>1028</v>
      </c>
      <c r="D153" s="359" t="s">
        <v>1029</v>
      </c>
      <c r="E153" s="358" t="s">
        <v>1029</v>
      </c>
      <c r="F153" s="380">
        <v>7</v>
      </c>
      <c r="G153" s="371" t="s">
        <v>614</v>
      </c>
      <c r="H153" s="358" t="s">
        <v>1030</v>
      </c>
      <c r="I153" s="358">
        <v>0</v>
      </c>
      <c r="J153" s="358"/>
      <c r="K153" s="358" t="s">
        <v>1028</v>
      </c>
      <c r="L153" s="358" t="s">
        <v>1029</v>
      </c>
      <c r="M153" s="372" t="s">
        <v>1008</v>
      </c>
      <c r="N153" s="222"/>
      <c r="O153" s="209" t="str">
        <f t="shared" si="10"/>
        <v>-layer N A_TRW_TXT FA 7 A_TRW_TXT L CONTINUOUS A_TRW_TXT B Sturz, Texte A_TRW_TXT AB A_TRW_TXT</v>
      </c>
      <c r="R153" s="209" t="str">
        <f t="shared" si="11"/>
        <v>N A_TRW_TXT FA 7 A_TRW_TXT L CONTINUOUS A_TRW_TXT B Sturz, Texte A_TRW_TXT AB A_TRW_TXT</v>
      </c>
    </row>
    <row r="154" spans="1:18" ht="15" x14ac:dyDescent="0.25">
      <c r="A154" s="351" t="s">
        <v>1017</v>
      </c>
      <c r="B154" s="367" t="s">
        <v>1652</v>
      </c>
      <c r="C154" s="351" t="s">
        <v>1028</v>
      </c>
      <c r="D154" s="351" t="s">
        <v>1029</v>
      </c>
      <c r="E154" s="351" t="s">
        <v>1029</v>
      </c>
      <c r="F154" s="368">
        <v>8</v>
      </c>
      <c r="G154" s="367" t="s">
        <v>614</v>
      </c>
      <c r="H154" s="351" t="s">
        <v>1030</v>
      </c>
      <c r="I154" s="351">
        <v>0</v>
      </c>
      <c r="J154" s="351"/>
      <c r="K154" s="351" t="s">
        <v>1028</v>
      </c>
      <c r="L154" s="351" t="s">
        <v>1029</v>
      </c>
      <c r="M154" s="351" t="s">
        <v>1101</v>
      </c>
      <c r="N154" s="669"/>
      <c r="O154" s="209" t="str">
        <f t="shared" si="10"/>
        <v>-layer N A_TRW_UNT FA 8 A_TRW_UNT L CONTINUOUS A_TRW_UNT B Bau, Unterzug A_TRW_UNT AB A_TRW_UNT</v>
      </c>
      <c r="R154" s="209" t="str">
        <f t="shared" si="11"/>
        <v>N A_TRW_UNT FA 8 A_TRW_UNT L CONTINUOUS A_TRW_UNT B Bau, Unterzug A_TRW_UNT AB A_TRW_UNT</v>
      </c>
    </row>
    <row r="155" spans="1:18" ht="15" x14ac:dyDescent="0.25">
      <c r="A155" s="351" t="s">
        <v>1017</v>
      </c>
      <c r="B155" s="367" t="s">
        <v>2262</v>
      </c>
      <c r="C155" s="351" t="s">
        <v>1028</v>
      </c>
      <c r="D155" s="351" t="s">
        <v>1029</v>
      </c>
      <c r="E155" s="351" t="s">
        <v>1029</v>
      </c>
      <c r="F155" s="368">
        <v>1</v>
      </c>
      <c r="G155" s="367" t="s">
        <v>614</v>
      </c>
      <c r="H155" s="351" t="s">
        <v>1030</v>
      </c>
      <c r="I155" s="351">
        <v>0</v>
      </c>
      <c r="J155" s="351"/>
      <c r="K155" s="351" t="s">
        <v>1028</v>
      </c>
      <c r="L155" s="351" t="s">
        <v>1029</v>
      </c>
      <c r="M155" s="359" t="s">
        <v>1102</v>
      </c>
      <c r="N155" s="657"/>
      <c r="O155" s="209" t="str">
        <f t="shared" si="10"/>
        <v>-layer N A_TU_T120 FA 1 A_TU_T120 L CONTINUOUS A_TU_T120 B Bau, Brandschutz, T120 A_TU_T120 AB A_TU_T120</v>
      </c>
      <c r="R155" s="209" t="str">
        <f t="shared" si="11"/>
        <v>N A_TU_T120 FA 1 A_TU_T120 L CONTINUOUS A_TU_T120 B Bau, Brandschutz, T120 A_TU_T120 AB A_TU_T120</v>
      </c>
    </row>
    <row r="156" spans="1:18" ht="15" x14ac:dyDescent="0.25">
      <c r="A156" s="351" t="s">
        <v>1017</v>
      </c>
      <c r="B156" s="367" t="s">
        <v>1653</v>
      </c>
      <c r="C156" s="351" t="s">
        <v>1028</v>
      </c>
      <c r="D156" s="351" t="s">
        <v>1029</v>
      </c>
      <c r="E156" s="351" t="s">
        <v>1029</v>
      </c>
      <c r="F156" s="368">
        <v>7</v>
      </c>
      <c r="G156" s="367" t="s">
        <v>614</v>
      </c>
      <c r="H156" s="351" t="s">
        <v>1030</v>
      </c>
      <c r="I156" s="351">
        <v>0</v>
      </c>
      <c r="J156" s="351"/>
      <c r="K156" s="351" t="s">
        <v>1028</v>
      </c>
      <c r="L156" s="351" t="s">
        <v>1029</v>
      </c>
      <c r="M156" s="351" t="s">
        <v>1103</v>
      </c>
      <c r="N156" s="222"/>
      <c r="O156" s="209" t="str">
        <f t="shared" si="10"/>
        <v>-layer N A_TU_T30 FA 7 A_TU_T30 L CONTINUOUS A_TU_T30 B Bau, Brandschutz, T30 A_TU_T30 AB A_TU_T30</v>
      </c>
      <c r="R156" s="209" t="str">
        <f t="shared" si="11"/>
        <v>N A_TU_T30 FA 7 A_TU_T30 L CONTINUOUS A_TU_T30 B Bau, Brandschutz, T30 A_TU_T30 AB A_TU_T30</v>
      </c>
    </row>
    <row r="157" spans="1:18" ht="15" x14ac:dyDescent="0.25">
      <c r="A157" s="351" t="s">
        <v>1017</v>
      </c>
      <c r="B157" s="367" t="s">
        <v>1654</v>
      </c>
      <c r="C157" s="351" t="s">
        <v>1028</v>
      </c>
      <c r="D157" s="351" t="s">
        <v>1029</v>
      </c>
      <c r="E157" s="351" t="s">
        <v>1029</v>
      </c>
      <c r="F157" s="368">
        <v>7</v>
      </c>
      <c r="G157" s="367" t="s">
        <v>614</v>
      </c>
      <c r="H157" s="351" t="s">
        <v>1030</v>
      </c>
      <c r="I157" s="351">
        <v>0</v>
      </c>
      <c r="J157" s="351"/>
      <c r="K157" s="351" t="s">
        <v>1028</v>
      </c>
      <c r="L157" s="351" t="s">
        <v>1029</v>
      </c>
      <c r="M157" s="351" t="s">
        <v>1104</v>
      </c>
      <c r="N157" s="222"/>
      <c r="O157" s="209" t="str">
        <f t="shared" si="10"/>
        <v>-layer N A_TU_T60 FA 7 A_TU_T60 L CONTINUOUS A_TU_T60 B Bau, Brandschutz, T60 A_TU_T60 AB A_TU_T60</v>
      </c>
      <c r="R157" s="209" t="str">
        <f t="shared" si="11"/>
        <v>N A_TU_T60 FA 7 A_TU_T60 L CONTINUOUS A_TU_T60 B Bau, Brandschutz, T60 A_TU_T60 AB A_TU_T60</v>
      </c>
    </row>
    <row r="158" spans="1:18" ht="15" x14ac:dyDescent="0.25">
      <c r="A158" s="351" t="s">
        <v>1017</v>
      </c>
      <c r="B158" s="367" t="s">
        <v>1655</v>
      </c>
      <c r="C158" s="351" t="s">
        <v>1028</v>
      </c>
      <c r="D158" s="351" t="s">
        <v>1029</v>
      </c>
      <c r="E158" s="351" t="s">
        <v>1029</v>
      </c>
      <c r="F158" s="368">
        <v>7</v>
      </c>
      <c r="G158" s="367" t="s">
        <v>614</v>
      </c>
      <c r="H158" s="351" t="s">
        <v>1030</v>
      </c>
      <c r="I158" s="351">
        <v>0</v>
      </c>
      <c r="J158" s="351"/>
      <c r="K158" s="351" t="s">
        <v>1028</v>
      </c>
      <c r="L158" s="351" t="s">
        <v>1029</v>
      </c>
      <c r="M158" s="351" t="s">
        <v>1105</v>
      </c>
      <c r="N158" s="222"/>
      <c r="O158" s="209" t="str">
        <f t="shared" si="10"/>
        <v>-layer N A_TU_T90 FA 7 A_TU_T90 L CONTINUOUS A_TU_T90 B Bau, Brandschutz, T90 A_TU_T90 AB A_TU_T90</v>
      </c>
      <c r="R158" s="209" t="str">
        <f t="shared" si="11"/>
        <v>N A_TU_T90 FA 7 A_TU_T90 L CONTINUOUS A_TU_T90 B Bau, Brandschutz, T90 A_TU_T90 AB A_TU_T90</v>
      </c>
    </row>
    <row r="159" spans="1:18" ht="15" x14ac:dyDescent="0.25">
      <c r="A159" s="351" t="s">
        <v>1017</v>
      </c>
      <c r="B159" s="367" t="s">
        <v>1656</v>
      </c>
      <c r="C159" s="351" t="s">
        <v>1028</v>
      </c>
      <c r="D159" s="351" t="s">
        <v>1029</v>
      </c>
      <c r="E159" s="351" t="s">
        <v>1029</v>
      </c>
      <c r="F159" s="368">
        <v>7</v>
      </c>
      <c r="G159" s="367" t="s">
        <v>614</v>
      </c>
      <c r="H159" s="351" t="s">
        <v>1030</v>
      </c>
      <c r="I159" s="351">
        <v>0</v>
      </c>
      <c r="J159" s="351"/>
      <c r="K159" s="351" t="s">
        <v>1028</v>
      </c>
      <c r="L159" s="351" t="s">
        <v>1029</v>
      </c>
      <c r="M159" s="351" t="s">
        <v>2361</v>
      </c>
      <c r="N159" s="222"/>
      <c r="O159" s="209" t="str">
        <f t="shared" si="10"/>
        <v>-layer N A_TXT FA 7 A_TXT L CONTINUOUS A_TXT B Bau, Text A_TXT AB A_TXT</v>
      </c>
      <c r="R159" s="209" t="str">
        <f t="shared" si="11"/>
        <v>N A_TXT FA 7 A_TXT L CONTINUOUS A_TXT B Bau, Text A_TXT AB A_TXT</v>
      </c>
    </row>
    <row r="160" spans="1:18" ht="15" x14ac:dyDescent="0.25">
      <c r="A160" s="351" t="s">
        <v>1017</v>
      </c>
      <c r="B160" s="367" t="s">
        <v>1657</v>
      </c>
      <c r="C160" s="351" t="s">
        <v>1028</v>
      </c>
      <c r="D160" s="351" t="s">
        <v>1029</v>
      </c>
      <c r="E160" s="351" t="s">
        <v>1029</v>
      </c>
      <c r="F160" s="368">
        <v>7</v>
      </c>
      <c r="G160" s="367" t="s">
        <v>614</v>
      </c>
      <c r="H160" s="351" t="s">
        <v>1030</v>
      </c>
      <c r="I160" s="351">
        <v>0</v>
      </c>
      <c r="J160" s="351"/>
      <c r="K160" s="351" t="s">
        <v>1028</v>
      </c>
      <c r="L160" s="351" t="s">
        <v>1029</v>
      </c>
      <c r="M160" s="351" t="s">
        <v>2362</v>
      </c>
      <c r="N160" s="222"/>
      <c r="O160" s="209" t="str">
        <f t="shared" si="10"/>
        <v>-layer N A_TXT_ACH FA 7 A_TXT_ACH L CONTINUOUS A_TXT_ACH B Bau, Text Achsen (Bez. bzw. Nummer) A_TXT_ACH AB A_TXT_ACH</v>
      </c>
      <c r="R160" s="209" t="str">
        <f t="shared" si="11"/>
        <v>N A_TXT_ACH FA 7 A_TXT_ACH L CONTINUOUS A_TXT_ACH B Bau, Text Achsen (Bez. bzw. Nummer) A_TXT_ACH AB A_TXT_ACH</v>
      </c>
    </row>
    <row r="161" spans="1:18" ht="15" x14ac:dyDescent="0.25">
      <c r="A161" s="351" t="s">
        <v>1017</v>
      </c>
      <c r="B161" s="367" t="s">
        <v>1658</v>
      </c>
      <c r="C161" s="351" t="s">
        <v>1028</v>
      </c>
      <c r="D161" s="351" t="s">
        <v>1029</v>
      </c>
      <c r="E161" s="351" t="s">
        <v>1029</v>
      </c>
      <c r="F161" s="368">
        <v>7</v>
      </c>
      <c r="G161" s="367" t="s">
        <v>614</v>
      </c>
      <c r="H161" s="351" t="s">
        <v>1030</v>
      </c>
      <c r="I161" s="351">
        <v>0</v>
      </c>
      <c r="J161" s="351"/>
      <c r="K161" s="351" t="s">
        <v>1028</v>
      </c>
      <c r="L161" s="351" t="s">
        <v>1029</v>
      </c>
      <c r="M161" s="351" t="s">
        <v>3209</v>
      </c>
      <c r="N161" s="222"/>
      <c r="O161" s="209" t="str">
        <f t="shared" si="10"/>
        <v>-layer N A_TXT_BES FA 7 A_TXT_BES L CONTINUOUS A_TXT_BES B Bau, Text-Beschreibung A_TXT_BES AB A_TXT_BES</v>
      </c>
      <c r="R161" s="209" t="str">
        <f t="shared" si="11"/>
        <v>N A_TXT_BES FA 7 A_TXT_BES L CONTINUOUS A_TXT_BES B Bau, Text-Beschreibung A_TXT_BES AB A_TXT_BES</v>
      </c>
    </row>
    <row r="162" spans="1:18" ht="15" x14ac:dyDescent="0.25">
      <c r="A162" s="351" t="s">
        <v>1017</v>
      </c>
      <c r="B162" s="367" t="s">
        <v>1659</v>
      </c>
      <c r="C162" s="351" t="s">
        <v>1028</v>
      </c>
      <c r="D162" s="351" t="s">
        <v>1029</v>
      </c>
      <c r="E162" s="351" t="s">
        <v>1029</v>
      </c>
      <c r="F162" s="368">
        <v>7</v>
      </c>
      <c r="G162" s="367" t="s">
        <v>614</v>
      </c>
      <c r="H162" s="351" t="s">
        <v>1030</v>
      </c>
      <c r="I162" s="351">
        <v>0</v>
      </c>
      <c r="J162" s="351"/>
      <c r="K162" s="351" t="s">
        <v>1028</v>
      </c>
      <c r="L162" s="351" t="s">
        <v>1029</v>
      </c>
      <c r="M162" s="351" t="s">
        <v>2363</v>
      </c>
      <c r="N162" s="222"/>
      <c r="O162" s="209" t="str">
        <f t="shared" si="10"/>
        <v>-layer N A_TXT_DET FA 7 A_TXT_DET L CONTINUOUS A_TXT_DET B Bau, Text Detailangaben/Hinweise A_TXT_DET AB A_TXT_DET</v>
      </c>
      <c r="R162" s="209" t="str">
        <f t="shared" si="11"/>
        <v>N A_TXT_DET FA 7 A_TXT_DET L CONTINUOUS A_TXT_DET B Bau, Text Detailangaben/Hinweise A_TXT_DET AB A_TXT_DET</v>
      </c>
    </row>
    <row r="163" spans="1:18" ht="15" x14ac:dyDescent="0.25">
      <c r="A163" s="351" t="s">
        <v>1017</v>
      </c>
      <c r="B163" s="367" t="s">
        <v>1660</v>
      </c>
      <c r="C163" s="351" t="s">
        <v>1028</v>
      </c>
      <c r="D163" s="351" t="s">
        <v>1029</v>
      </c>
      <c r="E163" s="351" t="s">
        <v>1029</v>
      </c>
      <c r="F163" s="368">
        <v>7</v>
      </c>
      <c r="G163" s="367" t="s">
        <v>614</v>
      </c>
      <c r="H163" s="351" t="s">
        <v>1030</v>
      </c>
      <c r="I163" s="351">
        <v>0</v>
      </c>
      <c r="J163" s="351"/>
      <c r="K163" s="351" t="s">
        <v>1028</v>
      </c>
      <c r="L163" s="351" t="s">
        <v>1029</v>
      </c>
      <c r="M163" s="351" t="s">
        <v>2364</v>
      </c>
      <c r="N163" s="222"/>
      <c r="O163" s="209" t="str">
        <f t="shared" si="10"/>
        <v>-layer N A_TXT_FEN FA 7 A_TXT_FEN L CONTINUOUS A_TXT_FEN B Bau, Text-Fensterachs-Nr. A_TXT_FEN AB A_TXT_FEN</v>
      </c>
      <c r="R163" s="209" t="str">
        <f t="shared" si="11"/>
        <v>N A_TXT_FEN FA 7 A_TXT_FEN L CONTINUOUS A_TXT_FEN B Bau, Text-Fensterachs-Nr. A_TXT_FEN AB A_TXT_FEN</v>
      </c>
    </row>
    <row r="164" spans="1:18" ht="15" x14ac:dyDescent="0.25">
      <c r="A164" s="351" t="s">
        <v>1017</v>
      </c>
      <c r="B164" s="367" t="s">
        <v>1661</v>
      </c>
      <c r="C164" s="351" t="s">
        <v>1028</v>
      </c>
      <c r="D164" s="351" t="s">
        <v>1029</v>
      </c>
      <c r="E164" s="351" t="s">
        <v>1029</v>
      </c>
      <c r="F164" s="368">
        <v>7</v>
      </c>
      <c r="G164" s="367" t="s">
        <v>614</v>
      </c>
      <c r="H164" s="351" t="s">
        <v>1030</v>
      </c>
      <c r="I164" s="351">
        <v>0</v>
      </c>
      <c r="J164" s="351"/>
      <c r="K164" s="351" t="s">
        <v>1028</v>
      </c>
      <c r="L164" s="351" t="s">
        <v>1029</v>
      </c>
      <c r="M164" s="351" t="s">
        <v>2834</v>
      </c>
      <c r="N164" s="222"/>
      <c r="O164" s="209" t="str">
        <f t="shared" si="10"/>
        <v>-layer N A_TXT_HOE FA 7 A_TXT_HOE L CONTINUOUS A_TXT_HOE B Bau, Text-Hoehenkoten A_TXT_HOE AB A_TXT_HOE</v>
      </c>
      <c r="R164" s="209" t="str">
        <f t="shared" si="11"/>
        <v>N A_TXT_HOE FA 7 A_TXT_HOE L CONTINUOUS A_TXT_HOE B Bau, Text-Hoehenkoten A_TXT_HOE AB A_TXT_HOE</v>
      </c>
    </row>
    <row r="165" spans="1:18" ht="15" x14ac:dyDescent="0.25">
      <c r="A165" s="351" t="s">
        <v>1017</v>
      </c>
      <c r="B165" s="367" t="s">
        <v>1662</v>
      </c>
      <c r="C165" s="351" t="s">
        <v>1028</v>
      </c>
      <c r="D165" s="351" t="s">
        <v>1029</v>
      </c>
      <c r="E165" s="351" t="s">
        <v>1029</v>
      </c>
      <c r="F165" s="368">
        <v>7</v>
      </c>
      <c r="G165" s="367" t="s">
        <v>614</v>
      </c>
      <c r="H165" s="351" t="s">
        <v>1030</v>
      </c>
      <c r="I165" s="351">
        <v>0</v>
      </c>
      <c r="J165" s="351"/>
      <c r="K165" s="351" t="s">
        <v>1028</v>
      </c>
      <c r="L165" s="351" t="s">
        <v>1029</v>
      </c>
      <c r="M165" s="351" t="s">
        <v>2824</v>
      </c>
      <c r="N165" s="222"/>
      <c r="O165" s="209" t="str">
        <f t="shared" si="10"/>
        <v>-layer N A_TXT_TUR FA 7 A_TXT_TUR L CONTINUOUS A_TXT_TUR B Bau, Text, Tuer A_TXT_TUR AB A_TXT_TUR</v>
      </c>
      <c r="R165" s="209" t="str">
        <f t="shared" si="11"/>
        <v>N A_TXT_TUR FA 7 A_TXT_TUR L CONTINUOUS A_TXT_TUR B Bau, Text, Tuer A_TXT_TUR AB A_TXT_TUR</v>
      </c>
    </row>
    <row r="166" spans="1:18" ht="15" x14ac:dyDescent="0.25">
      <c r="A166" s="351" t="s">
        <v>1017</v>
      </c>
      <c r="B166" s="367" t="s">
        <v>1663</v>
      </c>
      <c r="C166" s="351" t="s">
        <v>1028</v>
      </c>
      <c r="D166" s="351" t="s">
        <v>1029</v>
      </c>
      <c r="E166" s="351" t="s">
        <v>1029</v>
      </c>
      <c r="F166" s="368">
        <v>7</v>
      </c>
      <c r="G166" s="367" t="s">
        <v>614</v>
      </c>
      <c r="H166" s="351" t="s">
        <v>1030</v>
      </c>
      <c r="I166" s="351">
        <v>0</v>
      </c>
      <c r="J166" s="351"/>
      <c r="K166" s="351" t="s">
        <v>1028</v>
      </c>
      <c r="L166" s="351" t="s">
        <v>1029</v>
      </c>
      <c r="M166" s="351" t="s">
        <v>2365</v>
      </c>
      <c r="N166" s="222"/>
      <c r="O166" s="209" t="str">
        <f t="shared" si="10"/>
        <v>-layer N A_TXT_WAN FA 7 A_TXT_WAN L CONTINUOUS A_TXT_WAN B Bau, Text, Wand A_TXT_WAN AB A_TXT_WAN</v>
      </c>
      <c r="R166" s="209" t="str">
        <f t="shared" si="11"/>
        <v>N A_TXT_WAN FA 7 A_TXT_WAN L CONTINUOUS A_TXT_WAN B Bau, Text, Wand A_TXT_WAN AB A_TXT_WAN</v>
      </c>
    </row>
    <row r="167" spans="1:18" ht="15" x14ac:dyDescent="0.25">
      <c r="A167" s="351" t="s">
        <v>1017</v>
      </c>
      <c r="B167" s="367" t="s">
        <v>1664</v>
      </c>
      <c r="C167" s="351" t="s">
        <v>1028</v>
      </c>
      <c r="D167" s="351" t="s">
        <v>1029</v>
      </c>
      <c r="E167" s="351" t="s">
        <v>1029</v>
      </c>
      <c r="F167" s="368">
        <v>4</v>
      </c>
      <c r="G167" s="367" t="s">
        <v>611</v>
      </c>
      <c r="H167" s="351" t="s">
        <v>1030</v>
      </c>
      <c r="I167" s="351">
        <v>0</v>
      </c>
      <c r="J167" s="351"/>
      <c r="K167" s="351" t="s">
        <v>1028</v>
      </c>
      <c r="L167" s="351" t="s">
        <v>1029</v>
      </c>
      <c r="M167" s="351" t="s">
        <v>3052</v>
      </c>
      <c r="N167" s="677"/>
      <c r="O167" s="209" t="str">
        <f t="shared" si="10"/>
        <v>-layer N A_VDK FA 4 A_VDK L VERDECKT A_VDK B Alle Gewerke: * fuer Gewerk, Verdeckte Koerperkanten A_VDK AB A_VDK</v>
      </c>
      <c r="R167" s="209" t="str">
        <f t="shared" si="11"/>
        <v>N A_VDK FA 4 A_VDK L VERDECKT A_VDK B Alle Gewerke: * fuer Gewerk, Verdeckte Koerperkanten A_VDK AB A_VDK</v>
      </c>
    </row>
    <row r="168" spans="1:18" ht="15" x14ac:dyDescent="0.25">
      <c r="A168" s="351" t="s">
        <v>1017</v>
      </c>
      <c r="B168" s="367" t="s">
        <v>2263</v>
      </c>
      <c r="C168" s="351" t="s">
        <v>1028</v>
      </c>
      <c r="D168" s="351" t="s">
        <v>1029</v>
      </c>
      <c r="E168" s="351" t="s">
        <v>1029</v>
      </c>
      <c r="F168" s="368">
        <v>7</v>
      </c>
      <c r="G168" s="367" t="s">
        <v>614</v>
      </c>
      <c r="H168" s="351" t="s">
        <v>1030</v>
      </c>
      <c r="I168" s="351">
        <v>0</v>
      </c>
      <c r="J168" s="351"/>
      <c r="K168" s="351" t="s">
        <v>1028</v>
      </c>
      <c r="L168" s="351" t="s">
        <v>1029</v>
      </c>
      <c r="M168" s="351" t="s">
        <v>1106</v>
      </c>
      <c r="N168" s="222"/>
      <c r="O168" s="209" t="str">
        <f t="shared" si="10"/>
        <v>-layer N A_WA_W120 FA 7 A_WA_W120 L CONTINUOUS A_WA_W120 B Bau, Brandschutz, W120 A_WA_W120 AB A_WA_W120</v>
      </c>
      <c r="R168" s="209" t="str">
        <f t="shared" si="11"/>
        <v>N A_WA_W120 FA 7 A_WA_W120 L CONTINUOUS A_WA_W120 B Bau, Brandschutz, W120 A_WA_W120 AB A_WA_W120</v>
      </c>
    </row>
    <row r="169" spans="1:18" ht="15" x14ac:dyDescent="0.25">
      <c r="A169" s="351" t="s">
        <v>1017</v>
      </c>
      <c r="B169" s="367" t="s">
        <v>1665</v>
      </c>
      <c r="C169" s="351" t="s">
        <v>1028</v>
      </c>
      <c r="D169" s="351" t="s">
        <v>1029</v>
      </c>
      <c r="E169" s="351" t="s">
        <v>1029</v>
      </c>
      <c r="F169" s="368">
        <v>7</v>
      </c>
      <c r="G169" s="367" t="s">
        <v>614</v>
      </c>
      <c r="H169" s="351" t="s">
        <v>1030</v>
      </c>
      <c r="I169" s="351">
        <v>0</v>
      </c>
      <c r="J169" s="351"/>
      <c r="K169" s="351" t="s">
        <v>1028</v>
      </c>
      <c r="L169" s="351" t="s">
        <v>1029</v>
      </c>
      <c r="M169" s="359" t="s">
        <v>1107</v>
      </c>
      <c r="N169" s="222"/>
      <c r="O169" s="209" t="str">
        <f t="shared" si="10"/>
        <v>-layer N A_WA_W180 FA 7 A_WA_W180 L CONTINUOUS A_WA_W180 B Bau, Brandschutz, W180 A_WA_W180 AB A_WA_W180</v>
      </c>
      <c r="R169" s="209" t="str">
        <f t="shared" si="11"/>
        <v>N A_WA_W180 FA 7 A_WA_W180 L CONTINUOUS A_WA_W180 B Bau, Brandschutz, W180 A_WA_W180 AB A_WA_W180</v>
      </c>
    </row>
    <row r="170" spans="1:18" ht="15" x14ac:dyDescent="0.25">
      <c r="A170" s="351" t="s">
        <v>1017</v>
      </c>
      <c r="B170" s="367" t="s">
        <v>1666</v>
      </c>
      <c r="C170" s="351" t="s">
        <v>1028</v>
      </c>
      <c r="D170" s="351" t="s">
        <v>1029</v>
      </c>
      <c r="E170" s="351" t="s">
        <v>1029</v>
      </c>
      <c r="F170" s="368">
        <v>7</v>
      </c>
      <c r="G170" s="367" t="s">
        <v>614</v>
      </c>
      <c r="H170" s="351" t="s">
        <v>1030</v>
      </c>
      <c r="I170" s="351">
        <v>0</v>
      </c>
      <c r="J170" s="351"/>
      <c r="K170" s="351" t="s">
        <v>1028</v>
      </c>
      <c r="L170" s="351" t="s">
        <v>1029</v>
      </c>
      <c r="M170" s="351" t="s">
        <v>1108</v>
      </c>
      <c r="N170" s="222"/>
      <c r="O170" s="209" t="str">
        <f t="shared" si="10"/>
        <v>-layer N A_WA_W30 FA 7 A_WA_W30 L CONTINUOUS A_WA_W30 B Bau, Brandschutz, W30 A_WA_W30 AB A_WA_W30</v>
      </c>
      <c r="R170" s="209" t="str">
        <f t="shared" si="11"/>
        <v>N A_WA_W30 FA 7 A_WA_W30 L CONTINUOUS A_WA_W30 B Bau, Brandschutz, W30 A_WA_W30 AB A_WA_W30</v>
      </c>
    </row>
    <row r="171" spans="1:18" ht="15" x14ac:dyDescent="0.25">
      <c r="A171" s="351" t="s">
        <v>1017</v>
      </c>
      <c r="B171" s="367" t="s">
        <v>1667</v>
      </c>
      <c r="C171" s="351" t="s">
        <v>1028</v>
      </c>
      <c r="D171" s="351" t="s">
        <v>1029</v>
      </c>
      <c r="E171" s="351" t="s">
        <v>1029</v>
      </c>
      <c r="F171" s="368">
        <v>7</v>
      </c>
      <c r="G171" s="367" t="s">
        <v>614</v>
      </c>
      <c r="H171" s="351" t="s">
        <v>1030</v>
      </c>
      <c r="I171" s="351">
        <v>0</v>
      </c>
      <c r="J171" s="351"/>
      <c r="K171" s="351" t="s">
        <v>1028</v>
      </c>
      <c r="L171" s="351" t="s">
        <v>1029</v>
      </c>
      <c r="M171" s="351" t="s">
        <v>1109</v>
      </c>
      <c r="N171" s="222"/>
      <c r="O171" s="209" t="str">
        <f t="shared" si="10"/>
        <v>-layer N A_WA_W60 FA 7 A_WA_W60 L CONTINUOUS A_WA_W60 B Bau, Brandschutz, W60 A_WA_W60 AB A_WA_W60</v>
      </c>
      <c r="R171" s="209" t="str">
        <f t="shared" si="11"/>
        <v>N A_WA_W60 FA 7 A_WA_W60 L CONTINUOUS A_WA_W60 B Bau, Brandschutz, W60 A_WA_W60 AB A_WA_W60</v>
      </c>
    </row>
    <row r="172" spans="1:18" ht="15" x14ac:dyDescent="0.25">
      <c r="A172" s="351" t="s">
        <v>1017</v>
      </c>
      <c r="B172" s="367" t="s">
        <v>1668</v>
      </c>
      <c r="C172" s="351" t="s">
        <v>1028</v>
      </c>
      <c r="D172" s="351" t="s">
        <v>1029</v>
      </c>
      <c r="E172" s="351" t="s">
        <v>1029</v>
      </c>
      <c r="F172" s="368">
        <v>7</v>
      </c>
      <c r="G172" s="367" t="s">
        <v>614</v>
      </c>
      <c r="H172" s="351" t="s">
        <v>1030</v>
      </c>
      <c r="I172" s="351">
        <v>0</v>
      </c>
      <c r="J172" s="351"/>
      <c r="K172" s="351" t="s">
        <v>1028</v>
      </c>
      <c r="L172" s="351" t="s">
        <v>1029</v>
      </c>
      <c r="M172" s="351" t="s">
        <v>1110</v>
      </c>
      <c r="N172" s="222"/>
      <c r="O172" s="209" t="str">
        <f t="shared" si="10"/>
        <v>-layer N A_WA_W90 FA 7 A_WA_W90 L CONTINUOUS A_WA_W90 B Bau, Brandschutz, W90 A_WA_W90 AB A_WA_W90</v>
      </c>
      <c r="R172" s="209" t="str">
        <f t="shared" si="11"/>
        <v>N A_WA_W90 FA 7 A_WA_W90 L CONTINUOUS A_WA_W90 B Bau, Brandschutz, W90 A_WA_W90 AB A_WA_W90</v>
      </c>
    </row>
    <row r="173" spans="1:18" ht="15" x14ac:dyDescent="0.25">
      <c r="A173" s="351" t="s">
        <v>1017</v>
      </c>
      <c r="B173" s="367" t="s">
        <v>1669</v>
      </c>
      <c r="C173" s="351" t="s">
        <v>1028</v>
      </c>
      <c r="D173" s="351" t="s">
        <v>1029</v>
      </c>
      <c r="E173" s="351" t="s">
        <v>1029</v>
      </c>
      <c r="F173" s="368">
        <v>7</v>
      </c>
      <c r="G173" s="367" t="s">
        <v>614</v>
      </c>
      <c r="H173" s="351" t="s">
        <v>1030</v>
      </c>
      <c r="I173" s="351">
        <v>0</v>
      </c>
      <c r="J173" s="351"/>
      <c r="K173" s="351" t="s">
        <v>1028</v>
      </c>
      <c r="L173" s="351" t="s">
        <v>1029</v>
      </c>
      <c r="M173" s="351" t="s">
        <v>2953</v>
      </c>
      <c r="N173" s="222"/>
      <c r="O173" s="209" t="str">
        <f t="shared" si="10"/>
        <v>-layer N A_WAN FA 7 A_WAN L CONTINUOUS A_WAN B Bau, Waende A_WAN AB A_WAN</v>
      </c>
      <c r="R173" s="209" t="str">
        <f t="shared" si="11"/>
        <v>N A_WAN FA 7 A_WAN L CONTINUOUS A_WAN B Bau, Waende A_WAN AB A_WAN</v>
      </c>
    </row>
    <row r="174" spans="1:18" ht="15" x14ac:dyDescent="0.25">
      <c r="A174" s="351" t="s">
        <v>1017</v>
      </c>
      <c r="B174" s="367" t="s">
        <v>1670</v>
      </c>
      <c r="C174" s="351" t="s">
        <v>1028</v>
      </c>
      <c r="D174" s="351" t="s">
        <v>1029</v>
      </c>
      <c r="E174" s="351" t="s">
        <v>1029</v>
      </c>
      <c r="F174" s="368">
        <v>2</v>
      </c>
      <c r="G174" s="367" t="s">
        <v>614</v>
      </c>
      <c r="H174" s="351" t="s">
        <v>1030</v>
      </c>
      <c r="I174" s="351">
        <v>0</v>
      </c>
      <c r="J174" s="351"/>
      <c r="K174" s="351" t="s">
        <v>1028</v>
      </c>
      <c r="L174" s="351" t="s">
        <v>1029</v>
      </c>
      <c r="M174" s="351" t="s">
        <v>2954</v>
      </c>
      <c r="N174" s="678"/>
      <c r="O174" s="209" t="str">
        <f t="shared" si="10"/>
        <v>-layer N A_WAN_ABB FA 2 A_WAN_ABB L CONTINUOUS A_WAN_ABB B Bau, Waende Abbruch A_WAN_ABB AB A_WAN_ABB</v>
      </c>
      <c r="R174" s="209" t="str">
        <f t="shared" si="11"/>
        <v>N A_WAN_ABB FA 2 A_WAN_ABB L CONTINUOUS A_WAN_ABB B Bau, Waende Abbruch A_WAN_ABB AB A_WAN_ABB</v>
      </c>
    </row>
    <row r="175" spans="1:18" ht="15" x14ac:dyDescent="0.25">
      <c r="A175" s="351" t="s">
        <v>1017</v>
      </c>
      <c r="B175" s="367" t="s">
        <v>1671</v>
      </c>
      <c r="C175" s="351" t="s">
        <v>1028</v>
      </c>
      <c r="D175" s="351" t="s">
        <v>1029</v>
      </c>
      <c r="E175" s="351" t="s">
        <v>1029</v>
      </c>
      <c r="F175" s="368">
        <v>68</v>
      </c>
      <c r="G175" s="367" t="s">
        <v>614</v>
      </c>
      <c r="H175" s="351" t="s">
        <v>1030</v>
      </c>
      <c r="I175" s="351">
        <v>0</v>
      </c>
      <c r="J175" s="351"/>
      <c r="K175" s="351" t="s">
        <v>1028</v>
      </c>
      <c r="L175" s="351" t="s">
        <v>1029</v>
      </c>
      <c r="M175" s="351" t="s">
        <v>1111</v>
      </c>
      <c r="N175" s="222"/>
      <c r="O175" s="209" t="str">
        <f t="shared" si="10"/>
        <v>-layer N A_WAN_BEK_... FA 68 A_WAN_BEK_... L CONTINUOUS A_WAN_BEK_... B Bau, Wandbekleidung A_WAN_BEK_... AB A_WAN_BEK_...</v>
      </c>
      <c r="R175" s="209" t="str">
        <f t="shared" si="11"/>
        <v>N A_WAN_BEK_... FA 68 A_WAN_BEK_... L CONTINUOUS A_WAN_BEK_... B Bau, Wandbekleidung A_WAN_BEK_... AB A_WAN_BEK_...</v>
      </c>
    </row>
    <row r="176" spans="1:18" ht="15" x14ac:dyDescent="0.25">
      <c r="A176" s="351" t="s">
        <v>1017</v>
      </c>
      <c r="B176" s="367" t="s">
        <v>1672</v>
      </c>
      <c r="C176" s="351" t="s">
        <v>1028</v>
      </c>
      <c r="D176" s="351" t="s">
        <v>1029</v>
      </c>
      <c r="E176" s="351" t="s">
        <v>1029</v>
      </c>
      <c r="F176" s="368">
        <v>7</v>
      </c>
      <c r="G176" s="367" t="s">
        <v>614</v>
      </c>
      <c r="H176" s="351" t="s">
        <v>1030</v>
      </c>
      <c r="I176" s="351">
        <v>0</v>
      </c>
      <c r="J176" s="351"/>
      <c r="K176" s="351" t="s">
        <v>1028</v>
      </c>
      <c r="L176" s="351" t="s">
        <v>1029</v>
      </c>
      <c r="M176" s="351" t="s">
        <v>1112</v>
      </c>
      <c r="N176" s="222"/>
      <c r="O176" s="209" t="str">
        <f t="shared" si="10"/>
        <v>-layer N A_WAN_BET FA 7 A_WAN_BET L CONTINUOUS A_WAN_BET B Bau, Wand Beton A_WAN_BET AB A_WAN_BET</v>
      </c>
      <c r="R176" s="209" t="str">
        <f t="shared" si="11"/>
        <v>N A_WAN_BET FA 7 A_WAN_BET L CONTINUOUS A_WAN_BET B Bau, Wand Beton A_WAN_BET AB A_WAN_BET</v>
      </c>
    </row>
    <row r="177" spans="1:18" ht="15" x14ac:dyDescent="0.25">
      <c r="A177" s="351" t="s">
        <v>1017</v>
      </c>
      <c r="B177" s="367" t="s">
        <v>1673</v>
      </c>
      <c r="C177" s="351" t="s">
        <v>1028</v>
      </c>
      <c r="D177" s="351" t="s">
        <v>1029</v>
      </c>
      <c r="E177" s="351" t="s">
        <v>1029</v>
      </c>
      <c r="F177" s="368">
        <v>7</v>
      </c>
      <c r="G177" s="367" t="s">
        <v>614</v>
      </c>
      <c r="H177" s="351" t="s">
        <v>1030</v>
      </c>
      <c r="I177" s="351">
        <v>0</v>
      </c>
      <c r="J177" s="351"/>
      <c r="K177" s="351" t="s">
        <v>1028</v>
      </c>
      <c r="L177" s="351" t="s">
        <v>1029</v>
      </c>
      <c r="M177" s="351" t="s">
        <v>1113</v>
      </c>
      <c r="N177" s="222"/>
      <c r="O177" s="209" t="str">
        <f t="shared" si="10"/>
        <v>-layer N A_WAN_BRS FA 7 A_WAN_BRS L CONTINUOUS A_WAN_BRS B Bau, Brandschutzbereich A_WAN_BRS AB A_WAN_BRS</v>
      </c>
      <c r="R177" s="209" t="str">
        <f t="shared" si="11"/>
        <v>N A_WAN_BRS FA 7 A_WAN_BRS L CONTINUOUS A_WAN_BRS B Bau, Brandschutzbereich A_WAN_BRS AB A_WAN_BRS</v>
      </c>
    </row>
    <row r="178" spans="1:18" ht="15" x14ac:dyDescent="0.25">
      <c r="A178" s="351" t="s">
        <v>1017</v>
      </c>
      <c r="B178" s="367" t="s">
        <v>1674</v>
      </c>
      <c r="C178" s="351" t="s">
        <v>1028</v>
      </c>
      <c r="D178" s="351" t="s">
        <v>1029</v>
      </c>
      <c r="E178" s="351" t="s">
        <v>1029</v>
      </c>
      <c r="F178" s="368">
        <v>7</v>
      </c>
      <c r="G178" s="367" t="s">
        <v>614</v>
      </c>
      <c r="H178" s="351" t="s">
        <v>1030</v>
      </c>
      <c r="I178" s="351">
        <v>0</v>
      </c>
      <c r="J178" s="351"/>
      <c r="K178" s="351" t="s">
        <v>1028</v>
      </c>
      <c r="L178" s="351" t="s">
        <v>1029</v>
      </c>
      <c r="M178" s="351" t="s">
        <v>1114</v>
      </c>
      <c r="N178" s="222"/>
      <c r="O178" s="209" t="str">
        <f t="shared" ref="O178:O201" si="12">CONCATENATE("-layer"," ","N"," ",B178," ","FA"," ",F178," ",B178," ","L"," ",G178," ",B178," ","B"," ",M178," ",B178," ","AB"," ",B178)</f>
        <v>-layer N A_WAN_BRW FA 7 A_WAN_BRW L CONTINUOUS A_WAN_BRW B Bau, Brandwand A_WAN_BRW AB A_WAN_BRW</v>
      </c>
      <c r="R178" s="209" t="str">
        <f t="shared" ref="R178:R201" si="13">CONCATENATE("N"," ",B178," ","FA"," ",F178," ",B178," ","L"," ",G178," ",B178," ","B"," ",M178," ",B178," ","AB"," ",B178)</f>
        <v>N A_WAN_BRW FA 7 A_WAN_BRW L CONTINUOUS A_WAN_BRW B Bau, Brandwand A_WAN_BRW AB A_WAN_BRW</v>
      </c>
    </row>
    <row r="179" spans="1:18" ht="15" x14ac:dyDescent="0.25">
      <c r="A179" s="351" t="s">
        <v>1017</v>
      </c>
      <c r="B179" s="367" t="s">
        <v>1675</v>
      </c>
      <c r="C179" s="351" t="s">
        <v>1028</v>
      </c>
      <c r="D179" s="351" t="s">
        <v>1029</v>
      </c>
      <c r="E179" s="351" t="s">
        <v>1029</v>
      </c>
      <c r="F179" s="368">
        <v>7</v>
      </c>
      <c r="G179" s="367" t="s">
        <v>614</v>
      </c>
      <c r="H179" s="351" t="s">
        <v>1030</v>
      </c>
      <c r="I179" s="351">
        <v>0</v>
      </c>
      <c r="J179" s="351"/>
      <c r="K179" s="351" t="s">
        <v>1028</v>
      </c>
      <c r="L179" s="351" t="s">
        <v>1029</v>
      </c>
      <c r="M179" s="351" t="s">
        <v>2955</v>
      </c>
      <c r="N179" s="222"/>
      <c r="O179" s="209" t="str">
        <f t="shared" si="12"/>
        <v>-layer N A_WAN_BST FA 7 A_WAN_BST L CONTINUOUS A_WAN_BST B Bau, Waende Bestand A_WAN_BST AB A_WAN_BST</v>
      </c>
      <c r="R179" s="209" t="str">
        <f t="shared" si="13"/>
        <v>N A_WAN_BST FA 7 A_WAN_BST L CONTINUOUS A_WAN_BST B Bau, Waende Bestand A_WAN_BST AB A_WAN_BST</v>
      </c>
    </row>
    <row r="180" spans="1:18" ht="15" x14ac:dyDescent="0.25">
      <c r="A180" s="351" t="s">
        <v>1017</v>
      </c>
      <c r="B180" s="367" t="s">
        <v>1676</v>
      </c>
      <c r="C180" s="351" t="s">
        <v>1028</v>
      </c>
      <c r="D180" s="351" t="s">
        <v>1029</v>
      </c>
      <c r="E180" s="351" t="s">
        <v>1029</v>
      </c>
      <c r="F180" s="368">
        <v>7</v>
      </c>
      <c r="G180" s="367" t="s">
        <v>614</v>
      </c>
      <c r="H180" s="351" t="s">
        <v>1030</v>
      </c>
      <c r="I180" s="351">
        <v>0</v>
      </c>
      <c r="J180" s="351"/>
      <c r="K180" s="351" t="s">
        <v>1028</v>
      </c>
      <c r="L180" s="351" t="s">
        <v>1029</v>
      </c>
      <c r="M180" s="351" t="s">
        <v>3053</v>
      </c>
      <c r="N180" s="222"/>
      <c r="O180" s="209" t="str">
        <f t="shared" si="12"/>
        <v>-layer N A_WAN_DUD FA 7 A_WAN_DUD L CONTINUOUS A_WAN_DUD B Bau, Wanddurchbrueche A_WAN_DUD AB A_WAN_DUD</v>
      </c>
      <c r="R180" s="209" t="str">
        <f t="shared" si="13"/>
        <v>N A_WAN_DUD FA 7 A_WAN_DUD L CONTINUOUS A_WAN_DUD B Bau, Wanddurchbrueche A_WAN_DUD AB A_WAN_DUD</v>
      </c>
    </row>
    <row r="181" spans="1:18" ht="15" x14ac:dyDescent="0.25">
      <c r="A181" s="351" t="s">
        <v>1017</v>
      </c>
      <c r="B181" s="367" t="s">
        <v>1677</v>
      </c>
      <c r="C181" s="351" t="s">
        <v>1028</v>
      </c>
      <c r="D181" s="351" t="s">
        <v>1029</v>
      </c>
      <c r="E181" s="351" t="s">
        <v>1029</v>
      </c>
      <c r="F181" s="368">
        <v>7</v>
      </c>
      <c r="G181" s="383" t="s">
        <v>614</v>
      </c>
      <c r="H181" s="351" t="s">
        <v>1030</v>
      </c>
      <c r="I181" s="351">
        <v>0</v>
      </c>
      <c r="J181" s="351"/>
      <c r="K181" s="351" t="s">
        <v>1028</v>
      </c>
      <c r="L181" s="351" t="s">
        <v>1029</v>
      </c>
      <c r="M181" s="351" t="s">
        <v>1115</v>
      </c>
      <c r="N181" s="222"/>
      <c r="O181" s="209" t="str">
        <f t="shared" si="12"/>
        <v>-layer N A_WAN_LBW FA 7 A_WAN_LBW L CONTINUOUS A_WAN_LBW B Bau, Leichtbauwand A_WAN_LBW AB A_WAN_LBW</v>
      </c>
      <c r="R181" s="209" t="str">
        <f t="shared" si="13"/>
        <v>N A_WAN_LBW FA 7 A_WAN_LBW L CONTINUOUS A_WAN_LBW B Bau, Leichtbauwand A_WAN_LBW AB A_WAN_LBW</v>
      </c>
    </row>
    <row r="182" spans="1:18" ht="15" x14ac:dyDescent="0.25">
      <c r="A182" s="351" t="s">
        <v>1017</v>
      </c>
      <c r="B182" s="367" t="s">
        <v>1678</v>
      </c>
      <c r="C182" s="351" t="s">
        <v>1028</v>
      </c>
      <c r="D182" s="351" t="s">
        <v>1029</v>
      </c>
      <c r="E182" s="351" t="s">
        <v>1029</v>
      </c>
      <c r="F182" s="368">
        <v>7</v>
      </c>
      <c r="G182" s="367" t="s">
        <v>614</v>
      </c>
      <c r="H182" s="351" t="s">
        <v>1030</v>
      </c>
      <c r="I182" s="351">
        <v>0</v>
      </c>
      <c r="J182" s="351"/>
      <c r="K182" s="351" t="s">
        <v>1028</v>
      </c>
      <c r="L182" s="351" t="s">
        <v>1029</v>
      </c>
      <c r="M182" s="351" t="s">
        <v>1116</v>
      </c>
      <c r="N182" s="222"/>
      <c r="O182" s="209" t="str">
        <f t="shared" si="12"/>
        <v>-layer N A_WAN_MOB FA 7 A_WAN_MOB L CONTINUOUS A_WAN_MOB B Bau, Wand mobil A_WAN_MOB AB A_WAN_MOB</v>
      </c>
      <c r="R182" s="209" t="str">
        <f t="shared" si="13"/>
        <v>N A_WAN_MOB FA 7 A_WAN_MOB L CONTINUOUS A_WAN_MOB B Bau, Wand mobil A_WAN_MOB AB A_WAN_MOB</v>
      </c>
    </row>
    <row r="183" spans="1:18" ht="15" x14ac:dyDescent="0.25">
      <c r="A183" s="351" t="s">
        <v>1017</v>
      </c>
      <c r="B183" s="367" t="s">
        <v>1679</v>
      </c>
      <c r="C183" s="351" t="s">
        <v>1028</v>
      </c>
      <c r="D183" s="351" t="s">
        <v>1029</v>
      </c>
      <c r="E183" s="351" t="s">
        <v>1029</v>
      </c>
      <c r="F183" s="368">
        <v>7</v>
      </c>
      <c r="G183" s="367" t="s">
        <v>614</v>
      </c>
      <c r="H183" s="351" t="s">
        <v>1030</v>
      </c>
      <c r="I183" s="351">
        <v>0</v>
      </c>
      <c r="J183" s="351"/>
      <c r="K183" s="351" t="s">
        <v>1028</v>
      </c>
      <c r="L183" s="351" t="s">
        <v>1029</v>
      </c>
      <c r="M183" s="351" t="s">
        <v>1117</v>
      </c>
      <c r="N183" s="222"/>
      <c r="O183" s="209" t="str">
        <f t="shared" si="12"/>
        <v>-layer N A_WAN_MWK FA 7 A_WAN_MWK L CONTINUOUS A_WAN_MWK B Bau, Wand Mauerwerk A_WAN_MWK AB A_WAN_MWK</v>
      </c>
      <c r="R183" s="209" t="str">
        <f t="shared" si="13"/>
        <v>N A_WAN_MWK FA 7 A_WAN_MWK L CONTINUOUS A_WAN_MWK B Bau, Wand Mauerwerk A_WAN_MWK AB A_WAN_MWK</v>
      </c>
    </row>
    <row r="184" spans="1:18" ht="15" x14ac:dyDescent="0.25">
      <c r="A184" s="351" t="s">
        <v>1017</v>
      </c>
      <c r="B184" s="367" t="s">
        <v>1680</v>
      </c>
      <c r="C184" s="351" t="s">
        <v>1028</v>
      </c>
      <c r="D184" s="351" t="s">
        <v>1029</v>
      </c>
      <c r="E184" s="351" t="s">
        <v>1029</v>
      </c>
      <c r="F184" s="368">
        <v>1</v>
      </c>
      <c r="G184" s="367" t="s">
        <v>614</v>
      </c>
      <c r="H184" s="351" t="s">
        <v>1030</v>
      </c>
      <c r="I184" s="351">
        <v>0</v>
      </c>
      <c r="J184" s="351"/>
      <c r="K184" s="351" t="s">
        <v>1028</v>
      </c>
      <c r="L184" s="351" t="s">
        <v>1029</v>
      </c>
      <c r="M184" s="351" t="s">
        <v>1118</v>
      </c>
      <c r="N184" s="657"/>
      <c r="O184" s="209" t="str">
        <f t="shared" si="12"/>
        <v>-layer N A_WAN_NEU FA 1 A_WAN_NEU L CONTINUOUS A_WAN_NEU B Bau, Wand, Neu A_WAN_NEU AB A_WAN_NEU</v>
      </c>
      <c r="R184" s="209" t="str">
        <f t="shared" si="13"/>
        <v>N A_WAN_NEU FA 1 A_WAN_NEU L CONTINUOUS A_WAN_NEU B Bau, Wand, Neu A_WAN_NEU AB A_WAN_NEU</v>
      </c>
    </row>
    <row r="185" spans="1:18" ht="15" x14ac:dyDescent="0.25">
      <c r="A185" s="351" t="s">
        <v>1017</v>
      </c>
      <c r="B185" s="367" t="s">
        <v>1681</v>
      </c>
      <c r="C185" s="351" t="s">
        <v>1028</v>
      </c>
      <c r="D185" s="351" t="s">
        <v>1029</v>
      </c>
      <c r="E185" s="351" t="s">
        <v>1029</v>
      </c>
      <c r="F185" s="368">
        <v>7</v>
      </c>
      <c r="G185" s="367" t="s">
        <v>614</v>
      </c>
      <c r="H185" s="351" t="s">
        <v>1030</v>
      </c>
      <c r="I185" s="351">
        <v>0</v>
      </c>
      <c r="J185" s="351"/>
      <c r="K185" s="351" t="s">
        <v>1028</v>
      </c>
      <c r="L185" s="351" t="s">
        <v>1029</v>
      </c>
      <c r="M185" s="351" t="s">
        <v>1119</v>
      </c>
      <c r="N185" s="222"/>
      <c r="O185" s="209" t="str">
        <f t="shared" si="12"/>
        <v>-layer N A_WAN_NTR FA 7 A_WAN_NTR L CONTINUOUS A_WAN_NTR B Bau, Wand nicht tragend A_WAN_NTR AB A_WAN_NTR</v>
      </c>
      <c r="R185" s="209" t="str">
        <f t="shared" si="13"/>
        <v>N A_WAN_NTR FA 7 A_WAN_NTR L CONTINUOUS A_WAN_NTR B Bau, Wand nicht tragend A_WAN_NTR AB A_WAN_NTR</v>
      </c>
    </row>
    <row r="186" spans="1:18" ht="15" x14ac:dyDescent="0.25">
      <c r="A186" s="351" t="s">
        <v>1017</v>
      </c>
      <c r="B186" s="367" t="s">
        <v>1682</v>
      </c>
      <c r="C186" s="351" t="s">
        <v>1028</v>
      </c>
      <c r="D186" s="351" t="s">
        <v>1029</v>
      </c>
      <c r="E186" s="351" t="s">
        <v>1029</v>
      </c>
      <c r="F186" s="368">
        <v>7</v>
      </c>
      <c r="G186" s="367" t="s">
        <v>614</v>
      </c>
      <c r="H186" s="351" t="s">
        <v>1030</v>
      </c>
      <c r="I186" s="351">
        <v>0</v>
      </c>
      <c r="J186" s="351"/>
      <c r="K186" s="351" t="s">
        <v>1028</v>
      </c>
      <c r="L186" s="351" t="s">
        <v>1029</v>
      </c>
      <c r="M186" s="351" t="s">
        <v>2893</v>
      </c>
      <c r="N186" s="222"/>
      <c r="O186" s="209" t="str">
        <f t="shared" si="12"/>
        <v>-layer N A_WAN_REV FA 7 A_WAN_REV L CONTINUOUS A_WAN_REV B Bau, Revisionsoeffnungen A_WAN_REV AB A_WAN_REV</v>
      </c>
      <c r="R186" s="209" t="str">
        <f t="shared" si="13"/>
        <v>N A_WAN_REV FA 7 A_WAN_REV L CONTINUOUS A_WAN_REV B Bau, Revisionsoeffnungen A_WAN_REV AB A_WAN_REV</v>
      </c>
    </row>
    <row r="187" spans="1:18" ht="15" x14ac:dyDescent="0.25">
      <c r="A187" s="351" t="s">
        <v>1017</v>
      </c>
      <c r="B187" s="367" t="s">
        <v>1683</v>
      </c>
      <c r="C187" s="351" t="s">
        <v>1028</v>
      </c>
      <c r="D187" s="351" t="s">
        <v>1029</v>
      </c>
      <c r="E187" s="351" t="s">
        <v>1029</v>
      </c>
      <c r="F187" s="368">
        <v>7</v>
      </c>
      <c r="G187" s="367" t="s">
        <v>614</v>
      </c>
      <c r="H187" s="351" t="s">
        <v>1030</v>
      </c>
      <c r="I187" s="351">
        <v>0</v>
      </c>
      <c r="J187" s="351"/>
      <c r="K187" s="351" t="s">
        <v>1028</v>
      </c>
      <c r="L187" s="351" t="s">
        <v>1029</v>
      </c>
      <c r="M187" s="351" t="s">
        <v>1120</v>
      </c>
      <c r="N187" s="222"/>
      <c r="O187" s="209" t="str">
        <f t="shared" si="12"/>
        <v>-layer N A_WAN_TRA FA 7 A_WAN_TRA L CONTINUOUS A_WAN_TRA B Bau, Wand tragend A_WAN_TRA AB A_WAN_TRA</v>
      </c>
      <c r="R187" s="209" t="str">
        <f t="shared" si="13"/>
        <v>N A_WAN_TRA FA 7 A_WAN_TRA L CONTINUOUS A_WAN_TRA B Bau, Wand tragend A_WAN_TRA AB A_WAN_TRA</v>
      </c>
    </row>
    <row r="188" spans="1:18" ht="15" x14ac:dyDescent="0.25">
      <c r="A188" s="351" t="s">
        <v>1017</v>
      </c>
      <c r="B188" s="367" t="s">
        <v>1684</v>
      </c>
      <c r="C188" s="351" t="s">
        <v>1028</v>
      </c>
      <c r="D188" s="351" t="s">
        <v>1029</v>
      </c>
      <c r="E188" s="351" t="s">
        <v>1029</v>
      </c>
      <c r="F188" s="368">
        <v>7</v>
      </c>
      <c r="G188" s="367" t="s">
        <v>614</v>
      </c>
      <c r="H188" s="351" t="s">
        <v>1030</v>
      </c>
      <c r="I188" s="351">
        <v>0</v>
      </c>
      <c r="J188" s="351"/>
      <c r="K188" s="351" t="s">
        <v>1028</v>
      </c>
      <c r="L188" s="351" t="s">
        <v>1029</v>
      </c>
      <c r="M188" s="351" t="s">
        <v>1121</v>
      </c>
      <c r="N188" s="222"/>
      <c r="O188" s="209" t="str">
        <f t="shared" si="12"/>
        <v>-layer N A_WAN_TWA FA 7 A_WAN_TWA L CONTINUOUS A_WAN_TWA B Bau, Trennwand A_WAN_TWA AB A_WAN_TWA</v>
      </c>
      <c r="R188" s="209" t="str">
        <f t="shared" si="13"/>
        <v>N A_WAN_TWA FA 7 A_WAN_TWA L CONTINUOUS A_WAN_TWA B Bau, Trennwand A_WAN_TWA AB A_WAN_TWA</v>
      </c>
    </row>
    <row r="189" spans="1:18" ht="15" x14ac:dyDescent="0.25">
      <c r="A189" s="351" t="s">
        <v>1017</v>
      </c>
      <c r="B189" s="367" t="s">
        <v>1685</v>
      </c>
      <c r="C189" s="351" t="s">
        <v>1028</v>
      </c>
      <c r="D189" s="351" t="s">
        <v>1029</v>
      </c>
      <c r="E189" s="351" t="s">
        <v>1029</v>
      </c>
      <c r="F189" s="368">
        <v>7</v>
      </c>
      <c r="G189" s="367" t="s">
        <v>614</v>
      </c>
      <c r="H189" s="351" t="s">
        <v>1030</v>
      </c>
      <c r="I189" s="351">
        <v>0</v>
      </c>
      <c r="J189" s="351"/>
      <c r="K189" s="351" t="s">
        <v>1028</v>
      </c>
      <c r="L189" s="351" t="s">
        <v>1029</v>
      </c>
      <c r="M189" s="351" t="s">
        <v>1122</v>
      </c>
      <c r="N189" s="222"/>
      <c r="O189" s="209" t="str">
        <f t="shared" si="12"/>
        <v>-layer N A_WAN_TWA_FWA FA 7 A_WAN_TWA_FWA L CONTINUOUS A_WAN_TWA_FWA B Bau, Faltwand A_WAN_TWA_FWA AB A_WAN_TWA_FWA</v>
      </c>
      <c r="R189" s="209" t="str">
        <f t="shared" si="13"/>
        <v>N A_WAN_TWA_FWA FA 7 A_WAN_TWA_FWA L CONTINUOUS A_WAN_TWA_FWA B Bau, Faltwand A_WAN_TWA_FWA AB A_WAN_TWA_FWA</v>
      </c>
    </row>
    <row r="190" spans="1:18" ht="15" x14ac:dyDescent="0.25">
      <c r="A190" s="351" t="s">
        <v>1017</v>
      </c>
      <c r="B190" s="367" t="s">
        <v>1686</v>
      </c>
      <c r="C190" s="351" t="s">
        <v>1028</v>
      </c>
      <c r="D190" s="351" t="s">
        <v>1029</v>
      </c>
      <c r="E190" s="351" t="s">
        <v>1029</v>
      </c>
      <c r="F190" s="368">
        <v>7</v>
      </c>
      <c r="G190" s="367" t="s">
        <v>614</v>
      </c>
      <c r="H190" s="351" t="s">
        <v>1030</v>
      </c>
      <c r="I190" s="351">
        <v>0</v>
      </c>
      <c r="J190" s="351"/>
      <c r="K190" s="351" t="s">
        <v>1028</v>
      </c>
      <c r="L190" s="351" t="s">
        <v>1029</v>
      </c>
      <c r="M190" s="351" t="s">
        <v>2625</v>
      </c>
      <c r="N190" s="222"/>
      <c r="O190" s="209" t="str">
        <f t="shared" si="12"/>
        <v>-layer N A_WAN_TWA_SAN FA 7 A_WAN_TWA_SAN L CONTINUOUS A_WAN_TWA_SAN B Bau, Trennwand Sanitaerbereich A_WAN_TWA_SAN AB A_WAN_TWA_SAN</v>
      </c>
      <c r="R190" s="209" t="str">
        <f t="shared" si="13"/>
        <v>N A_WAN_TWA_SAN FA 7 A_WAN_TWA_SAN L CONTINUOUS A_WAN_TWA_SAN B Bau, Trennwand Sanitaerbereich A_WAN_TWA_SAN AB A_WAN_TWA_SAN</v>
      </c>
    </row>
    <row r="191" spans="1:18" ht="15" x14ac:dyDescent="0.25">
      <c r="A191" s="351" t="s">
        <v>1017</v>
      </c>
      <c r="B191" s="367" t="s">
        <v>1687</v>
      </c>
      <c r="C191" s="351" t="s">
        <v>1028</v>
      </c>
      <c r="D191" s="351" t="s">
        <v>1029</v>
      </c>
      <c r="E191" s="351" t="s">
        <v>1029</v>
      </c>
      <c r="F191" s="368">
        <v>2</v>
      </c>
      <c r="G191" s="367" t="s">
        <v>614</v>
      </c>
      <c r="H191" s="351" t="s">
        <v>1030</v>
      </c>
      <c r="I191" s="351">
        <v>0</v>
      </c>
      <c r="J191" s="351"/>
      <c r="K191" s="351" t="s">
        <v>1028</v>
      </c>
      <c r="L191" s="351" t="s">
        <v>1029</v>
      </c>
      <c r="M191" s="351" t="s">
        <v>3131</v>
      </c>
      <c r="N191" s="678"/>
      <c r="O191" s="209" t="str">
        <f t="shared" si="12"/>
        <v>-layer N B_ABB FA 2 B_ABB L CONTINUOUS B_ABB B Aussenanlage, Abbruchmassnahmen B_ABB AB B_ABB</v>
      </c>
      <c r="R191" s="209" t="str">
        <f t="shared" si="13"/>
        <v>N B_ABB FA 2 B_ABB L CONTINUOUS B_ABB B Aussenanlage, Abbruchmassnahmen B_ABB AB B_ABB</v>
      </c>
    </row>
    <row r="192" spans="1:18" ht="15" x14ac:dyDescent="0.25">
      <c r="A192" s="351" t="s">
        <v>1017</v>
      </c>
      <c r="B192" s="367" t="s">
        <v>1688</v>
      </c>
      <c r="C192" s="351" t="s">
        <v>1028</v>
      </c>
      <c r="D192" s="351" t="s">
        <v>1029</v>
      </c>
      <c r="E192" s="351" t="s">
        <v>1029</v>
      </c>
      <c r="F192" s="368">
        <v>2</v>
      </c>
      <c r="G192" s="367" t="s">
        <v>614</v>
      </c>
      <c r="H192" s="351" t="s">
        <v>1030</v>
      </c>
      <c r="I192" s="351">
        <v>0</v>
      </c>
      <c r="J192" s="351"/>
      <c r="K192" s="351" t="s">
        <v>1028</v>
      </c>
      <c r="L192" s="351" t="s">
        <v>1029</v>
      </c>
      <c r="M192" s="351" t="s">
        <v>3132</v>
      </c>
      <c r="N192" s="678"/>
      <c r="O192" s="209" t="str">
        <f t="shared" si="12"/>
        <v>-layer N B_ABB_SCH FA 2 B_ABB_SCH L CONTINUOUS B_ABB_SCH B Aussenanlage, Abbruchmassnahmen, Schraffur B_ABB_SCH AB B_ABB_SCH</v>
      </c>
      <c r="R192" s="209" t="str">
        <f t="shared" si="13"/>
        <v>N B_ABB_SCH FA 2 B_ABB_SCH L CONTINUOUS B_ABB_SCH B Aussenanlage, Abbruchmassnahmen, Schraffur B_ABB_SCH AB B_ABB_SCH</v>
      </c>
    </row>
    <row r="193" spans="1:18" ht="15" x14ac:dyDescent="0.25">
      <c r="A193" s="351" t="s">
        <v>1017</v>
      </c>
      <c r="B193" s="367" t="s">
        <v>1689</v>
      </c>
      <c r="C193" s="351" t="s">
        <v>1028</v>
      </c>
      <c r="D193" s="351" t="s">
        <v>1029</v>
      </c>
      <c r="E193" s="351" t="s">
        <v>1029</v>
      </c>
      <c r="F193" s="368">
        <v>7</v>
      </c>
      <c r="G193" s="367" t="s">
        <v>614</v>
      </c>
      <c r="H193" s="351" t="s">
        <v>1030</v>
      </c>
      <c r="I193" s="351">
        <v>0</v>
      </c>
      <c r="J193" s="351"/>
      <c r="K193" s="351" t="s">
        <v>1028</v>
      </c>
      <c r="L193" s="351" t="s">
        <v>1029</v>
      </c>
      <c r="M193" s="351" t="s">
        <v>3133</v>
      </c>
      <c r="N193" s="222"/>
      <c r="O193" s="209" t="str">
        <f t="shared" si="12"/>
        <v>-layer N B_AL FA 7 B_AL L CONTINUOUS B_AL B Aussenanlage, Altlastenbeseitigung B_AL AB B_AL</v>
      </c>
      <c r="R193" s="209" t="str">
        <f t="shared" si="13"/>
        <v>N B_AL FA 7 B_AL L CONTINUOUS B_AL B Aussenanlage, Altlastenbeseitigung B_AL AB B_AL</v>
      </c>
    </row>
    <row r="194" spans="1:18" ht="15" x14ac:dyDescent="0.25">
      <c r="A194" s="364" t="s">
        <v>1017</v>
      </c>
      <c r="B194" s="365" t="s">
        <v>1690</v>
      </c>
      <c r="C194" s="364" t="s">
        <v>1028</v>
      </c>
      <c r="D194" s="351" t="s">
        <v>1029</v>
      </c>
      <c r="E194" s="364" t="s">
        <v>1029</v>
      </c>
      <c r="F194" s="361">
        <v>92</v>
      </c>
      <c r="G194" s="365" t="s">
        <v>614</v>
      </c>
      <c r="H194" s="364" t="s">
        <v>1030</v>
      </c>
      <c r="I194" s="364">
        <v>0</v>
      </c>
      <c r="J194" s="364"/>
      <c r="K194" s="364" t="s">
        <v>1028</v>
      </c>
      <c r="L194" s="364" t="s">
        <v>1029</v>
      </c>
      <c r="M194" s="364" t="s">
        <v>2491</v>
      </c>
      <c r="N194" s="655"/>
      <c r="O194" s="209" t="str">
        <f t="shared" si="12"/>
        <v>-layer N B_BEM FA 92 B_BEM L CONTINUOUS B_BEM B Baustelleneinrichting, Bemassung B_BEM AB B_BEM</v>
      </c>
      <c r="R194" s="209" t="str">
        <f t="shared" si="13"/>
        <v>N B_BEM FA 92 B_BEM L CONTINUOUS B_BEM B Baustelleneinrichting, Bemassung B_BEM AB B_BEM</v>
      </c>
    </row>
    <row r="195" spans="1:18" ht="15" x14ac:dyDescent="0.25">
      <c r="A195" s="351" t="s">
        <v>1017</v>
      </c>
      <c r="B195" s="367" t="s">
        <v>1691</v>
      </c>
      <c r="C195" s="351" t="s">
        <v>1028</v>
      </c>
      <c r="D195" s="351" t="s">
        <v>1029</v>
      </c>
      <c r="E195" s="351" t="s">
        <v>1029</v>
      </c>
      <c r="F195" s="368">
        <v>7</v>
      </c>
      <c r="G195" s="367" t="s">
        <v>614</v>
      </c>
      <c r="H195" s="351" t="s">
        <v>1030</v>
      </c>
      <c r="I195" s="351">
        <v>0</v>
      </c>
      <c r="J195" s="351"/>
      <c r="K195" s="351" t="s">
        <v>1028</v>
      </c>
      <c r="L195" s="351" t="s">
        <v>1029</v>
      </c>
      <c r="M195" s="351" t="s">
        <v>3134</v>
      </c>
      <c r="N195" s="222"/>
      <c r="O195" s="209" t="str">
        <f t="shared" si="12"/>
        <v>-layer N B_BG FA 7 B_BG L CONTINUOUS B_BG B Aussenanlage, Baugrube B_BG AB B_BG</v>
      </c>
      <c r="R195" s="209" t="str">
        <f t="shared" si="13"/>
        <v>N B_BG FA 7 B_BG L CONTINUOUS B_BG B Aussenanlage, Baugrube B_BG AB B_BG</v>
      </c>
    </row>
    <row r="196" spans="1:18" ht="15" x14ac:dyDescent="0.25">
      <c r="A196" s="351" t="s">
        <v>1017</v>
      </c>
      <c r="B196" s="367" t="s">
        <v>1692</v>
      </c>
      <c r="C196" s="351" t="s">
        <v>1028</v>
      </c>
      <c r="D196" s="351" t="s">
        <v>1029</v>
      </c>
      <c r="E196" s="351" t="s">
        <v>1029</v>
      </c>
      <c r="F196" s="368">
        <v>7</v>
      </c>
      <c r="G196" s="367" t="s">
        <v>614</v>
      </c>
      <c r="H196" s="351" t="s">
        <v>1030</v>
      </c>
      <c r="I196" s="351">
        <v>0</v>
      </c>
      <c r="J196" s="351"/>
      <c r="K196" s="351" t="s">
        <v>1028</v>
      </c>
      <c r="L196" s="351" t="s">
        <v>1029</v>
      </c>
      <c r="M196" s="351" t="s">
        <v>3135</v>
      </c>
      <c r="N196" s="222"/>
      <c r="O196" s="209" t="str">
        <f t="shared" si="12"/>
        <v>-layer N B_HG FA 7 B_HG L CONTINUOUS B_HG B Aussenanlage, Herrichten Gelaendeoberflaeche B_HG AB B_HG</v>
      </c>
      <c r="R196" s="209" t="str">
        <f t="shared" si="13"/>
        <v>N B_HG FA 7 B_HG L CONTINUOUS B_HG B Aussenanlage, Herrichten Gelaendeoberflaeche B_HG AB B_HG</v>
      </c>
    </row>
    <row r="197" spans="1:18" ht="15" x14ac:dyDescent="0.25">
      <c r="A197" s="364" t="s">
        <v>1017</v>
      </c>
      <c r="B197" s="365" t="s">
        <v>1693</v>
      </c>
      <c r="C197" s="364" t="s">
        <v>1028</v>
      </c>
      <c r="D197" s="351" t="s">
        <v>1029</v>
      </c>
      <c r="E197" s="364" t="s">
        <v>1029</v>
      </c>
      <c r="F197" s="366">
        <v>90</v>
      </c>
      <c r="G197" s="365" t="s">
        <v>614</v>
      </c>
      <c r="H197" s="364" t="s">
        <v>1030</v>
      </c>
      <c r="I197" s="364">
        <v>0</v>
      </c>
      <c r="J197" s="364"/>
      <c r="K197" s="364" t="s">
        <v>1028</v>
      </c>
      <c r="L197" s="364" t="s">
        <v>1029</v>
      </c>
      <c r="M197" s="364" t="s">
        <v>1123</v>
      </c>
      <c r="N197" s="661"/>
      <c r="O197" s="209" t="str">
        <f t="shared" si="12"/>
        <v>-layer N B_SCH FA 90 B_SCH L CONTINUOUS B_SCH B Baustelleneinrichting, Schraffur B_SCH AB B_SCH</v>
      </c>
      <c r="R197" s="209" t="str">
        <f t="shared" si="13"/>
        <v>N B_SCH FA 90 B_SCH L CONTINUOUS B_SCH B Baustelleneinrichting, Schraffur B_SCH AB B_SCH</v>
      </c>
    </row>
    <row r="198" spans="1:18" ht="15" x14ac:dyDescent="0.25">
      <c r="A198" s="351" t="s">
        <v>1017</v>
      </c>
      <c r="B198" s="367" t="s">
        <v>1694</v>
      </c>
      <c r="C198" s="351" t="s">
        <v>1028</v>
      </c>
      <c r="D198" s="351" t="s">
        <v>1029</v>
      </c>
      <c r="E198" s="351" t="s">
        <v>1029</v>
      </c>
      <c r="F198" s="368">
        <v>7</v>
      </c>
      <c r="G198" s="367" t="s">
        <v>614</v>
      </c>
      <c r="H198" s="351" t="s">
        <v>1030</v>
      </c>
      <c r="I198" s="351">
        <v>0</v>
      </c>
      <c r="J198" s="351"/>
      <c r="K198" s="351" t="s">
        <v>1028</v>
      </c>
      <c r="L198" s="351" t="s">
        <v>1029</v>
      </c>
      <c r="M198" s="351" t="s">
        <v>3136</v>
      </c>
      <c r="N198" s="222"/>
      <c r="O198" s="209" t="str">
        <f t="shared" si="12"/>
        <v>-layer N B_SI FA 7 B_SI L CONTINUOUS B_SI B Aussenanlage, Sicherungsmassnahmen B_SI AB B_SI</v>
      </c>
      <c r="R198" s="209" t="str">
        <f t="shared" si="13"/>
        <v>N B_SI FA 7 B_SI L CONTINUOUS B_SI B Aussenanlage, Sicherungsmassnahmen B_SI AB B_SI</v>
      </c>
    </row>
    <row r="199" spans="1:18" ht="15" x14ac:dyDescent="0.25">
      <c r="A199" s="351" t="s">
        <v>1017</v>
      </c>
      <c r="B199" s="367" t="s">
        <v>1695</v>
      </c>
      <c r="C199" s="351" t="s">
        <v>1028</v>
      </c>
      <c r="D199" s="351" t="s">
        <v>1029</v>
      </c>
      <c r="E199" s="351" t="s">
        <v>1029</v>
      </c>
      <c r="F199" s="368">
        <v>7</v>
      </c>
      <c r="G199" s="367" t="s">
        <v>614</v>
      </c>
      <c r="H199" s="351" t="s">
        <v>1030</v>
      </c>
      <c r="I199" s="351">
        <v>0</v>
      </c>
      <c r="J199" s="351"/>
      <c r="K199" s="351" t="s">
        <v>1028</v>
      </c>
      <c r="L199" s="351" t="s">
        <v>1029</v>
      </c>
      <c r="M199" s="351" t="s">
        <v>3137</v>
      </c>
      <c r="N199" s="222"/>
      <c r="O199" s="209" t="str">
        <f t="shared" si="12"/>
        <v>-layer N B_XA FA 7 B_XA L CONTINUOUS B_XA B Aussenanlage, Allgemein B_XA AB B_XA</v>
      </c>
      <c r="R199" s="209" t="str">
        <f t="shared" si="13"/>
        <v>N B_XA FA 7 B_XA L CONTINUOUS B_XA B Aussenanlage, Allgemein B_XA AB B_XA</v>
      </c>
    </row>
    <row r="200" spans="1:18" ht="15" x14ac:dyDescent="0.25">
      <c r="A200" s="351" t="s">
        <v>1017</v>
      </c>
      <c r="B200" s="367" t="s">
        <v>1696</v>
      </c>
      <c r="C200" s="351" t="s">
        <v>1028</v>
      </c>
      <c r="D200" s="351" t="s">
        <v>1029</v>
      </c>
      <c r="E200" s="351" t="s">
        <v>1029</v>
      </c>
      <c r="F200" s="368">
        <v>7</v>
      </c>
      <c r="G200" s="367" t="s">
        <v>614</v>
      </c>
      <c r="H200" s="351" t="s">
        <v>1030</v>
      </c>
      <c r="I200" s="351">
        <v>0</v>
      </c>
      <c r="J200" s="351"/>
      <c r="K200" s="351" t="s">
        <v>1028</v>
      </c>
      <c r="L200" s="351" t="s">
        <v>1029</v>
      </c>
      <c r="M200" s="351" t="s">
        <v>3138</v>
      </c>
      <c r="N200" s="222"/>
      <c r="O200" s="209" t="str">
        <f t="shared" si="12"/>
        <v>-layer N B_XS FA 7 B_XS L CONTINUOUS B_XS B Aussenanlage, Sonstige B_XS AB B_XS</v>
      </c>
      <c r="R200" s="209" t="str">
        <f t="shared" si="13"/>
        <v>N B_XS FA 7 B_XS L CONTINUOUS B_XS B Aussenanlage, Sonstige B_XS AB B_XS</v>
      </c>
    </row>
    <row r="201" spans="1:18" ht="15" x14ac:dyDescent="0.25">
      <c r="A201" s="351" t="s">
        <v>1017</v>
      </c>
      <c r="B201" s="367" t="s">
        <v>1697</v>
      </c>
      <c r="C201" s="351" t="s">
        <v>1028</v>
      </c>
      <c r="D201" s="351" t="s">
        <v>1029</v>
      </c>
      <c r="E201" s="351" t="s">
        <v>1029</v>
      </c>
      <c r="F201" s="368">
        <v>7</v>
      </c>
      <c r="G201" s="367" t="s">
        <v>614</v>
      </c>
      <c r="H201" s="351" t="s">
        <v>1030</v>
      </c>
      <c r="I201" s="351">
        <v>0</v>
      </c>
      <c r="J201" s="351"/>
      <c r="K201" s="351" t="s">
        <v>1028</v>
      </c>
      <c r="L201" s="351" t="s">
        <v>1029</v>
      </c>
      <c r="M201" s="351" t="s">
        <v>1124</v>
      </c>
      <c r="N201" s="222"/>
      <c r="O201" s="209" t="str">
        <f t="shared" si="12"/>
        <v>-layer N D_DE-SC FA 7 D_DE-SC L CONTINUOUS D_DE-SC B Allgemein, Deckenschnitt D_DE-SC AB D_DE-SC</v>
      </c>
      <c r="R201" s="209" t="str">
        <f t="shared" si="13"/>
        <v>N D_DE-SC FA 7 D_DE-SC L CONTINUOUS D_DE-SC B Allgemein, Deckenschnitt D_DE-SC AB D_DE-SC</v>
      </c>
    </row>
    <row r="202" spans="1:18" ht="15" x14ac:dyDescent="0.25">
      <c r="A202" s="355" t="s">
        <v>1017</v>
      </c>
      <c r="B202" s="356" t="s">
        <v>1278</v>
      </c>
      <c r="C202" s="355" t="s">
        <v>1028</v>
      </c>
      <c r="D202" s="355" t="s">
        <v>1029</v>
      </c>
      <c r="E202" s="355" t="s">
        <v>1029</v>
      </c>
      <c r="F202" s="357">
        <v>7</v>
      </c>
      <c r="G202" s="355" t="s">
        <v>614</v>
      </c>
      <c r="H202" s="355" t="s">
        <v>1030</v>
      </c>
      <c r="I202" s="355">
        <v>0</v>
      </c>
      <c r="J202" s="355" t="s">
        <v>1031</v>
      </c>
      <c r="K202" s="355" t="s">
        <v>1029</v>
      </c>
      <c r="L202" s="355" t="s">
        <v>1029</v>
      </c>
      <c r="M202" s="355"/>
      <c r="N202" s="222"/>
      <c r="O202" s="209"/>
      <c r="R202" s="209"/>
    </row>
    <row r="203" spans="1:18" ht="15" x14ac:dyDescent="0.25">
      <c r="A203" s="351" t="s">
        <v>1017</v>
      </c>
      <c r="B203" s="367" t="s">
        <v>1461</v>
      </c>
      <c r="C203" s="351" t="s">
        <v>1028</v>
      </c>
      <c r="D203" s="351" t="s">
        <v>1029</v>
      </c>
      <c r="E203" s="351" t="s">
        <v>1029</v>
      </c>
      <c r="F203" s="368">
        <v>7</v>
      </c>
      <c r="G203" s="367" t="s">
        <v>614</v>
      </c>
      <c r="H203" s="351" t="s">
        <v>1030</v>
      </c>
      <c r="I203" s="351">
        <v>0</v>
      </c>
      <c r="J203" s="351"/>
      <c r="K203" s="351" t="s">
        <v>1028</v>
      </c>
      <c r="L203" s="351" t="s">
        <v>1029</v>
      </c>
      <c r="M203" s="351" t="s">
        <v>2791</v>
      </c>
      <c r="N203" s="222"/>
      <c r="O203" s="209" t="str">
        <f t="shared" ref="O203:O266" si="14">CONCATENATE("-layer"," ","N"," ",B203," ","FA"," ",F203," ",B203," ","L"," ",G203," ",B203," ","B"," ",M203," ",B203," ","AB"," ",B203)</f>
        <v>-layer N E_ FA 7 E_ L CONTINUOUS E_ B Elektro/Grundriss, GR Elektroprefix E_ AB E_</v>
      </c>
      <c r="R203" s="209" t="str">
        <f t="shared" ref="R203:R266" si="15">CONCATENATE("N"," ",B203," ","FA"," ",F203," ",B203," ","L"," ",G203," ",B203," ","B"," ",M203," ",B203," ","AB"," ",B203)</f>
        <v>N E_ FA 7 E_ L CONTINUOUS E_ B Elektro/Grundriss, GR Elektroprefix E_ AB E_</v>
      </c>
    </row>
    <row r="204" spans="1:18" ht="15" x14ac:dyDescent="0.25">
      <c r="A204" s="351" t="s">
        <v>1017</v>
      </c>
      <c r="B204" s="367" t="s">
        <v>1698</v>
      </c>
      <c r="C204" s="351" t="s">
        <v>1028</v>
      </c>
      <c r="D204" s="351" t="s">
        <v>1029</v>
      </c>
      <c r="E204" s="351" t="s">
        <v>1029</v>
      </c>
      <c r="F204" s="368">
        <v>34</v>
      </c>
      <c r="G204" s="367" t="s">
        <v>611</v>
      </c>
      <c r="H204" s="351" t="s">
        <v>1030</v>
      </c>
      <c r="I204" s="351">
        <v>0</v>
      </c>
      <c r="J204" s="351"/>
      <c r="K204" s="351" t="s">
        <v>1028</v>
      </c>
      <c r="L204" s="351" t="s">
        <v>1029</v>
      </c>
      <c r="M204" s="351" t="s">
        <v>1125</v>
      </c>
      <c r="N204" s="679"/>
      <c r="O204" s="209" t="str">
        <f t="shared" si="14"/>
        <v>-layer N E_(N)HXMH FA 34 E_(N)HXMH L VERDECKT E_(N)HXMH B Elektro, (N)HXMH E_(N)HXMH AB E_(N)HXMH</v>
      </c>
      <c r="R204" s="209" t="str">
        <f t="shared" si="15"/>
        <v>N E_(N)HXMH FA 34 E_(N)HXMH L VERDECKT E_(N)HXMH B Elektro, (N)HXMH E_(N)HXMH AB E_(N)HXMH</v>
      </c>
    </row>
    <row r="205" spans="1:18" ht="15" x14ac:dyDescent="0.25">
      <c r="A205" s="351" t="s">
        <v>1017</v>
      </c>
      <c r="B205" s="367" t="s">
        <v>1699</v>
      </c>
      <c r="C205" s="351" t="s">
        <v>1028</v>
      </c>
      <c r="D205" s="351" t="s">
        <v>1029</v>
      </c>
      <c r="E205" s="351" t="s">
        <v>1029</v>
      </c>
      <c r="F205" s="368">
        <v>244</v>
      </c>
      <c r="G205" s="367" t="s">
        <v>614</v>
      </c>
      <c r="H205" s="351" t="s">
        <v>1030</v>
      </c>
      <c r="I205" s="351">
        <v>0</v>
      </c>
      <c r="J205" s="351"/>
      <c r="K205" s="351" t="s">
        <v>1028</v>
      </c>
      <c r="L205" s="351" t="s">
        <v>1029</v>
      </c>
      <c r="M205" s="351" t="s">
        <v>1126</v>
      </c>
      <c r="N205" s="680"/>
      <c r="O205" s="209" t="str">
        <f t="shared" si="14"/>
        <v>-layer N E_AA FA 244 E_AA L CONTINUOUS E_AA B Elektro, Alarmanlagen allg. E_AA AB E_AA</v>
      </c>
      <c r="R205" s="209" t="str">
        <f t="shared" si="15"/>
        <v>N E_AA FA 244 E_AA L CONTINUOUS E_AA B Elektro, Alarmanlagen allg. E_AA AB E_AA</v>
      </c>
    </row>
    <row r="206" spans="1:18" ht="15" x14ac:dyDescent="0.25">
      <c r="A206" s="351" t="s">
        <v>1017</v>
      </c>
      <c r="B206" s="367" t="s">
        <v>1700</v>
      </c>
      <c r="C206" s="351" t="s">
        <v>1028</v>
      </c>
      <c r="D206" s="351" t="s">
        <v>1029</v>
      </c>
      <c r="E206" s="351" t="s">
        <v>1029</v>
      </c>
      <c r="F206" s="368">
        <v>2</v>
      </c>
      <c r="G206" s="367" t="s">
        <v>614</v>
      </c>
      <c r="H206" s="351" t="s">
        <v>1030</v>
      </c>
      <c r="I206" s="351">
        <v>0</v>
      </c>
      <c r="J206" s="351"/>
      <c r="K206" s="351" t="s">
        <v>1028</v>
      </c>
      <c r="L206" s="351" t="s">
        <v>1029</v>
      </c>
      <c r="M206" s="351" t="s">
        <v>2792</v>
      </c>
      <c r="N206" s="678"/>
      <c r="O206" s="209" t="str">
        <f t="shared" si="14"/>
        <v>-layer N E_ABB FA 2 E_ABB L CONTINUOUS E_ABB B Elektro/Grundriss, Abbruch E_ABB AB E_ABB</v>
      </c>
      <c r="R206" s="209" t="str">
        <f t="shared" si="15"/>
        <v>N E_ABB FA 2 E_ABB L CONTINUOUS E_ABB B Elektro/Grundriss, Abbruch E_ABB AB E_ABB</v>
      </c>
    </row>
    <row r="207" spans="1:18" ht="15" x14ac:dyDescent="0.25">
      <c r="A207" s="351" t="s">
        <v>1017</v>
      </c>
      <c r="B207" s="367" t="s">
        <v>1701</v>
      </c>
      <c r="C207" s="351" t="s">
        <v>1028</v>
      </c>
      <c r="D207" s="351" t="s">
        <v>1029</v>
      </c>
      <c r="E207" s="351" t="s">
        <v>1029</v>
      </c>
      <c r="F207" s="368">
        <v>90</v>
      </c>
      <c r="G207" s="367" t="s">
        <v>614</v>
      </c>
      <c r="H207" s="351" t="s">
        <v>1030</v>
      </c>
      <c r="I207" s="351">
        <v>0</v>
      </c>
      <c r="J207" s="351"/>
      <c r="K207" s="351" t="s">
        <v>1028</v>
      </c>
      <c r="L207" s="351" t="s">
        <v>1029</v>
      </c>
      <c r="M207" s="351" t="s">
        <v>1127</v>
      </c>
      <c r="N207" s="661"/>
      <c r="O207" s="209" t="str">
        <f t="shared" si="14"/>
        <v>-layer N E_AL FA 90 E_AL L CONTINUOUS E_AL B Elektro, Koaxial-/Antennenkabel E_AL AB E_AL</v>
      </c>
      <c r="R207" s="209" t="str">
        <f t="shared" si="15"/>
        <v>N E_AL FA 90 E_AL L CONTINUOUS E_AL B Elektro, Koaxial-/Antennenkabel E_AL AB E_AL</v>
      </c>
    </row>
    <row r="208" spans="1:18" ht="15" x14ac:dyDescent="0.25">
      <c r="A208" s="351" t="s">
        <v>1017</v>
      </c>
      <c r="B208" s="367" t="s">
        <v>1702</v>
      </c>
      <c r="C208" s="351" t="s">
        <v>1028</v>
      </c>
      <c r="D208" s="351" t="s">
        <v>1029</v>
      </c>
      <c r="E208" s="351" t="s">
        <v>1029</v>
      </c>
      <c r="F208" s="368">
        <v>32</v>
      </c>
      <c r="G208" s="367" t="s">
        <v>614</v>
      </c>
      <c r="H208" s="351" t="s">
        <v>1030</v>
      </c>
      <c r="I208" s="351">
        <v>0</v>
      </c>
      <c r="J208" s="351"/>
      <c r="K208" s="351" t="s">
        <v>1028</v>
      </c>
      <c r="L208" s="351" t="s">
        <v>1029</v>
      </c>
      <c r="M208" s="351" t="s">
        <v>1128</v>
      </c>
      <c r="N208" s="681"/>
      <c r="O208" s="209" t="str">
        <f t="shared" si="14"/>
        <v>-layer N E_ALST FA 32 E_ALST L CONTINUOUS E_ALST B Elektro, Allgemein Starkstrom E_ALST AB E_ALST</v>
      </c>
      <c r="R208" s="209" t="str">
        <f t="shared" si="15"/>
        <v>N E_ALST FA 32 E_ALST L CONTINUOUS E_ALST B Elektro, Allgemein Starkstrom E_ALST AB E_ALST</v>
      </c>
    </row>
    <row r="209" spans="1:19" ht="15" x14ac:dyDescent="0.25">
      <c r="A209" s="787" t="s">
        <v>1017</v>
      </c>
      <c r="B209" s="787" t="s">
        <v>3756</v>
      </c>
      <c r="C209" s="787" t="s">
        <v>1028</v>
      </c>
      <c r="D209" s="787" t="s">
        <v>1029</v>
      </c>
      <c r="E209" s="787" t="s">
        <v>1029</v>
      </c>
      <c r="F209" s="787">
        <v>7</v>
      </c>
      <c r="G209" s="787" t="s">
        <v>1034</v>
      </c>
      <c r="H209" s="787" t="s">
        <v>1030</v>
      </c>
      <c r="I209" s="787">
        <v>0</v>
      </c>
      <c r="J209" s="787"/>
      <c r="K209" s="787" t="s">
        <v>1028</v>
      </c>
      <c r="L209" s="787" t="s">
        <v>1029</v>
      </c>
      <c r="M209" s="787" t="s">
        <v>3763</v>
      </c>
      <c r="N209" s="772"/>
      <c r="O209" s="209" t="str">
        <f t="shared" si="14"/>
        <v>-layer N E_ALST_TXT FA 7 E_ALST_TXT L Continuous E_ALST_TXT B Elektro, Allgemein Starkstrom Text E_ALST_TXT AB E_ALST_TXT</v>
      </c>
      <c r="R209" s="209" t="str">
        <f t="shared" si="15"/>
        <v>N E_ALST_TXT FA 7 E_ALST_TXT L Continuous E_ALST_TXT B Elektro, Allgemein Starkstrom Text E_ALST_TXT AB E_ALST_TXT</v>
      </c>
    </row>
    <row r="210" spans="1:19" ht="15" x14ac:dyDescent="0.25">
      <c r="A210" s="351" t="s">
        <v>1017</v>
      </c>
      <c r="B210" s="367" t="s">
        <v>1703</v>
      </c>
      <c r="C210" s="351" t="s">
        <v>1028</v>
      </c>
      <c r="D210" s="351" t="s">
        <v>1029</v>
      </c>
      <c r="E210" s="351" t="s">
        <v>1029</v>
      </c>
      <c r="F210" s="368">
        <v>32</v>
      </c>
      <c r="G210" s="367" t="s">
        <v>614</v>
      </c>
      <c r="H210" s="351" t="s">
        <v>1030</v>
      </c>
      <c r="I210" s="351">
        <v>0</v>
      </c>
      <c r="J210" s="351"/>
      <c r="K210" s="351" t="s">
        <v>1028</v>
      </c>
      <c r="L210" s="351" t="s">
        <v>1029</v>
      </c>
      <c r="M210" s="351" t="s">
        <v>1129</v>
      </c>
      <c r="N210" s="681"/>
      <c r="O210" s="209" t="str">
        <f t="shared" si="14"/>
        <v>-layer N E_ALSW FA 32 E_ALSW L CONTINUOUS E_ALSW B Elektro, Allgemein Schwachstrom E_ALSW AB E_ALSW</v>
      </c>
      <c r="R210" s="209" t="str">
        <f t="shared" si="15"/>
        <v>N E_ALSW FA 32 E_ALSW L CONTINUOUS E_ALSW B Elektro, Allgemein Schwachstrom E_ALSW AB E_ALSW</v>
      </c>
    </row>
    <row r="211" spans="1:19" ht="15" x14ac:dyDescent="0.25">
      <c r="A211" s="344" t="s">
        <v>1017</v>
      </c>
      <c r="B211" s="786" t="s">
        <v>3722</v>
      </c>
      <c r="C211" s="786" t="s">
        <v>1028</v>
      </c>
      <c r="D211" s="786" t="s">
        <v>1029</v>
      </c>
      <c r="E211" s="786" t="s">
        <v>1029</v>
      </c>
      <c r="F211" s="344">
        <v>40</v>
      </c>
      <c r="G211" s="786" t="s">
        <v>614</v>
      </c>
      <c r="H211" s="786" t="s">
        <v>1030</v>
      </c>
      <c r="I211" s="344">
        <v>0</v>
      </c>
      <c r="K211" s="786" t="s">
        <v>1028</v>
      </c>
      <c r="L211" s="786" t="s">
        <v>1029</v>
      </c>
      <c r="M211" s="786" t="s">
        <v>3729</v>
      </c>
      <c r="N211" s="794"/>
      <c r="O211" s="209" t="str">
        <f t="shared" si="14"/>
        <v>-layer N E_ALSW_DT_SR FA 40 E_ALSW_DT_SR L CONTINUOUS E_ALSW_DT_SR B Elektro, Allgemein Schwachstrom, Schwesternruf E_ALSW_DT_SR AB E_ALSW_DT_SR</v>
      </c>
      <c r="R211" s="209" t="str">
        <f t="shared" si="15"/>
        <v>N E_ALSW_DT_SR FA 40 E_ALSW_DT_SR L CONTINUOUS E_ALSW_DT_SR B Elektro, Allgemein Schwachstrom, Schwesternruf E_ALSW_DT_SR AB E_ALSW_DT_SR</v>
      </c>
    </row>
    <row r="212" spans="1:19" ht="15" x14ac:dyDescent="0.25">
      <c r="A212" s="344" t="s">
        <v>1017</v>
      </c>
      <c r="B212" s="786" t="s">
        <v>3723</v>
      </c>
      <c r="C212" s="786" t="s">
        <v>1028</v>
      </c>
      <c r="D212" s="786" t="s">
        <v>1029</v>
      </c>
      <c r="E212" s="786" t="s">
        <v>1029</v>
      </c>
      <c r="F212" s="344">
        <v>5</v>
      </c>
      <c r="G212" s="786" t="s">
        <v>614</v>
      </c>
      <c r="H212" s="786" t="s">
        <v>1030</v>
      </c>
      <c r="I212" s="344">
        <v>0</v>
      </c>
      <c r="K212" s="786" t="s">
        <v>1028</v>
      </c>
      <c r="L212" s="786" t="s">
        <v>1029</v>
      </c>
      <c r="M212" s="786" t="s">
        <v>3730</v>
      </c>
      <c r="N212" s="800"/>
      <c r="O212" s="209" t="str">
        <f t="shared" si="14"/>
        <v>-layer N E_ALSW_SPV FA 5 E_ALSW_SPV L CONTINUOUS E_ALSW_SPV B Elektro, Allgemein Schwachstrom, Spannungsversorgung E_ALSW_SPV AB E_ALSW_SPV</v>
      </c>
      <c r="R212" s="209" t="str">
        <f t="shared" si="15"/>
        <v>N E_ALSW_SPV FA 5 E_ALSW_SPV L CONTINUOUS E_ALSW_SPV B Elektro, Allgemein Schwachstrom, Spannungsversorgung E_ALSW_SPV AB E_ALSW_SPV</v>
      </c>
    </row>
    <row r="213" spans="1:19" ht="15" x14ac:dyDescent="0.25">
      <c r="A213" s="344" t="s">
        <v>1017</v>
      </c>
      <c r="B213" s="786" t="s">
        <v>3724</v>
      </c>
      <c r="C213" s="786" t="s">
        <v>1028</v>
      </c>
      <c r="D213" s="786" t="s">
        <v>1029</v>
      </c>
      <c r="E213" s="786" t="s">
        <v>1029</v>
      </c>
      <c r="F213" s="344">
        <v>3</v>
      </c>
      <c r="G213" s="786" t="s">
        <v>614</v>
      </c>
      <c r="H213" s="786" t="s">
        <v>1030</v>
      </c>
      <c r="I213" s="344">
        <v>0</v>
      </c>
      <c r="K213" s="786" t="s">
        <v>1028</v>
      </c>
      <c r="L213" s="786" t="s">
        <v>1029</v>
      </c>
      <c r="M213" s="786" t="s">
        <v>3731</v>
      </c>
      <c r="N213" s="804"/>
      <c r="O213" s="209" t="str">
        <f t="shared" si="14"/>
        <v>-layer N E_ALSW_ZB FA 3 E_ALSW_ZB L CONTINUOUS E_ALSW_ZB B Elektro, Allgemein Schwachstrom, Zimmerbus E_ALSW_ZB AB E_ALSW_ZB</v>
      </c>
      <c r="R213" s="209" t="str">
        <f t="shared" si="15"/>
        <v>N E_ALSW_ZB FA 3 E_ALSW_ZB L CONTINUOUS E_ALSW_ZB B Elektro, Allgemein Schwachstrom, Zimmerbus E_ALSW_ZB AB E_ALSW_ZB</v>
      </c>
    </row>
    <row r="214" spans="1:19" ht="15" x14ac:dyDescent="0.25">
      <c r="A214" s="364" t="s">
        <v>1017</v>
      </c>
      <c r="B214" s="367" t="s">
        <v>1704</v>
      </c>
      <c r="C214" s="351" t="s">
        <v>1028</v>
      </c>
      <c r="D214" s="351" t="s">
        <v>1029</v>
      </c>
      <c r="E214" s="351" t="s">
        <v>1029</v>
      </c>
      <c r="F214" s="368">
        <v>7</v>
      </c>
      <c r="G214" s="367" t="s">
        <v>614</v>
      </c>
      <c r="H214" s="351" t="s">
        <v>1030</v>
      </c>
      <c r="I214" s="351">
        <v>0</v>
      </c>
      <c r="J214" s="351"/>
      <c r="K214" s="351" t="s">
        <v>1028</v>
      </c>
      <c r="L214" s="351" t="s">
        <v>1029</v>
      </c>
      <c r="M214" s="351" t="s">
        <v>916</v>
      </c>
      <c r="N214" s="222"/>
      <c r="O214" s="209" t="str">
        <f t="shared" si="14"/>
        <v>-layer N E_ANS FA 7 E_ANS L CONTINUOUS E_ANS B Ansicht / Einzelheit E_ANS AB E_ANS</v>
      </c>
      <c r="R214" s="209" t="str">
        <f t="shared" si="15"/>
        <v>N E_ANS FA 7 E_ANS L CONTINUOUS E_ANS B Ansicht / Einzelheit E_ANS AB E_ANS</v>
      </c>
    </row>
    <row r="215" spans="1:19" ht="15" x14ac:dyDescent="0.25">
      <c r="A215" s="358" t="s">
        <v>1017</v>
      </c>
      <c r="B215" s="369" t="s">
        <v>1705</v>
      </c>
      <c r="C215" s="358" t="s">
        <v>1028</v>
      </c>
      <c r="D215" s="359" t="s">
        <v>1029</v>
      </c>
      <c r="E215" s="358" t="s">
        <v>1029</v>
      </c>
      <c r="F215" s="370">
        <v>40</v>
      </c>
      <c r="G215" s="371" t="s">
        <v>614</v>
      </c>
      <c r="H215" s="358" t="s">
        <v>1030</v>
      </c>
      <c r="I215" s="358">
        <v>0</v>
      </c>
      <c r="J215" s="358"/>
      <c r="K215" s="358" t="s">
        <v>1028</v>
      </c>
      <c r="L215" s="358" t="s">
        <v>1029</v>
      </c>
      <c r="M215" s="369" t="s">
        <v>2349</v>
      </c>
      <c r="N215" s="664"/>
      <c r="O215" s="209" t="str">
        <f t="shared" si="14"/>
        <v>-layer N E_BBS FA 40 E_BBS L CONTINUOUS E_BBS B Befestigungen E_BBS AB E_BBS</v>
      </c>
      <c r="R215" s="209" t="str">
        <f t="shared" si="15"/>
        <v>N E_BBS FA 40 E_BBS L CONTINUOUS E_BBS B Befestigungen E_BBS AB E_BBS</v>
      </c>
    </row>
    <row r="216" spans="1:19" ht="15" x14ac:dyDescent="0.25">
      <c r="A216" s="358" t="s">
        <v>1017</v>
      </c>
      <c r="B216" s="328" t="s">
        <v>1706</v>
      </c>
      <c r="C216" s="358" t="s">
        <v>1028</v>
      </c>
      <c r="D216" s="359" t="s">
        <v>1029</v>
      </c>
      <c r="E216" s="358" t="s">
        <v>1029</v>
      </c>
      <c r="F216" s="381">
        <v>251</v>
      </c>
      <c r="G216" s="371" t="s">
        <v>614</v>
      </c>
      <c r="H216" s="358" t="s">
        <v>1030</v>
      </c>
      <c r="I216" s="358">
        <v>0</v>
      </c>
      <c r="J216" s="358"/>
      <c r="K216" s="358" t="s">
        <v>1028</v>
      </c>
      <c r="L216" s="358" t="s">
        <v>1029</v>
      </c>
      <c r="M216" s="328" t="s">
        <v>2800</v>
      </c>
      <c r="N216" s="816"/>
      <c r="O216" s="209" t="str">
        <f t="shared" si="14"/>
        <v>-layer N E_BBS_AVSV FA 251 E_BBS_AVSV L CONTINUOUS E_BBS_AVSV B Buegelschellensystem AV+SV E_BBS_AVSV AB E_BBS_AVSV</v>
      </c>
      <c r="R216" s="209" t="str">
        <f t="shared" si="15"/>
        <v>N E_BBS_AVSV FA 251 E_BBS_AVSV L CONTINUOUS E_BBS_AVSV B Buegelschellensystem AV+SV E_BBS_AVSV AB E_BBS_AVSV</v>
      </c>
      <c r="S216" s="147"/>
    </row>
    <row r="217" spans="1:19" ht="15" x14ac:dyDescent="0.25">
      <c r="A217" s="364" t="s">
        <v>1017</v>
      </c>
      <c r="B217" s="367" t="s">
        <v>1707</v>
      </c>
      <c r="C217" s="351" t="s">
        <v>1028</v>
      </c>
      <c r="D217" s="351" t="s">
        <v>1029</v>
      </c>
      <c r="E217" s="351" t="s">
        <v>1029</v>
      </c>
      <c r="F217" s="368">
        <v>251</v>
      </c>
      <c r="G217" s="367" t="s">
        <v>614</v>
      </c>
      <c r="H217" s="351" t="s">
        <v>1030</v>
      </c>
      <c r="I217" s="351">
        <v>0</v>
      </c>
      <c r="J217" s="351"/>
      <c r="K217" s="351" t="s">
        <v>1028</v>
      </c>
      <c r="L217" s="351" t="s">
        <v>1029</v>
      </c>
      <c r="M217" s="351" t="s">
        <v>2801</v>
      </c>
      <c r="N217" s="682"/>
      <c r="O217" s="209" t="str">
        <f t="shared" si="14"/>
        <v>-layer N E_BBS_AVSV_SCH FA 251 E_BBS_AVSV_SCH L CONTINUOUS E_BBS_AVSV_SCH B Buegelschellensystem AV+SV_Schraffur E_BBS_AVSV_SCH AB E_BBS_AVSV_SCH</v>
      </c>
      <c r="R217" s="209" t="str">
        <f t="shared" si="15"/>
        <v>N E_BBS_AVSV_SCH FA 251 E_BBS_AVSV_SCH L CONTINUOUS E_BBS_AVSV_SCH B Buegelschellensystem AV+SV_Schraffur E_BBS_AVSV_SCH AB E_BBS_AVSV_SCH</v>
      </c>
      <c r="S217" s="147"/>
    </row>
    <row r="218" spans="1:19" ht="15" x14ac:dyDescent="0.25">
      <c r="A218" s="358" t="s">
        <v>1017</v>
      </c>
      <c r="B218" s="328" t="s">
        <v>1708</v>
      </c>
      <c r="C218" s="358" t="s">
        <v>1028</v>
      </c>
      <c r="D218" s="359" t="s">
        <v>1029</v>
      </c>
      <c r="E218" s="358" t="s">
        <v>1029</v>
      </c>
      <c r="F218" s="381">
        <v>251</v>
      </c>
      <c r="G218" s="371" t="s">
        <v>614</v>
      </c>
      <c r="H218" s="358" t="s">
        <v>1030</v>
      </c>
      <c r="I218" s="358">
        <v>0</v>
      </c>
      <c r="J218" s="358"/>
      <c r="K218" s="358" t="s">
        <v>1028</v>
      </c>
      <c r="L218" s="358" t="s">
        <v>1029</v>
      </c>
      <c r="M218" s="328" t="s">
        <v>2802</v>
      </c>
      <c r="N218" s="816"/>
      <c r="O218" s="209" t="str">
        <f t="shared" si="14"/>
        <v>-layer N E_BBS_AVSV_TXT FA 251 E_BBS_AVSV_TXT L CONTINUOUS E_BBS_AVSV_TXT B Buegelschellensystem AV+SV_Beschriftg. E_BBS_AVSV_TXT AB E_BBS_AVSV_TXT</v>
      </c>
      <c r="R218" s="209" t="str">
        <f t="shared" si="15"/>
        <v>N E_BBS_AVSV_TXT FA 251 E_BBS_AVSV_TXT L CONTINUOUS E_BBS_AVSV_TXT B Buegelschellensystem AV+SV_Beschriftg. E_BBS_AVSV_TXT AB E_BBS_AVSV_TXT</v>
      </c>
    </row>
    <row r="219" spans="1:19" ht="15" x14ac:dyDescent="0.25">
      <c r="A219" s="351" t="s">
        <v>1017</v>
      </c>
      <c r="B219" s="367" t="s">
        <v>1709</v>
      </c>
      <c r="C219" s="351" t="s">
        <v>1028</v>
      </c>
      <c r="D219" s="351" t="s">
        <v>1029</v>
      </c>
      <c r="E219" s="351" t="s">
        <v>1029</v>
      </c>
      <c r="F219" s="368">
        <v>240</v>
      </c>
      <c r="G219" s="367" t="s">
        <v>614</v>
      </c>
      <c r="H219" s="351" t="s">
        <v>1030</v>
      </c>
      <c r="I219" s="351">
        <v>0</v>
      </c>
      <c r="J219" s="351"/>
      <c r="K219" s="351" t="s">
        <v>1028</v>
      </c>
      <c r="L219" s="351" t="s">
        <v>1029</v>
      </c>
      <c r="M219" s="351" t="s">
        <v>3139</v>
      </c>
      <c r="N219" s="660"/>
      <c r="O219" s="209" t="str">
        <f t="shared" si="14"/>
        <v>-layer N E_BEL FA 240 E_BEL L CONTINUOUS E_BEL B Aussenanlage, Beleuchtung E_BEL AB E_BEL</v>
      </c>
      <c r="R219" s="209" t="str">
        <f t="shared" si="15"/>
        <v>N E_BEL FA 240 E_BEL L CONTINUOUS E_BEL B Aussenanlage, Beleuchtung E_BEL AB E_BEL</v>
      </c>
    </row>
    <row r="220" spans="1:19" ht="15" x14ac:dyDescent="0.25">
      <c r="A220" s="364" t="s">
        <v>1017</v>
      </c>
      <c r="B220" s="365" t="s">
        <v>1710</v>
      </c>
      <c r="C220" s="364" t="s">
        <v>1028</v>
      </c>
      <c r="D220" s="351" t="s">
        <v>1029</v>
      </c>
      <c r="E220" s="364" t="s">
        <v>1029</v>
      </c>
      <c r="F220" s="361">
        <v>92</v>
      </c>
      <c r="G220" s="365" t="s">
        <v>614</v>
      </c>
      <c r="H220" s="364" t="s">
        <v>1030</v>
      </c>
      <c r="I220" s="364">
        <v>0</v>
      </c>
      <c r="J220" s="364"/>
      <c r="K220" s="364" t="s">
        <v>1028</v>
      </c>
      <c r="L220" s="364" t="s">
        <v>1029</v>
      </c>
      <c r="M220" s="364" t="s">
        <v>2492</v>
      </c>
      <c r="N220" s="655"/>
      <c r="O220" s="209" t="str">
        <f t="shared" si="14"/>
        <v>-layer N E_BEM FA 92 E_BEM L CONTINUOUS E_BEM B Elektro, Bemassung E_BEM AB E_BEM</v>
      </c>
      <c r="R220" s="209" t="str">
        <f t="shared" si="15"/>
        <v>N E_BEM FA 92 E_BEM L CONTINUOUS E_BEM B Elektro, Bemassung E_BEM AB E_BEM</v>
      </c>
    </row>
    <row r="221" spans="1:19" ht="15" x14ac:dyDescent="0.25">
      <c r="A221" s="364" t="s">
        <v>1017</v>
      </c>
      <c r="B221" s="367" t="s">
        <v>1711</v>
      </c>
      <c r="C221" s="351" t="s">
        <v>1028</v>
      </c>
      <c r="D221" s="351" t="s">
        <v>1029</v>
      </c>
      <c r="E221" s="351" t="s">
        <v>1029</v>
      </c>
      <c r="F221" s="368">
        <v>7</v>
      </c>
      <c r="G221" s="367" t="s">
        <v>614</v>
      </c>
      <c r="H221" s="351" t="s">
        <v>1030</v>
      </c>
      <c r="I221" s="351">
        <v>0</v>
      </c>
      <c r="J221" s="351"/>
      <c r="K221" s="351" t="s">
        <v>1028</v>
      </c>
      <c r="L221" s="351" t="s">
        <v>1029</v>
      </c>
      <c r="M221" s="351" t="s">
        <v>3035</v>
      </c>
      <c r="N221" s="222"/>
      <c r="O221" s="209" t="str">
        <f t="shared" si="14"/>
        <v>-layer N E_BILD FA 7 E_BILD L CONTINUOUS E_BILD B eingefuegte Rasterbilder/pdf E_BILD AB E_BILD</v>
      </c>
      <c r="R221" s="209" t="str">
        <f t="shared" si="15"/>
        <v>N E_BILD FA 7 E_BILD L CONTINUOUS E_BILD B eingefuegte Rasterbilder/pdf E_BILD AB E_BILD</v>
      </c>
    </row>
    <row r="222" spans="1:19" ht="15" x14ac:dyDescent="0.25">
      <c r="A222" s="364" t="s">
        <v>1017</v>
      </c>
      <c r="B222" s="367" t="s">
        <v>2468</v>
      </c>
      <c r="C222" s="351" t="s">
        <v>1028</v>
      </c>
      <c r="D222" s="351" t="s">
        <v>1029</v>
      </c>
      <c r="E222" s="351" t="s">
        <v>1029</v>
      </c>
      <c r="F222" s="368">
        <v>40</v>
      </c>
      <c r="G222" s="367" t="s">
        <v>614</v>
      </c>
      <c r="H222" s="351" t="s">
        <v>1030</v>
      </c>
      <c r="I222" s="351">
        <v>0</v>
      </c>
      <c r="J222" s="351"/>
      <c r="K222" s="351" t="s">
        <v>1028</v>
      </c>
      <c r="L222" s="351" t="s">
        <v>1029</v>
      </c>
      <c r="M222" s="351" t="s">
        <v>196</v>
      </c>
      <c r="N222" s="664"/>
      <c r="O222" s="209" t="str">
        <f t="shared" si="14"/>
        <v>-layer N E_BL_KM FA 40 E_BL_KM L CONTINUOUS E_BL_KM B Blitzschutz allgemein E_BL_KM AB E_BL_KM</v>
      </c>
      <c r="R222" s="209" t="str">
        <f t="shared" si="15"/>
        <v>N E_BL_KM FA 40 E_BL_KM L CONTINUOUS E_BL_KM B Blitzschutz allgemein E_BL_KM AB E_BL_KM</v>
      </c>
      <c r="S222" s="147"/>
    </row>
    <row r="223" spans="1:19" ht="15" x14ac:dyDescent="0.25">
      <c r="A223" s="364" t="s">
        <v>1017</v>
      </c>
      <c r="B223" s="367" t="s">
        <v>2465</v>
      </c>
      <c r="C223" s="351" t="s">
        <v>1028</v>
      </c>
      <c r="D223" s="351" t="s">
        <v>1029</v>
      </c>
      <c r="E223" s="351" t="s">
        <v>1029</v>
      </c>
      <c r="F223" s="368">
        <v>8</v>
      </c>
      <c r="G223" s="367" t="s">
        <v>969</v>
      </c>
      <c r="H223" s="351" t="s">
        <v>1030</v>
      </c>
      <c r="I223" s="351">
        <v>0</v>
      </c>
      <c r="J223" s="351"/>
      <c r="K223" s="351" t="s">
        <v>1028</v>
      </c>
      <c r="L223" s="351" t="s">
        <v>1029</v>
      </c>
      <c r="M223" s="351" t="s">
        <v>2464</v>
      </c>
      <c r="N223" s="683"/>
      <c r="O223" s="209" t="str">
        <f t="shared" si="14"/>
        <v>-layer N E_BL_KM-BEST FA 8 E_BL_KM-BEST L VERDECKT2 E_BL_KM-BEST B Blitzschutz Bestand E_BL_KM-BEST AB E_BL_KM-BEST</v>
      </c>
      <c r="R223" s="209" t="str">
        <f t="shared" si="15"/>
        <v>N E_BL_KM-BEST FA 8 E_BL_KM-BEST L VERDECKT2 E_BL_KM-BEST B Blitzschutz Bestand E_BL_KM-BEST AB E_BL_KM-BEST</v>
      </c>
    </row>
    <row r="224" spans="1:19" ht="15" x14ac:dyDescent="0.25">
      <c r="A224" s="364" t="s">
        <v>1017</v>
      </c>
      <c r="B224" s="367" t="s">
        <v>2471</v>
      </c>
      <c r="C224" s="351" t="s">
        <v>1028</v>
      </c>
      <c r="D224" s="351" t="s">
        <v>1029</v>
      </c>
      <c r="E224" s="351" t="s">
        <v>1029</v>
      </c>
      <c r="F224" s="368">
        <v>1</v>
      </c>
      <c r="G224" s="367" t="s">
        <v>361</v>
      </c>
      <c r="H224" s="351" t="s">
        <v>1030</v>
      </c>
      <c r="I224" s="351">
        <v>0</v>
      </c>
      <c r="J224" s="351"/>
      <c r="K224" s="351" t="s">
        <v>1028</v>
      </c>
      <c r="L224" s="351" t="s">
        <v>1029</v>
      </c>
      <c r="M224" s="351" t="s">
        <v>2470</v>
      </c>
      <c r="N224" s="657"/>
      <c r="O224" s="209" t="str">
        <f t="shared" si="14"/>
        <v>-layer N E_BL_KM-HVI FA 1 E_BL_KM-HVI L STRICHPUNKT E_BL_KM-HVI B Blitzschutz HVI E_BL_KM-HVI AB E_BL_KM-HVI</v>
      </c>
      <c r="R224" s="209" t="str">
        <f t="shared" si="15"/>
        <v>N E_BL_KM-HVI FA 1 E_BL_KM-HVI L STRICHPUNKT E_BL_KM-HVI B Blitzschutz HVI E_BL_KM-HVI AB E_BL_KM-HVI</v>
      </c>
    </row>
    <row r="225" spans="1:25" ht="15" x14ac:dyDescent="0.25">
      <c r="A225" s="351" t="s">
        <v>1017</v>
      </c>
      <c r="B225" s="344" t="s">
        <v>3536</v>
      </c>
      <c r="C225" s="351" t="s">
        <v>1028</v>
      </c>
      <c r="D225" s="351" t="s">
        <v>1029</v>
      </c>
      <c r="E225" s="351" t="s">
        <v>1029</v>
      </c>
      <c r="F225" s="382">
        <v>5</v>
      </c>
      <c r="G225" s="221" t="s">
        <v>614</v>
      </c>
      <c r="H225" s="351" t="s">
        <v>1030</v>
      </c>
      <c r="I225" s="155">
        <v>0</v>
      </c>
      <c r="J225" s="155"/>
      <c r="K225" s="351" t="s">
        <v>1028</v>
      </c>
      <c r="L225" s="351" t="s">
        <v>1029</v>
      </c>
      <c r="M225" s="344" t="s">
        <v>3498</v>
      </c>
      <c r="N225" s="662"/>
      <c r="O225" s="209" t="str">
        <f t="shared" si="14"/>
        <v>-layer N E_BL_STL FA 5 E_BL_STL L CONTINUOUS E_BL_STL B Blitzschutz, BW vorhandene Stahlkonstruktion E_BL_STL AB E_BL_STL</v>
      </c>
      <c r="P225" s="344"/>
      <c r="Q225" s="344"/>
      <c r="R225" s="209" t="str">
        <f t="shared" si="15"/>
        <v>N E_BL_STL FA 5 E_BL_STL L CONTINUOUS E_BL_STL B Blitzschutz, BW vorhandene Stahlkonstruktion E_BL_STL AB E_BL_STL</v>
      </c>
      <c r="S225" s="345"/>
      <c r="T225" s="344"/>
      <c r="U225" s="344"/>
      <c r="V225" s="344"/>
      <c r="W225" s="344"/>
      <c r="X225" s="344"/>
      <c r="Y225" s="344"/>
    </row>
    <row r="226" spans="1:25" ht="15" x14ac:dyDescent="0.25">
      <c r="A226" s="877" t="s">
        <v>1017</v>
      </c>
      <c r="B226" s="878" t="s">
        <v>1712</v>
      </c>
      <c r="C226" s="877" t="s">
        <v>1028</v>
      </c>
      <c r="D226" s="877" t="s">
        <v>1029</v>
      </c>
      <c r="E226" s="877" t="s">
        <v>1029</v>
      </c>
      <c r="F226" s="879">
        <v>12</v>
      </c>
      <c r="G226" s="880" t="s">
        <v>614</v>
      </c>
      <c r="H226" s="877" t="s">
        <v>1030</v>
      </c>
      <c r="I226" s="877">
        <v>0</v>
      </c>
      <c r="J226" s="877"/>
      <c r="K226" s="877" t="s">
        <v>1028</v>
      </c>
      <c r="L226" s="877" t="s">
        <v>1029</v>
      </c>
      <c r="M226" s="877" t="s">
        <v>1130</v>
      </c>
      <c r="N226" s="416">
        <v>12</v>
      </c>
      <c r="O226" s="209" t="str">
        <f t="shared" si="14"/>
        <v>-layer N E_BM FA 12 E_BM L CONTINUOUS E_BM B Elektro, Brandmelder allgemein E_BM AB E_BM</v>
      </c>
      <c r="R226" s="209" t="str">
        <f t="shared" si="15"/>
        <v>N E_BM FA 12 E_BM L CONTINUOUS E_BM B Elektro, Brandmelder allgemein E_BM AB E_BM</v>
      </c>
    </row>
    <row r="227" spans="1:25" ht="15" x14ac:dyDescent="0.25">
      <c r="A227" s="351" t="s">
        <v>1017</v>
      </c>
      <c r="B227" s="367" t="s">
        <v>1713</v>
      </c>
      <c r="C227" s="351" t="s">
        <v>1028</v>
      </c>
      <c r="D227" s="351" t="s">
        <v>1029</v>
      </c>
      <c r="E227" s="351" t="s">
        <v>1029</v>
      </c>
      <c r="F227" s="368">
        <v>40</v>
      </c>
      <c r="G227" s="383" t="s">
        <v>614</v>
      </c>
      <c r="H227" s="351" t="s">
        <v>1030</v>
      </c>
      <c r="I227" s="351">
        <v>0</v>
      </c>
      <c r="J227" s="351"/>
      <c r="K227" s="351" t="s">
        <v>1028</v>
      </c>
      <c r="L227" s="351" t="s">
        <v>1029</v>
      </c>
      <c r="M227" s="351" t="s">
        <v>198</v>
      </c>
      <c r="N227" s="664"/>
      <c r="O227" s="209" t="str">
        <f t="shared" si="14"/>
        <v>-layer N E_BS FA 40 E_BS L CONTINUOUS E_BS B Brandschutz allgemein E_BS AB E_BS</v>
      </c>
      <c r="R227" s="209" t="str">
        <f t="shared" si="15"/>
        <v>N E_BS FA 40 E_BS L CONTINUOUS E_BS B Brandschutz allgemein E_BS AB E_BS</v>
      </c>
    </row>
    <row r="228" spans="1:25" ht="15" x14ac:dyDescent="0.25">
      <c r="A228" s="351" t="s">
        <v>1017</v>
      </c>
      <c r="B228" s="367" t="s">
        <v>1714</v>
      </c>
      <c r="C228" s="351" t="s">
        <v>1028</v>
      </c>
      <c r="D228" s="351" t="s">
        <v>1029</v>
      </c>
      <c r="E228" s="351" t="s">
        <v>1029</v>
      </c>
      <c r="F228" s="368">
        <v>2</v>
      </c>
      <c r="G228" s="367" t="s">
        <v>614</v>
      </c>
      <c r="H228" s="351" t="s">
        <v>1030</v>
      </c>
      <c r="I228" s="351">
        <v>0</v>
      </c>
      <c r="J228" s="351"/>
      <c r="K228" s="351" t="s">
        <v>1028</v>
      </c>
      <c r="L228" s="351" t="s">
        <v>1029</v>
      </c>
      <c r="M228" s="351" t="s">
        <v>1131</v>
      </c>
      <c r="N228" s="678"/>
      <c r="O228" s="209" t="str">
        <f t="shared" si="14"/>
        <v>-layer N E_BS_ABB FA 2 E_BS_ABB L CONTINUOUS E_BS_ABB B Brandschutz, Abbruch E_BS_ABB AB E_BS_ABB</v>
      </c>
      <c r="R228" s="209" t="str">
        <f t="shared" si="15"/>
        <v>N E_BS_ABB FA 2 E_BS_ABB L CONTINUOUS E_BS_ABB B Brandschutz, Abbruch E_BS_ABB AB E_BS_ABB</v>
      </c>
    </row>
    <row r="229" spans="1:25" ht="15" x14ac:dyDescent="0.25">
      <c r="A229" s="351" t="s">
        <v>1017</v>
      </c>
      <c r="B229" s="344" t="s">
        <v>3500</v>
      </c>
      <c r="C229" s="351" t="s">
        <v>1028</v>
      </c>
      <c r="D229" s="351" t="s">
        <v>1029</v>
      </c>
      <c r="E229" s="351" t="s">
        <v>1029</v>
      </c>
      <c r="F229" s="382">
        <v>3</v>
      </c>
      <c r="G229" s="221" t="s">
        <v>614</v>
      </c>
      <c r="H229" s="351" t="s">
        <v>1030</v>
      </c>
      <c r="I229" s="155">
        <v>0</v>
      </c>
      <c r="J229" s="155"/>
      <c r="K229" s="351" t="s">
        <v>1028</v>
      </c>
      <c r="L229" s="351" t="s">
        <v>1029</v>
      </c>
      <c r="M229" s="344" t="s">
        <v>3499</v>
      </c>
      <c r="N229" s="684"/>
      <c r="O229" s="209" t="str">
        <f t="shared" si="14"/>
        <v>-layer N E_BS_BL-AD FA 3 E_BS_BL-AD L CONTINUOUS E_BS_BL-AD B Elektro, Blitzschutz, BW vorhandene Blechabdeckung E_BS_BL-AD AB E_BS_BL-AD</v>
      </c>
      <c r="P229" s="344"/>
      <c r="Q229" s="344"/>
      <c r="R229" s="209" t="str">
        <f t="shared" si="15"/>
        <v>N E_BS_BL-AD FA 3 E_BS_BL-AD L CONTINUOUS E_BS_BL-AD B Elektro, Blitzschutz, BW vorhandene Blechabdeckung E_BS_BL-AD AB E_BS_BL-AD</v>
      </c>
      <c r="S229" s="345"/>
      <c r="T229" s="344"/>
      <c r="U229" s="344"/>
      <c r="V229" s="344"/>
      <c r="W229" s="344"/>
      <c r="X229" s="344"/>
      <c r="Y229" s="344"/>
    </row>
    <row r="230" spans="1:25" ht="15" x14ac:dyDescent="0.25">
      <c r="A230" s="364" t="s">
        <v>1017</v>
      </c>
      <c r="B230" s="367" t="s">
        <v>1715</v>
      </c>
      <c r="C230" s="351" t="s">
        <v>1028</v>
      </c>
      <c r="D230" s="351" t="s">
        <v>1029</v>
      </c>
      <c r="E230" s="351" t="s">
        <v>1029</v>
      </c>
      <c r="F230" s="368">
        <v>41</v>
      </c>
      <c r="G230" s="367" t="s">
        <v>614</v>
      </c>
      <c r="H230" s="351" t="s">
        <v>1030</v>
      </c>
      <c r="I230" s="351">
        <v>0</v>
      </c>
      <c r="J230" s="351"/>
      <c r="K230" s="351" t="s">
        <v>1028</v>
      </c>
      <c r="L230" s="351" t="s">
        <v>1029</v>
      </c>
      <c r="M230" s="351" t="s">
        <v>939</v>
      </c>
      <c r="N230" s="685"/>
      <c r="O230" s="209" t="str">
        <f t="shared" si="14"/>
        <v>-layer N E_BS_FW FA 41 E_BS_FW L CONTINUOUS E_BS_FW B Brandschutz allg., Fluchtweg E_BS_FW AB E_BS_FW</v>
      </c>
      <c r="R230" s="209" t="str">
        <f t="shared" si="15"/>
        <v>N E_BS_FW FA 41 E_BS_FW L CONTINUOUS E_BS_FW B Brandschutz allg., Fluchtweg E_BS_FW AB E_BS_FW</v>
      </c>
    </row>
    <row r="231" spans="1:25" ht="15" x14ac:dyDescent="0.25">
      <c r="A231" s="351" t="s">
        <v>1017</v>
      </c>
      <c r="B231" s="367" t="s">
        <v>1716</v>
      </c>
      <c r="C231" s="351" t="s">
        <v>1028</v>
      </c>
      <c r="D231" s="351" t="s">
        <v>1029</v>
      </c>
      <c r="E231" s="351" t="s">
        <v>1029</v>
      </c>
      <c r="F231" s="368">
        <v>1</v>
      </c>
      <c r="G231" s="367" t="s">
        <v>614</v>
      </c>
      <c r="H231" s="351" t="s">
        <v>1030</v>
      </c>
      <c r="I231" s="351">
        <v>0</v>
      </c>
      <c r="J231" s="351"/>
      <c r="K231" s="351" t="s">
        <v>1028</v>
      </c>
      <c r="L231" s="351" t="s">
        <v>1029</v>
      </c>
      <c r="M231" s="351" t="s">
        <v>965</v>
      </c>
      <c r="N231" s="657"/>
      <c r="O231" s="209" t="str">
        <f t="shared" si="14"/>
        <v>-layer N E_BS_NEU FA 1 E_BS_NEU L CONTINUOUS E_BS_NEU B Brandschutz allgemein, Neu E_BS_NEU AB E_BS_NEU</v>
      </c>
      <c r="R231" s="209" t="str">
        <f t="shared" si="15"/>
        <v>N E_BS_NEU FA 1 E_BS_NEU L CONTINUOUS E_BS_NEU B Brandschutz allgemein, Neu E_BS_NEU AB E_BS_NEU</v>
      </c>
    </row>
    <row r="232" spans="1:25" ht="15" x14ac:dyDescent="0.25">
      <c r="A232" s="364" t="s">
        <v>1017</v>
      </c>
      <c r="B232" s="367" t="s">
        <v>1717</v>
      </c>
      <c r="C232" s="351" t="s">
        <v>1028</v>
      </c>
      <c r="D232" s="351" t="s">
        <v>1029</v>
      </c>
      <c r="E232" s="351" t="s">
        <v>1029</v>
      </c>
      <c r="F232" s="368">
        <v>82</v>
      </c>
      <c r="G232" s="367" t="s">
        <v>614</v>
      </c>
      <c r="H232" s="351" t="s">
        <v>1030</v>
      </c>
      <c r="I232" s="351">
        <v>0</v>
      </c>
      <c r="J232" s="351"/>
      <c r="K232" s="351" t="s">
        <v>1028</v>
      </c>
      <c r="L232" s="351" t="s">
        <v>1029</v>
      </c>
      <c r="M232" s="351" t="s">
        <v>940</v>
      </c>
      <c r="N232" s="686"/>
      <c r="O232" s="209" t="str">
        <f t="shared" si="14"/>
        <v>-layer N E_BS_TH FA 82 E_BS_TH L CONTINUOUS E_BS_TH B Brandschutz allg., Treppenhaus E_BS_TH AB E_BS_TH</v>
      </c>
      <c r="R232" s="209" t="str">
        <f t="shared" si="15"/>
        <v>N E_BS_TH FA 82 E_BS_TH L CONTINUOUS E_BS_TH B Brandschutz allg., Treppenhaus E_BS_TH AB E_BS_TH</v>
      </c>
    </row>
    <row r="233" spans="1:25" ht="15" x14ac:dyDescent="0.25">
      <c r="A233" s="364" t="s">
        <v>1017</v>
      </c>
      <c r="B233" s="367" t="s">
        <v>1718</v>
      </c>
      <c r="C233" s="351" t="s">
        <v>1028</v>
      </c>
      <c r="D233" s="351" t="s">
        <v>1029</v>
      </c>
      <c r="E233" s="351" t="s">
        <v>1029</v>
      </c>
      <c r="F233" s="368">
        <v>171</v>
      </c>
      <c r="G233" s="367" t="s">
        <v>614</v>
      </c>
      <c r="H233" s="351" t="s">
        <v>1030</v>
      </c>
      <c r="I233" s="351">
        <v>0</v>
      </c>
      <c r="J233" s="351"/>
      <c r="K233" s="351" t="s">
        <v>1028</v>
      </c>
      <c r="L233" s="351" t="s">
        <v>1029</v>
      </c>
      <c r="M233" s="351" t="s">
        <v>941</v>
      </c>
      <c r="N233" s="687"/>
      <c r="O233" s="209" t="str">
        <f t="shared" si="14"/>
        <v>-layer N E_BS_ZONE_A-E FA 171 E_BS_ZONE_A-E L CONTINUOUS E_BS_ZONE_A-E B Brandschutz allg. Zone A-E E_BS_ZONE_A-E AB E_BS_ZONE_A-E</v>
      </c>
      <c r="R233" s="209" t="str">
        <f t="shared" si="15"/>
        <v>N E_BS_ZONE_A-E FA 171 E_BS_ZONE_A-E L CONTINUOUS E_BS_ZONE_A-E B Brandschutz allg. Zone A-E E_BS_ZONE_A-E AB E_BS_ZONE_A-E</v>
      </c>
    </row>
    <row r="234" spans="1:25" ht="15" x14ac:dyDescent="0.25">
      <c r="A234" s="364" t="s">
        <v>1017</v>
      </c>
      <c r="B234" s="367" t="s">
        <v>1719</v>
      </c>
      <c r="C234" s="351" t="s">
        <v>1028</v>
      </c>
      <c r="D234" s="351" t="s">
        <v>1029</v>
      </c>
      <c r="E234" s="351" t="s">
        <v>1029</v>
      </c>
      <c r="F234" s="368">
        <v>111</v>
      </c>
      <c r="G234" s="367" t="s">
        <v>614</v>
      </c>
      <c r="H234" s="351" t="s">
        <v>1030</v>
      </c>
      <c r="I234" s="351">
        <v>0</v>
      </c>
      <c r="J234" s="351"/>
      <c r="K234" s="351" t="s">
        <v>1028</v>
      </c>
      <c r="L234" s="351" t="s">
        <v>1029</v>
      </c>
      <c r="M234" s="351" t="s">
        <v>942</v>
      </c>
      <c r="N234" s="688"/>
      <c r="O234" s="209" t="str">
        <f t="shared" si="14"/>
        <v>-layer N E_BS_ZONE_E-H FA 111 E_BS_ZONE_E-H L CONTINUOUS E_BS_ZONE_E-H B Brandschutz allg. Zone E-H E_BS_ZONE_E-H AB E_BS_ZONE_E-H</v>
      </c>
      <c r="R234" s="209" t="str">
        <f t="shared" si="15"/>
        <v>N E_BS_ZONE_E-H FA 111 E_BS_ZONE_E-H L CONTINUOUS E_BS_ZONE_E-H B Brandschutz allg. Zone E-H E_BS_ZONE_E-H AB E_BS_ZONE_E-H</v>
      </c>
    </row>
    <row r="235" spans="1:25" ht="15" x14ac:dyDescent="0.25">
      <c r="A235" s="364" t="s">
        <v>1017</v>
      </c>
      <c r="B235" s="367" t="s">
        <v>1720</v>
      </c>
      <c r="C235" s="351" t="s">
        <v>1028</v>
      </c>
      <c r="D235" s="351" t="s">
        <v>1029</v>
      </c>
      <c r="E235" s="351" t="s">
        <v>1029</v>
      </c>
      <c r="F235" s="368">
        <v>7</v>
      </c>
      <c r="G235" s="367" t="s">
        <v>614</v>
      </c>
      <c r="H235" s="351" t="s">
        <v>1030</v>
      </c>
      <c r="I235" s="351">
        <v>0</v>
      </c>
      <c r="J235" s="351"/>
      <c r="K235" s="351" t="s">
        <v>1028</v>
      </c>
      <c r="L235" s="351" t="s">
        <v>1029</v>
      </c>
      <c r="M235" s="351" t="s">
        <v>938</v>
      </c>
      <c r="N235" s="222"/>
      <c r="O235" s="209" t="str">
        <f t="shared" si="14"/>
        <v>-layer N E_BS-MR FA 7 E_BS-MR L CONTINUOUS E_BS-MR B Brandschutz Meldernummer E_BS-MR AB E_BS-MR</v>
      </c>
      <c r="R235" s="209" t="str">
        <f t="shared" si="15"/>
        <v>N E_BS-MR FA 7 E_BS-MR L CONTINUOUS E_BS-MR B Brandschutz Meldernummer E_BS-MR AB E_BS-MR</v>
      </c>
    </row>
    <row r="236" spans="1:25" ht="15" x14ac:dyDescent="0.25">
      <c r="A236" s="364" t="s">
        <v>1017</v>
      </c>
      <c r="B236" s="367" t="s">
        <v>1721</v>
      </c>
      <c r="C236" s="351" t="s">
        <v>1028</v>
      </c>
      <c r="D236" s="351" t="s">
        <v>1029</v>
      </c>
      <c r="E236" s="351" t="s">
        <v>1029</v>
      </c>
      <c r="F236" s="368">
        <v>240</v>
      </c>
      <c r="G236" s="367" t="s">
        <v>614</v>
      </c>
      <c r="H236" s="351" t="s">
        <v>1030</v>
      </c>
      <c r="I236" s="351">
        <v>0</v>
      </c>
      <c r="J236" s="351"/>
      <c r="K236" s="351" t="s">
        <v>1028</v>
      </c>
      <c r="L236" s="351" t="s">
        <v>1029</v>
      </c>
      <c r="M236" s="351" t="s">
        <v>3029</v>
      </c>
      <c r="N236" s="660"/>
      <c r="O236" s="209" t="str">
        <f t="shared" si="14"/>
        <v>-layer N E_DEC_DUD FA 240 E_DEC_DUD L CONTINUOUS E_DEC_DUD B Deckendurchbruch fuer Elt E_DEC_DUD AB E_DEC_DUD</v>
      </c>
      <c r="R236" s="209" t="str">
        <f t="shared" si="15"/>
        <v>N E_DEC_DUD FA 240 E_DEC_DUD L CONTINUOUS E_DEC_DUD B Deckendurchbruch fuer Elt E_DEC_DUD AB E_DEC_DUD</v>
      </c>
      <c r="S236" s="147"/>
    </row>
    <row r="237" spans="1:25" ht="15" x14ac:dyDescent="0.25">
      <c r="A237" s="364" t="s">
        <v>1017</v>
      </c>
      <c r="B237" s="367" t="s">
        <v>1722</v>
      </c>
      <c r="C237" s="351" t="s">
        <v>1028</v>
      </c>
      <c r="D237" s="351" t="s">
        <v>1029</v>
      </c>
      <c r="E237" s="351" t="s">
        <v>1029</v>
      </c>
      <c r="F237" s="368">
        <v>240</v>
      </c>
      <c r="G237" s="367" t="s">
        <v>614</v>
      </c>
      <c r="H237" s="351" t="s">
        <v>1030</v>
      </c>
      <c r="I237" s="351">
        <v>0</v>
      </c>
      <c r="J237" s="351"/>
      <c r="K237" s="351" t="s">
        <v>1028</v>
      </c>
      <c r="L237" s="351" t="s">
        <v>1029</v>
      </c>
      <c r="M237" s="351" t="s">
        <v>3030</v>
      </c>
      <c r="N237" s="660"/>
      <c r="O237" s="209" t="str">
        <f t="shared" si="14"/>
        <v>-layer N E_DEC_DUD_BEM FA 240 E_DEC_DUD_BEM L CONTINUOUS E_DEC_DUD_BEM B Deckendurchbruch fuer Elt Bemassung E_DEC_DUD_BEM AB E_DEC_DUD_BEM</v>
      </c>
      <c r="R237" s="209" t="str">
        <f t="shared" si="15"/>
        <v>N E_DEC_DUD_BEM FA 240 E_DEC_DUD_BEM L CONTINUOUS E_DEC_DUD_BEM B Deckendurchbruch fuer Elt Bemassung E_DEC_DUD_BEM AB E_DEC_DUD_BEM</v>
      </c>
    </row>
    <row r="238" spans="1:25" ht="15" x14ac:dyDescent="0.25">
      <c r="A238" s="364" t="s">
        <v>1017</v>
      </c>
      <c r="B238" s="367" t="s">
        <v>1723</v>
      </c>
      <c r="C238" s="351" t="s">
        <v>1028</v>
      </c>
      <c r="D238" s="351" t="s">
        <v>1029</v>
      </c>
      <c r="E238" s="351" t="s">
        <v>1029</v>
      </c>
      <c r="F238" s="368">
        <v>240</v>
      </c>
      <c r="G238" s="367" t="s">
        <v>614</v>
      </c>
      <c r="H238" s="351" t="s">
        <v>1030</v>
      </c>
      <c r="I238" s="351">
        <v>0</v>
      </c>
      <c r="J238" s="351"/>
      <c r="K238" s="351" t="s">
        <v>1028</v>
      </c>
      <c r="L238" s="351" t="s">
        <v>1029</v>
      </c>
      <c r="M238" s="351" t="s">
        <v>3031</v>
      </c>
      <c r="N238" s="660"/>
      <c r="O238" s="209" t="str">
        <f t="shared" si="14"/>
        <v>-layer N E_DEC_DUD_TXT FA 240 E_DEC_DUD_TXT L CONTINUOUS E_DEC_DUD_TXT B Deckendurchbruch fuer Elt Beschriftung E_DEC_DUD_TXT AB E_DEC_DUD_TXT</v>
      </c>
      <c r="R238" s="209" t="str">
        <f t="shared" si="15"/>
        <v>N E_DEC_DUD_TXT FA 240 E_DEC_DUD_TXT L CONTINUOUS E_DEC_DUD_TXT B Deckendurchbruch fuer Elt Beschriftung E_DEC_DUD_TXT AB E_DEC_DUD_TXT</v>
      </c>
    </row>
    <row r="239" spans="1:25" ht="15" x14ac:dyDescent="0.25">
      <c r="A239" s="351" t="s">
        <v>1017</v>
      </c>
      <c r="B239" s="367" t="s">
        <v>1724</v>
      </c>
      <c r="C239" s="351" t="s">
        <v>1028</v>
      </c>
      <c r="D239" s="351" t="s">
        <v>1029</v>
      </c>
      <c r="E239" s="351" t="s">
        <v>1029</v>
      </c>
      <c r="F239" s="368">
        <v>137</v>
      </c>
      <c r="G239" s="383" t="s">
        <v>614</v>
      </c>
      <c r="H239" s="351" t="s">
        <v>1030</v>
      </c>
      <c r="I239" s="351">
        <v>0</v>
      </c>
      <c r="J239" s="351"/>
      <c r="K239" s="351" t="s">
        <v>1028</v>
      </c>
      <c r="L239" s="351" t="s">
        <v>1029</v>
      </c>
      <c r="M239" s="351" t="s">
        <v>1132</v>
      </c>
      <c r="N239" s="689"/>
      <c r="O239" s="209" t="str">
        <f t="shared" si="14"/>
        <v>-layer N E_EDV FA 137 E_EDV L CONTINUOUS E_EDV B Elektro, EDV_Kabel allgemein E_EDV AB E_EDV</v>
      </c>
      <c r="R239" s="209" t="str">
        <f t="shared" si="15"/>
        <v>N E_EDV FA 137 E_EDV L CONTINUOUS E_EDV B Elektro, EDV_Kabel allgemein E_EDV AB E_EDV</v>
      </c>
    </row>
    <row r="240" spans="1:25" ht="15" x14ac:dyDescent="0.25">
      <c r="A240" s="351" t="s">
        <v>1017</v>
      </c>
      <c r="B240" s="367" t="s">
        <v>1725</v>
      </c>
      <c r="C240" s="351" t="s">
        <v>1028</v>
      </c>
      <c r="D240" s="351" t="s">
        <v>1029</v>
      </c>
      <c r="E240" s="351" t="s">
        <v>1029</v>
      </c>
      <c r="F240" s="368">
        <v>254</v>
      </c>
      <c r="G240" s="367" t="s">
        <v>614</v>
      </c>
      <c r="H240" s="351" t="s">
        <v>1030</v>
      </c>
      <c r="I240" s="351">
        <v>0</v>
      </c>
      <c r="J240" s="351"/>
      <c r="K240" s="351" t="s">
        <v>1028</v>
      </c>
      <c r="L240" s="351" t="s">
        <v>1029</v>
      </c>
      <c r="M240" s="351" t="s">
        <v>2810</v>
      </c>
      <c r="N240" s="349"/>
      <c r="O240" s="209" t="str">
        <f t="shared" si="14"/>
        <v>-layer N E_ELT-STEIGER FA 254 E_ELT-STEIGER L CONTINUOUS E_ELT-STEIGER B Elektro, Fuellung Elt-Steiger E_ELT-STEIGER AB E_ELT-STEIGER</v>
      </c>
      <c r="R240" s="209" t="str">
        <f t="shared" si="15"/>
        <v>N E_ELT-STEIGER FA 254 E_ELT-STEIGER L CONTINUOUS E_ELT-STEIGER B Elektro, Fuellung Elt-Steiger E_ELT-STEIGER AB E_ELT-STEIGER</v>
      </c>
      <c r="S240" s="147"/>
    </row>
    <row r="241" spans="1:19" ht="15" x14ac:dyDescent="0.25">
      <c r="A241" s="351" t="s">
        <v>1017</v>
      </c>
      <c r="B241" s="367" t="s">
        <v>1726</v>
      </c>
      <c r="C241" s="351" t="s">
        <v>1028</v>
      </c>
      <c r="D241" s="351" t="s">
        <v>1029</v>
      </c>
      <c r="E241" s="351" t="s">
        <v>1029</v>
      </c>
      <c r="F241" s="368">
        <v>253</v>
      </c>
      <c r="G241" s="383" t="s">
        <v>614</v>
      </c>
      <c r="H241" s="351" t="s">
        <v>1030</v>
      </c>
      <c r="I241" s="351">
        <v>0</v>
      </c>
      <c r="J241" s="351"/>
      <c r="K241" s="351" t="s">
        <v>1028</v>
      </c>
      <c r="L241" s="351" t="s">
        <v>1029</v>
      </c>
      <c r="M241" s="351" t="s">
        <v>2805</v>
      </c>
      <c r="N241" s="683"/>
      <c r="O241" s="209" t="str">
        <f t="shared" si="14"/>
        <v>-layer N E_ES_BT FA 253 E_ES_BT L CONTINUOUS E_ES_BT B Estrichueberdeckung, Bodentanks E_ES_BT AB E_ES_BT</v>
      </c>
      <c r="R241" s="209" t="str">
        <f t="shared" si="15"/>
        <v>N E_ES_BT FA 253 E_ES_BT L CONTINUOUS E_ES_BT B Estrichueberdeckung, Bodentanks E_ES_BT AB E_ES_BT</v>
      </c>
    </row>
    <row r="242" spans="1:19" ht="15" x14ac:dyDescent="0.25">
      <c r="A242" s="351" t="s">
        <v>1017</v>
      </c>
      <c r="B242" s="367" t="s">
        <v>1727</v>
      </c>
      <c r="C242" s="351" t="s">
        <v>1028</v>
      </c>
      <c r="D242" s="351" t="s">
        <v>1029</v>
      </c>
      <c r="E242" s="351" t="s">
        <v>1029</v>
      </c>
      <c r="F242" s="368">
        <v>220</v>
      </c>
      <c r="G242" s="367" t="s">
        <v>1133</v>
      </c>
      <c r="H242" s="351" t="s">
        <v>1030</v>
      </c>
      <c r="I242" s="351">
        <v>0</v>
      </c>
      <c r="J242" s="351"/>
      <c r="K242" s="351" t="s">
        <v>1028</v>
      </c>
      <c r="L242" s="351" t="s">
        <v>1029</v>
      </c>
      <c r="M242" s="351" t="s">
        <v>1134</v>
      </c>
      <c r="N242" s="690"/>
      <c r="O242" s="209" t="str">
        <f t="shared" si="14"/>
        <v>-layer N E_FA FA 220 E_FA L PHANTOM E_FA B Elektro, Fernmelde_A-2YF(L)2Y E_FA AB E_FA</v>
      </c>
      <c r="R242" s="209" t="str">
        <f t="shared" si="15"/>
        <v>N E_FA FA 220 E_FA L PHANTOM E_FA B Elektro, Fernmelde_A-2YF(L)2Y E_FA AB E_FA</v>
      </c>
    </row>
    <row r="243" spans="1:19" ht="15" x14ac:dyDescent="0.25">
      <c r="A243" s="351" t="s">
        <v>1017</v>
      </c>
      <c r="B243" s="367" t="s">
        <v>1728</v>
      </c>
      <c r="C243" s="351" t="s">
        <v>1028</v>
      </c>
      <c r="D243" s="351" t="s">
        <v>1029</v>
      </c>
      <c r="E243" s="351" t="s">
        <v>1029</v>
      </c>
      <c r="F243" s="368">
        <v>220</v>
      </c>
      <c r="G243" s="367" t="s">
        <v>611</v>
      </c>
      <c r="H243" s="351" t="s">
        <v>1030</v>
      </c>
      <c r="I243" s="351">
        <v>0</v>
      </c>
      <c r="J243" s="351"/>
      <c r="K243" s="351" t="s">
        <v>1028</v>
      </c>
      <c r="L243" s="351" t="s">
        <v>1029</v>
      </c>
      <c r="M243" s="351" t="s">
        <v>1135</v>
      </c>
      <c r="N243" s="690"/>
      <c r="O243" s="209" t="str">
        <f t="shared" si="14"/>
        <v>-layer N E_FA2 FA 220 E_FA2 L VERDECKT E_FA2 B Elektro, Fernmelde_A-2Y(L)2Y E_FA2 AB E_FA2</v>
      </c>
      <c r="R243" s="209" t="str">
        <f t="shared" si="15"/>
        <v>N E_FA2 FA 220 E_FA2 L VERDECKT E_FA2 B Elektro, Fernmelde_A-2Y(L)2Y E_FA2 AB E_FA2</v>
      </c>
    </row>
    <row r="244" spans="1:19" ht="15" x14ac:dyDescent="0.25">
      <c r="A244" s="351" t="s">
        <v>1017</v>
      </c>
      <c r="B244" s="367" t="s">
        <v>1729</v>
      </c>
      <c r="C244" s="351" t="s">
        <v>1028</v>
      </c>
      <c r="D244" s="351" t="s">
        <v>1029</v>
      </c>
      <c r="E244" s="351" t="s">
        <v>1029</v>
      </c>
      <c r="F244" s="368">
        <v>220</v>
      </c>
      <c r="G244" s="383" t="s">
        <v>415</v>
      </c>
      <c r="H244" s="351" t="s">
        <v>1030</v>
      </c>
      <c r="I244" s="351">
        <v>0</v>
      </c>
      <c r="J244" s="351"/>
      <c r="K244" s="351" t="s">
        <v>1028</v>
      </c>
      <c r="L244" s="351" t="s">
        <v>1029</v>
      </c>
      <c r="M244" s="351" t="s">
        <v>1136</v>
      </c>
      <c r="N244" s="690"/>
      <c r="O244" s="209" t="str">
        <f t="shared" si="14"/>
        <v>-layer N E_FEJ FA 220 E_FEJ L STRICHPUNKTX2 E_FEJ B Elektro, Fernmelde_JE-H(St)H E_FEJ AB E_FEJ</v>
      </c>
      <c r="R244" s="209" t="str">
        <f t="shared" si="15"/>
        <v>N E_FEJ FA 220 E_FEJ L STRICHPUNKTX2 E_FEJ B Elektro, Fernmelde_JE-H(St)H E_FEJ AB E_FEJ</v>
      </c>
    </row>
    <row r="245" spans="1:19" ht="15" x14ac:dyDescent="0.25">
      <c r="A245" s="351" t="s">
        <v>1017</v>
      </c>
      <c r="B245" s="367" t="s">
        <v>1730</v>
      </c>
      <c r="C245" s="351" t="s">
        <v>1028</v>
      </c>
      <c r="D245" s="351" t="s">
        <v>1029</v>
      </c>
      <c r="E245" s="351" t="s">
        <v>1029</v>
      </c>
      <c r="F245" s="368">
        <v>220</v>
      </c>
      <c r="G245" s="383" t="s">
        <v>1137</v>
      </c>
      <c r="H245" s="351" t="s">
        <v>1030</v>
      </c>
      <c r="I245" s="351">
        <v>0</v>
      </c>
      <c r="J245" s="351"/>
      <c r="K245" s="351" t="s">
        <v>1028</v>
      </c>
      <c r="L245" s="351" t="s">
        <v>1029</v>
      </c>
      <c r="M245" s="351" t="s">
        <v>1138</v>
      </c>
      <c r="N245" s="690"/>
      <c r="O245" s="209" t="str">
        <f t="shared" si="14"/>
        <v>-layer N E_FIY FA 220 E_FIY L PHANTOM2 E_FIY B Elektro, Fernmelde_IY(St)Y E_FIY AB E_FIY</v>
      </c>
      <c r="R245" s="209" t="str">
        <f t="shared" si="15"/>
        <v>N E_FIY FA 220 E_FIY L PHANTOM2 E_FIY B Elektro, Fernmelde_IY(St)Y E_FIY AB E_FIY</v>
      </c>
    </row>
    <row r="246" spans="1:19" ht="15" x14ac:dyDescent="0.25">
      <c r="A246" s="351" t="s">
        <v>1017</v>
      </c>
      <c r="B246" s="367" t="s">
        <v>1731</v>
      </c>
      <c r="C246" s="351" t="s">
        <v>1028</v>
      </c>
      <c r="D246" s="351" t="s">
        <v>1029</v>
      </c>
      <c r="E246" s="351" t="s">
        <v>1029</v>
      </c>
      <c r="F246" s="368">
        <v>220</v>
      </c>
      <c r="G246" s="367" t="s">
        <v>614</v>
      </c>
      <c r="H246" s="351" t="s">
        <v>1030</v>
      </c>
      <c r="I246" s="351">
        <v>0</v>
      </c>
      <c r="J246" s="351"/>
      <c r="K246" s="351" t="s">
        <v>1028</v>
      </c>
      <c r="L246" s="351" t="s">
        <v>1029</v>
      </c>
      <c r="M246" s="351" t="s">
        <v>1139</v>
      </c>
      <c r="N246" s="690"/>
      <c r="O246" s="209" t="str">
        <f t="shared" si="14"/>
        <v>-layer N E_FJY FA 220 E_FJY L CONTINUOUS E_FJY B Elektro, Fernmelde_J-Y(St)Y E_FJY AB E_FJY</v>
      </c>
      <c r="R246" s="209" t="str">
        <f t="shared" si="15"/>
        <v>N E_FJY FA 220 E_FJY L CONTINUOUS E_FJY B Elektro, Fernmelde_J-Y(St)Y E_FJY AB E_FJY</v>
      </c>
    </row>
    <row r="247" spans="1:19" ht="15" x14ac:dyDescent="0.25">
      <c r="A247" s="351" t="s">
        <v>1017</v>
      </c>
      <c r="B247" s="367" t="s">
        <v>1732</v>
      </c>
      <c r="C247" s="351" t="s">
        <v>1028</v>
      </c>
      <c r="D247" s="351" t="s">
        <v>1029</v>
      </c>
      <c r="E247" s="351" t="s">
        <v>1029</v>
      </c>
      <c r="F247" s="368">
        <v>40</v>
      </c>
      <c r="G247" s="367" t="s">
        <v>614</v>
      </c>
      <c r="H247" s="351" t="s">
        <v>1030</v>
      </c>
      <c r="I247" s="351">
        <v>0</v>
      </c>
      <c r="J247" s="351"/>
      <c r="K247" s="351" t="s">
        <v>1028</v>
      </c>
      <c r="L247" s="351" t="s">
        <v>1029</v>
      </c>
      <c r="M247" s="351" t="s">
        <v>2848</v>
      </c>
      <c r="N247" s="664"/>
      <c r="O247" s="209" t="str">
        <f t="shared" si="14"/>
        <v>-layer N E_GE FA 40 E_GE L CONTINUOUS E_GE B Elektro, Elektrogeraete E_GE AB E_GE</v>
      </c>
      <c r="R247" s="209" t="str">
        <f t="shared" si="15"/>
        <v>N E_GE FA 40 E_GE L CONTINUOUS E_GE B Elektro, Elektrogeraete E_GE AB E_GE</v>
      </c>
    </row>
    <row r="248" spans="1:19" ht="15" x14ac:dyDescent="0.25">
      <c r="A248" s="351" t="s">
        <v>1017</v>
      </c>
      <c r="B248" s="367" t="s">
        <v>1733</v>
      </c>
      <c r="C248" s="351" t="s">
        <v>1028</v>
      </c>
      <c r="D248" s="351" t="s">
        <v>1029</v>
      </c>
      <c r="E248" s="351" t="s">
        <v>1029</v>
      </c>
      <c r="F248" s="368">
        <v>240</v>
      </c>
      <c r="G248" s="383" t="s">
        <v>620</v>
      </c>
      <c r="H248" s="351" t="s">
        <v>1030</v>
      </c>
      <c r="I248" s="351">
        <v>0</v>
      </c>
      <c r="J248" s="351"/>
      <c r="K248" s="351" t="s">
        <v>1028</v>
      </c>
      <c r="L248" s="351" t="s">
        <v>1029</v>
      </c>
      <c r="M248" s="351" t="s">
        <v>1140</v>
      </c>
      <c r="N248" s="660"/>
      <c r="O248" s="209" t="str">
        <f t="shared" si="14"/>
        <v>-layer N E_H07RN-F FA 240 E_H07RN-F L VERDECKTX2 E_H07RN-F B Elektro, H07RN-F E_H07RN-F AB E_H07RN-F</v>
      </c>
      <c r="R248" s="209" t="str">
        <f t="shared" si="15"/>
        <v>N E_H07RN-F FA 240 E_H07RN-F L VERDECKTX2 E_H07RN-F B Elektro, H07RN-F E_H07RN-F AB E_H07RN-F</v>
      </c>
      <c r="S248" s="147"/>
    </row>
    <row r="249" spans="1:19" ht="15" x14ac:dyDescent="0.25">
      <c r="A249" s="351" t="s">
        <v>1017</v>
      </c>
      <c r="B249" s="367" t="s">
        <v>1734</v>
      </c>
      <c r="C249" s="351" t="s">
        <v>1028</v>
      </c>
      <c r="D249" s="351" t="s">
        <v>1029</v>
      </c>
      <c r="E249" s="351" t="s">
        <v>1029</v>
      </c>
      <c r="F249" s="368">
        <v>240</v>
      </c>
      <c r="G249" s="367" t="s">
        <v>620</v>
      </c>
      <c r="H249" s="351" t="s">
        <v>1030</v>
      </c>
      <c r="I249" s="351">
        <v>0</v>
      </c>
      <c r="J249" s="351"/>
      <c r="K249" s="351" t="s">
        <v>1028</v>
      </c>
      <c r="L249" s="351" t="s">
        <v>1029</v>
      </c>
      <c r="M249" s="351" t="s">
        <v>1141</v>
      </c>
      <c r="N249" s="660"/>
      <c r="O249" s="209" t="str">
        <f t="shared" si="14"/>
        <v>-layer N E_H07-V FA 240 E_H07-V L VERDECKTX2 E_H07-V B Elektro, H07-V E_H07-V AB E_H07-V</v>
      </c>
      <c r="R249" s="209" t="str">
        <f t="shared" si="15"/>
        <v>N E_H07-V FA 240 E_H07-V L VERDECKTX2 E_H07-V B Elektro, H07-V E_H07-V AB E_H07-V</v>
      </c>
    </row>
    <row r="250" spans="1:19" ht="15" x14ac:dyDescent="0.25">
      <c r="A250" s="786" t="s">
        <v>1017</v>
      </c>
      <c r="B250" s="786" t="s">
        <v>3732</v>
      </c>
      <c r="C250" s="786" t="s">
        <v>1028</v>
      </c>
      <c r="D250" s="786" t="s">
        <v>1029</v>
      </c>
      <c r="E250" s="786" t="s">
        <v>1028</v>
      </c>
      <c r="F250" s="786">
        <v>7</v>
      </c>
      <c r="G250" s="786" t="s">
        <v>614</v>
      </c>
      <c r="H250" s="786" t="s">
        <v>1030</v>
      </c>
      <c r="I250" s="786">
        <v>0</v>
      </c>
      <c r="J250" s="786"/>
      <c r="K250" s="786" t="s">
        <v>1028</v>
      </c>
      <c r="L250" s="786" t="s">
        <v>1029</v>
      </c>
      <c r="M250" s="786" t="s">
        <v>3733</v>
      </c>
      <c r="N250" s="772"/>
      <c r="O250" s="209" t="str">
        <f t="shared" si="14"/>
        <v>-layer N E_HIL FA 7 E_HIL L CONTINUOUS E_HIL B Elektro, Hilfslinien E_HIL AB E_HIL</v>
      </c>
      <c r="R250" s="209" t="str">
        <f t="shared" si="15"/>
        <v>N E_HIL FA 7 E_HIL L CONTINUOUS E_HIL B Elektro, Hilfslinien E_HIL AB E_HIL</v>
      </c>
    </row>
    <row r="251" spans="1:19" ht="15" x14ac:dyDescent="0.25">
      <c r="A251" s="351" t="s">
        <v>1017</v>
      </c>
      <c r="B251" s="367" t="s">
        <v>1735</v>
      </c>
      <c r="C251" s="351" t="s">
        <v>1028</v>
      </c>
      <c r="D251" s="351" t="s">
        <v>1029</v>
      </c>
      <c r="E251" s="351" t="s">
        <v>1029</v>
      </c>
      <c r="F251" s="368">
        <v>40</v>
      </c>
      <c r="G251" s="367" t="s">
        <v>614</v>
      </c>
      <c r="H251" s="351" t="s">
        <v>1030</v>
      </c>
      <c r="I251" s="351">
        <v>0</v>
      </c>
      <c r="J251" s="351"/>
      <c r="K251" s="351" t="s">
        <v>1028</v>
      </c>
      <c r="L251" s="351" t="s">
        <v>1029</v>
      </c>
      <c r="M251" s="351" t="s">
        <v>2956</v>
      </c>
      <c r="N251" s="664"/>
      <c r="O251" s="209" t="str">
        <f t="shared" si="14"/>
        <v>-layer N E_IN FA 40 E_IN L CONTINUOUS E_IN B Elektro, Installationsgeraet E_IN AB E_IN</v>
      </c>
      <c r="R251" s="209" t="str">
        <f t="shared" si="15"/>
        <v>N E_IN FA 40 E_IN L CONTINUOUS E_IN B Elektro, Installationsgeraet E_IN AB E_IN</v>
      </c>
    </row>
    <row r="252" spans="1:19" ht="15" x14ac:dyDescent="0.25">
      <c r="A252" s="351" t="s">
        <v>1017</v>
      </c>
      <c r="B252" s="367" t="s">
        <v>1736</v>
      </c>
      <c r="C252" s="351" t="s">
        <v>1028</v>
      </c>
      <c r="D252" s="351" t="s">
        <v>1029</v>
      </c>
      <c r="E252" s="351" t="s">
        <v>1029</v>
      </c>
      <c r="F252" s="368">
        <v>240</v>
      </c>
      <c r="G252" s="367" t="s">
        <v>614</v>
      </c>
      <c r="H252" s="351" t="s">
        <v>1030</v>
      </c>
      <c r="I252" s="351">
        <v>0</v>
      </c>
      <c r="J252" s="351"/>
      <c r="K252" s="351" t="s">
        <v>1028</v>
      </c>
      <c r="L252" s="351" t="s">
        <v>1029</v>
      </c>
      <c r="M252" s="351" t="s">
        <v>2957</v>
      </c>
      <c r="N252" s="660"/>
      <c r="O252" s="209" t="str">
        <f t="shared" si="14"/>
        <v>-layer N E_IN_AV FA 240 E_IN_AV L CONTINUOUS E_IN_AV B Elektro, Installationsgeraet AV E_IN_AV AB E_IN_AV</v>
      </c>
      <c r="R252" s="209" t="str">
        <f t="shared" si="15"/>
        <v>N E_IN_AV FA 240 E_IN_AV L CONTINUOUS E_IN_AV B Elektro, Installationsgeraet AV E_IN_AV AB E_IN_AV</v>
      </c>
    </row>
    <row r="253" spans="1:19" ht="15" x14ac:dyDescent="0.25">
      <c r="A253" s="351" t="s">
        <v>1017</v>
      </c>
      <c r="B253" s="367" t="s">
        <v>1737</v>
      </c>
      <c r="C253" s="351" t="s">
        <v>1028</v>
      </c>
      <c r="D253" s="351" t="s">
        <v>1029</v>
      </c>
      <c r="E253" s="351" t="s">
        <v>1029</v>
      </c>
      <c r="F253" s="368">
        <v>6</v>
      </c>
      <c r="G253" s="367" t="s">
        <v>614</v>
      </c>
      <c r="H253" s="351" t="s">
        <v>1030</v>
      </c>
      <c r="I253" s="351">
        <v>0</v>
      </c>
      <c r="J253" s="351"/>
      <c r="K253" s="351" t="s">
        <v>1028</v>
      </c>
      <c r="L253" s="351" t="s">
        <v>1029</v>
      </c>
      <c r="M253" s="351" t="s">
        <v>2493</v>
      </c>
      <c r="N253" s="675"/>
      <c r="O253" s="209" t="str">
        <f t="shared" si="14"/>
        <v>-layer N E_IN_BEM FA 6 E_IN_BEM L CONTINUOUS E_IN_BEM B Elektro, Bemassung, Instasymbol SKN E_IN_BEM AB E_IN_BEM</v>
      </c>
      <c r="R253" s="209" t="str">
        <f t="shared" si="15"/>
        <v>N E_IN_BEM FA 6 E_IN_BEM L CONTINUOUS E_IN_BEM B Elektro, Bemassung, Instasymbol SKN E_IN_BEM AB E_IN_BEM</v>
      </c>
    </row>
    <row r="254" spans="1:19" ht="15" x14ac:dyDescent="0.25">
      <c r="A254" s="351" t="s">
        <v>1017</v>
      </c>
      <c r="B254" s="367" t="s">
        <v>1738</v>
      </c>
      <c r="C254" s="351" t="s">
        <v>1028</v>
      </c>
      <c r="D254" s="351" t="s">
        <v>1029</v>
      </c>
      <c r="E254" s="351" t="s">
        <v>1029</v>
      </c>
      <c r="F254" s="368">
        <v>240</v>
      </c>
      <c r="G254" s="367" t="s">
        <v>614</v>
      </c>
      <c r="H254" s="351" t="s">
        <v>1030</v>
      </c>
      <c r="I254" s="351">
        <v>0</v>
      </c>
      <c r="J254" s="351"/>
      <c r="K254" s="351" t="s">
        <v>1028</v>
      </c>
      <c r="L254" s="351" t="s">
        <v>1029</v>
      </c>
      <c r="M254" s="351" t="s">
        <v>1142</v>
      </c>
      <c r="N254" s="660"/>
      <c r="O254" s="209" t="str">
        <f t="shared" si="14"/>
        <v>-layer N E_IN_BEM_AV FA 240 E_IN_BEM_AV L CONTINUOUS E_IN_BEM_AV B Elektro, Instasymbol/Stromkreisnummer_AV E_IN_BEM_AV AB E_IN_BEM_AV</v>
      </c>
      <c r="R254" s="209" t="str">
        <f t="shared" si="15"/>
        <v>N E_IN_BEM_AV FA 240 E_IN_BEM_AV L CONTINUOUS E_IN_BEM_AV B Elektro, Instasymbol/Stromkreisnummer_AV E_IN_BEM_AV AB E_IN_BEM_AV</v>
      </c>
      <c r="S254" s="147"/>
    </row>
    <row r="255" spans="1:19" ht="15" x14ac:dyDescent="0.25">
      <c r="A255" s="351" t="s">
        <v>1017</v>
      </c>
      <c r="B255" s="367" t="s">
        <v>1739</v>
      </c>
      <c r="C255" s="351" t="s">
        <v>1028</v>
      </c>
      <c r="D255" s="351" t="s">
        <v>1029</v>
      </c>
      <c r="E255" s="351" t="s">
        <v>1029</v>
      </c>
      <c r="F255" s="368">
        <v>92</v>
      </c>
      <c r="G255" s="367" t="s">
        <v>614</v>
      </c>
      <c r="H255" s="351" t="s">
        <v>1030</v>
      </c>
      <c r="I255" s="351">
        <v>0</v>
      </c>
      <c r="J255" s="351"/>
      <c r="K255" s="351" t="s">
        <v>1028</v>
      </c>
      <c r="L255" s="351" t="s">
        <v>1029</v>
      </c>
      <c r="M255" s="351" t="s">
        <v>1143</v>
      </c>
      <c r="N255" s="691"/>
      <c r="O255" s="209" t="str">
        <f t="shared" si="14"/>
        <v>-layer N E_IN_BEM_SV FA 92 E_IN_BEM_SV L CONTINUOUS E_IN_BEM_SV B Elektro, Instasymbol/Stromkreisnummer_SV E_IN_BEM_SV AB E_IN_BEM_SV</v>
      </c>
      <c r="R255" s="209" t="str">
        <f t="shared" si="15"/>
        <v>N E_IN_BEM_SV FA 92 E_IN_BEM_SV L CONTINUOUS E_IN_BEM_SV B Elektro, Instasymbol/Stromkreisnummer_SV E_IN_BEM_SV AB E_IN_BEM_SV</v>
      </c>
    </row>
    <row r="256" spans="1:19" ht="15" x14ac:dyDescent="0.25">
      <c r="A256" s="358" t="s">
        <v>1017</v>
      </c>
      <c r="B256" s="147" t="s">
        <v>1740</v>
      </c>
      <c r="C256" s="358" t="s">
        <v>1028</v>
      </c>
      <c r="D256" s="359" t="s">
        <v>1029</v>
      </c>
      <c r="E256" s="358" t="s">
        <v>1029</v>
      </c>
      <c r="F256" s="361">
        <v>30</v>
      </c>
      <c r="G256" s="371" t="s">
        <v>614</v>
      </c>
      <c r="H256" s="358" t="s">
        <v>1030</v>
      </c>
      <c r="I256" s="152">
        <v>0</v>
      </c>
      <c r="J256" s="152"/>
      <c r="K256" s="358" t="s">
        <v>1028</v>
      </c>
      <c r="L256" s="358" t="s">
        <v>1029</v>
      </c>
      <c r="M256" s="152" t="s">
        <v>2958</v>
      </c>
      <c r="N256" s="692"/>
      <c r="O256" s="209" t="str">
        <f t="shared" si="14"/>
        <v>-layer N E_IN_BSV/USV FA 30 E_IN_BSV/USV L CONTINUOUS E_IN_BSV/USV B Elektro, Installationsgeraet BSV/USV E_IN_BSV/USV AB E_IN_BSV/USV</v>
      </c>
      <c r="R256" s="209" t="str">
        <f t="shared" si="15"/>
        <v>N E_IN_BSV/USV FA 30 E_IN_BSV/USV L CONTINUOUS E_IN_BSV/USV B Elektro, Installationsgeraet BSV/USV E_IN_BSV/USV AB E_IN_BSV/USV</v>
      </c>
    </row>
    <row r="257" spans="1:19" ht="15" x14ac:dyDescent="0.25">
      <c r="A257" s="351" t="s">
        <v>1017</v>
      </c>
      <c r="B257" s="367" t="s">
        <v>1741</v>
      </c>
      <c r="C257" s="351" t="s">
        <v>1028</v>
      </c>
      <c r="D257" s="351" t="s">
        <v>1029</v>
      </c>
      <c r="E257" s="351" t="s">
        <v>1029</v>
      </c>
      <c r="F257" s="368">
        <v>40</v>
      </c>
      <c r="G257" s="367" t="s">
        <v>614</v>
      </c>
      <c r="H257" s="351" t="s">
        <v>1030</v>
      </c>
      <c r="I257" s="351">
        <v>0</v>
      </c>
      <c r="J257" s="351"/>
      <c r="K257" s="351" t="s">
        <v>1028</v>
      </c>
      <c r="L257" s="351" t="s">
        <v>1029</v>
      </c>
      <c r="M257" s="351" t="s">
        <v>2959</v>
      </c>
      <c r="N257" s="664"/>
      <c r="O257" s="209" t="str">
        <f t="shared" si="14"/>
        <v>-layer N E_IN_D FA 40 E_IN_D L CONTINUOUS E_IN_D B Elektro, Installationsgeraet, Daten E_IN_D AB E_IN_D</v>
      </c>
      <c r="R257" s="209" t="str">
        <f t="shared" si="15"/>
        <v>N E_IN_D FA 40 E_IN_D L CONTINUOUS E_IN_D B Elektro, Installationsgeraet, Daten E_IN_D AB E_IN_D</v>
      </c>
    </row>
    <row r="258" spans="1:19" ht="15" x14ac:dyDescent="0.25">
      <c r="A258" s="351" t="s">
        <v>1017</v>
      </c>
      <c r="B258" s="367" t="s">
        <v>1742</v>
      </c>
      <c r="C258" s="351" t="s">
        <v>1028</v>
      </c>
      <c r="D258" s="351" t="s">
        <v>1029</v>
      </c>
      <c r="E258" s="351" t="s">
        <v>1029</v>
      </c>
      <c r="F258" s="368">
        <v>6</v>
      </c>
      <c r="G258" s="367" t="s">
        <v>614</v>
      </c>
      <c r="H258" s="351" t="s">
        <v>1030</v>
      </c>
      <c r="I258" s="351">
        <v>0</v>
      </c>
      <c r="J258" s="351"/>
      <c r="K258" s="351" t="s">
        <v>1028</v>
      </c>
      <c r="L258" s="351" t="s">
        <v>1029</v>
      </c>
      <c r="M258" s="351" t="s">
        <v>1144</v>
      </c>
      <c r="N258" s="675"/>
      <c r="O258" s="209" t="str">
        <f t="shared" si="14"/>
        <v>-layer N E_IN_D_BEM FA 6 E_IN_D_BEM L CONTINUOUS E_IN_D_BEM B Elektro, Instasymbol Datenl/Stromkreisnummer E_IN_D_BEM AB E_IN_D_BEM</v>
      </c>
      <c r="R258" s="209" t="str">
        <f t="shared" si="15"/>
        <v>N E_IN_D_BEM FA 6 E_IN_D_BEM L CONTINUOUS E_IN_D_BEM B Elektro, Instasymbol Datenl/Stromkreisnummer E_IN_D_BEM AB E_IN_D_BEM</v>
      </c>
    </row>
    <row r="259" spans="1:19" ht="15" x14ac:dyDescent="0.25">
      <c r="A259" s="351" t="s">
        <v>1017</v>
      </c>
      <c r="B259" s="367" t="s">
        <v>1743</v>
      </c>
      <c r="C259" s="351" t="s">
        <v>1028</v>
      </c>
      <c r="D259" s="351" t="s">
        <v>1029</v>
      </c>
      <c r="E259" s="351" t="s">
        <v>1029</v>
      </c>
      <c r="F259" s="368">
        <v>1</v>
      </c>
      <c r="G259" s="367" t="s">
        <v>614</v>
      </c>
      <c r="H259" s="351" t="s">
        <v>1030</v>
      </c>
      <c r="I259" s="351">
        <v>0</v>
      </c>
      <c r="J259" s="351"/>
      <c r="K259" s="351" t="s">
        <v>1028</v>
      </c>
      <c r="L259" s="351" t="s">
        <v>1029</v>
      </c>
      <c r="M259" s="351" t="s">
        <v>2960</v>
      </c>
      <c r="N259" s="657"/>
      <c r="O259" s="209" t="str">
        <f t="shared" si="14"/>
        <v>-layer N E_IN_NEU FA 1 E_IN_NEU L CONTINUOUS E_IN_NEU B Elektro, Installationsgeraet, Neu E_IN_NEU AB E_IN_NEU</v>
      </c>
      <c r="R259" s="209" t="str">
        <f t="shared" si="15"/>
        <v>N E_IN_NEU FA 1 E_IN_NEU L CONTINUOUS E_IN_NEU B Elektro, Installationsgeraet, Neu E_IN_NEU AB E_IN_NEU</v>
      </c>
    </row>
    <row r="260" spans="1:19" ht="15" x14ac:dyDescent="0.25">
      <c r="A260" s="351" t="s">
        <v>1017</v>
      </c>
      <c r="B260" s="367" t="s">
        <v>1744</v>
      </c>
      <c r="C260" s="351" t="s">
        <v>1028</v>
      </c>
      <c r="D260" s="351" t="s">
        <v>1029</v>
      </c>
      <c r="E260" s="351" t="s">
        <v>1029</v>
      </c>
      <c r="F260" s="368">
        <v>40</v>
      </c>
      <c r="G260" s="367" t="s">
        <v>614</v>
      </c>
      <c r="H260" s="351" t="s">
        <v>1030</v>
      </c>
      <c r="I260" s="351">
        <v>0</v>
      </c>
      <c r="J260" s="351"/>
      <c r="K260" s="351" t="s">
        <v>1028</v>
      </c>
      <c r="L260" s="351" t="s">
        <v>1029</v>
      </c>
      <c r="M260" s="351" t="s">
        <v>1145</v>
      </c>
      <c r="N260" s="664"/>
      <c r="O260" s="209" t="str">
        <f t="shared" si="14"/>
        <v>-layer N E_IN_PA FA 40 E_IN_PA L CONTINUOUS E_IN_PA B Elektro, Potentialausgleich E_IN_PA AB E_IN_PA</v>
      </c>
      <c r="R260" s="209" t="str">
        <f t="shared" si="15"/>
        <v>N E_IN_PA FA 40 E_IN_PA L CONTINUOUS E_IN_PA B Elektro, Potentialausgleich E_IN_PA AB E_IN_PA</v>
      </c>
    </row>
    <row r="261" spans="1:19" ht="15" x14ac:dyDescent="0.25">
      <c r="A261" s="147" t="s">
        <v>1017</v>
      </c>
      <c r="B261" s="384" t="s">
        <v>2383</v>
      </c>
      <c r="C261" s="147" t="s">
        <v>1028</v>
      </c>
      <c r="D261" s="147" t="s">
        <v>1029</v>
      </c>
      <c r="E261" s="147" t="s">
        <v>1029</v>
      </c>
      <c r="F261" s="361">
        <v>3</v>
      </c>
      <c r="G261" s="360" t="s">
        <v>614</v>
      </c>
      <c r="H261" s="147" t="s">
        <v>1030</v>
      </c>
      <c r="I261" s="147">
        <v>0</v>
      </c>
      <c r="K261" s="147" t="s">
        <v>1028</v>
      </c>
      <c r="L261" s="147" t="s">
        <v>1029</v>
      </c>
      <c r="M261" s="147" t="s">
        <v>1146</v>
      </c>
      <c r="N261" s="684"/>
      <c r="O261" s="209" t="str">
        <f t="shared" si="14"/>
        <v>-layer N E_IN_PA_TXT FA 3 E_IN_PA_TXT L CONTINUOUS E_IN_PA_TXT B Elektro, Potentialausgleich_Text E_IN_PA_TXT AB E_IN_PA_TXT</v>
      </c>
      <c r="R261" s="209" t="str">
        <f t="shared" si="15"/>
        <v>N E_IN_PA_TXT FA 3 E_IN_PA_TXT L CONTINUOUS E_IN_PA_TXT B Elektro, Potentialausgleich_Text E_IN_PA_TXT AB E_IN_PA_TXT</v>
      </c>
    </row>
    <row r="262" spans="1:19" ht="15" x14ac:dyDescent="0.25">
      <c r="A262" s="364" t="s">
        <v>1017</v>
      </c>
      <c r="B262" s="367" t="s">
        <v>1745</v>
      </c>
      <c r="C262" s="351" t="s">
        <v>1028</v>
      </c>
      <c r="D262" s="351" t="s">
        <v>1029</v>
      </c>
      <c r="E262" s="351" t="s">
        <v>1029</v>
      </c>
      <c r="F262" s="368">
        <v>102</v>
      </c>
      <c r="G262" s="367" t="s">
        <v>614</v>
      </c>
      <c r="H262" s="351" t="s">
        <v>1030</v>
      </c>
      <c r="I262" s="351">
        <v>0</v>
      </c>
      <c r="J262" s="351"/>
      <c r="K262" s="351" t="s">
        <v>1028</v>
      </c>
      <c r="L262" s="351" t="s">
        <v>1029</v>
      </c>
      <c r="M262" s="351" t="s">
        <v>2961</v>
      </c>
      <c r="N262" s="693"/>
      <c r="O262" s="209" t="str">
        <f t="shared" si="14"/>
        <v>-layer N E_IN_SV FA 102 E_IN_SV L CONTINUOUS E_IN_SV B Elektro, Installationsgeraet SV E_IN_SV AB E_IN_SV</v>
      </c>
      <c r="R262" s="209" t="str">
        <f t="shared" si="15"/>
        <v>N E_IN_SV FA 102 E_IN_SV L CONTINUOUS E_IN_SV B Elektro, Installationsgeraet SV E_IN_SV AB E_IN_SV</v>
      </c>
    </row>
    <row r="263" spans="1:19" ht="15" x14ac:dyDescent="0.25">
      <c r="A263" s="364" t="s">
        <v>1017</v>
      </c>
      <c r="B263" s="367" t="s">
        <v>2384</v>
      </c>
      <c r="C263" s="351" t="s">
        <v>1028</v>
      </c>
      <c r="D263" s="351" t="s">
        <v>1029</v>
      </c>
      <c r="E263" s="351" t="s">
        <v>1029</v>
      </c>
      <c r="F263" s="368">
        <v>40</v>
      </c>
      <c r="G263" s="367" t="s">
        <v>614</v>
      </c>
      <c r="H263" s="351" t="s">
        <v>1030</v>
      </c>
      <c r="I263" s="351">
        <v>0</v>
      </c>
      <c r="J263" s="351"/>
      <c r="K263" s="351" t="s">
        <v>1028</v>
      </c>
      <c r="L263" s="351" t="s">
        <v>1029</v>
      </c>
      <c r="M263" s="351" t="s">
        <v>2939</v>
      </c>
      <c r="N263" s="664"/>
      <c r="O263" s="209" t="str">
        <f t="shared" si="14"/>
        <v>-layer N E_IN_TXT FA 40 E_IN_TXT L CONTINUOUS E_IN_TXT B Installationsgeraet_Text E_IN_TXT AB E_IN_TXT</v>
      </c>
      <c r="R263" s="209" t="str">
        <f t="shared" si="15"/>
        <v>N E_IN_TXT FA 40 E_IN_TXT L CONTINUOUS E_IN_TXT B Installationsgeraet_Text E_IN_TXT AB E_IN_TXT</v>
      </c>
    </row>
    <row r="264" spans="1:19" ht="15" x14ac:dyDescent="0.25">
      <c r="A264" s="787" t="s">
        <v>1017</v>
      </c>
      <c r="B264" s="787" t="s">
        <v>3754</v>
      </c>
      <c r="C264" s="787" t="s">
        <v>1028</v>
      </c>
      <c r="D264" s="787" t="s">
        <v>1029</v>
      </c>
      <c r="E264" s="787" t="s">
        <v>1029</v>
      </c>
      <c r="F264" s="787">
        <v>6</v>
      </c>
      <c r="G264" s="787" t="s">
        <v>1034</v>
      </c>
      <c r="H264" s="787" t="s">
        <v>3755</v>
      </c>
      <c r="I264" s="787">
        <v>0</v>
      </c>
      <c r="J264" s="787"/>
      <c r="K264" s="787" t="s">
        <v>1028</v>
      </c>
      <c r="L264" s="787" t="s">
        <v>1029</v>
      </c>
      <c r="M264" s="787" t="s">
        <v>3822</v>
      </c>
      <c r="N264" s="798"/>
      <c r="O264" s="209" t="str">
        <f t="shared" si="14"/>
        <v>-layer N E_IN_USV FA 6 E_IN_USV L Continuous E_IN_USV B Elektro, Installationsgeraet USV E_IN_USV AB E_IN_USV</v>
      </c>
      <c r="R264" s="209" t="str">
        <f t="shared" si="15"/>
        <v>N E_IN_USV FA 6 E_IN_USV L Continuous E_IN_USV B Elektro, Installationsgeraet USV E_IN_USV AB E_IN_USV</v>
      </c>
    </row>
    <row r="265" spans="1:19" ht="15" x14ac:dyDescent="0.25">
      <c r="A265" s="351" t="s">
        <v>1017</v>
      </c>
      <c r="B265" s="367" t="s">
        <v>1746</v>
      </c>
      <c r="C265" s="351" t="s">
        <v>1028</v>
      </c>
      <c r="D265" s="351" t="s">
        <v>1029</v>
      </c>
      <c r="E265" s="351" t="s">
        <v>1029</v>
      </c>
      <c r="F265" s="368">
        <v>40</v>
      </c>
      <c r="G265" s="367" t="s">
        <v>614</v>
      </c>
      <c r="H265" s="351" t="s">
        <v>1030</v>
      </c>
      <c r="I265" s="351">
        <v>0</v>
      </c>
      <c r="J265" s="351"/>
      <c r="K265" s="351" t="s">
        <v>1028</v>
      </c>
      <c r="L265" s="351" t="s">
        <v>1029</v>
      </c>
      <c r="M265" s="351" t="s">
        <v>2849</v>
      </c>
      <c r="N265" s="664"/>
      <c r="O265" s="209" t="str">
        <f t="shared" si="14"/>
        <v>-layer N E_IN-BU FA 40 E_IN-BU L CONTINUOUS E_IN-BU B Elektro, Instabus Geraete E_IN-BU AB E_IN-BU</v>
      </c>
      <c r="R265" s="209" t="str">
        <f t="shared" si="15"/>
        <v>N E_IN-BU FA 40 E_IN-BU L CONTINUOUS E_IN-BU B Elektro, Instabus Geraete E_IN-BU AB E_IN-BU</v>
      </c>
    </row>
    <row r="266" spans="1:19" ht="15" x14ac:dyDescent="0.25">
      <c r="A266" s="364" t="s">
        <v>1017</v>
      </c>
      <c r="B266" s="365" t="s">
        <v>2264</v>
      </c>
      <c r="C266" s="364" t="s">
        <v>1028</v>
      </c>
      <c r="D266" s="351" t="s">
        <v>1029</v>
      </c>
      <c r="E266" s="364" t="s">
        <v>1029</v>
      </c>
      <c r="F266" s="366">
        <v>1</v>
      </c>
      <c r="G266" s="365" t="s">
        <v>614</v>
      </c>
      <c r="H266" s="364" t="s">
        <v>1030</v>
      </c>
      <c r="I266" s="364">
        <v>0</v>
      </c>
      <c r="J266" s="364"/>
      <c r="K266" s="364" t="s">
        <v>1028</v>
      </c>
      <c r="L266" s="364" t="s">
        <v>1029</v>
      </c>
      <c r="M266" s="364" t="s">
        <v>1447</v>
      </c>
      <c r="N266" s="657"/>
      <c r="O266" s="209" t="str">
        <f t="shared" si="14"/>
        <v>-layer N E_KANAL_SV_AV FA 1 E_KANAL_SV_AV L CONTINUOUS E_KANAL_SV_AV B Elektro, Kabelkanal massiv SV/AV E_KANAL_SV_AV AB E_KANAL_SV_AV</v>
      </c>
      <c r="R266" s="209" t="str">
        <f t="shared" si="15"/>
        <v>N E_KANAL_SV_AV FA 1 E_KANAL_SV_AV L CONTINUOUS E_KANAL_SV_AV B Elektro, Kabelkanal massiv SV/AV E_KANAL_SV_AV AB E_KANAL_SV_AV</v>
      </c>
    </row>
    <row r="267" spans="1:19" ht="15" x14ac:dyDescent="0.25">
      <c r="A267" s="364" t="s">
        <v>1017</v>
      </c>
      <c r="B267" s="365" t="s">
        <v>2265</v>
      </c>
      <c r="C267" s="364" t="s">
        <v>1028</v>
      </c>
      <c r="D267" s="351" t="s">
        <v>1029</v>
      </c>
      <c r="E267" s="364" t="s">
        <v>1029</v>
      </c>
      <c r="F267" s="366">
        <v>137</v>
      </c>
      <c r="G267" s="365" t="s">
        <v>614</v>
      </c>
      <c r="H267" s="364" t="s">
        <v>1030</v>
      </c>
      <c r="I267" s="364">
        <v>0</v>
      </c>
      <c r="J267" s="364"/>
      <c r="K267" s="364" t="s">
        <v>1028</v>
      </c>
      <c r="L267" s="364" t="s">
        <v>1029</v>
      </c>
      <c r="M267" s="364" t="s">
        <v>3054</v>
      </c>
      <c r="N267" s="694"/>
      <c r="O267" s="209" t="str">
        <f t="shared" ref="O267:O330" si="16">CONCATENATE("-layer"," ","N"," ",B267," ","FA"," ",F267," ",B267," ","L"," ",G267," ",B267," ","B"," ",M267," ",B267," ","AB"," ",B267)</f>
        <v>-layer N E_KB FA 137 E_KB L CONTINUOUS E_KB B Elektro, Kabelbuendel E_KB AB E_KB</v>
      </c>
      <c r="R267" s="209" t="str">
        <f t="shared" ref="R267:R330" si="17">CONCATENATE("N"," ",B267," ","FA"," ",F267," ",B267," ","L"," ",G267," ",B267," ","B"," ",M267," ",B267," ","AB"," ",B267)</f>
        <v>N E_KB FA 137 E_KB L CONTINUOUS E_KB B Elektro, Kabelbuendel E_KB AB E_KB</v>
      </c>
      <c r="S267" s="147"/>
    </row>
    <row r="268" spans="1:19" ht="15" x14ac:dyDescent="0.25">
      <c r="A268" s="364" t="s">
        <v>1017</v>
      </c>
      <c r="B268" s="367" t="s">
        <v>1747</v>
      </c>
      <c r="C268" s="351" t="s">
        <v>1028</v>
      </c>
      <c r="D268" s="351" t="s">
        <v>1029</v>
      </c>
      <c r="E268" s="351" t="s">
        <v>1029</v>
      </c>
      <c r="F268" s="368">
        <v>94</v>
      </c>
      <c r="G268" s="367" t="s">
        <v>614</v>
      </c>
      <c r="H268" s="351" t="s">
        <v>1030</v>
      </c>
      <c r="I268" s="351">
        <v>0</v>
      </c>
      <c r="J268" s="351"/>
      <c r="K268" s="351" t="s">
        <v>1028</v>
      </c>
      <c r="L268" s="351" t="s">
        <v>1029</v>
      </c>
      <c r="M268" s="351" t="s">
        <v>1147</v>
      </c>
      <c r="N268" s="695"/>
      <c r="O268" s="209" t="str">
        <f t="shared" si="16"/>
        <v>-layer N E_KOL_SCH FA 94 E_KOL_SCH L CONTINUOUS E_KOL_SCH B Elektro, Kabeltrassen Kollektorgang Schraffur E_KOL_SCH AB E_KOL_SCH</v>
      </c>
      <c r="R268" s="209" t="str">
        <f t="shared" si="17"/>
        <v>N E_KOL_SCH FA 94 E_KOL_SCH L CONTINUOUS E_KOL_SCH B Elektro, Kabeltrassen Kollektorgang Schraffur E_KOL_SCH AB E_KOL_SCH</v>
      </c>
      <c r="S268" s="147"/>
    </row>
    <row r="269" spans="1:19" ht="15" x14ac:dyDescent="0.25">
      <c r="A269" s="364" t="s">
        <v>1017</v>
      </c>
      <c r="B269" s="367" t="s">
        <v>1748</v>
      </c>
      <c r="C269" s="351" t="s">
        <v>1028</v>
      </c>
      <c r="D269" s="351" t="s">
        <v>1029</v>
      </c>
      <c r="E269" s="351" t="s">
        <v>1029</v>
      </c>
      <c r="F269" s="368">
        <v>7</v>
      </c>
      <c r="G269" s="367" t="s">
        <v>614</v>
      </c>
      <c r="H269" s="351" t="s">
        <v>1030</v>
      </c>
      <c r="I269" s="351">
        <v>0</v>
      </c>
      <c r="J269" s="351"/>
      <c r="K269" s="351" t="s">
        <v>1028</v>
      </c>
      <c r="L269" s="351" t="s">
        <v>1029</v>
      </c>
      <c r="M269" s="351" t="s">
        <v>1148</v>
      </c>
      <c r="N269" s="222"/>
      <c r="O269" s="209" t="str">
        <f t="shared" si="16"/>
        <v>-layer N E_KT FA 7 E_KT L CONTINUOUS E_KT B Elektro, Kabeltragesysteme allgemein E_KT AB E_KT</v>
      </c>
      <c r="R269" s="209" t="str">
        <f t="shared" si="17"/>
        <v>N E_KT FA 7 E_KT L CONTINUOUS E_KT B Elektro, Kabeltragesysteme allgemein E_KT AB E_KT</v>
      </c>
    </row>
    <row r="270" spans="1:19" ht="15" x14ac:dyDescent="0.25">
      <c r="A270" s="364" t="s">
        <v>1017</v>
      </c>
      <c r="B270" s="367" t="s">
        <v>1749</v>
      </c>
      <c r="C270" s="351" t="s">
        <v>1028</v>
      </c>
      <c r="D270" s="351" t="s">
        <v>1029</v>
      </c>
      <c r="E270" s="351" t="s">
        <v>1029</v>
      </c>
      <c r="F270" s="368">
        <v>7</v>
      </c>
      <c r="G270" s="367" t="s">
        <v>614</v>
      </c>
      <c r="H270" s="351" t="s">
        <v>1030</v>
      </c>
      <c r="I270" s="351">
        <v>0</v>
      </c>
      <c r="J270" s="351"/>
      <c r="K270" s="351" t="s">
        <v>1028</v>
      </c>
      <c r="L270" s="351" t="s">
        <v>1029</v>
      </c>
      <c r="M270" s="351" t="s">
        <v>1149</v>
      </c>
      <c r="N270" s="222"/>
      <c r="O270" s="209" t="str">
        <f t="shared" si="16"/>
        <v>-layer N E_KT_AUSL FA 7 E_KT_AUSL L CONTINUOUS E_KT_AUSL B Elektro, Kabeltrasse Ausleger E_KT_AUSL AB E_KT_AUSL</v>
      </c>
      <c r="R270" s="209" t="str">
        <f t="shared" si="17"/>
        <v>N E_KT_AUSL FA 7 E_KT_AUSL L CONTINUOUS E_KT_AUSL B Elektro, Kabeltrasse Ausleger E_KT_AUSL AB E_KT_AUSL</v>
      </c>
    </row>
    <row r="271" spans="1:19" ht="15" x14ac:dyDescent="0.25">
      <c r="A271" s="364" t="s">
        <v>1017</v>
      </c>
      <c r="B271" s="367" t="s">
        <v>1750</v>
      </c>
      <c r="C271" s="351" t="s">
        <v>1028</v>
      </c>
      <c r="D271" s="351" t="s">
        <v>1029</v>
      </c>
      <c r="E271" s="351" t="s">
        <v>1029</v>
      </c>
      <c r="F271" s="368">
        <v>7</v>
      </c>
      <c r="G271" s="367" t="s">
        <v>614</v>
      </c>
      <c r="H271" s="351" t="s">
        <v>1030</v>
      </c>
      <c r="I271" s="351">
        <v>0</v>
      </c>
      <c r="J271" s="351"/>
      <c r="K271" s="351" t="s">
        <v>1028</v>
      </c>
      <c r="L271" s="351" t="s">
        <v>1029</v>
      </c>
      <c r="M271" s="351" t="s">
        <v>1150</v>
      </c>
      <c r="N271" s="222"/>
      <c r="O271" s="209" t="str">
        <f t="shared" si="16"/>
        <v>-layer N E_KT_AUSL_TXT FA 7 E_KT_AUSL_TXT L CONTINUOUS E_KT_AUSL_TXT B Elektro, Kabeltrasse Ausleger Beschriftung E_KT_AUSL_TXT AB E_KT_AUSL_TXT</v>
      </c>
      <c r="R271" s="209" t="str">
        <f t="shared" si="17"/>
        <v>N E_KT_AUSL_TXT FA 7 E_KT_AUSL_TXT L CONTINUOUS E_KT_AUSL_TXT B Elektro, Kabeltrasse Ausleger Beschriftung E_KT_AUSL_TXT AB E_KT_AUSL_TXT</v>
      </c>
    </row>
    <row r="272" spans="1:19" ht="15" x14ac:dyDescent="0.25">
      <c r="A272" s="364" t="s">
        <v>1017</v>
      </c>
      <c r="B272" s="367" t="s">
        <v>1751</v>
      </c>
      <c r="C272" s="351" t="s">
        <v>1028</v>
      </c>
      <c r="D272" s="351" t="s">
        <v>1029</v>
      </c>
      <c r="E272" s="351" t="s">
        <v>1029</v>
      </c>
      <c r="F272" s="368">
        <v>94</v>
      </c>
      <c r="G272" s="367" t="s">
        <v>614</v>
      </c>
      <c r="H272" s="351" t="s">
        <v>1030</v>
      </c>
      <c r="I272" s="351">
        <v>0</v>
      </c>
      <c r="J272" s="351"/>
      <c r="K272" s="351" t="s">
        <v>1028</v>
      </c>
      <c r="L272" s="351" t="s">
        <v>1029</v>
      </c>
      <c r="M272" s="351" t="s">
        <v>1151</v>
      </c>
      <c r="N272" s="695"/>
      <c r="O272" s="209" t="str">
        <f t="shared" si="16"/>
        <v>-layer N E_KT_AV FA 94 E_KT_AV L CONTINUOUS E_KT_AV B Elektro, Kabeltrassen AV E_KT_AV AB E_KT_AV</v>
      </c>
      <c r="R272" s="209" t="str">
        <f t="shared" si="17"/>
        <v>N E_KT_AV FA 94 E_KT_AV L CONTINUOUS E_KT_AV B Elektro, Kabeltrassen AV E_KT_AV AB E_KT_AV</v>
      </c>
      <c r="S272" s="147"/>
    </row>
    <row r="273" spans="1:19" ht="15" x14ac:dyDescent="0.25">
      <c r="A273" s="364" t="s">
        <v>1017</v>
      </c>
      <c r="B273" s="367" t="s">
        <v>1752</v>
      </c>
      <c r="C273" s="351" t="s">
        <v>1028</v>
      </c>
      <c r="D273" s="351" t="s">
        <v>1029</v>
      </c>
      <c r="E273" s="351" t="s">
        <v>1029</v>
      </c>
      <c r="F273" s="368">
        <v>94</v>
      </c>
      <c r="G273" s="367" t="s">
        <v>614</v>
      </c>
      <c r="H273" s="351" t="s">
        <v>1030</v>
      </c>
      <c r="I273" s="351">
        <v>0</v>
      </c>
      <c r="J273" s="351"/>
      <c r="K273" s="351" t="s">
        <v>1028</v>
      </c>
      <c r="L273" s="351" t="s">
        <v>1029</v>
      </c>
      <c r="M273" s="351" t="s">
        <v>1152</v>
      </c>
      <c r="N273" s="695"/>
      <c r="O273" s="209" t="str">
        <f t="shared" si="16"/>
        <v>-layer N E_KT_AV_SCH FA 94 E_KT_AV_SCH L CONTINUOUS E_KT_AV_SCH B Elektro, Kabeltrassen AV_Schraffur E_KT_AV_SCH AB E_KT_AV_SCH</v>
      </c>
      <c r="R273" s="209" t="str">
        <f t="shared" si="17"/>
        <v>N E_KT_AV_SCH FA 94 E_KT_AV_SCH L CONTINUOUS E_KT_AV_SCH B Elektro, Kabeltrassen AV_Schraffur E_KT_AV_SCH AB E_KT_AV_SCH</v>
      </c>
    </row>
    <row r="274" spans="1:19" ht="15" x14ac:dyDescent="0.25">
      <c r="A274" s="358" t="s">
        <v>1017</v>
      </c>
      <c r="B274" s="385" t="s">
        <v>1753</v>
      </c>
      <c r="C274" s="358" t="s">
        <v>1028</v>
      </c>
      <c r="D274" s="359" t="s">
        <v>1029</v>
      </c>
      <c r="E274" s="358" t="s">
        <v>1029</v>
      </c>
      <c r="F274" s="386">
        <v>94</v>
      </c>
      <c r="G274" s="371" t="s">
        <v>614</v>
      </c>
      <c r="H274" s="358" t="s">
        <v>1030</v>
      </c>
      <c r="I274" s="358">
        <v>0</v>
      </c>
      <c r="J274" s="358"/>
      <c r="K274" s="358" t="s">
        <v>1028</v>
      </c>
      <c r="L274" s="358" t="s">
        <v>1029</v>
      </c>
      <c r="M274" s="385" t="s">
        <v>1013</v>
      </c>
      <c r="N274" s="817"/>
      <c r="O274" s="209" t="str">
        <f t="shared" si="16"/>
        <v>-layer N E_KT_AVSV FA 94 E_KT_AVSV L CONTINUOUS E_KT_AVSV B Kabeltrassen AV+SV E_KT_AVSV AB E_KT_AVSV</v>
      </c>
      <c r="R274" s="209" t="str">
        <f t="shared" si="17"/>
        <v>N E_KT_AVSV FA 94 E_KT_AVSV L CONTINUOUS E_KT_AVSV B Kabeltrassen AV+SV E_KT_AVSV AB E_KT_AVSV</v>
      </c>
    </row>
    <row r="275" spans="1:19" ht="15" x14ac:dyDescent="0.25">
      <c r="A275" s="358" t="s">
        <v>1017</v>
      </c>
      <c r="B275" s="385" t="s">
        <v>1754</v>
      </c>
      <c r="C275" s="358" t="s">
        <v>1028</v>
      </c>
      <c r="D275" s="359" t="s">
        <v>1029</v>
      </c>
      <c r="E275" s="358" t="s">
        <v>1029</v>
      </c>
      <c r="F275" s="386">
        <v>94</v>
      </c>
      <c r="G275" s="371" t="s">
        <v>614</v>
      </c>
      <c r="H275" s="358" t="s">
        <v>1030</v>
      </c>
      <c r="I275" s="358">
        <v>0</v>
      </c>
      <c r="J275" s="358"/>
      <c r="K275" s="358" t="s">
        <v>1028</v>
      </c>
      <c r="L275" s="358" t="s">
        <v>1029</v>
      </c>
      <c r="M275" s="385" t="s">
        <v>1014</v>
      </c>
      <c r="N275" s="817"/>
      <c r="O275" s="209" t="str">
        <f t="shared" si="16"/>
        <v>-layer N E_KT_AVSV_SCH FA 94 E_KT_AVSV_SCH L CONTINUOUS E_KT_AVSV_SCH B Kabeltrassen AV+SV_Schraffur E_KT_AVSV_SCH AB E_KT_AVSV_SCH</v>
      </c>
      <c r="R275" s="209" t="str">
        <f t="shared" si="17"/>
        <v>N E_KT_AVSV_SCH FA 94 E_KT_AVSV_SCH L CONTINUOUS E_KT_AVSV_SCH B Kabeltrassen AV+SV_Schraffur E_KT_AVSV_SCH AB E_KT_AVSV_SCH</v>
      </c>
    </row>
    <row r="276" spans="1:19" ht="15" x14ac:dyDescent="0.25">
      <c r="A276" s="358" t="s">
        <v>1017</v>
      </c>
      <c r="B276" s="385" t="s">
        <v>1755</v>
      </c>
      <c r="C276" s="358" t="s">
        <v>1028</v>
      </c>
      <c r="D276" s="359" t="s">
        <v>1029</v>
      </c>
      <c r="E276" s="358" t="s">
        <v>1029</v>
      </c>
      <c r="F276" s="386">
        <v>94</v>
      </c>
      <c r="G276" s="371" t="s">
        <v>614</v>
      </c>
      <c r="H276" s="358" t="s">
        <v>1030</v>
      </c>
      <c r="I276" s="358">
        <v>0</v>
      </c>
      <c r="J276" s="358"/>
      <c r="K276" s="358" t="s">
        <v>1028</v>
      </c>
      <c r="L276" s="358" t="s">
        <v>1029</v>
      </c>
      <c r="M276" s="385" t="s">
        <v>1015</v>
      </c>
      <c r="N276" s="817"/>
      <c r="O276" s="209" t="str">
        <f t="shared" si="16"/>
        <v>-layer N E_KT_AVSV_TXT FA 94 E_KT_AVSV_TXT L CONTINUOUS E_KT_AVSV_TXT B Kabeltrassen AV+SV_Beschriftung E_KT_AVSV_TXT AB E_KT_AVSV_TXT</v>
      </c>
      <c r="R276" s="209" t="str">
        <f t="shared" si="17"/>
        <v>N E_KT_AVSV_TXT FA 94 E_KT_AVSV_TXT L CONTINUOUS E_KT_AVSV_TXT B Kabeltrassen AV+SV_Beschriftung E_KT_AVSV_TXT AB E_KT_AVSV_TXT</v>
      </c>
    </row>
    <row r="277" spans="1:19" ht="15" x14ac:dyDescent="0.25">
      <c r="A277" s="364" t="s">
        <v>1017</v>
      </c>
      <c r="B277" s="367" t="s">
        <v>1756</v>
      </c>
      <c r="C277" s="351" t="s">
        <v>1028</v>
      </c>
      <c r="D277" s="351" t="s">
        <v>1029</v>
      </c>
      <c r="E277" s="351" t="s">
        <v>1029</v>
      </c>
      <c r="F277" s="368">
        <v>150</v>
      </c>
      <c r="G277" s="367" t="s">
        <v>614</v>
      </c>
      <c r="H277" s="351" t="s">
        <v>1030</v>
      </c>
      <c r="I277" s="351">
        <v>0</v>
      </c>
      <c r="J277" s="351"/>
      <c r="K277" s="351" t="s">
        <v>1028</v>
      </c>
      <c r="L277" s="351" t="s">
        <v>1029</v>
      </c>
      <c r="M277" s="351" t="s">
        <v>1153</v>
      </c>
      <c r="N277" s="350"/>
      <c r="O277" s="209" t="str">
        <f t="shared" si="16"/>
        <v>-layer N E_KT_D FA 150 E_KT_D L CONTINUOUS E_KT_D B Elektro, Kabeltrassen Daten E_KT_D AB E_KT_D</v>
      </c>
      <c r="R277" s="209" t="str">
        <f t="shared" si="17"/>
        <v>N E_KT_D FA 150 E_KT_D L CONTINUOUS E_KT_D B Elektro, Kabeltrassen Daten E_KT_D AB E_KT_D</v>
      </c>
      <c r="S277" s="147"/>
    </row>
    <row r="278" spans="1:19" ht="15" x14ac:dyDescent="0.25">
      <c r="A278" s="378" t="s">
        <v>1017</v>
      </c>
      <c r="B278" s="378" t="s">
        <v>4046</v>
      </c>
      <c r="C278" s="378" t="s">
        <v>1028</v>
      </c>
      <c r="D278" s="378" t="s">
        <v>1029</v>
      </c>
      <c r="E278" s="378" t="s">
        <v>1029</v>
      </c>
      <c r="F278" s="378">
        <v>150</v>
      </c>
      <c r="G278" s="378" t="s">
        <v>1034</v>
      </c>
      <c r="H278" s="378" t="s">
        <v>1030</v>
      </c>
      <c r="I278" s="378">
        <v>0</v>
      </c>
      <c r="J278" s="378" t="s">
        <v>4022</v>
      </c>
      <c r="K278" s="378" t="s">
        <v>1028</v>
      </c>
      <c r="L278" s="378" t="s">
        <v>1029</v>
      </c>
      <c r="M278" s="378" t="s">
        <v>4047</v>
      </c>
      <c r="N278" s="843"/>
      <c r="O278" s="209" t="str">
        <f t="shared" si="16"/>
        <v>-layer N E_KT_D_BEM FA 150 E_KT_D_BEM L Continuous E_KT_D_BEM B Elektro, Kabeltrassen Daten Bemassung E_KT_D_BEM AB E_KT_D_BEM</v>
      </c>
      <c r="R278" s="209" t="str">
        <f t="shared" si="17"/>
        <v>N E_KT_D_BEM FA 150 E_KT_D_BEM L Continuous E_KT_D_BEM B Elektro, Kabeltrassen Daten Bemassung E_KT_D_BEM AB E_KT_D_BEM</v>
      </c>
    </row>
    <row r="279" spans="1:19" ht="15" x14ac:dyDescent="0.25">
      <c r="A279" s="364" t="s">
        <v>1017</v>
      </c>
      <c r="B279" s="367" t="s">
        <v>1757</v>
      </c>
      <c r="C279" s="351" t="s">
        <v>1028</v>
      </c>
      <c r="D279" s="351" t="s">
        <v>1029</v>
      </c>
      <c r="E279" s="351" t="s">
        <v>1029</v>
      </c>
      <c r="F279" s="368">
        <v>150</v>
      </c>
      <c r="G279" s="367" t="s">
        <v>614</v>
      </c>
      <c r="H279" s="351" t="s">
        <v>1030</v>
      </c>
      <c r="I279" s="351">
        <v>0</v>
      </c>
      <c r="J279" s="351"/>
      <c r="K279" s="351" t="s">
        <v>1028</v>
      </c>
      <c r="L279" s="351" t="s">
        <v>1029</v>
      </c>
      <c r="M279" s="351" t="s">
        <v>1154</v>
      </c>
      <c r="N279" s="350"/>
      <c r="O279" s="209" t="str">
        <f t="shared" si="16"/>
        <v>-layer N E_KT_D_SCH FA 150 E_KT_D_SCH L CONTINUOUS E_KT_D_SCH B Elektro, Kabeltrassen Daten_Schraffur E_KT_D_SCH AB E_KT_D_SCH</v>
      </c>
      <c r="R279" s="209" t="str">
        <f t="shared" si="17"/>
        <v>N E_KT_D_SCH FA 150 E_KT_D_SCH L CONTINUOUS E_KT_D_SCH B Elektro, Kabeltrassen Daten_Schraffur E_KT_D_SCH AB E_KT_D_SCH</v>
      </c>
    </row>
    <row r="280" spans="1:19" ht="15" x14ac:dyDescent="0.25">
      <c r="A280" s="364" t="s">
        <v>1017</v>
      </c>
      <c r="B280" s="367" t="s">
        <v>1758</v>
      </c>
      <c r="C280" s="351" t="s">
        <v>1028</v>
      </c>
      <c r="D280" s="351" t="s">
        <v>1029</v>
      </c>
      <c r="E280" s="351" t="s">
        <v>1029</v>
      </c>
      <c r="F280" s="368">
        <v>150</v>
      </c>
      <c r="G280" s="367" t="s">
        <v>614</v>
      </c>
      <c r="H280" s="351" t="s">
        <v>1030</v>
      </c>
      <c r="I280" s="351">
        <v>0</v>
      </c>
      <c r="J280" s="351"/>
      <c r="K280" s="351" t="s">
        <v>1028</v>
      </c>
      <c r="L280" s="351" t="s">
        <v>1029</v>
      </c>
      <c r="M280" s="351" t="s">
        <v>1155</v>
      </c>
      <c r="N280" s="350"/>
      <c r="O280" s="209" t="str">
        <f t="shared" si="16"/>
        <v>-layer N E_KT_D_TXT FA 150 E_KT_D_TXT L CONTINUOUS E_KT_D_TXT B Elektro, Kabeltrassen Daten Beschriftung E_KT_D_TXT AB E_KT_D_TXT</v>
      </c>
      <c r="R280" s="209" t="str">
        <f t="shared" si="17"/>
        <v>N E_KT_D_TXT FA 150 E_KT_D_TXT L CONTINUOUS E_KT_D_TXT B Elektro, Kabeltrassen Daten Beschriftung E_KT_D_TXT AB E_KT_D_TXT</v>
      </c>
    </row>
    <row r="281" spans="1:19" ht="15" x14ac:dyDescent="0.25">
      <c r="A281" s="364" t="s">
        <v>1017</v>
      </c>
      <c r="B281" s="367" t="s">
        <v>1759</v>
      </c>
      <c r="C281" s="351" t="s">
        <v>1028</v>
      </c>
      <c r="D281" s="351" t="s">
        <v>1029</v>
      </c>
      <c r="E281" s="351" t="s">
        <v>1029</v>
      </c>
      <c r="F281" s="368">
        <v>94</v>
      </c>
      <c r="G281" s="367" t="s">
        <v>614</v>
      </c>
      <c r="H281" s="351" t="s">
        <v>1030</v>
      </c>
      <c r="I281" s="351">
        <v>0</v>
      </c>
      <c r="J281" s="351"/>
      <c r="K281" s="351" t="s">
        <v>1028</v>
      </c>
      <c r="L281" s="351" t="s">
        <v>1029</v>
      </c>
      <c r="M281" s="351" t="s">
        <v>1156</v>
      </c>
      <c r="N281" s="695"/>
      <c r="O281" s="209" t="str">
        <f t="shared" si="16"/>
        <v>-layer N E_KT_KOL FA 94 E_KT_KOL L CONTINUOUS E_KT_KOL B Elektro, Kabeltrassen Kollektorgang E_KT_KOL AB E_KT_KOL</v>
      </c>
      <c r="R281" s="209" t="str">
        <f t="shared" si="17"/>
        <v>N E_KT_KOL FA 94 E_KT_KOL L CONTINUOUS E_KT_KOL B Elektro, Kabeltrassen Kollektorgang E_KT_KOL AB E_KT_KOL</v>
      </c>
    </row>
    <row r="282" spans="1:19" ht="15" x14ac:dyDescent="0.25">
      <c r="A282" s="351" t="s">
        <v>1017</v>
      </c>
      <c r="B282" s="367" t="s">
        <v>1760</v>
      </c>
      <c r="C282" s="351" t="s">
        <v>1028</v>
      </c>
      <c r="D282" s="351" t="s">
        <v>1029</v>
      </c>
      <c r="E282" s="351" t="s">
        <v>1029</v>
      </c>
      <c r="F282" s="368">
        <v>40</v>
      </c>
      <c r="G282" s="367" t="s">
        <v>614</v>
      </c>
      <c r="H282" s="351" t="s">
        <v>1030</v>
      </c>
      <c r="I282" s="351">
        <v>0</v>
      </c>
      <c r="J282" s="351"/>
      <c r="K282" s="351" t="s">
        <v>1028</v>
      </c>
      <c r="L282" s="351" t="s">
        <v>1029</v>
      </c>
      <c r="M282" s="351" t="s">
        <v>2367</v>
      </c>
      <c r="N282" s="664"/>
      <c r="O282" s="209" t="str">
        <f t="shared" si="16"/>
        <v>-layer N E_LE-AL FA 40 E_LE-AL L CONTINUOUS E_LE-AL B Elektro, Leuchten allgemein E_LE-AL AB E_LE-AL</v>
      </c>
      <c r="R282" s="209" t="str">
        <f t="shared" si="17"/>
        <v>N E_LE-AL FA 40 E_LE-AL L CONTINUOUS E_LE-AL B Elektro, Leuchten allgemein E_LE-AL AB E_LE-AL</v>
      </c>
    </row>
    <row r="283" spans="1:19" ht="15" x14ac:dyDescent="0.25">
      <c r="A283" s="364" t="s">
        <v>1017</v>
      </c>
      <c r="B283" s="365" t="s">
        <v>1761</v>
      </c>
      <c r="C283" s="364" t="s">
        <v>1028</v>
      </c>
      <c r="D283" s="351" t="s">
        <v>1029</v>
      </c>
      <c r="E283" s="364" t="s">
        <v>1029</v>
      </c>
      <c r="F283" s="366">
        <v>240</v>
      </c>
      <c r="G283" s="365" t="s">
        <v>614</v>
      </c>
      <c r="H283" s="364" t="s">
        <v>1030</v>
      </c>
      <c r="I283" s="364">
        <v>0</v>
      </c>
      <c r="J283" s="364"/>
      <c r="K283" s="364" t="s">
        <v>1028</v>
      </c>
      <c r="L283" s="364" t="s">
        <v>1029</v>
      </c>
      <c r="M283" s="364" t="s">
        <v>1157</v>
      </c>
      <c r="N283" s="660"/>
      <c r="O283" s="209" t="str">
        <f t="shared" si="16"/>
        <v>-layer N E_LE-AL_AV_TXT FA 240 E_LE-AL_AV_TXT L CONTINUOUS E_LE-AL_AV_TXT B Elektro, Leuchten allgemein/Stromkreisnummer AV E_LE-AL_AV_TXT AB E_LE-AL_AV_TXT</v>
      </c>
      <c r="R283" s="209" t="str">
        <f t="shared" si="17"/>
        <v>N E_LE-AL_AV_TXT FA 240 E_LE-AL_AV_TXT L CONTINUOUS E_LE-AL_AV_TXT B Elektro, Leuchten allgemein/Stromkreisnummer AV E_LE-AL_AV_TXT AB E_LE-AL_AV_TXT</v>
      </c>
    </row>
    <row r="284" spans="1:19" ht="15" x14ac:dyDescent="0.25">
      <c r="A284" s="147" t="s">
        <v>1017</v>
      </c>
      <c r="B284" s="360" t="s">
        <v>1762</v>
      </c>
      <c r="C284" s="147" t="s">
        <v>1028</v>
      </c>
      <c r="D284" s="147" t="s">
        <v>1029</v>
      </c>
      <c r="E284" s="147" t="s">
        <v>1029</v>
      </c>
      <c r="F284" s="361">
        <v>92</v>
      </c>
      <c r="G284" s="360" t="s">
        <v>614</v>
      </c>
      <c r="H284" s="147" t="s">
        <v>1030</v>
      </c>
      <c r="I284" s="147">
        <v>0</v>
      </c>
      <c r="K284" s="147" t="s">
        <v>1028</v>
      </c>
      <c r="L284" s="147" t="s">
        <v>1029</v>
      </c>
      <c r="M284" s="147" t="s">
        <v>2494</v>
      </c>
      <c r="N284" s="655"/>
      <c r="O284" s="209" t="str">
        <f t="shared" si="16"/>
        <v>-layer N E_LE-AL_BEM FA 92 E_LE-AL_BEM L CONTINUOUS E_LE-AL_BEM B Elektro, Bemassung, Leuchten allgemein E_LE-AL_BEM AB E_LE-AL_BEM</v>
      </c>
      <c r="R284" s="209" t="str">
        <f t="shared" si="17"/>
        <v>N E_LE-AL_BEM FA 92 E_LE-AL_BEM L CONTINUOUS E_LE-AL_BEM B Elektro, Bemassung, Leuchten allgemein E_LE-AL_BEM AB E_LE-AL_BEM</v>
      </c>
    </row>
    <row r="285" spans="1:19" ht="15" x14ac:dyDescent="0.25">
      <c r="A285" s="152" t="s">
        <v>1017</v>
      </c>
      <c r="B285" s="147" t="s">
        <v>1763</v>
      </c>
      <c r="C285" s="358" t="s">
        <v>1028</v>
      </c>
      <c r="D285" s="359" t="s">
        <v>1029</v>
      </c>
      <c r="E285" s="358" t="s">
        <v>1029</v>
      </c>
      <c r="F285" s="361">
        <v>30</v>
      </c>
      <c r="G285" s="371" t="s">
        <v>614</v>
      </c>
      <c r="H285" s="358" t="s">
        <v>1030</v>
      </c>
      <c r="I285" s="152">
        <v>0</v>
      </c>
      <c r="J285" s="152"/>
      <c r="K285" s="358" t="s">
        <v>1028</v>
      </c>
      <c r="L285" s="358" t="s">
        <v>1029</v>
      </c>
      <c r="M285" s="152" t="s">
        <v>1351</v>
      </c>
      <c r="N285" s="692"/>
      <c r="O285" s="209" t="str">
        <f t="shared" si="16"/>
        <v>-layer N E_LE-AL_BSV/USV_TXT FA 30 E_LE-AL_BSV/USV_TXT L CONTINUOUS E_LE-AL_BSV/USV_TXT B Elektro,Leuchten allgemein/Stromkreisnummer BSV/USV E_LE-AL_BSV/USV_TXT AB E_LE-AL_BSV/USV_TXT</v>
      </c>
      <c r="R285" s="209" t="str">
        <f t="shared" si="17"/>
        <v>N E_LE-AL_BSV/USV_TXT FA 30 E_LE-AL_BSV/USV_TXT L CONTINUOUS E_LE-AL_BSV/USV_TXT B Elektro,Leuchten allgemein/Stromkreisnummer BSV/USV E_LE-AL_BSV/USV_TXT AB E_LE-AL_BSV/USV_TXT</v>
      </c>
    </row>
    <row r="286" spans="1:19" ht="15" x14ac:dyDescent="0.25">
      <c r="A286" s="351" t="s">
        <v>1017</v>
      </c>
      <c r="B286" s="367" t="s">
        <v>1764</v>
      </c>
      <c r="C286" s="351" t="s">
        <v>1028</v>
      </c>
      <c r="D286" s="351" t="s">
        <v>1029</v>
      </c>
      <c r="E286" s="351" t="s">
        <v>1029</v>
      </c>
      <c r="F286" s="368">
        <v>1</v>
      </c>
      <c r="G286" s="367" t="s">
        <v>614</v>
      </c>
      <c r="H286" s="351" t="s">
        <v>1030</v>
      </c>
      <c r="I286" s="351">
        <v>0</v>
      </c>
      <c r="J286" s="351"/>
      <c r="K286" s="351" t="s">
        <v>1028</v>
      </c>
      <c r="L286" s="351" t="s">
        <v>1029</v>
      </c>
      <c r="M286" s="351" t="s">
        <v>2368</v>
      </c>
      <c r="N286" s="657"/>
      <c r="O286" s="209" t="str">
        <f t="shared" si="16"/>
        <v>-layer N E_LE-AL_NEU FA 1 E_LE-AL_NEU L CONTINUOUS E_LE-AL_NEU B Elektro, Leuchten allgemein, Neu E_LE-AL_NEU AB E_LE-AL_NEU</v>
      </c>
      <c r="R286" s="209" t="str">
        <f t="shared" si="17"/>
        <v>N E_LE-AL_NEU FA 1 E_LE-AL_NEU L CONTINUOUS E_LE-AL_NEU B Elektro, Leuchten allgemein, Neu E_LE-AL_NEU AB E_LE-AL_NEU</v>
      </c>
    </row>
    <row r="287" spans="1:19" ht="15" x14ac:dyDescent="0.25">
      <c r="A287" s="351" t="s">
        <v>1017</v>
      </c>
      <c r="B287" s="367" t="s">
        <v>1765</v>
      </c>
      <c r="C287" s="351" t="s">
        <v>1028</v>
      </c>
      <c r="D287" s="351" t="s">
        <v>1029</v>
      </c>
      <c r="E287" s="351" t="s">
        <v>1029</v>
      </c>
      <c r="F287" s="368">
        <v>40</v>
      </c>
      <c r="G287" s="367" t="s">
        <v>614</v>
      </c>
      <c r="H287" s="351" t="s">
        <v>1030</v>
      </c>
      <c r="I287" s="351">
        <v>0</v>
      </c>
      <c r="J287" s="351"/>
      <c r="K287" s="351" t="s">
        <v>1028</v>
      </c>
      <c r="L287" s="351" t="s">
        <v>1029</v>
      </c>
      <c r="M287" s="351" t="s">
        <v>2369</v>
      </c>
      <c r="N287" s="664"/>
      <c r="O287" s="209" t="str">
        <f t="shared" si="16"/>
        <v>-layer N E_LE-AU FA 40 E_LE-AU L CONTINUOUS E_LE-AU B Elektro, Aufbauleuchten E_LE-AU AB E_LE-AU</v>
      </c>
      <c r="R287" s="209" t="str">
        <f t="shared" si="17"/>
        <v>N E_LE-AU FA 40 E_LE-AU L CONTINUOUS E_LE-AU B Elektro, Aufbauleuchten E_LE-AU AB E_LE-AU</v>
      </c>
    </row>
    <row r="288" spans="1:19" ht="15" x14ac:dyDescent="0.25">
      <c r="A288" s="351" t="s">
        <v>1017</v>
      </c>
      <c r="B288" s="367" t="s">
        <v>1766</v>
      </c>
      <c r="C288" s="351" t="s">
        <v>1028</v>
      </c>
      <c r="D288" s="351" t="s">
        <v>1029</v>
      </c>
      <c r="E288" s="351" t="s">
        <v>1029</v>
      </c>
      <c r="F288" s="368">
        <v>40</v>
      </c>
      <c r="G288" s="367" t="s">
        <v>614</v>
      </c>
      <c r="H288" s="351" t="s">
        <v>1030</v>
      </c>
      <c r="I288" s="351">
        <v>0</v>
      </c>
      <c r="J288" s="351"/>
      <c r="K288" s="351" t="s">
        <v>1028</v>
      </c>
      <c r="L288" s="351" t="s">
        <v>1029</v>
      </c>
      <c r="M288" s="351" t="s">
        <v>2370</v>
      </c>
      <c r="N288" s="664"/>
      <c r="O288" s="209" t="str">
        <f t="shared" si="16"/>
        <v>-layer N E_LE-EI FA 40 E_LE-EI L CONTINUOUS E_LE-EI B Elektro, Einbauleuchten E_LE-EI AB E_LE-EI</v>
      </c>
      <c r="R288" s="209" t="str">
        <f t="shared" si="17"/>
        <v>N E_LE-EI FA 40 E_LE-EI L CONTINUOUS E_LE-EI B Elektro, Einbauleuchten E_LE-EI AB E_LE-EI</v>
      </c>
    </row>
    <row r="289" spans="1:19" ht="15" x14ac:dyDescent="0.25">
      <c r="A289" s="364" t="s">
        <v>1017</v>
      </c>
      <c r="B289" s="367" t="s">
        <v>1767</v>
      </c>
      <c r="C289" s="351" t="s">
        <v>1028</v>
      </c>
      <c r="D289" s="351" t="s">
        <v>1029</v>
      </c>
      <c r="E289" s="351" t="s">
        <v>1029</v>
      </c>
      <c r="F289" s="368">
        <v>7</v>
      </c>
      <c r="G289" s="367" t="s">
        <v>614</v>
      </c>
      <c r="H289" s="351" t="s">
        <v>1030</v>
      </c>
      <c r="I289" s="351">
        <v>0</v>
      </c>
      <c r="J289" s="351"/>
      <c r="K289" s="351" t="s">
        <v>1028</v>
      </c>
      <c r="L289" s="351" t="s">
        <v>1029</v>
      </c>
      <c r="M289" s="351" t="s">
        <v>1158</v>
      </c>
      <c r="N289" s="222"/>
      <c r="O289" s="209" t="str">
        <f t="shared" si="16"/>
        <v>-layer N E_LEG FA 7 E_LEG L CONTINUOUS E_LEG B Elektro, Legende E_LEG AB E_LEG</v>
      </c>
      <c r="R289" s="209" t="str">
        <f t="shared" si="17"/>
        <v>N E_LEG FA 7 E_LEG L CONTINUOUS E_LEG B Elektro, Legende E_LEG AB E_LEG</v>
      </c>
      <c r="S289" s="147"/>
    </row>
    <row r="290" spans="1:19" ht="15" x14ac:dyDescent="0.25">
      <c r="A290" s="351" t="s">
        <v>1017</v>
      </c>
      <c r="B290" s="367" t="s">
        <v>1768</v>
      </c>
      <c r="C290" s="351" t="s">
        <v>1028</v>
      </c>
      <c r="D290" s="351" t="s">
        <v>1029</v>
      </c>
      <c r="E290" s="351" t="s">
        <v>1029</v>
      </c>
      <c r="F290" s="368">
        <v>40</v>
      </c>
      <c r="G290" s="367" t="s">
        <v>614</v>
      </c>
      <c r="H290" s="351" t="s">
        <v>1030</v>
      </c>
      <c r="I290" s="351">
        <v>0</v>
      </c>
      <c r="J290" s="351"/>
      <c r="K290" s="351" t="s">
        <v>1028</v>
      </c>
      <c r="L290" s="351" t="s">
        <v>1029</v>
      </c>
      <c r="M290" s="351" t="s">
        <v>2371</v>
      </c>
      <c r="N290" s="664"/>
      <c r="O290" s="209" t="str">
        <f t="shared" si="16"/>
        <v>-layer N E_LE-LI FA 40 E_LE-LI L CONTINUOUS E_LE-LI B Elektro, Lichtleisten E_LE-LI AB E_LE-LI</v>
      </c>
      <c r="R290" s="209" t="str">
        <f t="shared" si="17"/>
        <v>N E_LE-LI FA 40 E_LE-LI L CONTINUOUS E_LE-LI B Elektro, Lichtleisten E_LE-LI AB E_LE-LI</v>
      </c>
      <c r="S290" s="147"/>
    </row>
    <row r="291" spans="1:19" ht="15" x14ac:dyDescent="0.25">
      <c r="A291" s="351" t="s">
        <v>1017</v>
      </c>
      <c r="B291" s="367" t="s">
        <v>1769</v>
      </c>
      <c r="C291" s="351" t="s">
        <v>1028</v>
      </c>
      <c r="D291" s="351" t="s">
        <v>1029</v>
      </c>
      <c r="E291" s="351" t="s">
        <v>1029</v>
      </c>
      <c r="F291" s="368">
        <v>240</v>
      </c>
      <c r="G291" s="367" t="s">
        <v>614</v>
      </c>
      <c r="H291" s="351" t="s">
        <v>1030</v>
      </c>
      <c r="I291" s="351">
        <v>0</v>
      </c>
      <c r="J291" s="351"/>
      <c r="K291" s="351" t="s">
        <v>1028</v>
      </c>
      <c r="L291" s="351" t="s">
        <v>1029</v>
      </c>
      <c r="M291" s="351" t="s">
        <v>2372</v>
      </c>
      <c r="N291" s="660"/>
      <c r="O291" s="209" t="str">
        <f t="shared" si="16"/>
        <v>-layer N E_LE-SH FA 240 E_LE-SH L CONTINUOUS E_LE-SH B Elektro, Sicherheitsleuchten E_LE-SH AB E_LE-SH</v>
      </c>
      <c r="R291" s="209" t="str">
        <f t="shared" si="17"/>
        <v>N E_LE-SH FA 240 E_LE-SH L CONTINUOUS E_LE-SH B Elektro, Sicherheitsleuchten E_LE-SH AB E_LE-SH</v>
      </c>
      <c r="S291" s="147"/>
    </row>
    <row r="292" spans="1:19" ht="15" x14ac:dyDescent="0.25">
      <c r="A292" s="351" t="s">
        <v>1017</v>
      </c>
      <c r="B292" s="367" t="s">
        <v>1770</v>
      </c>
      <c r="C292" s="351" t="s">
        <v>1028</v>
      </c>
      <c r="D292" s="351" t="s">
        <v>1029</v>
      </c>
      <c r="E292" s="351" t="s">
        <v>1029</v>
      </c>
      <c r="F292" s="368">
        <v>214</v>
      </c>
      <c r="G292" s="367" t="s">
        <v>614</v>
      </c>
      <c r="H292" s="351" t="s">
        <v>1030</v>
      </c>
      <c r="I292" s="351">
        <v>0</v>
      </c>
      <c r="J292" s="351"/>
      <c r="K292" s="351" t="s">
        <v>1028</v>
      </c>
      <c r="L292" s="351" t="s">
        <v>1029</v>
      </c>
      <c r="M292" s="351" t="s">
        <v>3140</v>
      </c>
      <c r="N292" s="696"/>
      <c r="O292" s="209" t="str">
        <f t="shared" si="16"/>
        <v>-layer N E_LWLA FA 214 E_LWLA L CONTINUOUS E_LWLA B Elektro, LWL_Lichtwellenleiter_aussen E_LWLA AB E_LWLA</v>
      </c>
      <c r="R292" s="209" t="str">
        <f t="shared" si="17"/>
        <v>N E_LWLA FA 214 E_LWLA L CONTINUOUS E_LWLA B Elektro, LWL_Lichtwellenleiter_aussen E_LWLA AB E_LWLA</v>
      </c>
    </row>
    <row r="293" spans="1:19" ht="15" x14ac:dyDescent="0.25">
      <c r="A293" s="351" t="s">
        <v>1017</v>
      </c>
      <c r="B293" s="367" t="s">
        <v>1771</v>
      </c>
      <c r="C293" s="351" t="s">
        <v>1028</v>
      </c>
      <c r="D293" s="351" t="s">
        <v>1029</v>
      </c>
      <c r="E293" s="351" t="s">
        <v>1029</v>
      </c>
      <c r="F293" s="368">
        <v>214</v>
      </c>
      <c r="G293" s="367" t="s">
        <v>614</v>
      </c>
      <c r="H293" s="351" t="s">
        <v>1030</v>
      </c>
      <c r="I293" s="351">
        <v>0</v>
      </c>
      <c r="J293" s="351"/>
      <c r="K293" s="351" t="s">
        <v>1028</v>
      </c>
      <c r="L293" s="351" t="s">
        <v>1029</v>
      </c>
      <c r="M293" s="351" t="s">
        <v>1159</v>
      </c>
      <c r="N293" s="696"/>
      <c r="O293" s="209" t="str">
        <f t="shared" si="16"/>
        <v>-layer N E_LWLI FA 214 E_LWLI L CONTINUOUS E_LWLI B Elektro, LWL_Lichtwellenleiter_innen E_LWLI AB E_LWLI</v>
      </c>
      <c r="R293" s="209" t="str">
        <f t="shared" si="17"/>
        <v>N E_LWLI FA 214 E_LWLI L CONTINUOUS E_LWLI B Elektro, LWL_Lichtwellenleiter_innen E_LWLI AB E_LWLI</v>
      </c>
      <c r="S293" s="147"/>
    </row>
    <row r="294" spans="1:19" ht="15" x14ac:dyDescent="0.25">
      <c r="A294" s="351" t="s">
        <v>1017</v>
      </c>
      <c r="B294" s="367" t="s">
        <v>1772</v>
      </c>
      <c r="C294" s="351" t="s">
        <v>1028</v>
      </c>
      <c r="D294" s="351" t="s">
        <v>1029</v>
      </c>
      <c r="E294" s="351" t="s">
        <v>1029</v>
      </c>
      <c r="F294" s="368">
        <v>32</v>
      </c>
      <c r="G294" s="367" t="s">
        <v>614</v>
      </c>
      <c r="H294" s="351" t="s">
        <v>1030</v>
      </c>
      <c r="I294" s="351">
        <v>0</v>
      </c>
      <c r="J294" s="351"/>
      <c r="K294" s="351" t="s">
        <v>1028</v>
      </c>
      <c r="L294" s="351" t="s">
        <v>1029</v>
      </c>
      <c r="M294" s="351" t="s">
        <v>1160</v>
      </c>
      <c r="N294" s="681"/>
      <c r="O294" s="209" t="str">
        <f t="shared" si="16"/>
        <v>-layer N E_MSP FA 32 E_MSP L CONTINUOUS E_MSP B Elektro, Mittelspannung 20KV E_MSP AB E_MSP</v>
      </c>
      <c r="R294" s="209" t="str">
        <f t="shared" si="17"/>
        <v>N E_MSP FA 32 E_MSP L CONTINUOUS E_MSP B Elektro, Mittelspannung 20KV E_MSP AB E_MSP</v>
      </c>
    </row>
    <row r="295" spans="1:19" ht="15" x14ac:dyDescent="0.25">
      <c r="A295" s="147" t="s">
        <v>1017</v>
      </c>
      <c r="B295" s="221" t="s">
        <v>1773</v>
      </c>
      <c r="C295" s="358" t="s">
        <v>1028</v>
      </c>
      <c r="D295" s="359" t="s">
        <v>1029</v>
      </c>
      <c r="E295" s="358" t="s">
        <v>1029</v>
      </c>
      <c r="F295" s="361">
        <v>150</v>
      </c>
      <c r="G295" s="147" t="s">
        <v>614</v>
      </c>
      <c r="H295" s="358" t="s">
        <v>1030</v>
      </c>
      <c r="I295" s="147">
        <v>0</v>
      </c>
      <c r="K295" s="358" t="s">
        <v>1028</v>
      </c>
      <c r="L295" s="358" t="s">
        <v>1029</v>
      </c>
      <c r="M295" s="147" t="s">
        <v>3744</v>
      </c>
      <c r="N295" s="697"/>
      <c r="O295" s="209" t="str">
        <f t="shared" si="16"/>
        <v>-layer N E_MT_AUDA FA 150 E_MT_AUDA L CONTINUOUS E_MT_AUDA B Elektro, Medientechnik, analog Audio (z.B. Line, Mikro, Lautsprecher) E_MT_AUDA AB E_MT_AUDA</v>
      </c>
      <c r="R295" s="209" t="str">
        <f t="shared" si="17"/>
        <v>N E_MT_AUDA FA 150 E_MT_AUDA L CONTINUOUS E_MT_AUDA B Elektro, Medientechnik, analog Audio (z.B. Line, Mikro, Lautsprecher) E_MT_AUDA AB E_MT_AUDA</v>
      </c>
    </row>
    <row r="296" spans="1:19" ht="15" x14ac:dyDescent="0.25">
      <c r="A296" s="147" t="s">
        <v>1017</v>
      </c>
      <c r="B296" s="221" t="s">
        <v>1774</v>
      </c>
      <c r="C296" s="358" t="s">
        <v>1028</v>
      </c>
      <c r="D296" s="359" t="s">
        <v>1029</v>
      </c>
      <c r="E296" s="358" t="s">
        <v>1029</v>
      </c>
      <c r="F296" s="361">
        <v>140</v>
      </c>
      <c r="G296" s="147" t="s">
        <v>614</v>
      </c>
      <c r="H296" s="358" t="s">
        <v>1030</v>
      </c>
      <c r="I296" s="147">
        <v>0</v>
      </c>
      <c r="K296" s="358" t="s">
        <v>1028</v>
      </c>
      <c r="L296" s="358" t="s">
        <v>1029</v>
      </c>
      <c r="M296" s="147" t="s">
        <v>3745</v>
      </c>
      <c r="N296" s="698"/>
      <c r="O296" s="209" t="str">
        <f t="shared" si="16"/>
        <v>-layer N E_MT_AUDD FA 140 E_MT_AUDD L CONTINUOUS E_MT_AUDD B Elektro, Medientechnik, digital Audio (z.B. DANTE, AES) E_MT_AUDD AB E_MT_AUDD</v>
      </c>
      <c r="R296" s="209" t="str">
        <f t="shared" si="17"/>
        <v>N E_MT_AUDD FA 140 E_MT_AUDD L CONTINUOUS E_MT_AUDD B Elektro, Medientechnik, digital Audio (z.B. DANTE, AES) E_MT_AUDD AB E_MT_AUDD</v>
      </c>
    </row>
    <row r="297" spans="1:19" ht="15" x14ac:dyDescent="0.25">
      <c r="A297" s="378" t="s">
        <v>1017</v>
      </c>
      <c r="B297" s="378" t="s">
        <v>3740</v>
      </c>
      <c r="C297" s="378" t="s">
        <v>1028</v>
      </c>
      <c r="D297" s="378" t="s">
        <v>1029</v>
      </c>
      <c r="E297" s="378" t="s">
        <v>1029</v>
      </c>
      <c r="F297" s="378">
        <v>137</v>
      </c>
      <c r="G297" s="378" t="s">
        <v>1034</v>
      </c>
      <c r="H297" s="378" t="s">
        <v>1030</v>
      </c>
      <c r="I297" s="378">
        <v>0</v>
      </c>
      <c r="J297" s="378"/>
      <c r="K297" s="378" t="s">
        <v>1028</v>
      </c>
      <c r="L297" s="378" t="s">
        <v>1029</v>
      </c>
      <c r="M297" s="378" t="s">
        <v>3741</v>
      </c>
      <c r="N297" s="818"/>
      <c r="O297" s="209" t="str">
        <f t="shared" si="16"/>
        <v>-layer N E_MT_EDV FA 137 E_MT_EDV L Continuous E_MT_EDV B Elektro, Medientechnik, Ethernet E_MT_EDV AB E_MT_EDV</v>
      </c>
      <c r="R297" s="209" t="str">
        <f t="shared" si="17"/>
        <v>N E_MT_EDV FA 137 E_MT_EDV L Continuous E_MT_EDV B Elektro, Medientechnik, Ethernet E_MT_EDV AB E_MT_EDV</v>
      </c>
    </row>
    <row r="298" spans="1:19" ht="15" x14ac:dyDescent="0.25">
      <c r="A298" s="147" t="s">
        <v>1017</v>
      </c>
      <c r="B298" s="221" t="s">
        <v>1775</v>
      </c>
      <c r="C298" s="358" t="s">
        <v>1028</v>
      </c>
      <c r="D298" s="359" t="s">
        <v>1029</v>
      </c>
      <c r="E298" s="358" t="s">
        <v>1029</v>
      </c>
      <c r="F298" s="361">
        <v>30</v>
      </c>
      <c r="G298" s="147" t="s">
        <v>614</v>
      </c>
      <c r="H298" s="358" t="s">
        <v>1030</v>
      </c>
      <c r="I298" s="147">
        <v>0</v>
      </c>
      <c r="K298" s="358" t="s">
        <v>1028</v>
      </c>
      <c r="L298" s="358" t="s">
        <v>1029</v>
      </c>
      <c r="M298" s="147" t="s">
        <v>3746</v>
      </c>
      <c r="N298" s="692"/>
      <c r="O298" s="209" t="str">
        <f t="shared" si="16"/>
        <v>-layer N E_MT_HDBT FA 30 E_MT_HDBT L CONTINUOUS E_MT_HDBT B Elektro, Medientechnik, TP-Bild und Ton z.B. HDBT) E_MT_HDBT AB E_MT_HDBT</v>
      </c>
      <c r="R298" s="209" t="str">
        <f t="shared" si="17"/>
        <v>N E_MT_HDBT FA 30 E_MT_HDBT L CONTINUOUS E_MT_HDBT B Elektro, Medientechnik, TP-Bild und Ton z.B. HDBT) E_MT_HDBT AB E_MT_HDBT</v>
      </c>
    </row>
    <row r="299" spans="1:19" ht="15" x14ac:dyDescent="0.25">
      <c r="A299" s="378" t="s">
        <v>1017</v>
      </c>
      <c r="B299" s="378" t="s">
        <v>3742</v>
      </c>
      <c r="C299" s="378" t="s">
        <v>1028</v>
      </c>
      <c r="D299" s="378" t="s">
        <v>1029</v>
      </c>
      <c r="E299" s="378" t="s">
        <v>1029</v>
      </c>
      <c r="F299" s="378">
        <v>10</v>
      </c>
      <c r="G299" s="378" t="s">
        <v>1034</v>
      </c>
      <c r="H299" s="378" t="s">
        <v>1030</v>
      </c>
      <c r="I299" s="378">
        <v>0</v>
      </c>
      <c r="J299" s="378"/>
      <c r="K299" s="378" t="s">
        <v>1028</v>
      </c>
      <c r="L299" s="378" t="s">
        <v>1029</v>
      </c>
      <c r="M299" s="378" t="s">
        <v>3743</v>
      </c>
      <c r="N299" s="766"/>
      <c r="O299" s="209" t="str">
        <f t="shared" si="16"/>
        <v>-layer N E_MT_STEU FA 10 E_MT_STEU L Continuous E_MT_STEU B Elektro, Medientechnik, Steuerleitung (z.B. RS232, USB, KNX, DALI) E_MT_STEU AB E_MT_STEU</v>
      </c>
      <c r="R299" s="209" t="str">
        <f t="shared" si="17"/>
        <v>N E_MT_STEU FA 10 E_MT_STEU L Continuous E_MT_STEU B Elektro, Medientechnik, Steuerleitung (z.B. RS232, USB, KNX, DALI) E_MT_STEU AB E_MT_STEU</v>
      </c>
    </row>
    <row r="300" spans="1:19" ht="15" x14ac:dyDescent="0.25">
      <c r="A300" s="147" t="s">
        <v>1017</v>
      </c>
      <c r="B300" s="221" t="s">
        <v>1776</v>
      </c>
      <c r="C300" s="358" t="s">
        <v>1028</v>
      </c>
      <c r="D300" s="359" t="s">
        <v>1029</v>
      </c>
      <c r="E300" s="358" t="s">
        <v>1029</v>
      </c>
      <c r="F300" s="361">
        <v>82</v>
      </c>
      <c r="G300" s="147" t="s">
        <v>614</v>
      </c>
      <c r="H300" s="358" t="s">
        <v>1030</v>
      </c>
      <c r="I300" s="147">
        <v>0</v>
      </c>
      <c r="K300" s="358" t="s">
        <v>1028</v>
      </c>
      <c r="L300" s="358" t="s">
        <v>1029</v>
      </c>
      <c r="M300" s="147" t="s">
        <v>3747</v>
      </c>
      <c r="N300" s="699"/>
      <c r="O300" s="209" t="str">
        <f t="shared" si="16"/>
        <v>-layer N E_MT_SY FA 82 E_MT_SY L CONTINUOUS E_MT_SY B Elektro, Medientechnik, Symbol, Geraete Medientechnik E_MT_SY AB E_MT_SY</v>
      </c>
      <c r="R300" s="209" t="str">
        <f t="shared" si="17"/>
        <v>N E_MT_SY FA 82 E_MT_SY L CONTINUOUS E_MT_SY B Elektro, Medientechnik, Symbol, Geraete Medientechnik E_MT_SY AB E_MT_SY</v>
      </c>
    </row>
    <row r="301" spans="1:19" ht="15" x14ac:dyDescent="0.25">
      <c r="A301" s="147" t="s">
        <v>1017</v>
      </c>
      <c r="B301" s="221" t="s">
        <v>2357</v>
      </c>
      <c r="C301" s="358" t="s">
        <v>1028</v>
      </c>
      <c r="D301" s="359" t="s">
        <v>1029</v>
      </c>
      <c r="E301" s="358" t="s">
        <v>1029</v>
      </c>
      <c r="F301" s="361">
        <v>7</v>
      </c>
      <c r="G301" s="147" t="s">
        <v>614</v>
      </c>
      <c r="H301" s="358" t="s">
        <v>1030</v>
      </c>
      <c r="I301" s="147">
        <v>0</v>
      </c>
      <c r="K301" s="358" t="s">
        <v>1028</v>
      </c>
      <c r="L301" s="358" t="s">
        <v>1029</v>
      </c>
      <c r="M301" s="147" t="s">
        <v>3748</v>
      </c>
      <c r="N301" s="222"/>
      <c r="O301" s="209" t="str">
        <f t="shared" si="16"/>
        <v>-layer N E_MT_TXT FA 7 E_MT_TXT L CONTINUOUS E_MT_TXT B Elektro, Medientechnik, Beschriftung E_MT_TXT AB E_MT_TXT</v>
      </c>
      <c r="R301" s="209" t="str">
        <f t="shared" si="17"/>
        <v>N E_MT_TXT FA 7 E_MT_TXT L CONTINUOUS E_MT_TXT B Elektro, Medientechnik, Beschriftung E_MT_TXT AB E_MT_TXT</v>
      </c>
    </row>
    <row r="302" spans="1:19" ht="15" x14ac:dyDescent="0.25">
      <c r="A302" s="147" t="s">
        <v>1017</v>
      </c>
      <c r="B302" s="221" t="s">
        <v>1777</v>
      </c>
      <c r="C302" s="358" t="s">
        <v>1028</v>
      </c>
      <c r="D302" s="359" t="s">
        <v>1029</v>
      </c>
      <c r="E302" s="358" t="s">
        <v>1029</v>
      </c>
      <c r="F302" s="361">
        <v>3</v>
      </c>
      <c r="G302" s="147" t="s">
        <v>614</v>
      </c>
      <c r="H302" s="358" t="s">
        <v>1030</v>
      </c>
      <c r="I302" s="147">
        <v>0</v>
      </c>
      <c r="K302" s="358" t="s">
        <v>1028</v>
      </c>
      <c r="L302" s="358" t="s">
        <v>1029</v>
      </c>
      <c r="M302" s="147" t="s">
        <v>3749</v>
      </c>
      <c r="N302" s="684"/>
      <c r="O302" s="209" t="str">
        <f t="shared" si="16"/>
        <v>-layer N E_MT_VIDA FA 3 E_MT_VIDA L CONTINUOUS E_MT_VIDA B Elektro, Medientechnik, analog Video (z.B. RGBHV, FBAS) E_MT_VIDA AB E_MT_VIDA</v>
      </c>
      <c r="R302" s="209" t="str">
        <f t="shared" si="17"/>
        <v>N E_MT_VIDA FA 3 E_MT_VIDA L CONTINUOUS E_MT_VIDA B Elektro, Medientechnik, analog Video (z.B. RGBHV, FBAS) E_MT_VIDA AB E_MT_VIDA</v>
      </c>
    </row>
    <row r="303" spans="1:19" ht="15" x14ac:dyDescent="0.25">
      <c r="A303" s="378" t="s">
        <v>1017</v>
      </c>
      <c r="B303" s="378" t="s">
        <v>3750</v>
      </c>
      <c r="C303" s="378" t="s">
        <v>1028</v>
      </c>
      <c r="D303" s="378" t="s">
        <v>1029</v>
      </c>
      <c r="E303" s="378" t="s">
        <v>1029</v>
      </c>
      <c r="F303" s="378">
        <v>200</v>
      </c>
      <c r="G303" s="378" t="s">
        <v>1034</v>
      </c>
      <c r="H303" s="378" t="s">
        <v>1030</v>
      </c>
      <c r="I303" s="378">
        <v>0</v>
      </c>
      <c r="J303" s="378"/>
      <c r="K303" s="378" t="s">
        <v>1028</v>
      </c>
      <c r="L303" s="378" t="s">
        <v>1029</v>
      </c>
      <c r="M303" s="378" t="s">
        <v>3751</v>
      </c>
      <c r="N303" s="805"/>
      <c r="O303" s="209" t="str">
        <f t="shared" si="16"/>
        <v>-layer N E_MT_VIDD FA 200 E_MT_VIDD L Continuous E_MT_VIDD B Elektro, Medientechnik, digital Video (z.B. HDMI, DP, SDI) E_MT_VIDD AB E_MT_VIDD</v>
      </c>
      <c r="R303" s="209" t="str">
        <f t="shared" si="17"/>
        <v>N E_MT_VIDD FA 200 E_MT_VIDD L Continuous E_MT_VIDD B Elektro, Medientechnik, digital Video (z.B. HDMI, DP, SDI) E_MT_VIDD AB E_MT_VIDD</v>
      </c>
    </row>
    <row r="304" spans="1:19" ht="15" x14ac:dyDescent="0.25">
      <c r="A304" s="351" t="s">
        <v>1017</v>
      </c>
      <c r="B304" s="367" t="s">
        <v>1778</v>
      </c>
      <c r="C304" s="351" t="s">
        <v>1028</v>
      </c>
      <c r="D304" s="351" t="s">
        <v>1029</v>
      </c>
      <c r="E304" s="351" t="s">
        <v>1029</v>
      </c>
      <c r="F304" s="368">
        <v>240</v>
      </c>
      <c r="G304" s="367" t="s">
        <v>620</v>
      </c>
      <c r="H304" s="351" t="s">
        <v>1030</v>
      </c>
      <c r="I304" s="351">
        <v>0</v>
      </c>
      <c r="J304" s="351"/>
      <c r="K304" s="351" t="s">
        <v>1028</v>
      </c>
      <c r="L304" s="351" t="s">
        <v>1029</v>
      </c>
      <c r="M304" s="351" t="s">
        <v>1161</v>
      </c>
      <c r="N304" s="660"/>
      <c r="O304" s="209" t="str">
        <f t="shared" si="16"/>
        <v>-layer N E_N2XCH FA 240 E_N2XCH L VERDECKTX2 E_N2XCH B Elektro, N2XCH E_N2XCH AB E_N2XCH</v>
      </c>
      <c r="R304" s="209" t="str">
        <f t="shared" si="17"/>
        <v>N E_N2XCH FA 240 E_N2XCH L VERDECKTX2 E_N2XCH B Elektro, N2XCH E_N2XCH AB E_N2XCH</v>
      </c>
    </row>
    <row r="305" spans="1:19" ht="15" x14ac:dyDescent="0.25">
      <c r="A305" s="364" t="s">
        <v>1017</v>
      </c>
      <c r="B305" s="365" t="s">
        <v>2460</v>
      </c>
      <c r="C305" s="364" t="s">
        <v>1028</v>
      </c>
      <c r="D305" s="351" t="s">
        <v>1029</v>
      </c>
      <c r="E305" s="364" t="s">
        <v>1029</v>
      </c>
      <c r="F305" s="366">
        <v>240</v>
      </c>
      <c r="G305" s="365" t="s">
        <v>620</v>
      </c>
      <c r="H305" s="364" t="s">
        <v>1030</v>
      </c>
      <c r="I305" s="364">
        <v>0</v>
      </c>
      <c r="J305" s="364"/>
      <c r="K305" s="364" t="s">
        <v>1028</v>
      </c>
      <c r="L305" s="364" t="s">
        <v>1029</v>
      </c>
      <c r="M305" s="364" t="s">
        <v>2473</v>
      </c>
      <c r="N305" s="660"/>
      <c r="O305" s="209" t="str">
        <f t="shared" si="16"/>
        <v>-layer N E_NHXCH FA 240 E_NHXCH L VERDECKTX2 E_NHXCH B Elektro, NHXCH E_NHXCH AB E_NHXCH</v>
      </c>
      <c r="R305" s="209" t="str">
        <f t="shared" si="17"/>
        <v>N E_NHXCH FA 240 E_NHXCH L VERDECKTX2 E_NHXCH B Elektro, NHXCH E_NHXCH AB E_NHXCH</v>
      </c>
    </row>
    <row r="306" spans="1:19" ht="15" x14ac:dyDescent="0.25">
      <c r="A306" s="351" t="s">
        <v>1017</v>
      </c>
      <c r="B306" s="367" t="s">
        <v>1779</v>
      </c>
      <c r="C306" s="351" t="s">
        <v>1028</v>
      </c>
      <c r="D306" s="351" t="s">
        <v>1029</v>
      </c>
      <c r="E306" s="351" t="s">
        <v>1029</v>
      </c>
      <c r="F306" s="368">
        <v>240</v>
      </c>
      <c r="G306" s="367" t="s">
        <v>620</v>
      </c>
      <c r="H306" s="351" t="s">
        <v>1030</v>
      </c>
      <c r="I306" s="351">
        <v>0</v>
      </c>
      <c r="J306" s="351"/>
      <c r="K306" s="351" t="s">
        <v>1028</v>
      </c>
      <c r="L306" s="351" t="s">
        <v>1029</v>
      </c>
      <c r="M306" s="351" t="s">
        <v>1162</v>
      </c>
      <c r="N306" s="660"/>
      <c r="O306" s="209" t="str">
        <f t="shared" si="16"/>
        <v>-layer N E_NHXCHX FA 240 E_NHXCHX L VERDECKTX2 E_NHXCHX B Elektro, NHXCHX E_NHXCHX AB E_NHXCHX</v>
      </c>
      <c r="R306" s="209" t="str">
        <f t="shared" si="17"/>
        <v>N E_NHXCHX FA 240 E_NHXCHX L VERDECKTX2 E_NHXCHX B Elektro, NHXCHX E_NHXCHX AB E_NHXCHX</v>
      </c>
      <c r="S306" s="147"/>
    </row>
    <row r="307" spans="1:19" ht="15" x14ac:dyDescent="0.25">
      <c r="A307" s="364" t="s">
        <v>1017</v>
      </c>
      <c r="B307" s="365" t="s">
        <v>2462</v>
      </c>
      <c r="C307" s="364" t="s">
        <v>1028</v>
      </c>
      <c r="D307" s="351" t="s">
        <v>1029</v>
      </c>
      <c r="E307" s="364" t="s">
        <v>1029</v>
      </c>
      <c r="F307" s="366">
        <v>240</v>
      </c>
      <c r="G307" s="365" t="s">
        <v>620</v>
      </c>
      <c r="H307" s="364" t="s">
        <v>1030</v>
      </c>
      <c r="I307" s="364">
        <v>0</v>
      </c>
      <c r="J307" s="364"/>
      <c r="K307" s="364" t="s">
        <v>1028</v>
      </c>
      <c r="L307" s="364" t="s">
        <v>1029</v>
      </c>
      <c r="M307" s="364" t="s">
        <v>2474</v>
      </c>
      <c r="N307" s="660"/>
      <c r="O307" s="209" t="str">
        <f t="shared" si="16"/>
        <v>-layer N E_NHXH FA 240 E_NHXH L VERDECKTX2 E_NHXH B Elektro, NHXH E_NHXH AB E_NHXH</v>
      </c>
      <c r="R307" s="209" t="str">
        <f t="shared" si="17"/>
        <v>N E_NHXH FA 240 E_NHXH L VERDECKTX2 E_NHXH B Elektro, NHXH E_NHXH AB E_NHXH</v>
      </c>
    </row>
    <row r="308" spans="1:19" ht="15" x14ac:dyDescent="0.25">
      <c r="A308" s="378" t="s">
        <v>1017</v>
      </c>
      <c r="B308" s="378" t="s">
        <v>3737</v>
      </c>
      <c r="C308" s="378" t="s">
        <v>1028</v>
      </c>
      <c r="D308" s="378" t="s">
        <v>1029</v>
      </c>
      <c r="E308" s="378" t="s">
        <v>1029</v>
      </c>
      <c r="F308" s="378">
        <v>32</v>
      </c>
      <c r="G308" s="786" t="s">
        <v>614</v>
      </c>
      <c r="H308" s="378" t="s">
        <v>3738</v>
      </c>
      <c r="I308" s="378">
        <v>0</v>
      </c>
      <c r="J308" s="378"/>
      <c r="K308" s="378" t="s">
        <v>1028</v>
      </c>
      <c r="L308" s="378" t="s">
        <v>1029</v>
      </c>
      <c r="M308" s="378" t="s">
        <v>3739</v>
      </c>
      <c r="N308" s="806"/>
      <c r="O308" s="209" t="str">
        <f t="shared" si="16"/>
        <v>-layer N E_NSP FA 32 E_NSP L CONTINUOUS E_NSP B Elektro, Niederspannung 400V E_NSP AB E_NSP</v>
      </c>
      <c r="R308" s="209" t="str">
        <f t="shared" si="17"/>
        <v>N E_NSP FA 32 E_NSP L CONTINUOUS E_NSP B Elektro, Niederspannung 400V E_NSP AB E_NSP</v>
      </c>
    </row>
    <row r="309" spans="1:19" ht="15" x14ac:dyDescent="0.25">
      <c r="A309" s="364" t="s">
        <v>1017</v>
      </c>
      <c r="B309" s="365" t="s">
        <v>1780</v>
      </c>
      <c r="C309" s="364" t="s">
        <v>1028</v>
      </c>
      <c r="D309" s="351" t="s">
        <v>1029</v>
      </c>
      <c r="E309" s="364" t="s">
        <v>1029</v>
      </c>
      <c r="F309" s="366">
        <v>240</v>
      </c>
      <c r="G309" s="365" t="s">
        <v>620</v>
      </c>
      <c r="H309" s="364" t="s">
        <v>1030</v>
      </c>
      <c r="I309" s="364">
        <v>0</v>
      </c>
      <c r="J309" s="364"/>
      <c r="K309" s="364" t="s">
        <v>1028</v>
      </c>
      <c r="L309" s="364" t="s">
        <v>1029</v>
      </c>
      <c r="M309" s="364" t="s">
        <v>1163</v>
      </c>
      <c r="N309" s="660"/>
      <c r="O309" s="209" t="str">
        <f t="shared" si="16"/>
        <v>-layer N E_NSSHOU FA 240 E_NSSHOU L VERDECKTX2 E_NSSHOU B Elektro, NSSHOU E_NSSHOU AB E_NSSHOU</v>
      </c>
      <c r="R309" s="209" t="str">
        <f t="shared" si="17"/>
        <v>N E_NSSHOU FA 240 E_NSSHOU L VERDECKTX2 E_NSSHOU B Elektro, NSSHOU E_NSSHOU AB E_NSSHOU</v>
      </c>
    </row>
    <row r="310" spans="1:19" ht="15" x14ac:dyDescent="0.25">
      <c r="A310" s="364" t="s">
        <v>1017</v>
      </c>
      <c r="B310" s="365" t="s">
        <v>1781</v>
      </c>
      <c r="C310" s="364" t="s">
        <v>1028</v>
      </c>
      <c r="D310" s="351" t="s">
        <v>1029</v>
      </c>
      <c r="E310" s="364" t="s">
        <v>1029</v>
      </c>
      <c r="F310" s="366">
        <v>240</v>
      </c>
      <c r="G310" s="365" t="s">
        <v>611</v>
      </c>
      <c r="H310" s="364" t="s">
        <v>1030</v>
      </c>
      <c r="I310" s="364">
        <v>0</v>
      </c>
      <c r="J310" s="364"/>
      <c r="K310" s="364" t="s">
        <v>1028</v>
      </c>
      <c r="L310" s="364" t="s">
        <v>1029</v>
      </c>
      <c r="M310" s="364" t="s">
        <v>1164</v>
      </c>
      <c r="N310" s="660"/>
      <c r="O310" s="209" t="str">
        <f t="shared" si="16"/>
        <v>-layer N E_NYCY FA 240 E_NYCY L VERDECKT E_NYCY B Elektro, NYCY E_NYCY AB E_NYCY</v>
      </c>
      <c r="R310" s="209" t="str">
        <f t="shared" si="17"/>
        <v>N E_NYCY FA 240 E_NYCY L VERDECKT E_NYCY B Elektro, NYCY E_NYCY AB E_NYCY</v>
      </c>
    </row>
    <row r="311" spans="1:19" ht="15" x14ac:dyDescent="0.25">
      <c r="A311" s="364" t="s">
        <v>1017</v>
      </c>
      <c r="B311" s="367" t="s">
        <v>1782</v>
      </c>
      <c r="C311" s="351" t="s">
        <v>1028</v>
      </c>
      <c r="D311" s="351" t="s">
        <v>1029</v>
      </c>
      <c r="E311" s="351" t="s">
        <v>1029</v>
      </c>
      <c r="F311" s="368">
        <v>240</v>
      </c>
      <c r="G311" s="367" t="s">
        <v>614</v>
      </c>
      <c r="H311" s="351" t="s">
        <v>1030</v>
      </c>
      <c r="I311" s="351">
        <v>0</v>
      </c>
      <c r="J311" s="351"/>
      <c r="K311" s="351" t="s">
        <v>1028</v>
      </c>
      <c r="L311" s="351" t="s">
        <v>1029</v>
      </c>
      <c r="M311" s="351" t="s">
        <v>1165</v>
      </c>
      <c r="N311" s="660"/>
      <c r="O311" s="209" t="str">
        <f t="shared" si="16"/>
        <v>-layer N E_NYY FA 240 E_NYY L CONTINUOUS E_NYY B Elektro, NYY E_NYY AB E_NYY</v>
      </c>
      <c r="R311" s="209" t="str">
        <f t="shared" si="17"/>
        <v>N E_NYY FA 240 E_NYY L CONTINUOUS E_NYY B Elektro, NYY E_NYY AB E_NYY</v>
      </c>
    </row>
    <row r="312" spans="1:19" ht="15" x14ac:dyDescent="0.25">
      <c r="A312" s="364" t="s">
        <v>1017</v>
      </c>
      <c r="B312" s="367" t="s">
        <v>1783</v>
      </c>
      <c r="C312" s="351" t="s">
        <v>1028</v>
      </c>
      <c r="D312" s="351" t="s">
        <v>1029</v>
      </c>
      <c r="E312" s="351" t="s">
        <v>1029</v>
      </c>
      <c r="F312" s="368">
        <v>7</v>
      </c>
      <c r="G312" s="367" t="s">
        <v>614</v>
      </c>
      <c r="H312" s="351" t="s">
        <v>1030</v>
      </c>
      <c r="I312" s="351">
        <v>0</v>
      </c>
      <c r="J312" s="351"/>
      <c r="K312" s="351" t="s">
        <v>1028</v>
      </c>
      <c r="L312" s="351" t="s">
        <v>1029</v>
      </c>
      <c r="M312" s="351" t="s">
        <v>1166</v>
      </c>
      <c r="N312" s="222"/>
      <c r="O312" s="209" t="str">
        <f t="shared" si="16"/>
        <v>-layer N E_RAS FA 7 E_RAS L CONTINUOUS E_RAS B Elektro, Raster E_RAS AB E_RAS</v>
      </c>
      <c r="R312" s="209" t="str">
        <f t="shared" si="17"/>
        <v>N E_RAS FA 7 E_RAS L CONTINUOUS E_RAS B Elektro, Raster E_RAS AB E_RAS</v>
      </c>
    </row>
    <row r="313" spans="1:19" ht="15" x14ac:dyDescent="0.25">
      <c r="A313" s="364" t="s">
        <v>1017</v>
      </c>
      <c r="B313" s="367" t="s">
        <v>1784</v>
      </c>
      <c r="C313" s="351" t="s">
        <v>1028</v>
      </c>
      <c r="D313" s="351" t="s">
        <v>1029</v>
      </c>
      <c r="E313" s="351" t="s">
        <v>1029</v>
      </c>
      <c r="F313" s="368">
        <v>7</v>
      </c>
      <c r="G313" s="367" t="s">
        <v>614</v>
      </c>
      <c r="H313" s="351" t="s">
        <v>1030</v>
      </c>
      <c r="I313" s="351">
        <v>0</v>
      </c>
      <c r="J313" s="351"/>
      <c r="K313" s="351" t="s">
        <v>1028</v>
      </c>
      <c r="L313" s="351" t="s">
        <v>1029</v>
      </c>
      <c r="M313" s="351" t="s">
        <v>2495</v>
      </c>
      <c r="N313" s="222"/>
      <c r="O313" s="209" t="str">
        <f t="shared" si="16"/>
        <v>-layer N E_RE_ST_KR_BEM FA 7 E_RE_ST_KR_BEM L CONTINUOUS E_RE_ST_KR_BEM B Elektro, FlanschBemassung, Kabelrinne Starkstrom E_RE_ST_KR_BEM AB E_RE_ST_KR_BEM</v>
      </c>
      <c r="R313" s="209" t="str">
        <f t="shared" si="17"/>
        <v>N E_RE_ST_KR_BEM FA 7 E_RE_ST_KR_BEM L CONTINUOUS E_RE_ST_KR_BEM B Elektro, FlanschBemassung, Kabelrinne Starkstrom E_RE_ST_KR_BEM AB E_RE_ST_KR_BEM</v>
      </c>
    </row>
    <row r="314" spans="1:19" ht="15" x14ac:dyDescent="0.25">
      <c r="A314" s="358" t="s">
        <v>1017</v>
      </c>
      <c r="B314" s="383" t="s">
        <v>1785</v>
      </c>
      <c r="C314" s="358" t="s">
        <v>1028</v>
      </c>
      <c r="D314" s="359" t="s">
        <v>1029</v>
      </c>
      <c r="E314" s="358" t="s">
        <v>1029</v>
      </c>
      <c r="F314" s="361">
        <v>253</v>
      </c>
      <c r="G314" s="371" t="s">
        <v>614</v>
      </c>
      <c r="H314" s="358" t="s">
        <v>1030</v>
      </c>
      <c r="I314" s="152">
        <v>0</v>
      </c>
      <c r="J314" s="152"/>
      <c r="K314" s="358" t="s">
        <v>1028</v>
      </c>
      <c r="L314" s="358" t="s">
        <v>1029</v>
      </c>
      <c r="M314" s="152" t="s">
        <v>1297</v>
      </c>
      <c r="N314" s="700"/>
      <c r="O314" s="209" t="str">
        <f t="shared" si="16"/>
        <v>-layer N E_RE_ST_KR_BESTAND FA 253 E_RE_ST_KR_BESTAND L CONTINUOUS E_RE_ST_KR_BESTAND B Elektro, Kabelrinne Bestand E_RE_ST_KR_BESTAND AB E_RE_ST_KR_BESTAND</v>
      </c>
      <c r="R314" s="209" t="str">
        <f t="shared" si="17"/>
        <v>N E_RE_ST_KR_BESTAND FA 253 E_RE_ST_KR_BESTAND L CONTINUOUS E_RE_ST_KR_BESTAND B Elektro, Kabelrinne Bestand E_RE_ST_KR_BESTAND AB E_RE_ST_KR_BESTAND</v>
      </c>
    </row>
    <row r="315" spans="1:19" ht="15" x14ac:dyDescent="0.25">
      <c r="A315" s="364" t="s">
        <v>1017</v>
      </c>
      <c r="B315" s="367" t="s">
        <v>1786</v>
      </c>
      <c r="C315" s="351" t="s">
        <v>1028</v>
      </c>
      <c r="D315" s="351" t="s">
        <v>1029</v>
      </c>
      <c r="E315" s="351" t="s">
        <v>1029</v>
      </c>
      <c r="F315" s="368">
        <v>7</v>
      </c>
      <c r="G315" s="367" t="s">
        <v>614</v>
      </c>
      <c r="H315" s="351" t="s">
        <v>1030</v>
      </c>
      <c r="I315" s="351">
        <v>0</v>
      </c>
      <c r="J315" s="351"/>
      <c r="K315" s="351" t="s">
        <v>1028</v>
      </c>
      <c r="L315" s="351" t="s">
        <v>1029</v>
      </c>
      <c r="M315" s="351" t="s">
        <v>2496</v>
      </c>
      <c r="N315" s="222"/>
      <c r="O315" s="209" t="str">
        <f t="shared" si="16"/>
        <v>-layer N E_RE_ST_KR_KAL9_BEM FA 7 E_RE_ST_KR_KAL9_BEM L CONTINUOUS E_RE_ST_KR_KAL9_BEM B Elektro, FlanschBemassung, Kabelrinne Starkstrom Anlage "KAL9" E_RE_ST_KR_KAL9_BEM AB E_RE_ST_KR_KAL9_BEM</v>
      </c>
      <c r="R315" s="209" t="str">
        <f t="shared" si="17"/>
        <v>N E_RE_ST_KR_KAL9_BEM FA 7 E_RE_ST_KR_KAL9_BEM L CONTINUOUS E_RE_ST_KR_KAL9_BEM B Elektro, FlanschBemassung, Kabelrinne Starkstrom Anlage "KAL9" E_RE_ST_KR_KAL9_BEM AB E_RE_ST_KR_KAL9_BEM</v>
      </c>
    </row>
    <row r="316" spans="1:19" ht="15" x14ac:dyDescent="0.25">
      <c r="A316" s="364" t="s">
        <v>1017</v>
      </c>
      <c r="B316" s="367" t="s">
        <v>1787</v>
      </c>
      <c r="C316" s="351" t="s">
        <v>1028</v>
      </c>
      <c r="D316" s="351" t="s">
        <v>1029</v>
      </c>
      <c r="E316" s="351" t="s">
        <v>1029</v>
      </c>
      <c r="F316" s="368">
        <v>7</v>
      </c>
      <c r="G316" s="367" t="s">
        <v>614</v>
      </c>
      <c r="H316" s="351" t="s">
        <v>1030</v>
      </c>
      <c r="I316" s="351">
        <v>0</v>
      </c>
      <c r="J316" s="351"/>
      <c r="K316" s="351" t="s">
        <v>1028</v>
      </c>
      <c r="L316" s="351" t="s">
        <v>1029</v>
      </c>
      <c r="M316" s="351" t="s">
        <v>2962</v>
      </c>
      <c r="N316" s="222"/>
      <c r="O316" s="209" t="str">
        <f t="shared" si="16"/>
        <v>-layer N E_RE_ST_KR_KAL9_LBEM FA 7 E_RE_ST_KR_KAL9_LBEM L CONTINUOUS E_RE_ST_KR_KAL9_LBEM B Elektro, LaengsBemassung , Kabelrinne Starkstrom Anlage "KAL9" E_RE_ST_KR_KAL9_LBEM AB E_RE_ST_KR_KAL9_LBEM</v>
      </c>
      <c r="R316" s="209" t="str">
        <f t="shared" si="17"/>
        <v>N E_RE_ST_KR_KAL9_LBEM FA 7 E_RE_ST_KR_KAL9_LBEM L CONTINUOUS E_RE_ST_KR_KAL9_LBEM B Elektro, LaengsBemassung , Kabelrinne Starkstrom Anlage "KAL9" E_RE_ST_KR_KAL9_LBEM AB E_RE_ST_KR_KAL9_LBEM</v>
      </c>
    </row>
    <row r="317" spans="1:19" ht="15" x14ac:dyDescent="0.25">
      <c r="A317" s="364" t="s">
        <v>1017</v>
      </c>
      <c r="B317" s="367" t="s">
        <v>1788</v>
      </c>
      <c r="C317" s="351" t="s">
        <v>1028</v>
      </c>
      <c r="D317" s="351" t="s">
        <v>1029</v>
      </c>
      <c r="E317" s="351" t="s">
        <v>1029</v>
      </c>
      <c r="F317" s="368">
        <v>7</v>
      </c>
      <c r="G317" s="367" t="s">
        <v>614</v>
      </c>
      <c r="H317" s="351" t="s">
        <v>1030</v>
      </c>
      <c r="I317" s="351">
        <v>0</v>
      </c>
      <c r="J317" s="351"/>
      <c r="K317" s="351" t="s">
        <v>1028</v>
      </c>
      <c r="L317" s="351" t="s">
        <v>1029</v>
      </c>
      <c r="M317" s="351" t="s">
        <v>1167</v>
      </c>
      <c r="N317" s="222"/>
      <c r="O317" s="209" t="str">
        <f t="shared" si="16"/>
        <v>-layer N E_RE_ST_KR_KAL9_MAS FA 7 E_RE_ST_KR_KAL9_MAS L CONTINUOUS E_RE_ST_KR_KAL9_MAS B Elektro, Positionsnummern, Kabelrinne Starkstrom Anlage "KAL9" E_RE_ST_KR_KAL9_MAS AB E_RE_ST_KR_KAL9_MAS</v>
      </c>
      <c r="R317" s="209" t="str">
        <f t="shared" si="17"/>
        <v>N E_RE_ST_KR_KAL9_MAS FA 7 E_RE_ST_KR_KAL9_MAS L CONTINUOUS E_RE_ST_KR_KAL9_MAS B Elektro, Positionsnummern, Kabelrinne Starkstrom Anlage "KAL9" E_RE_ST_KR_KAL9_MAS AB E_RE_ST_KR_KAL9_MAS</v>
      </c>
    </row>
    <row r="318" spans="1:19" ht="15" x14ac:dyDescent="0.25">
      <c r="A318" s="364" t="s">
        <v>1017</v>
      </c>
      <c r="B318" s="367" t="s">
        <v>1789</v>
      </c>
      <c r="C318" s="351" t="s">
        <v>1028</v>
      </c>
      <c r="D318" s="351" t="s">
        <v>1029</v>
      </c>
      <c r="E318" s="351" t="s">
        <v>1029</v>
      </c>
      <c r="F318" s="368">
        <v>7</v>
      </c>
      <c r="G318" s="367" t="s">
        <v>614</v>
      </c>
      <c r="H318" s="351" t="s">
        <v>1030</v>
      </c>
      <c r="I318" s="351">
        <v>0</v>
      </c>
      <c r="J318" s="351"/>
      <c r="K318" s="351" t="s">
        <v>1028</v>
      </c>
      <c r="L318" s="351" t="s">
        <v>1029</v>
      </c>
      <c r="M318" s="351" t="s">
        <v>1168</v>
      </c>
      <c r="N318" s="222"/>
      <c r="O318" s="209" t="str">
        <f t="shared" si="16"/>
        <v>-layer N E_RE_ST_KR_KAL9_PBMAS FA 7 E_RE_ST_KR_KAL9_PBMAS L CONTINUOUS E_RE_ST_KR_KAL9_PBMAS B Elektro, Positionsnummern im PB, Kabelrinne Starkstrom Anlage "KAL9" E_RE_ST_KR_KAL9_PBMAS AB E_RE_ST_KR_KAL9_PBMAS</v>
      </c>
      <c r="R318" s="209" t="str">
        <f t="shared" si="17"/>
        <v>N E_RE_ST_KR_KAL9_PBMAS FA 7 E_RE_ST_KR_KAL9_PBMAS L CONTINUOUS E_RE_ST_KR_KAL9_PBMAS B Elektro, Positionsnummern im PB, Kabelrinne Starkstrom Anlage "KAL9" E_RE_ST_KR_KAL9_PBMAS AB E_RE_ST_KR_KAL9_PBMAS</v>
      </c>
    </row>
    <row r="319" spans="1:19" ht="15" x14ac:dyDescent="0.25">
      <c r="A319" s="364" t="s">
        <v>1017</v>
      </c>
      <c r="B319" s="367" t="s">
        <v>1790</v>
      </c>
      <c r="C319" s="351" t="s">
        <v>1028</v>
      </c>
      <c r="D319" s="351" t="s">
        <v>1029</v>
      </c>
      <c r="E319" s="351" t="s">
        <v>1029</v>
      </c>
      <c r="F319" s="368">
        <v>7</v>
      </c>
      <c r="G319" s="367" t="s">
        <v>614</v>
      </c>
      <c r="H319" s="351" t="s">
        <v>1030</v>
      </c>
      <c r="I319" s="351">
        <v>0</v>
      </c>
      <c r="J319" s="351"/>
      <c r="K319" s="351" t="s">
        <v>1028</v>
      </c>
      <c r="L319" s="351" t="s">
        <v>1029</v>
      </c>
      <c r="M319" s="351" t="s">
        <v>2861</v>
      </c>
      <c r="N319" s="222"/>
      <c r="O319" s="209" t="str">
        <f t="shared" si="16"/>
        <v>-layer N E_RE_ST_KR_KAL9_PBTEXT FA 7 E_RE_ST_KR_KAL9_PBTEXT L CONTINUOUS E_RE_ST_KR_KAL9_PBTEXT B Elektro, Rohrvermassung im PB, Kabelrinne Starkstrom Anlage "KAL9" E_RE_ST_KR_KAL9_PBTEXT AB E_RE_ST_KR_KAL9_PBTEXT</v>
      </c>
      <c r="R319" s="209" t="str">
        <f t="shared" si="17"/>
        <v>N E_RE_ST_KR_KAL9_PBTEXT FA 7 E_RE_ST_KR_KAL9_PBTEXT L CONTINUOUS E_RE_ST_KR_KAL9_PBTEXT B Elektro, Rohrvermassung im PB, Kabelrinne Starkstrom Anlage "KAL9" E_RE_ST_KR_KAL9_PBTEXT AB E_RE_ST_KR_KAL9_PBTEXT</v>
      </c>
      <c r="S319" s="147"/>
    </row>
    <row r="320" spans="1:19" ht="15" x14ac:dyDescent="0.25">
      <c r="A320" s="364" t="s">
        <v>1017</v>
      </c>
      <c r="B320" s="367" t="s">
        <v>1791</v>
      </c>
      <c r="C320" s="351" t="s">
        <v>1028</v>
      </c>
      <c r="D320" s="351" t="s">
        <v>1029</v>
      </c>
      <c r="E320" s="351" t="s">
        <v>1029</v>
      </c>
      <c r="F320" s="368">
        <v>7</v>
      </c>
      <c r="G320" s="367" t="s">
        <v>614</v>
      </c>
      <c r="H320" s="351" t="s">
        <v>1030</v>
      </c>
      <c r="I320" s="351">
        <v>0</v>
      </c>
      <c r="J320" s="351"/>
      <c r="K320" s="351" t="s">
        <v>1028</v>
      </c>
      <c r="L320" s="351" t="s">
        <v>1029</v>
      </c>
      <c r="M320" s="351" t="s">
        <v>2862</v>
      </c>
      <c r="N320" s="222"/>
      <c r="O320" s="209" t="str">
        <f t="shared" si="16"/>
        <v>-layer N E_RE_ST_KR_KAL9_WBEM FA 7 E_RE_ST_KR_KAL9_WBEM L CONTINUOUS E_RE_ST_KR_KAL9_WBEM B Elektro, Winkelemassung, Kabelrinne Starkstrom Anlage "KAL9" E_RE_ST_KR_KAL9_WBEM AB E_RE_ST_KR_KAL9_WBEM</v>
      </c>
      <c r="R320" s="209" t="str">
        <f t="shared" si="17"/>
        <v>N E_RE_ST_KR_KAL9_WBEM FA 7 E_RE_ST_KR_KAL9_WBEM L CONTINUOUS E_RE_ST_KR_KAL9_WBEM B Elektro, Winkelemassung, Kabelrinne Starkstrom Anlage "KAL9" E_RE_ST_KR_KAL9_WBEM AB E_RE_ST_KR_KAL9_WBEM</v>
      </c>
    </row>
    <row r="321" spans="1:19" ht="15" x14ac:dyDescent="0.25">
      <c r="A321" s="364" t="s">
        <v>1017</v>
      </c>
      <c r="B321" s="367" t="s">
        <v>1792</v>
      </c>
      <c r="C321" s="351" t="s">
        <v>1028</v>
      </c>
      <c r="D321" s="351" t="s">
        <v>1029</v>
      </c>
      <c r="E321" s="351" t="s">
        <v>1029</v>
      </c>
      <c r="F321" s="368">
        <v>7</v>
      </c>
      <c r="G321" s="367" t="s">
        <v>614</v>
      </c>
      <c r="H321" s="351" t="s">
        <v>1030</v>
      </c>
      <c r="I321" s="351">
        <v>0</v>
      </c>
      <c r="J321" s="351"/>
      <c r="K321" s="351" t="s">
        <v>1028</v>
      </c>
      <c r="L321" s="351" t="s">
        <v>1029</v>
      </c>
      <c r="M321" s="351" t="s">
        <v>2963</v>
      </c>
      <c r="N321" s="222"/>
      <c r="O321" s="209" t="str">
        <f t="shared" si="16"/>
        <v>-layer N E_RE_ST_KR_LBEM FA 7 E_RE_ST_KR_LBEM L CONTINUOUS E_RE_ST_KR_LBEM B Elektro, LaengsBemassung , Kabelrinne Starkstrom E_RE_ST_KR_LBEM AB E_RE_ST_KR_LBEM</v>
      </c>
      <c r="R321" s="209" t="str">
        <f t="shared" si="17"/>
        <v>N E_RE_ST_KR_LBEM FA 7 E_RE_ST_KR_LBEM L CONTINUOUS E_RE_ST_KR_LBEM B Elektro, LaengsBemassung , Kabelrinne Starkstrom E_RE_ST_KR_LBEM AB E_RE_ST_KR_LBEM</v>
      </c>
      <c r="S321" s="147"/>
    </row>
    <row r="322" spans="1:19" ht="15" x14ac:dyDescent="0.25">
      <c r="A322" s="364" t="s">
        <v>1017</v>
      </c>
      <c r="B322" s="367" t="s">
        <v>1793</v>
      </c>
      <c r="C322" s="351" t="s">
        <v>1028</v>
      </c>
      <c r="D322" s="351" t="s">
        <v>1029</v>
      </c>
      <c r="E322" s="351" t="s">
        <v>1029</v>
      </c>
      <c r="F322" s="368">
        <v>7</v>
      </c>
      <c r="G322" s="367" t="s">
        <v>614</v>
      </c>
      <c r="H322" s="351" t="s">
        <v>1030</v>
      </c>
      <c r="I322" s="351">
        <v>0</v>
      </c>
      <c r="J322" s="351"/>
      <c r="K322" s="351" t="s">
        <v>1028</v>
      </c>
      <c r="L322" s="351" t="s">
        <v>1029</v>
      </c>
      <c r="M322" s="351" t="s">
        <v>1169</v>
      </c>
      <c r="N322" s="222"/>
      <c r="O322" s="209" t="str">
        <f t="shared" si="16"/>
        <v>-layer N E_RE_ST_KR_MAS FA 7 E_RE_ST_KR_MAS L CONTINUOUS E_RE_ST_KR_MAS B Elektro, Positionsnummern, Kabelrinne Starkstrom E_RE_ST_KR_MAS AB E_RE_ST_KR_MAS</v>
      </c>
      <c r="R322" s="209" t="str">
        <f t="shared" si="17"/>
        <v>N E_RE_ST_KR_MAS FA 7 E_RE_ST_KR_MAS L CONTINUOUS E_RE_ST_KR_MAS B Elektro, Positionsnummern, Kabelrinne Starkstrom E_RE_ST_KR_MAS AB E_RE_ST_KR_MAS</v>
      </c>
      <c r="S322" s="147"/>
    </row>
    <row r="323" spans="1:19" ht="15" x14ac:dyDescent="0.25">
      <c r="A323" s="364" t="s">
        <v>1017</v>
      </c>
      <c r="B323" s="367" t="s">
        <v>1794</v>
      </c>
      <c r="C323" s="351" t="s">
        <v>1028</v>
      </c>
      <c r="D323" s="351" t="s">
        <v>1029</v>
      </c>
      <c r="E323" s="351" t="s">
        <v>1029</v>
      </c>
      <c r="F323" s="368">
        <v>7</v>
      </c>
      <c r="G323" s="367" t="s">
        <v>614</v>
      </c>
      <c r="H323" s="351" t="s">
        <v>1030</v>
      </c>
      <c r="I323" s="351">
        <v>0</v>
      </c>
      <c r="J323" s="351"/>
      <c r="K323" s="351" t="s">
        <v>1028</v>
      </c>
      <c r="L323" s="351" t="s">
        <v>1029</v>
      </c>
      <c r="M323" s="351" t="s">
        <v>1170</v>
      </c>
      <c r="N323" s="222"/>
      <c r="O323" s="209" t="str">
        <f t="shared" si="16"/>
        <v>-layer N E_RE_ST_KR_PBMAS FA 7 E_RE_ST_KR_PBMAS L CONTINUOUS E_RE_ST_KR_PBMAS B Elektro, Positionsnummern im PB, Kabelrinne Starkstrom E_RE_ST_KR_PBMAS AB E_RE_ST_KR_PBMAS</v>
      </c>
      <c r="R323" s="209" t="str">
        <f t="shared" si="17"/>
        <v>N E_RE_ST_KR_PBMAS FA 7 E_RE_ST_KR_PBMAS L CONTINUOUS E_RE_ST_KR_PBMAS B Elektro, Positionsnummern im PB, Kabelrinne Starkstrom E_RE_ST_KR_PBMAS AB E_RE_ST_KR_PBMAS</v>
      </c>
    </row>
    <row r="324" spans="1:19" ht="15" x14ac:dyDescent="0.25">
      <c r="A324" s="364" t="s">
        <v>1017</v>
      </c>
      <c r="B324" s="367" t="s">
        <v>1795</v>
      </c>
      <c r="C324" s="351" t="s">
        <v>1028</v>
      </c>
      <c r="D324" s="351" t="s">
        <v>1029</v>
      </c>
      <c r="E324" s="351" t="s">
        <v>1029</v>
      </c>
      <c r="F324" s="368">
        <v>7</v>
      </c>
      <c r="G324" s="367" t="s">
        <v>614</v>
      </c>
      <c r="H324" s="351" t="s">
        <v>1030</v>
      </c>
      <c r="I324" s="351">
        <v>0</v>
      </c>
      <c r="J324" s="351"/>
      <c r="K324" s="351" t="s">
        <v>1028</v>
      </c>
      <c r="L324" s="351" t="s">
        <v>1029</v>
      </c>
      <c r="M324" s="351" t="s">
        <v>2863</v>
      </c>
      <c r="N324" s="222"/>
      <c r="O324" s="209" t="str">
        <f t="shared" si="16"/>
        <v>-layer N E_RE_ST_KR_PBTEXT FA 7 E_RE_ST_KR_PBTEXT L CONTINUOUS E_RE_ST_KR_PBTEXT B Elektro, Rohrvermassung im PB, Kabelrinne Starkstrom E_RE_ST_KR_PBTEXT AB E_RE_ST_KR_PBTEXT</v>
      </c>
      <c r="R324" s="209" t="str">
        <f t="shared" si="17"/>
        <v>N E_RE_ST_KR_PBTEXT FA 7 E_RE_ST_KR_PBTEXT L CONTINUOUS E_RE_ST_KR_PBTEXT B Elektro, Rohrvermassung im PB, Kabelrinne Starkstrom E_RE_ST_KR_PBTEXT AB E_RE_ST_KR_PBTEXT</v>
      </c>
    </row>
    <row r="325" spans="1:19" ht="15" x14ac:dyDescent="0.25">
      <c r="A325" s="364" t="s">
        <v>1017</v>
      </c>
      <c r="B325" s="367" t="s">
        <v>1796</v>
      </c>
      <c r="C325" s="351" t="s">
        <v>1028</v>
      </c>
      <c r="D325" s="351" t="s">
        <v>1029</v>
      </c>
      <c r="E325" s="351" t="s">
        <v>1029</v>
      </c>
      <c r="F325" s="368">
        <v>7</v>
      </c>
      <c r="G325" s="367" t="s">
        <v>614</v>
      </c>
      <c r="H325" s="351" t="s">
        <v>1030</v>
      </c>
      <c r="I325" s="351">
        <v>0</v>
      </c>
      <c r="J325" s="351"/>
      <c r="K325" s="351" t="s">
        <v>1028</v>
      </c>
      <c r="L325" s="351" t="s">
        <v>1029</v>
      </c>
      <c r="M325" s="351" t="s">
        <v>2864</v>
      </c>
      <c r="N325" s="222"/>
      <c r="O325" s="209" t="str">
        <f t="shared" si="16"/>
        <v>-layer N E_RE_ST_KR_WBEM FA 7 E_RE_ST_KR_WBEM L CONTINUOUS E_RE_ST_KR_WBEM B Elektro, Winkelemassung, Kabelrinne Starkstrom E_RE_ST_KR_WBEM AB E_RE_ST_KR_WBEM</v>
      </c>
      <c r="R325" s="209" t="str">
        <f t="shared" si="17"/>
        <v>N E_RE_ST_KR_WBEM FA 7 E_RE_ST_KR_WBEM L CONTINUOUS E_RE_ST_KR_WBEM B Elektro, Winkelemassung, Kabelrinne Starkstrom E_RE_ST_KR_WBEM AB E_RE_ST_KR_WBEM</v>
      </c>
    </row>
    <row r="326" spans="1:19" ht="15" x14ac:dyDescent="0.25">
      <c r="A326" s="364" t="s">
        <v>1017</v>
      </c>
      <c r="B326" s="367" t="s">
        <v>1797</v>
      </c>
      <c r="C326" s="351" t="s">
        <v>1028</v>
      </c>
      <c r="D326" s="351" t="s">
        <v>1029</v>
      </c>
      <c r="E326" s="351" t="s">
        <v>1029</v>
      </c>
      <c r="F326" s="368">
        <v>7</v>
      </c>
      <c r="G326" s="367" t="s">
        <v>614</v>
      </c>
      <c r="H326" s="351" t="s">
        <v>1030</v>
      </c>
      <c r="I326" s="351">
        <v>0</v>
      </c>
      <c r="J326" s="351"/>
      <c r="K326" s="351" t="s">
        <v>1028</v>
      </c>
      <c r="L326" s="351" t="s">
        <v>1029</v>
      </c>
      <c r="M326" s="351" t="s">
        <v>915</v>
      </c>
      <c r="N326" s="793"/>
      <c r="O326" s="209" t="str">
        <f t="shared" si="16"/>
        <v>-layer N E_RS FA 7 E_RS L CONTINUOUS E_RS B Elektro Raumstempel E_RS AB E_RS</v>
      </c>
      <c r="R326" s="209" t="str">
        <f t="shared" si="17"/>
        <v>N E_RS FA 7 E_RS L CONTINUOUS E_RS B Elektro Raumstempel E_RS AB E_RS</v>
      </c>
    </row>
    <row r="327" spans="1:19" ht="15" x14ac:dyDescent="0.25">
      <c r="A327" s="364" t="s">
        <v>1017</v>
      </c>
      <c r="B327" s="365" t="s">
        <v>1798</v>
      </c>
      <c r="C327" s="364" t="s">
        <v>1028</v>
      </c>
      <c r="D327" s="351" t="s">
        <v>1029</v>
      </c>
      <c r="E327" s="364" t="s">
        <v>1029</v>
      </c>
      <c r="F327" s="366">
        <v>90</v>
      </c>
      <c r="G327" s="365" t="s">
        <v>614</v>
      </c>
      <c r="H327" s="364" t="s">
        <v>1030</v>
      </c>
      <c r="I327" s="364">
        <v>0</v>
      </c>
      <c r="J327" s="364"/>
      <c r="K327" s="364" t="s">
        <v>1028</v>
      </c>
      <c r="L327" s="364" t="s">
        <v>1029</v>
      </c>
      <c r="M327" s="364" t="s">
        <v>1171</v>
      </c>
      <c r="N327" s="853"/>
      <c r="O327" s="209" t="str">
        <f t="shared" si="16"/>
        <v>-layer N E_SCH FA 90 E_SCH L CONTINUOUS E_SCH B Elektro, Schraffur E_SCH AB E_SCH</v>
      </c>
      <c r="R327" s="209" t="str">
        <f t="shared" si="17"/>
        <v>N E_SCH FA 90 E_SCH L CONTINUOUS E_SCH B Elektro, Schraffur E_SCH AB E_SCH</v>
      </c>
    </row>
    <row r="328" spans="1:19" ht="15" x14ac:dyDescent="0.25">
      <c r="A328" s="364" t="s">
        <v>1017</v>
      </c>
      <c r="B328" s="365" t="s">
        <v>1799</v>
      </c>
      <c r="C328" s="364" t="s">
        <v>1028</v>
      </c>
      <c r="D328" s="351" t="s">
        <v>1029</v>
      </c>
      <c r="E328" s="364" t="s">
        <v>1029</v>
      </c>
      <c r="F328" s="366">
        <v>7</v>
      </c>
      <c r="G328" s="365" t="s">
        <v>614</v>
      </c>
      <c r="H328" s="364" t="s">
        <v>1030</v>
      </c>
      <c r="I328" s="364">
        <v>0</v>
      </c>
      <c r="J328" s="364"/>
      <c r="K328" s="364" t="s">
        <v>1028</v>
      </c>
      <c r="L328" s="364" t="s">
        <v>1029</v>
      </c>
      <c r="M328" s="364" t="s">
        <v>917</v>
      </c>
      <c r="N328" s="793"/>
      <c r="O328" s="209" t="str">
        <f t="shared" si="16"/>
        <v>-layer N E_SCHA FA 7 E_SCHA L CONTINUOUS E_SCHA B Schnittachsen E_SCHA AB E_SCHA</v>
      </c>
      <c r="R328" s="209" t="str">
        <f t="shared" si="17"/>
        <v>N E_SCHA FA 7 E_SCHA L CONTINUOUS E_SCHA B Schnittachsen E_SCHA AB E_SCHA</v>
      </c>
    </row>
    <row r="329" spans="1:19" ht="15" x14ac:dyDescent="0.25">
      <c r="A329" s="364" t="s">
        <v>1017</v>
      </c>
      <c r="B329" s="367" t="s">
        <v>1800</v>
      </c>
      <c r="C329" s="351" t="s">
        <v>1028</v>
      </c>
      <c r="D329" s="351" t="s">
        <v>1029</v>
      </c>
      <c r="E329" s="351" t="s">
        <v>1029</v>
      </c>
      <c r="F329" s="368">
        <v>220</v>
      </c>
      <c r="G329" s="367" t="s">
        <v>614</v>
      </c>
      <c r="H329" s="351" t="s">
        <v>1030</v>
      </c>
      <c r="I329" s="351">
        <v>0</v>
      </c>
      <c r="J329" s="351"/>
      <c r="K329" s="351" t="s">
        <v>1028</v>
      </c>
      <c r="L329" s="351" t="s">
        <v>1029</v>
      </c>
      <c r="M329" s="351" t="s">
        <v>2894</v>
      </c>
      <c r="N329" s="854"/>
      <c r="O329" s="209" t="str">
        <f t="shared" si="16"/>
        <v>-layer N E_SMK FA 220 E_SMK L CONTINUOUS E_SMK B Elektro, Stoermeldekabel E_SMK AB E_SMK</v>
      </c>
      <c r="R329" s="209" t="str">
        <f t="shared" si="17"/>
        <v>N E_SMK FA 220 E_SMK L CONTINUOUS E_SMK B Elektro, Stoermeldekabel E_SMK AB E_SMK</v>
      </c>
    </row>
    <row r="330" spans="1:19" ht="15" x14ac:dyDescent="0.25">
      <c r="A330" s="358" t="s">
        <v>1017</v>
      </c>
      <c r="B330" s="152" t="s">
        <v>1801</v>
      </c>
      <c r="C330" s="358" t="s">
        <v>1028</v>
      </c>
      <c r="D330" s="359" t="s">
        <v>1029</v>
      </c>
      <c r="E330" s="358" t="s">
        <v>1029</v>
      </c>
      <c r="F330" s="325">
        <v>32</v>
      </c>
      <c r="G330" s="371" t="s">
        <v>614</v>
      </c>
      <c r="H330" s="358" t="s">
        <v>1030</v>
      </c>
      <c r="I330" s="152">
        <v>0</v>
      </c>
      <c r="J330" s="152"/>
      <c r="K330" s="358" t="s">
        <v>1028</v>
      </c>
      <c r="L330" s="358" t="s">
        <v>1029</v>
      </c>
      <c r="M330" s="152" t="s">
        <v>1349</v>
      </c>
      <c r="N330" s="701"/>
      <c r="O330" s="209" t="str">
        <f t="shared" si="16"/>
        <v>-layer N E_SOL FA 32 E_SOL L CONTINUOUS E_SOL B Elektro, Solartechnik E_SOL AB E_SOL</v>
      </c>
      <c r="R330" s="209" t="str">
        <f t="shared" si="17"/>
        <v>N E_SOL FA 32 E_SOL L CONTINUOUS E_SOL B Elektro, Solartechnik E_SOL AB E_SOL</v>
      </c>
    </row>
    <row r="331" spans="1:19" ht="15" x14ac:dyDescent="0.25">
      <c r="A331" s="152" t="s">
        <v>1017</v>
      </c>
      <c r="B331" s="147" t="s">
        <v>1802</v>
      </c>
      <c r="C331" s="358" t="s">
        <v>1028</v>
      </c>
      <c r="D331" s="359" t="s">
        <v>1029</v>
      </c>
      <c r="E331" s="358" t="s">
        <v>1029</v>
      </c>
      <c r="F331" s="361">
        <v>32</v>
      </c>
      <c r="G331" s="371" t="s">
        <v>614</v>
      </c>
      <c r="H331" s="358" t="s">
        <v>1030</v>
      </c>
      <c r="I331" s="152">
        <v>0</v>
      </c>
      <c r="J331" s="152"/>
      <c r="K331" s="358" t="s">
        <v>1028</v>
      </c>
      <c r="L331" s="358" t="s">
        <v>1029</v>
      </c>
      <c r="M331" s="147" t="s">
        <v>1350</v>
      </c>
      <c r="N331" s="701"/>
      <c r="O331" s="209" t="str">
        <f t="shared" ref="O331:O394" si="18">CONCATENATE("-layer"," ","N"," ",B331," ","FA"," ",F331," ",B331," ","L"," ",G331," ",B331," ","B"," ",M331," ",B331," ","AB"," ",B331)</f>
        <v>-layer N E_SOL_TXT FA 32 E_SOL_TXT L CONTINUOUS E_SOL_TXT B Elektro, Solartechnik - Texte E_SOL_TXT AB E_SOL_TXT</v>
      </c>
      <c r="R331" s="209" t="str">
        <f t="shared" ref="R331:R394" si="19">CONCATENATE("N"," ",B331," ","FA"," ",F331," ",B331," ","L"," ",G331," ",B331," ","B"," ",M331," ",B331," ","AB"," ",B331)</f>
        <v>N E_SOL_TXT FA 32 E_SOL_TXT L CONTINUOUS E_SOL_TXT B Elektro, Solartechnik - Texte E_SOL_TXT AB E_SOL_TXT</v>
      </c>
    </row>
    <row r="332" spans="1:19" ht="15" x14ac:dyDescent="0.25">
      <c r="A332" s="364" t="s">
        <v>1017</v>
      </c>
      <c r="B332" s="367" t="s">
        <v>1803</v>
      </c>
      <c r="C332" s="351" t="s">
        <v>1028</v>
      </c>
      <c r="D332" s="351" t="s">
        <v>1029</v>
      </c>
      <c r="E332" s="351" t="s">
        <v>1029</v>
      </c>
      <c r="F332" s="368">
        <v>1</v>
      </c>
      <c r="G332" s="367" t="s">
        <v>614</v>
      </c>
      <c r="H332" s="351" t="s">
        <v>1030</v>
      </c>
      <c r="I332" s="351">
        <v>0</v>
      </c>
      <c r="J332" s="351"/>
      <c r="K332" s="351" t="s">
        <v>1028</v>
      </c>
      <c r="L332" s="351" t="s">
        <v>1029</v>
      </c>
      <c r="M332" s="351" t="s">
        <v>976</v>
      </c>
      <c r="N332" s="657"/>
      <c r="O332" s="209" t="str">
        <f t="shared" si="18"/>
        <v>-layer N E_SY FA 1 E_SY L CONTINUOUS E_SY B Elektro, Symbol E_SY AB E_SY</v>
      </c>
      <c r="R332" s="209" t="str">
        <f t="shared" si="19"/>
        <v>N E_SY FA 1 E_SY L CONTINUOUS E_SY B Elektro, Symbol E_SY AB E_SY</v>
      </c>
    </row>
    <row r="333" spans="1:19" ht="15" x14ac:dyDescent="0.25">
      <c r="A333" s="351" t="s">
        <v>1017</v>
      </c>
      <c r="B333" s="387" t="s">
        <v>1804</v>
      </c>
      <c r="C333" s="359" t="s">
        <v>1028</v>
      </c>
      <c r="D333" s="359" t="s">
        <v>1029</v>
      </c>
      <c r="E333" s="359" t="s">
        <v>1029</v>
      </c>
      <c r="F333" s="388">
        <v>4</v>
      </c>
      <c r="G333" s="389" t="s">
        <v>614</v>
      </c>
      <c r="H333" s="359" t="s">
        <v>1030</v>
      </c>
      <c r="I333" s="351">
        <v>0</v>
      </c>
      <c r="J333" s="351"/>
      <c r="K333" s="351" t="s">
        <v>1028</v>
      </c>
      <c r="L333" s="351" t="s">
        <v>1029</v>
      </c>
      <c r="M333" s="390" t="s">
        <v>966</v>
      </c>
      <c r="N333" s="677"/>
      <c r="O333" s="209" t="str">
        <f t="shared" si="18"/>
        <v>-layer N E_SY_1 FA 4 E_SY_1 L CONTINUOUS E_SY_1 B Elektro, Medical Equipment Philipps E_SY_1 AB E_SY_1</v>
      </c>
      <c r="R333" s="209" t="str">
        <f t="shared" si="19"/>
        <v>N E_SY_1 FA 4 E_SY_1 L CONTINUOUS E_SY_1 B Elektro, Medical Equipment Philipps E_SY_1 AB E_SY_1</v>
      </c>
    </row>
    <row r="334" spans="1:19" ht="15" x14ac:dyDescent="0.25">
      <c r="A334" s="351" t="s">
        <v>1017</v>
      </c>
      <c r="B334" s="387" t="s">
        <v>1805</v>
      </c>
      <c r="C334" s="359" t="s">
        <v>1028</v>
      </c>
      <c r="D334" s="359" t="s">
        <v>1029</v>
      </c>
      <c r="E334" s="359" t="s">
        <v>1029</v>
      </c>
      <c r="F334" s="388">
        <v>4</v>
      </c>
      <c r="G334" s="389" t="s">
        <v>614</v>
      </c>
      <c r="H334" s="359" t="s">
        <v>1030</v>
      </c>
      <c r="I334" s="351">
        <v>0</v>
      </c>
      <c r="J334" s="351"/>
      <c r="K334" s="351" t="s">
        <v>1028</v>
      </c>
      <c r="L334" s="351" t="s">
        <v>1029</v>
      </c>
      <c r="M334" s="390" t="s">
        <v>966</v>
      </c>
      <c r="N334" s="677"/>
      <c r="O334" s="209" t="str">
        <f t="shared" si="18"/>
        <v>-layer N E_SY_10 FA 4 E_SY_10 L CONTINUOUS E_SY_10 B Elektro, Medical Equipment Philipps E_SY_10 AB E_SY_10</v>
      </c>
      <c r="R334" s="209" t="str">
        <f t="shared" si="19"/>
        <v>N E_SY_10 FA 4 E_SY_10 L CONTINUOUS E_SY_10 B Elektro, Medical Equipment Philipps E_SY_10 AB E_SY_10</v>
      </c>
    </row>
    <row r="335" spans="1:19" ht="15" x14ac:dyDescent="0.25">
      <c r="A335" s="364" t="s">
        <v>1017</v>
      </c>
      <c r="B335" s="387" t="s">
        <v>1806</v>
      </c>
      <c r="C335" s="359" t="s">
        <v>1028</v>
      </c>
      <c r="D335" s="359" t="s">
        <v>1029</v>
      </c>
      <c r="E335" s="359" t="s">
        <v>1029</v>
      </c>
      <c r="F335" s="388">
        <v>7</v>
      </c>
      <c r="G335" s="389" t="s">
        <v>970</v>
      </c>
      <c r="H335" s="359" t="s">
        <v>1030</v>
      </c>
      <c r="I335" s="351">
        <v>0</v>
      </c>
      <c r="J335" s="351"/>
      <c r="K335" s="351" t="s">
        <v>1028</v>
      </c>
      <c r="L335" s="351" t="s">
        <v>1029</v>
      </c>
      <c r="M335" s="390" t="s">
        <v>966</v>
      </c>
      <c r="N335" s="222"/>
      <c r="O335" s="209" t="str">
        <f t="shared" si="18"/>
        <v>-layer N E_SY_11 FA 7 E_SY_11 L PUNKT2 E_SY_11 B Elektro, Medical Equipment Philipps E_SY_11 AB E_SY_11</v>
      </c>
      <c r="R335" s="209" t="str">
        <f t="shared" si="19"/>
        <v>N E_SY_11 FA 7 E_SY_11 L PUNKT2 E_SY_11 B Elektro, Medical Equipment Philipps E_SY_11 AB E_SY_11</v>
      </c>
      <c r="S335" s="147"/>
    </row>
    <row r="336" spans="1:19" ht="15" x14ac:dyDescent="0.25">
      <c r="A336" s="351" t="s">
        <v>1017</v>
      </c>
      <c r="B336" s="387" t="s">
        <v>1807</v>
      </c>
      <c r="C336" s="359" t="s">
        <v>1028</v>
      </c>
      <c r="D336" s="359" t="s">
        <v>1029</v>
      </c>
      <c r="E336" s="359" t="s">
        <v>1029</v>
      </c>
      <c r="F336" s="388">
        <v>4</v>
      </c>
      <c r="G336" s="389" t="s">
        <v>850</v>
      </c>
      <c r="H336" s="359" t="s">
        <v>1030</v>
      </c>
      <c r="I336" s="351">
        <v>0</v>
      </c>
      <c r="J336" s="351"/>
      <c r="K336" s="351" t="s">
        <v>1028</v>
      </c>
      <c r="L336" s="351" t="s">
        <v>1029</v>
      </c>
      <c r="M336" s="390" t="s">
        <v>966</v>
      </c>
      <c r="N336" s="677"/>
      <c r="O336" s="209" t="str">
        <f t="shared" si="18"/>
        <v>-layer N E_SY_12 FA 4 E_SY_12 L GETRENNT E_SY_12 B Elektro, Medical Equipment Philipps E_SY_12 AB E_SY_12</v>
      </c>
      <c r="R336" s="209" t="str">
        <f t="shared" si="19"/>
        <v>N E_SY_12 FA 4 E_SY_12 L GETRENNT E_SY_12 B Elektro, Medical Equipment Philipps E_SY_12 AB E_SY_12</v>
      </c>
      <c r="S336" s="147"/>
    </row>
    <row r="337" spans="1:19" ht="15" x14ac:dyDescent="0.25">
      <c r="A337" s="364" t="s">
        <v>1017</v>
      </c>
      <c r="B337" s="387" t="s">
        <v>1808</v>
      </c>
      <c r="C337" s="359" t="s">
        <v>1028</v>
      </c>
      <c r="D337" s="359" t="s">
        <v>1029</v>
      </c>
      <c r="E337" s="359" t="s">
        <v>1029</v>
      </c>
      <c r="F337" s="388">
        <v>130</v>
      </c>
      <c r="G337" s="389" t="s">
        <v>969</v>
      </c>
      <c r="H337" s="359" t="s">
        <v>1030</v>
      </c>
      <c r="I337" s="351">
        <v>0</v>
      </c>
      <c r="J337" s="351"/>
      <c r="K337" s="351" t="s">
        <v>1028</v>
      </c>
      <c r="L337" s="351" t="s">
        <v>1029</v>
      </c>
      <c r="M337" s="390" t="s">
        <v>966</v>
      </c>
      <c r="N337" s="677"/>
      <c r="O337" s="209" t="str">
        <f t="shared" si="18"/>
        <v>-layer N E_SY_13 FA 130 E_SY_13 L VERDECKT2 E_SY_13 B Elektro, Medical Equipment Philipps E_SY_13 AB E_SY_13</v>
      </c>
      <c r="R337" s="209" t="str">
        <f t="shared" si="19"/>
        <v>N E_SY_13 FA 130 E_SY_13 L VERDECKT2 E_SY_13 B Elektro, Medical Equipment Philipps E_SY_13 AB E_SY_13</v>
      </c>
      <c r="S337" s="147"/>
    </row>
    <row r="338" spans="1:19" ht="15" x14ac:dyDescent="0.25">
      <c r="A338" s="351" t="s">
        <v>1017</v>
      </c>
      <c r="B338" s="387" t="s">
        <v>1809</v>
      </c>
      <c r="C338" s="359" t="s">
        <v>1028</v>
      </c>
      <c r="D338" s="359" t="s">
        <v>1029</v>
      </c>
      <c r="E338" s="359" t="s">
        <v>1029</v>
      </c>
      <c r="F338" s="388">
        <v>4</v>
      </c>
      <c r="G338" s="389" t="s">
        <v>614</v>
      </c>
      <c r="H338" s="359" t="s">
        <v>1030</v>
      </c>
      <c r="I338" s="351">
        <v>0</v>
      </c>
      <c r="J338" s="351"/>
      <c r="K338" s="351" t="s">
        <v>1028</v>
      </c>
      <c r="L338" s="351" t="s">
        <v>1029</v>
      </c>
      <c r="M338" s="390" t="s">
        <v>966</v>
      </c>
      <c r="N338" s="677"/>
      <c r="O338" s="209" t="str">
        <f t="shared" si="18"/>
        <v>-layer N E_SY_14 FA 4 E_SY_14 L CONTINUOUS E_SY_14 B Elektro, Medical Equipment Philipps E_SY_14 AB E_SY_14</v>
      </c>
      <c r="R338" s="209" t="str">
        <f t="shared" si="19"/>
        <v>N E_SY_14 FA 4 E_SY_14 L CONTINUOUS E_SY_14 B Elektro, Medical Equipment Philipps E_SY_14 AB E_SY_14</v>
      </c>
      <c r="S338" s="147"/>
    </row>
    <row r="339" spans="1:19" ht="15" x14ac:dyDescent="0.25">
      <c r="A339" s="351" t="s">
        <v>1017</v>
      </c>
      <c r="B339" s="387" t="s">
        <v>1810</v>
      </c>
      <c r="C339" s="359" t="s">
        <v>1028</v>
      </c>
      <c r="D339" s="359" t="s">
        <v>1029</v>
      </c>
      <c r="E339" s="359" t="s">
        <v>1029</v>
      </c>
      <c r="F339" s="388">
        <v>4</v>
      </c>
      <c r="G339" s="389" t="s">
        <v>614</v>
      </c>
      <c r="H339" s="359" t="s">
        <v>1030</v>
      </c>
      <c r="I339" s="351">
        <v>0</v>
      </c>
      <c r="J339" s="351"/>
      <c r="K339" s="351" t="s">
        <v>1028</v>
      </c>
      <c r="L339" s="351" t="s">
        <v>1029</v>
      </c>
      <c r="M339" s="390" t="s">
        <v>966</v>
      </c>
      <c r="N339" s="677"/>
      <c r="O339" s="209" t="str">
        <f t="shared" si="18"/>
        <v>-layer N E_SY_15 FA 4 E_SY_15 L CONTINUOUS E_SY_15 B Elektro, Medical Equipment Philipps E_SY_15 AB E_SY_15</v>
      </c>
      <c r="R339" s="209" t="str">
        <f t="shared" si="19"/>
        <v>N E_SY_15 FA 4 E_SY_15 L CONTINUOUS E_SY_15 B Elektro, Medical Equipment Philipps E_SY_15 AB E_SY_15</v>
      </c>
      <c r="S339" s="147"/>
    </row>
    <row r="340" spans="1:19" ht="15" x14ac:dyDescent="0.25">
      <c r="A340" s="351" t="s">
        <v>1017</v>
      </c>
      <c r="B340" s="387" t="s">
        <v>1811</v>
      </c>
      <c r="C340" s="359" t="s">
        <v>1028</v>
      </c>
      <c r="D340" s="359" t="s">
        <v>1029</v>
      </c>
      <c r="E340" s="359" t="s">
        <v>1029</v>
      </c>
      <c r="F340" s="388">
        <v>4</v>
      </c>
      <c r="G340" s="389" t="s">
        <v>614</v>
      </c>
      <c r="H340" s="359" t="s">
        <v>1030</v>
      </c>
      <c r="I340" s="351">
        <v>0</v>
      </c>
      <c r="J340" s="351"/>
      <c r="K340" s="351" t="s">
        <v>1028</v>
      </c>
      <c r="L340" s="351" t="s">
        <v>1029</v>
      </c>
      <c r="M340" s="390" t="s">
        <v>966</v>
      </c>
      <c r="N340" s="677"/>
      <c r="O340" s="209" t="str">
        <f t="shared" si="18"/>
        <v>-layer N E_SY_16 FA 4 E_SY_16 L CONTINUOUS E_SY_16 B Elektro, Medical Equipment Philipps E_SY_16 AB E_SY_16</v>
      </c>
      <c r="R340" s="209" t="str">
        <f t="shared" si="19"/>
        <v>N E_SY_16 FA 4 E_SY_16 L CONTINUOUS E_SY_16 B Elektro, Medical Equipment Philipps E_SY_16 AB E_SY_16</v>
      </c>
    </row>
    <row r="341" spans="1:19" ht="15" x14ac:dyDescent="0.25">
      <c r="A341" s="351" t="s">
        <v>1017</v>
      </c>
      <c r="B341" s="387" t="s">
        <v>1812</v>
      </c>
      <c r="C341" s="359" t="s">
        <v>1028</v>
      </c>
      <c r="D341" s="359" t="s">
        <v>1029</v>
      </c>
      <c r="E341" s="359" t="s">
        <v>1029</v>
      </c>
      <c r="F341" s="388">
        <v>4</v>
      </c>
      <c r="G341" s="389" t="s">
        <v>850</v>
      </c>
      <c r="H341" s="359" t="s">
        <v>1030</v>
      </c>
      <c r="I341" s="351">
        <v>0</v>
      </c>
      <c r="J341" s="351"/>
      <c r="K341" s="351" t="s">
        <v>1028</v>
      </c>
      <c r="L341" s="351" t="s">
        <v>1029</v>
      </c>
      <c r="M341" s="390" t="s">
        <v>966</v>
      </c>
      <c r="N341" s="677"/>
      <c r="O341" s="209" t="str">
        <f t="shared" si="18"/>
        <v>-layer N E_SY_17 FA 4 E_SY_17 L GETRENNT E_SY_17 B Elektro, Medical Equipment Philipps E_SY_17 AB E_SY_17</v>
      </c>
      <c r="R341" s="209" t="str">
        <f t="shared" si="19"/>
        <v>N E_SY_17 FA 4 E_SY_17 L GETRENNT E_SY_17 B Elektro, Medical Equipment Philipps E_SY_17 AB E_SY_17</v>
      </c>
    </row>
    <row r="342" spans="1:19" ht="15" x14ac:dyDescent="0.25">
      <c r="A342" s="351" t="s">
        <v>1017</v>
      </c>
      <c r="B342" s="387" t="s">
        <v>1813</v>
      </c>
      <c r="C342" s="359" t="s">
        <v>1028</v>
      </c>
      <c r="D342" s="359" t="s">
        <v>1029</v>
      </c>
      <c r="E342" s="359" t="s">
        <v>1029</v>
      </c>
      <c r="F342" s="388">
        <v>4</v>
      </c>
      <c r="G342" s="389" t="s">
        <v>614</v>
      </c>
      <c r="H342" s="359" t="s">
        <v>1030</v>
      </c>
      <c r="I342" s="351">
        <v>0</v>
      </c>
      <c r="J342" s="351"/>
      <c r="K342" s="351" t="s">
        <v>1028</v>
      </c>
      <c r="L342" s="351" t="s">
        <v>1029</v>
      </c>
      <c r="M342" s="390" t="s">
        <v>966</v>
      </c>
      <c r="N342" s="677"/>
      <c r="O342" s="209" t="str">
        <f t="shared" si="18"/>
        <v>-layer N E_SY_18 FA 4 E_SY_18 L CONTINUOUS E_SY_18 B Elektro, Medical Equipment Philipps E_SY_18 AB E_SY_18</v>
      </c>
      <c r="R342" s="209" t="str">
        <f t="shared" si="19"/>
        <v>N E_SY_18 FA 4 E_SY_18 L CONTINUOUS E_SY_18 B Elektro, Medical Equipment Philipps E_SY_18 AB E_SY_18</v>
      </c>
    </row>
    <row r="343" spans="1:19" ht="15" x14ac:dyDescent="0.25">
      <c r="A343" s="351" t="s">
        <v>1017</v>
      </c>
      <c r="B343" s="387" t="s">
        <v>1814</v>
      </c>
      <c r="C343" s="359" t="s">
        <v>1028</v>
      </c>
      <c r="D343" s="359" t="s">
        <v>1029</v>
      </c>
      <c r="E343" s="359" t="s">
        <v>1029</v>
      </c>
      <c r="F343" s="388">
        <v>252</v>
      </c>
      <c r="G343" s="389" t="s">
        <v>970</v>
      </c>
      <c r="H343" s="359" t="s">
        <v>1030</v>
      </c>
      <c r="I343" s="351">
        <v>0</v>
      </c>
      <c r="J343" s="351"/>
      <c r="K343" s="351" t="s">
        <v>1028</v>
      </c>
      <c r="L343" s="351" t="s">
        <v>1029</v>
      </c>
      <c r="M343" s="390" t="s">
        <v>966</v>
      </c>
      <c r="N343" s="659"/>
      <c r="O343" s="209" t="str">
        <f t="shared" si="18"/>
        <v>-layer N E_SY_19 FA 252 E_SY_19 L PUNKT2 E_SY_19 B Elektro, Medical Equipment Philipps E_SY_19 AB E_SY_19</v>
      </c>
      <c r="R343" s="209" t="str">
        <f t="shared" si="19"/>
        <v>N E_SY_19 FA 252 E_SY_19 L PUNKT2 E_SY_19 B Elektro, Medical Equipment Philipps E_SY_19 AB E_SY_19</v>
      </c>
    </row>
    <row r="344" spans="1:19" ht="15" x14ac:dyDescent="0.25">
      <c r="A344" s="351" t="s">
        <v>1017</v>
      </c>
      <c r="B344" s="387" t="s">
        <v>1815</v>
      </c>
      <c r="C344" s="359" t="s">
        <v>1028</v>
      </c>
      <c r="D344" s="359" t="s">
        <v>1029</v>
      </c>
      <c r="E344" s="359" t="s">
        <v>1029</v>
      </c>
      <c r="F344" s="388">
        <v>4</v>
      </c>
      <c r="G344" s="389" t="s">
        <v>614</v>
      </c>
      <c r="H344" s="359" t="s">
        <v>1030</v>
      </c>
      <c r="I344" s="351">
        <v>0</v>
      </c>
      <c r="J344" s="351"/>
      <c r="K344" s="351" t="s">
        <v>1028</v>
      </c>
      <c r="L344" s="351" t="s">
        <v>1029</v>
      </c>
      <c r="M344" s="390" t="s">
        <v>966</v>
      </c>
      <c r="N344" s="677"/>
      <c r="O344" s="209" t="str">
        <f t="shared" si="18"/>
        <v>-layer N E_SY_2 FA 4 E_SY_2 L CONTINUOUS E_SY_2 B Elektro, Medical Equipment Philipps E_SY_2 AB E_SY_2</v>
      </c>
      <c r="R344" s="209" t="str">
        <f t="shared" si="19"/>
        <v>N E_SY_2 FA 4 E_SY_2 L CONTINUOUS E_SY_2 B Elektro, Medical Equipment Philipps E_SY_2 AB E_SY_2</v>
      </c>
    </row>
    <row r="345" spans="1:19" ht="15" x14ac:dyDescent="0.25">
      <c r="A345" s="351" t="s">
        <v>1017</v>
      </c>
      <c r="B345" s="387" t="s">
        <v>1816</v>
      </c>
      <c r="C345" s="359" t="s">
        <v>1028</v>
      </c>
      <c r="D345" s="359" t="s">
        <v>1029</v>
      </c>
      <c r="E345" s="359" t="s">
        <v>1029</v>
      </c>
      <c r="F345" s="388">
        <v>4</v>
      </c>
      <c r="G345" s="389" t="s">
        <v>614</v>
      </c>
      <c r="H345" s="359" t="s">
        <v>1030</v>
      </c>
      <c r="I345" s="351">
        <v>0</v>
      </c>
      <c r="J345" s="351"/>
      <c r="K345" s="351" t="s">
        <v>1028</v>
      </c>
      <c r="L345" s="351" t="s">
        <v>1029</v>
      </c>
      <c r="M345" s="390" t="s">
        <v>966</v>
      </c>
      <c r="N345" s="677"/>
      <c r="O345" s="209" t="str">
        <f t="shared" si="18"/>
        <v>-layer N E_SY_20 FA 4 E_SY_20 L CONTINUOUS E_SY_20 B Elektro, Medical Equipment Philipps E_SY_20 AB E_SY_20</v>
      </c>
      <c r="R345" s="209" t="str">
        <f t="shared" si="19"/>
        <v>N E_SY_20 FA 4 E_SY_20 L CONTINUOUS E_SY_20 B Elektro, Medical Equipment Philipps E_SY_20 AB E_SY_20</v>
      </c>
    </row>
    <row r="346" spans="1:19" ht="15" x14ac:dyDescent="0.25">
      <c r="A346" s="364" t="s">
        <v>1017</v>
      </c>
      <c r="B346" s="387" t="s">
        <v>1817</v>
      </c>
      <c r="C346" s="359" t="s">
        <v>1028</v>
      </c>
      <c r="D346" s="359" t="s">
        <v>1029</v>
      </c>
      <c r="E346" s="359" t="s">
        <v>1029</v>
      </c>
      <c r="F346" s="388">
        <v>71</v>
      </c>
      <c r="G346" s="389" t="s">
        <v>614</v>
      </c>
      <c r="H346" s="359" t="s">
        <v>1030</v>
      </c>
      <c r="I346" s="351">
        <v>0</v>
      </c>
      <c r="J346" s="351"/>
      <c r="K346" s="351" t="s">
        <v>1028</v>
      </c>
      <c r="L346" s="351" t="s">
        <v>1029</v>
      </c>
      <c r="M346" s="390" t="s">
        <v>966</v>
      </c>
      <c r="N346" s="702"/>
      <c r="O346" s="209" t="str">
        <f t="shared" si="18"/>
        <v>-layer N E_SY_21 FA 71 E_SY_21 L CONTINUOUS E_SY_21 B Elektro, Medical Equipment Philipps E_SY_21 AB E_SY_21</v>
      </c>
      <c r="R346" s="209" t="str">
        <f t="shared" si="19"/>
        <v>N E_SY_21 FA 71 E_SY_21 L CONTINUOUS E_SY_21 B Elektro, Medical Equipment Philipps E_SY_21 AB E_SY_21</v>
      </c>
    </row>
    <row r="347" spans="1:19" ht="15" x14ac:dyDescent="0.25">
      <c r="A347" s="351" t="s">
        <v>1017</v>
      </c>
      <c r="B347" s="387" t="s">
        <v>1818</v>
      </c>
      <c r="C347" s="359" t="s">
        <v>1028</v>
      </c>
      <c r="D347" s="359" t="s">
        <v>1029</v>
      </c>
      <c r="E347" s="359" t="s">
        <v>1029</v>
      </c>
      <c r="F347" s="388">
        <v>4</v>
      </c>
      <c r="G347" s="389" t="s">
        <v>614</v>
      </c>
      <c r="H347" s="359" t="s">
        <v>1030</v>
      </c>
      <c r="I347" s="351">
        <v>0</v>
      </c>
      <c r="J347" s="351"/>
      <c r="K347" s="351" t="s">
        <v>1028</v>
      </c>
      <c r="L347" s="351" t="s">
        <v>1029</v>
      </c>
      <c r="M347" s="390" t="s">
        <v>966</v>
      </c>
      <c r="N347" s="677"/>
      <c r="O347" s="209" t="str">
        <f t="shared" si="18"/>
        <v>-layer N E_SY_3 FA 4 E_SY_3 L CONTINUOUS E_SY_3 B Elektro, Medical Equipment Philipps E_SY_3 AB E_SY_3</v>
      </c>
      <c r="R347" s="209" t="str">
        <f t="shared" si="19"/>
        <v>N E_SY_3 FA 4 E_SY_3 L CONTINUOUS E_SY_3 B Elektro, Medical Equipment Philipps E_SY_3 AB E_SY_3</v>
      </c>
      <c r="S347" s="147"/>
    </row>
    <row r="348" spans="1:19" ht="15" x14ac:dyDescent="0.25">
      <c r="A348" s="351" t="s">
        <v>1017</v>
      </c>
      <c r="B348" s="387" t="s">
        <v>1819</v>
      </c>
      <c r="C348" s="359" t="s">
        <v>1028</v>
      </c>
      <c r="D348" s="359" t="s">
        <v>1029</v>
      </c>
      <c r="E348" s="359" t="s">
        <v>1029</v>
      </c>
      <c r="F348" s="388">
        <v>4</v>
      </c>
      <c r="G348" s="389" t="s">
        <v>969</v>
      </c>
      <c r="H348" s="359" t="s">
        <v>1030</v>
      </c>
      <c r="I348" s="351">
        <v>0</v>
      </c>
      <c r="J348" s="351"/>
      <c r="K348" s="351" t="s">
        <v>1028</v>
      </c>
      <c r="L348" s="351" t="s">
        <v>1029</v>
      </c>
      <c r="M348" s="390" t="s">
        <v>966</v>
      </c>
      <c r="N348" s="677"/>
      <c r="O348" s="209" t="str">
        <f t="shared" si="18"/>
        <v>-layer N E_SY_4 FA 4 E_SY_4 L VERDECKT2 E_SY_4 B Elektro, Medical Equipment Philipps E_SY_4 AB E_SY_4</v>
      </c>
      <c r="R348" s="209" t="str">
        <f t="shared" si="19"/>
        <v>N E_SY_4 FA 4 E_SY_4 L VERDECKT2 E_SY_4 B Elektro, Medical Equipment Philipps E_SY_4 AB E_SY_4</v>
      </c>
    </row>
    <row r="349" spans="1:19" ht="15" x14ac:dyDescent="0.25">
      <c r="A349" s="351" t="s">
        <v>1017</v>
      </c>
      <c r="B349" s="387" t="s">
        <v>1820</v>
      </c>
      <c r="C349" s="359" t="s">
        <v>1028</v>
      </c>
      <c r="D349" s="359" t="s">
        <v>1029</v>
      </c>
      <c r="E349" s="359" t="s">
        <v>1029</v>
      </c>
      <c r="F349" s="388">
        <v>4</v>
      </c>
      <c r="G349" s="389" t="s">
        <v>614</v>
      </c>
      <c r="H349" s="359" t="s">
        <v>1030</v>
      </c>
      <c r="I349" s="351">
        <v>0</v>
      </c>
      <c r="J349" s="351"/>
      <c r="K349" s="351" t="s">
        <v>1028</v>
      </c>
      <c r="L349" s="351" t="s">
        <v>1029</v>
      </c>
      <c r="M349" s="390" t="s">
        <v>966</v>
      </c>
      <c r="N349" s="677"/>
      <c r="O349" s="209" t="str">
        <f t="shared" si="18"/>
        <v>-layer N E_SY_5 FA 4 E_SY_5 L CONTINUOUS E_SY_5 B Elektro, Medical Equipment Philipps E_SY_5 AB E_SY_5</v>
      </c>
      <c r="R349" s="209" t="str">
        <f t="shared" si="19"/>
        <v>N E_SY_5 FA 4 E_SY_5 L CONTINUOUS E_SY_5 B Elektro, Medical Equipment Philipps E_SY_5 AB E_SY_5</v>
      </c>
    </row>
    <row r="350" spans="1:19" ht="15" x14ac:dyDescent="0.25">
      <c r="A350" s="364" t="s">
        <v>1017</v>
      </c>
      <c r="B350" s="387" t="s">
        <v>1821</v>
      </c>
      <c r="C350" s="359" t="s">
        <v>1028</v>
      </c>
      <c r="D350" s="359" t="s">
        <v>1029</v>
      </c>
      <c r="E350" s="359" t="s">
        <v>1029</v>
      </c>
      <c r="F350" s="388">
        <v>71</v>
      </c>
      <c r="G350" s="389" t="s">
        <v>614</v>
      </c>
      <c r="H350" s="359" t="s">
        <v>1030</v>
      </c>
      <c r="I350" s="351">
        <v>0</v>
      </c>
      <c r="J350" s="351"/>
      <c r="K350" s="351" t="s">
        <v>1028</v>
      </c>
      <c r="L350" s="351" t="s">
        <v>1029</v>
      </c>
      <c r="M350" s="390" t="s">
        <v>966</v>
      </c>
      <c r="N350" s="702"/>
      <c r="O350" s="209" t="str">
        <f t="shared" si="18"/>
        <v>-layer N E_SY_6 FA 71 E_SY_6 L CONTINUOUS E_SY_6 B Elektro, Medical Equipment Philipps E_SY_6 AB E_SY_6</v>
      </c>
      <c r="R350" s="209" t="str">
        <f t="shared" si="19"/>
        <v>N E_SY_6 FA 71 E_SY_6 L CONTINUOUS E_SY_6 B Elektro, Medical Equipment Philipps E_SY_6 AB E_SY_6</v>
      </c>
    </row>
    <row r="351" spans="1:19" ht="15" x14ac:dyDescent="0.25">
      <c r="A351" s="364" t="s">
        <v>1017</v>
      </c>
      <c r="B351" s="387" t="s">
        <v>1822</v>
      </c>
      <c r="C351" s="359" t="s">
        <v>1028</v>
      </c>
      <c r="D351" s="359" t="s">
        <v>1029</v>
      </c>
      <c r="E351" s="359" t="s">
        <v>1029</v>
      </c>
      <c r="F351" s="388">
        <v>71</v>
      </c>
      <c r="G351" s="389" t="s">
        <v>614</v>
      </c>
      <c r="H351" s="359" t="s">
        <v>1030</v>
      </c>
      <c r="I351" s="351">
        <v>0</v>
      </c>
      <c r="J351" s="351"/>
      <c r="K351" s="351" t="s">
        <v>1028</v>
      </c>
      <c r="L351" s="351" t="s">
        <v>1029</v>
      </c>
      <c r="M351" s="390" t="s">
        <v>966</v>
      </c>
      <c r="N351" s="702"/>
      <c r="O351" s="209" t="str">
        <f t="shared" si="18"/>
        <v>-layer N E_SY_7 FA 71 E_SY_7 L CONTINUOUS E_SY_7 B Elektro, Medical Equipment Philipps E_SY_7 AB E_SY_7</v>
      </c>
      <c r="R351" s="209" t="str">
        <f t="shared" si="19"/>
        <v>N E_SY_7 FA 71 E_SY_7 L CONTINUOUS E_SY_7 B Elektro, Medical Equipment Philipps E_SY_7 AB E_SY_7</v>
      </c>
    </row>
    <row r="352" spans="1:19" ht="15" x14ac:dyDescent="0.25">
      <c r="A352" s="351" t="s">
        <v>1017</v>
      </c>
      <c r="B352" s="387" t="s">
        <v>1823</v>
      </c>
      <c r="C352" s="359" t="s">
        <v>1028</v>
      </c>
      <c r="D352" s="359" t="s">
        <v>1029</v>
      </c>
      <c r="E352" s="359" t="s">
        <v>1029</v>
      </c>
      <c r="F352" s="388">
        <v>4</v>
      </c>
      <c r="G352" s="389" t="s">
        <v>969</v>
      </c>
      <c r="H352" s="359" t="s">
        <v>1030</v>
      </c>
      <c r="I352" s="351">
        <v>0</v>
      </c>
      <c r="J352" s="351"/>
      <c r="K352" s="351" t="s">
        <v>1028</v>
      </c>
      <c r="L352" s="351" t="s">
        <v>1029</v>
      </c>
      <c r="M352" s="390" t="s">
        <v>966</v>
      </c>
      <c r="N352" s="677"/>
      <c r="O352" s="209" t="str">
        <f t="shared" si="18"/>
        <v>-layer N E_SY_8 FA 4 E_SY_8 L VERDECKT2 E_SY_8 B Elektro, Medical Equipment Philipps E_SY_8 AB E_SY_8</v>
      </c>
      <c r="R352" s="209" t="str">
        <f t="shared" si="19"/>
        <v>N E_SY_8 FA 4 E_SY_8 L VERDECKT2 E_SY_8 B Elektro, Medical Equipment Philipps E_SY_8 AB E_SY_8</v>
      </c>
    </row>
    <row r="353" spans="1:19" ht="15" x14ac:dyDescent="0.25">
      <c r="A353" s="364" t="s">
        <v>1017</v>
      </c>
      <c r="B353" s="387" t="s">
        <v>1824</v>
      </c>
      <c r="C353" s="359" t="s">
        <v>1028</v>
      </c>
      <c r="D353" s="359" t="s">
        <v>1029</v>
      </c>
      <c r="E353" s="359" t="s">
        <v>1029</v>
      </c>
      <c r="F353" s="388">
        <v>83</v>
      </c>
      <c r="G353" s="389" t="s">
        <v>969</v>
      </c>
      <c r="H353" s="359" t="s">
        <v>1030</v>
      </c>
      <c r="I353" s="351">
        <v>0</v>
      </c>
      <c r="J353" s="351"/>
      <c r="K353" s="351" t="s">
        <v>1028</v>
      </c>
      <c r="L353" s="351" t="s">
        <v>1029</v>
      </c>
      <c r="M353" s="390" t="s">
        <v>966</v>
      </c>
      <c r="N353" s="703"/>
      <c r="O353" s="209" t="str">
        <f t="shared" si="18"/>
        <v>-layer N E_SY_9 FA 83 E_SY_9 L VERDECKT2 E_SY_9 B Elektro, Medical Equipment Philipps E_SY_9 AB E_SY_9</v>
      </c>
      <c r="R353" s="209" t="str">
        <f t="shared" si="19"/>
        <v>N E_SY_9 FA 83 E_SY_9 L VERDECKT2 E_SY_9 B Elektro, Medical Equipment Philipps E_SY_9 AB E_SY_9</v>
      </c>
    </row>
    <row r="354" spans="1:19" ht="15" x14ac:dyDescent="0.25">
      <c r="A354" s="351" t="s">
        <v>1017</v>
      </c>
      <c r="B354" s="367" t="s">
        <v>1825</v>
      </c>
      <c r="C354" s="351" t="s">
        <v>1028</v>
      </c>
      <c r="D354" s="351" t="s">
        <v>1029</v>
      </c>
      <c r="E354" s="351" t="s">
        <v>1029</v>
      </c>
      <c r="F354" s="368">
        <v>12</v>
      </c>
      <c r="G354" s="367" t="s">
        <v>614</v>
      </c>
      <c r="H354" s="351" t="s">
        <v>1030</v>
      </c>
      <c r="I354" s="351">
        <v>0</v>
      </c>
      <c r="J354" s="351"/>
      <c r="K354" s="351" t="s">
        <v>1028</v>
      </c>
      <c r="L354" s="351" t="s">
        <v>1029</v>
      </c>
      <c r="M354" s="351" t="s">
        <v>911</v>
      </c>
      <c r="N354" s="704"/>
      <c r="O354" s="209" t="str">
        <f t="shared" si="18"/>
        <v>-layer N E_TK FA 12 E_TK L CONTINUOUS E_TK B Tiefenkanal E_TK AB E_TK</v>
      </c>
      <c r="R354" s="209" t="str">
        <f t="shared" si="19"/>
        <v>N E_TK FA 12 E_TK L CONTINUOUS E_TK B Tiefenkanal E_TK AB E_TK</v>
      </c>
    </row>
    <row r="355" spans="1:19" ht="15" x14ac:dyDescent="0.25">
      <c r="A355" s="364" t="s">
        <v>1017</v>
      </c>
      <c r="B355" s="367" t="s">
        <v>1826</v>
      </c>
      <c r="C355" s="351" t="s">
        <v>1028</v>
      </c>
      <c r="D355" s="351" t="s">
        <v>1029</v>
      </c>
      <c r="E355" s="351" t="s">
        <v>1029</v>
      </c>
      <c r="F355" s="368">
        <v>50</v>
      </c>
      <c r="G355" s="367" t="s">
        <v>614</v>
      </c>
      <c r="H355" s="351" t="s">
        <v>1030</v>
      </c>
      <c r="I355" s="351">
        <v>0</v>
      </c>
      <c r="J355" s="351"/>
      <c r="K355" s="351" t="s">
        <v>1028</v>
      </c>
      <c r="L355" s="351" t="s">
        <v>1029</v>
      </c>
      <c r="M355" s="351" t="s">
        <v>913</v>
      </c>
      <c r="N355" s="678"/>
      <c r="O355" s="209" t="str">
        <f t="shared" si="18"/>
        <v>-layer N E_TK_SCH FA 50 E_TK_SCH L CONTINUOUS E_TK_SCH B Tiefenkanal_Schraffur E_TK_SCH AB E_TK_SCH</v>
      </c>
      <c r="R355" s="209" t="str">
        <f t="shared" si="19"/>
        <v>N E_TK_SCH FA 50 E_TK_SCH L CONTINUOUS E_TK_SCH B Tiefenkanal_Schraffur E_TK_SCH AB E_TK_SCH</v>
      </c>
    </row>
    <row r="356" spans="1:19" ht="15" x14ac:dyDescent="0.25">
      <c r="A356" s="364" t="s">
        <v>1017</v>
      </c>
      <c r="B356" s="367" t="s">
        <v>1827</v>
      </c>
      <c r="C356" s="351" t="s">
        <v>1028</v>
      </c>
      <c r="D356" s="351" t="s">
        <v>1029</v>
      </c>
      <c r="E356" s="351" t="s">
        <v>1029</v>
      </c>
      <c r="F356" s="368">
        <v>7</v>
      </c>
      <c r="G356" s="367" t="s">
        <v>614</v>
      </c>
      <c r="H356" s="351" t="s">
        <v>1030</v>
      </c>
      <c r="I356" s="351">
        <v>0</v>
      </c>
      <c r="J356" s="351"/>
      <c r="K356" s="351" t="s">
        <v>1028</v>
      </c>
      <c r="L356" s="351" t="s">
        <v>1029</v>
      </c>
      <c r="M356" s="351" t="s">
        <v>912</v>
      </c>
      <c r="N356" s="222"/>
      <c r="O356" s="209" t="str">
        <f t="shared" si="18"/>
        <v>-layer N E_TK_TXT FA 7 E_TK_TXT L CONTINUOUS E_TK_TXT B Tiefenkanal_Beschriftung E_TK_TXT AB E_TK_TXT</v>
      </c>
      <c r="R356" s="209" t="str">
        <f t="shared" si="19"/>
        <v>N E_TK_TXT FA 7 E_TK_TXT L CONTINUOUS E_TK_TXT B Tiefenkanal_Beschriftung E_TK_TXT AB E_TK_TXT</v>
      </c>
    </row>
    <row r="357" spans="1:19" ht="15" x14ac:dyDescent="0.25">
      <c r="A357" s="364" t="s">
        <v>1017</v>
      </c>
      <c r="B357" s="367" t="s">
        <v>1828</v>
      </c>
      <c r="C357" s="351" t="s">
        <v>1028</v>
      </c>
      <c r="D357" s="351" t="s">
        <v>1029</v>
      </c>
      <c r="E357" s="351" t="s">
        <v>1029</v>
      </c>
      <c r="F357" s="368">
        <v>152</v>
      </c>
      <c r="G357" s="367" t="s">
        <v>614</v>
      </c>
      <c r="H357" s="351" t="s">
        <v>1030</v>
      </c>
      <c r="I357" s="351">
        <v>0</v>
      </c>
      <c r="J357" s="351"/>
      <c r="K357" s="351" t="s">
        <v>1028</v>
      </c>
      <c r="L357" s="351" t="s">
        <v>1029</v>
      </c>
      <c r="M357" s="351" t="s">
        <v>1172</v>
      </c>
      <c r="N357" s="705"/>
      <c r="O357" s="209" t="str">
        <f t="shared" si="18"/>
        <v>-layer N E_TL FA 152 E_TL L CONTINUOUS E_TL B Elektro, Telefonkabel allgemein E_TL AB E_TL</v>
      </c>
      <c r="R357" s="209" t="str">
        <f t="shared" si="19"/>
        <v>N E_TL FA 152 E_TL L CONTINUOUS E_TL B Elektro, Telefonkabel allgemein E_TL AB E_TL</v>
      </c>
      <c r="S357" s="147"/>
    </row>
    <row r="358" spans="1:19" ht="15" x14ac:dyDescent="0.25">
      <c r="A358" s="364" t="s">
        <v>1017</v>
      </c>
      <c r="B358" s="367" t="s">
        <v>1829</v>
      </c>
      <c r="C358" s="351" t="s">
        <v>1028</v>
      </c>
      <c r="D358" s="351" t="s">
        <v>1029</v>
      </c>
      <c r="E358" s="351" t="s">
        <v>1029</v>
      </c>
      <c r="F358" s="368">
        <v>7</v>
      </c>
      <c r="G358" s="367" t="s">
        <v>614</v>
      </c>
      <c r="H358" s="351" t="s">
        <v>1030</v>
      </c>
      <c r="I358" s="351">
        <v>0</v>
      </c>
      <c r="J358" s="351"/>
      <c r="K358" s="351" t="s">
        <v>1028</v>
      </c>
      <c r="L358" s="351" t="s">
        <v>1029</v>
      </c>
      <c r="M358" s="351" t="s">
        <v>1173</v>
      </c>
      <c r="N358" s="222"/>
      <c r="O358" s="209" t="str">
        <f t="shared" si="18"/>
        <v>-layer N E_TXT FA 7 E_TXT L CONTINUOUS E_TXT B Elektro, Beschriftung allgemein E_TXT AB E_TXT</v>
      </c>
      <c r="R358" s="209" t="str">
        <f t="shared" si="19"/>
        <v>N E_TXT FA 7 E_TXT L CONTINUOUS E_TXT B Elektro, Beschriftung allgemein E_TXT AB E_TXT</v>
      </c>
    </row>
    <row r="359" spans="1:19" ht="15" x14ac:dyDescent="0.25">
      <c r="A359" s="786" t="s">
        <v>1017</v>
      </c>
      <c r="B359" s="786" t="s">
        <v>3734</v>
      </c>
      <c r="C359" s="786" t="s">
        <v>1028</v>
      </c>
      <c r="D359" s="786" t="s">
        <v>1029</v>
      </c>
      <c r="E359" s="786" t="s">
        <v>1029</v>
      </c>
      <c r="F359" s="786">
        <v>7</v>
      </c>
      <c r="G359" s="786" t="s">
        <v>614</v>
      </c>
      <c r="H359" s="786" t="s">
        <v>1030</v>
      </c>
      <c r="I359" s="786">
        <v>0</v>
      </c>
      <c r="J359" s="786"/>
      <c r="K359" s="786" t="s">
        <v>1028</v>
      </c>
      <c r="L359" s="786" t="s">
        <v>1029</v>
      </c>
      <c r="M359" s="786" t="s">
        <v>3735</v>
      </c>
      <c r="N359" s="772"/>
      <c r="O359" s="209" t="str">
        <f t="shared" si="18"/>
        <v>-layer N E_TXT_BES FA 7 E_TXT_BES L CONTINUOUS E_TXT_BES B Elektro, Texte, Beschreibungen E_TXT_BES AB E_TXT_BES</v>
      </c>
      <c r="R359" s="209" t="str">
        <f t="shared" si="19"/>
        <v>N E_TXT_BES FA 7 E_TXT_BES L CONTINUOUS E_TXT_BES B Elektro, Texte, Beschreibungen E_TXT_BES AB E_TXT_BES</v>
      </c>
    </row>
    <row r="360" spans="1:19" ht="15" x14ac:dyDescent="0.25">
      <c r="A360" s="787" t="s">
        <v>1017</v>
      </c>
      <c r="B360" s="787" t="s">
        <v>3752</v>
      </c>
      <c r="C360" s="787" t="s">
        <v>1028</v>
      </c>
      <c r="D360" s="787" t="s">
        <v>1029</v>
      </c>
      <c r="E360" s="787" t="s">
        <v>1029</v>
      </c>
      <c r="F360" s="787">
        <v>7</v>
      </c>
      <c r="G360" s="787" t="s">
        <v>1034</v>
      </c>
      <c r="H360" s="787" t="s">
        <v>1030</v>
      </c>
      <c r="I360" s="787">
        <v>0</v>
      </c>
      <c r="K360" s="787" t="s">
        <v>1028</v>
      </c>
      <c r="L360" s="787" t="s">
        <v>1029</v>
      </c>
      <c r="M360" s="787" t="s">
        <v>3762</v>
      </c>
      <c r="N360" s="772"/>
      <c r="O360" s="209" t="str">
        <f t="shared" si="18"/>
        <v>-layer N E_UV_ALLG FA 7 E_UV_ALLG L Continuous E_UV_ALLG B Elektro, Unterverteiler_Allgemeine Versorgung E_UV_ALLG AB E_UV_ALLG</v>
      </c>
      <c r="R360" s="209" t="str">
        <f t="shared" si="19"/>
        <v>N E_UV_ALLG FA 7 E_UV_ALLG L Continuous E_UV_ALLG B Elektro, Unterverteiler_Allgemeine Versorgung E_UV_ALLG AB E_UV_ALLG</v>
      </c>
    </row>
    <row r="361" spans="1:19" ht="15" x14ac:dyDescent="0.25">
      <c r="A361" s="364" t="s">
        <v>1017</v>
      </c>
      <c r="B361" s="367" t="s">
        <v>1830</v>
      </c>
      <c r="C361" s="351" t="s">
        <v>1028</v>
      </c>
      <c r="D361" s="351" t="s">
        <v>1029</v>
      </c>
      <c r="E361" s="351" t="s">
        <v>1029</v>
      </c>
      <c r="F361" s="368">
        <v>40</v>
      </c>
      <c r="G361" s="367" t="s">
        <v>614</v>
      </c>
      <c r="H361" s="351" t="s">
        <v>1030</v>
      </c>
      <c r="I361" s="351">
        <v>0</v>
      </c>
      <c r="J361" s="351"/>
      <c r="K361" s="351" t="s">
        <v>1028</v>
      </c>
      <c r="L361" s="351" t="s">
        <v>1029</v>
      </c>
      <c r="M361" s="351" t="s">
        <v>2351</v>
      </c>
      <c r="N361" s="664"/>
      <c r="O361" s="209" t="str">
        <f t="shared" si="18"/>
        <v>-layer N E_VA FA 40 E_VA L CONTINUOUS E_VA B Elektro, Befestigungen E_VA AB E_VA</v>
      </c>
      <c r="R361" s="209" t="str">
        <f t="shared" si="19"/>
        <v>N E_VA FA 40 E_VA L CONTINUOUS E_VA B Elektro, Befestigungen E_VA AB E_VA</v>
      </c>
    </row>
    <row r="362" spans="1:19" ht="15" x14ac:dyDescent="0.25">
      <c r="A362" s="364" t="s">
        <v>1017</v>
      </c>
      <c r="B362" s="367" t="s">
        <v>1831</v>
      </c>
      <c r="C362" s="351" t="s">
        <v>1028</v>
      </c>
      <c r="D362" s="351" t="s">
        <v>1029</v>
      </c>
      <c r="E362" s="351" t="s">
        <v>1029</v>
      </c>
      <c r="F362" s="368">
        <v>251</v>
      </c>
      <c r="G362" s="367" t="s">
        <v>614</v>
      </c>
      <c r="H362" s="351" t="s">
        <v>1030</v>
      </c>
      <c r="I362" s="351">
        <v>0</v>
      </c>
      <c r="J362" s="351"/>
      <c r="K362" s="351" t="s">
        <v>1028</v>
      </c>
      <c r="L362" s="351" t="s">
        <v>1029</v>
      </c>
      <c r="M362" s="351" t="s">
        <v>2800</v>
      </c>
      <c r="N362" s="682"/>
      <c r="O362" s="209" t="str">
        <f t="shared" si="18"/>
        <v>-layer N E_VA_BBS_AVSV FA 251 E_VA_BBS_AVSV L CONTINUOUS E_VA_BBS_AVSV B Buegelschellensystem AV+SV E_VA_BBS_AVSV AB E_VA_BBS_AVSV</v>
      </c>
      <c r="R362" s="209" t="str">
        <f t="shared" si="19"/>
        <v>N E_VA_BBS_AVSV FA 251 E_VA_BBS_AVSV L CONTINUOUS E_VA_BBS_AVSV B Buegelschellensystem AV+SV E_VA_BBS_AVSV AB E_VA_BBS_AVSV</v>
      </c>
    </row>
    <row r="363" spans="1:19" ht="15" x14ac:dyDescent="0.25">
      <c r="A363" s="364" t="s">
        <v>1017</v>
      </c>
      <c r="B363" s="367" t="s">
        <v>1832</v>
      </c>
      <c r="C363" s="351" t="s">
        <v>1028</v>
      </c>
      <c r="D363" s="351" t="s">
        <v>1029</v>
      </c>
      <c r="E363" s="351" t="s">
        <v>1029</v>
      </c>
      <c r="F363" s="368">
        <v>251</v>
      </c>
      <c r="G363" s="367" t="s">
        <v>614</v>
      </c>
      <c r="H363" s="351" t="s">
        <v>1030</v>
      </c>
      <c r="I363" s="351">
        <v>0</v>
      </c>
      <c r="J363" s="351"/>
      <c r="K363" s="351" t="s">
        <v>1028</v>
      </c>
      <c r="L363" s="351" t="s">
        <v>1029</v>
      </c>
      <c r="M363" s="351" t="s">
        <v>2802</v>
      </c>
      <c r="N363" s="682"/>
      <c r="O363" s="209" t="str">
        <f t="shared" si="18"/>
        <v>-layer N E_VA_BBS_AVSV_TXT FA 251 E_VA_BBS_AVSV_TXT L CONTINUOUS E_VA_BBS_AVSV_TXT B Buegelschellensystem AV+SV_Beschriftg. E_VA_BBS_AVSV_TXT AB E_VA_BBS_AVSV_TXT</v>
      </c>
      <c r="R363" s="209" t="str">
        <f t="shared" si="19"/>
        <v>N E_VA_BBS_AVSV_TXT FA 251 E_VA_BBS_AVSV_TXT L CONTINUOUS E_VA_BBS_AVSV_TXT B Buegelschellensystem AV+SV_Beschriftg. E_VA_BBS_AVSV_TXT AB E_VA_BBS_AVSV_TXT</v>
      </c>
    </row>
    <row r="364" spans="1:19" ht="15" x14ac:dyDescent="0.25">
      <c r="A364" s="364" t="s">
        <v>1017</v>
      </c>
      <c r="B364" s="367" t="s">
        <v>1833</v>
      </c>
      <c r="C364" s="351" t="s">
        <v>1028</v>
      </c>
      <c r="D364" s="351" t="s">
        <v>1029</v>
      </c>
      <c r="E364" s="351" t="s">
        <v>1029</v>
      </c>
      <c r="F364" s="368">
        <v>40</v>
      </c>
      <c r="G364" s="367" t="s">
        <v>614</v>
      </c>
      <c r="H364" s="351" t="s">
        <v>1030</v>
      </c>
      <c r="I364" s="351">
        <v>0</v>
      </c>
      <c r="J364" s="351"/>
      <c r="K364" s="351" t="s">
        <v>1028</v>
      </c>
      <c r="L364" s="351" t="s">
        <v>1029</v>
      </c>
      <c r="M364" s="351" t="s">
        <v>2964</v>
      </c>
      <c r="N364" s="664"/>
      <c r="O364" s="209" t="str">
        <f t="shared" si="18"/>
        <v>-layer N E_VE FA 40 E_VE L CONTINUOUS E_VE B Elektro, 2D Schaltschraenke/Verteiler E_VE AB E_VE</v>
      </c>
      <c r="R364" s="209" t="str">
        <f t="shared" si="19"/>
        <v>N E_VE FA 40 E_VE L CONTINUOUS E_VE B Elektro, 2D Schaltschraenke/Verteiler E_VE AB E_VE</v>
      </c>
    </row>
    <row r="365" spans="1:19" ht="15" x14ac:dyDescent="0.25">
      <c r="A365" s="364" t="s">
        <v>1017</v>
      </c>
      <c r="B365" s="367" t="s">
        <v>1834</v>
      </c>
      <c r="C365" s="351" t="s">
        <v>1028</v>
      </c>
      <c r="D365" s="351" t="s">
        <v>1029</v>
      </c>
      <c r="E365" s="351" t="s">
        <v>1029</v>
      </c>
      <c r="F365" s="368">
        <v>240</v>
      </c>
      <c r="G365" s="367" t="s">
        <v>614</v>
      </c>
      <c r="H365" s="351" t="s">
        <v>1030</v>
      </c>
      <c r="I365" s="351">
        <v>0</v>
      </c>
      <c r="J365" s="351"/>
      <c r="K365" s="351" t="s">
        <v>1028</v>
      </c>
      <c r="L365" s="351" t="s">
        <v>1029</v>
      </c>
      <c r="M365" s="351" t="s">
        <v>2948</v>
      </c>
      <c r="N365" s="660"/>
      <c r="O365" s="209" t="str">
        <f t="shared" si="18"/>
        <v>-layer N E_VE_AV_TXT FA 240 E_VE_AV_TXT L CONTINUOUS E_VE_AV_TXT B Schaltschraenke/Verteiler Beschriftung AV E_VE_AV_TXT AB E_VE_AV_TXT</v>
      </c>
      <c r="R365" s="209" t="str">
        <f t="shared" si="19"/>
        <v>N E_VE_AV_TXT FA 240 E_VE_AV_TXT L CONTINUOUS E_VE_AV_TXT B Schaltschraenke/Verteiler Beschriftung AV E_VE_AV_TXT AB E_VE_AV_TXT</v>
      </c>
    </row>
    <row r="366" spans="1:19" ht="15" x14ac:dyDescent="0.25">
      <c r="A366" s="364" t="s">
        <v>1017</v>
      </c>
      <c r="B366" s="367" t="s">
        <v>1835</v>
      </c>
      <c r="C366" s="364" t="s">
        <v>1028</v>
      </c>
      <c r="D366" s="351" t="s">
        <v>1029</v>
      </c>
      <c r="E366" s="364" t="s">
        <v>1029</v>
      </c>
      <c r="F366" s="361">
        <v>92</v>
      </c>
      <c r="G366" s="365" t="s">
        <v>614</v>
      </c>
      <c r="H366" s="364" t="s">
        <v>1030</v>
      </c>
      <c r="I366" s="364">
        <v>0</v>
      </c>
      <c r="J366" s="364"/>
      <c r="K366" s="364" t="s">
        <v>1028</v>
      </c>
      <c r="L366" s="364" t="s">
        <v>1029</v>
      </c>
      <c r="M366" s="364" t="s">
        <v>2497</v>
      </c>
      <c r="N366" s="655"/>
      <c r="O366" s="209" t="str">
        <f t="shared" si="18"/>
        <v>-layer N E_VE_BEM FA 92 E_VE_BEM L CONTINUOUS E_VE_BEM B Elektro, Bemassung, Verteiler SKN E_VE_BEM AB E_VE_BEM</v>
      </c>
      <c r="R366" s="209" t="str">
        <f t="shared" si="19"/>
        <v>N E_VE_BEM FA 92 E_VE_BEM L CONTINUOUS E_VE_BEM B Elektro, Bemassung, Verteiler SKN E_VE_BEM AB E_VE_BEM</v>
      </c>
    </row>
    <row r="367" spans="1:19" ht="15" x14ac:dyDescent="0.25">
      <c r="A367" s="358" t="s">
        <v>1017</v>
      </c>
      <c r="B367" s="147" t="s">
        <v>1836</v>
      </c>
      <c r="C367" s="358" t="s">
        <v>1028</v>
      </c>
      <c r="D367" s="359" t="s">
        <v>1029</v>
      </c>
      <c r="E367" s="358" t="s">
        <v>1029</v>
      </c>
      <c r="F367" s="361">
        <v>30</v>
      </c>
      <c r="G367" s="371" t="s">
        <v>614</v>
      </c>
      <c r="H367" s="358" t="s">
        <v>1030</v>
      </c>
      <c r="I367" s="152">
        <v>0</v>
      </c>
      <c r="J367" s="152"/>
      <c r="K367" s="358" t="s">
        <v>1028</v>
      </c>
      <c r="L367" s="358" t="s">
        <v>1029</v>
      </c>
      <c r="M367" s="152" t="s">
        <v>2965</v>
      </c>
      <c r="N367" s="692"/>
      <c r="O367" s="209" t="str">
        <f t="shared" si="18"/>
        <v>-layer N E_VE_BSV/USV_TXT FA 30 E_VE_BSV/USV_TXT L CONTINUOUS E_VE_BSV/USV_TXT B Elektro, Schaltschraenke/Verteiler Beschriftung BSV/USV E_VE_BSV/USV_TXT AB E_VE_BSV/USV_TXT</v>
      </c>
      <c r="R367" s="209" t="str">
        <f t="shared" si="19"/>
        <v>N E_VE_BSV/USV_TXT FA 30 E_VE_BSV/USV_TXT L CONTINUOUS E_VE_BSV/USV_TXT B Elektro, Schaltschraenke/Verteiler Beschriftung BSV/USV E_VE_BSV/USV_TXT AB E_VE_BSV/USV_TXT</v>
      </c>
    </row>
    <row r="368" spans="1:19" ht="15" x14ac:dyDescent="0.25">
      <c r="A368" s="364" t="s">
        <v>1017</v>
      </c>
      <c r="B368" s="367" t="s">
        <v>1837</v>
      </c>
      <c r="C368" s="351" t="s">
        <v>1028</v>
      </c>
      <c r="D368" s="351" t="s">
        <v>1029</v>
      </c>
      <c r="E368" s="351" t="s">
        <v>1029</v>
      </c>
      <c r="F368" s="368">
        <v>92</v>
      </c>
      <c r="G368" s="367" t="s">
        <v>614</v>
      </c>
      <c r="H368" s="351" t="s">
        <v>1030</v>
      </c>
      <c r="I368" s="351">
        <v>0</v>
      </c>
      <c r="J368" s="351"/>
      <c r="K368" s="351" t="s">
        <v>1028</v>
      </c>
      <c r="L368" s="351" t="s">
        <v>1029</v>
      </c>
      <c r="M368" s="351" t="s">
        <v>2949</v>
      </c>
      <c r="N368" s="691"/>
      <c r="O368" s="209" t="str">
        <f t="shared" si="18"/>
        <v>-layer N E_VE_SV_TXT FA 92 E_VE_SV_TXT L CONTINUOUS E_VE_SV_TXT B Schaltschraenke/Verteiler Beschriftung SV E_VE_SV_TXT AB E_VE_SV_TXT</v>
      </c>
      <c r="R368" s="209" t="str">
        <f t="shared" si="19"/>
        <v>N E_VE_SV_TXT FA 92 E_VE_SV_TXT L CONTINUOUS E_VE_SV_TXT B Schaltschraenke/Verteiler Beschriftung SV E_VE_SV_TXT AB E_VE_SV_TXT</v>
      </c>
    </row>
    <row r="369" spans="1:18" ht="15" x14ac:dyDescent="0.25">
      <c r="A369" s="364" t="s">
        <v>1017</v>
      </c>
      <c r="B369" s="367" t="s">
        <v>1838</v>
      </c>
      <c r="C369" s="351" t="s">
        <v>1028</v>
      </c>
      <c r="D369" s="351" t="s">
        <v>1029</v>
      </c>
      <c r="E369" s="351" t="s">
        <v>1029</v>
      </c>
      <c r="F369" s="368">
        <v>240</v>
      </c>
      <c r="G369" s="367" t="s">
        <v>614</v>
      </c>
      <c r="H369" s="351" t="s">
        <v>1030</v>
      </c>
      <c r="I369" s="351">
        <v>0</v>
      </c>
      <c r="J369" s="351"/>
      <c r="K369" s="351" t="s">
        <v>1028</v>
      </c>
      <c r="L369" s="351" t="s">
        <v>1029</v>
      </c>
      <c r="M369" s="351" t="s">
        <v>1174</v>
      </c>
      <c r="N369" s="660"/>
      <c r="O369" s="209" t="str">
        <f t="shared" si="18"/>
        <v>-layer N E_VPE FA 240 E_VPE L CONTINUOUS E_VPE B Elektro, VPE E_VPE AB E_VPE</v>
      </c>
      <c r="R369" s="209" t="str">
        <f t="shared" si="19"/>
        <v>N E_VPE FA 240 E_VPE L CONTINUOUS E_VPE B Elektro, VPE E_VPE AB E_VPE</v>
      </c>
    </row>
    <row r="370" spans="1:18" ht="15" x14ac:dyDescent="0.25">
      <c r="A370" s="364" t="s">
        <v>1017</v>
      </c>
      <c r="B370" s="367" t="s">
        <v>1839</v>
      </c>
      <c r="C370" s="351" t="s">
        <v>1028</v>
      </c>
      <c r="D370" s="351" t="s">
        <v>1029</v>
      </c>
      <c r="E370" s="351" t="s">
        <v>1029</v>
      </c>
      <c r="F370" s="368">
        <v>240</v>
      </c>
      <c r="G370" s="367" t="s">
        <v>614</v>
      </c>
      <c r="H370" s="351" t="s">
        <v>1030</v>
      </c>
      <c r="I370" s="351">
        <v>0</v>
      </c>
      <c r="J370" s="351"/>
      <c r="K370" s="351" t="s">
        <v>1028</v>
      </c>
      <c r="L370" s="351" t="s">
        <v>1029</v>
      </c>
      <c r="M370" s="351" t="s">
        <v>3032</v>
      </c>
      <c r="N370" s="660"/>
      <c r="O370" s="209" t="str">
        <f t="shared" si="18"/>
        <v>-layer N E_WD FA 240 E_WD L CONTINUOUS E_WD B Wanddurchbruch fuer Elt E_WD AB E_WD</v>
      </c>
      <c r="R370" s="209" t="str">
        <f t="shared" si="19"/>
        <v>N E_WD FA 240 E_WD L CONTINUOUS E_WD B Wanddurchbruch fuer Elt E_WD AB E_WD</v>
      </c>
    </row>
    <row r="371" spans="1:18" ht="15" x14ac:dyDescent="0.25">
      <c r="A371" s="364" t="s">
        <v>1017</v>
      </c>
      <c r="B371" s="367" t="s">
        <v>1840</v>
      </c>
      <c r="C371" s="351" t="s">
        <v>1028</v>
      </c>
      <c r="D371" s="351" t="s">
        <v>1029</v>
      </c>
      <c r="E371" s="351" t="s">
        <v>1029</v>
      </c>
      <c r="F371" s="368">
        <v>240</v>
      </c>
      <c r="G371" s="367" t="s">
        <v>614</v>
      </c>
      <c r="H371" s="351" t="s">
        <v>1030</v>
      </c>
      <c r="I371" s="351">
        <v>0</v>
      </c>
      <c r="J371" s="351"/>
      <c r="K371" s="351" t="s">
        <v>1028</v>
      </c>
      <c r="L371" s="351" t="s">
        <v>1029</v>
      </c>
      <c r="M371" s="351" t="s">
        <v>3033</v>
      </c>
      <c r="N371" s="660"/>
      <c r="O371" s="209" t="str">
        <f t="shared" si="18"/>
        <v>-layer N E_WD_BEM FA 240 E_WD_BEM L CONTINUOUS E_WD_BEM B Wanddurchbruch fuer Elt_Bemassung E_WD_BEM AB E_WD_BEM</v>
      </c>
      <c r="R371" s="209" t="str">
        <f t="shared" si="19"/>
        <v>N E_WD_BEM FA 240 E_WD_BEM L CONTINUOUS E_WD_BEM B Wanddurchbruch fuer Elt_Bemassung E_WD_BEM AB E_WD_BEM</v>
      </c>
    </row>
    <row r="372" spans="1:18" ht="15" x14ac:dyDescent="0.25">
      <c r="A372" s="364" t="s">
        <v>1017</v>
      </c>
      <c r="B372" s="367" t="s">
        <v>1841</v>
      </c>
      <c r="C372" s="351" t="s">
        <v>1028</v>
      </c>
      <c r="D372" s="351" t="s">
        <v>1029</v>
      </c>
      <c r="E372" s="351" t="s">
        <v>1029</v>
      </c>
      <c r="F372" s="368">
        <v>240</v>
      </c>
      <c r="G372" s="367" t="s">
        <v>614</v>
      </c>
      <c r="H372" s="351" t="s">
        <v>1030</v>
      </c>
      <c r="I372" s="351">
        <v>0</v>
      </c>
      <c r="J372" s="351"/>
      <c r="K372" s="351" t="s">
        <v>1028</v>
      </c>
      <c r="L372" s="351" t="s">
        <v>1029</v>
      </c>
      <c r="M372" s="351" t="s">
        <v>3034</v>
      </c>
      <c r="N372" s="660"/>
      <c r="O372" s="209" t="str">
        <f t="shared" si="18"/>
        <v>-layer N E_WD_TXT FA 240 E_WD_TXT L CONTINUOUS E_WD_TXT B Wanddurchbruch fuer Elt_Beschriftung E_WD_TXT AB E_WD_TXT</v>
      </c>
      <c r="R372" s="209" t="str">
        <f t="shared" si="19"/>
        <v>N E_WD_TXT FA 240 E_WD_TXT L CONTINUOUS E_WD_TXT B Wanddurchbruch fuer Elt_Beschriftung E_WD_TXT AB E_WD_TXT</v>
      </c>
    </row>
    <row r="373" spans="1:18" ht="15" x14ac:dyDescent="0.25">
      <c r="A373" s="364" t="s">
        <v>1017</v>
      </c>
      <c r="B373" s="365" t="s">
        <v>1842</v>
      </c>
      <c r="C373" s="364" t="s">
        <v>1028</v>
      </c>
      <c r="D373" s="351" t="s">
        <v>1029</v>
      </c>
      <c r="E373" s="364" t="s">
        <v>1029</v>
      </c>
      <c r="F373" s="366">
        <v>240</v>
      </c>
      <c r="G373" s="365" t="s">
        <v>611</v>
      </c>
      <c r="H373" s="364" t="s">
        <v>1030</v>
      </c>
      <c r="I373" s="364">
        <v>0</v>
      </c>
      <c r="J373" s="364"/>
      <c r="K373" s="364" t="s">
        <v>1028</v>
      </c>
      <c r="L373" s="364" t="s">
        <v>1029</v>
      </c>
      <c r="M373" s="364" t="s">
        <v>1175</v>
      </c>
      <c r="N373" s="660"/>
      <c r="O373" s="209" t="str">
        <f t="shared" si="18"/>
        <v>-layer N E_X07-V FA 240 E_X07-V L VERDECKT E_X07-V B Elektro, X07-V E_X07-V AB E_X07-V</v>
      </c>
      <c r="R373" s="209" t="str">
        <f t="shared" si="19"/>
        <v>N E_X07-V FA 240 E_X07-V L VERDECKT E_X07-V B Elektro, X07-V E_X07-V AB E_X07-V</v>
      </c>
    </row>
    <row r="374" spans="1:18" ht="15" x14ac:dyDescent="0.25">
      <c r="A374" s="351" t="s">
        <v>1017</v>
      </c>
      <c r="B374" s="367" t="s">
        <v>1843</v>
      </c>
      <c r="C374" s="351" t="s">
        <v>1028</v>
      </c>
      <c r="D374" s="351" t="s">
        <v>1029</v>
      </c>
      <c r="E374" s="351" t="s">
        <v>1029</v>
      </c>
      <c r="F374" s="368">
        <v>6</v>
      </c>
      <c r="G374" s="367" t="s">
        <v>614</v>
      </c>
      <c r="H374" s="351" t="s">
        <v>1030</v>
      </c>
      <c r="I374" s="351">
        <v>0</v>
      </c>
      <c r="J374" s="351"/>
      <c r="K374" s="351" t="s">
        <v>1028</v>
      </c>
      <c r="L374" s="351" t="s">
        <v>1029</v>
      </c>
      <c r="M374" s="351" t="s">
        <v>2498</v>
      </c>
      <c r="N374" s="675"/>
      <c r="O374" s="209" t="str">
        <f t="shared" si="18"/>
        <v>-layer N E_XX_BEM FA 6 E_XX_BEM L CONTINUOUS E_XX_BEM B Elektro, Bemassung, z.B. andere Objekte E_XX_BEM AB E_XX_BEM</v>
      </c>
      <c r="R374" s="209" t="str">
        <f t="shared" si="19"/>
        <v>N E_XX_BEM FA 6 E_XX_BEM L CONTINUOUS E_XX_BEM B Elektro, Bemassung, z.B. andere Objekte E_XX_BEM AB E_XX_BEM</v>
      </c>
    </row>
    <row r="375" spans="1:18" ht="15" x14ac:dyDescent="0.25">
      <c r="A375" s="351" t="s">
        <v>1017</v>
      </c>
      <c r="B375" s="367" t="s">
        <v>1844</v>
      </c>
      <c r="C375" s="351" t="s">
        <v>1028</v>
      </c>
      <c r="D375" s="351" t="s">
        <v>1029</v>
      </c>
      <c r="E375" s="351" t="s">
        <v>1029</v>
      </c>
      <c r="F375" s="368">
        <v>40</v>
      </c>
      <c r="G375" s="367" t="s">
        <v>614</v>
      </c>
      <c r="H375" s="351" t="s">
        <v>1030</v>
      </c>
      <c r="I375" s="351">
        <v>0</v>
      </c>
      <c r="J375" s="351"/>
      <c r="K375" s="351" t="s">
        <v>1028</v>
      </c>
      <c r="L375" s="351" t="s">
        <v>1029</v>
      </c>
      <c r="M375" s="351" t="s">
        <v>1176</v>
      </c>
      <c r="N375" s="664"/>
      <c r="O375" s="209" t="str">
        <f t="shared" si="18"/>
        <v>-layer N E_XX_BS FA 40 E_XX_BS L CONTINUOUS E_XX_BS B Elektro, Brandschutz allgemein E_XX_BS AB E_XX_BS</v>
      </c>
      <c r="R375" s="209" t="str">
        <f t="shared" si="19"/>
        <v>N E_XX_BS FA 40 E_XX_BS L CONTINUOUS E_XX_BS B Elektro, Brandschutz allgemein E_XX_BS AB E_XX_BS</v>
      </c>
    </row>
    <row r="376" spans="1:18" ht="15" x14ac:dyDescent="0.25">
      <c r="A376" s="351" t="s">
        <v>1017</v>
      </c>
      <c r="B376" s="367" t="s">
        <v>1845</v>
      </c>
      <c r="C376" s="351" t="s">
        <v>1028</v>
      </c>
      <c r="D376" s="351" t="s">
        <v>1029</v>
      </c>
      <c r="E376" s="351" t="s">
        <v>1029</v>
      </c>
      <c r="F376" s="368">
        <v>40</v>
      </c>
      <c r="G376" s="367" t="s">
        <v>614</v>
      </c>
      <c r="H376" s="351" t="s">
        <v>1030</v>
      </c>
      <c r="I376" s="351">
        <v>0</v>
      </c>
      <c r="J376" s="351"/>
      <c r="K376" s="351" t="s">
        <v>1028</v>
      </c>
      <c r="L376" s="351" t="s">
        <v>1029</v>
      </c>
      <c r="M376" s="351" t="s">
        <v>1177</v>
      </c>
      <c r="N376" s="664"/>
      <c r="O376" s="209" t="str">
        <f t="shared" si="18"/>
        <v>-layer N E_XX_DT FA 40 E_XX_DT L CONTINUOUS E_XX_DT B Elektro, Datentechnik allgemein E_XX_DT AB E_XX_DT</v>
      </c>
      <c r="R376" s="209" t="str">
        <f t="shared" si="19"/>
        <v>N E_XX_DT FA 40 E_XX_DT L CONTINUOUS E_XX_DT B Elektro, Datentechnik allgemein E_XX_DT AB E_XX_DT</v>
      </c>
    </row>
    <row r="377" spans="1:18" ht="15" x14ac:dyDescent="0.25">
      <c r="A377" s="351" t="s">
        <v>1017</v>
      </c>
      <c r="B377" s="367" t="s">
        <v>1846</v>
      </c>
      <c r="C377" s="351" t="s">
        <v>1028</v>
      </c>
      <c r="D377" s="351" t="s">
        <v>1029</v>
      </c>
      <c r="E377" s="351" t="s">
        <v>1029</v>
      </c>
      <c r="F377" s="368">
        <v>40</v>
      </c>
      <c r="G377" s="367" t="s">
        <v>614</v>
      </c>
      <c r="H377" s="351" t="s">
        <v>1030</v>
      </c>
      <c r="I377" s="351">
        <v>0</v>
      </c>
      <c r="J377" s="351"/>
      <c r="K377" s="351" t="s">
        <v>1028</v>
      </c>
      <c r="L377" s="351" t="s">
        <v>1029</v>
      </c>
      <c r="M377" s="351" t="s">
        <v>1178</v>
      </c>
      <c r="N377" s="664"/>
      <c r="O377" s="209" t="str">
        <f t="shared" si="18"/>
        <v>-layer N E_XX_KM-AN FA 40 E_XX_KM-AN L CONTINUOUS E_XX_KM-AN B Elektro, Antenne allgemein E_XX_KM-AN AB E_XX_KM-AN</v>
      </c>
      <c r="R377" s="209" t="str">
        <f t="shared" si="19"/>
        <v>N E_XX_KM-AN FA 40 E_XX_KM-AN L CONTINUOUS E_XX_KM-AN B Elektro, Antenne allgemein E_XX_KM-AN AB E_XX_KM-AN</v>
      </c>
    </row>
    <row r="378" spans="1:18" ht="15" x14ac:dyDescent="0.25">
      <c r="A378" s="351" t="s">
        <v>1017</v>
      </c>
      <c r="B378" s="367" t="s">
        <v>1847</v>
      </c>
      <c r="C378" s="351" t="s">
        <v>1028</v>
      </c>
      <c r="D378" s="351" t="s">
        <v>1029</v>
      </c>
      <c r="E378" s="351" t="s">
        <v>1029</v>
      </c>
      <c r="F378" s="368">
        <v>40</v>
      </c>
      <c r="G378" s="367" t="s">
        <v>614</v>
      </c>
      <c r="H378" s="351" t="s">
        <v>1030</v>
      </c>
      <c r="I378" s="351">
        <v>0</v>
      </c>
      <c r="J378" s="351"/>
      <c r="K378" s="351" t="s">
        <v>1028</v>
      </c>
      <c r="L378" s="351" t="s">
        <v>1029</v>
      </c>
      <c r="M378" s="351" t="s">
        <v>1179</v>
      </c>
      <c r="N378" s="664"/>
      <c r="O378" s="209" t="str">
        <f t="shared" si="18"/>
        <v>-layer N E_XX_KM-BL FA 40 E_XX_KM-BL L CONTINUOUS E_XX_KM-BL B Elektro, Blitzschutz allgemein E_XX_KM-BL AB E_XX_KM-BL</v>
      </c>
      <c r="R378" s="209" t="str">
        <f t="shared" si="19"/>
        <v>N E_XX_KM-BL FA 40 E_XX_KM-BL L CONTINUOUS E_XX_KM-BL B Elektro, Blitzschutz allgemein E_XX_KM-BL AB E_XX_KM-BL</v>
      </c>
    </row>
    <row r="379" spans="1:18" ht="15" x14ac:dyDescent="0.25">
      <c r="A379" s="351" t="s">
        <v>1017</v>
      </c>
      <c r="B379" s="367" t="s">
        <v>1848</v>
      </c>
      <c r="C379" s="351" t="s">
        <v>1028</v>
      </c>
      <c r="D379" s="351" t="s">
        <v>1029</v>
      </c>
      <c r="E379" s="351" t="s">
        <v>1029</v>
      </c>
      <c r="F379" s="368">
        <v>40</v>
      </c>
      <c r="G379" s="367" t="s">
        <v>614</v>
      </c>
      <c r="H379" s="351" t="s">
        <v>1030</v>
      </c>
      <c r="I379" s="351">
        <v>0</v>
      </c>
      <c r="J379" s="351"/>
      <c r="K379" s="351" t="s">
        <v>1028</v>
      </c>
      <c r="L379" s="351" t="s">
        <v>1029</v>
      </c>
      <c r="M379" s="351" t="s">
        <v>1180</v>
      </c>
      <c r="N379" s="664"/>
      <c r="O379" s="209" t="str">
        <f t="shared" si="18"/>
        <v>-layer N E_XX_KM-BM FA 40 E_XX_KM-BM L CONTINUOUS E_XX_KM-BM B Elektro, Brandmelde allgemein E_XX_KM-BM AB E_XX_KM-BM</v>
      </c>
      <c r="R379" s="209" t="str">
        <f t="shared" si="19"/>
        <v>N E_XX_KM-BM FA 40 E_XX_KM-BM L CONTINUOUS E_XX_KM-BM B Elektro, Brandmelde allgemein E_XX_KM-BM AB E_XX_KM-BM</v>
      </c>
    </row>
    <row r="380" spans="1:18" ht="15" x14ac:dyDescent="0.25">
      <c r="A380" s="364" t="s">
        <v>1017</v>
      </c>
      <c r="B380" s="367" t="s">
        <v>1849</v>
      </c>
      <c r="C380" s="351" t="s">
        <v>1028</v>
      </c>
      <c r="D380" s="351" t="s">
        <v>1029</v>
      </c>
      <c r="E380" s="351" t="s">
        <v>1029</v>
      </c>
      <c r="F380" s="368">
        <v>7</v>
      </c>
      <c r="G380" s="367" t="s">
        <v>614</v>
      </c>
      <c r="H380" s="351" t="s">
        <v>1030</v>
      </c>
      <c r="I380" s="351">
        <v>0</v>
      </c>
      <c r="J380" s="351"/>
      <c r="K380" s="351" t="s">
        <v>1028</v>
      </c>
      <c r="L380" s="351" t="s">
        <v>1029</v>
      </c>
      <c r="M380" s="351" t="s">
        <v>1181</v>
      </c>
      <c r="N380" s="222"/>
      <c r="O380" s="209" t="str">
        <f t="shared" si="18"/>
        <v>-layer N E_XX_KM-BM_BEM FA 7 E_XX_KM-BM_BEM L CONTINUOUS E_XX_KM-BM_BEM B Elektro, Symbolbeschriftung Brandmeldesymbol E_XX_KM-BM_BEM AB E_XX_KM-BM_BEM</v>
      </c>
      <c r="R380" s="209" t="str">
        <f t="shared" si="19"/>
        <v>N E_XX_KM-BM_BEM FA 7 E_XX_KM-BM_BEM L CONTINUOUS E_XX_KM-BM_BEM B Elektro, Symbolbeschriftung Brandmeldesymbol E_XX_KM-BM_BEM AB E_XX_KM-BM_BEM</v>
      </c>
    </row>
    <row r="381" spans="1:18" ht="15" x14ac:dyDescent="0.25">
      <c r="A381" s="351" t="s">
        <v>1017</v>
      </c>
      <c r="B381" s="367" t="s">
        <v>1850</v>
      </c>
      <c r="C381" s="351" t="s">
        <v>1028</v>
      </c>
      <c r="D381" s="351" t="s">
        <v>1029</v>
      </c>
      <c r="E381" s="351" t="s">
        <v>1029</v>
      </c>
      <c r="F381" s="368">
        <v>40</v>
      </c>
      <c r="G381" s="367" t="s">
        <v>614</v>
      </c>
      <c r="H381" s="351" t="s">
        <v>1030</v>
      </c>
      <c r="I381" s="351">
        <v>0</v>
      </c>
      <c r="J381" s="351"/>
      <c r="K381" s="351" t="s">
        <v>1028</v>
      </c>
      <c r="L381" s="351" t="s">
        <v>1029</v>
      </c>
      <c r="M381" s="351" t="s">
        <v>1182</v>
      </c>
      <c r="N381" s="664"/>
      <c r="O381" s="209" t="str">
        <f t="shared" si="18"/>
        <v>-layer N E_XX_KM-EA FA 40 E_XX_KM-EA L CONTINUOUS E_XX_KM-EA B Elektro, ELA allgemein E_XX_KM-EA AB E_XX_KM-EA</v>
      </c>
      <c r="R381" s="209" t="str">
        <f t="shared" si="19"/>
        <v>N E_XX_KM-EA FA 40 E_XX_KM-EA L CONTINUOUS E_XX_KM-EA B Elektro, ELA allgemein E_XX_KM-EA AB E_XX_KM-EA</v>
      </c>
    </row>
    <row r="382" spans="1:18" ht="15" x14ac:dyDescent="0.25">
      <c r="A382" s="351" t="s">
        <v>1017</v>
      </c>
      <c r="B382" s="367" t="s">
        <v>1851</v>
      </c>
      <c r="C382" s="351" t="s">
        <v>1028</v>
      </c>
      <c r="D382" s="351" t="s">
        <v>1029</v>
      </c>
      <c r="E382" s="351" t="s">
        <v>1029</v>
      </c>
      <c r="F382" s="368">
        <v>40</v>
      </c>
      <c r="G382" s="367" t="s">
        <v>614</v>
      </c>
      <c r="H382" s="351" t="s">
        <v>1030</v>
      </c>
      <c r="I382" s="351">
        <v>0</v>
      </c>
      <c r="J382" s="351"/>
      <c r="K382" s="351" t="s">
        <v>1028</v>
      </c>
      <c r="L382" s="351" t="s">
        <v>1029</v>
      </c>
      <c r="M382" s="351" t="s">
        <v>1183</v>
      </c>
      <c r="N382" s="664"/>
      <c r="O382" s="209" t="str">
        <f t="shared" si="18"/>
        <v>-layer N E_XX_KM-EB FA 40 E_XX_KM-EB L CONTINUOUS E_XX_KM-EB B Elektro, Einbruchmelde allgemein E_XX_KM-EB AB E_XX_KM-EB</v>
      </c>
      <c r="R382" s="209" t="str">
        <f t="shared" si="19"/>
        <v>N E_XX_KM-EB FA 40 E_XX_KM-EB L CONTINUOUS E_XX_KM-EB B Elektro, Einbruchmelde allgemein E_XX_KM-EB AB E_XX_KM-EB</v>
      </c>
    </row>
    <row r="383" spans="1:18" ht="15" x14ac:dyDescent="0.25">
      <c r="A383" s="351" t="s">
        <v>1017</v>
      </c>
      <c r="B383" s="367" t="s">
        <v>1852</v>
      </c>
      <c r="C383" s="351" t="s">
        <v>1028</v>
      </c>
      <c r="D383" s="351" t="s">
        <v>1029</v>
      </c>
      <c r="E383" s="351" t="s">
        <v>1029</v>
      </c>
      <c r="F383" s="368">
        <v>40</v>
      </c>
      <c r="G383" s="367" t="s">
        <v>614</v>
      </c>
      <c r="H383" s="351" t="s">
        <v>1030</v>
      </c>
      <c r="I383" s="351">
        <v>0</v>
      </c>
      <c r="J383" s="351"/>
      <c r="K383" s="351" t="s">
        <v>1028</v>
      </c>
      <c r="L383" s="351" t="s">
        <v>1029</v>
      </c>
      <c r="M383" s="351" t="s">
        <v>1184</v>
      </c>
      <c r="N383" s="664"/>
      <c r="O383" s="209" t="str">
        <f t="shared" si="18"/>
        <v>-layer N E_XX_KM-FM FA 40 E_XX_KM-FM L CONTINUOUS E_XX_KM-FM B Elektro, Fernmeldeanlagen allgemein E_XX_KM-FM AB E_XX_KM-FM</v>
      </c>
      <c r="R383" s="209" t="str">
        <f t="shared" si="19"/>
        <v>N E_XX_KM-FM FA 40 E_XX_KM-FM L CONTINUOUS E_XX_KM-FM B Elektro, Fernmeldeanlagen allgemein E_XX_KM-FM AB E_XX_KM-FM</v>
      </c>
    </row>
    <row r="384" spans="1:18" ht="15" x14ac:dyDescent="0.25">
      <c r="A384" s="351" t="s">
        <v>1017</v>
      </c>
      <c r="B384" s="367" t="s">
        <v>1853</v>
      </c>
      <c r="C384" s="351" t="s">
        <v>1028</v>
      </c>
      <c r="D384" s="351" t="s">
        <v>1029</v>
      </c>
      <c r="E384" s="351" t="s">
        <v>1029</v>
      </c>
      <c r="F384" s="368">
        <v>40</v>
      </c>
      <c r="G384" s="367" t="s">
        <v>614</v>
      </c>
      <c r="H384" s="351" t="s">
        <v>1030</v>
      </c>
      <c r="I384" s="351">
        <v>0</v>
      </c>
      <c r="J384" s="351"/>
      <c r="K384" s="351" t="s">
        <v>1028</v>
      </c>
      <c r="L384" s="351" t="s">
        <v>1029</v>
      </c>
      <c r="M384" s="351" t="s">
        <v>1185</v>
      </c>
      <c r="N384" s="664"/>
      <c r="O384" s="209" t="str">
        <f t="shared" si="18"/>
        <v>-layer N E_XX_KM-NE FA 40 E_XX_KM-NE L CONTINUOUS E_XX_KM-NE B Elektro, Netzersatzanlagen allgemein E_XX_KM-NE AB E_XX_KM-NE</v>
      </c>
      <c r="R384" s="209" t="str">
        <f t="shared" si="19"/>
        <v>N E_XX_KM-NE FA 40 E_XX_KM-NE L CONTINUOUS E_XX_KM-NE B Elektro, Netzersatzanlagen allgemein E_XX_KM-NE AB E_XX_KM-NE</v>
      </c>
    </row>
    <row r="385" spans="1:18" ht="15" x14ac:dyDescent="0.25">
      <c r="A385" s="351" t="s">
        <v>1017</v>
      </c>
      <c r="B385" s="367" t="s">
        <v>1854</v>
      </c>
      <c r="C385" s="351" t="s">
        <v>1028</v>
      </c>
      <c r="D385" s="351" t="s">
        <v>1029</v>
      </c>
      <c r="E385" s="351" t="s">
        <v>1029</v>
      </c>
      <c r="F385" s="368">
        <v>40</v>
      </c>
      <c r="G385" s="367" t="s">
        <v>614</v>
      </c>
      <c r="H385" s="351" t="s">
        <v>1030</v>
      </c>
      <c r="I385" s="351">
        <v>0</v>
      </c>
      <c r="J385" s="351"/>
      <c r="K385" s="351" t="s">
        <v>1028</v>
      </c>
      <c r="L385" s="351" t="s">
        <v>1029</v>
      </c>
      <c r="M385" s="351" t="s">
        <v>1186</v>
      </c>
      <c r="N385" s="664"/>
      <c r="O385" s="209" t="str">
        <f t="shared" si="18"/>
        <v>-layer N E_XX_KM-TM FA 40 E_XX_KM-TM L CONTINUOUS E_XX_KM-TM B Elektro, Uhren allgemein E_XX_KM-TM AB E_XX_KM-TM</v>
      </c>
      <c r="R385" s="209" t="str">
        <f t="shared" si="19"/>
        <v>N E_XX_KM-TM FA 40 E_XX_KM-TM L CONTINUOUS E_XX_KM-TM B Elektro, Uhren allgemein E_XX_KM-TM AB E_XX_KM-TM</v>
      </c>
    </row>
    <row r="386" spans="1:18" ht="15" x14ac:dyDescent="0.25">
      <c r="A386" s="351" t="s">
        <v>1017</v>
      </c>
      <c r="B386" s="367" t="s">
        <v>1855</v>
      </c>
      <c r="C386" s="351" t="s">
        <v>1028</v>
      </c>
      <c r="D386" s="351" t="s">
        <v>1029</v>
      </c>
      <c r="E386" s="351" t="s">
        <v>1029</v>
      </c>
      <c r="F386" s="368">
        <v>40</v>
      </c>
      <c r="G386" s="367" t="s">
        <v>614</v>
      </c>
      <c r="H386" s="351" t="s">
        <v>1030</v>
      </c>
      <c r="I386" s="351">
        <v>0</v>
      </c>
      <c r="J386" s="351"/>
      <c r="K386" s="351" t="s">
        <v>1028</v>
      </c>
      <c r="L386" s="351" t="s">
        <v>1029</v>
      </c>
      <c r="M386" s="351" t="s">
        <v>2966</v>
      </c>
      <c r="N386" s="664"/>
      <c r="O386" s="209" t="str">
        <f t="shared" si="18"/>
        <v>-layer N E_XX_KM-WK FA 40 E_XX_KM-WK L CONTINUOUS E_XX_KM-WK B Elektro, Waechterkontrolle allgemein E_XX_KM-WK AB E_XX_KM-WK</v>
      </c>
      <c r="R386" s="209" t="str">
        <f t="shared" si="19"/>
        <v>N E_XX_KM-WK FA 40 E_XX_KM-WK L CONTINUOUS E_XX_KM-WK B Elektro, Waechterkontrolle allgemein E_XX_KM-WK AB E_XX_KM-WK</v>
      </c>
    </row>
    <row r="387" spans="1:18" ht="15" x14ac:dyDescent="0.25">
      <c r="A387" s="351" t="s">
        <v>1017</v>
      </c>
      <c r="B387" s="367" t="s">
        <v>1856</v>
      </c>
      <c r="C387" s="351" t="s">
        <v>1028</v>
      </c>
      <c r="D387" s="351" t="s">
        <v>1029</v>
      </c>
      <c r="E387" s="351" t="s">
        <v>1029</v>
      </c>
      <c r="F387" s="368">
        <v>40</v>
      </c>
      <c r="G387" s="367" t="s">
        <v>614</v>
      </c>
      <c r="H387" s="351" t="s">
        <v>1030</v>
      </c>
      <c r="I387" s="351">
        <v>0</v>
      </c>
      <c r="J387" s="351"/>
      <c r="K387" s="351" t="s">
        <v>1028</v>
      </c>
      <c r="L387" s="351" t="s">
        <v>1029</v>
      </c>
      <c r="M387" s="351" t="s">
        <v>1187</v>
      </c>
      <c r="N387" s="664"/>
      <c r="O387" s="209" t="str">
        <f t="shared" si="18"/>
        <v>-layer N E_XX_KM-ZK FA 40 E_XX_KM-ZK L CONTINUOUS E_XX_KM-ZK B Elektro, Zugangskontrolle allgemein E_XX_KM-ZK AB E_XX_KM-ZK</v>
      </c>
      <c r="R387" s="209" t="str">
        <f t="shared" si="19"/>
        <v>N E_XX_KM-ZK FA 40 E_XX_KM-ZK L CONTINUOUS E_XX_KM-ZK B Elektro, Zugangskontrolle allgemein E_XX_KM-ZK AB E_XX_KM-ZK</v>
      </c>
    </row>
    <row r="388" spans="1:18" ht="15" x14ac:dyDescent="0.25">
      <c r="A388" s="351" t="s">
        <v>1017</v>
      </c>
      <c r="B388" s="367" t="s">
        <v>1857</v>
      </c>
      <c r="C388" s="351" t="s">
        <v>1028</v>
      </c>
      <c r="D388" s="351" t="s">
        <v>1029</v>
      </c>
      <c r="E388" s="351" t="s">
        <v>1029</v>
      </c>
      <c r="F388" s="368">
        <v>40</v>
      </c>
      <c r="G388" s="367" t="s">
        <v>614</v>
      </c>
      <c r="H388" s="351" t="s">
        <v>1030</v>
      </c>
      <c r="I388" s="351">
        <v>0</v>
      </c>
      <c r="J388" s="351"/>
      <c r="K388" s="351" t="s">
        <v>1028</v>
      </c>
      <c r="L388" s="351" t="s">
        <v>1029</v>
      </c>
      <c r="M388" s="351" t="s">
        <v>1188</v>
      </c>
      <c r="N388" s="664"/>
      <c r="O388" s="209" t="str">
        <f t="shared" si="18"/>
        <v>-layer N E_XX_KM-ZL FA 40 E_XX_KM-ZL L CONTINUOUS E_XX_KM-ZL B Elektro, Zentrale Leittechnik allgemein E_XX_KM-ZL AB E_XX_KM-ZL</v>
      </c>
      <c r="R388" s="209" t="str">
        <f t="shared" si="19"/>
        <v>N E_XX_KM-ZL FA 40 E_XX_KM-ZL L CONTINUOUS E_XX_KM-ZL B Elektro, Zentrale Leittechnik allgemein E_XX_KM-ZL AB E_XX_KM-ZL</v>
      </c>
    </row>
    <row r="389" spans="1:18" ht="15" x14ac:dyDescent="0.25">
      <c r="A389" s="351" t="s">
        <v>1017</v>
      </c>
      <c r="B389" s="367" t="s">
        <v>1858</v>
      </c>
      <c r="C389" s="351" t="s">
        <v>1028</v>
      </c>
      <c r="D389" s="351" t="s">
        <v>1029</v>
      </c>
      <c r="E389" s="351" t="s">
        <v>1029</v>
      </c>
      <c r="F389" s="368">
        <v>9</v>
      </c>
      <c r="G389" s="367" t="s">
        <v>614</v>
      </c>
      <c r="H389" s="351" t="s">
        <v>1030</v>
      </c>
      <c r="I389" s="351">
        <v>0</v>
      </c>
      <c r="J389" s="351"/>
      <c r="K389" s="351" t="s">
        <v>1028</v>
      </c>
      <c r="L389" s="351" t="s">
        <v>1029</v>
      </c>
      <c r="M389" s="351" t="s">
        <v>1189</v>
      </c>
      <c r="N389" s="670"/>
      <c r="O389" s="209" t="str">
        <f t="shared" si="18"/>
        <v>-layer N E_XX_ST_APR FA 9 E_XX_ST_APR L CONTINUOUS E_XX_ST_APR B Elektro, Alu-Panzer-Rohr E_XX_ST_APR AB E_XX_ST_APR</v>
      </c>
      <c r="R389" s="209" t="str">
        <f t="shared" si="19"/>
        <v>N E_XX_ST_APR FA 9 E_XX_ST_APR L CONTINUOUS E_XX_ST_APR B Elektro, Alu-Panzer-Rohr E_XX_ST_APR AB E_XX_ST_APR</v>
      </c>
    </row>
    <row r="390" spans="1:18" ht="15" x14ac:dyDescent="0.25">
      <c r="A390" s="351" t="s">
        <v>1017</v>
      </c>
      <c r="B390" s="367" t="s">
        <v>1859</v>
      </c>
      <c r="C390" s="351" t="s">
        <v>1028</v>
      </c>
      <c r="D390" s="351" t="s">
        <v>1029</v>
      </c>
      <c r="E390" s="351" t="s">
        <v>1029</v>
      </c>
      <c r="F390" s="368">
        <v>67</v>
      </c>
      <c r="G390" s="367" t="s">
        <v>614</v>
      </c>
      <c r="H390" s="351" t="s">
        <v>1030</v>
      </c>
      <c r="I390" s="351">
        <v>0</v>
      </c>
      <c r="J390" s="351"/>
      <c r="K390" s="351" t="s">
        <v>1028</v>
      </c>
      <c r="L390" s="351" t="s">
        <v>1029</v>
      </c>
      <c r="M390" s="351" t="s">
        <v>3055</v>
      </c>
      <c r="N390" s="706"/>
      <c r="O390" s="209" t="str">
        <f t="shared" si="18"/>
        <v>-layer N E_XX_ST_BKA FA 67 E_XX_ST_BKA L CONTINUOUS E_XX_ST_BKA B Elektro, Bruestungskanal-Alu E_XX_ST_BKA AB E_XX_ST_BKA</v>
      </c>
      <c r="R390" s="209" t="str">
        <f t="shared" si="19"/>
        <v>N E_XX_ST_BKA FA 67 E_XX_ST_BKA L CONTINUOUS E_XX_ST_BKA B Elektro, Bruestungskanal-Alu E_XX_ST_BKA AB E_XX_ST_BKA</v>
      </c>
    </row>
    <row r="391" spans="1:18" ht="15" x14ac:dyDescent="0.25">
      <c r="A391" s="351" t="s">
        <v>1017</v>
      </c>
      <c r="B391" s="367" t="s">
        <v>1860</v>
      </c>
      <c r="C391" s="351" t="s">
        <v>1028</v>
      </c>
      <c r="D391" s="351" t="s">
        <v>1029</v>
      </c>
      <c r="E391" s="351" t="s">
        <v>1029</v>
      </c>
      <c r="F391" s="368">
        <v>220</v>
      </c>
      <c r="G391" s="367" t="s">
        <v>614</v>
      </c>
      <c r="H391" s="351" t="s">
        <v>1030</v>
      </c>
      <c r="I391" s="351">
        <v>0</v>
      </c>
      <c r="J391" s="351"/>
      <c r="K391" s="351" t="s">
        <v>1028</v>
      </c>
      <c r="L391" s="351" t="s">
        <v>1029</v>
      </c>
      <c r="M391" s="351" t="s">
        <v>3056</v>
      </c>
      <c r="N391" s="690"/>
      <c r="O391" s="209" t="str">
        <f t="shared" si="18"/>
        <v>-layer N E_XX_ST_BKK FA 220 E_XX_ST_BKK L CONTINUOUS E_XX_ST_BKK B Elektro, Bruestungskanal-Kunststoff E_XX_ST_BKK AB E_XX_ST_BKK</v>
      </c>
      <c r="R391" s="209" t="str">
        <f t="shared" si="19"/>
        <v>N E_XX_ST_BKK FA 220 E_XX_ST_BKK L CONTINUOUS E_XX_ST_BKK B Elektro, Bruestungskanal-Kunststoff E_XX_ST_BKK AB E_XX_ST_BKK</v>
      </c>
    </row>
    <row r="392" spans="1:18" ht="15" x14ac:dyDescent="0.25">
      <c r="A392" s="351" t="s">
        <v>1017</v>
      </c>
      <c r="B392" s="367" t="s">
        <v>1861</v>
      </c>
      <c r="C392" s="351" t="s">
        <v>1028</v>
      </c>
      <c r="D392" s="351" t="s">
        <v>1029</v>
      </c>
      <c r="E392" s="351" t="s">
        <v>1029</v>
      </c>
      <c r="F392" s="368">
        <v>80</v>
      </c>
      <c r="G392" s="367" t="s">
        <v>614</v>
      </c>
      <c r="H392" s="351" t="s">
        <v>1030</v>
      </c>
      <c r="I392" s="351">
        <v>0</v>
      </c>
      <c r="J392" s="351"/>
      <c r="K392" s="351" t="s">
        <v>1028</v>
      </c>
      <c r="L392" s="351" t="s">
        <v>1029</v>
      </c>
      <c r="M392" s="351" t="s">
        <v>3057</v>
      </c>
      <c r="N392" s="707"/>
      <c r="O392" s="209" t="str">
        <f t="shared" si="18"/>
        <v>-layer N E_XX_ST_BKS FA 80 E_XX_ST_BKS L CONTINUOUS E_XX_ST_BKS B Elektro, Bruestungskanal-Stahl E_XX_ST_BKS AB E_XX_ST_BKS</v>
      </c>
      <c r="R392" s="209" t="str">
        <f t="shared" si="19"/>
        <v>N E_XX_ST_BKS FA 80 E_XX_ST_BKS L CONTINUOUS E_XX_ST_BKS B Elektro, Bruestungskanal-Stahl E_XX_ST_BKS AB E_XX_ST_BKS</v>
      </c>
    </row>
    <row r="393" spans="1:18" ht="15" x14ac:dyDescent="0.25">
      <c r="A393" s="351" t="s">
        <v>1017</v>
      </c>
      <c r="B393" s="367" t="s">
        <v>1862</v>
      </c>
      <c r="C393" s="351" t="s">
        <v>1028</v>
      </c>
      <c r="D393" s="351" t="s">
        <v>1029</v>
      </c>
      <c r="E393" s="351" t="s">
        <v>1029</v>
      </c>
      <c r="F393" s="368">
        <v>42</v>
      </c>
      <c r="G393" s="367" t="s">
        <v>614</v>
      </c>
      <c r="H393" s="351" t="s">
        <v>1030</v>
      </c>
      <c r="I393" s="351">
        <v>0</v>
      </c>
      <c r="J393" s="351"/>
      <c r="K393" s="351" t="s">
        <v>1028</v>
      </c>
      <c r="L393" s="351" t="s">
        <v>1029</v>
      </c>
      <c r="M393" s="351" t="s">
        <v>3058</v>
      </c>
      <c r="N393" s="708"/>
      <c r="O393" s="209" t="str">
        <f t="shared" si="18"/>
        <v>-layer N E_XX_ST_BR FA 42 E_XX_ST_BR L CONTINUOUS E_XX_ST_BR B Elektro, Bruestungskanal E_XX_ST_BR AB E_XX_ST_BR</v>
      </c>
      <c r="R393" s="209" t="str">
        <f t="shared" si="19"/>
        <v>N E_XX_ST_BR FA 42 E_XX_ST_BR L CONTINUOUS E_XX_ST_BR B Elektro, Bruestungskanal E_XX_ST_BR AB E_XX_ST_BR</v>
      </c>
    </row>
    <row r="394" spans="1:18" ht="15" x14ac:dyDescent="0.25">
      <c r="A394" s="351" t="s">
        <v>1017</v>
      </c>
      <c r="B394" s="367" t="s">
        <v>1863</v>
      </c>
      <c r="C394" s="351" t="s">
        <v>1028</v>
      </c>
      <c r="D394" s="351" t="s">
        <v>1029</v>
      </c>
      <c r="E394" s="351" t="s">
        <v>1029</v>
      </c>
      <c r="F394" s="368">
        <v>147</v>
      </c>
      <c r="G394" s="367" t="s">
        <v>614</v>
      </c>
      <c r="H394" s="351" t="s">
        <v>1030</v>
      </c>
      <c r="I394" s="351">
        <v>0</v>
      </c>
      <c r="J394" s="351"/>
      <c r="K394" s="351" t="s">
        <v>1028</v>
      </c>
      <c r="L394" s="351" t="s">
        <v>1029</v>
      </c>
      <c r="M394" s="351" t="s">
        <v>1190</v>
      </c>
      <c r="N394" s="709"/>
      <c r="O394" s="209" t="str">
        <f t="shared" si="18"/>
        <v>-layer N E_XX_ST_EIR FA 147 E_XX_ST_EIR L CONTINUOUS E_XX_ST_EIR B Elektro, Elektrisches installations Rohr E_XX_ST_EIR AB E_XX_ST_EIR</v>
      </c>
      <c r="R394" s="209" t="str">
        <f t="shared" si="19"/>
        <v>N E_XX_ST_EIR FA 147 E_XX_ST_EIR L CONTINUOUS E_XX_ST_EIR B Elektro, Elektrisches installations Rohr E_XX_ST_EIR AB E_XX_ST_EIR</v>
      </c>
    </row>
    <row r="395" spans="1:18" ht="15" x14ac:dyDescent="0.25">
      <c r="A395" s="364" t="s">
        <v>1017</v>
      </c>
      <c r="B395" s="367" t="s">
        <v>1864</v>
      </c>
      <c r="C395" s="351" t="s">
        <v>1028</v>
      </c>
      <c r="D395" s="351" t="s">
        <v>1029</v>
      </c>
      <c r="E395" s="351" t="s">
        <v>1029</v>
      </c>
      <c r="F395" s="368">
        <v>131</v>
      </c>
      <c r="G395" s="367" t="s">
        <v>614</v>
      </c>
      <c r="H395" s="351" t="s">
        <v>1030</v>
      </c>
      <c r="I395" s="351">
        <v>0</v>
      </c>
      <c r="J395" s="351"/>
      <c r="K395" s="351" t="s">
        <v>1028</v>
      </c>
      <c r="L395" s="351" t="s">
        <v>1029</v>
      </c>
      <c r="M395" s="351" t="s">
        <v>1191</v>
      </c>
      <c r="N395" s="710"/>
      <c r="O395" s="209" t="str">
        <f t="shared" ref="O395:O458" si="20">CONCATENATE("-layer"," ","N"," ",B395," ","FA"," ",F395," ",B395," ","L"," ",G395," ",B395," ","B"," ",M395," ",B395," ","AB"," ",B395)</f>
        <v>-layer N E_XX_ST_FBA FA 131 E_XX_ST_FBA L CONTINUOUS E_XX_ST_FBA B Elektro, Fensterbankkanal-Alu E_XX_ST_FBA AB E_XX_ST_FBA</v>
      </c>
      <c r="R395" s="209" t="str">
        <f t="shared" ref="R395:R458" si="21">CONCATENATE("N"," ",B395," ","FA"," ",F395," ",B395," ","L"," ",G395," ",B395," ","B"," ",M395," ",B395," ","AB"," ",B395)</f>
        <v>N E_XX_ST_FBA FA 131 E_XX_ST_FBA L CONTINUOUS E_XX_ST_FBA B Elektro, Fensterbankkanal-Alu E_XX_ST_FBA AB E_XX_ST_FBA</v>
      </c>
    </row>
    <row r="396" spans="1:18" ht="15" x14ac:dyDescent="0.25">
      <c r="A396" s="351" t="s">
        <v>1017</v>
      </c>
      <c r="B396" s="367" t="s">
        <v>1865</v>
      </c>
      <c r="C396" s="351" t="s">
        <v>1028</v>
      </c>
      <c r="D396" s="351" t="s">
        <v>1029</v>
      </c>
      <c r="E396" s="351" t="s">
        <v>1029</v>
      </c>
      <c r="F396" s="368">
        <v>222</v>
      </c>
      <c r="G396" s="367" t="s">
        <v>614</v>
      </c>
      <c r="H396" s="351" t="s">
        <v>1030</v>
      </c>
      <c r="I396" s="351">
        <v>0</v>
      </c>
      <c r="J396" s="351"/>
      <c r="K396" s="351" t="s">
        <v>1028</v>
      </c>
      <c r="L396" s="351" t="s">
        <v>1029</v>
      </c>
      <c r="M396" s="351" t="s">
        <v>1192</v>
      </c>
      <c r="N396" s="711"/>
      <c r="O396" s="209" t="str">
        <f t="shared" si="20"/>
        <v>-layer N E_XX_ST_FBK FA 222 E_XX_ST_FBK L CONTINUOUS E_XX_ST_FBK B Elektro, Fensterbankkanal-Kunststoff E_XX_ST_FBK AB E_XX_ST_FBK</v>
      </c>
      <c r="R396" s="209" t="str">
        <f t="shared" si="21"/>
        <v>N E_XX_ST_FBK FA 222 E_XX_ST_FBK L CONTINUOUS E_XX_ST_FBK B Elektro, Fensterbankkanal-Kunststoff E_XX_ST_FBK AB E_XX_ST_FBK</v>
      </c>
    </row>
    <row r="397" spans="1:18" ht="15" x14ac:dyDescent="0.25">
      <c r="A397" s="351" t="s">
        <v>1017</v>
      </c>
      <c r="B397" s="367" t="s">
        <v>1866</v>
      </c>
      <c r="C397" s="351" t="s">
        <v>1028</v>
      </c>
      <c r="D397" s="351" t="s">
        <v>1029</v>
      </c>
      <c r="E397" s="351" t="s">
        <v>1029</v>
      </c>
      <c r="F397" s="368">
        <v>80</v>
      </c>
      <c r="G397" s="367" t="s">
        <v>614</v>
      </c>
      <c r="H397" s="351" t="s">
        <v>1030</v>
      </c>
      <c r="I397" s="351">
        <v>0</v>
      </c>
      <c r="J397" s="351"/>
      <c r="K397" s="351" t="s">
        <v>1028</v>
      </c>
      <c r="L397" s="351" t="s">
        <v>1029</v>
      </c>
      <c r="M397" s="351" t="s">
        <v>1193</v>
      </c>
      <c r="N397" s="707"/>
      <c r="O397" s="209" t="str">
        <f t="shared" si="20"/>
        <v>-layer N E_XX_ST_FBS FA 80 E_XX_ST_FBS L CONTINUOUS E_XX_ST_FBS B Elektro, Fensterbankkanal-Stahl E_XX_ST_FBS AB E_XX_ST_FBS</v>
      </c>
      <c r="R397" s="209" t="str">
        <f t="shared" si="21"/>
        <v>N E_XX_ST_FBS FA 80 E_XX_ST_FBS L CONTINUOUS E_XX_ST_FBS B Elektro, Fensterbankkanal-Stahl E_XX_ST_FBS AB E_XX_ST_FBS</v>
      </c>
    </row>
    <row r="398" spans="1:18" ht="15" x14ac:dyDescent="0.25">
      <c r="A398" s="364" t="s">
        <v>1017</v>
      </c>
      <c r="B398" s="367" t="s">
        <v>1867</v>
      </c>
      <c r="C398" s="351" t="s">
        <v>1028</v>
      </c>
      <c r="D398" s="351" t="s">
        <v>1029</v>
      </c>
      <c r="E398" s="351" t="s">
        <v>1029</v>
      </c>
      <c r="F398" s="368">
        <v>204</v>
      </c>
      <c r="G398" s="367" t="s">
        <v>614</v>
      </c>
      <c r="H398" s="351" t="s">
        <v>1030</v>
      </c>
      <c r="I398" s="351">
        <v>0</v>
      </c>
      <c r="J398" s="351"/>
      <c r="K398" s="351" t="s">
        <v>1028</v>
      </c>
      <c r="L398" s="351" t="s">
        <v>1029</v>
      </c>
      <c r="M398" s="351" t="s">
        <v>1194</v>
      </c>
      <c r="N398" s="712"/>
      <c r="O398" s="209" t="str">
        <f t="shared" si="20"/>
        <v>-layer N E_XX_ST_GR FA 204 E_XX_ST_GR L CONTINUOUS E_XX_ST_GR B Elektro, Gitterrinne E_XX_ST_GR AB E_XX_ST_GR</v>
      </c>
      <c r="R398" s="209" t="str">
        <f t="shared" si="21"/>
        <v>N E_XX_ST_GR FA 204 E_XX_ST_GR L CONTINUOUS E_XX_ST_GR B Elektro, Gitterrinne E_XX_ST_GR AB E_XX_ST_GR</v>
      </c>
    </row>
    <row r="399" spans="1:18" ht="15" x14ac:dyDescent="0.25">
      <c r="A399" s="351" t="s">
        <v>1017</v>
      </c>
      <c r="B399" s="367" t="s">
        <v>1868</v>
      </c>
      <c r="C399" s="351" t="s">
        <v>1028</v>
      </c>
      <c r="D399" s="351" t="s">
        <v>1029</v>
      </c>
      <c r="E399" s="351" t="s">
        <v>1029</v>
      </c>
      <c r="F399" s="368">
        <v>150</v>
      </c>
      <c r="G399" s="367" t="s">
        <v>614</v>
      </c>
      <c r="H399" s="351" t="s">
        <v>1030</v>
      </c>
      <c r="I399" s="351">
        <v>0</v>
      </c>
      <c r="J399" s="351"/>
      <c r="K399" s="351" t="s">
        <v>1028</v>
      </c>
      <c r="L399" s="351" t="s">
        <v>1029</v>
      </c>
      <c r="M399" s="351" t="s">
        <v>1195</v>
      </c>
      <c r="N399" s="350"/>
      <c r="O399" s="209" t="str">
        <f t="shared" si="20"/>
        <v>-layer N E_XX_ST_IN FA 150 E_XX_ST_IN L CONTINUOUS E_XX_ST_IN B Elektro, Installationskanal E_XX_ST_IN AB E_XX_ST_IN</v>
      </c>
      <c r="R399" s="209" t="str">
        <f t="shared" si="21"/>
        <v>N E_XX_ST_IN FA 150 E_XX_ST_IN L CONTINUOUS E_XX_ST_IN B Elektro, Installationskanal E_XX_ST_IN AB E_XX_ST_IN</v>
      </c>
    </row>
    <row r="400" spans="1:18" ht="15" x14ac:dyDescent="0.25">
      <c r="A400" s="364" t="s">
        <v>1017</v>
      </c>
      <c r="B400" s="367" t="s">
        <v>1869</v>
      </c>
      <c r="C400" s="351" t="s">
        <v>1028</v>
      </c>
      <c r="D400" s="351" t="s">
        <v>1029</v>
      </c>
      <c r="E400" s="351" t="s">
        <v>1029</v>
      </c>
      <c r="F400" s="368">
        <v>211</v>
      </c>
      <c r="G400" s="367" t="s">
        <v>614</v>
      </c>
      <c r="H400" s="351" t="s">
        <v>1030</v>
      </c>
      <c r="I400" s="351">
        <v>0</v>
      </c>
      <c r="J400" s="351"/>
      <c r="K400" s="351" t="s">
        <v>1028</v>
      </c>
      <c r="L400" s="351" t="s">
        <v>1029</v>
      </c>
      <c r="M400" s="351" t="s">
        <v>1196</v>
      </c>
      <c r="N400" s="674"/>
      <c r="O400" s="209" t="str">
        <f t="shared" si="20"/>
        <v>-layer N E_XX_ST_KB FA 211 E_XX_ST_KB L CONTINUOUS E_XX_ST_KB B Elektro, Kabelbahn E_XX_ST_KB AB E_XX_ST_KB</v>
      </c>
      <c r="R400" s="209" t="str">
        <f t="shared" si="21"/>
        <v>N E_XX_ST_KB FA 211 E_XX_ST_KB L CONTINUOUS E_XX_ST_KB B Elektro, Kabelbahn E_XX_ST_KB AB E_XX_ST_KB</v>
      </c>
    </row>
    <row r="401" spans="1:19" ht="15" x14ac:dyDescent="0.25">
      <c r="A401" s="351" t="s">
        <v>1017</v>
      </c>
      <c r="B401" s="367" t="s">
        <v>1870</v>
      </c>
      <c r="C401" s="351" t="s">
        <v>1028</v>
      </c>
      <c r="D401" s="351" t="s">
        <v>1029</v>
      </c>
      <c r="E401" s="351" t="s">
        <v>1029</v>
      </c>
      <c r="F401" s="368">
        <v>211</v>
      </c>
      <c r="G401" s="367" t="s">
        <v>614</v>
      </c>
      <c r="H401" s="351" t="s">
        <v>1030</v>
      </c>
      <c r="I401" s="351">
        <v>0</v>
      </c>
      <c r="J401" s="351"/>
      <c r="K401" s="351" t="s">
        <v>1028</v>
      </c>
      <c r="L401" s="351" t="s">
        <v>1029</v>
      </c>
      <c r="M401" s="351" t="s">
        <v>1197</v>
      </c>
      <c r="N401" s="674"/>
      <c r="O401" s="209" t="str">
        <f t="shared" si="20"/>
        <v>-layer N E_XX_ST_KD FA 211 E_XX_ST_KD L CONTINUOUS E_XX_ST_KD B Elektro, Kabelbahn im D-Boden E_XX_ST_KD AB E_XX_ST_KD</v>
      </c>
      <c r="R401" s="209" t="str">
        <f t="shared" si="21"/>
        <v>N E_XX_ST_KD FA 211 E_XX_ST_KD L CONTINUOUS E_XX_ST_KD B Elektro, Kabelbahn im D-Boden E_XX_ST_KD AB E_XX_ST_KD</v>
      </c>
    </row>
    <row r="402" spans="1:19" ht="15" x14ac:dyDescent="0.25">
      <c r="A402" s="351" t="s">
        <v>1017</v>
      </c>
      <c r="B402" s="367" t="s">
        <v>1871</v>
      </c>
      <c r="C402" s="351" t="s">
        <v>1028</v>
      </c>
      <c r="D402" s="351" t="s">
        <v>1029</v>
      </c>
      <c r="E402" s="351" t="s">
        <v>1029</v>
      </c>
      <c r="F402" s="368">
        <v>214</v>
      </c>
      <c r="G402" s="367" t="s">
        <v>614</v>
      </c>
      <c r="H402" s="351" t="s">
        <v>1030</v>
      </c>
      <c r="I402" s="351">
        <v>0</v>
      </c>
      <c r="J402" s="351"/>
      <c r="K402" s="351" t="s">
        <v>1028</v>
      </c>
      <c r="L402" s="351" t="s">
        <v>1029</v>
      </c>
      <c r="M402" s="351" t="s">
        <v>1198</v>
      </c>
      <c r="N402" s="696"/>
      <c r="O402" s="209" t="str">
        <f t="shared" si="20"/>
        <v>-layer N E_XX_ST_KL FA 214 E_XX_ST_KL L CONTINUOUS E_XX_ST_KL B Elektro, Kabelleiter E_XX_ST_KL AB E_XX_ST_KL</v>
      </c>
      <c r="R402" s="209" t="str">
        <f t="shared" si="21"/>
        <v>N E_XX_ST_KL FA 214 E_XX_ST_KL L CONTINUOUS E_XX_ST_KL B Elektro, Kabelleiter E_XX_ST_KL AB E_XX_ST_KL</v>
      </c>
    </row>
    <row r="403" spans="1:19" ht="15" x14ac:dyDescent="0.25">
      <c r="A403" s="351" t="s">
        <v>1017</v>
      </c>
      <c r="B403" s="367" t="s">
        <v>1872</v>
      </c>
      <c r="C403" s="351" t="s">
        <v>1028</v>
      </c>
      <c r="D403" s="351" t="s">
        <v>1029</v>
      </c>
      <c r="E403" s="351" t="s">
        <v>1029</v>
      </c>
      <c r="F403" s="368">
        <v>221</v>
      </c>
      <c r="G403" s="367" t="s">
        <v>614</v>
      </c>
      <c r="H403" s="351" t="s">
        <v>1030</v>
      </c>
      <c r="I403" s="351">
        <v>0</v>
      </c>
      <c r="J403" s="351"/>
      <c r="K403" s="351" t="s">
        <v>1028</v>
      </c>
      <c r="L403" s="351" t="s">
        <v>1029</v>
      </c>
      <c r="M403" s="351" t="s">
        <v>1199</v>
      </c>
      <c r="N403" s="713"/>
      <c r="O403" s="209" t="str">
        <f t="shared" si="20"/>
        <v>-layer N E_XX_ST_KR FA 221 E_XX_ST_KR L CONTINUOUS E_XX_ST_KR B Elektro, Kabelrinne E_XX_ST_KR AB E_XX_ST_KR</v>
      </c>
      <c r="R403" s="209" t="str">
        <f t="shared" si="21"/>
        <v>N E_XX_ST_KR FA 221 E_XX_ST_KR L CONTINUOUS E_XX_ST_KR B Elektro, Kabelrinne E_XX_ST_KR AB E_XX_ST_KR</v>
      </c>
    </row>
    <row r="404" spans="1:19" ht="15" x14ac:dyDescent="0.25">
      <c r="A404" s="351" t="s">
        <v>1017</v>
      </c>
      <c r="B404" s="367" t="s">
        <v>1873</v>
      </c>
      <c r="C404" s="351" t="s">
        <v>1028</v>
      </c>
      <c r="D404" s="351" t="s">
        <v>1029</v>
      </c>
      <c r="E404" s="351" t="s">
        <v>1029</v>
      </c>
      <c r="F404" s="368">
        <v>223</v>
      </c>
      <c r="G404" s="367" t="s">
        <v>614</v>
      </c>
      <c r="H404" s="351" t="s">
        <v>1030</v>
      </c>
      <c r="I404" s="351">
        <v>0</v>
      </c>
      <c r="J404" s="351"/>
      <c r="K404" s="351" t="s">
        <v>1028</v>
      </c>
      <c r="L404" s="351" t="s">
        <v>1029</v>
      </c>
      <c r="M404" s="351" t="s">
        <v>1200</v>
      </c>
      <c r="N404" s="714"/>
      <c r="O404" s="209" t="str">
        <f t="shared" si="20"/>
        <v>-layer N E_XX_ST_KRG FA 223 E_XX_ST_KRG L CONTINUOUS E_XX_ST_KRG B Elektro, Kabelrinne geschlossen E_XX_ST_KRG AB E_XX_ST_KRG</v>
      </c>
      <c r="R404" s="209" t="str">
        <f t="shared" si="21"/>
        <v>N E_XX_ST_KRG FA 223 E_XX_ST_KRG L CONTINUOUS E_XX_ST_KRG B Elektro, Kabelrinne geschlossen E_XX_ST_KRG AB E_XX_ST_KRG</v>
      </c>
    </row>
    <row r="405" spans="1:19" ht="15" x14ac:dyDescent="0.25">
      <c r="A405" s="351" t="s">
        <v>1017</v>
      </c>
      <c r="B405" s="367" t="s">
        <v>1874</v>
      </c>
      <c r="C405" s="351" t="s">
        <v>1028</v>
      </c>
      <c r="D405" s="351" t="s">
        <v>1029</v>
      </c>
      <c r="E405" s="351" t="s">
        <v>1029</v>
      </c>
      <c r="F405" s="368">
        <v>225</v>
      </c>
      <c r="G405" s="367" t="s">
        <v>614</v>
      </c>
      <c r="H405" s="351" t="s">
        <v>1030</v>
      </c>
      <c r="I405" s="351">
        <v>0</v>
      </c>
      <c r="J405" s="351"/>
      <c r="K405" s="351" t="s">
        <v>1028</v>
      </c>
      <c r="L405" s="351" t="s">
        <v>1029</v>
      </c>
      <c r="M405" s="351" t="s">
        <v>1201</v>
      </c>
      <c r="N405" s="715"/>
      <c r="O405" s="209" t="str">
        <f t="shared" si="20"/>
        <v>-layer N E_XX_ST_KRGE FA 225 E_XX_ST_KRGE L CONTINUOUS E_XX_ST_KRGE B Elektro, Kabelrinne gelocht E_XX_ST_KRGE AB E_XX_ST_KRGE</v>
      </c>
      <c r="R405" s="209" t="str">
        <f t="shared" si="21"/>
        <v>N E_XX_ST_KRGE FA 225 E_XX_ST_KRGE L CONTINUOUS E_XX_ST_KRGE B Elektro, Kabelrinne gelocht E_XX_ST_KRGE AB E_XX_ST_KRGE</v>
      </c>
    </row>
    <row r="406" spans="1:19" ht="15" x14ac:dyDescent="0.25">
      <c r="A406" s="351" t="s">
        <v>1017</v>
      </c>
      <c r="B406" s="367" t="s">
        <v>1875</v>
      </c>
      <c r="C406" s="351" t="s">
        <v>1028</v>
      </c>
      <c r="D406" s="351" t="s">
        <v>1029</v>
      </c>
      <c r="E406" s="351" t="s">
        <v>1029</v>
      </c>
      <c r="F406" s="368">
        <v>11</v>
      </c>
      <c r="G406" s="367" t="s">
        <v>614</v>
      </c>
      <c r="H406" s="351" t="s">
        <v>1030</v>
      </c>
      <c r="I406" s="351">
        <v>0</v>
      </c>
      <c r="J406" s="351"/>
      <c r="K406" s="351" t="s">
        <v>1028</v>
      </c>
      <c r="L406" s="351" t="s">
        <v>1029</v>
      </c>
      <c r="M406" s="351" t="s">
        <v>1202</v>
      </c>
      <c r="N406" s="716"/>
      <c r="O406" s="209" t="str">
        <f t="shared" si="20"/>
        <v>-layer N E_XX_ST_KSCH FA 11 E_XX_ST_KSCH L CONTINUOUS E_XX_ST_KSCH B Elektro, Kabelschutzrohr E_XX_ST_KSCH AB E_XX_ST_KSCH</v>
      </c>
      <c r="R406" s="209" t="str">
        <f t="shared" si="21"/>
        <v>N E_XX_ST_KSCH FA 11 E_XX_ST_KSCH L CONTINUOUS E_XX_ST_KSCH B Elektro, Kabelschutzrohr E_XX_ST_KSCH AB E_XX_ST_KSCH</v>
      </c>
    </row>
    <row r="407" spans="1:19" ht="15" x14ac:dyDescent="0.25">
      <c r="A407" s="364" t="s">
        <v>1017</v>
      </c>
      <c r="B407" s="367" t="s">
        <v>1876</v>
      </c>
      <c r="C407" s="351" t="s">
        <v>1028</v>
      </c>
      <c r="D407" s="351" t="s">
        <v>1029</v>
      </c>
      <c r="E407" s="351" t="s">
        <v>1029</v>
      </c>
      <c r="F407" s="368">
        <v>125</v>
      </c>
      <c r="G407" s="367" t="s">
        <v>614</v>
      </c>
      <c r="H407" s="351" t="s">
        <v>1030</v>
      </c>
      <c r="I407" s="351">
        <v>0</v>
      </c>
      <c r="J407" s="351"/>
      <c r="K407" s="351" t="s">
        <v>1028</v>
      </c>
      <c r="L407" s="351" t="s">
        <v>1029</v>
      </c>
      <c r="M407" s="351" t="s">
        <v>1203</v>
      </c>
      <c r="N407" s="717"/>
      <c r="O407" s="209" t="str">
        <f t="shared" si="20"/>
        <v>-layer N E_XX_ST_KSIR FA 125 E_XX_ST_KSIR L CONTINUOUS E_XX_ST_KSIR B Elektro, Kunstoffisolierrohr E_XX_ST_KSIR AB E_XX_ST_KSIR</v>
      </c>
      <c r="R407" s="209" t="str">
        <f t="shared" si="21"/>
        <v>N E_XX_ST_KSIR FA 125 E_XX_ST_KSIR L CONTINUOUS E_XX_ST_KSIR B Elektro, Kunstoffisolierrohr E_XX_ST_KSIR AB E_XX_ST_KSIR</v>
      </c>
    </row>
    <row r="408" spans="1:19" ht="15" x14ac:dyDescent="0.25">
      <c r="A408" s="351" t="s">
        <v>1017</v>
      </c>
      <c r="B408" s="367" t="s">
        <v>1877</v>
      </c>
      <c r="C408" s="351" t="s">
        <v>1028</v>
      </c>
      <c r="D408" s="351" t="s">
        <v>1029</v>
      </c>
      <c r="E408" s="351" t="s">
        <v>1029</v>
      </c>
      <c r="F408" s="368">
        <v>40</v>
      </c>
      <c r="G408" s="367" t="s">
        <v>614</v>
      </c>
      <c r="H408" s="351" t="s">
        <v>1030</v>
      </c>
      <c r="I408" s="351">
        <v>0</v>
      </c>
      <c r="J408" s="351"/>
      <c r="K408" s="351" t="s">
        <v>1028</v>
      </c>
      <c r="L408" s="351" t="s">
        <v>1029</v>
      </c>
      <c r="M408" s="351" t="s">
        <v>1204</v>
      </c>
      <c r="N408" s="664"/>
      <c r="O408" s="209" t="str">
        <f t="shared" si="20"/>
        <v>-layer N E_XX_ST_KUPA FA 40 E_XX_ST_KUPA L CONTINUOUS E_XX_ST_KUPA B Elektro, Kunstoffpanzerrohr E_XX_ST_KUPA AB E_XX_ST_KUPA</v>
      </c>
      <c r="R408" s="209" t="str">
        <f t="shared" si="21"/>
        <v>N E_XX_ST_KUPA FA 40 E_XX_ST_KUPA L CONTINUOUS E_XX_ST_KUPA B Elektro, Kunstoffpanzerrohr E_XX_ST_KUPA AB E_XX_ST_KUPA</v>
      </c>
    </row>
    <row r="409" spans="1:19" ht="15" x14ac:dyDescent="0.25">
      <c r="A409" s="351" t="s">
        <v>1017</v>
      </c>
      <c r="B409" s="367" t="s">
        <v>1878</v>
      </c>
      <c r="C409" s="351" t="s">
        <v>1028</v>
      </c>
      <c r="D409" s="351" t="s">
        <v>1029</v>
      </c>
      <c r="E409" s="351" t="s">
        <v>1029</v>
      </c>
      <c r="F409" s="368">
        <v>231</v>
      </c>
      <c r="G409" s="367" t="s">
        <v>614</v>
      </c>
      <c r="H409" s="351" t="s">
        <v>1030</v>
      </c>
      <c r="I409" s="351">
        <v>0</v>
      </c>
      <c r="J409" s="351"/>
      <c r="K409" s="351" t="s">
        <v>1028</v>
      </c>
      <c r="L409" s="351" t="s">
        <v>1029</v>
      </c>
      <c r="M409" s="351" t="s">
        <v>1205</v>
      </c>
      <c r="N409" s="718"/>
      <c r="O409" s="209" t="str">
        <f t="shared" si="20"/>
        <v>-layer N E_XX_ST_KZ FA 231 E_XX_ST_KZ L CONTINUOUS E_XX_ST_KZ B Elektro, Kabelbahn in Z-Decke E_XX_ST_KZ AB E_XX_ST_KZ</v>
      </c>
      <c r="R409" s="209" t="str">
        <f t="shared" si="21"/>
        <v>N E_XX_ST_KZ FA 231 E_XX_ST_KZ L CONTINUOUS E_XX_ST_KZ B Elektro, Kabelbahn in Z-Decke E_XX_ST_KZ AB E_XX_ST_KZ</v>
      </c>
    </row>
    <row r="410" spans="1:19" ht="15" x14ac:dyDescent="0.25">
      <c r="A410" s="351" t="s">
        <v>1017</v>
      </c>
      <c r="B410" s="367" t="s">
        <v>1879</v>
      </c>
      <c r="C410" s="351" t="s">
        <v>1028</v>
      </c>
      <c r="D410" s="351" t="s">
        <v>1029</v>
      </c>
      <c r="E410" s="351" t="s">
        <v>1029</v>
      </c>
      <c r="F410" s="368">
        <v>10</v>
      </c>
      <c r="G410" s="367" t="s">
        <v>614</v>
      </c>
      <c r="H410" s="351" t="s">
        <v>1030</v>
      </c>
      <c r="I410" s="351">
        <v>0</v>
      </c>
      <c r="J410" s="351"/>
      <c r="K410" s="351" t="s">
        <v>1028</v>
      </c>
      <c r="L410" s="351" t="s">
        <v>1029</v>
      </c>
      <c r="M410" s="351" t="s">
        <v>3059</v>
      </c>
      <c r="N410" s="657"/>
      <c r="O410" s="209" t="str">
        <f t="shared" si="20"/>
        <v>-layer N E_XX_ST_LF FA 10 E_XX_ST_LF L CONTINUOUS E_XX_ST_LF B Elektro, Leitungsfuehrungskanal E_XX_ST_LF AB E_XX_ST_LF</v>
      </c>
      <c r="R410" s="209" t="str">
        <f t="shared" si="21"/>
        <v>N E_XX_ST_LF FA 10 E_XX_ST_LF L CONTINUOUS E_XX_ST_LF B Elektro, Leitungsfuehrungskanal E_XX_ST_LF AB E_XX_ST_LF</v>
      </c>
    </row>
    <row r="411" spans="1:19" ht="15" x14ac:dyDescent="0.25">
      <c r="A411" s="364" t="s">
        <v>1017</v>
      </c>
      <c r="B411" s="367" t="s">
        <v>1880</v>
      </c>
      <c r="C411" s="351" t="s">
        <v>1028</v>
      </c>
      <c r="D411" s="351" t="s">
        <v>1029</v>
      </c>
      <c r="E411" s="351" t="s">
        <v>1029</v>
      </c>
      <c r="F411" s="368">
        <v>132</v>
      </c>
      <c r="G411" s="367" t="s">
        <v>614</v>
      </c>
      <c r="H411" s="351" t="s">
        <v>1030</v>
      </c>
      <c r="I411" s="351">
        <v>0</v>
      </c>
      <c r="J411" s="351"/>
      <c r="K411" s="351" t="s">
        <v>1028</v>
      </c>
      <c r="L411" s="351" t="s">
        <v>1029</v>
      </c>
      <c r="M411" s="351" t="s">
        <v>1206</v>
      </c>
      <c r="N411" s="719"/>
      <c r="O411" s="209" t="str">
        <f t="shared" si="20"/>
        <v>-layer N E_XX_ST_SL FA 132 E_XX_ST_SL L CONTINUOUS E_XX_ST_SL B Elektro, Sockelleistenkanal E_XX_ST_SL AB E_XX_ST_SL</v>
      </c>
      <c r="R411" s="209" t="str">
        <f t="shared" si="21"/>
        <v>N E_XX_ST_SL FA 132 E_XX_ST_SL L CONTINUOUS E_XX_ST_SL B Elektro, Sockelleistenkanal E_XX_ST_SL AB E_XX_ST_SL</v>
      </c>
    </row>
    <row r="412" spans="1:19" ht="15" x14ac:dyDescent="0.25">
      <c r="A412" s="351" t="s">
        <v>1017</v>
      </c>
      <c r="B412" s="367" t="s">
        <v>1881</v>
      </c>
      <c r="C412" s="351" t="s">
        <v>1028</v>
      </c>
      <c r="D412" s="351" t="s">
        <v>1029</v>
      </c>
      <c r="E412" s="351" t="s">
        <v>1029</v>
      </c>
      <c r="F412" s="368">
        <v>41</v>
      </c>
      <c r="G412" s="367" t="s">
        <v>614</v>
      </c>
      <c r="H412" s="351" t="s">
        <v>1030</v>
      </c>
      <c r="I412" s="351">
        <v>0</v>
      </c>
      <c r="J412" s="351"/>
      <c r="K412" s="351" t="s">
        <v>1028</v>
      </c>
      <c r="L412" s="351" t="s">
        <v>1029</v>
      </c>
      <c r="M412" s="351" t="s">
        <v>1207</v>
      </c>
      <c r="N412" s="685"/>
      <c r="O412" s="209" t="str">
        <f t="shared" si="20"/>
        <v>-layer N E_XX_ST_SS FA 41 E_XX_ST_SS L CONTINUOUS E_XX_ST_SS B Elektro, Schienensysteme E_XX_ST_SS AB E_XX_ST_SS</v>
      </c>
      <c r="R412" s="209" t="str">
        <f t="shared" si="21"/>
        <v>N E_XX_ST_SS FA 41 E_XX_ST_SS L CONTINUOUS E_XX_ST_SS B Elektro, Schienensysteme E_XX_ST_SS AB E_XX_ST_SS</v>
      </c>
      <c r="S412" s="147"/>
    </row>
    <row r="413" spans="1:19" ht="15" x14ac:dyDescent="0.25">
      <c r="A413" s="364" t="s">
        <v>1017</v>
      </c>
      <c r="B413" s="367" t="s">
        <v>1882</v>
      </c>
      <c r="C413" s="351" t="s">
        <v>1028</v>
      </c>
      <c r="D413" s="351" t="s">
        <v>1029</v>
      </c>
      <c r="E413" s="351" t="s">
        <v>1029</v>
      </c>
      <c r="F413" s="368">
        <v>7</v>
      </c>
      <c r="G413" s="367" t="s">
        <v>614</v>
      </c>
      <c r="H413" s="351" t="s">
        <v>1030</v>
      </c>
      <c r="I413" s="351">
        <v>0</v>
      </c>
      <c r="J413" s="351"/>
      <c r="K413" s="351" t="s">
        <v>1028</v>
      </c>
      <c r="L413" s="351" t="s">
        <v>1029</v>
      </c>
      <c r="M413" s="351" t="s">
        <v>1208</v>
      </c>
      <c r="N413" s="222"/>
      <c r="O413" s="209" t="str">
        <f t="shared" si="20"/>
        <v>-layer N E_XX_ST_SS_05S FA 7 E_XX_ST_SS_05S L CONTINUOUS E_XX_ST_SS_05S B Elektro, Rohr_ Schraffur, Schienensystem E_XX_ST_SS_05S AB E_XX_ST_SS_05S</v>
      </c>
      <c r="R413" s="209" t="str">
        <f t="shared" si="21"/>
        <v>N E_XX_ST_SS_05S FA 7 E_XX_ST_SS_05S L CONTINUOUS E_XX_ST_SS_05S B Elektro, Rohr_ Schraffur, Schienensystem E_XX_ST_SS_05S AB E_XX_ST_SS_05S</v>
      </c>
      <c r="S413" s="147"/>
    </row>
    <row r="414" spans="1:19" ht="15" x14ac:dyDescent="0.25">
      <c r="A414" s="364" t="s">
        <v>1017</v>
      </c>
      <c r="B414" s="365" t="s">
        <v>2266</v>
      </c>
      <c r="C414" s="364" t="s">
        <v>1028</v>
      </c>
      <c r="D414" s="351" t="s">
        <v>1029</v>
      </c>
      <c r="E414" s="364" t="s">
        <v>1029</v>
      </c>
      <c r="F414" s="366">
        <v>7</v>
      </c>
      <c r="G414" s="365" t="s">
        <v>614</v>
      </c>
      <c r="H414" s="364" t="s">
        <v>1030</v>
      </c>
      <c r="I414" s="364">
        <v>0</v>
      </c>
      <c r="J414" s="364"/>
      <c r="K414" s="364" t="s">
        <v>1028</v>
      </c>
      <c r="L414" s="364" t="s">
        <v>1029</v>
      </c>
      <c r="M414" s="364" t="s">
        <v>2374</v>
      </c>
      <c r="N414" s="222"/>
      <c r="O414" s="209" t="str">
        <f t="shared" si="20"/>
        <v>-layer N E_XX_ST_SS_KAL9 FA 7 E_XX_ST_SS_KAL9 L CONTINUOUS E_XX_ST_SS_KAL9 B Elektro, Schienensystem Anlage "KAL9" E_XX_ST_SS_KAL9 AB E_XX_ST_SS_KAL9</v>
      </c>
      <c r="R414" s="209" t="str">
        <f t="shared" si="21"/>
        <v>N E_XX_ST_SS_KAL9 FA 7 E_XX_ST_SS_KAL9 L CONTINUOUS E_XX_ST_SS_KAL9 B Elektro, Schienensystem Anlage "KAL9" E_XX_ST_SS_KAL9 AB E_XX_ST_SS_KAL9</v>
      </c>
      <c r="S414" s="147"/>
    </row>
    <row r="415" spans="1:19" ht="15" x14ac:dyDescent="0.25">
      <c r="A415" s="364" t="s">
        <v>1017</v>
      </c>
      <c r="B415" s="367" t="s">
        <v>1883</v>
      </c>
      <c r="C415" s="351" t="s">
        <v>1028</v>
      </c>
      <c r="D415" s="351" t="s">
        <v>1029</v>
      </c>
      <c r="E415" s="351" t="s">
        <v>1029</v>
      </c>
      <c r="F415" s="368">
        <v>94</v>
      </c>
      <c r="G415" s="367" t="s">
        <v>614</v>
      </c>
      <c r="H415" s="351" t="s">
        <v>1030</v>
      </c>
      <c r="I415" s="351">
        <v>0</v>
      </c>
      <c r="J415" s="351"/>
      <c r="K415" s="351" t="s">
        <v>1028</v>
      </c>
      <c r="L415" s="351" t="s">
        <v>1029</v>
      </c>
      <c r="M415" s="351" t="s">
        <v>1209</v>
      </c>
      <c r="N415" s="817"/>
      <c r="O415" s="209" t="str">
        <f t="shared" si="20"/>
        <v>-layer N E_XX_ST_STEIG FA 94 E_XX_ST_STEIG L CONTINUOUS E_XX_ST_STEIG B Elektro, Steigetrasse E_XX_ST_STEIG AB E_XX_ST_STEIG</v>
      </c>
      <c r="R415" s="209" t="str">
        <f t="shared" si="21"/>
        <v>N E_XX_ST_STEIG FA 94 E_XX_ST_STEIG L CONTINUOUS E_XX_ST_STEIG B Elektro, Steigetrasse E_XX_ST_STEIG AB E_XX_ST_STEIG</v>
      </c>
    </row>
    <row r="416" spans="1:19" ht="15" x14ac:dyDescent="0.25">
      <c r="A416" s="351" t="s">
        <v>1017</v>
      </c>
      <c r="B416" s="367" t="s">
        <v>1884</v>
      </c>
      <c r="C416" s="351" t="s">
        <v>1028</v>
      </c>
      <c r="D416" s="351" t="s">
        <v>1029</v>
      </c>
      <c r="E416" s="351" t="s">
        <v>1029</v>
      </c>
      <c r="F416" s="368">
        <v>21</v>
      </c>
      <c r="G416" s="367" t="s">
        <v>614</v>
      </c>
      <c r="H416" s="351" t="s">
        <v>1030</v>
      </c>
      <c r="I416" s="351">
        <v>0</v>
      </c>
      <c r="J416" s="351"/>
      <c r="K416" s="351" t="s">
        <v>1028</v>
      </c>
      <c r="L416" s="351" t="s">
        <v>1029</v>
      </c>
      <c r="M416" s="351" t="s">
        <v>1210</v>
      </c>
      <c r="N416" s="668"/>
      <c r="O416" s="209" t="str">
        <f t="shared" si="20"/>
        <v>-layer N E_XX_ST_STPA FA 21 E_XX_ST_STPA L CONTINUOUS E_XX_ST_STPA B Elektro, Stahlpanzerrohr E_XX_ST_STPA AB E_XX_ST_STPA</v>
      </c>
      <c r="R416" s="209" t="str">
        <f t="shared" si="21"/>
        <v>N E_XX_ST_STPA FA 21 E_XX_ST_STPA L CONTINUOUS E_XX_ST_STPA B Elektro, Stahlpanzerrohr E_XX_ST_STPA AB E_XX_ST_STPA</v>
      </c>
      <c r="S416" s="147"/>
    </row>
    <row r="417" spans="1:19" ht="15" x14ac:dyDescent="0.25">
      <c r="A417" s="351" t="s">
        <v>1017</v>
      </c>
      <c r="B417" s="367" t="s">
        <v>1885</v>
      </c>
      <c r="C417" s="351" t="s">
        <v>1028</v>
      </c>
      <c r="D417" s="351" t="s">
        <v>1029</v>
      </c>
      <c r="E417" s="351" t="s">
        <v>1029</v>
      </c>
      <c r="F417" s="368">
        <v>140</v>
      </c>
      <c r="G417" s="367" t="s">
        <v>614</v>
      </c>
      <c r="H417" s="351" t="s">
        <v>1030</v>
      </c>
      <c r="I417" s="351">
        <v>0</v>
      </c>
      <c r="J417" s="351"/>
      <c r="K417" s="351" t="s">
        <v>1028</v>
      </c>
      <c r="L417" s="351" t="s">
        <v>1029</v>
      </c>
      <c r="M417" s="351" t="s">
        <v>1211</v>
      </c>
      <c r="N417" s="720"/>
      <c r="O417" s="209" t="str">
        <f t="shared" si="20"/>
        <v>-layer N E_XX_ST_STR100 FA 140 E_XX_ST_STR100 L CONTINUOUS E_XX_ST_STR100 B Elektro, Stromschienen 100A E_XX_ST_STR100 AB E_XX_ST_STR100</v>
      </c>
      <c r="R417" s="209" t="str">
        <f t="shared" si="21"/>
        <v>N E_XX_ST_STR100 FA 140 E_XX_ST_STR100 L CONTINUOUS E_XX_ST_STR100 B Elektro, Stromschienen 100A E_XX_ST_STR100 AB E_XX_ST_STR100</v>
      </c>
      <c r="S417" s="147"/>
    </row>
    <row r="418" spans="1:19" ht="15" x14ac:dyDescent="0.25">
      <c r="A418" s="364" t="s">
        <v>1017</v>
      </c>
      <c r="B418" s="367" t="s">
        <v>1886</v>
      </c>
      <c r="C418" s="351" t="s">
        <v>1028</v>
      </c>
      <c r="D418" s="351" t="s">
        <v>1029</v>
      </c>
      <c r="E418" s="351" t="s">
        <v>1029</v>
      </c>
      <c r="F418" s="368">
        <v>120</v>
      </c>
      <c r="G418" s="367" t="s">
        <v>614</v>
      </c>
      <c r="H418" s="351" t="s">
        <v>1030</v>
      </c>
      <c r="I418" s="351">
        <v>0</v>
      </c>
      <c r="J418" s="351"/>
      <c r="K418" s="351" t="s">
        <v>1028</v>
      </c>
      <c r="L418" s="351" t="s">
        <v>1029</v>
      </c>
      <c r="M418" s="351" t="s">
        <v>1212</v>
      </c>
      <c r="N418" s="721"/>
      <c r="O418" s="209" t="str">
        <f t="shared" si="20"/>
        <v>-layer N E_XX_ST_STR160 FA 120 E_XX_ST_STR160 L CONTINUOUS E_XX_ST_STR160 B Elektro, Stromschienen 160A E_XX_ST_STR160 AB E_XX_ST_STR160</v>
      </c>
      <c r="R418" s="209" t="str">
        <f t="shared" si="21"/>
        <v>N E_XX_ST_STR160 FA 120 E_XX_ST_STR160 L CONTINUOUS E_XX_ST_STR160 B Elektro, Stromschienen 160A E_XX_ST_STR160 AB E_XX_ST_STR160</v>
      </c>
      <c r="S418" s="147"/>
    </row>
    <row r="419" spans="1:19" ht="15" x14ac:dyDescent="0.25">
      <c r="A419" s="364" t="s">
        <v>1017</v>
      </c>
      <c r="B419" s="367" t="s">
        <v>1887</v>
      </c>
      <c r="C419" s="351" t="s">
        <v>1028</v>
      </c>
      <c r="D419" s="351" t="s">
        <v>1029</v>
      </c>
      <c r="E419" s="351" t="s">
        <v>1029</v>
      </c>
      <c r="F419" s="368">
        <v>100</v>
      </c>
      <c r="G419" s="367" t="s">
        <v>614</v>
      </c>
      <c r="H419" s="351" t="s">
        <v>1030</v>
      </c>
      <c r="I419" s="351">
        <v>0</v>
      </c>
      <c r="J419" s="351"/>
      <c r="K419" s="351" t="s">
        <v>1028</v>
      </c>
      <c r="L419" s="351" t="s">
        <v>1029</v>
      </c>
      <c r="M419" s="351" t="s">
        <v>1213</v>
      </c>
      <c r="N419" s="722"/>
      <c r="O419" s="209" t="str">
        <f t="shared" si="20"/>
        <v>-layer N E_XX_ST_STR400 FA 100 E_XX_ST_STR400 L CONTINUOUS E_XX_ST_STR400 B Elektro, Stromschienen 400A E_XX_ST_STR400 AB E_XX_ST_STR400</v>
      </c>
      <c r="R419" s="209" t="str">
        <f t="shared" si="21"/>
        <v>N E_XX_ST_STR400 FA 100 E_XX_ST_STR400 L CONTINUOUS E_XX_ST_STR400 B Elektro, Stromschienen 400A E_XX_ST_STR400 AB E_XX_ST_STR400</v>
      </c>
      <c r="S419" s="147"/>
    </row>
    <row r="420" spans="1:19" ht="15" x14ac:dyDescent="0.25">
      <c r="A420" s="351" t="s">
        <v>1017</v>
      </c>
      <c r="B420" s="367" t="s">
        <v>1888</v>
      </c>
      <c r="C420" s="351" t="s">
        <v>1028</v>
      </c>
      <c r="D420" s="351" t="s">
        <v>1029</v>
      </c>
      <c r="E420" s="351" t="s">
        <v>1029</v>
      </c>
      <c r="F420" s="368">
        <v>160</v>
      </c>
      <c r="G420" s="367" t="s">
        <v>614</v>
      </c>
      <c r="H420" s="351" t="s">
        <v>1030</v>
      </c>
      <c r="I420" s="351">
        <v>0</v>
      </c>
      <c r="J420" s="351"/>
      <c r="K420" s="351" t="s">
        <v>1028</v>
      </c>
      <c r="L420" s="351" t="s">
        <v>1029</v>
      </c>
      <c r="M420" s="351" t="s">
        <v>1214</v>
      </c>
      <c r="N420" s="663"/>
      <c r="O420" s="209" t="str">
        <f t="shared" si="20"/>
        <v>-layer N E_XX_ST_STR800 FA 160 E_XX_ST_STR800 L CONTINUOUS E_XX_ST_STR800 B Elektro, Stromschienen 800A E_XX_ST_STR800 AB E_XX_ST_STR800</v>
      </c>
      <c r="R420" s="209" t="str">
        <f t="shared" si="21"/>
        <v>N E_XX_ST_STR800 FA 160 E_XX_ST_STR800 L CONTINUOUS E_XX_ST_STR800 B Elektro, Stromschienen 800A E_XX_ST_STR800 AB E_XX_ST_STR800</v>
      </c>
      <c r="S420" s="147"/>
    </row>
    <row r="421" spans="1:19" ht="15" x14ac:dyDescent="0.25">
      <c r="A421" s="351" t="s">
        <v>1017</v>
      </c>
      <c r="B421" s="367" t="s">
        <v>1889</v>
      </c>
      <c r="C421" s="351" t="s">
        <v>1028</v>
      </c>
      <c r="D421" s="351" t="s">
        <v>1029</v>
      </c>
      <c r="E421" s="351" t="s">
        <v>1029</v>
      </c>
      <c r="F421" s="368">
        <v>134</v>
      </c>
      <c r="G421" s="367" t="s">
        <v>614</v>
      </c>
      <c r="H421" s="351" t="s">
        <v>1030</v>
      </c>
      <c r="I421" s="351">
        <v>0</v>
      </c>
      <c r="J421" s="351"/>
      <c r="K421" s="351" t="s">
        <v>1028</v>
      </c>
      <c r="L421" s="351" t="s">
        <v>1029</v>
      </c>
      <c r="M421" s="351" t="s">
        <v>2825</v>
      </c>
      <c r="N421" s="665"/>
      <c r="O421" s="209" t="str">
        <f t="shared" si="20"/>
        <v>-layer N E_XX_ST_TUFA FA 134 E_XX_ST_TUFA L CONTINUOUS E_XX_ST_TUFA B Elektro, Tuerumfahrungskanal-Alu E_XX_ST_TUFA AB E_XX_ST_TUFA</v>
      </c>
      <c r="R421" s="209" t="str">
        <f t="shared" si="21"/>
        <v>N E_XX_ST_TUFA FA 134 E_XX_ST_TUFA L CONTINUOUS E_XX_ST_TUFA B Elektro, Tuerumfahrungskanal-Alu E_XX_ST_TUFA AB E_XX_ST_TUFA</v>
      </c>
      <c r="S421" s="147"/>
    </row>
    <row r="422" spans="1:19" ht="15" x14ac:dyDescent="0.25">
      <c r="A422" s="364" t="s">
        <v>1017</v>
      </c>
      <c r="B422" s="367" t="s">
        <v>1890</v>
      </c>
      <c r="C422" s="351" t="s">
        <v>1028</v>
      </c>
      <c r="D422" s="351" t="s">
        <v>1029</v>
      </c>
      <c r="E422" s="351" t="s">
        <v>1029</v>
      </c>
      <c r="F422" s="368">
        <v>87</v>
      </c>
      <c r="G422" s="367" t="s">
        <v>614</v>
      </c>
      <c r="H422" s="351" t="s">
        <v>1030</v>
      </c>
      <c r="I422" s="351">
        <v>0</v>
      </c>
      <c r="J422" s="351"/>
      <c r="K422" s="351" t="s">
        <v>1028</v>
      </c>
      <c r="L422" s="351" t="s">
        <v>1029</v>
      </c>
      <c r="M422" s="351" t="s">
        <v>2826</v>
      </c>
      <c r="N422" s="723"/>
      <c r="O422" s="209" t="str">
        <f t="shared" si="20"/>
        <v>-layer N E_XX_ST_TUFK FA 87 E_XX_ST_TUFK L CONTINUOUS E_XX_ST_TUFK B Elektro, Tuerumfahrungskanal-Kunststoff E_XX_ST_TUFK AB E_XX_ST_TUFK</v>
      </c>
      <c r="R422" s="209" t="str">
        <f t="shared" si="21"/>
        <v>N E_XX_ST_TUFK FA 87 E_XX_ST_TUFK L CONTINUOUS E_XX_ST_TUFK B Elektro, Tuerumfahrungskanal-Kunststoff E_XX_ST_TUFK AB E_XX_ST_TUFK</v>
      </c>
      <c r="S422" s="147"/>
    </row>
    <row r="423" spans="1:19" ht="15" x14ac:dyDescent="0.25">
      <c r="A423" s="364" t="s">
        <v>1017</v>
      </c>
      <c r="B423" s="367" t="s">
        <v>1891</v>
      </c>
      <c r="C423" s="351" t="s">
        <v>1028</v>
      </c>
      <c r="D423" s="351" t="s">
        <v>1029</v>
      </c>
      <c r="E423" s="351" t="s">
        <v>1029</v>
      </c>
      <c r="F423" s="368">
        <v>85</v>
      </c>
      <c r="G423" s="367" t="s">
        <v>614</v>
      </c>
      <c r="H423" s="351" t="s">
        <v>1030</v>
      </c>
      <c r="I423" s="351">
        <v>0</v>
      </c>
      <c r="J423" s="351"/>
      <c r="K423" s="351" t="s">
        <v>1028</v>
      </c>
      <c r="L423" s="351" t="s">
        <v>1029</v>
      </c>
      <c r="M423" s="351" t="s">
        <v>2827</v>
      </c>
      <c r="N423" s="724"/>
      <c r="O423" s="209" t="str">
        <f t="shared" si="20"/>
        <v>-layer N E_XX_ST_TUFS FA 85 E_XX_ST_TUFS L CONTINUOUS E_XX_ST_TUFS B Elektro, Tuerumfahrungskanal-Stahl E_XX_ST_TUFS AB E_XX_ST_TUFS</v>
      </c>
      <c r="R423" s="209" t="str">
        <f t="shared" si="21"/>
        <v>N E_XX_ST_TUFS FA 85 E_XX_ST_TUFS L CONTINUOUS E_XX_ST_TUFS B Elektro, Tuerumfahrungskanal-Stahl E_XX_ST_TUFS AB E_XX_ST_TUFS</v>
      </c>
      <c r="S423" s="147"/>
    </row>
    <row r="424" spans="1:19" ht="15" x14ac:dyDescent="0.25">
      <c r="A424" s="351" t="s">
        <v>1017</v>
      </c>
      <c r="B424" s="367" t="s">
        <v>1892</v>
      </c>
      <c r="C424" s="351" t="s">
        <v>1028</v>
      </c>
      <c r="D424" s="351" t="s">
        <v>1029</v>
      </c>
      <c r="E424" s="351" t="s">
        <v>1029</v>
      </c>
      <c r="F424" s="368">
        <v>30</v>
      </c>
      <c r="G424" s="367" t="s">
        <v>614</v>
      </c>
      <c r="H424" s="351" t="s">
        <v>1030</v>
      </c>
      <c r="I424" s="351">
        <v>0</v>
      </c>
      <c r="J424" s="351"/>
      <c r="K424" s="351" t="s">
        <v>1028</v>
      </c>
      <c r="L424" s="351" t="s">
        <v>1029</v>
      </c>
      <c r="M424" s="351" t="s">
        <v>1215</v>
      </c>
      <c r="N424" s="656"/>
      <c r="O424" s="209" t="str">
        <f t="shared" si="20"/>
        <v>-layer N E_XX_ST_UF FA 30 E_XX_ST_UF L CONTINUOUS E_XX_ST_UF B Elektro, Unterflurkanal E_XX_ST_UF AB E_XX_ST_UF</v>
      </c>
      <c r="R424" s="209" t="str">
        <f t="shared" si="21"/>
        <v>N E_XX_ST_UF FA 30 E_XX_ST_UF L CONTINUOUS E_XX_ST_UF B Elektro, Unterflurkanal E_XX_ST_UF AB E_XX_ST_UF</v>
      </c>
      <c r="S424" s="147"/>
    </row>
    <row r="425" spans="1:19" ht="15" x14ac:dyDescent="0.25">
      <c r="A425" s="351" t="s">
        <v>1017</v>
      </c>
      <c r="B425" s="367" t="s">
        <v>1893</v>
      </c>
      <c r="C425" s="351" t="s">
        <v>1028</v>
      </c>
      <c r="D425" s="351" t="s">
        <v>1029</v>
      </c>
      <c r="E425" s="351" t="s">
        <v>1029</v>
      </c>
      <c r="F425" s="368">
        <v>40</v>
      </c>
      <c r="G425" s="367" t="s">
        <v>614</v>
      </c>
      <c r="H425" s="351" t="s">
        <v>1030</v>
      </c>
      <c r="I425" s="351">
        <v>0</v>
      </c>
      <c r="J425" s="351"/>
      <c r="K425" s="351" t="s">
        <v>1028</v>
      </c>
      <c r="L425" s="351" t="s">
        <v>1029</v>
      </c>
      <c r="M425" s="351" t="s">
        <v>1216</v>
      </c>
      <c r="N425" s="664"/>
      <c r="O425" s="209" t="str">
        <f t="shared" si="20"/>
        <v>-layer N E_XX_VS FA 40 E_XX_VS L CONTINUOUS E_XX_VS B Elektro, Verkehrsanlagen allgemein E_XX_VS AB E_XX_VS</v>
      </c>
      <c r="R425" s="209" t="str">
        <f t="shared" si="21"/>
        <v>N E_XX_VS FA 40 E_XX_VS L CONTINUOUS E_XX_VS B Elektro, Verkehrsanlagen allgemein E_XX_VS AB E_XX_VS</v>
      </c>
      <c r="S425" s="147"/>
    </row>
    <row r="426" spans="1:19" ht="15" x14ac:dyDescent="0.25">
      <c r="A426" s="364" t="s">
        <v>1017</v>
      </c>
      <c r="B426" s="365" t="s">
        <v>356</v>
      </c>
      <c r="C426" s="364" t="s">
        <v>1028</v>
      </c>
      <c r="D426" s="351" t="s">
        <v>1029</v>
      </c>
      <c r="E426" s="364" t="s">
        <v>1029</v>
      </c>
      <c r="F426" s="366">
        <v>7</v>
      </c>
      <c r="G426" s="365" t="s">
        <v>614</v>
      </c>
      <c r="H426" s="364" t="s">
        <v>1030</v>
      </c>
      <c r="I426" s="364">
        <v>0</v>
      </c>
      <c r="J426" s="364"/>
      <c r="K426" s="364" t="s">
        <v>1028</v>
      </c>
      <c r="L426" s="364" t="s">
        <v>1029</v>
      </c>
      <c r="M426" s="364" t="s">
        <v>1279</v>
      </c>
      <c r="N426" s="176"/>
      <c r="O426" s="209" t="str">
        <f t="shared" si="20"/>
        <v>-layer N EL_ FA 7 EL_ L CONTINUOUS EL_ B Elektro/Schema, SC Elektroprefix EL_ AB EL_</v>
      </c>
      <c r="R426" s="209" t="str">
        <f t="shared" si="21"/>
        <v>N EL_ FA 7 EL_ L CONTINUOUS EL_ B Elektro/Schema, SC Elektroprefix EL_ AB EL_</v>
      </c>
      <c r="S426" s="147"/>
    </row>
    <row r="427" spans="1:19" ht="15" x14ac:dyDescent="0.25">
      <c r="A427" s="364" t="s">
        <v>1017</v>
      </c>
      <c r="B427" s="367" t="s">
        <v>1894</v>
      </c>
      <c r="C427" s="351" t="s">
        <v>1028</v>
      </c>
      <c r="D427" s="351" t="s">
        <v>1029</v>
      </c>
      <c r="E427" s="351" t="s">
        <v>1029</v>
      </c>
      <c r="F427" s="368">
        <v>7</v>
      </c>
      <c r="G427" s="367" t="s">
        <v>614</v>
      </c>
      <c r="H427" s="351" t="s">
        <v>1030</v>
      </c>
      <c r="I427" s="351">
        <v>0</v>
      </c>
      <c r="J427" s="351"/>
      <c r="K427" s="351" t="s">
        <v>1028</v>
      </c>
      <c r="L427" s="351" t="s">
        <v>1029</v>
      </c>
      <c r="M427" s="351" t="s">
        <v>1217</v>
      </c>
      <c r="N427" s="222"/>
      <c r="O427" s="209" t="str">
        <f t="shared" si="20"/>
        <v>-layer N E-SY FA 7 E-SY L CONTINUOUS E-SY B Elektro, Symbol allgemein E-SY AB E-SY</v>
      </c>
      <c r="R427" s="209" t="str">
        <f t="shared" si="21"/>
        <v>N E-SY FA 7 E-SY L CONTINUOUS E-SY B Elektro, Symbol allgemein E-SY AB E-SY</v>
      </c>
    </row>
    <row r="428" spans="1:19" ht="15" x14ac:dyDescent="0.25">
      <c r="A428" s="364" t="s">
        <v>1017</v>
      </c>
      <c r="B428" s="365" t="s">
        <v>1895</v>
      </c>
      <c r="C428" s="364" t="s">
        <v>1028</v>
      </c>
      <c r="D428" s="351" t="s">
        <v>1029</v>
      </c>
      <c r="E428" s="364" t="s">
        <v>1029</v>
      </c>
      <c r="F428" s="361">
        <v>92</v>
      </c>
      <c r="G428" s="365" t="s">
        <v>614</v>
      </c>
      <c r="H428" s="364" t="s">
        <v>1030</v>
      </c>
      <c r="I428" s="364">
        <v>0</v>
      </c>
      <c r="J428" s="364"/>
      <c r="K428" s="364" t="s">
        <v>1028</v>
      </c>
      <c r="L428" s="364" t="s">
        <v>1029</v>
      </c>
      <c r="M428" s="364" t="s">
        <v>2499</v>
      </c>
      <c r="N428" s="655"/>
      <c r="O428" s="209" t="str">
        <f t="shared" si="20"/>
        <v>-layer N F_BEM FA 92 F_BEM L CONTINUOUS F_BEM B Freianlagen, Bemassung F_BEM AB F_BEM</v>
      </c>
      <c r="R428" s="209" t="str">
        <f t="shared" si="21"/>
        <v>N F_BEM FA 92 F_BEM L CONTINUOUS F_BEM B Freianlagen, Bemassung F_BEM AB F_BEM</v>
      </c>
      <c r="S428" s="147"/>
    </row>
    <row r="429" spans="1:19" ht="15" x14ac:dyDescent="0.25">
      <c r="A429" s="378" t="s">
        <v>1017</v>
      </c>
      <c r="B429" s="378" t="s">
        <v>4069</v>
      </c>
      <c r="C429" s="378" t="s">
        <v>1028</v>
      </c>
      <c r="D429" s="378" t="s">
        <v>1029</v>
      </c>
      <c r="E429" s="378" t="s">
        <v>1029</v>
      </c>
      <c r="F429" s="378">
        <v>7</v>
      </c>
      <c r="G429" s="378" t="s">
        <v>1034</v>
      </c>
      <c r="H429" s="378" t="s">
        <v>3738</v>
      </c>
      <c r="I429" s="378">
        <v>0</v>
      </c>
      <c r="J429" s="378" t="s">
        <v>1031</v>
      </c>
      <c r="K429" s="378" t="s">
        <v>1028</v>
      </c>
      <c r="L429" s="378" t="s">
        <v>1029</v>
      </c>
      <c r="M429" s="378" t="s">
        <v>4070</v>
      </c>
      <c r="N429" s="672"/>
      <c r="O429" s="209" t="str">
        <f t="shared" si="20"/>
        <v>-layer N F_BOE FA 7 F_BOE L Continuous F_BOE B Freianlagen, Boeschung F_BOE AB F_BOE</v>
      </c>
      <c r="R429" s="209" t="str">
        <f t="shared" si="21"/>
        <v>N F_BOE FA 7 F_BOE L Continuous F_BOE B Freianlagen, Boeschung F_BOE AB F_BOE</v>
      </c>
      <c r="S429" s="147"/>
    </row>
    <row r="430" spans="1:19" ht="15" x14ac:dyDescent="0.25">
      <c r="A430" s="351" t="s">
        <v>1017</v>
      </c>
      <c r="B430" s="375" t="s">
        <v>1896</v>
      </c>
      <c r="C430" s="359" t="s">
        <v>1028</v>
      </c>
      <c r="D430" s="359" t="s">
        <v>1029</v>
      </c>
      <c r="E430" s="359" t="s">
        <v>1029</v>
      </c>
      <c r="F430" s="374">
        <v>7</v>
      </c>
      <c r="G430" s="375" t="s">
        <v>614</v>
      </c>
      <c r="H430" s="359" t="s">
        <v>1030</v>
      </c>
      <c r="I430" s="359">
        <v>0</v>
      </c>
      <c r="J430" s="359"/>
      <c r="K430" s="359" t="s">
        <v>1028</v>
      </c>
      <c r="L430" s="359" t="s">
        <v>1029</v>
      </c>
      <c r="M430" s="375" t="s">
        <v>1432</v>
      </c>
      <c r="N430" s="222"/>
      <c r="O430" s="209" t="str">
        <f t="shared" si="20"/>
        <v>-layer N F_BPFL FA 7 F_BPFL L CONTINUOUS F_BPFL B Freianlagen, Betonpflaster F_BPFL AB F_BPFL</v>
      </c>
      <c r="R430" s="209" t="str">
        <f t="shared" si="21"/>
        <v>N F_BPFL FA 7 F_BPFL L CONTINUOUS F_BPFL B Freianlagen, Betonpflaster F_BPFL AB F_BPFL</v>
      </c>
      <c r="S430" s="147"/>
    </row>
    <row r="431" spans="1:19" ht="15" x14ac:dyDescent="0.25">
      <c r="A431" s="364" t="s">
        <v>1017</v>
      </c>
      <c r="B431" s="375" t="s">
        <v>1897</v>
      </c>
      <c r="C431" s="359" t="s">
        <v>1028</v>
      </c>
      <c r="D431" s="359" t="s">
        <v>1029</v>
      </c>
      <c r="E431" s="359" t="s">
        <v>1029</v>
      </c>
      <c r="F431" s="374">
        <v>7</v>
      </c>
      <c r="G431" s="375" t="s">
        <v>219</v>
      </c>
      <c r="H431" s="359" t="s">
        <v>1030</v>
      </c>
      <c r="I431" s="359">
        <v>0</v>
      </c>
      <c r="J431" s="359"/>
      <c r="K431" s="359" t="s">
        <v>1028</v>
      </c>
      <c r="L431" s="359" t="s">
        <v>1029</v>
      </c>
      <c r="M431" s="375" t="s">
        <v>1218</v>
      </c>
      <c r="N431" s="222"/>
      <c r="O431" s="209" t="str">
        <f t="shared" si="20"/>
        <v>-layer N F_BPL FA 7 F_BPL L continuous F_BPL B Freianlagen, Betonplatten F_BPL AB F_BPL</v>
      </c>
      <c r="R431" s="209" t="str">
        <f t="shared" si="21"/>
        <v>N F_BPL FA 7 F_BPL L continuous F_BPL B Freianlagen, Betonplatten F_BPL AB F_BPL</v>
      </c>
      <c r="S431" s="147"/>
    </row>
    <row r="432" spans="1:19" ht="15" x14ac:dyDescent="0.25">
      <c r="A432" s="351" t="s">
        <v>1017</v>
      </c>
      <c r="B432" s="375" t="s">
        <v>1898</v>
      </c>
      <c r="C432" s="359" t="s">
        <v>1028</v>
      </c>
      <c r="D432" s="359" t="s">
        <v>1029</v>
      </c>
      <c r="E432" s="359" t="s">
        <v>1029</v>
      </c>
      <c r="F432" s="374">
        <v>21</v>
      </c>
      <c r="G432" s="375" t="s">
        <v>219</v>
      </c>
      <c r="H432" s="359" t="s">
        <v>1030</v>
      </c>
      <c r="I432" s="359">
        <v>0</v>
      </c>
      <c r="J432" s="359"/>
      <c r="K432" s="359" t="s">
        <v>1028</v>
      </c>
      <c r="L432" s="359" t="s">
        <v>1029</v>
      </c>
      <c r="M432" s="375" t="s">
        <v>1219</v>
      </c>
      <c r="N432" s="668"/>
      <c r="O432" s="209" t="str">
        <f t="shared" si="20"/>
        <v>-layer N F_BPL_SCH FA 21 F_BPL_SCH L continuous F_BPL_SCH B Freianlagen, Betonplatten_Schraffurt F_BPL_SCH AB F_BPL_SCH</v>
      </c>
      <c r="R432" s="209" t="str">
        <f t="shared" si="21"/>
        <v>N F_BPL_SCH FA 21 F_BPL_SCH L continuous F_BPL_SCH B Freianlagen, Betonplatten_Schraffurt F_BPL_SCH AB F_BPL_SCH</v>
      </c>
      <c r="S432" s="147"/>
    </row>
    <row r="433" spans="1:19" ht="15" x14ac:dyDescent="0.25">
      <c r="A433" s="351" t="s">
        <v>1017</v>
      </c>
      <c r="B433" s="375" t="s">
        <v>1899</v>
      </c>
      <c r="C433" s="359" t="s">
        <v>1028</v>
      </c>
      <c r="D433" s="359" t="s">
        <v>1029</v>
      </c>
      <c r="E433" s="359" t="s">
        <v>1029</v>
      </c>
      <c r="F433" s="374">
        <v>7</v>
      </c>
      <c r="G433" s="375" t="s">
        <v>614</v>
      </c>
      <c r="H433" s="359" t="s">
        <v>1030</v>
      </c>
      <c r="I433" s="359">
        <v>0</v>
      </c>
      <c r="J433" s="359"/>
      <c r="K433" s="359" t="s">
        <v>1028</v>
      </c>
      <c r="L433" s="359" t="s">
        <v>1029</v>
      </c>
      <c r="M433" s="375" t="s">
        <v>1435</v>
      </c>
      <c r="N433" s="222"/>
      <c r="O433" s="209" t="str">
        <f t="shared" si="20"/>
        <v>-layer N F_BTZ FA 7 F_BTZ L CONTINUOUS F_BTZ B Freianlagen, Betonstein1Zeiler F_BTZ AB F_BTZ</v>
      </c>
      <c r="R433" s="209" t="str">
        <f t="shared" si="21"/>
        <v>N F_BTZ FA 7 F_BTZ L CONTINUOUS F_BTZ B Freianlagen, Betonstein1Zeiler F_BTZ AB F_BTZ</v>
      </c>
      <c r="S433" s="147"/>
    </row>
    <row r="434" spans="1:19" ht="15" x14ac:dyDescent="0.25">
      <c r="A434" s="364" t="s">
        <v>1017</v>
      </c>
      <c r="B434" s="375" t="s">
        <v>1900</v>
      </c>
      <c r="C434" s="359" t="s">
        <v>1028</v>
      </c>
      <c r="D434" s="359" t="s">
        <v>1029</v>
      </c>
      <c r="E434" s="359" t="s">
        <v>1029</v>
      </c>
      <c r="F434" s="374">
        <v>7</v>
      </c>
      <c r="G434" s="375" t="s">
        <v>219</v>
      </c>
      <c r="H434" s="359" t="s">
        <v>1030</v>
      </c>
      <c r="I434" s="359">
        <v>0</v>
      </c>
      <c r="J434" s="359"/>
      <c r="K434" s="359" t="s">
        <v>1028</v>
      </c>
      <c r="L434" s="359" t="s">
        <v>1029</v>
      </c>
      <c r="M434" s="375" t="s">
        <v>1220</v>
      </c>
      <c r="N434" s="222"/>
      <c r="O434" s="209" t="str">
        <f t="shared" si="20"/>
        <v>-layer N F_EF FA 7 F_EF L continuous F_EF B Freianlagen, Einfriedung F_EF AB F_EF</v>
      </c>
      <c r="R434" s="209" t="str">
        <f t="shared" si="21"/>
        <v>N F_EF FA 7 F_EF L continuous F_EF B Freianlagen, Einfriedung F_EF AB F_EF</v>
      </c>
      <c r="S434" s="147"/>
    </row>
    <row r="435" spans="1:19" ht="15" x14ac:dyDescent="0.25">
      <c r="A435" s="364" t="s">
        <v>1017</v>
      </c>
      <c r="B435" s="375" t="s">
        <v>1901</v>
      </c>
      <c r="C435" s="359" t="s">
        <v>1028</v>
      </c>
      <c r="D435" s="359" t="s">
        <v>1029</v>
      </c>
      <c r="E435" s="359" t="s">
        <v>1029</v>
      </c>
      <c r="F435" s="374">
        <v>7</v>
      </c>
      <c r="G435" s="375" t="s">
        <v>219</v>
      </c>
      <c r="H435" s="359" t="s">
        <v>1030</v>
      </c>
      <c r="I435" s="359">
        <v>0</v>
      </c>
      <c r="J435" s="359"/>
      <c r="K435" s="359" t="s">
        <v>1028</v>
      </c>
      <c r="L435" s="359" t="s">
        <v>1029</v>
      </c>
      <c r="M435" s="375" t="s">
        <v>1221</v>
      </c>
      <c r="N435" s="222"/>
      <c r="O435" s="209" t="str">
        <f t="shared" si="20"/>
        <v>-layer N F_EF_HE FA 7 F_EF_HE L continuous F_EF_HE B Freianlagen, Hecke F_EF_HE AB F_EF_HE</v>
      </c>
      <c r="R435" s="209" t="str">
        <f t="shared" si="21"/>
        <v>N F_EF_HE FA 7 F_EF_HE L continuous F_EF_HE B Freianlagen, Hecke F_EF_HE AB F_EF_HE</v>
      </c>
      <c r="S435" s="147"/>
    </row>
    <row r="436" spans="1:19" ht="15" x14ac:dyDescent="0.25">
      <c r="A436" s="364" t="s">
        <v>1017</v>
      </c>
      <c r="B436" s="375" t="s">
        <v>1902</v>
      </c>
      <c r="C436" s="359" t="s">
        <v>1028</v>
      </c>
      <c r="D436" s="359" t="s">
        <v>1029</v>
      </c>
      <c r="E436" s="359" t="s">
        <v>1029</v>
      </c>
      <c r="F436" s="374">
        <v>7</v>
      </c>
      <c r="G436" s="375" t="s">
        <v>219</v>
      </c>
      <c r="H436" s="359" t="s">
        <v>1030</v>
      </c>
      <c r="I436" s="359">
        <v>0</v>
      </c>
      <c r="J436" s="359"/>
      <c r="K436" s="359" t="s">
        <v>1028</v>
      </c>
      <c r="L436" s="359" t="s">
        <v>1029</v>
      </c>
      <c r="M436" s="375" t="s">
        <v>1222</v>
      </c>
      <c r="N436" s="222"/>
      <c r="O436" s="209" t="str">
        <f t="shared" si="20"/>
        <v>-layer N F_EF_MF FA 7 F_EF_MF L continuous F_EF_MF B Freianlagen, Mauer freistehend F_EF_MF AB F_EF_MF</v>
      </c>
      <c r="R436" s="209" t="str">
        <f t="shared" si="21"/>
        <v>N F_EF_MF FA 7 F_EF_MF L continuous F_EF_MF B Freianlagen, Mauer freistehend F_EF_MF AB F_EF_MF</v>
      </c>
      <c r="S436" s="147"/>
    </row>
    <row r="437" spans="1:19" ht="15" x14ac:dyDescent="0.25">
      <c r="A437" s="364" t="s">
        <v>1017</v>
      </c>
      <c r="B437" s="375" t="s">
        <v>1903</v>
      </c>
      <c r="C437" s="359" t="s">
        <v>1028</v>
      </c>
      <c r="D437" s="359" t="s">
        <v>1029</v>
      </c>
      <c r="E437" s="359" t="s">
        <v>1029</v>
      </c>
      <c r="F437" s="374">
        <v>7</v>
      </c>
      <c r="G437" s="375" t="s">
        <v>219</v>
      </c>
      <c r="H437" s="359" t="s">
        <v>1030</v>
      </c>
      <c r="I437" s="359">
        <v>0</v>
      </c>
      <c r="J437" s="359"/>
      <c r="K437" s="359" t="s">
        <v>1028</v>
      </c>
      <c r="L437" s="359" t="s">
        <v>1029</v>
      </c>
      <c r="M437" s="375" t="s">
        <v>3060</v>
      </c>
      <c r="N437" s="222"/>
      <c r="O437" s="209" t="str">
        <f t="shared" si="20"/>
        <v>-layer N F_EF_SM FA 7 F_EF_SM L continuous F_EF_SM B Freianlagen, Stuetzmauer F_EF_SM AB F_EF_SM</v>
      </c>
      <c r="R437" s="209" t="str">
        <f t="shared" si="21"/>
        <v>N F_EF_SM FA 7 F_EF_SM L continuous F_EF_SM B Freianlagen, Stuetzmauer F_EF_SM AB F_EF_SM</v>
      </c>
      <c r="S437" s="147"/>
    </row>
    <row r="438" spans="1:19" ht="15" x14ac:dyDescent="0.25">
      <c r="A438" s="364" t="s">
        <v>1017</v>
      </c>
      <c r="B438" s="375" t="s">
        <v>1904</v>
      </c>
      <c r="C438" s="359" t="s">
        <v>1028</v>
      </c>
      <c r="D438" s="359" t="s">
        <v>1029</v>
      </c>
      <c r="E438" s="359" t="s">
        <v>1029</v>
      </c>
      <c r="F438" s="374">
        <v>7</v>
      </c>
      <c r="G438" s="375" t="s">
        <v>219</v>
      </c>
      <c r="H438" s="359" t="s">
        <v>1030</v>
      </c>
      <c r="I438" s="359">
        <v>0</v>
      </c>
      <c r="J438" s="359"/>
      <c r="K438" s="359" t="s">
        <v>1028</v>
      </c>
      <c r="L438" s="359" t="s">
        <v>1029</v>
      </c>
      <c r="M438" s="375" t="s">
        <v>1223</v>
      </c>
      <c r="N438" s="222"/>
      <c r="O438" s="209" t="str">
        <f t="shared" si="20"/>
        <v>-layer N F_EF_WE FA 7 F_EF_WE L continuous F_EF_WE B Freianlagen, Winkelelemente F_EF_WE AB F_EF_WE</v>
      </c>
      <c r="R438" s="209" t="str">
        <f t="shared" si="21"/>
        <v>N F_EF_WE FA 7 F_EF_WE L continuous F_EF_WE B Freianlagen, Winkelelemente F_EF_WE AB F_EF_WE</v>
      </c>
      <c r="S438" s="147"/>
    </row>
    <row r="439" spans="1:19" ht="15" x14ac:dyDescent="0.25">
      <c r="A439" s="364" t="s">
        <v>1017</v>
      </c>
      <c r="B439" s="375" t="s">
        <v>1905</v>
      </c>
      <c r="C439" s="359" t="s">
        <v>1028</v>
      </c>
      <c r="D439" s="359" t="s">
        <v>1029</v>
      </c>
      <c r="E439" s="359" t="s">
        <v>1029</v>
      </c>
      <c r="F439" s="374">
        <v>7</v>
      </c>
      <c r="G439" s="375" t="s">
        <v>219</v>
      </c>
      <c r="H439" s="359" t="s">
        <v>1030</v>
      </c>
      <c r="I439" s="359">
        <v>0</v>
      </c>
      <c r="J439" s="359"/>
      <c r="K439" s="359" t="s">
        <v>1028</v>
      </c>
      <c r="L439" s="359" t="s">
        <v>1029</v>
      </c>
      <c r="M439" s="375" t="s">
        <v>1224</v>
      </c>
      <c r="N439" s="222"/>
      <c r="O439" s="209" t="str">
        <f t="shared" si="20"/>
        <v>-layer N F_EF_ZA FA 7 F_EF_ZA L continuous F_EF_ZA B Freianlagen, Zaun F_EF_ZA AB F_EF_ZA</v>
      </c>
      <c r="R439" s="209" t="str">
        <f t="shared" si="21"/>
        <v>N F_EF_ZA FA 7 F_EF_ZA L continuous F_EF_ZA B Freianlagen, Zaun F_EF_ZA AB F_EF_ZA</v>
      </c>
      <c r="S439" s="147"/>
    </row>
    <row r="440" spans="1:19" ht="15" x14ac:dyDescent="0.25">
      <c r="A440" s="364" t="s">
        <v>1017</v>
      </c>
      <c r="B440" s="375" t="s">
        <v>1906</v>
      </c>
      <c r="C440" s="359" t="s">
        <v>1028</v>
      </c>
      <c r="D440" s="359" t="s">
        <v>1029</v>
      </c>
      <c r="E440" s="359" t="s">
        <v>1029</v>
      </c>
      <c r="F440" s="374">
        <v>7</v>
      </c>
      <c r="G440" s="367" t="s">
        <v>614</v>
      </c>
      <c r="H440" s="359" t="s">
        <v>1030</v>
      </c>
      <c r="I440" s="359">
        <v>0</v>
      </c>
      <c r="J440" s="359"/>
      <c r="K440" s="359" t="s">
        <v>1028</v>
      </c>
      <c r="L440" s="359" t="s">
        <v>1029</v>
      </c>
      <c r="M440" s="351" t="s">
        <v>1225</v>
      </c>
      <c r="N440" s="222"/>
      <c r="O440" s="209" t="str">
        <f t="shared" si="20"/>
        <v>-layer N F_EIN FA 7 F_EIN L CONTINUOUS F_EIN B Freianlagen, Ausstattung F_EIN AB F_EIN</v>
      </c>
      <c r="R440" s="209" t="str">
        <f t="shared" si="21"/>
        <v>N F_EIN FA 7 F_EIN L CONTINUOUS F_EIN B Freianlagen, Ausstattung F_EIN AB F_EIN</v>
      </c>
      <c r="S440" s="147"/>
    </row>
    <row r="441" spans="1:19" ht="15" x14ac:dyDescent="0.25">
      <c r="A441" s="378" t="s">
        <v>1017</v>
      </c>
      <c r="B441" s="378" t="s">
        <v>4064</v>
      </c>
      <c r="C441" s="378" t="s">
        <v>1028</v>
      </c>
      <c r="D441" s="378" t="s">
        <v>1029</v>
      </c>
      <c r="E441" s="378" t="s">
        <v>1029</v>
      </c>
      <c r="F441" s="378">
        <v>190</v>
      </c>
      <c r="G441" s="378" t="s">
        <v>1034</v>
      </c>
      <c r="H441" s="378" t="s">
        <v>4065</v>
      </c>
      <c r="I441" s="378">
        <v>0</v>
      </c>
      <c r="J441" s="378" t="s">
        <v>4066</v>
      </c>
      <c r="K441" s="378" t="s">
        <v>1028</v>
      </c>
      <c r="L441" s="378" t="s">
        <v>1029</v>
      </c>
      <c r="M441" s="378" t="s">
        <v>4067</v>
      </c>
      <c r="N441" s="797"/>
      <c r="O441" s="209" t="str">
        <f t="shared" si="20"/>
        <v>-layer N F_EIN_FB FA 190 F_EIN_FB L Continuous F_EIN_FB B Freianlagen, Ausstattung, Fahrradbügel fest F_EIN_FB AB F_EIN_FB</v>
      </c>
      <c r="R441" s="209" t="str">
        <f t="shared" si="21"/>
        <v>N F_EIN_FB FA 190 F_EIN_FB L Continuous F_EIN_FB B Freianlagen, Ausstattung, Fahrradbügel fest F_EIN_FB AB F_EIN_FB</v>
      </c>
      <c r="S441" s="147"/>
    </row>
    <row r="442" spans="1:19" ht="15" x14ac:dyDescent="0.25">
      <c r="A442" s="364" t="s">
        <v>1017</v>
      </c>
      <c r="B442" s="375" t="s">
        <v>1907</v>
      </c>
      <c r="C442" s="359" t="s">
        <v>1028</v>
      </c>
      <c r="D442" s="359" t="s">
        <v>1029</v>
      </c>
      <c r="E442" s="359" t="s">
        <v>1029</v>
      </c>
      <c r="F442" s="374">
        <v>7</v>
      </c>
      <c r="G442" s="375" t="s">
        <v>219</v>
      </c>
      <c r="H442" s="359" t="s">
        <v>1030</v>
      </c>
      <c r="I442" s="359">
        <v>0</v>
      </c>
      <c r="J442" s="359"/>
      <c r="K442" s="359" t="s">
        <v>1028</v>
      </c>
      <c r="L442" s="359" t="s">
        <v>1029</v>
      </c>
      <c r="M442" s="375" t="s">
        <v>2967</v>
      </c>
      <c r="N442" s="222"/>
      <c r="O442" s="209" t="str">
        <f t="shared" si="20"/>
        <v>-layer N F_FF FA 7 F_FF L continuous F_FF B Freianlagen, Forstflaeche F_FF AB F_FF</v>
      </c>
      <c r="R442" s="209" t="str">
        <f t="shared" si="21"/>
        <v>N F_FF FA 7 F_FF L continuous F_FF B Freianlagen, Forstflaeche F_FF AB F_FF</v>
      </c>
      <c r="S442" s="147"/>
    </row>
    <row r="443" spans="1:19" ht="15" x14ac:dyDescent="0.25">
      <c r="A443" s="364" t="s">
        <v>1017</v>
      </c>
      <c r="B443" s="375" t="s">
        <v>1908</v>
      </c>
      <c r="C443" s="359" t="s">
        <v>1028</v>
      </c>
      <c r="D443" s="359" t="s">
        <v>1029</v>
      </c>
      <c r="E443" s="359" t="s">
        <v>1029</v>
      </c>
      <c r="F443" s="374">
        <v>7</v>
      </c>
      <c r="G443" s="375" t="s">
        <v>219</v>
      </c>
      <c r="H443" s="359" t="s">
        <v>1030</v>
      </c>
      <c r="I443" s="359">
        <v>0</v>
      </c>
      <c r="J443" s="359"/>
      <c r="K443" s="359" t="s">
        <v>1028</v>
      </c>
      <c r="L443" s="359" t="s">
        <v>1029</v>
      </c>
      <c r="M443" s="375" t="s">
        <v>2775</v>
      </c>
      <c r="N443" s="222"/>
      <c r="O443" s="209" t="str">
        <f t="shared" si="20"/>
        <v>-layer N F_GA FA 7 F_GA L continuous F_GA B Freianlagen, Gruenanlagen F_GA AB F_GA</v>
      </c>
      <c r="R443" s="209" t="str">
        <f t="shared" si="21"/>
        <v>N F_GA FA 7 F_GA L continuous F_GA B Freianlagen, Gruenanlagen F_GA AB F_GA</v>
      </c>
      <c r="S443" s="147"/>
    </row>
    <row r="444" spans="1:19" ht="15" x14ac:dyDescent="0.25">
      <c r="A444" s="364" t="s">
        <v>1017</v>
      </c>
      <c r="B444" s="375" t="s">
        <v>1908</v>
      </c>
      <c r="C444" s="359" t="s">
        <v>1028</v>
      </c>
      <c r="D444" s="359" t="s">
        <v>1029</v>
      </c>
      <c r="E444" s="359" t="s">
        <v>1029</v>
      </c>
      <c r="F444" s="374">
        <v>7</v>
      </c>
      <c r="G444" s="375" t="s">
        <v>219</v>
      </c>
      <c r="H444" s="359" t="s">
        <v>1030</v>
      </c>
      <c r="I444" s="359">
        <v>0</v>
      </c>
      <c r="J444" s="359"/>
      <c r="K444" s="359" t="s">
        <v>1028</v>
      </c>
      <c r="L444" s="359" t="s">
        <v>1029</v>
      </c>
      <c r="M444" s="375" t="s">
        <v>2775</v>
      </c>
      <c r="N444" s="793"/>
      <c r="O444" s="209" t="str">
        <f t="shared" si="20"/>
        <v>-layer N F_GA FA 7 F_GA L continuous F_GA B Freianlagen, Gruenanlagen F_GA AB F_GA</v>
      </c>
      <c r="R444" s="209" t="str">
        <f t="shared" si="21"/>
        <v>N F_GA FA 7 F_GA L continuous F_GA B Freianlagen, Gruenanlagen F_GA AB F_GA</v>
      </c>
      <c r="S444" s="147"/>
    </row>
    <row r="445" spans="1:19" ht="15" x14ac:dyDescent="0.25">
      <c r="A445" s="364" t="s">
        <v>1017</v>
      </c>
      <c r="B445" s="375" t="s">
        <v>1909</v>
      </c>
      <c r="C445" s="359" t="s">
        <v>1028</v>
      </c>
      <c r="D445" s="359" t="s">
        <v>1029</v>
      </c>
      <c r="E445" s="359" t="s">
        <v>1029</v>
      </c>
      <c r="F445" s="374">
        <v>7</v>
      </c>
      <c r="G445" s="375" t="s">
        <v>219</v>
      </c>
      <c r="H445" s="359" t="s">
        <v>1030</v>
      </c>
      <c r="I445" s="359">
        <v>0</v>
      </c>
      <c r="J445" s="359"/>
      <c r="K445" s="359" t="s">
        <v>1028</v>
      </c>
      <c r="L445" s="359" t="s">
        <v>1029</v>
      </c>
      <c r="M445" s="375" t="s">
        <v>2777</v>
      </c>
      <c r="N445" s="793"/>
      <c r="O445" s="209" t="str">
        <f t="shared" si="20"/>
        <v>-layer N F_GA_BA FA 7 F_GA_BA L continuous F_GA_BA B Freianlagen, Baeume F_GA_BA AB F_GA_BA</v>
      </c>
      <c r="R445" s="209" t="str">
        <f t="shared" si="21"/>
        <v>N F_GA_BA FA 7 F_GA_BA L continuous F_GA_BA B Freianlagen, Baeume F_GA_BA AB F_GA_BA</v>
      </c>
      <c r="S445" s="147"/>
    </row>
    <row r="446" spans="1:19" ht="15" x14ac:dyDescent="0.25">
      <c r="A446" s="364" t="s">
        <v>1017</v>
      </c>
      <c r="B446" s="375" t="s">
        <v>3891</v>
      </c>
      <c r="C446" s="359" t="s">
        <v>1028</v>
      </c>
      <c r="D446" s="359" t="s">
        <v>1029</v>
      </c>
      <c r="E446" s="359" t="s">
        <v>1029</v>
      </c>
      <c r="F446" s="374">
        <v>7</v>
      </c>
      <c r="G446" s="375" t="s">
        <v>219</v>
      </c>
      <c r="H446" s="359" t="s">
        <v>1030</v>
      </c>
      <c r="I446" s="359">
        <v>0</v>
      </c>
      <c r="J446" s="359"/>
      <c r="K446" s="359" t="s">
        <v>1028</v>
      </c>
      <c r="L446" s="359" t="s">
        <v>1029</v>
      </c>
      <c r="M446" s="375" t="s">
        <v>3890</v>
      </c>
      <c r="N446" s="672"/>
      <c r="O446" s="209" t="str">
        <f t="shared" si="20"/>
        <v>-layer N F_GA_BA_TXT FA 7 F_GA_BA_TXT L continuous F_GA_BA_TXT B Freianlagen, Baeume, Texte F_GA_BA_TXT AB F_GA_BA_TXT</v>
      </c>
      <c r="R446" s="209" t="str">
        <f t="shared" si="21"/>
        <v>N F_GA_BA_TXT FA 7 F_GA_BA_TXT L continuous F_GA_BA_TXT B Freianlagen, Baeume, Texte F_GA_BA_TXT AB F_GA_BA_TXT</v>
      </c>
      <c r="S446" s="147"/>
    </row>
    <row r="447" spans="1:19" ht="15" x14ac:dyDescent="0.25">
      <c r="A447" s="364" t="s">
        <v>1017</v>
      </c>
      <c r="B447" s="375" t="s">
        <v>1910</v>
      </c>
      <c r="C447" s="359" t="s">
        <v>1028</v>
      </c>
      <c r="D447" s="359" t="s">
        <v>1029</v>
      </c>
      <c r="E447" s="359" t="s">
        <v>1029</v>
      </c>
      <c r="F447" s="374">
        <v>72</v>
      </c>
      <c r="G447" s="375" t="s">
        <v>219</v>
      </c>
      <c r="H447" s="359" t="s">
        <v>1030</v>
      </c>
      <c r="I447" s="359">
        <v>0</v>
      </c>
      <c r="J447" s="359"/>
      <c r="K447" s="359" t="s">
        <v>1028</v>
      </c>
      <c r="L447" s="359" t="s">
        <v>1029</v>
      </c>
      <c r="M447" s="375" t="s">
        <v>1226</v>
      </c>
      <c r="N447" s="347"/>
      <c r="O447" s="209" t="str">
        <f t="shared" si="20"/>
        <v>-layer N F_GA_DET FA 72 F_GA_DET L continuous F_GA_DET B Freianlagen, Detailrahmen Pflanzung F_GA_DET AB F_GA_DET</v>
      </c>
      <c r="R447" s="209" t="str">
        <f t="shared" si="21"/>
        <v>N F_GA_DET FA 72 F_GA_DET L continuous F_GA_DET B Freianlagen, Detailrahmen Pflanzung F_GA_DET AB F_GA_DET</v>
      </c>
      <c r="S447" s="147"/>
    </row>
    <row r="448" spans="1:19" ht="15" x14ac:dyDescent="0.25">
      <c r="A448" s="351" t="s">
        <v>1017</v>
      </c>
      <c r="B448" s="375" t="s">
        <v>1911</v>
      </c>
      <c r="C448" s="359" t="s">
        <v>1028</v>
      </c>
      <c r="D448" s="359" t="s">
        <v>1029</v>
      </c>
      <c r="E448" s="359" t="s">
        <v>1029</v>
      </c>
      <c r="F448" s="374">
        <v>34</v>
      </c>
      <c r="G448" s="375" t="s">
        <v>219</v>
      </c>
      <c r="H448" s="359" t="s">
        <v>1030</v>
      </c>
      <c r="I448" s="359">
        <v>0</v>
      </c>
      <c r="J448" s="359"/>
      <c r="K448" s="359" t="s">
        <v>1028</v>
      </c>
      <c r="L448" s="359" t="s">
        <v>1029</v>
      </c>
      <c r="M448" s="375" t="s">
        <v>2968</v>
      </c>
      <c r="N448" s="852"/>
      <c r="O448" s="209" t="str">
        <f t="shared" si="20"/>
        <v>-layer N F_GA_PFLZ FA 34 F_GA_PFLZ L continuous F_GA_PFLZ B Freianlagen, Pflanzflaeche F_GA_PFLZ AB F_GA_PFLZ</v>
      </c>
      <c r="R448" s="209" t="str">
        <f t="shared" si="21"/>
        <v>N F_GA_PFLZ FA 34 F_GA_PFLZ L continuous F_GA_PFLZ B Freianlagen, Pflanzflaeche F_GA_PFLZ AB F_GA_PFLZ</v>
      </c>
      <c r="S448" s="147"/>
    </row>
    <row r="449" spans="1:19" ht="15" x14ac:dyDescent="0.25">
      <c r="A449" s="378" t="s">
        <v>1017</v>
      </c>
      <c r="B449" s="378" t="s">
        <v>4071</v>
      </c>
      <c r="C449" s="378" t="s">
        <v>1028</v>
      </c>
      <c r="D449" s="378" t="s">
        <v>1029</v>
      </c>
      <c r="E449" s="378" t="s">
        <v>1029</v>
      </c>
      <c r="F449" s="378">
        <v>7</v>
      </c>
      <c r="G449" s="378" t="s">
        <v>1034</v>
      </c>
      <c r="H449" s="378" t="s">
        <v>3738</v>
      </c>
      <c r="I449" s="378">
        <v>0</v>
      </c>
      <c r="J449" s="378" t="s">
        <v>1031</v>
      </c>
      <c r="K449" s="378" t="s">
        <v>1028</v>
      </c>
      <c r="L449" s="378" t="s">
        <v>1029</v>
      </c>
      <c r="M449" s="378" t="s">
        <v>4072</v>
      </c>
      <c r="N449" s="672"/>
      <c r="O449" s="209" t="str">
        <f t="shared" si="20"/>
        <v>-layer N F_GA_S FA 7 F_GA_S L Continuous F_GA_S B Freianlagen, Gruenalgen, Strauch F_GA_S AB F_GA_S</v>
      </c>
      <c r="R449" s="209" t="str">
        <f t="shared" si="21"/>
        <v>N F_GA_S FA 7 F_GA_S L Continuous F_GA_S B Freianlagen, Gruenalgen, Strauch F_GA_S AB F_GA_S</v>
      </c>
      <c r="S449" s="147"/>
    </row>
    <row r="450" spans="1:19" ht="15" x14ac:dyDescent="0.25">
      <c r="A450" s="378" t="s">
        <v>1017</v>
      </c>
      <c r="B450" s="378" t="s">
        <v>4073</v>
      </c>
      <c r="C450" s="378" t="s">
        <v>1028</v>
      </c>
      <c r="D450" s="378" t="s">
        <v>1029</v>
      </c>
      <c r="E450" s="378" t="s">
        <v>1029</v>
      </c>
      <c r="F450" s="378">
        <v>8</v>
      </c>
      <c r="G450" s="378" t="s">
        <v>1034</v>
      </c>
      <c r="H450" s="378" t="s">
        <v>3738</v>
      </c>
      <c r="I450" s="378">
        <v>0</v>
      </c>
      <c r="J450" s="378" t="s">
        <v>4068</v>
      </c>
      <c r="K450" s="378" t="s">
        <v>1028</v>
      </c>
      <c r="L450" s="378" t="s">
        <v>1029</v>
      </c>
      <c r="M450" s="378" t="s">
        <v>4074</v>
      </c>
      <c r="N450" s="846"/>
      <c r="O450" s="209" t="str">
        <f t="shared" si="20"/>
        <v>-layer N F_GA_SY FA 8 F_GA_SY L Continuous F_GA_SY B Freianlagen, Gruenalgen, Symbol F_GA_SY AB F_GA_SY</v>
      </c>
      <c r="R450" s="209" t="str">
        <f t="shared" si="21"/>
        <v>N F_GA_SY FA 8 F_GA_SY L Continuous F_GA_SY B Freianlagen, Gruenalgen, Symbol F_GA_SY AB F_GA_SY</v>
      </c>
      <c r="S450" s="147"/>
    </row>
    <row r="451" spans="1:19" ht="15" x14ac:dyDescent="0.25">
      <c r="A451" s="364" t="s">
        <v>1017</v>
      </c>
      <c r="B451" s="375" t="s">
        <v>1912</v>
      </c>
      <c r="C451" s="359" t="s">
        <v>1028</v>
      </c>
      <c r="D451" s="359" t="s">
        <v>1029</v>
      </c>
      <c r="E451" s="359" t="s">
        <v>1029</v>
      </c>
      <c r="F451" s="374">
        <v>7</v>
      </c>
      <c r="G451" s="375" t="s">
        <v>219</v>
      </c>
      <c r="H451" s="359" t="s">
        <v>1030</v>
      </c>
      <c r="I451" s="359">
        <v>0</v>
      </c>
      <c r="J451" s="359"/>
      <c r="K451" s="359" t="s">
        <v>1028</v>
      </c>
      <c r="L451" s="359" t="s">
        <v>1029</v>
      </c>
      <c r="M451" s="375" t="s">
        <v>2969</v>
      </c>
      <c r="N451" s="222"/>
      <c r="O451" s="209" t="str">
        <f t="shared" si="20"/>
        <v>-layer N F_GEL FA 7 F_GEL L continuous F_GEL B Freianlagen, Gelaendeoberflaeche neu F_GEL AB F_GEL</v>
      </c>
      <c r="R451" s="209" t="str">
        <f t="shared" si="21"/>
        <v>N F_GEL FA 7 F_GEL L continuous F_GEL B Freianlagen, Gelaendeoberflaeche neu F_GEL AB F_GEL</v>
      </c>
      <c r="S451" s="147"/>
    </row>
    <row r="452" spans="1:19" ht="15" x14ac:dyDescent="0.25">
      <c r="A452" s="364" t="s">
        <v>1017</v>
      </c>
      <c r="B452" s="375" t="s">
        <v>1913</v>
      </c>
      <c r="C452" s="359" t="s">
        <v>1028</v>
      </c>
      <c r="D452" s="359" t="s">
        <v>1029</v>
      </c>
      <c r="E452" s="359" t="s">
        <v>1029</v>
      </c>
      <c r="F452" s="374">
        <v>7</v>
      </c>
      <c r="G452" s="375" t="s">
        <v>614</v>
      </c>
      <c r="H452" s="359" t="s">
        <v>1030</v>
      </c>
      <c r="I452" s="359">
        <v>0</v>
      </c>
      <c r="J452" s="359"/>
      <c r="K452" s="359" t="s">
        <v>1028</v>
      </c>
      <c r="L452" s="359" t="s">
        <v>1029</v>
      </c>
      <c r="M452" s="375" t="s">
        <v>1433</v>
      </c>
      <c r="N452" s="222"/>
      <c r="O452" s="209" t="str">
        <f t="shared" si="20"/>
        <v>-layer N F_GPFL FA 7 F_GPFL L CONTINUOUS F_GPFL B Freianlagen, Granitpflaster F_GPFL AB F_GPFL</v>
      </c>
      <c r="R452" s="209" t="str">
        <f t="shared" si="21"/>
        <v>N F_GPFL FA 7 F_GPFL L CONTINUOUS F_GPFL B Freianlagen, Granitpflaster F_GPFL AB F_GPFL</v>
      </c>
      <c r="S452" s="147"/>
    </row>
    <row r="453" spans="1:19" ht="15" x14ac:dyDescent="0.25">
      <c r="A453" s="364" t="s">
        <v>1017</v>
      </c>
      <c r="B453" s="375" t="s">
        <v>1914</v>
      </c>
      <c r="C453" s="359" t="s">
        <v>1028</v>
      </c>
      <c r="D453" s="359" t="s">
        <v>1029</v>
      </c>
      <c r="E453" s="359" t="s">
        <v>1029</v>
      </c>
      <c r="F453" s="374">
        <v>7</v>
      </c>
      <c r="G453" s="375" t="s">
        <v>219</v>
      </c>
      <c r="H453" s="359" t="s">
        <v>1030</v>
      </c>
      <c r="I453" s="359">
        <v>0</v>
      </c>
      <c r="J453" s="359"/>
      <c r="K453" s="359" t="s">
        <v>1028</v>
      </c>
      <c r="L453" s="359" t="s">
        <v>1029</v>
      </c>
      <c r="M453" s="375" t="s">
        <v>1227</v>
      </c>
      <c r="N453" s="222"/>
      <c r="O453" s="209" t="str">
        <f t="shared" si="20"/>
        <v>-layer N F_GR FA 7 F_GR L continuous F_GR B Freianlagen, Bearbeitungsgrenze F_GR AB F_GR</v>
      </c>
      <c r="R453" s="209" t="str">
        <f t="shared" si="21"/>
        <v>N F_GR FA 7 F_GR L continuous F_GR B Freianlagen, Bearbeitungsgrenze F_GR AB F_GR</v>
      </c>
      <c r="S453" s="147"/>
    </row>
    <row r="454" spans="1:19" ht="15" x14ac:dyDescent="0.25">
      <c r="A454" s="364" t="s">
        <v>1017</v>
      </c>
      <c r="B454" s="375" t="s">
        <v>1915</v>
      </c>
      <c r="C454" s="359" t="s">
        <v>1028</v>
      </c>
      <c r="D454" s="359" t="s">
        <v>1029</v>
      </c>
      <c r="E454" s="359" t="s">
        <v>1029</v>
      </c>
      <c r="F454" s="374">
        <v>7</v>
      </c>
      <c r="G454" s="375" t="s">
        <v>219</v>
      </c>
      <c r="H454" s="359" t="s">
        <v>1030</v>
      </c>
      <c r="I454" s="359">
        <v>0</v>
      </c>
      <c r="J454" s="359"/>
      <c r="K454" s="359" t="s">
        <v>1028</v>
      </c>
      <c r="L454" s="359" t="s">
        <v>1029</v>
      </c>
      <c r="M454" s="375" t="s">
        <v>3061</v>
      </c>
      <c r="N454" s="222"/>
      <c r="O454" s="209" t="str">
        <f t="shared" si="20"/>
        <v>-layer N F_GR_Flur FA 7 F_GR_Flur L continuous F_GR_Flur B Freianlagen, Flurstuecksgrenzen F_GR_Flur AB F_GR_Flur</v>
      </c>
      <c r="R454" s="209" t="str">
        <f t="shared" si="21"/>
        <v>N F_GR_Flur FA 7 F_GR_Flur L continuous F_GR_Flur B Freianlagen, Flurstuecksgrenzen F_GR_Flur AB F_GR_Flur</v>
      </c>
      <c r="S454" s="147"/>
    </row>
    <row r="455" spans="1:19" ht="15" x14ac:dyDescent="0.25">
      <c r="A455" s="364" t="s">
        <v>1017</v>
      </c>
      <c r="B455" s="375" t="s">
        <v>1916</v>
      </c>
      <c r="C455" s="359" t="s">
        <v>1028</v>
      </c>
      <c r="D455" s="359" t="s">
        <v>1029</v>
      </c>
      <c r="E455" s="359" t="s">
        <v>1029</v>
      </c>
      <c r="F455" s="374">
        <v>7</v>
      </c>
      <c r="G455" s="375" t="s">
        <v>614</v>
      </c>
      <c r="H455" s="359" t="s">
        <v>1030</v>
      </c>
      <c r="I455" s="359">
        <v>0</v>
      </c>
      <c r="J455" s="359"/>
      <c r="K455" s="359" t="s">
        <v>1028</v>
      </c>
      <c r="L455" s="359" t="s">
        <v>1029</v>
      </c>
      <c r="M455" s="375" t="s">
        <v>1436</v>
      </c>
      <c r="N455" s="222"/>
      <c r="O455" s="209" t="str">
        <f t="shared" si="20"/>
        <v>-layer N F_GTZ FA 7 F_GTZ L CONTINUOUS F_GTZ B Freianlage, Granitstein1Zeiler F_GTZ AB F_GTZ</v>
      </c>
      <c r="R455" s="209" t="str">
        <f t="shared" si="21"/>
        <v>N F_GTZ FA 7 F_GTZ L CONTINUOUS F_GTZ B Freianlage, Granitstein1Zeiler F_GTZ AB F_GTZ</v>
      </c>
      <c r="S455" s="147"/>
    </row>
    <row r="456" spans="1:19" ht="15" x14ac:dyDescent="0.25">
      <c r="A456" s="351" t="s">
        <v>1017</v>
      </c>
      <c r="B456" s="375" t="s">
        <v>1917</v>
      </c>
      <c r="C456" s="359" t="s">
        <v>1028</v>
      </c>
      <c r="D456" s="359" t="s">
        <v>1029</v>
      </c>
      <c r="E456" s="359" t="s">
        <v>1029</v>
      </c>
      <c r="F456" s="374">
        <v>8</v>
      </c>
      <c r="G456" s="367" t="s">
        <v>614</v>
      </c>
      <c r="H456" s="359" t="s">
        <v>1030</v>
      </c>
      <c r="I456" s="359">
        <v>0</v>
      </c>
      <c r="J456" s="359"/>
      <c r="K456" s="359" t="s">
        <v>1028</v>
      </c>
      <c r="L456" s="359" t="s">
        <v>1029</v>
      </c>
      <c r="M456" s="375" t="s">
        <v>1228</v>
      </c>
      <c r="N456" s="669"/>
      <c r="O456" s="209" t="str">
        <f t="shared" si="20"/>
        <v>-layer N F_LB_BW FA 8 F_LB_BW L CONTINUOUS F_LB_BW B Freianlagen, Logistikbox_Blechwand F_LB_BW AB F_LB_BW</v>
      </c>
      <c r="R456" s="209" t="str">
        <f t="shared" si="21"/>
        <v>N F_LB_BW FA 8 F_LB_BW L CONTINUOUS F_LB_BW B Freianlagen, Logistikbox_Blechwand F_LB_BW AB F_LB_BW</v>
      </c>
    </row>
    <row r="457" spans="1:19" ht="15" x14ac:dyDescent="0.25">
      <c r="A457" s="351" t="s">
        <v>1017</v>
      </c>
      <c r="B457" s="375" t="s">
        <v>1918</v>
      </c>
      <c r="C457" s="359" t="s">
        <v>1028</v>
      </c>
      <c r="D457" s="359" t="s">
        <v>1029</v>
      </c>
      <c r="E457" s="359" t="s">
        <v>1029</v>
      </c>
      <c r="F457" s="374">
        <v>5</v>
      </c>
      <c r="G457" s="367" t="s">
        <v>614</v>
      </c>
      <c r="H457" s="359" t="s">
        <v>1030</v>
      </c>
      <c r="I457" s="359">
        <v>0</v>
      </c>
      <c r="J457" s="359"/>
      <c r="K457" s="359" t="s">
        <v>1028</v>
      </c>
      <c r="L457" s="359" t="s">
        <v>1029</v>
      </c>
      <c r="M457" s="375" t="s">
        <v>1229</v>
      </c>
      <c r="N457" s="662"/>
      <c r="O457" s="209" t="str">
        <f t="shared" si="20"/>
        <v>-layer N F_LB_D FA 5 F_LB_D L CONTINUOUS F_LB_D B Freianlagen, Logistikbox_Dach F_LB_D AB F_LB_D</v>
      </c>
      <c r="R457" s="209" t="str">
        <f t="shared" si="21"/>
        <v>N F_LB_D FA 5 F_LB_D L CONTINUOUS F_LB_D B Freianlagen, Logistikbox_Dach F_LB_D AB F_LB_D</v>
      </c>
    </row>
    <row r="458" spans="1:19" ht="15" x14ac:dyDescent="0.25">
      <c r="A458" s="351" t="s">
        <v>1017</v>
      </c>
      <c r="B458" s="375" t="s">
        <v>1919</v>
      </c>
      <c r="C458" s="359" t="s">
        <v>1028</v>
      </c>
      <c r="D458" s="359" t="s">
        <v>1029</v>
      </c>
      <c r="E458" s="359" t="s">
        <v>1029</v>
      </c>
      <c r="F458" s="374">
        <v>32</v>
      </c>
      <c r="G458" s="367" t="s">
        <v>614</v>
      </c>
      <c r="H458" s="359" t="s">
        <v>1030</v>
      </c>
      <c r="I458" s="359">
        <v>0</v>
      </c>
      <c r="J458" s="359"/>
      <c r="K458" s="359" t="s">
        <v>1028</v>
      </c>
      <c r="L458" s="359" t="s">
        <v>1029</v>
      </c>
      <c r="M458" s="375" t="s">
        <v>1230</v>
      </c>
      <c r="N458" s="681"/>
      <c r="O458" s="209" t="str">
        <f t="shared" si="20"/>
        <v>-layer N F_LB_HL FA 32 F_LB_HL L CONTINUOUS F_LB_HL B Freianlagen, Logistikbox_Holzlamelle F_LB_HL AB F_LB_HL</v>
      </c>
      <c r="R458" s="209" t="str">
        <f t="shared" si="21"/>
        <v>N F_LB_HL FA 32 F_LB_HL L CONTINUOUS F_LB_HL B Freianlagen, Logistikbox_Holzlamelle F_LB_HL AB F_LB_HL</v>
      </c>
    </row>
    <row r="459" spans="1:19" ht="15" x14ac:dyDescent="0.25">
      <c r="A459" s="364" t="s">
        <v>1017</v>
      </c>
      <c r="B459" s="375" t="s">
        <v>1920</v>
      </c>
      <c r="C459" s="359" t="s">
        <v>1028</v>
      </c>
      <c r="D459" s="359" t="s">
        <v>1029</v>
      </c>
      <c r="E459" s="359" t="s">
        <v>1029</v>
      </c>
      <c r="F459" s="374">
        <v>7</v>
      </c>
      <c r="G459" s="367" t="s">
        <v>614</v>
      </c>
      <c r="H459" s="359" t="s">
        <v>1030</v>
      </c>
      <c r="I459" s="359">
        <v>0</v>
      </c>
      <c r="J459" s="359"/>
      <c r="K459" s="359" t="s">
        <v>1028</v>
      </c>
      <c r="L459" s="359" t="s">
        <v>1029</v>
      </c>
      <c r="M459" s="375" t="s">
        <v>2788</v>
      </c>
      <c r="N459" s="222"/>
      <c r="O459" s="209" t="str">
        <f t="shared" ref="O459:O522" si="22">CONCATENATE("-layer"," ","N"," ",B459," ","FA"," ",F459," ",B459," ","L"," ",G459," ",B459," ","B"," ",M459," ",B459," ","AB"," ",B459)</f>
        <v>-layer N F_LB_ST FA 7 F_LB_ST L CONTINUOUS F_LB_ST B Freianlagen, Logistikbox_Stuetzen F_LB_ST AB F_LB_ST</v>
      </c>
      <c r="R459" s="209" t="str">
        <f t="shared" ref="R459:R522" si="23">CONCATENATE("N"," ",B459," ","FA"," ",F459," ",B459," ","L"," ",G459," ",B459," ","B"," ",M459," ",B459," ","AB"," ",B459)</f>
        <v>N F_LB_ST FA 7 F_LB_ST L CONTINUOUS F_LB_ST B Freianlagen, Logistikbox_Stuetzen F_LB_ST AB F_LB_ST</v>
      </c>
    </row>
    <row r="460" spans="1:19" ht="15" x14ac:dyDescent="0.25">
      <c r="A460" s="364" t="s">
        <v>1017</v>
      </c>
      <c r="B460" s="375" t="s">
        <v>2828</v>
      </c>
      <c r="C460" s="359" t="s">
        <v>1028</v>
      </c>
      <c r="D460" s="359" t="s">
        <v>1029</v>
      </c>
      <c r="E460" s="359" t="s">
        <v>1029</v>
      </c>
      <c r="F460" s="374">
        <v>7</v>
      </c>
      <c r="G460" s="367" t="s">
        <v>614</v>
      </c>
      <c r="H460" s="359" t="s">
        <v>1030</v>
      </c>
      <c r="I460" s="359">
        <v>0</v>
      </c>
      <c r="J460" s="359"/>
      <c r="K460" s="359" t="s">
        <v>1028</v>
      </c>
      <c r="L460" s="359" t="s">
        <v>1029</v>
      </c>
      <c r="M460" s="375" t="s">
        <v>2829</v>
      </c>
      <c r="N460" s="222"/>
      <c r="O460" s="209" t="str">
        <f t="shared" si="22"/>
        <v>-layer N F_LB_Tuer FA 7 F_LB_Tuer L CONTINUOUS F_LB_Tuer B Freianlagen, Logistikbox_Tuer F_LB_Tuer AB F_LB_Tuer</v>
      </c>
      <c r="R460" s="209" t="str">
        <f t="shared" si="23"/>
        <v>N F_LB_Tuer FA 7 F_LB_Tuer L CONTINUOUS F_LB_Tuer B Freianlagen, Logistikbox_Tuer F_LB_Tuer AB F_LB_Tuer</v>
      </c>
    </row>
    <row r="461" spans="1:19" ht="15" x14ac:dyDescent="0.25">
      <c r="A461" s="364" t="s">
        <v>1017</v>
      </c>
      <c r="B461" s="375" t="s">
        <v>1921</v>
      </c>
      <c r="C461" s="359" t="s">
        <v>1028</v>
      </c>
      <c r="D461" s="359" t="s">
        <v>1029</v>
      </c>
      <c r="E461" s="359" t="s">
        <v>1029</v>
      </c>
      <c r="F461" s="374">
        <v>7</v>
      </c>
      <c r="G461" s="367" t="s">
        <v>614</v>
      </c>
      <c r="H461" s="359" t="s">
        <v>1030</v>
      </c>
      <c r="I461" s="359">
        <v>0</v>
      </c>
      <c r="J461" s="359"/>
      <c r="K461" s="359" t="s">
        <v>1028</v>
      </c>
      <c r="L461" s="359" t="s">
        <v>1029</v>
      </c>
      <c r="M461" s="375" t="s">
        <v>1231</v>
      </c>
      <c r="N461" s="222"/>
      <c r="O461" s="209" t="str">
        <f t="shared" si="22"/>
        <v>-layer N F_MA FA 7 F_MA L CONTINUOUS F_MA B Freianlagen, Masten F_MA AB F_MA</v>
      </c>
      <c r="R461" s="209" t="str">
        <f t="shared" si="23"/>
        <v>N F_MA FA 7 F_MA L CONTINUOUS F_MA B Freianlagen, Masten F_MA AB F_MA</v>
      </c>
    </row>
    <row r="462" spans="1:19" ht="15" x14ac:dyDescent="0.25">
      <c r="A462" s="364" t="s">
        <v>1017</v>
      </c>
      <c r="B462" s="375" t="s">
        <v>1922</v>
      </c>
      <c r="C462" s="359" t="s">
        <v>1028</v>
      </c>
      <c r="D462" s="359" t="s">
        <v>1029</v>
      </c>
      <c r="E462" s="359" t="s">
        <v>1029</v>
      </c>
      <c r="F462" s="374">
        <v>7</v>
      </c>
      <c r="G462" s="367" t="s">
        <v>614</v>
      </c>
      <c r="H462" s="359" t="s">
        <v>1030</v>
      </c>
      <c r="I462" s="359">
        <v>0</v>
      </c>
      <c r="J462" s="359"/>
      <c r="K462" s="359" t="s">
        <v>1028</v>
      </c>
      <c r="L462" s="359" t="s">
        <v>1029</v>
      </c>
      <c r="M462" s="375" t="s">
        <v>1232</v>
      </c>
      <c r="N462" s="222"/>
      <c r="O462" s="209" t="str">
        <f t="shared" si="22"/>
        <v>-layer N F_MUL FA 7 F_MUL L CONTINUOUS F_MUL B Freianlagen, Muldenstein F_MUL AB F_MUL</v>
      </c>
      <c r="R462" s="209" t="str">
        <f t="shared" si="23"/>
        <v>N F_MUL FA 7 F_MUL L CONTINUOUS F_MUL B Freianlagen, Muldenstein F_MUL AB F_MUL</v>
      </c>
    </row>
    <row r="463" spans="1:19" ht="15" x14ac:dyDescent="0.25">
      <c r="A463" s="364" t="s">
        <v>1017</v>
      </c>
      <c r="B463" s="375" t="s">
        <v>1923</v>
      </c>
      <c r="C463" s="359" t="s">
        <v>1028</v>
      </c>
      <c r="D463" s="359" t="s">
        <v>1029</v>
      </c>
      <c r="E463" s="359" t="s">
        <v>1029</v>
      </c>
      <c r="F463" s="374">
        <v>7</v>
      </c>
      <c r="G463" s="375" t="s">
        <v>614</v>
      </c>
      <c r="H463" s="359" t="s">
        <v>1030</v>
      </c>
      <c r="I463" s="359">
        <v>0</v>
      </c>
      <c r="J463" s="359"/>
      <c r="K463" s="359" t="s">
        <v>1028</v>
      </c>
      <c r="L463" s="359" t="s">
        <v>1029</v>
      </c>
      <c r="M463" s="375" t="s">
        <v>2896</v>
      </c>
      <c r="N463" s="222"/>
      <c r="O463" s="209" t="str">
        <f t="shared" si="22"/>
        <v>-layer N F_RAG FA 7 F_RAG L CONTINUOUS F_RAG B Freianlagen, Rasengitter/Oekopflaster F_RAG AB F_RAG</v>
      </c>
      <c r="R463" s="209" t="str">
        <f t="shared" si="23"/>
        <v>N F_RAG FA 7 F_RAG L CONTINUOUS F_RAG B Freianlagen, Rasengitter/Oekopflaster F_RAG AB F_RAG</v>
      </c>
    </row>
    <row r="464" spans="1:19" ht="15" x14ac:dyDescent="0.25">
      <c r="A464" s="378" t="s">
        <v>1017</v>
      </c>
      <c r="B464" s="378" t="s">
        <v>3893</v>
      </c>
      <c r="C464" s="378" t="s">
        <v>1028</v>
      </c>
      <c r="D464" s="378" t="s">
        <v>1029</v>
      </c>
      <c r="E464" s="378" t="s">
        <v>1029</v>
      </c>
      <c r="F464" s="378">
        <v>7</v>
      </c>
      <c r="G464" s="378" t="s">
        <v>1034</v>
      </c>
      <c r="H464" s="378" t="s">
        <v>3738</v>
      </c>
      <c r="I464" s="378">
        <v>0</v>
      </c>
      <c r="J464" s="378" t="s">
        <v>1031</v>
      </c>
      <c r="K464" s="378" t="s">
        <v>1028</v>
      </c>
      <c r="L464" s="378" t="s">
        <v>1029</v>
      </c>
      <c r="M464" s="378" t="s">
        <v>4075</v>
      </c>
      <c r="N464" s="672"/>
      <c r="O464" s="209" t="str">
        <f t="shared" si="22"/>
        <v>-layer N F_SA FA 7 F_SA L Continuous F_SA B Freianlagen, Schaechte F_SA AB F_SA</v>
      </c>
      <c r="R464" s="209" t="str">
        <f t="shared" si="23"/>
        <v>N F_SA FA 7 F_SA L Continuous F_SA B Freianlagen, Schaechte F_SA AB F_SA</v>
      </c>
      <c r="S464" s="147"/>
    </row>
    <row r="465" spans="1:25" ht="15" x14ac:dyDescent="0.25">
      <c r="A465" s="364" t="s">
        <v>1017</v>
      </c>
      <c r="B465" s="375" t="s">
        <v>3894</v>
      </c>
      <c r="C465" s="359" t="s">
        <v>1028</v>
      </c>
      <c r="D465" s="359" t="s">
        <v>1029</v>
      </c>
      <c r="E465" s="359" t="s">
        <v>1029</v>
      </c>
      <c r="F465" s="374">
        <v>7</v>
      </c>
      <c r="G465" s="365" t="s">
        <v>614</v>
      </c>
      <c r="H465" s="359" t="s">
        <v>1030</v>
      </c>
      <c r="I465" s="359">
        <v>0</v>
      </c>
      <c r="J465" s="359"/>
      <c r="K465" s="359" t="s">
        <v>1028</v>
      </c>
      <c r="L465" s="359" t="s">
        <v>1029</v>
      </c>
      <c r="M465" s="391" t="s">
        <v>3892</v>
      </c>
      <c r="N465" s="809"/>
      <c r="O465" s="209" t="str">
        <f t="shared" si="22"/>
        <v>-layer N F_SA_SYS FA 7 F_SA_SYS L CONTINUOUS F_SA_SYS B Freianlagen, Schachtanlagen, Symbole F_SA_SYS AB F_SA_SYS</v>
      </c>
      <c r="R465" s="209" t="str">
        <f t="shared" si="23"/>
        <v>N F_SA_SYS FA 7 F_SA_SYS L CONTINUOUS F_SA_SYS B Freianlagen, Schachtanlagen, Symbole F_SA_SYS AB F_SA_SYS</v>
      </c>
    </row>
    <row r="466" spans="1:25" ht="15" x14ac:dyDescent="0.25">
      <c r="A466" s="378" t="s">
        <v>1017</v>
      </c>
      <c r="B466" s="378" t="s">
        <v>4076</v>
      </c>
      <c r="C466" s="378" t="s">
        <v>1028</v>
      </c>
      <c r="D466" s="378" t="s">
        <v>1029</v>
      </c>
      <c r="E466" s="378" t="s">
        <v>1029</v>
      </c>
      <c r="F466" s="378">
        <v>7</v>
      </c>
      <c r="G466" s="378" t="s">
        <v>1034</v>
      </c>
      <c r="H466" s="378" t="s">
        <v>1036</v>
      </c>
      <c r="I466" s="378">
        <v>0</v>
      </c>
      <c r="J466" s="378" t="s">
        <v>1031</v>
      </c>
      <c r="K466" s="378" t="s">
        <v>1028</v>
      </c>
      <c r="L466" s="378" t="s">
        <v>1029</v>
      </c>
      <c r="M466" s="378" t="s">
        <v>4077</v>
      </c>
      <c r="N466" s="672"/>
      <c r="O466" s="209" t="str">
        <f t="shared" si="22"/>
        <v>-layer N F_SA_TXT FA 7 F_SA_TXT L Continuous F_SA_TXT B Freianlagen, Schaechte, Texte F_SA_TXT AB F_SA_TXT</v>
      </c>
      <c r="R466" s="209" t="str">
        <f t="shared" si="23"/>
        <v>N F_SA_TXT FA 7 F_SA_TXT L Continuous F_SA_TXT B Freianlagen, Schaechte, Texte F_SA_TXT AB F_SA_TXT</v>
      </c>
      <c r="S466" s="147"/>
    </row>
    <row r="467" spans="1:25" ht="15" x14ac:dyDescent="0.25">
      <c r="A467" s="364" t="s">
        <v>1017</v>
      </c>
      <c r="B467" s="365" t="s">
        <v>1924</v>
      </c>
      <c r="C467" s="364" t="s">
        <v>1028</v>
      </c>
      <c r="D467" s="351" t="s">
        <v>1029</v>
      </c>
      <c r="E467" s="364" t="s">
        <v>1029</v>
      </c>
      <c r="F467" s="366">
        <v>90</v>
      </c>
      <c r="G467" s="365" t="s">
        <v>614</v>
      </c>
      <c r="H467" s="364" t="s">
        <v>1030</v>
      </c>
      <c r="I467" s="364">
        <v>0</v>
      </c>
      <c r="J467" s="364"/>
      <c r="K467" s="364" t="s">
        <v>1028</v>
      </c>
      <c r="L467" s="364" t="s">
        <v>1029</v>
      </c>
      <c r="M467" s="364" t="s">
        <v>1233</v>
      </c>
      <c r="N467" s="661"/>
      <c r="O467" s="209" t="str">
        <f t="shared" si="22"/>
        <v>-layer N F_SCH FA 90 F_SCH L CONTINUOUS F_SCH B Freianlagen, Schraffur F_SCH AB F_SCH</v>
      </c>
      <c r="R467" s="209" t="str">
        <f t="shared" si="23"/>
        <v>N F_SCH FA 90 F_SCH L CONTINUOUS F_SCH B Freianlagen, Schraffur F_SCH AB F_SCH</v>
      </c>
    </row>
    <row r="468" spans="1:25" ht="15" x14ac:dyDescent="0.25">
      <c r="A468" s="364" t="s">
        <v>1017</v>
      </c>
      <c r="B468" s="375" t="s">
        <v>1925</v>
      </c>
      <c r="C468" s="359" t="s">
        <v>1028</v>
      </c>
      <c r="D468" s="359" t="s">
        <v>1029</v>
      </c>
      <c r="E468" s="359" t="s">
        <v>1029</v>
      </c>
      <c r="F468" s="374">
        <v>7</v>
      </c>
      <c r="G468" s="365" t="s">
        <v>614</v>
      </c>
      <c r="H468" s="359" t="s">
        <v>1030</v>
      </c>
      <c r="I468" s="359">
        <v>0</v>
      </c>
      <c r="J468" s="359"/>
      <c r="K468" s="359" t="s">
        <v>1028</v>
      </c>
      <c r="L468" s="359" t="s">
        <v>1029</v>
      </c>
      <c r="M468" s="375" t="s">
        <v>1234</v>
      </c>
      <c r="N468" s="222"/>
      <c r="O468" s="209" t="str">
        <f t="shared" si="22"/>
        <v>-layer N F_SF FA 7 F_SF L CONTINUOUS F_SF B Freianlagen, Sonstige Freianlagen F_SF AB F_SF</v>
      </c>
      <c r="R468" s="209" t="str">
        <f t="shared" si="23"/>
        <v>N F_SF FA 7 F_SF L CONTINUOUS F_SF B Freianlagen, Sonstige Freianlagen F_SF AB F_SF</v>
      </c>
    </row>
    <row r="469" spans="1:25" ht="15" x14ac:dyDescent="0.25">
      <c r="A469" s="364" t="s">
        <v>1017</v>
      </c>
      <c r="B469" s="375" t="s">
        <v>1926</v>
      </c>
      <c r="C469" s="359" t="s">
        <v>1028</v>
      </c>
      <c r="D469" s="359" t="s">
        <v>1029</v>
      </c>
      <c r="E469" s="359" t="s">
        <v>1029</v>
      </c>
      <c r="F469" s="374">
        <v>7</v>
      </c>
      <c r="G469" s="365" t="s">
        <v>614</v>
      </c>
      <c r="H469" s="359" t="s">
        <v>1030</v>
      </c>
      <c r="I469" s="359">
        <v>0</v>
      </c>
      <c r="J469" s="359"/>
      <c r="K469" s="359" t="s">
        <v>1028</v>
      </c>
      <c r="L469" s="359" t="s">
        <v>1029</v>
      </c>
      <c r="M469" s="375" t="s">
        <v>1235</v>
      </c>
      <c r="N469" s="222"/>
      <c r="O469" s="209" t="str">
        <f t="shared" si="22"/>
        <v>-layer N F_SP FA 7 F_SP L CONTINUOUS F_SP B Freianlagen, Sport- Ausbildungsanl. F_SP AB F_SP</v>
      </c>
      <c r="R469" s="209" t="str">
        <f t="shared" si="23"/>
        <v>N F_SP FA 7 F_SP L CONTINUOUS F_SP B Freianlagen, Sport- Ausbildungsanl. F_SP AB F_SP</v>
      </c>
    </row>
    <row r="470" spans="1:25" ht="15" x14ac:dyDescent="0.25">
      <c r="A470" s="378" t="s">
        <v>1017</v>
      </c>
      <c r="B470" s="378" t="s">
        <v>1927</v>
      </c>
      <c r="C470" s="378" t="s">
        <v>1028</v>
      </c>
      <c r="D470" s="378" t="s">
        <v>1029</v>
      </c>
      <c r="E470" s="378" t="s">
        <v>1029</v>
      </c>
      <c r="F470" s="378">
        <v>8</v>
      </c>
      <c r="G470" s="378" t="s">
        <v>1034</v>
      </c>
      <c r="H470" s="378" t="s">
        <v>3764</v>
      </c>
      <c r="I470" s="378">
        <v>0</v>
      </c>
      <c r="J470" s="378" t="s">
        <v>4068</v>
      </c>
      <c r="K470" s="378" t="s">
        <v>1028</v>
      </c>
      <c r="L470" s="378" t="s">
        <v>1029</v>
      </c>
      <c r="M470" s="378" t="s">
        <v>2895</v>
      </c>
      <c r="N470" s="846"/>
      <c r="O470" s="209" t="str">
        <f t="shared" si="22"/>
        <v>-layer N F_STM FA 8 F_STM L Continuous F_STM B Freianlagen, Stadtmoebelierung F_STM AB F_STM</v>
      </c>
      <c r="R470" s="209" t="str">
        <f t="shared" si="23"/>
        <v>N F_STM FA 8 F_STM L Continuous F_STM B Freianlagen, Stadtmoebelierung F_STM AB F_STM</v>
      </c>
      <c r="S470" s="147"/>
    </row>
    <row r="471" spans="1:25" ht="15" x14ac:dyDescent="0.25">
      <c r="A471" s="378" t="s">
        <v>1017</v>
      </c>
      <c r="B471" s="378" t="s">
        <v>4078</v>
      </c>
      <c r="C471" s="378" t="s">
        <v>1028</v>
      </c>
      <c r="D471" s="378" t="s">
        <v>1029</v>
      </c>
      <c r="E471" s="378" t="s">
        <v>1029</v>
      </c>
      <c r="F471" s="378">
        <v>7</v>
      </c>
      <c r="G471" s="378" t="s">
        <v>1034</v>
      </c>
      <c r="H471" s="378" t="s">
        <v>3764</v>
      </c>
      <c r="I471" s="378">
        <v>0</v>
      </c>
      <c r="J471" s="378" t="s">
        <v>1031</v>
      </c>
      <c r="K471" s="378" t="s">
        <v>1028</v>
      </c>
      <c r="L471" s="378" t="s">
        <v>1029</v>
      </c>
      <c r="M471" s="378" t="s">
        <v>4079</v>
      </c>
      <c r="N471" s="672"/>
      <c r="O471" s="209" t="str">
        <f t="shared" si="22"/>
        <v>-layer N F_STM_GEL FA 7 F_STM_GEL L Continuous F_STM_GEL B Freianlagen, Stadtmoebelierung, Gelaender F_STM_GEL AB F_STM_GEL</v>
      </c>
      <c r="R471" s="209" t="str">
        <f t="shared" si="23"/>
        <v>N F_STM_GEL FA 7 F_STM_GEL L Continuous F_STM_GEL B Freianlagen, Stadtmoebelierung, Gelaender F_STM_GEL AB F_STM_GEL</v>
      </c>
      <c r="S471" s="147"/>
    </row>
    <row r="472" spans="1:25" ht="15" x14ac:dyDescent="0.25">
      <c r="A472" s="364" t="s">
        <v>1017</v>
      </c>
      <c r="B472" s="375" t="s">
        <v>3895</v>
      </c>
      <c r="C472" s="359" t="s">
        <v>1028</v>
      </c>
      <c r="D472" s="359" t="s">
        <v>1029</v>
      </c>
      <c r="E472" s="359" t="s">
        <v>1029</v>
      </c>
      <c r="F472" s="374">
        <v>8</v>
      </c>
      <c r="G472" s="365" t="s">
        <v>614</v>
      </c>
      <c r="H472" s="359" t="s">
        <v>1030</v>
      </c>
      <c r="I472" s="359">
        <v>0</v>
      </c>
      <c r="J472" s="359"/>
      <c r="K472" s="359" t="s">
        <v>1028</v>
      </c>
      <c r="L472" s="359" t="s">
        <v>1029</v>
      </c>
      <c r="M472" s="375" t="s">
        <v>3896</v>
      </c>
      <c r="N472" s="669"/>
      <c r="O472" s="209" t="str">
        <f t="shared" si="22"/>
        <v>-layer N F_SV_VZ FA 8 F_SV_VZ L CONTINUOUS F_SV_VZ B Freianlagen, Strassenverkehr, Verkehrszeichen F_SV_VZ AB F_SV_VZ</v>
      </c>
      <c r="R472" s="209" t="str">
        <f t="shared" si="23"/>
        <v>N F_SV_VZ FA 8 F_SV_VZ L CONTINUOUS F_SV_VZ B Freianlagen, Strassenverkehr, Verkehrszeichen F_SV_VZ AB F_SV_VZ</v>
      </c>
    </row>
    <row r="473" spans="1:25" ht="15" x14ac:dyDescent="0.25">
      <c r="A473" s="351" t="s">
        <v>1017</v>
      </c>
      <c r="B473" s="375" t="s">
        <v>1928</v>
      </c>
      <c r="C473" s="359" t="s">
        <v>1028</v>
      </c>
      <c r="D473" s="359" t="s">
        <v>1029</v>
      </c>
      <c r="E473" s="359" t="s">
        <v>1029</v>
      </c>
      <c r="F473" s="374">
        <v>8</v>
      </c>
      <c r="G473" s="365" t="s">
        <v>614</v>
      </c>
      <c r="H473" s="359" t="s">
        <v>1030</v>
      </c>
      <c r="I473" s="359">
        <v>0</v>
      </c>
      <c r="J473" s="359"/>
      <c r="K473" s="359" t="s">
        <v>1028</v>
      </c>
      <c r="L473" s="359" t="s">
        <v>1029</v>
      </c>
      <c r="M473" s="375" t="s">
        <v>2970</v>
      </c>
      <c r="N473" s="669"/>
      <c r="O473" s="209" t="str">
        <f t="shared" si="22"/>
        <v>-layer N F_TRF FA 8 F_TRF L CONTINUOUS F_TRF B Freianlagen, Traufflaeche F_TRF AB F_TRF</v>
      </c>
      <c r="R473" s="209" t="str">
        <f t="shared" si="23"/>
        <v>N F_TRF FA 8 F_TRF L CONTINUOUS F_TRF B Freianlagen, Traufflaeche F_TRF AB F_TRF</v>
      </c>
    </row>
    <row r="474" spans="1:25" ht="15" x14ac:dyDescent="0.25">
      <c r="A474" s="364" t="s">
        <v>1017</v>
      </c>
      <c r="B474" s="375" t="s">
        <v>1929</v>
      </c>
      <c r="C474" s="359" t="s">
        <v>1028</v>
      </c>
      <c r="D474" s="359" t="s">
        <v>1029</v>
      </c>
      <c r="E474" s="359" t="s">
        <v>1029</v>
      </c>
      <c r="F474" s="374">
        <v>7</v>
      </c>
      <c r="G474" s="365" t="s">
        <v>614</v>
      </c>
      <c r="H474" s="359" t="s">
        <v>1030</v>
      </c>
      <c r="I474" s="359">
        <v>0</v>
      </c>
      <c r="J474" s="359"/>
      <c r="K474" s="359" t="s">
        <v>1028</v>
      </c>
      <c r="L474" s="359" t="s">
        <v>1029</v>
      </c>
      <c r="M474" s="391" t="s">
        <v>1236</v>
      </c>
      <c r="N474" s="222"/>
      <c r="O474" s="209" t="str">
        <f t="shared" si="22"/>
        <v>-layer N F_TXT_DET FA 7 F_TXT_DET L CONTINUOUS F_TXT_DET B Freianlagen, Detailangaben Aufbau F_TXT_DET AB F_TXT_DET</v>
      </c>
      <c r="R474" s="209" t="str">
        <f t="shared" si="23"/>
        <v>N F_TXT_DET FA 7 F_TXT_DET L CONTINUOUS F_TXT_DET B Freianlagen, Detailangaben Aufbau F_TXT_DET AB F_TXT_DET</v>
      </c>
    </row>
    <row r="475" spans="1:25" ht="15" x14ac:dyDescent="0.25">
      <c r="A475" s="364" t="s">
        <v>1017</v>
      </c>
      <c r="B475" s="375" t="s">
        <v>1930</v>
      </c>
      <c r="C475" s="359" t="s">
        <v>1028</v>
      </c>
      <c r="D475" s="359" t="s">
        <v>1029</v>
      </c>
      <c r="E475" s="359" t="s">
        <v>1029</v>
      </c>
      <c r="F475" s="374">
        <v>7</v>
      </c>
      <c r="G475" s="365" t="s">
        <v>614</v>
      </c>
      <c r="H475" s="359" t="s">
        <v>1030</v>
      </c>
      <c r="I475" s="359">
        <v>0</v>
      </c>
      <c r="J475" s="359"/>
      <c r="K475" s="359" t="s">
        <v>1028</v>
      </c>
      <c r="L475" s="359" t="s">
        <v>1029</v>
      </c>
      <c r="M475" s="375" t="s">
        <v>3141</v>
      </c>
      <c r="N475" s="222"/>
      <c r="O475" s="209" t="str">
        <f t="shared" si="22"/>
        <v>-layer N F_US FA 7 F_US L CONTINUOUS F_US B Freianlagen, Uebungs,-Schiessplaetze F_US AB F_US</v>
      </c>
      <c r="R475" s="209" t="str">
        <f t="shared" si="23"/>
        <v>N F_US FA 7 F_US L CONTINUOUS F_US B Freianlagen, Uebungs,-Schiessplaetze F_US AB F_US</v>
      </c>
    </row>
    <row r="476" spans="1:25" ht="15" x14ac:dyDescent="0.25">
      <c r="A476" s="364" t="s">
        <v>1017</v>
      </c>
      <c r="B476" s="375" t="s">
        <v>1931</v>
      </c>
      <c r="C476" s="359" t="s">
        <v>1028</v>
      </c>
      <c r="D476" s="359" t="s">
        <v>1029</v>
      </c>
      <c r="E476" s="359" t="s">
        <v>1029</v>
      </c>
      <c r="F476" s="374">
        <v>7</v>
      </c>
      <c r="G476" s="365" t="s">
        <v>614</v>
      </c>
      <c r="H476" s="359" t="s">
        <v>1030</v>
      </c>
      <c r="I476" s="359">
        <v>0</v>
      </c>
      <c r="J476" s="359"/>
      <c r="K476" s="359" t="s">
        <v>1028</v>
      </c>
      <c r="L476" s="359" t="s">
        <v>1029</v>
      </c>
      <c r="M476" s="375" t="s">
        <v>1237</v>
      </c>
      <c r="N476" s="222"/>
      <c r="O476" s="209" t="str">
        <f t="shared" si="22"/>
        <v>-layer N F_WE FA 7 F_WE L CONTINUOUS F_WE B Freianlagen, Wege, Treppen F_WE AB F_WE</v>
      </c>
      <c r="R476" s="209" t="str">
        <f t="shared" si="23"/>
        <v>N F_WE FA 7 F_WE L CONTINUOUS F_WE B Freianlagen, Wege, Treppen F_WE AB F_WE</v>
      </c>
    </row>
    <row r="477" spans="1:25" ht="15" x14ac:dyDescent="0.25">
      <c r="A477" s="364" t="s">
        <v>1017</v>
      </c>
      <c r="B477" s="375" t="s">
        <v>3897</v>
      </c>
      <c r="C477" s="359" t="s">
        <v>1028</v>
      </c>
      <c r="D477" s="359" t="s">
        <v>1029</v>
      </c>
      <c r="E477" s="359" t="s">
        <v>1029</v>
      </c>
      <c r="F477" s="374">
        <v>7</v>
      </c>
      <c r="G477" s="365" t="s">
        <v>614</v>
      </c>
      <c r="H477" s="359" t="s">
        <v>1030</v>
      </c>
      <c r="I477" s="359">
        <v>0</v>
      </c>
      <c r="J477" s="359"/>
      <c r="K477" s="359" t="s">
        <v>1028</v>
      </c>
      <c r="L477" s="359" t="s">
        <v>1029</v>
      </c>
      <c r="M477" s="375" t="s">
        <v>3898</v>
      </c>
      <c r="N477" s="809"/>
      <c r="O477" s="209" t="str">
        <f t="shared" si="22"/>
        <v>-layer N F_WE_TXT FA 7 F_WE_TXT L CONTINUOUS F_WE_TXT B Freianlagen, Wege, Treppen, Texte F_WE_TXT AB F_WE_TXT</v>
      </c>
      <c r="R477" s="209" t="str">
        <f t="shared" si="23"/>
        <v>N F_WE_TXT FA 7 F_WE_TXT L CONTINUOUS F_WE_TXT B Freianlagen, Wege, Treppen, Texte F_WE_TXT AB F_WE_TXT</v>
      </c>
    </row>
    <row r="478" spans="1:25" ht="15" x14ac:dyDescent="0.25">
      <c r="A478" s="364" t="s">
        <v>1017</v>
      </c>
      <c r="B478" s="375" t="s">
        <v>1932</v>
      </c>
      <c r="C478" s="359" t="s">
        <v>1028</v>
      </c>
      <c r="D478" s="359" t="s">
        <v>1029</v>
      </c>
      <c r="E478" s="359" t="s">
        <v>1029</v>
      </c>
      <c r="F478" s="374">
        <v>7</v>
      </c>
      <c r="G478" s="375" t="s">
        <v>614</v>
      </c>
      <c r="H478" s="359" t="s">
        <v>1030</v>
      </c>
      <c r="I478" s="359">
        <v>0</v>
      </c>
      <c r="J478" s="359"/>
      <c r="K478" s="359" t="s">
        <v>1028</v>
      </c>
      <c r="L478" s="359" t="s">
        <v>1029</v>
      </c>
      <c r="M478" s="375" t="s">
        <v>1434</v>
      </c>
      <c r="N478" s="222"/>
      <c r="O478" s="209" t="str">
        <f t="shared" si="22"/>
        <v>-layer N F_WE_WGD FA 7 F_WE_WGD L CONTINUOUS F_WE_WGD B Freianlagen, wassergebundene Wegedecke F_WE_WGD AB F_WE_WGD</v>
      </c>
      <c r="R478" s="209" t="str">
        <f t="shared" si="23"/>
        <v>N F_WE_WGD FA 7 F_WE_WGD L CONTINUOUS F_WE_WGD B Freianlagen, wassergebundene Wegedecke F_WE_WGD AB F_WE_WGD</v>
      </c>
    </row>
    <row r="479" spans="1:25" ht="15" x14ac:dyDescent="0.25">
      <c r="A479" s="358" t="s">
        <v>1017</v>
      </c>
      <c r="B479" s="190" t="s">
        <v>3257</v>
      </c>
      <c r="C479" s="358" t="s">
        <v>1028</v>
      </c>
      <c r="D479" s="359" t="s">
        <v>1029</v>
      </c>
      <c r="E479" s="358" t="s">
        <v>1029</v>
      </c>
      <c r="F479" s="152">
        <v>80</v>
      </c>
      <c r="G479" s="371" t="s">
        <v>614</v>
      </c>
      <c r="H479" s="358" t="s">
        <v>1030</v>
      </c>
      <c r="I479" s="358">
        <v>0</v>
      </c>
      <c r="J479" s="358"/>
      <c r="K479" s="358" t="s">
        <v>1028</v>
      </c>
      <c r="L479" s="358" t="s">
        <v>1029</v>
      </c>
      <c r="M479" s="190" t="s">
        <v>3912</v>
      </c>
      <c r="N479" s="707"/>
      <c r="O479" s="209" t="str">
        <f t="shared" si="22"/>
        <v>-layer N G_BAC FA 80 G_BAC L CONTINUOUS G_BAC B Gebaeudeautomation, Wirkleitung, Schema BAC-Net G_BAC AB G_BAC</v>
      </c>
      <c r="P479" s="152"/>
      <c r="Q479" s="152"/>
      <c r="R479" s="209" t="str">
        <f t="shared" si="23"/>
        <v>N G_BAC FA 80 G_BAC L CONTINUOUS G_BAC B Gebaeudeautomation, Wirkleitung, Schema BAC-Net G_BAC AB G_BAC</v>
      </c>
      <c r="S479" s="819"/>
      <c r="T479" s="152"/>
      <c r="U479" s="152"/>
      <c r="V479" s="152"/>
      <c r="W479" s="152"/>
      <c r="X479" s="152"/>
      <c r="Y479" s="152"/>
    </row>
    <row r="480" spans="1:25" ht="15" x14ac:dyDescent="0.25">
      <c r="A480" s="358" t="s">
        <v>1017</v>
      </c>
      <c r="B480" s="190" t="s">
        <v>3258</v>
      </c>
      <c r="C480" s="358" t="s">
        <v>1028</v>
      </c>
      <c r="D480" s="359" t="s">
        <v>1029</v>
      </c>
      <c r="E480" s="358" t="s">
        <v>1029</v>
      </c>
      <c r="F480" s="152">
        <v>253</v>
      </c>
      <c r="G480" s="371" t="s">
        <v>614</v>
      </c>
      <c r="H480" s="358" t="s">
        <v>1030</v>
      </c>
      <c r="I480" s="358">
        <v>0</v>
      </c>
      <c r="J480" s="358"/>
      <c r="K480" s="358" t="s">
        <v>1028</v>
      </c>
      <c r="L480" s="358" t="s">
        <v>1029</v>
      </c>
      <c r="M480" s="190" t="s">
        <v>3913</v>
      </c>
      <c r="N480" s="700"/>
      <c r="O480" s="209" t="str">
        <f t="shared" si="22"/>
        <v>-layer N G_BEST FA 253 G_BEST L CONTINUOUS G_BEST B Gebaeudeautomation, Wirkleitung, Schema Bestand G_BEST AB G_BEST</v>
      </c>
      <c r="P480" s="152"/>
      <c r="Q480" s="152"/>
      <c r="R480" s="209" t="str">
        <f t="shared" si="23"/>
        <v>N G_BEST FA 253 G_BEST L CONTINUOUS G_BEST B Gebaeudeautomation, Wirkleitung, Schema Bestand G_BEST AB G_BEST</v>
      </c>
      <c r="S480" s="819"/>
      <c r="T480" s="152"/>
      <c r="U480" s="152"/>
      <c r="V480" s="152"/>
      <c r="W480" s="152"/>
      <c r="X480" s="152"/>
      <c r="Y480" s="152"/>
    </row>
    <row r="481" spans="1:25" ht="15" x14ac:dyDescent="0.25">
      <c r="A481" s="358" t="s">
        <v>1017</v>
      </c>
      <c r="B481" s="190" t="s">
        <v>3259</v>
      </c>
      <c r="C481" s="358" t="s">
        <v>1028</v>
      </c>
      <c r="D481" s="359" t="s">
        <v>1029</v>
      </c>
      <c r="E481" s="358" t="s">
        <v>1029</v>
      </c>
      <c r="F481" s="152">
        <v>94</v>
      </c>
      <c r="G481" s="371" t="s">
        <v>614</v>
      </c>
      <c r="H481" s="358" t="s">
        <v>1030</v>
      </c>
      <c r="I481" s="358">
        <v>0</v>
      </c>
      <c r="J481" s="358"/>
      <c r="K481" s="358" t="s">
        <v>1028</v>
      </c>
      <c r="L481" s="358" t="s">
        <v>1029</v>
      </c>
      <c r="M481" s="190" t="s">
        <v>3914</v>
      </c>
      <c r="N481" s="820"/>
      <c r="O481" s="209" t="str">
        <f t="shared" si="22"/>
        <v>-layer N G_KT_AV FA 94 G_KT_AV L CONTINUOUS G_KT_AV B Gebaeudeautomation, Wirkleitung, Kabeltrassen Grundriss AV G_KT_AV AB G_KT_AV</v>
      </c>
      <c r="P481" s="152"/>
      <c r="Q481" s="152"/>
      <c r="R481" s="209" t="str">
        <f t="shared" si="23"/>
        <v>N G_KT_AV FA 94 G_KT_AV L CONTINUOUS G_KT_AV B Gebaeudeautomation, Wirkleitung, Kabeltrassen Grundriss AV G_KT_AV AB G_KT_AV</v>
      </c>
      <c r="S481" s="819"/>
      <c r="T481" s="152"/>
      <c r="U481" s="152"/>
      <c r="V481" s="152"/>
      <c r="W481" s="152"/>
      <c r="X481" s="152"/>
      <c r="Y481" s="152"/>
    </row>
    <row r="482" spans="1:25" ht="15" x14ac:dyDescent="0.25">
      <c r="A482" s="358" t="s">
        <v>1017</v>
      </c>
      <c r="B482" s="190" t="s">
        <v>3260</v>
      </c>
      <c r="C482" s="358" t="s">
        <v>1028</v>
      </c>
      <c r="D482" s="359" t="s">
        <v>1029</v>
      </c>
      <c r="E482" s="358" t="s">
        <v>1029</v>
      </c>
      <c r="F482" s="152">
        <v>240</v>
      </c>
      <c r="G482" s="371" t="s">
        <v>614</v>
      </c>
      <c r="H482" s="358" t="s">
        <v>1030</v>
      </c>
      <c r="I482" s="358">
        <v>0</v>
      </c>
      <c r="J482" s="358"/>
      <c r="K482" s="358" t="s">
        <v>1028</v>
      </c>
      <c r="L482" s="358" t="s">
        <v>1029</v>
      </c>
      <c r="M482" s="190" t="s">
        <v>3915</v>
      </c>
      <c r="N482" s="660"/>
      <c r="O482" s="209" t="str">
        <f t="shared" si="22"/>
        <v>-layer N G_KT_SV FA 240 G_KT_SV L CONTINUOUS G_KT_SV B Gebaeudeautomation, Wirkleitung, Kabeltrassen Grundriss SV G_KT_SV AB G_KT_SV</v>
      </c>
      <c r="P482" s="152"/>
      <c r="Q482" s="152"/>
      <c r="R482" s="209" t="str">
        <f t="shared" si="23"/>
        <v>N G_KT_SV FA 240 G_KT_SV L CONTINUOUS G_KT_SV B Gebaeudeautomation, Wirkleitung, Kabeltrassen Grundriss SV G_KT_SV AB G_KT_SV</v>
      </c>
      <c r="S482" s="819"/>
      <c r="T482" s="152"/>
      <c r="U482" s="152"/>
      <c r="V482" s="152"/>
      <c r="W482" s="152"/>
      <c r="X482" s="152"/>
      <c r="Y482" s="152"/>
    </row>
    <row r="483" spans="1:25" ht="15" x14ac:dyDescent="0.25">
      <c r="A483" s="364" t="s">
        <v>1017</v>
      </c>
      <c r="B483" s="367" t="s">
        <v>4048</v>
      </c>
      <c r="C483" s="351" t="s">
        <v>1028</v>
      </c>
      <c r="D483" s="351" t="s">
        <v>1029</v>
      </c>
      <c r="E483" s="351" t="s">
        <v>1029</v>
      </c>
      <c r="F483" s="368">
        <v>7</v>
      </c>
      <c r="G483" s="367" t="s">
        <v>614</v>
      </c>
      <c r="H483" s="351" t="s">
        <v>1030</v>
      </c>
      <c r="I483" s="351">
        <v>0</v>
      </c>
      <c r="J483" s="351"/>
      <c r="K483" s="351" t="s">
        <v>1028</v>
      </c>
      <c r="L483" s="351" t="s">
        <v>1029</v>
      </c>
      <c r="M483" s="378" t="s">
        <v>4049</v>
      </c>
      <c r="N483" s="222"/>
      <c r="O483" s="209" t="str">
        <f t="shared" si="22"/>
        <v>-layer N G_MSR_SCH FA 7 G_MSR_SCH L CONTINUOUS G_MSR_SCH B Gebaeudeautomation, MSR, Schraffur G_MSR_SCH AB G_MSR_SCH</v>
      </c>
      <c r="R483" s="209" t="str">
        <f t="shared" si="23"/>
        <v>N G_MSR_SCH FA 7 G_MSR_SCH L CONTINUOUS G_MSR_SCH B Gebaeudeautomation, MSR, Schraffur G_MSR_SCH AB G_MSR_SCH</v>
      </c>
    </row>
    <row r="484" spans="1:25" ht="15" x14ac:dyDescent="0.25">
      <c r="A484" s="358" t="s">
        <v>1017</v>
      </c>
      <c r="B484" s="190" t="s">
        <v>3261</v>
      </c>
      <c r="C484" s="358" t="s">
        <v>1028</v>
      </c>
      <c r="D484" s="359" t="s">
        <v>1029</v>
      </c>
      <c r="E484" s="358" t="s">
        <v>1029</v>
      </c>
      <c r="F484" s="152">
        <v>196</v>
      </c>
      <c r="G484" s="371" t="s">
        <v>614</v>
      </c>
      <c r="H484" s="358" t="s">
        <v>1030</v>
      </c>
      <c r="I484" s="358">
        <v>0</v>
      </c>
      <c r="J484" s="358"/>
      <c r="K484" s="358" t="s">
        <v>1028</v>
      </c>
      <c r="L484" s="358" t="s">
        <v>1029</v>
      </c>
      <c r="M484" s="190" t="s">
        <v>3916</v>
      </c>
      <c r="N484" s="725"/>
      <c r="O484" s="209" t="str">
        <f t="shared" si="22"/>
        <v>-layer N G_SSK FA 196 G_SSK L CONTINUOUS G_SSK B Gebaeudeautomation, Wirkleitung, Schema Schaltschraenke G_SSK AB G_SSK</v>
      </c>
      <c r="P484" s="152"/>
      <c r="Q484" s="152"/>
      <c r="R484" s="209" t="str">
        <f t="shared" si="23"/>
        <v>N G_SSK FA 196 G_SSK L CONTINUOUS G_SSK B Gebaeudeautomation, Wirkleitung, Schema Schaltschraenke G_SSK AB G_SSK</v>
      </c>
      <c r="S484" s="819"/>
      <c r="T484" s="152"/>
      <c r="U484" s="152"/>
      <c r="V484" s="152"/>
      <c r="W484" s="152"/>
      <c r="X484" s="152"/>
      <c r="Y484" s="152"/>
    </row>
    <row r="485" spans="1:25" ht="15" x14ac:dyDescent="0.25">
      <c r="A485" s="364" t="s">
        <v>1017</v>
      </c>
      <c r="B485" s="367" t="s">
        <v>3961</v>
      </c>
      <c r="C485" s="351" t="s">
        <v>1028</v>
      </c>
      <c r="D485" s="351" t="s">
        <v>1029</v>
      </c>
      <c r="E485" s="351" t="s">
        <v>1029</v>
      </c>
      <c r="F485" s="368">
        <v>7</v>
      </c>
      <c r="G485" s="367" t="s">
        <v>614</v>
      </c>
      <c r="H485" s="351" t="s">
        <v>1030</v>
      </c>
      <c r="I485" s="351">
        <v>0</v>
      </c>
      <c r="J485" s="351"/>
      <c r="K485" s="351" t="s">
        <v>1028</v>
      </c>
      <c r="L485" s="351" t="s">
        <v>1029</v>
      </c>
      <c r="M485" s="351" t="s">
        <v>3909</v>
      </c>
      <c r="N485" s="222"/>
      <c r="O485" s="209" t="str">
        <f t="shared" si="22"/>
        <v>-layer N G_SY FA 7 G_SY L CONTINUOUS G_SY B Gebaeudeautomation, Datenpunktsymbole G_SY AB G_SY</v>
      </c>
      <c r="R485" s="209" t="str">
        <f t="shared" si="23"/>
        <v>N G_SY FA 7 G_SY L CONTINUOUS G_SY B Gebaeudeautomation, Datenpunktsymbole G_SY AB G_SY</v>
      </c>
    </row>
    <row r="486" spans="1:25" ht="15" x14ac:dyDescent="0.25">
      <c r="A486" s="364" t="s">
        <v>1017</v>
      </c>
      <c r="B486" s="367" t="s">
        <v>1933</v>
      </c>
      <c r="C486" s="351" t="s">
        <v>1028</v>
      </c>
      <c r="D486" s="351" t="s">
        <v>1029</v>
      </c>
      <c r="E486" s="351" t="s">
        <v>1029</v>
      </c>
      <c r="F486" s="368">
        <v>7</v>
      </c>
      <c r="G486" s="367" t="s">
        <v>614</v>
      </c>
      <c r="H486" s="351" t="s">
        <v>1030</v>
      </c>
      <c r="I486" s="351">
        <v>0</v>
      </c>
      <c r="J486" s="351"/>
      <c r="K486" s="351" t="s">
        <v>1028</v>
      </c>
      <c r="L486" s="351" t="s">
        <v>1029</v>
      </c>
      <c r="M486" s="351" t="s">
        <v>3910</v>
      </c>
      <c r="N486" s="222"/>
      <c r="O486" s="209" t="str">
        <f t="shared" si="22"/>
        <v>-layer N G_TXT FA 7 G_TXT L CONTINUOUS G_TXT B Gebaeudeautomation, Bezeichnungen / Texte G_TXT AB G_TXT</v>
      </c>
      <c r="R486" s="209" t="str">
        <f t="shared" si="23"/>
        <v>N G_TXT FA 7 G_TXT L CONTINUOUS G_TXT B Gebaeudeautomation, Bezeichnungen / Texte G_TXT AB G_TXT</v>
      </c>
    </row>
    <row r="487" spans="1:25" ht="15" x14ac:dyDescent="0.25">
      <c r="A487" s="364" t="s">
        <v>1017</v>
      </c>
      <c r="B487" s="365" t="s">
        <v>1934</v>
      </c>
      <c r="C487" s="364" t="s">
        <v>1028</v>
      </c>
      <c r="D487" s="351" t="s">
        <v>1029</v>
      </c>
      <c r="E487" s="364" t="s">
        <v>1029</v>
      </c>
      <c r="F487" s="366">
        <v>7</v>
      </c>
      <c r="G487" s="365" t="s">
        <v>757</v>
      </c>
      <c r="H487" s="364" t="s">
        <v>1030</v>
      </c>
      <c r="I487" s="364">
        <v>0</v>
      </c>
      <c r="J487" s="364"/>
      <c r="K487" s="364" t="s">
        <v>1028</v>
      </c>
      <c r="L487" s="364" t="s">
        <v>1029</v>
      </c>
      <c r="M487" s="364" t="s">
        <v>3911</v>
      </c>
      <c r="N487" s="222"/>
      <c r="O487" s="209" t="str">
        <f t="shared" si="22"/>
        <v>-layer N G_WL FA 7 G_WL L Verdeckt2 G_WL B Gebaeudeautomation, Wirkleitung G_WL AB G_WL</v>
      </c>
      <c r="R487" s="209" t="str">
        <f t="shared" si="23"/>
        <v>N G_WL FA 7 G_WL L Verdeckt2 G_WL B Gebaeudeautomation, Wirkleitung G_WL AB G_WL</v>
      </c>
    </row>
    <row r="488" spans="1:25" ht="15" x14ac:dyDescent="0.25">
      <c r="A488" s="358" t="s">
        <v>1017</v>
      </c>
      <c r="B488" s="190" t="s">
        <v>3262</v>
      </c>
      <c r="C488" s="358" t="s">
        <v>1028</v>
      </c>
      <c r="D488" s="359" t="s">
        <v>1029</v>
      </c>
      <c r="E488" s="358" t="s">
        <v>1029</v>
      </c>
      <c r="F488" s="152">
        <v>212</v>
      </c>
      <c r="G488" s="152" t="s">
        <v>850</v>
      </c>
      <c r="H488" s="358" t="s">
        <v>1030</v>
      </c>
      <c r="I488" s="358">
        <v>0</v>
      </c>
      <c r="J488" s="358"/>
      <c r="K488" s="358" t="s">
        <v>1028</v>
      </c>
      <c r="L488" s="358" t="s">
        <v>1029</v>
      </c>
      <c r="M488" s="190" t="s">
        <v>3917</v>
      </c>
      <c r="N488" s="726"/>
      <c r="O488" s="209" t="str">
        <f t="shared" si="22"/>
        <v>-layer N G_WL_BUS FA 212 G_WL_BUS L GETRENNT G_WL_BUS B Gebaeudeautomation, Wirkleitung, Schema Bussystem G_WL_BUS AB G_WL_BUS</v>
      </c>
      <c r="P488" s="152"/>
      <c r="Q488" s="152"/>
      <c r="R488" s="209" t="str">
        <f t="shared" si="23"/>
        <v>N G_WL_BUS FA 212 G_WL_BUS L GETRENNT G_WL_BUS B Gebaeudeautomation, Wirkleitung, Schema Bussystem G_WL_BUS AB G_WL_BUS</v>
      </c>
      <c r="S488" s="819"/>
      <c r="T488" s="152"/>
      <c r="U488" s="152"/>
      <c r="V488" s="152"/>
      <c r="W488" s="152"/>
      <c r="X488" s="152"/>
      <c r="Y488" s="152"/>
    </row>
    <row r="489" spans="1:25" ht="15" x14ac:dyDescent="0.25">
      <c r="A489" s="358" t="s">
        <v>1017</v>
      </c>
      <c r="B489" s="190" t="s">
        <v>3263</v>
      </c>
      <c r="C489" s="358" t="s">
        <v>1028</v>
      </c>
      <c r="D489" s="359" t="s">
        <v>1029</v>
      </c>
      <c r="E489" s="358" t="s">
        <v>1029</v>
      </c>
      <c r="F489" s="152">
        <v>130</v>
      </c>
      <c r="G489" s="152" t="s">
        <v>415</v>
      </c>
      <c r="H489" s="358" t="s">
        <v>1030</v>
      </c>
      <c r="I489" s="358">
        <v>0</v>
      </c>
      <c r="J489" s="358"/>
      <c r="K489" s="358" t="s">
        <v>1028</v>
      </c>
      <c r="L489" s="358" t="s">
        <v>1029</v>
      </c>
      <c r="M489" s="190" t="s">
        <v>3918</v>
      </c>
      <c r="N489" s="727"/>
      <c r="O489" s="209" t="str">
        <f t="shared" si="22"/>
        <v>-layer N G_WL_CU FA 130 G_WL_CU L STRICHPUNKTX2 G_WL_CU B Gebaeudeautomation, Wirkleitung, Schema Ethernet Kupfer G_WL_CU AB G_WL_CU</v>
      </c>
      <c r="P489" s="152"/>
      <c r="Q489" s="152"/>
      <c r="R489" s="209" t="str">
        <f t="shared" si="23"/>
        <v>N G_WL_CU FA 130 G_WL_CU L STRICHPUNKTX2 G_WL_CU B Gebaeudeautomation, Wirkleitung, Schema Ethernet Kupfer G_WL_CU AB G_WL_CU</v>
      </c>
      <c r="S489" s="819"/>
      <c r="T489" s="152"/>
      <c r="U489" s="152"/>
      <c r="V489" s="152"/>
      <c r="W489" s="152"/>
      <c r="X489" s="152"/>
      <c r="Y489" s="152"/>
    </row>
    <row r="490" spans="1:25" ht="15" x14ac:dyDescent="0.25">
      <c r="A490" s="358" t="s">
        <v>1017</v>
      </c>
      <c r="B490" s="190" t="s">
        <v>3264</v>
      </c>
      <c r="C490" s="358" t="s">
        <v>1028</v>
      </c>
      <c r="D490" s="359" t="s">
        <v>1029</v>
      </c>
      <c r="E490" s="358" t="s">
        <v>1029</v>
      </c>
      <c r="F490" s="152">
        <v>105</v>
      </c>
      <c r="G490" s="371" t="s">
        <v>614</v>
      </c>
      <c r="H490" s="358" t="s">
        <v>1030</v>
      </c>
      <c r="I490" s="358">
        <v>0</v>
      </c>
      <c r="J490" s="358"/>
      <c r="K490" s="358" t="s">
        <v>1028</v>
      </c>
      <c r="L490" s="358" t="s">
        <v>1029</v>
      </c>
      <c r="M490" s="190" t="s">
        <v>3919</v>
      </c>
      <c r="N490" s="728"/>
      <c r="O490" s="209" t="str">
        <f t="shared" si="22"/>
        <v>-layer N G_WL_CU_E90_SV FA 105 G_WL_CU_E90_SV L CONTINUOUS G_WL_CU_E90_SV B Gebaeudeautomation, Wirkleitung, Schema Kupfer E90/SV G_WL_CU_E90_SV AB G_WL_CU_E90_SV</v>
      </c>
      <c r="P490" s="152"/>
      <c r="Q490" s="152"/>
      <c r="R490" s="209" t="str">
        <f t="shared" si="23"/>
        <v>N G_WL_CU_E90_SV FA 105 G_WL_CU_E90_SV L CONTINUOUS G_WL_CU_E90_SV B Gebaeudeautomation, Wirkleitung, Schema Kupfer E90/SV G_WL_CU_E90_SV AB G_WL_CU_E90_SV</v>
      </c>
      <c r="S490" s="819"/>
      <c r="T490" s="152"/>
      <c r="U490" s="152"/>
      <c r="V490" s="152"/>
      <c r="W490" s="152"/>
      <c r="X490" s="152"/>
      <c r="Y490" s="152"/>
    </row>
    <row r="491" spans="1:25" ht="15" x14ac:dyDescent="0.25">
      <c r="A491" s="358" t="s">
        <v>1017</v>
      </c>
      <c r="B491" s="190" t="s">
        <v>3265</v>
      </c>
      <c r="C491" s="358" t="s">
        <v>1028</v>
      </c>
      <c r="D491" s="359" t="s">
        <v>1029</v>
      </c>
      <c r="E491" s="358" t="s">
        <v>1029</v>
      </c>
      <c r="F491" s="152">
        <v>210</v>
      </c>
      <c r="G491" s="152" t="s">
        <v>361</v>
      </c>
      <c r="H491" s="358" t="s">
        <v>1030</v>
      </c>
      <c r="I491" s="358">
        <v>0</v>
      </c>
      <c r="J491" s="358"/>
      <c r="K491" s="358" t="s">
        <v>1028</v>
      </c>
      <c r="L491" s="358" t="s">
        <v>1029</v>
      </c>
      <c r="M491" s="190" t="s">
        <v>3920</v>
      </c>
      <c r="N491" s="729"/>
      <c r="O491" s="209" t="str">
        <f t="shared" si="22"/>
        <v>-layer N G_WL_LWL FA 210 G_WL_LWL L STRICHPUNKT G_WL_LWL B Gebaeudeautomation, Wirkleitung, Schema Ethernet LWL G_WL_LWL AB G_WL_LWL</v>
      </c>
      <c r="P491" s="152"/>
      <c r="Q491" s="152"/>
      <c r="R491" s="209" t="str">
        <f t="shared" si="23"/>
        <v>N G_WL_LWL FA 210 G_WL_LWL L STRICHPUNKT G_WL_LWL B Gebaeudeautomation, Wirkleitung, Schema Ethernet LWL G_WL_LWL AB G_WL_LWL</v>
      </c>
      <c r="S491" s="819"/>
      <c r="T491" s="152"/>
      <c r="U491" s="152"/>
      <c r="V491" s="152"/>
      <c r="W491" s="152"/>
      <c r="X491" s="152"/>
      <c r="Y491" s="152"/>
    </row>
    <row r="492" spans="1:25" ht="15" x14ac:dyDescent="0.25">
      <c r="A492" s="364" t="s">
        <v>1017</v>
      </c>
      <c r="B492" s="367" t="s">
        <v>1460</v>
      </c>
      <c r="C492" s="351" t="s">
        <v>1028</v>
      </c>
      <c r="D492" s="351" t="s">
        <v>1029</v>
      </c>
      <c r="E492" s="351" t="s">
        <v>1029</v>
      </c>
      <c r="F492" s="368">
        <v>7</v>
      </c>
      <c r="G492" s="367" t="s">
        <v>614</v>
      </c>
      <c r="H492" s="351" t="s">
        <v>1030</v>
      </c>
      <c r="I492" s="351">
        <v>0</v>
      </c>
      <c r="J492" s="351"/>
      <c r="K492" s="351" t="s">
        <v>1028</v>
      </c>
      <c r="L492" s="351" t="s">
        <v>1029</v>
      </c>
      <c r="M492" s="351" t="s">
        <v>2793</v>
      </c>
      <c r="N492" s="222"/>
      <c r="O492" s="209" t="str">
        <f t="shared" si="22"/>
        <v>-layer N H_ FA 7 H_ L CONTINUOUS H_ B Heizung/Grundriss, GR Heizungsprefix H_ AB H_</v>
      </c>
      <c r="R492" s="209" t="str">
        <f t="shared" si="23"/>
        <v>N H_ FA 7 H_ L CONTINUOUS H_ B Heizung/Grundriss, GR Heizungsprefix H_ AB H_</v>
      </c>
    </row>
    <row r="493" spans="1:25" ht="15" x14ac:dyDescent="0.25">
      <c r="A493" s="364" t="s">
        <v>1017</v>
      </c>
      <c r="B493" s="365" t="s">
        <v>1935</v>
      </c>
      <c r="C493" s="364" t="s">
        <v>1028</v>
      </c>
      <c r="D493" s="351" t="s">
        <v>1029</v>
      </c>
      <c r="E493" s="364" t="s">
        <v>1029</v>
      </c>
      <c r="F493" s="366">
        <v>151</v>
      </c>
      <c r="G493" s="365" t="s">
        <v>611</v>
      </c>
      <c r="H493" s="364" t="s">
        <v>1030</v>
      </c>
      <c r="I493" s="364">
        <v>0</v>
      </c>
      <c r="J493" s="364"/>
      <c r="K493" s="364" t="s">
        <v>1028</v>
      </c>
      <c r="L493" s="364" t="s">
        <v>1029</v>
      </c>
      <c r="M493" s="364" t="s">
        <v>2971</v>
      </c>
      <c r="N493" s="730"/>
      <c r="O493" s="209" t="str">
        <f t="shared" si="22"/>
        <v>-layer N H_ABRL FA 151 H_ABRL L VERDECKT H_ABRL B Heizung, Abwaerme/WRG RL H_ABRL AB H_ABRL</v>
      </c>
      <c r="R493" s="209" t="str">
        <f t="shared" si="23"/>
        <v>N H_ABRL FA 151 H_ABRL L VERDECKT H_ABRL B Heizung, Abwaerme/WRG RL H_ABRL AB H_ABRL</v>
      </c>
      <c r="S493" s="147"/>
    </row>
    <row r="494" spans="1:25" ht="15" x14ac:dyDescent="0.25">
      <c r="A494" s="364" t="s">
        <v>1017</v>
      </c>
      <c r="B494" s="365" t="s">
        <v>1936</v>
      </c>
      <c r="C494" s="364" t="s">
        <v>1028</v>
      </c>
      <c r="D494" s="351" t="s">
        <v>1029</v>
      </c>
      <c r="E494" s="364" t="s">
        <v>1029</v>
      </c>
      <c r="F494" s="366">
        <v>214</v>
      </c>
      <c r="G494" s="365" t="s">
        <v>361</v>
      </c>
      <c r="H494" s="364" t="s">
        <v>1030</v>
      </c>
      <c r="I494" s="364">
        <v>0</v>
      </c>
      <c r="J494" s="364"/>
      <c r="K494" s="364" t="s">
        <v>1028</v>
      </c>
      <c r="L494" s="364" t="s">
        <v>1029</v>
      </c>
      <c r="M494" s="364" t="s">
        <v>1238</v>
      </c>
      <c r="N494" s="696"/>
      <c r="O494" s="209" t="str">
        <f t="shared" si="22"/>
        <v>-layer N H_AD FA 214 H_AD L STRICHPUNKT H_AD B Heizung, Ausdehnungsleitung H_AD AB H_AD</v>
      </c>
      <c r="R494" s="209" t="str">
        <f t="shared" si="23"/>
        <v>N H_AD FA 214 H_AD L STRICHPUNKT H_AD B Heizung, Ausdehnungsleitung H_AD AB H_AD</v>
      </c>
      <c r="S494" s="147"/>
    </row>
    <row r="495" spans="1:25" ht="15" x14ac:dyDescent="0.25">
      <c r="A495" s="364" t="s">
        <v>1017</v>
      </c>
      <c r="B495" s="365" t="s">
        <v>1937</v>
      </c>
      <c r="C495" s="364" t="s">
        <v>1028</v>
      </c>
      <c r="D495" s="351" t="s">
        <v>1029</v>
      </c>
      <c r="E495" s="364" t="s">
        <v>1029</v>
      </c>
      <c r="F495" s="366">
        <v>174</v>
      </c>
      <c r="G495" s="152" t="s">
        <v>614</v>
      </c>
      <c r="H495" s="364" t="s">
        <v>1030</v>
      </c>
      <c r="I495" s="364">
        <v>0</v>
      </c>
      <c r="J495" s="364"/>
      <c r="K495" s="364" t="s">
        <v>1028</v>
      </c>
      <c r="L495" s="364" t="s">
        <v>1029</v>
      </c>
      <c r="M495" s="364" t="s">
        <v>1445</v>
      </c>
      <c r="N495" s="672"/>
      <c r="O495" s="209" t="str">
        <f t="shared" si="22"/>
        <v>-layer N H_AGAS FA 174 H_AGAS L CONTINUOUS H_AGAS B Heizung, Dampf, Abgas H_AGAS AB H_AGAS</v>
      </c>
      <c r="R495" s="209" t="str">
        <f t="shared" si="23"/>
        <v>N H_AGAS FA 174 H_AGAS L CONTINUOUS H_AGAS B Heizung, Dampf, Abgas H_AGAS AB H_AGAS</v>
      </c>
      <c r="S495" s="147"/>
    </row>
    <row r="496" spans="1:25" ht="15" x14ac:dyDescent="0.25">
      <c r="A496" s="147" t="s">
        <v>1017</v>
      </c>
      <c r="B496" s="147" t="s">
        <v>1938</v>
      </c>
      <c r="C496" s="358" t="s">
        <v>1028</v>
      </c>
      <c r="D496" s="359" t="s">
        <v>1029</v>
      </c>
      <c r="E496" s="358" t="s">
        <v>1029</v>
      </c>
      <c r="F496" s="361">
        <v>30</v>
      </c>
      <c r="G496" s="147" t="s">
        <v>614</v>
      </c>
      <c r="H496" s="358" t="s">
        <v>1030</v>
      </c>
      <c r="I496" s="147">
        <v>0</v>
      </c>
      <c r="K496" s="358" t="s">
        <v>1028</v>
      </c>
      <c r="L496" s="358" t="s">
        <v>1029</v>
      </c>
      <c r="M496" s="147" t="s">
        <v>2997</v>
      </c>
      <c r="N496" s="692"/>
      <c r="O496" s="209" t="str">
        <f t="shared" si="22"/>
        <v>-layer N H_AWRL_G FA 30 H_AWRL_G L CONTINUOUS H_AWRL_G B Kuehlwasser RL Glycol H_AWRL_G AB H_AWRL_G</v>
      </c>
      <c r="R496" s="209" t="str">
        <f t="shared" si="23"/>
        <v>N H_AWRL_G FA 30 H_AWRL_G L CONTINUOUS H_AWRL_G B Kuehlwasser RL Glycol H_AWRL_G AB H_AWRL_G</v>
      </c>
      <c r="S496" s="147"/>
    </row>
    <row r="497" spans="1:19" ht="15" x14ac:dyDescent="0.25">
      <c r="A497" s="364" t="s">
        <v>1017</v>
      </c>
      <c r="B497" s="367" t="s">
        <v>1939</v>
      </c>
      <c r="C497" s="351" t="s">
        <v>1028</v>
      </c>
      <c r="D497" s="351" t="s">
        <v>1029</v>
      </c>
      <c r="E497" s="351" t="s">
        <v>1029</v>
      </c>
      <c r="F497" s="368">
        <v>50</v>
      </c>
      <c r="G497" s="367" t="s">
        <v>614</v>
      </c>
      <c r="H497" s="351" t="s">
        <v>1030</v>
      </c>
      <c r="I497" s="351">
        <v>0</v>
      </c>
      <c r="J497" s="351"/>
      <c r="K497" s="351" t="s">
        <v>1028</v>
      </c>
      <c r="L497" s="351" t="s">
        <v>1029</v>
      </c>
      <c r="M497" s="351" t="s">
        <v>2972</v>
      </c>
      <c r="N497" s="678"/>
      <c r="O497" s="209" t="str">
        <f t="shared" si="22"/>
        <v>-layer N H_AWVL FA 50 H_AWVL L CONTINUOUS H_AWVL B Heizung, Abwaerme/WRG VL H_AWVL AB H_AWVL</v>
      </c>
      <c r="R497" s="209" t="str">
        <f t="shared" si="23"/>
        <v>N H_AWVL FA 50 H_AWVL L CONTINUOUS H_AWVL B Heizung, Abwaerme/WRG VL H_AWVL AB H_AWVL</v>
      </c>
      <c r="S497" s="147"/>
    </row>
    <row r="498" spans="1:19" ht="15" x14ac:dyDescent="0.25">
      <c r="A498" s="147" t="s">
        <v>1017</v>
      </c>
      <c r="B498" s="147" t="s">
        <v>1940</v>
      </c>
      <c r="C498" s="358" t="s">
        <v>1028</v>
      </c>
      <c r="D498" s="359" t="s">
        <v>1029</v>
      </c>
      <c r="E498" s="358" t="s">
        <v>1029</v>
      </c>
      <c r="F498" s="361">
        <v>52</v>
      </c>
      <c r="G498" s="147" t="s">
        <v>850</v>
      </c>
      <c r="H498" s="358" t="s">
        <v>1030</v>
      </c>
      <c r="I498" s="147">
        <v>0</v>
      </c>
      <c r="K498" s="358" t="s">
        <v>1028</v>
      </c>
      <c r="L498" s="358" t="s">
        <v>1029</v>
      </c>
      <c r="M498" s="147" t="s">
        <v>2996</v>
      </c>
      <c r="N498" s="731"/>
      <c r="O498" s="209" t="str">
        <f t="shared" si="22"/>
        <v>-layer N H_AWVL_G FA 52 H_AWVL_G L GETRENNT H_AWVL_G B Kuehlwasser VL Glycol H_AWVL_G AB H_AWVL_G</v>
      </c>
      <c r="R498" s="209" t="str">
        <f t="shared" si="23"/>
        <v>N H_AWVL_G FA 52 H_AWVL_G L GETRENNT H_AWVL_G B Kuehlwasser VL Glycol H_AWVL_G AB H_AWVL_G</v>
      </c>
      <c r="S498" s="147"/>
    </row>
    <row r="499" spans="1:19" ht="15" x14ac:dyDescent="0.25">
      <c r="A499" s="364" t="s">
        <v>1017</v>
      </c>
      <c r="B499" s="367" t="s">
        <v>1941</v>
      </c>
      <c r="C499" s="351" t="s">
        <v>1028</v>
      </c>
      <c r="D499" s="351" t="s">
        <v>1029</v>
      </c>
      <c r="E499" s="351" t="s">
        <v>1029</v>
      </c>
      <c r="F499" s="368">
        <v>7</v>
      </c>
      <c r="G499" s="367" t="s">
        <v>614</v>
      </c>
      <c r="H499" s="351" t="s">
        <v>1030</v>
      </c>
      <c r="I499" s="351">
        <v>0</v>
      </c>
      <c r="J499" s="351"/>
      <c r="K499" s="351" t="s">
        <v>1028</v>
      </c>
      <c r="L499" s="351" t="s">
        <v>1029</v>
      </c>
      <c r="M499" s="351" t="s">
        <v>3702</v>
      </c>
      <c r="N499" s="222"/>
      <c r="O499" s="209" t="str">
        <f t="shared" si="22"/>
        <v>-layer N H_BEM FA 7 H_BEM L CONTINUOUS H_BEM B Heizung, Heizkoerper-Bemassung GR H_BEM AB H_BEM</v>
      </c>
      <c r="R499" s="209" t="str">
        <f t="shared" si="23"/>
        <v>N H_BEM FA 7 H_BEM L CONTINUOUS H_BEM B Heizung, Heizkoerper-Bemassung GR H_BEM AB H_BEM</v>
      </c>
    </row>
    <row r="500" spans="1:19" ht="15" x14ac:dyDescent="0.25">
      <c r="A500" s="351" t="s">
        <v>1017</v>
      </c>
      <c r="B500" s="365" t="s">
        <v>1942</v>
      </c>
      <c r="C500" s="364" t="s">
        <v>1028</v>
      </c>
      <c r="D500" s="351" t="s">
        <v>1029</v>
      </c>
      <c r="E500" s="364" t="s">
        <v>1029</v>
      </c>
      <c r="F500" s="366">
        <v>10</v>
      </c>
      <c r="G500" s="365" t="s">
        <v>611</v>
      </c>
      <c r="H500" s="364" t="s">
        <v>1030</v>
      </c>
      <c r="I500" s="364">
        <v>0</v>
      </c>
      <c r="J500" s="364"/>
      <c r="K500" s="364" t="s">
        <v>1028</v>
      </c>
      <c r="L500" s="364" t="s">
        <v>1029</v>
      </c>
      <c r="M500" s="364" t="s">
        <v>1239</v>
      </c>
      <c r="N500" s="657"/>
      <c r="O500" s="209" t="str">
        <f t="shared" si="22"/>
        <v>-layer N H_BHA FA 10 H_BHA L VERDECKT H_BHA B Heizung, Begleitheizung allgemein H_BHA AB H_BHA</v>
      </c>
      <c r="R500" s="209" t="str">
        <f t="shared" si="23"/>
        <v>N H_BHA FA 10 H_BHA L VERDECKT H_BHA B Heizung, Begleitheizung allgemein H_BHA AB H_BHA</v>
      </c>
    </row>
    <row r="501" spans="1:19" ht="15" x14ac:dyDescent="0.25">
      <c r="A501" s="364" t="s">
        <v>1017</v>
      </c>
      <c r="B501" s="367" t="s">
        <v>1943</v>
      </c>
      <c r="C501" s="351" t="s">
        <v>1028</v>
      </c>
      <c r="D501" s="351" t="s">
        <v>1029</v>
      </c>
      <c r="E501" s="351" t="s">
        <v>1029</v>
      </c>
      <c r="F501" s="368">
        <v>30</v>
      </c>
      <c r="G501" s="367" t="s">
        <v>614</v>
      </c>
      <c r="H501" s="351" t="s">
        <v>1030</v>
      </c>
      <c r="I501" s="351">
        <v>0</v>
      </c>
      <c r="J501" s="351"/>
      <c r="K501" s="351" t="s">
        <v>1028</v>
      </c>
      <c r="L501" s="351" t="s">
        <v>1029</v>
      </c>
      <c r="M501" s="351" t="s">
        <v>1240</v>
      </c>
      <c r="N501" s="656"/>
      <c r="O501" s="209" t="str">
        <f t="shared" si="22"/>
        <v>-layer N H_DA FA 30 H_DA L CONTINUOUS H_DA B Heizung, Dampf H_DA AB H_DA</v>
      </c>
      <c r="R501" s="209" t="str">
        <f t="shared" si="23"/>
        <v>N H_DA FA 30 H_DA L CONTINUOUS H_DA B Heizung, Dampf H_DA AB H_DA</v>
      </c>
    </row>
    <row r="502" spans="1:19" ht="15" x14ac:dyDescent="0.25">
      <c r="A502" s="364" t="s">
        <v>1017</v>
      </c>
      <c r="B502" s="367" t="s">
        <v>1944</v>
      </c>
      <c r="C502" s="351" t="s">
        <v>1028</v>
      </c>
      <c r="D502" s="351" t="s">
        <v>1029</v>
      </c>
      <c r="E502" s="351" t="s">
        <v>1029</v>
      </c>
      <c r="F502" s="368">
        <v>31</v>
      </c>
      <c r="G502" s="367" t="s">
        <v>614</v>
      </c>
      <c r="H502" s="351" t="s">
        <v>1030</v>
      </c>
      <c r="I502" s="351">
        <v>0</v>
      </c>
      <c r="J502" s="351"/>
      <c r="K502" s="351" t="s">
        <v>1028</v>
      </c>
      <c r="L502" s="351" t="s">
        <v>1029</v>
      </c>
      <c r="M502" s="351" t="s">
        <v>1241</v>
      </c>
      <c r="N502" s="732"/>
      <c r="O502" s="209" t="str">
        <f t="shared" si="22"/>
        <v>-layer N H_DAHD FA 31 H_DAHD L CONTINUOUS H_DAHD B Heizung, Dampf Hochdruck H_DAHD AB H_DAHD</v>
      </c>
      <c r="R502" s="209" t="str">
        <f t="shared" si="23"/>
        <v>N H_DAHD FA 31 H_DAHD L CONTINUOUS H_DAHD B Heizung, Dampf Hochdruck H_DAHD AB H_DAHD</v>
      </c>
    </row>
    <row r="503" spans="1:19" ht="15" x14ac:dyDescent="0.25">
      <c r="A503" s="364" t="s">
        <v>1017</v>
      </c>
      <c r="B503" s="367" t="s">
        <v>1945</v>
      </c>
      <c r="C503" s="351" t="s">
        <v>1028</v>
      </c>
      <c r="D503" s="351" t="s">
        <v>1029</v>
      </c>
      <c r="E503" s="351" t="s">
        <v>1029</v>
      </c>
      <c r="F503" s="368">
        <v>42</v>
      </c>
      <c r="G503" s="367" t="s">
        <v>614</v>
      </c>
      <c r="H503" s="351" t="s">
        <v>1030</v>
      </c>
      <c r="I503" s="351">
        <v>0</v>
      </c>
      <c r="J503" s="351"/>
      <c r="K503" s="351" t="s">
        <v>1028</v>
      </c>
      <c r="L503" s="351" t="s">
        <v>1029</v>
      </c>
      <c r="M503" s="351" t="s">
        <v>1242</v>
      </c>
      <c r="N503" s="708"/>
      <c r="O503" s="209" t="str">
        <f t="shared" si="22"/>
        <v>-layer N H_DAND FA 42 H_DAND L CONTINUOUS H_DAND B Heizung, Dampf Niederdruck H_DAND AB H_DAND</v>
      </c>
      <c r="R503" s="209" t="str">
        <f t="shared" si="23"/>
        <v>N H_DAND FA 42 H_DAND L CONTINUOUS H_DAND B Heizung, Dampf Niederdruck H_DAND AB H_DAND</v>
      </c>
    </row>
    <row r="504" spans="1:19" ht="15" x14ac:dyDescent="0.25">
      <c r="A504" s="364" t="s">
        <v>1017</v>
      </c>
      <c r="B504" s="367" t="s">
        <v>1946</v>
      </c>
      <c r="C504" s="351" t="s">
        <v>1028</v>
      </c>
      <c r="D504" s="351" t="s">
        <v>1029</v>
      </c>
      <c r="E504" s="351" t="s">
        <v>1029</v>
      </c>
      <c r="F504" s="368">
        <v>30</v>
      </c>
      <c r="G504" s="367" t="s">
        <v>614</v>
      </c>
      <c r="H504" s="351" t="s">
        <v>1030</v>
      </c>
      <c r="I504" s="351">
        <v>0</v>
      </c>
      <c r="J504" s="351"/>
      <c r="K504" s="351" t="s">
        <v>1028</v>
      </c>
      <c r="L504" s="351" t="s">
        <v>1029</v>
      </c>
      <c r="M504" s="351" t="s">
        <v>1442</v>
      </c>
      <c r="N504" s="692"/>
      <c r="O504" s="209" t="str">
        <f t="shared" si="22"/>
        <v>-layer N H_DARD FA 30 H_DARD L CONTINUOUS H_DARD B Heizung, Dampf, Reindampf H_DARD AB H_DARD</v>
      </c>
      <c r="R504" s="209" t="str">
        <f t="shared" si="23"/>
        <v>N H_DARD FA 30 H_DARD L CONTINUOUS H_DARD B Heizung, Dampf, Reindampf H_DARD AB H_DARD</v>
      </c>
    </row>
    <row r="505" spans="1:19" ht="15" x14ac:dyDescent="0.25">
      <c r="A505" s="364" t="s">
        <v>1017</v>
      </c>
      <c r="B505" s="367" t="s">
        <v>1947</v>
      </c>
      <c r="C505" s="351" t="s">
        <v>1028</v>
      </c>
      <c r="D505" s="351" t="s">
        <v>1029</v>
      </c>
      <c r="E505" s="351" t="s">
        <v>1029</v>
      </c>
      <c r="F505" s="368">
        <v>116</v>
      </c>
      <c r="G505" s="367" t="s">
        <v>614</v>
      </c>
      <c r="H505" s="351" t="s">
        <v>1030</v>
      </c>
      <c r="I505" s="351">
        <v>0</v>
      </c>
      <c r="J505" s="351"/>
      <c r="K505" s="351" t="s">
        <v>1028</v>
      </c>
      <c r="L505" s="351" t="s">
        <v>1029</v>
      </c>
      <c r="M505" s="351" t="s">
        <v>1444</v>
      </c>
      <c r="N505" s="673"/>
      <c r="O505" s="209" t="str">
        <f t="shared" si="22"/>
        <v>-layer N H_DASD FA 116 H_DASD L CONTINUOUS H_DASD B Heizung, Dampf, Schwarzdampf H_DASD AB H_DASD</v>
      </c>
      <c r="R505" s="209" t="str">
        <f t="shared" si="23"/>
        <v>N H_DASD FA 116 H_DASD L CONTINUOUS H_DASD B Heizung, Dampf, Schwarzdampf H_DASD AB H_DASD</v>
      </c>
    </row>
    <row r="506" spans="1:19" ht="15" x14ac:dyDescent="0.25">
      <c r="A506" s="364" t="s">
        <v>1017</v>
      </c>
      <c r="B506" s="367" t="s">
        <v>1948</v>
      </c>
      <c r="C506" s="351" t="s">
        <v>1028</v>
      </c>
      <c r="D506" s="351" t="s">
        <v>1029</v>
      </c>
      <c r="E506" s="351" t="s">
        <v>1029</v>
      </c>
      <c r="F506" s="368">
        <v>7</v>
      </c>
      <c r="G506" s="367" t="s">
        <v>614</v>
      </c>
      <c r="H506" s="351" t="s">
        <v>1030</v>
      </c>
      <c r="I506" s="351">
        <v>0</v>
      </c>
      <c r="J506" s="351"/>
      <c r="K506" s="351" t="s">
        <v>1028</v>
      </c>
      <c r="L506" s="351" t="s">
        <v>1029</v>
      </c>
      <c r="M506" s="351" t="s">
        <v>1446</v>
      </c>
      <c r="N506" s="673"/>
      <c r="O506" s="209" t="str">
        <f t="shared" si="22"/>
        <v>-layer N H_DASW FA 7 H_DASW L CONTINUOUS H_DASW B Heizung, Dampf, Absalzung/Abschlammung H_DASW AB H_DASW</v>
      </c>
      <c r="R506" s="209" t="str">
        <f t="shared" si="23"/>
        <v>N H_DASW FA 7 H_DASW L CONTINUOUS H_DASW B Heizung, Dampf, Absalzung/Abschlammung H_DASW AB H_DASW</v>
      </c>
    </row>
    <row r="507" spans="1:19" ht="15" x14ac:dyDescent="0.25">
      <c r="A507" s="364" t="s">
        <v>1017</v>
      </c>
      <c r="B507" s="364" t="s">
        <v>1949</v>
      </c>
      <c r="C507" s="364" t="s">
        <v>1028</v>
      </c>
      <c r="D507" s="364" t="s">
        <v>1029</v>
      </c>
      <c r="E507" s="364" t="s">
        <v>1029</v>
      </c>
      <c r="F507" s="368">
        <v>192</v>
      </c>
      <c r="G507" s="367" t="s">
        <v>614</v>
      </c>
      <c r="H507" s="351" t="s">
        <v>1030</v>
      </c>
      <c r="I507" s="351">
        <v>0</v>
      </c>
      <c r="J507" s="351"/>
      <c r="K507" s="351" t="s">
        <v>1028</v>
      </c>
      <c r="L507" s="351" t="s">
        <v>1029</v>
      </c>
      <c r="M507" s="351" t="s">
        <v>1299</v>
      </c>
      <c r="N507" s="733"/>
      <c r="O507" s="209" t="str">
        <f t="shared" si="22"/>
        <v>-layer N H_DUB FA 192 H_DUB L CONTINUOUS H_DUB B Heizung, Durchbruch H_DUB AB H_DUB</v>
      </c>
      <c r="R507" s="209" t="str">
        <f t="shared" si="23"/>
        <v>N H_DUB FA 192 H_DUB L CONTINUOUS H_DUB B Heizung, Durchbruch H_DUB AB H_DUB</v>
      </c>
    </row>
    <row r="508" spans="1:19" ht="15" x14ac:dyDescent="0.25">
      <c r="A508" s="364" t="s">
        <v>1017</v>
      </c>
      <c r="B508" s="367" t="s">
        <v>1950</v>
      </c>
      <c r="C508" s="351" t="s">
        <v>1028</v>
      </c>
      <c r="D508" s="351" t="s">
        <v>1029</v>
      </c>
      <c r="E508" s="351" t="s">
        <v>1029</v>
      </c>
      <c r="F508" s="368">
        <v>40</v>
      </c>
      <c r="G508" s="367" t="s">
        <v>614</v>
      </c>
      <c r="H508" s="351" t="s">
        <v>1030</v>
      </c>
      <c r="I508" s="351">
        <v>0</v>
      </c>
      <c r="J508" s="351"/>
      <c r="K508" s="351" t="s">
        <v>1028</v>
      </c>
      <c r="L508" s="351" t="s">
        <v>1029</v>
      </c>
      <c r="M508" s="351" t="s">
        <v>1243</v>
      </c>
      <c r="N508" s="664"/>
      <c r="O508" s="209" t="str">
        <f t="shared" si="22"/>
        <v>-layer N H_EGAS FA 40 H_EGAS L CONTINUOUS H_EGAS B Heizung, Erdgas H_EGAS AB H_EGAS</v>
      </c>
      <c r="R508" s="209" t="str">
        <f t="shared" si="23"/>
        <v>N H_EGAS FA 40 H_EGAS L CONTINUOUS H_EGAS B Heizung, Erdgas H_EGAS AB H_EGAS</v>
      </c>
    </row>
    <row r="509" spans="1:19" ht="15" x14ac:dyDescent="0.25">
      <c r="A509" s="364" t="s">
        <v>1017</v>
      </c>
      <c r="B509" s="367" t="s">
        <v>1951</v>
      </c>
      <c r="C509" s="364" t="s">
        <v>1028</v>
      </c>
      <c r="D509" s="351" t="s">
        <v>1029</v>
      </c>
      <c r="E509" s="364" t="s">
        <v>1029</v>
      </c>
      <c r="F509" s="366">
        <v>82</v>
      </c>
      <c r="G509" s="365" t="s">
        <v>850</v>
      </c>
      <c r="H509" s="364" t="s">
        <v>1030</v>
      </c>
      <c r="I509" s="364">
        <v>0</v>
      </c>
      <c r="J509" s="364"/>
      <c r="K509" s="364" t="s">
        <v>1028</v>
      </c>
      <c r="L509" s="364" t="s">
        <v>1029</v>
      </c>
      <c r="M509" s="364" t="s">
        <v>2511</v>
      </c>
      <c r="N509" s="686"/>
      <c r="O509" s="209" t="str">
        <f t="shared" si="22"/>
        <v>-layer N H_ENT FA 82 H_ENT L GETRENNT H_ENT B Heizung, EntLueftung H_ENT AB H_ENT</v>
      </c>
      <c r="R509" s="209" t="str">
        <f t="shared" si="23"/>
        <v>N H_ENT FA 82 H_ENT L GETRENNT H_ENT B Heizung, EntLueftung H_ENT AB H_ENT</v>
      </c>
    </row>
    <row r="510" spans="1:19" ht="15" x14ac:dyDescent="0.25">
      <c r="A510" s="364" t="s">
        <v>1017</v>
      </c>
      <c r="B510" s="365" t="s">
        <v>2267</v>
      </c>
      <c r="C510" s="364" t="s">
        <v>1028</v>
      </c>
      <c r="D510" s="351" t="s">
        <v>1029</v>
      </c>
      <c r="E510" s="364" t="s">
        <v>1029</v>
      </c>
      <c r="F510" s="366">
        <v>7</v>
      </c>
      <c r="G510" s="365" t="s">
        <v>614</v>
      </c>
      <c r="H510" s="364" t="s">
        <v>1030</v>
      </c>
      <c r="I510" s="364">
        <v>0</v>
      </c>
      <c r="J510" s="364"/>
      <c r="K510" s="364" t="s">
        <v>1028</v>
      </c>
      <c r="L510" s="364" t="s">
        <v>1029</v>
      </c>
      <c r="M510" s="364" t="s">
        <v>2512</v>
      </c>
      <c r="N510" s="672"/>
      <c r="O510" s="209" t="str">
        <f t="shared" si="22"/>
        <v>-layer N H_ENT_ACH FA 7 H_ENT_ACH L CONTINUOUS H_ENT_ACH B Heizung, EntLueftung, Achse H_ENT_ACH AB H_ENT_ACH</v>
      </c>
      <c r="R510" s="209" t="str">
        <f t="shared" si="23"/>
        <v>N H_ENT_ACH FA 7 H_ENT_ACH L CONTINUOUS H_ENT_ACH B Heizung, EntLueftung, Achse H_ENT_ACH AB H_ENT_ACH</v>
      </c>
    </row>
    <row r="511" spans="1:19" ht="15" x14ac:dyDescent="0.25">
      <c r="A511" s="364" t="s">
        <v>1017</v>
      </c>
      <c r="B511" s="365" t="s">
        <v>2268</v>
      </c>
      <c r="C511" s="364" t="s">
        <v>1028</v>
      </c>
      <c r="D511" s="351" t="s">
        <v>1029</v>
      </c>
      <c r="E511" s="364" t="s">
        <v>1029</v>
      </c>
      <c r="F511" s="366">
        <v>82</v>
      </c>
      <c r="G511" s="365" t="s">
        <v>614</v>
      </c>
      <c r="H511" s="364" t="s">
        <v>1030</v>
      </c>
      <c r="I511" s="364">
        <v>0</v>
      </c>
      <c r="J511" s="364"/>
      <c r="K511" s="364" t="s">
        <v>1028</v>
      </c>
      <c r="L511" s="364" t="s">
        <v>1029</v>
      </c>
      <c r="M511" s="364" t="s">
        <v>2513</v>
      </c>
      <c r="N511" s="686"/>
      <c r="O511" s="209" t="str">
        <f t="shared" si="22"/>
        <v>-layer N H_ENT_AR FA 82 H_ENT_AR L CONTINUOUS H_ENT_AR B Heizung, EntLueftung, Armatur H_ENT_AR AB H_ENT_AR</v>
      </c>
      <c r="R511" s="209" t="str">
        <f t="shared" si="23"/>
        <v>N H_ENT_AR FA 82 H_ENT_AR L CONTINUOUS H_ENT_AR B Heizung, EntLueftung, Armatur H_ENT_AR AB H_ENT_AR</v>
      </c>
    </row>
    <row r="512" spans="1:19" ht="15" x14ac:dyDescent="0.25">
      <c r="A512" s="364" t="s">
        <v>1017</v>
      </c>
      <c r="B512" s="365" t="s">
        <v>2269</v>
      </c>
      <c r="C512" s="364" t="s">
        <v>1028</v>
      </c>
      <c r="D512" s="351" t="s">
        <v>1029</v>
      </c>
      <c r="E512" s="364" t="s">
        <v>1029</v>
      </c>
      <c r="F512" s="366">
        <v>82</v>
      </c>
      <c r="G512" s="365" t="s">
        <v>614</v>
      </c>
      <c r="H512" s="364" t="s">
        <v>1030</v>
      </c>
      <c r="I512" s="364">
        <v>0</v>
      </c>
      <c r="J512" s="364"/>
      <c r="K512" s="364" t="s">
        <v>1028</v>
      </c>
      <c r="L512" s="364" t="s">
        <v>1029</v>
      </c>
      <c r="M512" s="364" t="s">
        <v>2514</v>
      </c>
      <c r="N512" s="686"/>
      <c r="O512" s="209" t="str">
        <f t="shared" si="22"/>
        <v>-layer N H_ENT_SINGLE FA 82 H_ENT_SINGLE L CONTINUOUS H_ENT_SINGLE B Heizung, EntLueftung, Single H_ENT_SINGLE AB H_ENT_SINGLE</v>
      </c>
      <c r="R512" s="209" t="str">
        <f t="shared" si="23"/>
        <v>N H_ENT_SINGLE FA 82 H_ENT_SINGLE L CONTINUOUS H_ENT_SINGLE B Heizung, EntLueftung, Single H_ENT_SINGLE AB H_ENT_SINGLE</v>
      </c>
    </row>
    <row r="513" spans="1:19" ht="15" x14ac:dyDescent="0.25">
      <c r="A513" s="147" t="s">
        <v>1017</v>
      </c>
      <c r="B513" s="147" t="s">
        <v>3770</v>
      </c>
      <c r="C513" s="147" t="s">
        <v>1028</v>
      </c>
      <c r="D513" s="147" t="s">
        <v>1029</v>
      </c>
      <c r="E513" s="147" t="s">
        <v>1029</v>
      </c>
      <c r="F513" s="147">
        <v>190</v>
      </c>
      <c r="G513" s="147" t="s">
        <v>3921</v>
      </c>
      <c r="H513" s="147" t="s">
        <v>3764</v>
      </c>
      <c r="I513" s="147">
        <v>0</v>
      </c>
      <c r="K513" s="147" t="s">
        <v>1028</v>
      </c>
      <c r="L513" s="147" t="s">
        <v>1029</v>
      </c>
      <c r="M513" s="147" t="s">
        <v>3823</v>
      </c>
      <c r="N513" s="797"/>
      <c r="O513" s="209" t="str">
        <f t="shared" si="22"/>
        <v>-layer N H_F_aB FA 190 H_F_aB L Kreutzleitung1 H_F_aB B Heizung, Fernwaerme ausser Betrieb H_F_aB AB H_F_aB</v>
      </c>
      <c r="R513" s="209" t="str">
        <f t="shared" si="23"/>
        <v>N H_F_aB FA 190 H_F_aB L Kreutzleitung1 H_F_aB B Heizung, Fernwaerme ausser Betrieb H_F_aB AB H_F_aB</v>
      </c>
    </row>
    <row r="514" spans="1:19" ht="15" x14ac:dyDescent="0.25">
      <c r="A514" s="147" t="s">
        <v>1017</v>
      </c>
      <c r="B514" s="147" t="s">
        <v>3771</v>
      </c>
      <c r="C514" s="147" t="s">
        <v>1028</v>
      </c>
      <c r="D514" s="147" t="s">
        <v>1029</v>
      </c>
      <c r="E514" s="147" t="s">
        <v>1029</v>
      </c>
      <c r="F514" s="147">
        <v>7</v>
      </c>
      <c r="G514" s="147" t="s">
        <v>3921</v>
      </c>
      <c r="H514" s="147" t="s">
        <v>1030</v>
      </c>
      <c r="I514" s="147">
        <v>0</v>
      </c>
      <c r="K514" s="147" t="s">
        <v>1028</v>
      </c>
      <c r="L514" s="147" t="s">
        <v>1029</v>
      </c>
      <c r="M514" s="147" t="s">
        <v>3824</v>
      </c>
      <c r="N514" s="772"/>
      <c r="O514" s="209" t="str">
        <f t="shared" si="22"/>
        <v>-layer N H_F_SY-TX_HOE_aB FA 7 H_F_SY-TX_HOE_aB L Kreutzleitung1 H_F_SY-TX_HOE_aB B Heizung, Fernwaerme - Höhenpunkte +Text ROK NN - ausser Betrieb H_F_SY-TX_HOE_aB AB H_F_SY-TX_HOE_aB</v>
      </c>
      <c r="R514" s="209" t="str">
        <f t="shared" si="23"/>
        <v>N H_F_SY-TX_HOE_aB FA 7 H_F_SY-TX_HOE_aB L Kreutzleitung1 H_F_SY-TX_HOE_aB B Heizung, Fernwaerme - Höhenpunkte +Text ROK NN - ausser Betrieb H_F_SY-TX_HOE_aB AB H_F_SY-TX_HOE_aB</v>
      </c>
    </row>
    <row r="515" spans="1:19" ht="15" x14ac:dyDescent="0.25">
      <c r="A515" s="147" t="s">
        <v>1017</v>
      </c>
      <c r="B515" s="147" t="s">
        <v>3772</v>
      </c>
      <c r="C515" s="147" t="s">
        <v>1028</v>
      </c>
      <c r="D515" s="147" t="s">
        <v>1029</v>
      </c>
      <c r="E515" s="147" t="s">
        <v>1029</v>
      </c>
      <c r="F515" s="147">
        <v>151</v>
      </c>
      <c r="G515" s="147" t="s">
        <v>3921</v>
      </c>
      <c r="H515" s="147" t="s">
        <v>1030</v>
      </c>
      <c r="I515" s="147">
        <v>0</v>
      </c>
      <c r="K515" s="147" t="s">
        <v>1028</v>
      </c>
      <c r="L515" s="147" t="s">
        <v>1029</v>
      </c>
      <c r="M515" s="147" t="s">
        <v>3825</v>
      </c>
      <c r="N515" s="802"/>
      <c r="O515" s="209" t="str">
        <f t="shared" si="22"/>
        <v>-layer N H_F_TX_aB FA 151 H_F_TX_aB L Kreutzleitung1 H_F_TX_aB B Heizung, Fernwaerme - Text a.B. H_F_TX_aB AB H_F_TX_aB</v>
      </c>
      <c r="R515" s="209" t="str">
        <f t="shared" si="23"/>
        <v>N H_F_TX_aB FA 151 H_F_TX_aB L Kreutzleitung1 H_F_TX_aB B Heizung, Fernwaerme - Text a.B. H_F_TX_aB AB H_F_TX_aB</v>
      </c>
    </row>
    <row r="516" spans="1:19" ht="15" x14ac:dyDescent="0.25">
      <c r="A516" s="364" t="s">
        <v>1017</v>
      </c>
      <c r="B516" s="367" t="s">
        <v>1952</v>
      </c>
      <c r="C516" s="351" t="s">
        <v>1028</v>
      </c>
      <c r="D516" s="351" t="s">
        <v>1029</v>
      </c>
      <c r="E516" s="351" t="s">
        <v>1029</v>
      </c>
      <c r="F516" s="368">
        <v>7</v>
      </c>
      <c r="G516" s="367" t="s">
        <v>614</v>
      </c>
      <c r="H516" s="351" t="s">
        <v>1030</v>
      </c>
      <c r="I516" s="351">
        <v>0</v>
      </c>
      <c r="J516" s="351"/>
      <c r="K516" s="351" t="s">
        <v>1028</v>
      </c>
      <c r="L516" s="351" t="s">
        <v>1029</v>
      </c>
      <c r="M516" s="351" t="s">
        <v>2770</v>
      </c>
      <c r="N516" s="222"/>
      <c r="O516" s="209" t="str">
        <f t="shared" si="22"/>
        <v>-layer N H_FB-HZ FA 7 H_FB-HZ L CONTINUOUS H_FB-HZ B Heizung, FussbodenHZKREIS H_FB-HZ AB H_FB-HZ</v>
      </c>
      <c r="R516" s="209" t="str">
        <f t="shared" si="23"/>
        <v>N H_FB-HZ FA 7 H_FB-HZ L CONTINUOUS H_FB-HZ B Heizung, FussbodenHZKREIS H_FB-HZ AB H_FB-HZ</v>
      </c>
    </row>
    <row r="517" spans="1:19" ht="15" x14ac:dyDescent="0.25">
      <c r="A517" s="364" t="s">
        <v>1017</v>
      </c>
      <c r="B517" s="367" t="s">
        <v>1953</v>
      </c>
      <c r="C517" s="351" t="s">
        <v>1028</v>
      </c>
      <c r="D517" s="351" t="s">
        <v>1029</v>
      </c>
      <c r="E517" s="351" t="s">
        <v>1029</v>
      </c>
      <c r="F517" s="368">
        <v>7</v>
      </c>
      <c r="G517" s="367" t="s">
        <v>614</v>
      </c>
      <c r="H517" s="351" t="s">
        <v>1030</v>
      </c>
      <c r="I517" s="351">
        <v>0</v>
      </c>
      <c r="J517" s="351"/>
      <c r="K517" s="351" t="s">
        <v>1028</v>
      </c>
      <c r="L517" s="351" t="s">
        <v>1029</v>
      </c>
      <c r="M517" s="351" t="s">
        <v>2771</v>
      </c>
      <c r="N517" s="222"/>
      <c r="O517" s="209" t="str">
        <f t="shared" si="22"/>
        <v>-layer N H_FB-LE FA 7 H_FB-LE L CONTINUOUS H_FB-LE B Heizung, FussbodenHZLEITUNG H_FB-LE AB H_FB-LE</v>
      </c>
      <c r="R517" s="209" t="str">
        <f t="shared" si="23"/>
        <v>N H_FB-LE FA 7 H_FB-LE L CONTINUOUS H_FB-LE B Heizung, FussbodenHZLEITUNG H_FB-LE AB H_FB-LE</v>
      </c>
    </row>
    <row r="518" spans="1:19" ht="15" x14ac:dyDescent="0.25">
      <c r="A518" s="364" t="s">
        <v>1017</v>
      </c>
      <c r="B518" s="367" t="s">
        <v>1954</v>
      </c>
      <c r="C518" s="351" t="s">
        <v>1028</v>
      </c>
      <c r="D518" s="351" t="s">
        <v>1029</v>
      </c>
      <c r="E518" s="351" t="s">
        <v>1029</v>
      </c>
      <c r="F518" s="368">
        <v>7</v>
      </c>
      <c r="G518" s="367" t="s">
        <v>614</v>
      </c>
      <c r="H518" s="351" t="s">
        <v>1030</v>
      </c>
      <c r="I518" s="351">
        <v>0</v>
      </c>
      <c r="J518" s="351"/>
      <c r="K518" s="351" t="s">
        <v>1028</v>
      </c>
      <c r="L518" s="351" t="s">
        <v>1029</v>
      </c>
      <c r="M518" s="351" t="s">
        <v>2772</v>
      </c>
      <c r="N518" s="222"/>
      <c r="O518" s="209" t="str">
        <f t="shared" si="22"/>
        <v>-layer N H_FB-PL FA 7 H_FB-PL L CONTINUOUS H_FB-PL B Heizung, FussbodenHZPLATTEN H_FB-PL AB H_FB-PL</v>
      </c>
      <c r="R518" s="209" t="str">
        <f t="shared" si="23"/>
        <v>N H_FB-PL FA 7 H_FB-PL L CONTINUOUS H_FB-PL B Heizung, FussbodenHZPLATTEN H_FB-PL AB H_FB-PL</v>
      </c>
    </row>
    <row r="519" spans="1:19" ht="15" x14ac:dyDescent="0.25">
      <c r="A519" s="364" t="s">
        <v>1017</v>
      </c>
      <c r="B519" s="367" t="s">
        <v>1955</v>
      </c>
      <c r="C519" s="351" t="s">
        <v>1028</v>
      </c>
      <c r="D519" s="351" t="s">
        <v>1029</v>
      </c>
      <c r="E519" s="351" t="s">
        <v>1029</v>
      </c>
      <c r="F519" s="368">
        <v>7</v>
      </c>
      <c r="G519" s="367" t="s">
        <v>614</v>
      </c>
      <c r="H519" s="351" t="s">
        <v>1030</v>
      </c>
      <c r="I519" s="351">
        <v>0</v>
      </c>
      <c r="J519" s="351"/>
      <c r="K519" s="351" t="s">
        <v>1028</v>
      </c>
      <c r="L519" s="351" t="s">
        <v>1029</v>
      </c>
      <c r="M519" s="351" t="s">
        <v>2773</v>
      </c>
      <c r="N519" s="222"/>
      <c r="O519" s="209" t="str">
        <f t="shared" si="22"/>
        <v>-layer N H_FB-RA FA 7 H_FB-RA L CONTINUOUS H_FB-RA B Heizung, FussbodenHZRaster H_FB-RA AB H_FB-RA</v>
      </c>
      <c r="R519" s="209" t="str">
        <f t="shared" si="23"/>
        <v>N H_FB-RA FA 7 H_FB-RA L CONTINUOUS H_FB-RA B Heizung, FussbodenHZRaster H_FB-RA AB H_FB-RA</v>
      </c>
      <c r="S519" s="147"/>
    </row>
    <row r="520" spans="1:19" ht="15" x14ac:dyDescent="0.25">
      <c r="A520" s="364" t="s">
        <v>1017</v>
      </c>
      <c r="B520" s="365" t="s">
        <v>1956</v>
      </c>
      <c r="C520" s="364" t="s">
        <v>1028</v>
      </c>
      <c r="D520" s="351" t="s">
        <v>1029</v>
      </c>
      <c r="E520" s="364" t="s">
        <v>1029</v>
      </c>
      <c r="F520" s="368">
        <v>31</v>
      </c>
      <c r="G520" s="367" t="s">
        <v>361</v>
      </c>
      <c r="H520" s="364" t="s">
        <v>1030</v>
      </c>
      <c r="I520" s="364">
        <v>0</v>
      </c>
      <c r="J520" s="364"/>
      <c r="K520" s="364" t="s">
        <v>1028</v>
      </c>
      <c r="L520" s="364" t="s">
        <v>1029</v>
      </c>
      <c r="M520" s="364" t="s">
        <v>3062</v>
      </c>
      <c r="N520" s="732"/>
      <c r="O520" s="209" t="str">
        <f t="shared" si="22"/>
        <v>-layer N H_FE FA 31 H_FE L STRICHPUNKT H_FE B Heizung, Fuell/Entl.Leitung H_FE AB H_FE</v>
      </c>
      <c r="R520" s="209" t="str">
        <f t="shared" si="23"/>
        <v>N H_FE FA 31 H_FE L STRICHPUNKT H_FE B Heizung, Fuell/Entl.Leitung H_FE AB H_FE</v>
      </c>
      <c r="S520" s="147"/>
    </row>
    <row r="521" spans="1:19" ht="15" x14ac:dyDescent="0.25">
      <c r="A521" s="364" t="s">
        <v>1017</v>
      </c>
      <c r="B521" s="365" t="s">
        <v>2270</v>
      </c>
      <c r="C521" s="364" t="s">
        <v>1028</v>
      </c>
      <c r="D521" s="351" t="s">
        <v>1029</v>
      </c>
      <c r="E521" s="364" t="s">
        <v>1029</v>
      </c>
      <c r="F521" s="368">
        <v>7</v>
      </c>
      <c r="G521" s="367" t="s">
        <v>614</v>
      </c>
      <c r="H521" s="364" t="s">
        <v>1030</v>
      </c>
      <c r="I521" s="364">
        <v>0</v>
      </c>
      <c r="J521" s="364"/>
      <c r="K521" s="364" t="s">
        <v>1028</v>
      </c>
      <c r="L521" s="364" t="s">
        <v>1029</v>
      </c>
      <c r="M521" s="364" t="s">
        <v>3063</v>
      </c>
      <c r="N521" s="672"/>
      <c r="O521" s="209" t="str">
        <f t="shared" si="22"/>
        <v>-layer N H_FE_ACH FA 7 H_FE_ACH L CONTINUOUS H_FE_ACH B Heizung, Fuell/Entl.Leitung, Achse H_FE_ACH AB H_FE_ACH</v>
      </c>
      <c r="R521" s="209" t="str">
        <f t="shared" si="23"/>
        <v>N H_FE_ACH FA 7 H_FE_ACH L CONTINUOUS H_FE_ACH B Heizung, Fuell/Entl.Leitung, Achse H_FE_ACH AB H_FE_ACH</v>
      </c>
      <c r="S521" s="147"/>
    </row>
    <row r="522" spans="1:19" ht="15" x14ac:dyDescent="0.25">
      <c r="A522" s="364" t="s">
        <v>1017</v>
      </c>
      <c r="B522" s="365" t="s">
        <v>2271</v>
      </c>
      <c r="C522" s="364" t="s">
        <v>1028</v>
      </c>
      <c r="D522" s="351" t="s">
        <v>1029</v>
      </c>
      <c r="E522" s="364" t="s">
        <v>1029</v>
      </c>
      <c r="F522" s="368">
        <v>31</v>
      </c>
      <c r="G522" s="367" t="s">
        <v>614</v>
      </c>
      <c r="H522" s="364" t="s">
        <v>1030</v>
      </c>
      <c r="I522" s="364">
        <v>0</v>
      </c>
      <c r="J522" s="364"/>
      <c r="K522" s="364" t="s">
        <v>1028</v>
      </c>
      <c r="L522" s="364" t="s">
        <v>1029</v>
      </c>
      <c r="M522" s="364" t="s">
        <v>3064</v>
      </c>
      <c r="N522" s="732"/>
      <c r="O522" s="209" t="str">
        <f t="shared" si="22"/>
        <v>-layer N H_FE_AR FA 31 H_FE_AR L CONTINUOUS H_FE_AR B Heizung, Fuell/Entl.Leitung, Armatur H_FE_AR AB H_FE_AR</v>
      </c>
      <c r="R522" s="209" t="str">
        <f t="shared" si="23"/>
        <v>N H_FE_AR FA 31 H_FE_AR L CONTINUOUS H_FE_AR B Heizung, Fuell/Entl.Leitung, Armatur H_FE_AR AB H_FE_AR</v>
      </c>
      <c r="S522" s="147"/>
    </row>
    <row r="523" spans="1:19" ht="15" x14ac:dyDescent="0.25">
      <c r="A523" s="364" t="s">
        <v>1017</v>
      </c>
      <c r="B523" s="365" t="s">
        <v>2272</v>
      </c>
      <c r="C523" s="364" t="s">
        <v>1028</v>
      </c>
      <c r="D523" s="351" t="s">
        <v>1029</v>
      </c>
      <c r="E523" s="364" t="s">
        <v>1029</v>
      </c>
      <c r="F523" s="368">
        <v>31</v>
      </c>
      <c r="G523" s="367" t="s">
        <v>614</v>
      </c>
      <c r="H523" s="364" t="s">
        <v>1030</v>
      </c>
      <c r="I523" s="364">
        <v>0</v>
      </c>
      <c r="J523" s="364"/>
      <c r="K523" s="364" t="s">
        <v>1028</v>
      </c>
      <c r="L523" s="364" t="s">
        <v>1029</v>
      </c>
      <c r="M523" s="364" t="s">
        <v>3065</v>
      </c>
      <c r="N523" s="732"/>
      <c r="O523" s="209" t="str">
        <f t="shared" ref="O523:O586" si="24">CONCATENATE("-layer"," ","N"," ",B523," ","FA"," ",F523," ",B523," ","L"," ",G523," ",B523," ","B"," ",M523," ",B523," ","AB"," ",B523)</f>
        <v>-layer N H_FE_SINGLE FA 31 H_FE_SINGLE L CONTINUOUS H_FE_SINGLE B Heizung, Fuell/Entl.Leitung, Single H_FE_SINGLE AB H_FE_SINGLE</v>
      </c>
      <c r="R523" s="209" t="str">
        <f t="shared" ref="R523:R586" si="25">CONCATENATE("N"," ",B523," ","FA"," ",F523," ",B523," ","L"," ",G523," ",B523," ","B"," ",M523," ",B523," ","AB"," ",B523)</f>
        <v>N H_FE_SINGLE FA 31 H_FE_SINGLE L CONTINUOUS H_FE_SINGLE B Heizung, Fuell/Entl.Leitung, Single H_FE_SINGLE AB H_FE_SINGLE</v>
      </c>
      <c r="S523" s="147"/>
    </row>
    <row r="524" spans="1:19" ht="15" x14ac:dyDescent="0.25">
      <c r="A524" s="364" t="s">
        <v>1017</v>
      </c>
      <c r="B524" s="367" t="s">
        <v>1957</v>
      </c>
      <c r="C524" s="351" t="s">
        <v>1028</v>
      </c>
      <c r="D524" s="351" t="s">
        <v>1029</v>
      </c>
      <c r="E524" s="351" t="s">
        <v>1029</v>
      </c>
      <c r="F524" s="368">
        <v>42</v>
      </c>
      <c r="G524" s="367" t="s">
        <v>614</v>
      </c>
      <c r="H524" s="351" t="s">
        <v>1030</v>
      </c>
      <c r="I524" s="351">
        <v>0</v>
      </c>
      <c r="J524" s="351"/>
      <c r="K524" s="351" t="s">
        <v>1028</v>
      </c>
      <c r="L524" s="351" t="s">
        <v>1029</v>
      </c>
      <c r="M524" s="351" t="s">
        <v>3066</v>
      </c>
      <c r="N524" s="708"/>
      <c r="O524" s="209" t="str">
        <f t="shared" si="24"/>
        <v>-layer N H_FGAS FA 42 H_FGAS L CONTINUOUS H_FGAS B Heizung, Fluessiggas H_FGAS AB H_FGAS</v>
      </c>
      <c r="R524" s="209" t="str">
        <f t="shared" si="25"/>
        <v>N H_FGAS FA 42 H_FGAS L CONTINUOUS H_FGAS B Heizung, Fluessiggas H_FGAS AB H_FGAS</v>
      </c>
      <c r="S524" s="147"/>
    </row>
    <row r="525" spans="1:19" ht="15" x14ac:dyDescent="0.25">
      <c r="A525" s="364" t="s">
        <v>1017</v>
      </c>
      <c r="B525" s="367" t="s">
        <v>1958</v>
      </c>
      <c r="C525" s="364" t="s">
        <v>1028</v>
      </c>
      <c r="D525" s="351" t="s">
        <v>1029</v>
      </c>
      <c r="E525" s="364" t="s">
        <v>1029</v>
      </c>
      <c r="F525" s="368">
        <v>182</v>
      </c>
      <c r="G525" s="367" t="s">
        <v>611</v>
      </c>
      <c r="H525" s="364" t="s">
        <v>1030</v>
      </c>
      <c r="I525" s="364">
        <v>0</v>
      </c>
      <c r="J525" s="364"/>
      <c r="K525" s="364" t="s">
        <v>1028</v>
      </c>
      <c r="L525" s="364" t="s">
        <v>1029</v>
      </c>
      <c r="M525" s="364" t="s">
        <v>2754</v>
      </c>
      <c r="N525" s="734"/>
      <c r="O525" s="209" t="str">
        <f t="shared" si="24"/>
        <v>-layer N H_FR FA 182 H_FR L VERDECKT H_FR B Heizung, Fernwaerme Ruecklauf H_FR AB H_FR</v>
      </c>
      <c r="R525" s="209" t="str">
        <f t="shared" si="25"/>
        <v>N H_FR FA 182 H_FR L VERDECKT H_FR B Heizung, Fernwaerme Ruecklauf H_FR AB H_FR</v>
      </c>
      <c r="S525" s="147"/>
    </row>
    <row r="526" spans="1:19" ht="15" x14ac:dyDescent="0.25">
      <c r="A526" s="152" t="s">
        <v>1017</v>
      </c>
      <c r="B526" s="229" t="s">
        <v>2273</v>
      </c>
      <c r="C526" s="358" t="s">
        <v>1028</v>
      </c>
      <c r="D526" s="359" t="s">
        <v>1029</v>
      </c>
      <c r="E526" s="358" t="s">
        <v>1029</v>
      </c>
      <c r="F526" s="392">
        <v>7</v>
      </c>
      <c r="G526" s="383" t="s">
        <v>614</v>
      </c>
      <c r="H526" s="358" t="s">
        <v>1030</v>
      </c>
      <c r="I526" s="152">
        <v>0</v>
      </c>
      <c r="J526" s="152"/>
      <c r="K526" s="358" t="s">
        <v>1028</v>
      </c>
      <c r="L526" s="358" t="s">
        <v>1029</v>
      </c>
      <c r="M526" s="152" t="s">
        <v>2755</v>
      </c>
      <c r="N526" s="673"/>
      <c r="O526" s="209" t="str">
        <f t="shared" si="24"/>
        <v>-layer N H_FR_ACH FA 7 H_FR_ACH L CONTINUOUS H_FR_ACH B Heizung, Fernwaerme, Achse H_FR_ACH AB H_FR_ACH</v>
      </c>
      <c r="R526" s="209" t="str">
        <f t="shared" si="25"/>
        <v>N H_FR_ACH FA 7 H_FR_ACH L CONTINUOUS H_FR_ACH B Heizung, Fernwaerme, Achse H_FR_ACH AB H_FR_ACH</v>
      </c>
      <c r="S526" s="147"/>
    </row>
    <row r="527" spans="1:19" ht="15" x14ac:dyDescent="0.25">
      <c r="A527" s="152" t="s">
        <v>1017</v>
      </c>
      <c r="B527" s="229" t="s">
        <v>2274</v>
      </c>
      <c r="C527" s="358" t="s">
        <v>1028</v>
      </c>
      <c r="D527" s="359" t="s">
        <v>1029</v>
      </c>
      <c r="E527" s="358" t="s">
        <v>1029</v>
      </c>
      <c r="F527" s="392">
        <v>182</v>
      </c>
      <c r="G527" s="383" t="s">
        <v>614</v>
      </c>
      <c r="H527" s="358" t="s">
        <v>1030</v>
      </c>
      <c r="I527" s="152">
        <v>0</v>
      </c>
      <c r="J527" s="152"/>
      <c r="K527" s="358" t="s">
        <v>1028</v>
      </c>
      <c r="L527" s="358" t="s">
        <v>1029</v>
      </c>
      <c r="M527" s="152" t="s">
        <v>2756</v>
      </c>
      <c r="N527" s="734"/>
      <c r="O527" s="209" t="str">
        <f t="shared" si="24"/>
        <v>-layer N H_FR_ISO FA 182 H_FR_ISO L CONTINUOUS H_FR_ISO B Heizung, Fernwaerme, Isolation H_FR_ISO AB H_FR_ISO</v>
      </c>
      <c r="R527" s="209" t="str">
        <f t="shared" si="25"/>
        <v>N H_FR_ISO FA 182 H_FR_ISO L CONTINUOUS H_FR_ISO B Heizung, Fernwaerme, Isolation H_FR_ISO AB H_FR_ISO</v>
      </c>
      <c r="S527" s="147"/>
    </row>
    <row r="528" spans="1:19" ht="15" x14ac:dyDescent="0.25">
      <c r="A528" s="152" t="s">
        <v>1017</v>
      </c>
      <c r="B528" s="229" t="s">
        <v>2275</v>
      </c>
      <c r="C528" s="358" t="s">
        <v>1028</v>
      </c>
      <c r="D528" s="359" t="s">
        <v>1029</v>
      </c>
      <c r="E528" s="358" t="s">
        <v>1029</v>
      </c>
      <c r="F528" s="392">
        <v>182</v>
      </c>
      <c r="G528" s="383" t="s">
        <v>614</v>
      </c>
      <c r="H528" s="358" t="s">
        <v>1030</v>
      </c>
      <c r="I528" s="152">
        <v>0</v>
      </c>
      <c r="J528" s="152"/>
      <c r="K528" s="358" t="s">
        <v>1028</v>
      </c>
      <c r="L528" s="358" t="s">
        <v>1029</v>
      </c>
      <c r="M528" s="152" t="s">
        <v>2757</v>
      </c>
      <c r="N528" s="735"/>
      <c r="O528" s="209" t="str">
        <f t="shared" si="24"/>
        <v>-layer N H_FR_SINGLE FA 182 H_FR_SINGLE L CONTINUOUS H_FR_SINGLE B Heizung, Fernwaerme, Single H_FR_SINGLE AB H_FR_SINGLE</v>
      </c>
      <c r="R528" s="209" t="str">
        <f t="shared" si="25"/>
        <v>N H_FR_SINGLE FA 182 H_FR_SINGLE L CONTINUOUS H_FR_SINGLE B Heizung, Fernwaerme, Single H_FR_SINGLE AB H_FR_SINGLE</v>
      </c>
      <c r="S528" s="147"/>
    </row>
    <row r="529" spans="1:19" ht="15" x14ac:dyDescent="0.25">
      <c r="A529" s="364" t="s">
        <v>1017</v>
      </c>
      <c r="B529" s="367" t="s">
        <v>1959</v>
      </c>
      <c r="C529" s="351" t="s">
        <v>1028</v>
      </c>
      <c r="D529" s="351" t="s">
        <v>1029</v>
      </c>
      <c r="E529" s="351" t="s">
        <v>1029</v>
      </c>
      <c r="F529" s="368">
        <v>211</v>
      </c>
      <c r="G529" s="367" t="s">
        <v>614</v>
      </c>
      <c r="H529" s="351" t="s">
        <v>1030</v>
      </c>
      <c r="I529" s="351">
        <v>0</v>
      </c>
      <c r="J529" s="351"/>
      <c r="K529" s="351" t="s">
        <v>1028</v>
      </c>
      <c r="L529" s="351" t="s">
        <v>1029</v>
      </c>
      <c r="M529" s="351" t="s">
        <v>2758</v>
      </c>
      <c r="N529" s="674"/>
      <c r="O529" s="209" t="str">
        <f t="shared" si="24"/>
        <v>-layer N H_FV FA 211 H_FV L CONTINUOUS H_FV B Heizung, Fernwaerme Vorlauf H_FV AB H_FV</v>
      </c>
      <c r="R529" s="209" t="str">
        <f t="shared" si="25"/>
        <v>N H_FV FA 211 H_FV L CONTINUOUS H_FV B Heizung, Fernwaerme Vorlauf H_FV AB H_FV</v>
      </c>
      <c r="S529" s="147"/>
    </row>
    <row r="530" spans="1:19" ht="15" x14ac:dyDescent="0.25">
      <c r="A530" s="152" t="s">
        <v>1017</v>
      </c>
      <c r="B530" s="229" t="s">
        <v>2276</v>
      </c>
      <c r="C530" s="358" t="s">
        <v>1028</v>
      </c>
      <c r="D530" s="359" t="s">
        <v>1029</v>
      </c>
      <c r="E530" s="358" t="s">
        <v>1029</v>
      </c>
      <c r="F530" s="392">
        <v>82</v>
      </c>
      <c r="G530" s="383" t="s">
        <v>614</v>
      </c>
      <c r="H530" s="358" t="s">
        <v>1030</v>
      </c>
      <c r="I530" s="152">
        <v>0</v>
      </c>
      <c r="J530" s="152"/>
      <c r="K530" s="358" t="s">
        <v>1028</v>
      </c>
      <c r="L530" s="358" t="s">
        <v>1029</v>
      </c>
      <c r="M530" s="152" t="s">
        <v>2759</v>
      </c>
      <c r="N530" s="686"/>
      <c r="O530" s="209" t="str">
        <f t="shared" si="24"/>
        <v>-layer N H_FW_ENT FA 82 H_FW_ENT L CONTINUOUS H_FW_ENT B Heizung, Fernwaerme DREWAG-EntLueftung H_FW_ENT AB H_FW_ENT</v>
      </c>
      <c r="R530" s="209" t="str">
        <f t="shared" si="25"/>
        <v>N H_FW_ENT FA 82 H_FW_ENT L CONTINUOUS H_FW_ENT B Heizung, Fernwaerme DREWAG-EntLueftung H_FW_ENT AB H_FW_ENT</v>
      </c>
      <c r="S530" s="147"/>
    </row>
    <row r="531" spans="1:19" ht="15" x14ac:dyDescent="0.25">
      <c r="A531" s="152" t="s">
        <v>1017</v>
      </c>
      <c r="B531" s="229" t="s">
        <v>2277</v>
      </c>
      <c r="C531" s="358" t="s">
        <v>1028</v>
      </c>
      <c r="D531" s="359" t="s">
        <v>1029</v>
      </c>
      <c r="E531" s="358" t="s">
        <v>1029</v>
      </c>
      <c r="F531" s="392">
        <v>31</v>
      </c>
      <c r="G531" s="383" t="s">
        <v>614</v>
      </c>
      <c r="H531" s="358" t="s">
        <v>1030</v>
      </c>
      <c r="I531" s="152">
        <v>0</v>
      </c>
      <c r="J531" s="152"/>
      <c r="K531" s="358" t="s">
        <v>1028</v>
      </c>
      <c r="L531" s="358" t="s">
        <v>1029</v>
      </c>
      <c r="M531" s="152" t="s">
        <v>2760</v>
      </c>
      <c r="N531" s="732"/>
      <c r="O531" s="209" t="str">
        <f t="shared" si="24"/>
        <v>-layer N H_FW_FE FA 31 H_FW_FE L CONTINUOUS H_FW_FE B Heizung, Fernwaerme DREWAG-Entleerungsleitung H_FW_FE AB H_FW_FE</v>
      </c>
      <c r="R531" s="209" t="str">
        <f t="shared" si="25"/>
        <v>N H_FW_FE FA 31 H_FW_FE L CONTINUOUS H_FW_FE B Heizung, Fernwaerme DREWAG-Entleerungsleitung H_FW_FE AB H_FW_FE</v>
      </c>
      <c r="S531" s="147"/>
    </row>
    <row r="532" spans="1:19" ht="15" x14ac:dyDescent="0.25">
      <c r="A532" s="364" t="s">
        <v>1017</v>
      </c>
      <c r="B532" s="367" t="s">
        <v>1960</v>
      </c>
      <c r="C532" s="351" t="s">
        <v>1028</v>
      </c>
      <c r="D532" s="351" t="s">
        <v>1029</v>
      </c>
      <c r="E532" s="351" t="s">
        <v>1029</v>
      </c>
      <c r="F532" s="368">
        <v>1</v>
      </c>
      <c r="G532" s="367" t="s">
        <v>614</v>
      </c>
      <c r="H532" s="351" t="s">
        <v>1030</v>
      </c>
      <c r="I532" s="351">
        <v>0</v>
      </c>
      <c r="J532" s="351"/>
      <c r="K532" s="351" t="s">
        <v>1028</v>
      </c>
      <c r="L532" s="351" t="s">
        <v>1029</v>
      </c>
      <c r="M532" s="351" t="s">
        <v>2761</v>
      </c>
      <c r="N532" s="657"/>
      <c r="O532" s="209" t="str">
        <f t="shared" si="24"/>
        <v>-layer N H_FW_LI FA 1 H_FW_LI L CONTINUOUS H_FW_LI B Heizung, Fernwaerme DREWAG H_FW_LI AB H_FW_LI</v>
      </c>
      <c r="R532" s="209" t="str">
        <f t="shared" si="25"/>
        <v>N H_FW_LI FA 1 H_FW_LI L CONTINUOUS H_FW_LI B Heizung, Fernwaerme DREWAG H_FW_LI AB H_FW_LI</v>
      </c>
      <c r="S532" s="147"/>
    </row>
    <row r="533" spans="1:19" ht="15" x14ac:dyDescent="0.25">
      <c r="A533" s="364" t="s">
        <v>1017</v>
      </c>
      <c r="B533" s="367" t="s">
        <v>1961</v>
      </c>
      <c r="C533" s="351" t="s">
        <v>1028</v>
      </c>
      <c r="D533" s="351" t="s">
        <v>1029</v>
      </c>
      <c r="E533" s="351" t="s">
        <v>1029</v>
      </c>
      <c r="F533" s="368">
        <v>1</v>
      </c>
      <c r="G533" s="367" t="s">
        <v>614</v>
      </c>
      <c r="H533" s="351" t="s">
        <v>1030</v>
      </c>
      <c r="I533" s="351">
        <v>0</v>
      </c>
      <c r="J533" s="351"/>
      <c r="K533" s="351" t="s">
        <v>1028</v>
      </c>
      <c r="L533" s="351" t="s">
        <v>1029</v>
      </c>
      <c r="M533" s="351" t="s">
        <v>2762</v>
      </c>
      <c r="N533" s="657"/>
      <c r="O533" s="209" t="str">
        <f t="shared" si="24"/>
        <v>-layer N H_FW_LI_TXT FA 1 H_FW_LI_TXT L CONTINUOUS H_FW_LI_TXT B Heizung, Fernwaerme DREWAG, Text H_FW_LI_TXT AB H_FW_LI_TXT</v>
      </c>
      <c r="R533" s="209" t="str">
        <f t="shared" si="25"/>
        <v>N H_FW_LI_TXT FA 1 H_FW_LI_TXT L CONTINUOUS H_FW_LI_TXT B Heizung, Fernwaerme DREWAG, Text H_FW_LI_TXT AB H_FW_LI_TXT</v>
      </c>
    </row>
    <row r="534" spans="1:19" ht="15" x14ac:dyDescent="0.25">
      <c r="A534" s="152" t="s">
        <v>1017</v>
      </c>
      <c r="B534" s="229" t="s">
        <v>2278</v>
      </c>
      <c r="C534" s="358" t="s">
        <v>1028</v>
      </c>
      <c r="D534" s="359" t="s">
        <v>1029</v>
      </c>
      <c r="E534" s="358" t="s">
        <v>1029</v>
      </c>
      <c r="F534" s="392">
        <v>5</v>
      </c>
      <c r="G534" s="383" t="s">
        <v>614</v>
      </c>
      <c r="H534" s="358" t="s">
        <v>1030</v>
      </c>
      <c r="I534" s="152">
        <v>0</v>
      </c>
      <c r="J534" s="152"/>
      <c r="K534" s="358" t="s">
        <v>1028</v>
      </c>
      <c r="L534" s="358" t="s">
        <v>1029</v>
      </c>
      <c r="M534" s="152" t="s">
        <v>2763</v>
      </c>
      <c r="N534" s="662"/>
      <c r="O534" s="209" t="str">
        <f t="shared" si="24"/>
        <v>-layer N H_FWR FA 5 H_FWR L CONTINUOUS H_FWR B Heizung, Fernwaerme DREWAG-Ruecklauf H_FWR AB H_FWR</v>
      </c>
      <c r="R534" s="209" t="str">
        <f t="shared" si="25"/>
        <v>N H_FWR FA 5 H_FWR L CONTINUOUS H_FWR B Heizung, Fernwaerme DREWAG-Ruecklauf H_FWR AB H_FWR</v>
      </c>
    </row>
    <row r="535" spans="1:19" ht="15" x14ac:dyDescent="0.25">
      <c r="A535" s="152" t="s">
        <v>1017</v>
      </c>
      <c r="B535" s="229" t="s">
        <v>2279</v>
      </c>
      <c r="C535" s="358" t="s">
        <v>1028</v>
      </c>
      <c r="D535" s="359" t="s">
        <v>1029</v>
      </c>
      <c r="E535" s="358" t="s">
        <v>1029</v>
      </c>
      <c r="F535" s="392">
        <v>1</v>
      </c>
      <c r="G535" s="383" t="s">
        <v>614</v>
      </c>
      <c r="H535" s="358" t="s">
        <v>1030</v>
      </c>
      <c r="I535" s="152">
        <v>0</v>
      </c>
      <c r="J535" s="152"/>
      <c r="K535" s="358" t="s">
        <v>1028</v>
      </c>
      <c r="L535" s="358" t="s">
        <v>1029</v>
      </c>
      <c r="M535" s="152" t="s">
        <v>2764</v>
      </c>
      <c r="N535" s="657"/>
      <c r="O535" s="209" t="str">
        <f t="shared" si="24"/>
        <v>-layer N H_FWV FA 1 H_FWV L CONTINUOUS H_FWV B Heizung, Fernwaerme DREWAG-Vorlauf H_FWV AB H_FWV</v>
      </c>
      <c r="R535" s="209" t="str">
        <f t="shared" si="25"/>
        <v>N H_FWV FA 1 H_FWV L CONTINUOUS H_FWV B Heizung, Fernwaerme DREWAG-Vorlauf H_FWV AB H_FWV</v>
      </c>
    </row>
    <row r="536" spans="1:19" ht="15" x14ac:dyDescent="0.25">
      <c r="A536" s="378" t="s">
        <v>1017</v>
      </c>
      <c r="B536" s="378" t="s">
        <v>4061</v>
      </c>
      <c r="C536" s="378" t="s">
        <v>1028</v>
      </c>
      <c r="D536" s="378" t="s">
        <v>1029</v>
      </c>
      <c r="E536" s="378" t="s">
        <v>1029</v>
      </c>
      <c r="F536" s="378">
        <v>7</v>
      </c>
      <c r="G536" s="378" t="s">
        <v>1034</v>
      </c>
      <c r="H536" s="378" t="s">
        <v>1030</v>
      </c>
      <c r="I536" s="378">
        <v>0</v>
      </c>
      <c r="J536" s="378" t="s">
        <v>1031</v>
      </c>
      <c r="K536" s="378" t="s">
        <v>1028</v>
      </c>
      <c r="L536" s="378" t="s">
        <v>1029</v>
      </c>
      <c r="M536" s="378" t="s">
        <v>4051</v>
      </c>
      <c r="N536" s="672"/>
      <c r="O536" s="209" t="str">
        <f t="shared" si="24"/>
        <v>-layer N H_GE FA 7 H_GE L Continuous H_GE B Heizung, Geraete H_GE AB H_GE</v>
      </c>
      <c r="R536" s="209" t="str">
        <f t="shared" si="25"/>
        <v>N H_GE FA 7 H_GE L Continuous H_GE B Heizung, Geraete H_GE AB H_GE</v>
      </c>
      <c r="S536" s="147"/>
    </row>
    <row r="537" spans="1:19" ht="15" x14ac:dyDescent="0.25">
      <c r="A537" s="364" t="s">
        <v>1017</v>
      </c>
      <c r="B537" s="367" t="s">
        <v>1962</v>
      </c>
      <c r="C537" s="364" t="s">
        <v>1028</v>
      </c>
      <c r="D537" s="351" t="s">
        <v>1029</v>
      </c>
      <c r="E537" s="364" t="s">
        <v>1029</v>
      </c>
      <c r="F537" s="368">
        <v>160</v>
      </c>
      <c r="G537" s="367" t="s">
        <v>611</v>
      </c>
      <c r="H537" s="364" t="s">
        <v>1030</v>
      </c>
      <c r="I537" s="364">
        <v>0</v>
      </c>
      <c r="J537" s="364"/>
      <c r="K537" s="364" t="s">
        <v>1028</v>
      </c>
      <c r="L537" s="364" t="s">
        <v>1029</v>
      </c>
      <c r="M537" s="364" t="s">
        <v>3142</v>
      </c>
      <c r="N537" s="663"/>
      <c r="O537" s="209" t="str">
        <f t="shared" si="24"/>
        <v>-layer N H_HWRL FA 160 H_HWRL L VERDECKT H_HWRL B Heizung, HeisswasserRuecklauf H_HWRL AB H_HWRL</v>
      </c>
      <c r="R537" s="209" t="str">
        <f t="shared" si="25"/>
        <v>N H_HWRL FA 160 H_HWRL L VERDECKT H_HWRL B Heizung, HeisswasserRuecklauf H_HWRL AB H_HWRL</v>
      </c>
      <c r="S537" s="147"/>
    </row>
    <row r="538" spans="1:19" ht="15" x14ac:dyDescent="0.25">
      <c r="A538" s="152" t="s">
        <v>1017</v>
      </c>
      <c r="B538" s="229" t="s">
        <v>2280</v>
      </c>
      <c r="C538" s="358" t="s">
        <v>1028</v>
      </c>
      <c r="D538" s="359" t="s">
        <v>1029</v>
      </c>
      <c r="E538" s="358" t="s">
        <v>1029</v>
      </c>
      <c r="F538" s="392">
        <v>7</v>
      </c>
      <c r="G538" s="383" t="s">
        <v>614</v>
      </c>
      <c r="H538" s="358" t="s">
        <v>1030</v>
      </c>
      <c r="I538" s="152">
        <v>0</v>
      </c>
      <c r="J538" s="152"/>
      <c r="K538" s="358" t="s">
        <v>1028</v>
      </c>
      <c r="L538" s="358" t="s">
        <v>1029</v>
      </c>
      <c r="M538" s="152" t="s">
        <v>2586</v>
      </c>
      <c r="N538" s="672"/>
      <c r="O538" s="209" t="str">
        <f t="shared" si="24"/>
        <v>-layer N H_HWRL_ACH FA 7 H_HWRL_ACH L CONTINUOUS H_HWRL_ACH B Heizung, HeizwasserRuecklauf, Achse H_HWRL_ACH AB H_HWRL_ACH</v>
      </c>
      <c r="R538" s="209" t="str">
        <f t="shared" si="25"/>
        <v>N H_HWRL_ACH FA 7 H_HWRL_ACH L CONTINUOUS H_HWRL_ACH B Heizung, HeizwasserRuecklauf, Achse H_HWRL_ACH AB H_HWRL_ACH</v>
      </c>
      <c r="S538" s="147"/>
    </row>
    <row r="539" spans="1:19" ht="15" x14ac:dyDescent="0.25">
      <c r="A539" s="152" t="s">
        <v>1017</v>
      </c>
      <c r="B539" s="229" t="s">
        <v>2281</v>
      </c>
      <c r="C539" s="358" t="s">
        <v>1028</v>
      </c>
      <c r="D539" s="359" t="s">
        <v>1029</v>
      </c>
      <c r="E539" s="358" t="s">
        <v>1029</v>
      </c>
      <c r="F539" s="392">
        <v>160</v>
      </c>
      <c r="G539" s="383" t="s">
        <v>614</v>
      </c>
      <c r="H539" s="358" t="s">
        <v>1030</v>
      </c>
      <c r="I539" s="152">
        <v>0</v>
      </c>
      <c r="J539" s="152"/>
      <c r="K539" s="358" t="s">
        <v>1028</v>
      </c>
      <c r="L539" s="358" t="s">
        <v>1029</v>
      </c>
      <c r="M539" s="152" t="s">
        <v>3067</v>
      </c>
      <c r="N539" s="663"/>
      <c r="O539" s="209" t="str">
        <f t="shared" si="24"/>
        <v>-layer N H_HWRL_AR FA 160 H_HWRL_AR L CONTINUOUS H_HWRL_AR B Heizung, Heizwassertuecklauf, Armatur H_HWRL_AR AB H_HWRL_AR</v>
      </c>
      <c r="R539" s="209" t="str">
        <f t="shared" si="25"/>
        <v>N H_HWRL_AR FA 160 H_HWRL_AR L CONTINUOUS H_HWRL_AR B Heizung, Heizwassertuecklauf, Armatur H_HWRL_AR AB H_HWRL_AR</v>
      </c>
      <c r="S539" s="147"/>
    </row>
    <row r="540" spans="1:19" ht="15" x14ac:dyDescent="0.25">
      <c r="A540" s="152" t="s">
        <v>1017</v>
      </c>
      <c r="B540" s="229" t="s">
        <v>2282</v>
      </c>
      <c r="C540" s="358" t="s">
        <v>1028</v>
      </c>
      <c r="D540" s="359" t="s">
        <v>1029</v>
      </c>
      <c r="E540" s="358" t="s">
        <v>1029</v>
      </c>
      <c r="F540" s="392">
        <v>160</v>
      </c>
      <c r="G540" s="383" t="s">
        <v>614</v>
      </c>
      <c r="H540" s="358" t="s">
        <v>1030</v>
      </c>
      <c r="I540" s="152">
        <v>0</v>
      </c>
      <c r="J540" s="152"/>
      <c r="K540" s="358" t="s">
        <v>1028</v>
      </c>
      <c r="L540" s="358" t="s">
        <v>1029</v>
      </c>
      <c r="M540" s="152" t="s">
        <v>3068</v>
      </c>
      <c r="N540" s="663"/>
      <c r="O540" s="209" t="str">
        <f t="shared" si="24"/>
        <v>-layer N H_HWRL_ISO FA 160 H_HWRL_ISO L CONTINUOUS H_HWRL_ISO B Heizung, Heizwassertuecklauf, Isolation H_HWRL_ISO AB H_HWRL_ISO</v>
      </c>
      <c r="R540" s="209" t="str">
        <f t="shared" si="25"/>
        <v>N H_HWRL_ISO FA 160 H_HWRL_ISO L CONTINUOUS H_HWRL_ISO B Heizung, Heizwassertuecklauf, Isolation H_HWRL_ISO AB H_HWRL_ISO</v>
      </c>
    </row>
    <row r="541" spans="1:19" ht="15" x14ac:dyDescent="0.25">
      <c r="A541" s="152" t="s">
        <v>1017</v>
      </c>
      <c r="B541" s="229" t="s">
        <v>2283</v>
      </c>
      <c r="C541" s="358" t="s">
        <v>1028</v>
      </c>
      <c r="D541" s="359" t="s">
        <v>1029</v>
      </c>
      <c r="E541" s="358" t="s">
        <v>1029</v>
      </c>
      <c r="F541" s="392">
        <v>160</v>
      </c>
      <c r="G541" s="383" t="s">
        <v>614</v>
      </c>
      <c r="H541" s="358" t="s">
        <v>1030</v>
      </c>
      <c r="I541" s="152">
        <v>0</v>
      </c>
      <c r="J541" s="152"/>
      <c r="K541" s="358" t="s">
        <v>1028</v>
      </c>
      <c r="L541" s="358" t="s">
        <v>1029</v>
      </c>
      <c r="M541" s="152" t="s">
        <v>2587</v>
      </c>
      <c r="N541" s="663"/>
      <c r="O541" s="209" t="str">
        <f t="shared" si="24"/>
        <v>-layer N H_HWRL-SINGLE FA 160 H_HWRL-SINGLE L CONTINUOUS H_HWRL-SINGLE B Heizung, HeizwasserRuecklauf, Single H_HWRL-SINGLE AB H_HWRL-SINGLE</v>
      </c>
      <c r="R541" s="209" t="str">
        <f t="shared" si="25"/>
        <v>N H_HWRL-SINGLE FA 160 H_HWRL-SINGLE L CONTINUOUS H_HWRL-SINGLE B Heizung, HeizwasserRuecklauf, Single H_HWRL-SINGLE AB H_HWRL-SINGLE</v>
      </c>
    </row>
    <row r="542" spans="1:19" ht="15" x14ac:dyDescent="0.25">
      <c r="A542" s="351" t="s">
        <v>1017</v>
      </c>
      <c r="B542" s="367" t="s">
        <v>1963</v>
      </c>
      <c r="C542" s="351" t="s">
        <v>1028</v>
      </c>
      <c r="D542" s="351" t="s">
        <v>1029</v>
      </c>
      <c r="E542" s="351" t="s">
        <v>1029</v>
      </c>
      <c r="F542" s="368">
        <v>20</v>
      </c>
      <c r="G542" s="367" t="s">
        <v>614</v>
      </c>
      <c r="H542" s="351" t="s">
        <v>1030</v>
      </c>
      <c r="I542" s="351">
        <v>0</v>
      </c>
      <c r="J542" s="351"/>
      <c r="K542" s="351" t="s">
        <v>1028</v>
      </c>
      <c r="L542" s="351" t="s">
        <v>1029</v>
      </c>
      <c r="M542" s="351" t="s">
        <v>3143</v>
      </c>
      <c r="N542" s="667"/>
      <c r="O542" s="209" t="str">
        <f t="shared" si="24"/>
        <v>-layer N H_HWVL FA 20 H_HWVL L CONTINUOUS H_HWVL B Heizung, Heisswasservorlauf H_HWVL AB H_HWVL</v>
      </c>
      <c r="R542" s="209" t="str">
        <f t="shared" si="25"/>
        <v>N H_HWVL FA 20 H_HWVL L CONTINUOUS H_HWVL B Heizung, Heisswasservorlauf H_HWVL AB H_HWVL</v>
      </c>
    </row>
    <row r="543" spans="1:19" ht="15" x14ac:dyDescent="0.25">
      <c r="A543" s="152" t="s">
        <v>1017</v>
      </c>
      <c r="B543" s="229" t="s">
        <v>2284</v>
      </c>
      <c r="C543" s="358" t="s">
        <v>1028</v>
      </c>
      <c r="D543" s="359" t="s">
        <v>1029</v>
      </c>
      <c r="E543" s="358" t="s">
        <v>1029</v>
      </c>
      <c r="F543" s="392">
        <v>7</v>
      </c>
      <c r="G543" s="383" t="s">
        <v>614</v>
      </c>
      <c r="H543" s="358" t="s">
        <v>1030</v>
      </c>
      <c r="I543" s="152">
        <v>0</v>
      </c>
      <c r="J543" s="152"/>
      <c r="K543" s="358" t="s">
        <v>1028</v>
      </c>
      <c r="L543" s="358" t="s">
        <v>1029</v>
      </c>
      <c r="M543" s="152" t="s">
        <v>3144</v>
      </c>
      <c r="N543" s="672"/>
      <c r="O543" s="209" t="str">
        <f t="shared" si="24"/>
        <v>-layer N H_HWVL_ACH FA 7 H_HWVL_ACH L CONTINUOUS H_HWVL_ACH B Heizung, Heisswasservorlauf, Achse H_HWVL_ACH AB H_HWVL_ACH</v>
      </c>
      <c r="R543" s="209" t="str">
        <f t="shared" si="25"/>
        <v>N H_HWVL_ACH FA 7 H_HWVL_ACH L CONTINUOUS H_HWVL_ACH B Heizung, Heisswasservorlauf, Achse H_HWVL_ACH AB H_HWVL_ACH</v>
      </c>
      <c r="S543" s="147"/>
    </row>
    <row r="544" spans="1:19" ht="15" x14ac:dyDescent="0.25">
      <c r="A544" s="152" t="s">
        <v>1017</v>
      </c>
      <c r="B544" s="229" t="s">
        <v>2285</v>
      </c>
      <c r="C544" s="358" t="s">
        <v>1028</v>
      </c>
      <c r="D544" s="359" t="s">
        <v>1029</v>
      </c>
      <c r="E544" s="358" t="s">
        <v>1029</v>
      </c>
      <c r="F544" s="392">
        <v>20</v>
      </c>
      <c r="G544" s="383" t="s">
        <v>614</v>
      </c>
      <c r="H544" s="358" t="s">
        <v>1030</v>
      </c>
      <c r="I544" s="152">
        <v>0</v>
      </c>
      <c r="J544" s="152"/>
      <c r="K544" s="358" t="s">
        <v>1028</v>
      </c>
      <c r="L544" s="358" t="s">
        <v>1029</v>
      </c>
      <c r="M544" s="152" t="s">
        <v>3145</v>
      </c>
      <c r="N544" s="667"/>
      <c r="O544" s="209" t="str">
        <f t="shared" si="24"/>
        <v>-layer N H_HWVL_AR FA 20 H_HWVL_AR L CONTINUOUS H_HWVL_AR B Heizung, Heisswasservorlauf, Armatur H_HWVL_AR AB H_HWVL_AR</v>
      </c>
      <c r="R544" s="209" t="str">
        <f t="shared" si="25"/>
        <v>N H_HWVL_AR FA 20 H_HWVL_AR L CONTINUOUS H_HWVL_AR B Heizung, Heisswasservorlauf, Armatur H_HWVL_AR AB H_HWVL_AR</v>
      </c>
      <c r="S544" s="147"/>
    </row>
    <row r="545" spans="1:19" ht="15" x14ac:dyDescent="0.25">
      <c r="A545" s="152" t="s">
        <v>1017</v>
      </c>
      <c r="B545" s="229" t="s">
        <v>2286</v>
      </c>
      <c r="C545" s="358" t="s">
        <v>1028</v>
      </c>
      <c r="D545" s="359" t="s">
        <v>1029</v>
      </c>
      <c r="E545" s="358" t="s">
        <v>1029</v>
      </c>
      <c r="F545" s="392">
        <v>20</v>
      </c>
      <c r="G545" s="383" t="s">
        <v>614</v>
      </c>
      <c r="H545" s="358" t="s">
        <v>1030</v>
      </c>
      <c r="I545" s="152">
        <v>0</v>
      </c>
      <c r="J545" s="152"/>
      <c r="K545" s="358" t="s">
        <v>1028</v>
      </c>
      <c r="L545" s="358" t="s">
        <v>1029</v>
      </c>
      <c r="M545" s="152" t="s">
        <v>3146</v>
      </c>
      <c r="N545" s="851"/>
      <c r="O545" s="209" t="str">
        <f t="shared" si="24"/>
        <v>-layer N H_HWVL_ISO FA 20 H_HWVL_ISO L CONTINUOUS H_HWVL_ISO B Heizung, Heisswasservorlauf, Isolation H_HWVL_ISO AB H_HWVL_ISO</v>
      </c>
      <c r="R545" s="209" t="str">
        <f t="shared" si="25"/>
        <v>N H_HWVL_ISO FA 20 H_HWVL_ISO L CONTINUOUS H_HWVL_ISO B Heizung, Heisswasservorlauf, Isolation H_HWVL_ISO AB H_HWVL_ISO</v>
      </c>
      <c r="S545" s="147"/>
    </row>
    <row r="546" spans="1:19" ht="15" x14ac:dyDescent="0.25">
      <c r="A546" s="152" t="s">
        <v>1017</v>
      </c>
      <c r="B546" s="229" t="s">
        <v>2287</v>
      </c>
      <c r="C546" s="358" t="s">
        <v>1028</v>
      </c>
      <c r="D546" s="359" t="s">
        <v>1029</v>
      </c>
      <c r="E546" s="358" t="s">
        <v>1029</v>
      </c>
      <c r="F546" s="392">
        <v>20</v>
      </c>
      <c r="G546" s="383" t="s">
        <v>614</v>
      </c>
      <c r="H546" s="358" t="s">
        <v>1030</v>
      </c>
      <c r="I546" s="152">
        <v>0</v>
      </c>
      <c r="J546" s="152"/>
      <c r="K546" s="358" t="s">
        <v>1028</v>
      </c>
      <c r="L546" s="358" t="s">
        <v>1029</v>
      </c>
      <c r="M546" s="152" t="s">
        <v>1449</v>
      </c>
      <c r="N546" s="851"/>
      <c r="O546" s="209" t="str">
        <f t="shared" si="24"/>
        <v>-layer N H_HWVL_SINGLE FA 20 H_HWVL_SINGLE L CONTINUOUS H_HWVL_SINGLE B Heizung, Heizwasservorlauf H_HWVL_SINGLE AB H_HWVL_SINGLE</v>
      </c>
      <c r="R546" s="209" t="str">
        <f t="shared" si="25"/>
        <v>N H_HWVL_SINGLE FA 20 H_HWVL_SINGLE L CONTINUOUS H_HWVL_SINGLE B Heizung, Heizwasservorlauf H_HWVL_SINGLE AB H_HWVL_SINGLE</v>
      </c>
      <c r="S546" s="147"/>
    </row>
    <row r="547" spans="1:19" ht="15" x14ac:dyDescent="0.25">
      <c r="A547" s="364" t="s">
        <v>1017</v>
      </c>
      <c r="B547" s="367" t="s">
        <v>1964</v>
      </c>
      <c r="C547" s="351" t="s">
        <v>1028</v>
      </c>
      <c r="D547" s="351" t="s">
        <v>1029</v>
      </c>
      <c r="E547" s="351" t="s">
        <v>1029</v>
      </c>
      <c r="F547" s="368">
        <v>1</v>
      </c>
      <c r="G547" s="367" t="s">
        <v>614</v>
      </c>
      <c r="H547" s="351" t="s">
        <v>1030</v>
      </c>
      <c r="I547" s="351">
        <v>0</v>
      </c>
      <c r="J547" s="351"/>
      <c r="K547" s="351" t="s">
        <v>1028</v>
      </c>
      <c r="L547" s="351" t="s">
        <v>1029</v>
      </c>
      <c r="M547" s="351" t="s">
        <v>3703</v>
      </c>
      <c r="N547" s="799"/>
      <c r="O547" s="209" t="str">
        <f t="shared" si="24"/>
        <v>-layer N H_HZK FA 1 H_HZK L CONTINUOUS H_HZK B Heizung, Heizkoerper GR H_HZK AB H_HZK</v>
      </c>
      <c r="R547" s="209" t="str">
        <f t="shared" si="25"/>
        <v>N H_HZK FA 1 H_HZK L CONTINUOUS H_HZK B Heizung, Heizkoerper GR H_HZK AB H_HZK</v>
      </c>
      <c r="S547" s="147"/>
    </row>
    <row r="548" spans="1:19" ht="15" x14ac:dyDescent="0.25">
      <c r="A548" s="152" t="s">
        <v>1017</v>
      </c>
      <c r="B548" s="155" t="s">
        <v>1965</v>
      </c>
      <c r="C548" s="358" t="s">
        <v>1028</v>
      </c>
      <c r="D548" s="359" t="s">
        <v>1029</v>
      </c>
      <c r="E548" s="358" t="s">
        <v>1029</v>
      </c>
      <c r="F548" s="361">
        <v>92</v>
      </c>
      <c r="G548" s="383" t="s">
        <v>614</v>
      </c>
      <c r="H548" s="358" t="s">
        <v>1030</v>
      </c>
      <c r="I548" s="152">
        <v>0</v>
      </c>
      <c r="J548" s="152"/>
      <c r="K548" s="358" t="s">
        <v>1028</v>
      </c>
      <c r="L548" s="358" t="s">
        <v>1029</v>
      </c>
      <c r="M548" s="155" t="s">
        <v>2723</v>
      </c>
      <c r="N548" s="494"/>
      <c r="O548" s="209" t="str">
        <f t="shared" si="24"/>
        <v>-layer N H_KAE_BEM FA 92 H_KAE_BEM L CONTINUOUS H_KAE_BEM B Heizung, Kaelte Bemassung H_KAE_BEM AB H_KAE_BEM</v>
      </c>
      <c r="R548" s="209" t="str">
        <f t="shared" si="25"/>
        <v>N H_KAE_BEM FA 92 H_KAE_BEM L CONTINUOUS H_KAE_BEM B Heizung, Kaelte Bemassung H_KAE_BEM AB H_KAE_BEM</v>
      </c>
      <c r="S548" s="147"/>
    </row>
    <row r="549" spans="1:19" ht="15" x14ac:dyDescent="0.25">
      <c r="A549" s="152" t="s">
        <v>1017</v>
      </c>
      <c r="B549" s="152" t="s">
        <v>1966</v>
      </c>
      <c r="C549" s="358" t="s">
        <v>1028</v>
      </c>
      <c r="D549" s="359" t="s">
        <v>1029</v>
      </c>
      <c r="E549" s="358" t="s">
        <v>1029</v>
      </c>
      <c r="F549" s="393" t="s">
        <v>1327</v>
      </c>
      <c r="G549" s="371" t="s">
        <v>614</v>
      </c>
      <c r="H549" s="358" t="s">
        <v>1030</v>
      </c>
      <c r="I549" s="152">
        <v>0</v>
      </c>
      <c r="J549" s="152"/>
      <c r="K549" s="358" t="s">
        <v>1028</v>
      </c>
      <c r="L549" s="358" t="s">
        <v>1029</v>
      </c>
      <c r="M549" s="394" t="s">
        <v>2737</v>
      </c>
      <c r="N549" s="736"/>
      <c r="O549" s="209" t="str">
        <f t="shared" si="24"/>
        <v>-layer N H_KAE_DP FA 151 H_KAE_DP L CONTINUOUS H_KAE_DP B Heizung, Kaelte, Dehnpolster H_KAE_DP AB H_KAE_DP</v>
      </c>
      <c r="R549" s="209" t="str">
        <f t="shared" si="25"/>
        <v>N H_KAE_DP FA 151 H_KAE_DP L CONTINUOUS H_KAE_DP B Heizung, Kaelte, Dehnpolster H_KAE_DP AB H_KAE_DP</v>
      </c>
      <c r="S549" s="147"/>
    </row>
    <row r="550" spans="1:19" ht="15" x14ac:dyDescent="0.25">
      <c r="A550" s="358" t="s">
        <v>1017</v>
      </c>
      <c r="B550" s="155" t="s">
        <v>1967</v>
      </c>
      <c r="C550" s="358" t="s">
        <v>1028</v>
      </c>
      <c r="D550" s="359" t="s">
        <v>1029</v>
      </c>
      <c r="E550" s="358" t="s">
        <v>1029</v>
      </c>
      <c r="F550" s="392">
        <v>7</v>
      </c>
      <c r="G550" s="371" t="s">
        <v>614</v>
      </c>
      <c r="H550" s="358" t="s">
        <v>1030</v>
      </c>
      <c r="I550" s="152">
        <v>0</v>
      </c>
      <c r="J550" s="152"/>
      <c r="K550" s="358" t="s">
        <v>1028</v>
      </c>
      <c r="L550" s="358" t="s">
        <v>1029</v>
      </c>
      <c r="M550" s="155" t="s">
        <v>2738</v>
      </c>
      <c r="N550" s="222"/>
      <c r="O550" s="209" t="str">
        <f t="shared" si="24"/>
        <v>-layer N H_KAE_SY FA 7 H_KAE_SY L CONTINUOUS H_KAE_SY B Heizung, Kaelte Objekte H_KAE_SY AB H_KAE_SY</v>
      </c>
      <c r="R550" s="209" t="str">
        <f t="shared" si="25"/>
        <v>N H_KAE_SY FA 7 H_KAE_SY L CONTINUOUS H_KAE_SY B Heizung, Kaelte Objekte H_KAE_SY AB H_KAE_SY</v>
      </c>
    </row>
    <row r="551" spans="1:19" ht="15" x14ac:dyDescent="0.25">
      <c r="A551" s="358" t="s">
        <v>1017</v>
      </c>
      <c r="B551" s="221" t="s">
        <v>2288</v>
      </c>
      <c r="C551" s="358" t="s">
        <v>1028</v>
      </c>
      <c r="D551" s="359" t="s">
        <v>1029</v>
      </c>
      <c r="E551" s="358" t="s">
        <v>1029</v>
      </c>
      <c r="F551" s="325">
        <v>250</v>
      </c>
      <c r="G551" s="371" t="s">
        <v>614</v>
      </c>
      <c r="H551" s="358" t="s">
        <v>1030</v>
      </c>
      <c r="I551" s="152">
        <v>0</v>
      </c>
      <c r="J551" s="152"/>
      <c r="K551" s="358" t="s">
        <v>1028</v>
      </c>
      <c r="L551" s="358" t="s">
        <v>1029</v>
      </c>
      <c r="M551" s="190" t="s">
        <v>2728</v>
      </c>
      <c r="N551" s="737"/>
      <c r="O551" s="209" t="str">
        <f t="shared" si="24"/>
        <v>-layer N H_KAE_SY_IS_BL FA 250 H_KAE_SY_IS_BL L CONTINUOUS H_KAE_SY_IS_BL B Heizung, Kaelte Isolierung mit Blechmantel H_KAE_SY_IS_BL AB H_KAE_SY_IS_BL</v>
      </c>
      <c r="R551" s="209" t="str">
        <f t="shared" si="25"/>
        <v>N H_KAE_SY_IS_BL FA 250 H_KAE_SY_IS_BL L CONTINUOUS H_KAE_SY_IS_BL B Heizung, Kaelte Isolierung mit Blechmantel H_KAE_SY_IS_BL AB H_KAE_SY_IS_BL</v>
      </c>
    </row>
    <row r="552" spans="1:19" ht="15" x14ac:dyDescent="0.25">
      <c r="A552" s="358" t="s">
        <v>1017</v>
      </c>
      <c r="B552" s="155" t="s">
        <v>1968</v>
      </c>
      <c r="C552" s="358" t="s">
        <v>1028</v>
      </c>
      <c r="D552" s="359" t="s">
        <v>1029</v>
      </c>
      <c r="E552" s="358" t="s">
        <v>1029</v>
      </c>
      <c r="F552" s="392">
        <v>7</v>
      </c>
      <c r="G552" s="371" t="s">
        <v>614</v>
      </c>
      <c r="H552" s="358" t="s">
        <v>1030</v>
      </c>
      <c r="I552" s="152">
        <v>0</v>
      </c>
      <c r="J552" s="152"/>
      <c r="K552" s="358" t="s">
        <v>1028</v>
      </c>
      <c r="L552" s="358" t="s">
        <v>1029</v>
      </c>
      <c r="M552" s="155" t="s">
        <v>2724</v>
      </c>
      <c r="N552" s="222"/>
      <c r="O552" s="209" t="str">
        <f t="shared" si="24"/>
        <v>-layer N H_KAE_TXT FA 7 H_KAE_TXT L CONTINUOUS H_KAE_TXT B Heizung, Kaelte Beschriftung H_KAE_TXT AB H_KAE_TXT</v>
      </c>
      <c r="R552" s="209" t="str">
        <f t="shared" si="25"/>
        <v>N H_KAE_TXT FA 7 H_KAE_TXT L CONTINUOUS H_KAE_TXT B Heizung, Kaelte Beschriftung H_KAE_TXT AB H_KAE_TXT</v>
      </c>
    </row>
    <row r="553" spans="1:19" ht="15" x14ac:dyDescent="0.25">
      <c r="A553" s="364" t="s">
        <v>1017</v>
      </c>
      <c r="B553" s="367" t="s">
        <v>2437</v>
      </c>
      <c r="C553" s="351" t="s">
        <v>1028</v>
      </c>
      <c r="D553" s="351" t="s">
        <v>1029</v>
      </c>
      <c r="E553" s="351" t="s">
        <v>1029</v>
      </c>
      <c r="F553" s="368">
        <v>110</v>
      </c>
      <c r="G553" s="367" t="s">
        <v>611</v>
      </c>
      <c r="H553" s="351" t="s">
        <v>1030</v>
      </c>
      <c r="I553" s="351">
        <v>0</v>
      </c>
      <c r="J553" s="351"/>
      <c r="K553" s="351" t="s">
        <v>1028</v>
      </c>
      <c r="L553" s="351" t="s">
        <v>1029</v>
      </c>
      <c r="M553" s="351" t="s">
        <v>2732</v>
      </c>
      <c r="N553" s="738"/>
      <c r="O553" s="209" t="str">
        <f t="shared" si="24"/>
        <v>-layer N H_KAER FA 110 H_KAER L VERDECKT H_KAER B Heizung, Kaelte Ruecklauf H_KAER AB H_KAER</v>
      </c>
      <c r="R553" s="209" t="str">
        <f t="shared" si="25"/>
        <v>N H_KAER FA 110 H_KAER L VERDECKT H_KAER B Heizung, Kaelte Ruecklauf H_KAER AB H_KAER</v>
      </c>
    </row>
    <row r="554" spans="1:19" ht="15" x14ac:dyDescent="0.25">
      <c r="A554" s="358" t="s">
        <v>1017</v>
      </c>
      <c r="B554" s="367" t="s">
        <v>2458</v>
      </c>
      <c r="C554" s="351" t="s">
        <v>1028</v>
      </c>
      <c r="D554" s="351" t="s">
        <v>1029</v>
      </c>
      <c r="E554" s="351" t="s">
        <v>1029</v>
      </c>
      <c r="F554" s="368">
        <v>151</v>
      </c>
      <c r="G554" s="367" t="s">
        <v>611</v>
      </c>
      <c r="H554" s="351" t="s">
        <v>1030</v>
      </c>
      <c r="I554" s="351">
        <v>0</v>
      </c>
      <c r="J554" s="351"/>
      <c r="K554" s="351" t="s">
        <v>1028</v>
      </c>
      <c r="L554" s="351" t="s">
        <v>1029</v>
      </c>
      <c r="M554" s="351" t="s">
        <v>2739</v>
      </c>
      <c r="N554" s="736"/>
      <c r="O554" s="209" t="str">
        <f t="shared" si="24"/>
        <v>-layer N H_KAER_VB FA 151 H_KAER_VB L VERDECKT H_KAER_VB B Heizung, Kaelteverbund Ruecklauf H_KAER_VB AB H_KAER_VB</v>
      </c>
      <c r="R554" s="209" t="str">
        <f t="shared" si="25"/>
        <v>N H_KAER_VB FA 151 H_KAER_VB L VERDECKT H_KAER_VB B Heizung, Kaelteverbund Ruecklauf H_KAER_VB AB H_KAER_VB</v>
      </c>
    </row>
    <row r="555" spans="1:19" ht="15" x14ac:dyDescent="0.25">
      <c r="A555" s="364" t="s">
        <v>1017</v>
      </c>
      <c r="B555" s="155" t="s">
        <v>1969</v>
      </c>
      <c r="C555" s="358" t="s">
        <v>1028</v>
      </c>
      <c r="D555" s="359" t="s">
        <v>1029</v>
      </c>
      <c r="E555" s="358" t="s">
        <v>1029</v>
      </c>
      <c r="F555" s="392">
        <v>3</v>
      </c>
      <c r="G555" s="371" t="s">
        <v>614</v>
      </c>
      <c r="H555" s="358" t="s">
        <v>1030</v>
      </c>
      <c r="I555" s="152">
        <v>0</v>
      </c>
      <c r="J555" s="152"/>
      <c r="K555" s="358" t="s">
        <v>1028</v>
      </c>
      <c r="L555" s="358" t="s">
        <v>1029</v>
      </c>
      <c r="M555" s="155" t="s">
        <v>1257</v>
      </c>
      <c r="N555" s="684"/>
      <c r="O555" s="209" t="str">
        <f t="shared" si="24"/>
        <v>-layer N H_KAE-SY_BEM FA 3 H_KAE-SY_BEM L CONTINUOUS H_KAE-SY_BEM B Heizung, Symbolbeschriftung H_KAE-SY_BEM AB H_KAE-SY_BEM</v>
      </c>
      <c r="R555" s="209" t="str">
        <f t="shared" si="25"/>
        <v>N H_KAE-SY_BEM FA 3 H_KAE-SY_BEM L CONTINUOUS H_KAE-SY_BEM B Heizung, Symbolbeschriftung H_KAE-SY_BEM AB H_KAE-SY_BEM</v>
      </c>
    </row>
    <row r="556" spans="1:19" ht="15" x14ac:dyDescent="0.25">
      <c r="A556" s="358" t="s">
        <v>1017</v>
      </c>
      <c r="B556" s="367" t="s">
        <v>2438</v>
      </c>
      <c r="C556" s="351" t="s">
        <v>1028</v>
      </c>
      <c r="D556" s="351" t="s">
        <v>1029</v>
      </c>
      <c r="E556" s="351" t="s">
        <v>1029</v>
      </c>
      <c r="F556" s="368">
        <v>60</v>
      </c>
      <c r="G556" s="367" t="s">
        <v>614</v>
      </c>
      <c r="H556" s="351" t="s">
        <v>1030</v>
      </c>
      <c r="I556" s="351">
        <v>0</v>
      </c>
      <c r="J556" s="351"/>
      <c r="K556" s="351" t="s">
        <v>1028</v>
      </c>
      <c r="L556" s="351" t="s">
        <v>1029</v>
      </c>
      <c r="M556" s="351" t="s">
        <v>3069</v>
      </c>
      <c r="N556" s="739"/>
      <c r="O556" s="209" t="str">
        <f t="shared" si="24"/>
        <v>-layer N H_KAEV FA 60 H_KAEV L CONTINUOUS H_KAEV B Heizung, Kaelte kuehlwasser VL (7°C) H_KAEV AB H_KAEV</v>
      </c>
      <c r="R556" s="209" t="str">
        <f t="shared" si="25"/>
        <v>N H_KAEV FA 60 H_KAEV L CONTINUOUS H_KAEV B Heizung, Kaelte kuehlwasser VL (7°C) H_KAEV AB H_KAEV</v>
      </c>
      <c r="S556" s="147"/>
    </row>
    <row r="557" spans="1:19" ht="15" x14ac:dyDescent="0.25">
      <c r="A557" s="364" t="s">
        <v>1017</v>
      </c>
      <c r="B557" s="367" t="s">
        <v>2456</v>
      </c>
      <c r="C557" s="351" t="s">
        <v>1028</v>
      </c>
      <c r="D557" s="351" t="s">
        <v>1029</v>
      </c>
      <c r="E557" s="351" t="s">
        <v>1029</v>
      </c>
      <c r="F557" s="368">
        <v>150</v>
      </c>
      <c r="G557" s="367" t="s">
        <v>614</v>
      </c>
      <c r="H557" s="351" t="s">
        <v>1030</v>
      </c>
      <c r="I557" s="351">
        <v>0</v>
      </c>
      <c r="J557" s="351"/>
      <c r="K557" s="351" t="s">
        <v>1028</v>
      </c>
      <c r="L557" s="351" t="s">
        <v>1029</v>
      </c>
      <c r="M557" s="351" t="s">
        <v>2740</v>
      </c>
      <c r="N557" s="350"/>
      <c r="O557" s="209" t="str">
        <f t="shared" si="24"/>
        <v>-layer N H_KAEV_VB FA 150 H_KAEV_VB L CONTINUOUS H_KAEV_VB B Heizung, Kaelteverbund Vorlauf H_KAEV_VB AB H_KAEV_VB</v>
      </c>
      <c r="R557" s="209" t="str">
        <f t="shared" si="25"/>
        <v>N H_KAEV_VB FA 150 H_KAEV_VB L CONTINUOUS H_KAEV_VB B Heizung, Kaelteverbund Vorlauf H_KAEV_VB AB H_KAEV_VB</v>
      </c>
      <c r="S557" s="147"/>
    </row>
    <row r="558" spans="1:19" ht="15" x14ac:dyDescent="0.25">
      <c r="A558" s="364" t="s">
        <v>1017</v>
      </c>
      <c r="B558" s="365" t="s">
        <v>1970</v>
      </c>
      <c r="C558" s="364" t="s">
        <v>1028</v>
      </c>
      <c r="D558" s="351" t="s">
        <v>1029</v>
      </c>
      <c r="E558" s="364" t="s">
        <v>1029</v>
      </c>
      <c r="F558" s="366">
        <v>192</v>
      </c>
      <c r="G558" s="365" t="s">
        <v>611</v>
      </c>
      <c r="H558" s="364" t="s">
        <v>1030</v>
      </c>
      <c r="I558" s="364">
        <v>0</v>
      </c>
      <c r="J558" s="364"/>
      <c r="K558" s="364" t="s">
        <v>1028</v>
      </c>
      <c r="L558" s="364" t="s">
        <v>1029</v>
      </c>
      <c r="M558" s="364" t="s">
        <v>3070</v>
      </c>
      <c r="N558" s="740"/>
      <c r="O558" s="209" t="str">
        <f t="shared" si="24"/>
        <v>-layer N H_KKKR FA 192 H_KKKR L VERDECKT H_KKKR B Heizung, Kondensatorkuehlerkreislauf Ruecklauf H_KKKR AB H_KKKR</v>
      </c>
      <c r="R558" s="209" t="str">
        <f t="shared" si="25"/>
        <v>N H_KKKR FA 192 H_KKKR L VERDECKT H_KKKR B Heizung, Kondensatorkuehlerkreislauf Ruecklauf H_KKKR AB H_KKKR</v>
      </c>
    </row>
    <row r="559" spans="1:19" ht="15" x14ac:dyDescent="0.25">
      <c r="A559" s="364" t="s">
        <v>1017</v>
      </c>
      <c r="B559" s="367" t="s">
        <v>1971</v>
      </c>
      <c r="C559" s="351" t="s">
        <v>1028</v>
      </c>
      <c r="D559" s="351" t="s">
        <v>1029</v>
      </c>
      <c r="E559" s="351" t="s">
        <v>1029</v>
      </c>
      <c r="F559" s="368">
        <v>24</v>
      </c>
      <c r="G559" s="367" t="s">
        <v>614</v>
      </c>
      <c r="H559" s="351" t="s">
        <v>1030</v>
      </c>
      <c r="I559" s="351">
        <v>0</v>
      </c>
      <c r="J559" s="351"/>
      <c r="K559" s="351" t="s">
        <v>1028</v>
      </c>
      <c r="L559" s="351" t="s">
        <v>1029</v>
      </c>
      <c r="M559" s="351" t="s">
        <v>3071</v>
      </c>
      <c r="N559" s="741"/>
      <c r="O559" s="209" t="str">
        <f t="shared" si="24"/>
        <v>-layer N H_KKKV FA 24 H_KKKV L CONTINUOUS H_KKKV B Heizung, Kondensatorkuehlerkreislauf Vorlauf H_KKKV AB H_KKKV</v>
      </c>
      <c r="R559" s="209" t="str">
        <f t="shared" si="25"/>
        <v>N H_KKKV FA 24 H_KKKV L CONTINUOUS H_KKKV B Heizung, Kondensatorkuehlerkreislauf Vorlauf H_KKKV AB H_KKKV</v>
      </c>
    </row>
    <row r="560" spans="1:19" ht="15" x14ac:dyDescent="0.25">
      <c r="A560" s="364" t="s">
        <v>1017</v>
      </c>
      <c r="B560" s="365" t="s">
        <v>1972</v>
      </c>
      <c r="C560" s="364" t="s">
        <v>1028</v>
      </c>
      <c r="D560" s="351" t="s">
        <v>1029</v>
      </c>
      <c r="E560" s="364" t="s">
        <v>1029</v>
      </c>
      <c r="F560" s="366">
        <v>161</v>
      </c>
      <c r="G560" s="365" t="s">
        <v>850</v>
      </c>
      <c r="H560" s="364" t="s">
        <v>1030</v>
      </c>
      <c r="I560" s="364">
        <v>0</v>
      </c>
      <c r="J560" s="364"/>
      <c r="K560" s="364" t="s">
        <v>1028</v>
      </c>
      <c r="L560" s="364" t="s">
        <v>1029</v>
      </c>
      <c r="M560" s="364" t="s">
        <v>2741</v>
      </c>
      <c r="N560" s="742"/>
      <c r="O560" s="209" t="str">
        <f t="shared" si="24"/>
        <v>-layer N H_KMR FA 161 H_KMR L GETRENNT H_KMR B Heizung, Kaeltemittel RL H_KMR AB H_KMR</v>
      </c>
      <c r="R560" s="209" t="str">
        <f t="shared" si="25"/>
        <v>N H_KMR FA 161 H_KMR L GETRENNT H_KMR B Heizung, Kaeltemittel RL H_KMR AB H_KMR</v>
      </c>
      <c r="S560" s="147"/>
    </row>
    <row r="561" spans="1:19" ht="15" x14ac:dyDescent="0.25">
      <c r="A561" s="364" t="s">
        <v>1017</v>
      </c>
      <c r="B561" s="365" t="s">
        <v>1973</v>
      </c>
      <c r="C561" s="364" t="s">
        <v>1028</v>
      </c>
      <c r="D561" s="351" t="s">
        <v>1029</v>
      </c>
      <c r="E561" s="364" t="s">
        <v>1029</v>
      </c>
      <c r="F561" s="366">
        <v>110</v>
      </c>
      <c r="G561" s="365" t="s">
        <v>361</v>
      </c>
      <c r="H561" s="364" t="s">
        <v>1030</v>
      </c>
      <c r="I561" s="364">
        <v>0</v>
      </c>
      <c r="J561" s="364"/>
      <c r="K561" s="364" t="s">
        <v>1028</v>
      </c>
      <c r="L561" s="364" t="s">
        <v>1029</v>
      </c>
      <c r="M561" s="364" t="s">
        <v>2742</v>
      </c>
      <c r="N561" s="738"/>
      <c r="O561" s="209" t="str">
        <f t="shared" si="24"/>
        <v>-layer N H_KMV FA 110 H_KMV L STRICHPUNKT H_KMV B Heizung, Kaeltemittel VL H_KMV AB H_KMV</v>
      </c>
      <c r="R561" s="209" t="str">
        <f t="shared" si="25"/>
        <v>N H_KMV FA 110 H_KMV L STRICHPUNKT H_KMV B Heizung, Kaeltemittel VL H_KMV AB H_KMV</v>
      </c>
      <c r="S561" s="147"/>
    </row>
    <row r="562" spans="1:19" ht="15" x14ac:dyDescent="0.25">
      <c r="A562" s="364" t="s">
        <v>1017</v>
      </c>
      <c r="B562" s="367" t="s">
        <v>1974</v>
      </c>
      <c r="C562" s="351" t="s">
        <v>1028</v>
      </c>
      <c r="D562" s="351" t="s">
        <v>1029</v>
      </c>
      <c r="E562" s="351" t="s">
        <v>1029</v>
      </c>
      <c r="F562" s="368">
        <v>70</v>
      </c>
      <c r="G562" s="367" t="s">
        <v>614</v>
      </c>
      <c r="H562" s="351" t="s">
        <v>1030</v>
      </c>
      <c r="I562" s="351">
        <v>0</v>
      </c>
      <c r="J562" s="351"/>
      <c r="K562" s="351" t="s">
        <v>1028</v>
      </c>
      <c r="L562" s="351" t="s">
        <v>1029</v>
      </c>
      <c r="M562" s="351" t="s">
        <v>1244</v>
      </c>
      <c r="N562" s="743"/>
      <c r="O562" s="209" t="str">
        <f t="shared" si="24"/>
        <v>-layer N H_KO FA 70 H_KO L CONTINUOUS H_KO B Heizung, Kondensat H_KO AB H_KO</v>
      </c>
      <c r="R562" s="209" t="str">
        <f t="shared" si="25"/>
        <v>N H_KO FA 70 H_KO L CONTINUOUS H_KO B Heizung, Kondensat H_KO AB H_KO</v>
      </c>
      <c r="S562" s="147"/>
    </row>
    <row r="563" spans="1:19" ht="15" x14ac:dyDescent="0.25">
      <c r="A563" s="364" t="s">
        <v>1017</v>
      </c>
      <c r="B563" s="367" t="s">
        <v>1975</v>
      </c>
      <c r="C563" s="351" t="s">
        <v>1028</v>
      </c>
      <c r="D563" s="351" t="s">
        <v>1029</v>
      </c>
      <c r="E563" s="351" t="s">
        <v>1029</v>
      </c>
      <c r="F563" s="368">
        <v>71</v>
      </c>
      <c r="G563" s="367" t="s">
        <v>614</v>
      </c>
      <c r="H563" s="351" t="s">
        <v>1030</v>
      </c>
      <c r="I563" s="351">
        <v>0</v>
      </c>
      <c r="J563" s="351"/>
      <c r="K563" s="351" t="s">
        <v>1028</v>
      </c>
      <c r="L563" s="351" t="s">
        <v>1029</v>
      </c>
      <c r="M563" s="351" t="s">
        <v>1245</v>
      </c>
      <c r="N563" s="702"/>
      <c r="O563" s="209" t="str">
        <f t="shared" si="24"/>
        <v>-layer N H_KOHD FA 71 H_KOHD L CONTINUOUS H_KOHD B Heizung, Kondensat Hochdruck H_KOHD AB H_KOHD</v>
      </c>
      <c r="R563" s="209" t="str">
        <f t="shared" si="25"/>
        <v>N H_KOHD FA 71 H_KOHD L CONTINUOUS H_KOHD B Heizung, Kondensat Hochdruck H_KOHD AB H_KOHD</v>
      </c>
      <c r="S563" s="147"/>
    </row>
    <row r="564" spans="1:19" ht="15" x14ac:dyDescent="0.25">
      <c r="A564" s="364" t="s">
        <v>1017</v>
      </c>
      <c r="B564" s="367" t="s">
        <v>1976</v>
      </c>
      <c r="C564" s="351" t="s">
        <v>1028</v>
      </c>
      <c r="D564" s="351" t="s">
        <v>1029</v>
      </c>
      <c r="E564" s="351" t="s">
        <v>1029</v>
      </c>
      <c r="F564" s="368">
        <v>81</v>
      </c>
      <c r="G564" s="367" t="s">
        <v>614</v>
      </c>
      <c r="H564" s="351" t="s">
        <v>1030</v>
      </c>
      <c r="I564" s="351">
        <v>0</v>
      </c>
      <c r="J564" s="351"/>
      <c r="K564" s="351" t="s">
        <v>1028</v>
      </c>
      <c r="L564" s="351" t="s">
        <v>1029</v>
      </c>
      <c r="M564" s="351" t="s">
        <v>1246</v>
      </c>
      <c r="N564" s="744"/>
      <c r="O564" s="209" t="str">
        <f t="shared" si="24"/>
        <v>-layer N H_KOND FA 81 H_KOND L CONTINUOUS H_KOND B Heizung, Kondensat Niederdruck H_KOND AB H_KOND</v>
      </c>
      <c r="R564" s="209" t="str">
        <f t="shared" si="25"/>
        <v>N H_KOND FA 81 H_KOND L CONTINUOUS H_KOND B Heizung, Kondensat Niederdruck H_KOND AB H_KOND</v>
      </c>
    </row>
    <row r="565" spans="1:19" ht="15" x14ac:dyDescent="0.25">
      <c r="A565" s="364" t="s">
        <v>1017</v>
      </c>
      <c r="B565" s="367" t="s">
        <v>1977</v>
      </c>
      <c r="C565" s="351" t="s">
        <v>1028</v>
      </c>
      <c r="D565" s="351" t="s">
        <v>1029</v>
      </c>
      <c r="E565" s="351" t="s">
        <v>1029</v>
      </c>
      <c r="F565" s="368">
        <v>30</v>
      </c>
      <c r="G565" s="365" t="s">
        <v>611</v>
      </c>
      <c r="H565" s="351" t="s">
        <v>1030</v>
      </c>
      <c r="I565" s="351">
        <v>0</v>
      </c>
      <c r="J565" s="351"/>
      <c r="K565" s="351" t="s">
        <v>1028</v>
      </c>
      <c r="L565" s="351" t="s">
        <v>1029</v>
      </c>
      <c r="M565" s="351" t="s">
        <v>1443</v>
      </c>
      <c r="N565" s="692"/>
      <c r="O565" s="209" t="str">
        <f t="shared" si="24"/>
        <v>-layer N H_KORD FA 30 H_KORD L VERDECKT H_KORD B Heizung, Dampf, Reindampf-Kondensat H_KORD AB H_KORD</v>
      </c>
      <c r="R565" s="209" t="str">
        <f t="shared" si="25"/>
        <v>N H_KORD FA 30 H_KORD L VERDECKT H_KORD B Heizung, Dampf, Reindampf-Kondensat H_KORD AB H_KORD</v>
      </c>
    </row>
    <row r="566" spans="1:19" ht="15" x14ac:dyDescent="0.25">
      <c r="A566" s="358" t="s">
        <v>1017</v>
      </c>
      <c r="B566" s="221" t="s">
        <v>1978</v>
      </c>
      <c r="C566" s="358" t="s">
        <v>1028</v>
      </c>
      <c r="D566" s="359" t="s">
        <v>1029</v>
      </c>
      <c r="E566" s="358" t="s">
        <v>1029</v>
      </c>
      <c r="F566" s="325">
        <v>161</v>
      </c>
      <c r="G566" s="371" t="s">
        <v>611</v>
      </c>
      <c r="H566" s="358" t="s">
        <v>1030</v>
      </c>
      <c r="I566" s="152">
        <v>0</v>
      </c>
      <c r="J566" s="152"/>
      <c r="K566" s="358" t="s">
        <v>1028</v>
      </c>
      <c r="L566" s="358" t="s">
        <v>1029</v>
      </c>
      <c r="M566" s="190" t="s">
        <v>3072</v>
      </c>
      <c r="N566" s="742"/>
      <c r="O566" s="209" t="str">
        <f t="shared" si="24"/>
        <v>-layer N H_KSPR FA 161 H_KSPR L VERDECKT H_KSPR B Heizung, Kuehlturm Spruehwasser RL H_KSPR AB H_KSPR</v>
      </c>
      <c r="R566" s="209" t="str">
        <f t="shared" si="25"/>
        <v>N H_KSPR FA 161 H_KSPR L VERDECKT H_KSPR B Heizung, Kuehlturm Spruehwasser RL H_KSPR AB H_KSPR</v>
      </c>
    </row>
    <row r="567" spans="1:19" ht="15" x14ac:dyDescent="0.25">
      <c r="A567" s="364" t="s">
        <v>1017</v>
      </c>
      <c r="B567" s="367" t="s">
        <v>1979</v>
      </c>
      <c r="C567" s="351" t="s">
        <v>1028</v>
      </c>
      <c r="D567" s="351" t="s">
        <v>1029</v>
      </c>
      <c r="E567" s="351" t="s">
        <v>1029</v>
      </c>
      <c r="F567" s="368">
        <v>102</v>
      </c>
      <c r="G567" s="367" t="s">
        <v>614</v>
      </c>
      <c r="H567" s="351" t="s">
        <v>1030</v>
      </c>
      <c r="I567" s="351">
        <v>0</v>
      </c>
      <c r="J567" s="351"/>
      <c r="K567" s="351" t="s">
        <v>1028</v>
      </c>
      <c r="L567" s="351" t="s">
        <v>1029</v>
      </c>
      <c r="M567" s="351" t="s">
        <v>3073</v>
      </c>
      <c r="N567" s="693"/>
      <c r="O567" s="209" t="str">
        <f t="shared" si="24"/>
        <v>-layer N H_KSPV FA 102 H_KSPV L CONTINUOUS H_KSPV B Heizung, Kuehlturm Spruehwasser VL H_KSPV AB H_KSPV</v>
      </c>
      <c r="R567" s="209" t="str">
        <f t="shared" si="25"/>
        <v>N H_KSPV FA 102 H_KSPV L CONTINUOUS H_KSPV B Heizung, Kuehlturm Spruehwasser VL H_KSPV AB H_KSPV</v>
      </c>
    </row>
    <row r="568" spans="1:19" ht="15" x14ac:dyDescent="0.25">
      <c r="A568" s="378" t="s">
        <v>1017</v>
      </c>
      <c r="B568" s="378" t="s">
        <v>1980</v>
      </c>
      <c r="C568" s="378" t="s">
        <v>1028</v>
      </c>
      <c r="D568" s="378" t="s">
        <v>1029</v>
      </c>
      <c r="E568" s="378" t="s">
        <v>1029</v>
      </c>
      <c r="F568" s="378">
        <v>150</v>
      </c>
      <c r="G568" s="378" t="s">
        <v>611</v>
      </c>
      <c r="H568" s="378" t="s">
        <v>1030</v>
      </c>
      <c r="I568" s="378">
        <v>0</v>
      </c>
      <c r="J568" s="378" t="s">
        <v>4022</v>
      </c>
      <c r="K568" s="378" t="s">
        <v>1028</v>
      </c>
      <c r="L568" s="378" t="s">
        <v>1029</v>
      </c>
      <c r="M568" s="378" t="s">
        <v>4052</v>
      </c>
      <c r="N568" s="843"/>
      <c r="O568" s="209" t="str">
        <f t="shared" si="24"/>
        <v>-layer N H_KWRL FA 150 H_KWRL L VERDECKT H_KWRL B Heizung, Kuehlwasser Ruecklauf (7°) H_KWRL AB H_KWRL</v>
      </c>
      <c r="R568" s="209" t="str">
        <f t="shared" si="25"/>
        <v>N H_KWRL FA 150 H_KWRL L VERDECKT H_KWRL B Heizung, Kuehlwasser Ruecklauf (7°) H_KWRL AB H_KWRL</v>
      </c>
      <c r="S568" s="147"/>
    </row>
    <row r="569" spans="1:19" ht="15" x14ac:dyDescent="0.25">
      <c r="A569" s="378" t="s">
        <v>1017</v>
      </c>
      <c r="B569" s="378" t="s">
        <v>1981</v>
      </c>
      <c r="C569" s="378" t="s">
        <v>1028</v>
      </c>
      <c r="D569" s="378" t="s">
        <v>1029</v>
      </c>
      <c r="E569" s="378" t="s">
        <v>1029</v>
      </c>
      <c r="F569" s="378">
        <v>150</v>
      </c>
      <c r="G569" s="378" t="s">
        <v>1034</v>
      </c>
      <c r="H569" s="378" t="s">
        <v>1030</v>
      </c>
      <c r="I569" s="378">
        <v>0</v>
      </c>
      <c r="J569" s="378" t="s">
        <v>4022</v>
      </c>
      <c r="K569" s="378" t="s">
        <v>1028</v>
      </c>
      <c r="L569" s="378" t="s">
        <v>1029</v>
      </c>
      <c r="M569" s="378" t="s">
        <v>4053</v>
      </c>
      <c r="N569" s="843"/>
      <c r="O569" s="209" t="str">
        <f t="shared" si="24"/>
        <v>-layer N H_KWVL FA 150 H_KWVL L Continuous H_KWVL B Heizung, Kuehlwasser Vorlauf (7°) H_KWVL AB H_KWVL</v>
      </c>
      <c r="R569" s="209" t="str">
        <f t="shared" si="25"/>
        <v>N H_KWVL FA 150 H_KWVL L Continuous H_KWVL B Heizung, Kuehlwasser Vorlauf (7°) H_KWVL AB H_KWVL</v>
      </c>
      <c r="S569" s="147"/>
    </row>
    <row r="570" spans="1:19" ht="15" x14ac:dyDescent="0.25">
      <c r="A570" s="378" t="s">
        <v>1017</v>
      </c>
      <c r="B570" s="378" t="s">
        <v>1982</v>
      </c>
      <c r="C570" s="378" t="s">
        <v>1028</v>
      </c>
      <c r="D570" s="378" t="s">
        <v>1029</v>
      </c>
      <c r="E570" s="378" t="s">
        <v>1029</v>
      </c>
      <c r="F570" s="378">
        <v>92</v>
      </c>
      <c r="G570" s="378" t="s">
        <v>611</v>
      </c>
      <c r="H570" s="378" t="s">
        <v>1030</v>
      </c>
      <c r="I570" s="378">
        <v>0</v>
      </c>
      <c r="J570" s="378" t="s">
        <v>4034</v>
      </c>
      <c r="K570" s="378" t="s">
        <v>1028</v>
      </c>
      <c r="L570" s="378" t="s">
        <v>1029</v>
      </c>
      <c r="M570" s="378" t="s">
        <v>4054</v>
      </c>
      <c r="N570" s="655"/>
      <c r="O570" s="209" t="str">
        <f t="shared" si="24"/>
        <v>-layer N H_KWWR FA 92 H_KWWR L VERDECKT H_KWWR B Heizung, Kuehlwasser Ruecklauf (24°) H_KWWR AB H_KWWR</v>
      </c>
      <c r="R570" s="209" t="str">
        <f t="shared" si="25"/>
        <v>N H_KWWR FA 92 H_KWWR L VERDECKT H_KWWR B Heizung, Kuehlwasser Ruecklauf (24°) H_KWWR AB H_KWWR</v>
      </c>
      <c r="S570" s="147"/>
    </row>
    <row r="571" spans="1:19" ht="15" x14ac:dyDescent="0.25">
      <c r="A571" s="378" t="s">
        <v>1017</v>
      </c>
      <c r="B571" s="378" t="s">
        <v>1983</v>
      </c>
      <c r="C571" s="378" t="s">
        <v>1028</v>
      </c>
      <c r="D571" s="378" t="s">
        <v>1029</v>
      </c>
      <c r="E571" s="378" t="s">
        <v>1029</v>
      </c>
      <c r="F571" s="378">
        <v>92</v>
      </c>
      <c r="G571" s="378" t="s">
        <v>1034</v>
      </c>
      <c r="H571" s="378" t="s">
        <v>1030</v>
      </c>
      <c r="I571" s="378">
        <v>0</v>
      </c>
      <c r="J571" s="378" t="s">
        <v>4034</v>
      </c>
      <c r="K571" s="378" t="s">
        <v>1028</v>
      </c>
      <c r="L571" s="378" t="s">
        <v>1029</v>
      </c>
      <c r="M571" s="378" t="s">
        <v>4055</v>
      </c>
      <c r="N571" s="655"/>
      <c r="O571" s="209" t="str">
        <f t="shared" si="24"/>
        <v>-layer N H_KWWV FA 92 H_KWWV L Continuous H_KWWV B Heizung, Kuehlwasser Vorlauf (24°) H_KWWV AB H_KWWV</v>
      </c>
      <c r="R571" s="209" t="str">
        <f t="shared" si="25"/>
        <v>N H_KWWV FA 92 H_KWWV L Continuous H_KWWV B Heizung, Kuehlwasser Vorlauf (24°) H_KWWV AB H_KWWV</v>
      </c>
      <c r="S571" s="147"/>
    </row>
    <row r="572" spans="1:19" ht="15" x14ac:dyDescent="0.25">
      <c r="A572" s="364" t="s">
        <v>1017</v>
      </c>
      <c r="B572" s="367" t="s">
        <v>1984</v>
      </c>
      <c r="C572" s="351" t="s">
        <v>1028</v>
      </c>
      <c r="D572" s="351" t="s">
        <v>1029</v>
      </c>
      <c r="E572" s="351" t="s">
        <v>1029</v>
      </c>
      <c r="F572" s="368">
        <v>7</v>
      </c>
      <c r="G572" s="367" t="s">
        <v>614</v>
      </c>
      <c r="H572" s="351" t="s">
        <v>1030</v>
      </c>
      <c r="I572" s="351">
        <v>0</v>
      </c>
      <c r="J572" s="351"/>
      <c r="K572" s="351" t="s">
        <v>1028</v>
      </c>
      <c r="L572" s="351" t="s">
        <v>1029</v>
      </c>
      <c r="M572" s="351" t="s">
        <v>1439</v>
      </c>
      <c r="N572" s="672"/>
      <c r="O572" s="209" t="str">
        <f t="shared" si="24"/>
        <v>-layer N H_leistungsgrenze FA 7 H_leistungsgrenze L CONTINUOUS H_leistungsgrenze B Heizung, Leistungsgrenze H_leistungsgrenze AB H_leistungsgrenze</v>
      </c>
      <c r="R572" s="209" t="str">
        <f t="shared" si="25"/>
        <v>N H_leistungsgrenze FA 7 H_leistungsgrenze L CONTINUOUS H_leistungsgrenze B Heizung, Leistungsgrenze H_leistungsgrenze AB H_leistungsgrenze</v>
      </c>
      <c r="S572" s="147"/>
    </row>
    <row r="573" spans="1:19" ht="15" x14ac:dyDescent="0.25">
      <c r="A573" s="364" t="s">
        <v>1017</v>
      </c>
      <c r="B573" s="365" t="s">
        <v>1985</v>
      </c>
      <c r="C573" s="364" t="s">
        <v>1028</v>
      </c>
      <c r="D573" s="351" t="s">
        <v>1029</v>
      </c>
      <c r="E573" s="364" t="s">
        <v>1029</v>
      </c>
      <c r="F573" s="366">
        <v>171</v>
      </c>
      <c r="G573" s="365" t="s">
        <v>611</v>
      </c>
      <c r="H573" s="364" t="s">
        <v>1030</v>
      </c>
      <c r="I573" s="364">
        <v>0</v>
      </c>
      <c r="J573" s="364"/>
      <c r="K573" s="364" t="s">
        <v>1028</v>
      </c>
      <c r="L573" s="364" t="s">
        <v>1029</v>
      </c>
      <c r="M573" s="364" t="s">
        <v>2850</v>
      </c>
      <c r="N573" s="687"/>
      <c r="O573" s="209" t="str">
        <f t="shared" si="24"/>
        <v>-layer N H_LR FA 171 H_LR L VERDECKT H_LR B Heizung, Luftgeraete Ruecklauf H_LR AB H_LR</v>
      </c>
      <c r="R573" s="209" t="str">
        <f t="shared" si="25"/>
        <v>N H_LR FA 171 H_LR L VERDECKT H_LR B Heizung, Luftgeraete Ruecklauf H_LR AB H_LR</v>
      </c>
      <c r="S573" s="147"/>
    </row>
    <row r="574" spans="1:19" ht="15" x14ac:dyDescent="0.25">
      <c r="A574" s="351" t="s">
        <v>1017</v>
      </c>
      <c r="B574" s="365" t="s">
        <v>1986</v>
      </c>
      <c r="C574" s="364" t="s">
        <v>1028</v>
      </c>
      <c r="D574" s="351" t="s">
        <v>1029</v>
      </c>
      <c r="E574" s="364" t="s">
        <v>1029</v>
      </c>
      <c r="F574" s="366">
        <v>11</v>
      </c>
      <c r="G574" s="365" t="s">
        <v>614</v>
      </c>
      <c r="H574" s="364" t="s">
        <v>1030</v>
      </c>
      <c r="I574" s="364">
        <v>0</v>
      </c>
      <c r="J574" s="364"/>
      <c r="K574" s="364" t="s">
        <v>1028</v>
      </c>
      <c r="L574" s="364" t="s">
        <v>1029</v>
      </c>
      <c r="M574" s="364" t="s">
        <v>2851</v>
      </c>
      <c r="N574" s="716"/>
      <c r="O574" s="209" t="str">
        <f t="shared" si="24"/>
        <v>-layer N H_LV FA 11 H_LV L CONTINUOUS H_LV B Heizung, Luftgeraete Vorlauf H_LV AB H_LV</v>
      </c>
      <c r="R574" s="209" t="str">
        <f t="shared" si="25"/>
        <v>N H_LV FA 11 H_LV L CONTINUOUS H_LV B Heizung, Luftgeraete Vorlauf H_LV AB H_LV</v>
      </c>
      <c r="S574" s="147"/>
    </row>
    <row r="575" spans="1:19" ht="15" x14ac:dyDescent="0.25">
      <c r="A575" s="351" t="s">
        <v>1017</v>
      </c>
      <c r="B575" s="365" t="s">
        <v>1987</v>
      </c>
      <c r="C575" s="364" t="s">
        <v>1028</v>
      </c>
      <c r="D575" s="351" t="s">
        <v>1029</v>
      </c>
      <c r="E575" s="364" t="s">
        <v>1029</v>
      </c>
      <c r="F575" s="368">
        <v>7</v>
      </c>
      <c r="G575" s="365" t="s">
        <v>614</v>
      </c>
      <c r="H575" s="364" t="s">
        <v>1030</v>
      </c>
      <c r="I575" s="364">
        <v>0</v>
      </c>
      <c r="J575" s="364"/>
      <c r="K575" s="364" t="s">
        <v>1028</v>
      </c>
      <c r="L575" s="364" t="s">
        <v>1029</v>
      </c>
      <c r="M575" s="364" t="s">
        <v>1441</v>
      </c>
      <c r="N575" s="672"/>
      <c r="O575" s="209" t="str">
        <f t="shared" si="24"/>
        <v>-layer N H_MIT FA 7 H_MIT L CONTINUOUS H_MIT B Heizung, Mittellinien H_MIT AB H_MIT</v>
      </c>
      <c r="R575" s="209" t="str">
        <f t="shared" si="25"/>
        <v>N H_MIT FA 7 H_MIT L CONTINUOUS H_MIT B Heizung, Mittellinien H_MIT AB H_MIT</v>
      </c>
      <c r="S575" s="147"/>
    </row>
    <row r="576" spans="1:19" ht="15" x14ac:dyDescent="0.25">
      <c r="A576" s="358" t="s">
        <v>1017</v>
      </c>
      <c r="B576" s="221" t="s">
        <v>1988</v>
      </c>
      <c r="C576" s="358" t="s">
        <v>1028</v>
      </c>
      <c r="D576" s="359" t="s">
        <v>1029</v>
      </c>
      <c r="E576" s="358" t="s">
        <v>1029</v>
      </c>
      <c r="F576" s="392">
        <v>130</v>
      </c>
      <c r="G576" s="371" t="s">
        <v>614</v>
      </c>
      <c r="H576" s="358" t="s">
        <v>1030</v>
      </c>
      <c r="I576" s="152">
        <v>0</v>
      </c>
      <c r="J576" s="152"/>
      <c r="K576" s="358" t="s">
        <v>1028</v>
      </c>
      <c r="L576" s="358" t="s">
        <v>1029</v>
      </c>
      <c r="M576" s="190" t="s">
        <v>2611</v>
      </c>
      <c r="N576" s="677"/>
      <c r="O576" s="209" t="str">
        <f t="shared" si="24"/>
        <v>-layer N H_OEL FA 130 H_OEL L CONTINUOUS H_OEL B Heizung, oel H_OEL AB H_OEL</v>
      </c>
      <c r="R576" s="209" t="str">
        <f t="shared" si="25"/>
        <v>N H_OEL FA 130 H_OEL L CONTINUOUS H_OEL B Heizung, oel H_OEL AB H_OEL</v>
      </c>
      <c r="S576" s="147"/>
    </row>
    <row r="577" spans="1:19" ht="15" x14ac:dyDescent="0.25">
      <c r="A577" s="358" t="s">
        <v>1017</v>
      </c>
      <c r="B577" s="221" t="s">
        <v>2289</v>
      </c>
      <c r="C577" s="358" t="s">
        <v>1028</v>
      </c>
      <c r="D577" s="359" t="s">
        <v>1029</v>
      </c>
      <c r="E577" s="358" t="s">
        <v>1029</v>
      </c>
      <c r="F577" s="392">
        <v>7</v>
      </c>
      <c r="G577" s="371" t="s">
        <v>614</v>
      </c>
      <c r="H577" s="358" t="s">
        <v>1030</v>
      </c>
      <c r="I577" s="152">
        <v>0</v>
      </c>
      <c r="J577" s="152"/>
      <c r="K577" s="358" t="s">
        <v>1028</v>
      </c>
      <c r="L577" s="358" t="s">
        <v>1029</v>
      </c>
      <c r="M577" s="190" t="s">
        <v>2612</v>
      </c>
      <c r="N577" s="672"/>
      <c r="O577" s="209" t="str">
        <f t="shared" si="24"/>
        <v>-layer N H_OEL_ACH FA 7 H_OEL_ACH L CONTINUOUS H_OEL_ACH B Heizung, oel, Achse H_OEL_ACH AB H_OEL_ACH</v>
      </c>
      <c r="R577" s="209" t="str">
        <f t="shared" si="25"/>
        <v>N H_OEL_ACH FA 7 H_OEL_ACH L CONTINUOUS H_OEL_ACH B Heizung, oel, Achse H_OEL_ACH AB H_OEL_ACH</v>
      </c>
      <c r="S577" s="147"/>
    </row>
    <row r="578" spans="1:19" ht="15" x14ac:dyDescent="0.25">
      <c r="A578" s="358" t="s">
        <v>1017</v>
      </c>
      <c r="B578" s="221" t="s">
        <v>2290</v>
      </c>
      <c r="C578" s="358" t="s">
        <v>1028</v>
      </c>
      <c r="D578" s="359" t="s">
        <v>1029</v>
      </c>
      <c r="E578" s="358" t="s">
        <v>1029</v>
      </c>
      <c r="F578" s="392">
        <v>130</v>
      </c>
      <c r="G578" s="371" t="s">
        <v>614</v>
      </c>
      <c r="H578" s="358" t="s">
        <v>1030</v>
      </c>
      <c r="I578" s="152">
        <v>0</v>
      </c>
      <c r="J578" s="152"/>
      <c r="K578" s="358" t="s">
        <v>1028</v>
      </c>
      <c r="L578" s="358" t="s">
        <v>1029</v>
      </c>
      <c r="M578" s="190" t="s">
        <v>2613</v>
      </c>
      <c r="N578" s="677"/>
      <c r="O578" s="209" t="str">
        <f t="shared" si="24"/>
        <v>-layer N H_OEL_AR FA 130 H_OEL_AR L CONTINUOUS H_OEL_AR B Heizung, oel, Armatur H_OEL_AR AB H_OEL_AR</v>
      </c>
      <c r="R578" s="209" t="str">
        <f t="shared" si="25"/>
        <v>N H_OEL_AR FA 130 H_OEL_AR L CONTINUOUS H_OEL_AR B Heizung, oel, Armatur H_OEL_AR AB H_OEL_AR</v>
      </c>
      <c r="S578" s="147"/>
    </row>
    <row r="579" spans="1:19" ht="15" x14ac:dyDescent="0.25">
      <c r="A579" s="358" t="s">
        <v>1017</v>
      </c>
      <c r="B579" s="221" t="s">
        <v>2291</v>
      </c>
      <c r="C579" s="358" t="s">
        <v>1028</v>
      </c>
      <c r="D579" s="359" t="s">
        <v>1029</v>
      </c>
      <c r="E579" s="358" t="s">
        <v>1029</v>
      </c>
      <c r="F579" s="392">
        <v>130</v>
      </c>
      <c r="G579" s="371" t="s">
        <v>614</v>
      </c>
      <c r="H579" s="358" t="s">
        <v>1030</v>
      </c>
      <c r="I579" s="152">
        <v>0</v>
      </c>
      <c r="J579" s="152"/>
      <c r="K579" s="358" t="s">
        <v>1028</v>
      </c>
      <c r="L579" s="358" t="s">
        <v>1029</v>
      </c>
      <c r="M579" s="190" t="s">
        <v>2614</v>
      </c>
      <c r="N579" s="677"/>
      <c r="O579" s="209" t="str">
        <f t="shared" si="24"/>
        <v>-layer N H_OEL_SINGLE FA 130 H_OEL_SINGLE L CONTINUOUS H_OEL_SINGLE B Heizung, oel, Single H_OEL_SINGLE AB H_OEL_SINGLE</v>
      </c>
      <c r="R579" s="209" t="str">
        <f t="shared" si="25"/>
        <v>N H_OEL_SINGLE FA 130 H_OEL_SINGLE L CONTINUOUS H_OEL_SINGLE B Heizung, oel, Single H_OEL_SINGLE AB H_OEL_SINGLE</v>
      </c>
      <c r="S579" s="147"/>
    </row>
    <row r="580" spans="1:19" ht="15" x14ac:dyDescent="0.25">
      <c r="A580" s="364" t="s">
        <v>1017</v>
      </c>
      <c r="B580" s="365" t="s">
        <v>1989</v>
      </c>
      <c r="C580" s="364" t="s">
        <v>1028</v>
      </c>
      <c r="D580" s="351" t="s">
        <v>1029</v>
      </c>
      <c r="E580" s="364" t="s">
        <v>1029</v>
      </c>
      <c r="F580" s="366">
        <v>175</v>
      </c>
      <c r="G580" s="365" t="s">
        <v>611</v>
      </c>
      <c r="H580" s="364" t="s">
        <v>1030</v>
      </c>
      <c r="I580" s="364">
        <v>0</v>
      </c>
      <c r="J580" s="364"/>
      <c r="K580" s="364" t="s">
        <v>1028</v>
      </c>
      <c r="L580" s="364" t="s">
        <v>1029</v>
      </c>
      <c r="M580" s="364" t="s">
        <v>3074</v>
      </c>
      <c r="N580" s="745"/>
      <c r="O580" s="209" t="str">
        <f t="shared" si="24"/>
        <v>-layer N H_PKKR FA 175 H_PKKR L VERDECKT H_PKKR B Heizung, Primerkuehlkreislauf Ruecklauf H_PKKR AB H_PKKR</v>
      </c>
      <c r="R580" s="209" t="str">
        <f t="shared" si="25"/>
        <v>N H_PKKR FA 175 H_PKKR L VERDECKT H_PKKR B Heizung, Primerkuehlkreislauf Ruecklauf H_PKKR AB H_PKKR</v>
      </c>
      <c r="S580" s="147"/>
    </row>
    <row r="581" spans="1:19" ht="15" x14ac:dyDescent="0.25">
      <c r="A581" s="351" t="s">
        <v>1017</v>
      </c>
      <c r="B581" s="365" t="s">
        <v>1990</v>
      </c>
      <c r="C581" s="364" t="s">
        <v>1028</v>
      </c>
      <c r="D581" s="351" t="s">
        <v>1029</v>
      </c>
      <c r="E581" s="364" t="s">
        <v>1029</v>
      </c>
      <c r="F581" s="366">
        <v>16</v>
      </c>
      <c r="G581" s="365" t="s">
        <v>614</v>
      </c>
      <c r="H581" s="364" t="s">
        <v>1030</v>
      </c>
      <c r="I581" s="364">
        <v>0</v>
      </c>
      <c r="J581" s="364"/>
      <c r="K581" s="364" t="s">
        <v>1028</v>
      </c>
      <c r="L581" s="364" t="s">
        <v>1029</v>
      </c>
      <c r="M581" s="364" t="s">
        <v>3075</v>
      </c>
      <c r="N581" s="746"/>
      <c r="O581" s="209" t="str">
        <f t="shared" si="24"/>
        <v>-layer N H_PKKV FA 16 H_PKKV L CONTINUOUS H_PKKV B Heizung, Primerkuehlkreislauf Vorlauf H_PKKV AB H_PKKV</v>
      </c>
      <c r="R581" s="209" t="str">
        <f t="shared" si="25"/>
        <v>N H_PKKV FA 16 H_PKKV L CONTINUOUS H_PKKV B Heizung, Primerkuehlkreislauf Vorlauf H_PKKV AB H_PKKV</v>
      </c>
    </row>
    <row r="582" spans="1:19" ht="15" x14ac:dyDescent="0.25">
      <c r="A582" s="364" t="s">
        <v>1017</v>
      </c>
      <c r="B582" s="365" t="s">
        <v>1991</v>
      </c>
      <c r="C582" s="364" t="s">
        <v>1028</v>
      </c>
      <c r="D582" s="351" t="s">
        <v>1029</v>
      </c>
      <c r="E582" s="364" t="s">
        <v>1029</v>
      </c>
      <c r="F582" s="366">
        <v>7</v>
      </c>
      <c r="G582" s="365" t="s">
        <v>614</v>
      </c>
      <c r="H582" s="364" t="s">
        <v>1030</v>
      </c>
      <c r="I582" s="364">
        <v>0</v>
      </c>
      <c r="J582" s="364"/>
      <c r="K582" s="364" t="s">
        <v>1028</v>
      </c>
      <c r="L582" s="364" t="s">
        <v>1029</v>
      </c>
      <c r="M582" s="364" t="s">
        <v>1248</v>
      </c>
      <c r="N582" s="222"/>
      <c r="O582" s="209" t="str">
        <f t="shared" si="24"/>
        <v>-layer N H_RAS FA 7 H_RAS L CONTINUOUS H_RAS B Heizung, Raster H_RAS AB H_RAS</v>
      </c>
      <c r="R582" s="209" t="str">
        <f t="shared" si="25"/>
        <v>N H_RAS FA 7 H_RAS L CONTINUOUS H_RAS B Heizung, Raster H_RAS AB H_RAS</v>
      </c>
    </row>
    <row r="583" spans="1:19" ht="15" x14ac:dyDescent="0.25">
      <c r="A583" s="364" t="s">
        <v>1017</v>
      </c>
      <c r="B583" s="365" t="s">
        <v>1992</v>
      </c>
      <c r="C583" s="364" t="s">
        <v>1028</v>
      </c>
      <c r="D583" s="351" t="s">
        <v>1029</v>
      </c>
      <c r="E583" s="364" t="s">
        <v>1029</v>
      </c>
      <c r="F583" s="366">
        <v>170</v>
      </c>
      <c r="G583" s="365" t="s">
        <v>611</v>
      </c>
      <c r="H583" s="364" t="s">
        <v>1030</v>
      </c>
      <c r="I583" s="364">
        <v>0</v>
      </c>
      <c r="J583" s="364"/>
      <c r="K583" s="364" t="s">
        <v>1028</v>
      </c>
      <c r="L583" s="364" t="s">
        <v>1029</v>
      </c>
      <c r="M583" s="364" t="s">
        <v>2588</v>
      </c>
      <c r="N583" s="662"/>
      <c r="O583" s="209" t="str">
        <f t="shared" si="24"/>
        <v>-layer N H_RL FA 170 H_RL L VERDECKT H_RL B Heizung, Ruecklauf H_RL AB H_RL</v>
      </c>
      <c r="R583" s="209" t="str">
        <f t="shared" si="25"/>
        <v>N H_RL FA 170 H_RL L VERDECKT H_RL B Heizung, Ruecklauf H_RL AB H_RL</v>
      </c>
    </row>
    <row r="584" spans="1:19" ht="15" x14ac:dyDescent="0.25">
      <c r="A584" s="147" t="s">
        <v>1017</v>
      </c>
      <c r="B584" s="147" t="s">
        <v>3773</v>
      </c>
      <c r="C584" s="147" t="s">
        <v>1028</v>
      </c>
      <c r="D584" s="147" t="s">
        <v>1029</v>
      </c>
      <c r="E584" s="147" t="s">
        <v>1029</v>
      </c>
      <c r="F584" s="147">
        <v>170</v>
      </c>
      <c r="G584" s="147" t="s">
        <v>3921</v>
      </c>
      <c r="H584" s="147" t="s">
        <v>3738</v>
      </c>
      <c r="I584" s="147">
        <v>0</v>
      </c>
      <c r="K584" s="147" t="s">
        <v>1028</v>
      </c>
      <c r="L584" s="147" t="s">
        <v>1029</v>
      </c>
      <c r="M584" s="147" t="s">
        <v>3880</v>
      </c>
      <c r="N584" s="800"/>
      <c r="O584" s="209" t="str">
        <f t="shared" si="24"/>
        <v>-layer N H_RL_aB FA 170 H_RL_aB L Kreutzleitung1 H_RL_aB B Heizung, Ruecklauf ausser Betrieb H_RL_aB AB H_RL_aB</v>
      </c>
      <c r="R584" s="209" t="str">
        <f t="shared" si="25"/>
        <v>N H_RL_aB FA 170 H_RL_aB L Kreutzleitung1 H_RL_aB B Heizung, Ruecklauf ausser Betrieb H_RL_aB AB H_RL_aB</v>
      </c>
    </row>
    <row r="585" spans="1:19" ht="15" x14ac:dyDescent="0.25">
      <c r="A585" s="378" t="s">
        <v>1017</v>
      </c>
      <c r="B585" s="378" t="s">
        <v>4062</v>
      </c>
      <c r="C585" s="378" t="s">
        <v>1028</v>
      </c>
      <c r="D585" s="378" t="s">
        <v>1029</v>
      </c>
      <c r="E585" s="378" t="s">
        <v>1029</v>
      </c>
      <c r="F585" s="378">
        <v>7</v>
      </c>
      <c r="G585" s="378" t="s">
        <v>1034</v>
      </c>
      <c r="H585" s="378" t="s">
        <v>1030</v>
      </c>
      <c r="I585" s="378">
        <v>0</v>
      </c>
      <c r="J585" s="378" t="s">
        <v>1031</v>
      </c>
      <c r="K585" s="378" t="s">
        <v>1028</v>
      </c>
      <c r="L585" s="378" t="s">
        <v>1029</v>
      </c>
      <c r="M585" s="378" t="s">
        <v>4056</v>
      </c>
      <c r="N585" s="672"/>
      <c r="O585" s="209" t="str">
        <f t="shared" si="24"/>
        <v>-layer N H_RL-SY FA 7 H_RL-SY L Continuous H_RL-SY B Heizung, Ruecklauf Symbol H_RL-SY AB H_RL-SY</v>
      </c>
      <c r="R585" s="209" t="str">
        <f t="shared" si="25"/>
        <v>N H_RL-SY FA 7 H_RL-SY L Continuous H_RL-SY B Heizung, Ruecklauf Symbol H_RL-SY AB H_RL-SY</v>
      </c>
      <c r="S585" s="147"/>
    </row>
    <row r="586" spans="1:19" ht="15" x14ac:dyDescent="0.25">
      <c r="A586" s="152" t="s">
        <v>1017</v>
      </c>
      <c r="B586" s="221" t="s">
        <v>2292</v>
      </c>
      <c r="C586" s="358" t="s">
        <v>1028</v>
      </c>
      <c r="D586" s="359" t="s">
        <v>1029</v>
      </c>
      <c r="E586" s="358" t="s">
        <v>1029</v>
      </c>
      <c r="F586" s="325">
        <v>7</v>
      </c>
      <c r="G586" s="371" t="s">
        <v>614</v>
      </c>
      <c r="H586" s="358" t="s">
        <v>1030</v>
      </c>
      <c r="I586" s="152">
        <v>0</v>
      </c>
      <c r="J586" s="152"/>
      <c r="K586" s="358" t="s">
        <v>1028</v>
      </c>
      <c r="L586" s="358" t="s">
        <v>1029</v>
      </c>
      <c r="M586" s="190" t="s">
        <v>2729</v>
      </c>
      <c r="N586" s="222"/>
      <c r="O586" s="209" t="str">
        <f t="shared" si="24"/>
        <v>-layer N H_RU_KAE_SY FA 7 H_RU_KAE_SY L CONTINUOUS H_RU_KAE_SY B Heizung, Kaelteleitung Bauteile H_RU_KAE_SY AB H_RU_KAE_SY</v>
      </c>
      <c r="R586" s="209" t="str">
        <f t="shared" si="25"/>
        <v>N H_RU_KAE_SY FA 7 H_RU_KAE_SY L CONTINUOUS H_RU_KAE_SY B Heizung, Kaelteleitung Bauteile H_RU_KAE_SY AB H_RU_KAE_SY</v>
      </c>
    </row>
    <row r="587" spans="1:19" ht="15" x14ac:dyDescent="0.25">
      <c r="A587" s="358" t="s">
        <v>1017</v>
      </c>
      <c r="B587" s="221" t="s">
        <v>2293</v>
      </c>
      <c r="C587" s="358" t="s">
        <v>1028</v>
      </c>
      <c r="D587" s="359" t="s">
        <v>1029</v>
      </c>
      <c r="E587" s="358" t="s">
        <v>1029</v>
      </c>
      <c r="F587" s="392">
        <v>7</v>
      </c>
      <c r="G587" s="371" t="s">
        <v>614</v>
      </c>
      <c r="H587" s="358" t="s">
        <v>1030</v>
      </c>
      <c r="I587" s="152">
        <v>0</v>
      </c>
      <c r="J587" s="152"/>
      <c r="K587" s="358" t="s">
        <v>1028</v>
      </c>
      <c r="L587" s="358" t="s">
        <v>1029</v>
      </c>
      <c r="M587" s="190" t="s">
        <v>2730</v>
      </c>
      <c r="N587" s="222"/>
      <c r="O587" s="209" t="str">
        <f t="shared" ref="O587:O650" si="26">CONCATENATE("-layer"," ","N"," ",B587," ","FA"," ",F587," ",B587," ","L"," ",G587," ",B587," ","B"," ",M587," ",B587," ","AB"," ",B587)</f>
        <v>-layer N H_RU_KAE_SY_HAL FA 7 H_RU_KAE_SY_HAL L CONTINUOUS H_RU_KAE_SY_HAL B Heizung, Kaelte Halterung H_RU_KAE_SY_HAL AB H_RU_KAE_SY_HAL</v>
      </c>
      <c r="R587" s="209" t="str">
        <f t="shared" ref="R587:R650" si="27">CONCATENATE("N"," ",B587," ","FA"," ",F587," ",B587," ","L"," ",G587," ",B587," ","B"," ",M587," ",B587," ","AB"," ",B587)</f>
        <v>N H_RU_KAE_SY_HAL FA 7 H_RU_KAE_SY_HAL L CONTINUOUS H_RU_KAE_SY_HAL B Heizung, Kaelte Halterung H_RU_KAE_SY_HAL AB H_RU_KAE_SY_HAL</v>
      </c>
    </row>
    <row r="588" spans="1:19" ht="15" x14ac:dyDescent="0.25">
      <c r="A588" s="152" t="s">
        <v>1017</v>
      </c>
      <c r="B588" s="221" t="s">
        <v>2294</v>
      </c>
      <c r="C588" s="358" t="s">
        <v>1028</v>
      </c>
      <c r="D588" s="359" t="s">
        <v>1029</v>
      </c>
      <c r="E588" s="358" t="s">
        <v>1029</v>
      </c>
      <c r="F588" s="392">
        <v>253</v>
      </c>
      <c r="G588" s="371" t="s">
        <v>614</v>
      </c>
      <c r="H588" s="358" t="s">
        <v>1030</v>
      </c>
      <c r="I588" s="152">
        <v>0</v>
      </c>
      <c r="J588" s="152"/>
      <c r="K588" s="358" t="s">
        <v>1028</v>
      </c>
      <c r="L588" s="358" t="s">
        <v>1029</v>
      </c>
      <c r="M588" s="190" t="s">
        <v>2731</v>
      </c>
      <c r="N588" s="700"/>
      <c r="O588" s="209" t="str">
        <f t="shared" si="26"/>
        <v>-layer N H_RU_KAE_SY_KPL FA 253 H_RU_KAE_SY_KPL L CONTINUOUS H_RU_KAE_SY_KPL B Heizung, Kaelte Rohrkupplung H_RU_KAE_SY_KPL AB H_RU_KAE_SY_KPL</v>
      </c>
      <c r="R588" s="209" t="str">
        <f t="shared" si="27"/>
        <v>N H_RU_KAE_SY_KPL FA 253 H_RU_KAE_SY_KPL L CONTINUOUS H_RU_KAE_SY_KPL B Heizung, Kaelte Rohrkupplung H_RU_KAE_SY_KPL AB H_RU_KAE_SY_KPL</v>
      </c>
    </row>
    <row r="589" spans="1:19" ht="15" x14ac:dyDescent="0.25">
      <c r="A589" s="152" t="s">
        <v>1017</v>
      </c>
      <c r="B589" s="221" t="s">
        <v>2295</v>
      </c>
      <c r="C589" s="358" t="s">
        <v>1028</v>
      </c>
      <c r="D589" s="359" t="s">
        <v>1029</v>
      </c>
      <c r="E589" s="358" t="s">
        <v>1029</v>
      </c>
      <c r="F589" s="392">
        <v>7</v>
      </c>
      <c r="G589" s="371" t="s">
        <v>614</v>
      </c>
      <c r="H589" s="358" t="s">
        <v>1030</v>
      </c>
      <c r="I589" s="152">
        <v>0</v>
      </c>
      <c r="J589" s="152"/>
      <c r="K589" s="358" t="s">
        <v>1028</v>
      </c>
      <c r="L589" s="358" t="s">
        <v>1029</v>
      </c>
      <c r="M589" s="190" t="s">
        <v>2736</v>
      </c>
      <c r="N589" s="222"/>
      <c r="O589" s="209" t="str">
        <f t="shared" si="26"/>
        <v>-layer N H_RU_KAE-AR FA 7 H_RU_KAE-AR L CONTINUOUS H_RU_KAE-AR B Heizung, Kaelte Ventil/Armatur H_RU_KAE-AR AB H_RU_KAE-AR</v>
      </c>
      <c r="R589" s="209" t="str">
        <f t="shared" si="27"/>
        <v>N H_RU_KAE-AR FA 7 H_RU_KAE-AR L CONTINUOUS H_RU_KAE-AR B Heizung, Kaelte Ventil/Armatur H_RU_KAE-AR AB H_RU_KAE-AR</v>
      </c>
    </row>
    <row r="590" spans="1:19" ht="15" x14ac:dyDescent="0.25">
      <c r="A590" s="152" t="s">
        <v>1017</v>
      </c>
      <c r="B590" s="221" t="s">
        <v>2296</v>
      </c>
      <c r="C590" s="358" t="s">
        <v>1028</v>
      </c>
      <c r="D590" s="359" t="s">
        <v>1029</v>
      </c>
      <c r="E590" s="358" t="s">
        <v>1029</v>
      </c>
      <c r="F590" s="325">
        <v>110</v>
      </c>
      <c r="G590" s="371" t="s">
        <v>614</v>
      </c>
      <c r="H590" s="358" t="s">
        <v>1030</v>
      </c>
      <c r="I590" s="152">
        <v>0</v>
      </c>
      <c r="J590" s="152"/>
      <c r="K590" s="358" t="s">
        <v>1028</v>
      </c>
      <c r="L590" s="358" t="s">
        <v>1029</v>
      </c>
      <c r="M590" s="190" t="s">
        <v>2732</v>
      </c>
      <c r="N590" s="747"/>
      <c r="O590" s="209" t="str">
        <f t="shared" si="26"/>
        <v>-layer N H_RU_KAER FA 110 H_RU_KAER L CONTINUOUS H_RU_KAER B Heizung, Kaelte Ruecklauf H_RU_KAER AB H_RU_KAER</v>
      </c>
      <c r="R590" s="209" t="str">
        <f t="shared" si="27"/>
        <v>N H_RU_KAER FA 110 H_RU_KAER L CONTINUOUS H_RU_KAER B Heizung, Kaelte Ruecklauf H_RU_KAER AB H_RU_KAER</v>
      </c>
    </row>
    <row r="591" spans="1:19" ht="15" x14ac:dyDescent="0.25">
      <c r="A591" s="358" t="s">
        <v>1017</v>
      </c>
      <c r="B591" s="221" t="s">
        <v>2297</v>
      </c>
      <c r="C591" s="358" t="s">
        <v>1028</v>
      </c>
      <c r="D591" s="359" t="s">
        <v>1029</v>
      </c>
      <c r="E591" s="358" t="s">
        <v>1029</v>
      </c>
      <c r="F591" s="392">
        <v>11</v>
      </c>
      <c r="G591" s="371" t="s">
        <v>614</v>
      </c>
      <c r="H591" s="358" t="s">
        <v>1030</v>
      </c>
      <c r="I591" s="152">
        <v>0</v>
      </c>
      <c r="J591" s="152"/>
      <c r="K591" s="358" t="s">
        <v>1028</v>
      </c>
      <c r="L591" s="358" t="s">
        <v>1029</v>
      </c>
      <c r="M591" s="190" t="s">
        <v>2733</v>
      </c>
      <c r="N591" s="748"/>
      <c r="O591" s="209" t="str">
        <f t="shared" si="26"/>
        <v>-layer N H_RU_KAER_KMS FA 11 H_RU_KAER_KMS L CONTINUOUS H_RU_KAER_KMS B Heizung, Kaelte erdverlegte Leitung Ruecklauf H_RU_KAER_KMS AB H_RU_KAER_KMS</v>
      </c>
      <c r="R591" s="209" t="str">
        <f t="shared" si="27"/>
        <v>N H_RU_KAER_KMS FA 11 H_RU_KAER_KMS L CONTINUOUS H_RU_KAER_KMS B Heizung, Kaelte erdverlegte Leitung Ruecklauf H_RU_KAER_KMS AB H_RU_KAER_KMS</v>
      </c>
    </row>
    <row r="592" spans="1:19" ht="15" x14ac:dyDescent="0.25">
      <c r="A592" s="152" t="s">
        <v>1017</v>
      </c>
      <c r="B592" s="221" t="s">
        <v>2298</v>
      </c>
      <c r="C592" s="358" t="s">
        <v>1028</v>
      </c>
      <c r="D592" s="359" t="s">
        <v>1029</v>
      </c>
      <c r="E592" s="358" t="s">
        <v>1029</v>
      </c>
      <c r="F592" s="325">
        <v>60</v>
      </c>
      <c r="G592" s="371" t="s">
        <v>614</v>
      </c>
      <c r="H592" s="358" t="s">
        <v>1030</v>
      </c>
      <c r="I592" s="152">
        <v>0</v>
      </c>
      <c r="J592" s="152"/>
      <c r="K592" s="358" t="s">
        <v>1028</v>
      </c>
      <c r="L592" s="358" t="s">
        <v>1029</v>
      </c>
      <c r="M592" s="190" t="s">
        <v>2734</v>
      </c>
      <c r="N592" s="739"/>
      <c r="O592" s="209" t="str">
        <f t="shared" si="26"/>
        <v>-layer N H_RU_KAEV FA 60 H_RU_KAEV L CONTINUOUS H_RU_KAEV B Heizung, Kaelte Vorlauf H_RU_KAEV AB H_RU_KAEV</v>
      </c>
      <c r="R592" s="209" t="str">
        <f t="shared" si="27"/>
        <v>N H_RU_KAEV FA 60 H_RU_KAEV L CONTINUOUS H_RU_KAEV B Heizung, Kaelte Vorlauf H_RU_KAEV AB H_RU_KAEV</v>
      </c>
    </row>
    <row r="593" spans="1:19" ht="15" x14ac:dyDescent="0.25">
      <c r="A593" s="358" t="s">
        <v>1017</v>
      </c>
      <c r="B593" s="221" t="s">
        <v>2299</v>
      </c>
      <c r="C593" s="358" t="s">
        <v>1028</v>
      </c>
      <c r="D593" s="359" t="s">
        <v>1029</v>
      </c>
      <c r="E593" s="358" t="s">
        <v>1029</v>
      </c>
      <c r="F593" s="392">
        <v>11</v>
      </c>
      <c r="G593" s="371" t="s">
        <v>614</v>
      </c>
      <c r="H593" s="358" t="s">
        <v>1030</v>
      </c>
      <c r="I593" s="152">
        <v>0</v>
      </c>
      <c r="J593" s="152"/>
      <c r="K593" s="358" t="s">
        <v>1028</v>
      </c>
      <c r="L593" s="358" t="s">
        <v>1029</v>
      </c>
      <c r="M593" s="190" t="s">
        <v>2735</v>
      </c>
      <c r="N593" s="748"/>
      <c r="O593" s="209" t="str">
        <f t="shared" si="26"/>
        <v>-layer N H_RU_KAEV_KMS FA 11 H_RU_KAEV_KMS L CONTINUOUS H_RU_KAEV_KMS B Heizung, Kaelte erdverlegte Leitung Vorlauf H_RU_KAEV_KMS AB H_RU_KAEV_KMS</v>
      </c>
      <c r="R593" s="209" t="str">
        <f t="shared" si="27"/>
        <v>N H_RU_KAEV_KMS FA 11 H_RU_KAEV_KMS L CONTINUOUS H_RU_KAEV_KMS B Heizung, Kaelte erdverlegte Leitung Vorlauf H_RU_KAEV_KMS AB H_RU_KAEV_KMS</v>
      </c>
      <c r="S593" s="147"/>
    </row>
    <row r="594" spans="1:19" ht="15" x14ac:dyDescent="0.25">
      <c r="A594" s="364" t="s">
        <v>1017</v>
      </c>
      <c r="B594" s="365" t="s">
        <v>1993</v>
      </c>
      <c r="C594" s="364" t="s">
        <v>1028</v>
      </c>
      <c r="D594" s="351" t="s">
        <v>1029</v>
      </c>
      <c r="E594" s="364" t="s">
        <v>1029</v>
      </c>
      <c r="F594" s="366">
        <v>170</v>
      </c>
      <c r="G594" s="365" t="s">
        <v>614</v>
      </c>
      <c r="H594" s="364" t="s">
        <v>1030</v>
      </c>
      <c r="I594" s="364">
        <v>0</v>
      </c>
      <c r="J594" s="364"/>
      <c r="K594" s="364" t="s">
        <v>1028</v>
      </c>
      <c r="L594" s="364" t="s">
        <v>1029</v>
      </c>
      <c r="M594" s="364" t="s">
        <v>2588</v>
      </c>
      <c r="N594" s="662"/>
      <c r="O594" s="209" t="str">
        <f t="shared" si="26"/>
        <v>-layer N H_RU_RL FA 170 H_RU_RL L CONTINUOUS H_RU_RL B Heizung, Ruecklauf H_RU_RL AB H_RU_RL</v>
      </c>
      <c r="R594" s="209" t="str">
        <f t="shared" si="27"/>
        <v>N H_RU_RL FA 170 H_RU_RL L CONTINUOUS H_RU_RL B Heizung, Ruecklauf H_RU_RL AB H_RU_RL</v>
      </c>
      <c r="S594" s="147"/>
    </row>
    <row r="595" spans="1:19" ht="15" x14ac:dyDescent="0.25">
      <c r="A595" s="364" t="s">
        <v>1017</v>
      </c>
      <c r="B595" s="365" t="s">
        <v>1994</v>
      </c>
      <c r="C595" s="364" t="s">
        <v>1028</v>
      </c>
      <c r="D595" s="351" t="s">
        <v>1029</v>
      </c>
      <c r="E595" s="364" t="s">
        <v>1029</v>
      </c>
      <c r="F595" s="366">
        <v>170</v>
      </c>
      <c r="G595" s="365" t="s">
        <v>614</v>
      </c>
      <c r="H595" s="364" t="s">
        <v>1030</v>
      </c>
      <c r="I595" s="364">
        <v>0</v>
      </c>
      <c r="J595" s="364"/>
      <c r="K595" s="364" t="s">
        <v>1028</v>
      </c>
      <c r="L595" s="364" t="s">
        <v>1029</v>
      </c>
      <c r="M595" s="364" t="s">
        <v>1249</v>
      </c>
      <c r="N595" s="662"/>
      <c r="O595" s="209" t="str">
        <f t="shared" si="26"/>
        <v>-layer N H_RU_RL_FLEX FA 170 H_RU_RL_FLEX L CONTINUOUS H_RU_RL_FLEX B Heizung, Ruecklauf Flex H_RU_RL_FLEX AB H_RU_RL_FLEX</v>
      </c>
      <c r="R595" s="209" t="str">
        <f t="shared" si="27"/>
        <v>N H_RU_RL_FLEX FA 170 H_RU_RL_FLEX L CONTINUOUS H_RU_RL_FLEX B Heizung, Ruecklauf Flex H_RU_RL_FLEX AB H_RU_RL_FLEX</v>
      </c>
      <c r="S595" s="147"/>
    </row>
    <row r="596" spans="1:19" ht="15" x14ac:dyDescent="0.25">
      <c r="A596" s="364" t="s">
        <v>1017</v>
      </c>
      <c r="B596" s="365" t="s">
        <v>2300</v>
      </c>
      <c r="C596" s="364" t="s">
        <v>1028</v>
      </c>
      <c r="D596" s="351" t="s">
        <v>1029</v>
      </c>
      <c r="E596" s="364" t="s">
        <v>1029</v>
      </c>
      <c r="F596" s="366">
        <v>170</v>
      </c>
      <c r="G596" s="365" t="s">
        <v>614</v>
      </c>
      <c r="H596" s="364" t="s">
        <v>1030</v>
      </c>
      <c r="I596" s="364">
        <v>0</v>
      </c>
      <c r="J596" s="364"/>
      <c r="K596" s="364" t="s">
        <v>1028</v>
      </c>
      <c r="L596" s="364" t="s">
        <v>1029</v>
      </c>
      <c r="M596" s="364" t="s">
        <v>2589</v>
      </c>
      <c r="N596" s="662"/>
      <c r="O596" s="209" t="str">
        <f t="shared" si="26"/>
        <v>-layer N H_RU_RL-AR FA 170 H_RU_RL-AR L CONTINUOUS H_RU_RL-AR B Heizung, Ruecklaufarmatur H_RU_RL-AR AB H_RU_RL-AR</v>
      </c>
      <c r="R596" s="209" t="str">
        <f t="shared" si="27"/>
        <v>N H_RU_RL-AR FA 170 H_RU_RL-AR L CONTINUOUS H_RU_RL-AR B Heizung, Ruecklaufarmatur H_RU_RL-AR AB H_RU_RL-AR</v>
      </c>
      <c r="S596" s="147"/>
    </row>
    <row r="597" spans="1:19" ht="15" x14ac:dyDescent="0.25">
      <c r="A597" s="351" t="s">
        <v>1017</v>
      </c>
      <c r="B597" s="365" t="s">
        <v>1995</v>
      </c>
      <c r="C597" s="364" t="s">
        <v>1028</v>
      </c>
      <c r="D597" s="351" t="s">
        <v>1029</v>
      </c>
      <c r="E597" s="364" t="s">
        <v>1029</v>
      </c>
      <c r="F597" s="366">
        <v>10</v>
      </c>
      <c r="G597" s="365" t="s">
        <v>614</v>
      </c>
      <c r="H597" s="364" t="s">
        <v>1030</v>
      </c>
      <c r="I597" s="364">
        <v>0</v>
      </c>
      <c r="J597" s="364"/>
      <c r="K597" s="364" t="s">
        <v>1028</v>
      </c>
      <c r="L597" s="364" t="s">
        <v>1029</v>
      </c>
      <c r="M597" s="364" t="s">
        <v>1250</v>
      </c>
      <c r="N597" s="657"/>
      <c r="O597" s="209" t="str">
        <f t="shared" si="26"/>
        <v>-layer N H_RU_VL FA 10 H_RU_VL L CONTINUOUS H_RU_VL B Heizung, Vorlauf H_RU_VL AB H_RU_VL</v>
      </c>
      <c r="R597" s="209" t="str">
        <f t="shared" si="27"/>
        <v>N H_RU_VL FA 10 H_RU_VL L CONTINUOUS H_RU_VL B Heizung, Vorlauf H_RU_VL AB H_RU_VL</v>
      </c>
      <c r="S597" s="147"/>
    </row>
    <row r="598" spans="1:19" ht="15" x14ac:dyDescent="0.25">
      <c r="A598" s="351" t="s">
        <v>1017</v>
      </c>
      <c r="B598" s="365" t="s">
        <v>1996</v>
      </c>
      <c r="C598" s="364" t="s">
        <v>1028</v>
      </c>
      <c r="D598" s="351" t="s">
        <v>1029</v>
      </c>
      <c r="E598" s="364" t="s">
        <v>1029</v>
      </c>
      <c r="F598" s="366">
        <v>2</v>
      </c>
      <c r="G598" s="365" t="s">
        <v>614</v>
      </c>
      <c r="H598" s="364" t="s">
        <v>1030</v>
      </c>
      <c r="I598" s="364">
        <v>0</v>
      </c>
      <c r="J598" s="364"/>
      <c r="K598" s="364" t="s">
        <v>1028</v>
      </c>
      <c r="L598" s="364" t="s">
        <v>1029</v>
      </c>
      <c r="M598" s="364" t="s">
        <v>1250</v>
      </c>
      <c r="N598" s="678"/>
      <c r="O598" s="209" t="str">
        <f t="shared" si="26"/>
        <v>-layer N H_RU_VL_05S FA 2 H_RU_VL_05S L CONTINUOUS H_RU_VL_05S B Heizung, Vorlauf H_RU_VL_05S AB H_RU_VL_05S</v>
      </c>
      <c r="R598" s="209" t="str">
        <f t="shared" si="27"/>
        <v>N H_RU_VL_05S FA 2 H_RU_VL_05S L CONTINUOUS H_RU_VL_05S B Heizung, Vorlauf H_RU_VL_05S AB H_RU_VL_05S</v>
      </c>
      <c r="S598" s="147"/>
    </row>
    <row r="599" spans="1:19" ht="15" x14ac:dyDescent="0.25">
      <c r="A599" s="147" t="s">
        <v>1017</v>
      </c>
      <c r="B599" s="384" t="s">
        <v>1997</v>
      </c>
      <c r="C599" s="147" t="s">
        <v>1028</v>
      </c>
      <c r="D599" s="147" t="s">
        <v>1029</v>
      </c>
      <c r="E599" s="147" t="s">
        <v>1029</v>
      </c>
      <c r="F599" s="361">
        <v>92</v>
      </c>
      <c r="G599" s="360" t="s">
        <v>614</v>
      </c>
      <c r="H599" s="147" t="s">
        <v>1030</v>
      </c>
      <c r="I599" s="147">
        <v>0</v>
      </c>
      <c r="K599" s="147" t="s">
        <v>1028</v>
      </c>
      <c r="L599" s="147" t="s">
        <v>1029</v>
      </c>
      <c r="M599" s="147" t="s">
        <v>3561</v>
      </c>
      <c r="N599" s="655"/>
      <c r="O599" s="209" t="str">
        <f t="shared" si="26"/>
        <v>-layer N H_RU_VL_BEM FA 92 H_RU_VL_BEM L CONTINUOUS H_RU_VL_BEM B Heizung, Vorlauf, Bemassung H_RU_VL_BEM AB H_RU_VL_BEM</v>
      </c>
      <c r="R599" s="209" t="str">
        <f t="shared" si="27"/>
        <v>N H_RU_VL_BEM FA 92 H_RU_VL_BEM L CONTINUOUS H_RU_VL_BEM B Heizung, Vorlauf, Bemassung H_RU_VL_BEM AB H_RU_VL_BEM</v>
      </c>
      <c r="S599" s="147"/>
    </row>
    <row r="600" spans="1:19" ht="15" x14ac:dyDescent="0.25">
      <c r="A600" s="351" t="s">
        <v>1017</v>
      </c>
      <c r="B600" s="365" t="s">
        <v>1998</v>
      </c>
      <c r="C600" s="364" t="s">
        <v>1028</v>
      </c>
      <c r="D600" s="351" t="s">
        <v>1029</v>
      </c>
      <c r="E600" s="364" t="s">
        <v>1029</v>
      </c>
      <c r="F600" s="366">
        <v>10</v>
      </c>
      <c r="G600" s="365" t="s">
        <v>614</v>
      </c>
      <c r="H600" s="364" t="s">
        <v>1030</v>
      </c>
      <c r="I600" s="364">
        <v>0</v>
      </c>
      <c r="J600" s="364"/>
      <c r="K600" s="364" t="s">
        <v>1028</v>
      </c>
      <c r="L600" s="364" t="s">
        <v>1029</v>
      </c>
      <c r="M600" s="364" t="s">
        <v>1251</v>
      </c>
      <c r="N600" s="657"/>
      <c r="O600" s="209" t="str">
        <f t="shared" si="26"/>
        <v>-layer N H_RU_VL_FLEX FA 10 H_RU_VL_FLEX L CONTINUOUS H_RU_VL_FLEX B Heizung, Vorlauf Flex H_RU_VL_FLEX AB H_RU_VL_FLEX</v>
      </c>
      <c r="R600" s="209" t="str">
        <f t="shared" si="27"/>
        <v>N H_RU_VL_FLEX FA 10 H_RU_VL_FLEX L CONTINUOUS H_RU_VL_FLEX B Heizung, Vorlauf Flex H_RU_VL_FLEX AB H_RU_VL_FLEX</v>
      </c>
      <c r="S600" s="147"/>
    </row>
    <row r="601" spans="1:19" ht="15" x14ac:dyDescent="0.25">
      <c r="A601" s="364" t="s">
        <v>1017</v>
      </c>
      <c r="B601" s="367" t="s">
        <v>2341</v>
      </c>
      <c r="C601" s="364" t="s">
        <v>1028</v>
      </c>
      <c r="D601" s="351" t="s">
        <v>1029</v>
      </c>
      <c r="E601" s="364" t="s">
        <v>1029</v>
      </c>
      <c r="F601" s="366">
        <v>7</v>
      </c>
      <c r="G601" s="365" t="s">
        <v>614</v>
      </c>
      <c r="H601" s="364" t="s">
        <v>1030</v>
      </c>
      <c r="I601" s="364">
        <v>0</v>
      </c>
      <c r="J601" s="364"/>
      <c r="K601" s="364" t="s">
        <v>1028</v>
      </c>
      <c r="L601" s="364" t="s">
        <v>1029</v>
      </c>
      <c r="M601" s="364" t="s">
        <v>2342</v>
      </c>
      <c r="N601" s="222"/>
      <c r="O601" s="209" t="str">
        <f t="shared" si="26"/>
        <v>-layer N H_RU_VL_KAL10_FLEX FA 7 H_RU_VL_KAL10_FLEX L CONTINUOUS H_RU_VL_KAL10_FLEX B Heizung, Vorlauf Anlage "KAL10" H_RU_VL_KAL10_FLEX AB H_RU_VL_KAL10_FLEX</v>
      </c>
      <c r="R601" s="209" t="str">
        <f t="shared" si="27"/>
        <v>N H_RU_VL_KAL10_FLEX FA 7 H_RU_VL_KAL10_FLEX L CONTINUOUS H_RU_VL_KAL10_FLEX B Heizung, Vorlauf Anlage "KAL10" H_RU_VL_KAL10_FLEX AB H_RU_VL_KAL10_FLEX</v>
      </c>
      <c r="S601" s="147"/>
    </row>
    <row r="602" spans="1:19" ht="15" x14ac:dyDescent="0.25">
      <c r="A602" s="364" t="s">
        <v>1017</v>
      </c>
      <c r="B602" s="365" t="s">
        <v>2301</v>
      </c>
      <c r="C602" s="364" t="s">
        <v>1028</v>
      </c>
      <c r="D602" s="351" t="s">
        <v>1029</v>
      </c>
      <c r="E602" s="364" t="s">
        <v>1029</v>
      </c>
      <c r="F602" s="366">
        <v>7</v>
      </c>
      <c r="G602" s="365" t="s">
        <v>614</v>
      </c>
      <c r="H602" s="364" t="s">
        <v>1030</v>
      </c>
      <c r="I602" s="364">
        <v>0</v>
      </c>
      <c r="J602" s="364"/>
      <c r="K602" s="364" t="s">
        <v>1028</v>
      </c>
      <c r="L602" s="364" t="s">
        <v>1029</v>
      </c>
      <c r="M602" s="364" t="s">
        <v>2376</v>
      </c>
      <c r="N602" s="222"/>
      <c r="O602" s="209" t="str">
        <f t="shared" si="26"/>
        <v>-layer N H_RU_VL_KAL9 FA 7 H_RU_VL_KAL9 L CONTINUOUS H_RU_VL_KAL9 B Heizung, Vorlauf Anlage "KAL9"  H_RU_VL_KAL9 AB H_RU_VL_KAL9</v>
      </c>
      <c r="R602" s="209" t="str">
        <f t="shared" si="27"/>
        <v>N H_RU_VL_KAL9 FA 7 H_RU_VL_KAL9 L CONTINUOUS H_RU_VL_KAL9 B Heizung, Vorlauf Anlage "KAL9"  H_RU_VL_KAL9 AB H_RU_VL_KAL9</v>
      </c>
      <c r="S602" s="147"/>
    </row>
    <row r="603" spans="1:19" ht="15" x14ac:dyDescent="0.25">
      <c r="A603" s="364" t="s">
        <v>1017</v>
      </c>
      <c r="B603" s="365" t="s">
        <v>1999</v>
      </c>
      <c r="C603" s="364" t="s">
        <v>1028</v>
      </c>
      <c r="D603" s="351" t="s">
        <v>1029</v>
      </c>
      <c r="E603" s="364" t="s">
        <v>1029</v>
      </c>
      <c r="F603" s="366">
        <v>7</v>
      </c>
      <c r="G603" s="365" t="s">
        <v>614</v>
      </c>
      <c r="H603" s="364" t="s">
        <v>1030</v>
      </c>
      <c r="I603" s="364">
        <v>0</v>
      </c>
      <c r="J603" s="364"/>
      <c r="K603" s="364" t="s">
        <v>1028</v>
      </c>
      <c r="L603" s="364" t="s">
        <v>1029</v>
      </c>
      <c r="M603" s="364" t="s">
        <v>1252</v>
      </c>
      <c r="N603" s="222"/>
      <c r="O603" s="209" t="str">
        <f t="shared" si="26"/>
        <v>-layer N H_RU_VL_KAL9_BEM FA 7 H_RU_VL_KAL9_BEM L CONTINUOUS H_RU_VL_KAL9_BEM B Heizung, Vorlauf Anlage "KAL9" H_RU_VL_KAL9_BEM AB H_RU_VL_KAL9_BEM</v>
      </c>
      <c r="R603" s="209" t="str">
        <f t="shared" si="27"/>
        <v>N H_RU_VL_KAL9_BEM FA 7 H_RU_VL_KAL9_BEM L CONTINUOUS H_RU_VL_KAL9_BEM B Heizung, Vorlauf Anlage "KAL9" H_RU_VL_KAL9_BEM AB H_RU_VL_KAL9_BEM</v>
      </c>
      <c r="S603" s="147"/>
    </row>
    <row r="604" spans="1:19" ht="15" x14ac:dyDescent="0.25">
      <c r="A604" s="364" t="s">
        <v>1017</v>
      </c>
      <c r="B604" s="365" t="s">
        <v>2302</v>
      </c>
      <c r="C604" s="364" t="s">
        <v>1028</v>
      </c>
      <c r="D604" s="351" t="s">
        <v>1029</v>
      </c>
      <c r="E604" s="364" t="s">
        <v>1029</v>
      </c>
      <c r="F604" s="366">
        <v>7</v>
      </c>
      <c r="G604" s="365" t="s">
        <v>614</v>
      </c>
      <c r="H604" s="364" t="s">
        <v>1030</v>
      </c>
      <c r="I604" s="364">
        <v>0</v>
      </c>
      <c r="J604" s="364"/>
      <c r="K604" s="364" t="s">
        <v>1028</v>
      </c>
      <c r="L604" s="364" t="s">
        <v>1029</v>
      </c>
      <c r="M604" s="364" t="s">
        <v>2376</v>
      </c>
      <c r="N604" s="222"/>
      <c r="O604" s="209" t="str">
        <f t="shared" si="26"/>
        <v>-layer N H_RU_VL_KAL9_FLEX FA 7 H_RU_VL_KAL9_FLEX L CONTINUOUS H_RU_VL_KAL9_FLEX B Heizung, Vorlauf Anlage "KAL9"  H_RU_VL_KAL9_FLEX AB H_RU_VL_KAL9_FLEX</v>
      </c>
      <c r="R604" s="209" t="str">
        <f t="shared" si="27"/>
        <v>N H_RU_VL_KAL9_FLEX FA 7 H_RU_VL_KAL9_FLEX L CONTINUOUS H_RU_VL_KAL9_FLEX B Heizung, Vorlauf Anlage "KAL9"  H_RU_VL_KAL9_FLEX AB H_RU_VL_KAL9_FLEX</v>
      </c>
      <c r="S604" s="147"/>
    </row>
    <row r="605" spans="1:19" ht="15" x14ac:dyDescent="0.25">
      <c r="A605" s="364" t="s">
        <v>1017</v>
      </c>
      <c r="B605" s="367" t="s">
        <v>2000</v>
      </c>
      <c r="C605" s="364" t="s">
        <v>1028</v>
      </c>
      <c r="D605" s="351" t="s">
        <v>1029</v>
      </c>
      <c r="E605" s="364" t="s">
        <v>1029</v>
      </c>
      <c r="F605" s="366">
        <v>7</v>
      </c>
      <c r="G605" s="365" t="s">
        <v>614</v>
      </c>
      <c r="H605" s="364" t="s">
        <v>1030</v>
      </c>
      <c r="I605" s="364">
        <v>0</v>
      </c>
      <c r="J605" s="364"/>
      <c r="K605" s="364" t="s">
        <v>1028</v>
      </c>
      <c r="L605" s="364" t="s">
        <v>1029</v>
      </c>
      <c r="M605" s="364" t="s">
        <v>1252</v>
      </c>
      <c r="N605" s="222"/>
      <c r="O605" s="209" t="str">
        <f t="shared" si="26"/>
        <v>-layer N H_RU_VL_KAL9_LBEM FA 7 H_RU_VL_KAL9_LBEM L CONTINUOUS H_RU_VL_KAL9_LBEM B Heizung, Vorlauf Anlage "KAL9" H_RU_VL_KAL9_LBEM AB H_RU_VL_KAL9_LBEM</v>
      </c>
      <c r="R605" s="209" t="str">
        <f t="shared" si="27"/>
        <v>N H_RU_VL_KAL9_LBEM FA 7 H_RU_VL_KAL9_LBEM L CONTINUOUS H_RU_VL_KAL9_LBEM B Heizung, Vorlauf Anlage "KAL9" H_RU_VL_KAL9_LBEM AB H_RU_VL_KAL9_LBEM</v>
      </c>
      <c r="S605" s="147"/>
    </row>
    <row r="606" spans="1:19" ht="15" x14ac:dyDescent="0.25">
      <c r="A606" s="364" t="s">
        <v>1017</v>
      </c>
      <c r="B606" s="365" t="s">
        <v>2001</v>
      </c>
      <c r="C606" s="364" t="s">
        <v>1028</v>
      </c>
      <c r="D606" s="351" t="s">
        <v>1029</v>
      </c>
      <c r="E606" s="364" t="s">
        <v>1029</v>
      </c>
      <c r="F606" s="366">
        <v>7</v>
      </c>
      <c r="G606" s="365" t="s">
        <v>614</v>
      </c>
      <c r="H606" s="364" t="s">
        <v>1030</v>
      </c>
      <c r="I606" s="364">
        <v>0</v>
      </c>
      <c r="J606" s="364"/>
      <c r="K606" s="364" t="s">
        <v>1028</v>
      </c>
      <c r="L606" s="364" t="s">
        <v>1029</v>
      </c>
      <c r="M606" s="364" t="s">
        <v>1252</v>
      </c>
      <c r="N606" s="222"/>
      <c r="O606" s="209" t="str">
        <f t="shared" si="26"/>
        <v>-layer N H_RU_VL_KAL9_MAS FA 7 H_RU_VL_KAL9_MAS L CONTINUOUS H_RU_VL_KAL9_MAS B Heizung, Vorlauf Anlage "KAL9" H_RU_VL_KAL9_MAS AB H_RU_VL_KAL9_MAS</v>
      </c>
      <c r="R606" s="209" t="str">
        <f t="shared" si="27"/>
        <v>N H_RU_VL_KAL9_MAS FA 7 H_RU_VL_KAL9_MAS L CONTINUOUS H_RU_VL_KAL9_MAS B Heizung, Vorlauf Anlage "KAL9" H_RU_VL_KAL9_MAS AB H_RU_VL_KAL9_MAS</v>
      </c>
      <c r="S606" s="147"/>
    </row>
    <row r="607" spans="1:19" ht="15" x14ac:dyDescent="0.25">
      <c r="A607" s="364" t="s">
        <v>1017</v>
      </c>
      <c r="B607" s="365" t="s">
        <v>2002</v>
      </c>
      <c r="C607" s="364" t="s">
        <v>1028</v>
      </c>
      <c r="D607" s="351" t="s">
        <v>1029</v>
      </c>
      <c r="E607" s="364" t="s">
        <v>1029</v>
      </c>
      <c r="F607" s="366">
        <v>7</v>
      </c>
      <c r="G607" s="365" t="s">
        <v>614</v>
      </c>
      <c r="H607" s="364" t="s">
        <v>1030</v>
      </c>
      <c r="I607" s="364">
        <v>0</v>
      </c>
      <c r="J607" s="364"/>
      <c r="K607" s="364" t="s">
        <v>1028</v>
      </c>
      <c r="L607" s="364" t="s">
        <v>1029</v>
      </c>
      <c r="M607" s="364" t="s">
        <v>1252</v>
      </c>
      <c r="N607" s="222"/>
      <c r="O607" s="209" t="str">
        <f t="shared" si="26"/>
        <v>-layer N H_RU_VL_KAL9_PBMAS FA 7 H_RU_VL_KAL9_PBMAS L CONTINUOUS H_RU_VL_KAL9_PBMAS B Heizung, Vorlauf Anlage "KAL9" H_RU_VL_KAL9_PBMAS AB H_RU_VL_KAL9_PBMAS</v>
      </c>
      <c r="R607" s="209" t="str">
        <f t="shared" si="27"/>
        <v>N H_RU_VL_KAL9_PBMAS FA 7 H_RU_VL_KAL9_PBMAS L CONTINUOUS H_RU_VL_KAL9_PBMAS B Heizung, Vorlauf Anlage "KAL9" H_RU_VL_KAL9_PBMAS AB H_RU_VL_KAL9_PBMAS</v>
      </c>
      <c r="S607" s="147"/>
    </row>
    <row r="608" spans="1:19" ht="15" x14ac:dyDescent="0.25">
      <c r="A608" s="364" t="s">
        <v>1017</v>
      </c>
      <c r="B608" s="365" t="s">
        <v>2003</v>
      </c>
      <c r="C608" s="364" t="s">
        <v>1028</v>
      </c>
      <c r="D608" s="351" t="s">
        <v>1029</v>
      </c>
      <c r="E608" s="364" t="s">
        <v>1029</v>
      </c>
      <c r="F608" s="366">
        <v>7</v>
      </c>
      <c r="G608" s="365" t="s">
        <v>614</v>
      </c>
      <c r="H608" s="364" t="s">
        <v>1030</v>
      </c>
      <c r="I608" s="364">
        <v>0</v>
      </c>
      <c r="J608" s="364"/>
      <c r="K608" s="364" t="s">
        <v>1028</v>
      </c>
      <c r="L608" s="364" t="s">
        <v>1029</v>
      </c>
      <c r="M608" s="364" t="s">
        <v>1252</v>
      </c>
      <c r="N608" s="222"/>
      <c r="O608" s="209" t="str">
        <f t="shared" si="26"/>
        <v>-layer N H_RU_VL_KAL9_PBTEXT FA 7 H_RU_VL_KAL9_PBTEXT L CONTINUOUS H_RU_VL_KAL9_PBTEXT B Heizung, Vorlauf Anlage "KAL9" H_RU_VL_KAL9_PBTEXT AB H_RU_VL_KAL9_PBTEXT</v>
      </c>
      <c r="R608" s="209" t="str">
        <f t="shared" si="27"/>
        <v>N H_RU_VL_KAL9_PBTEXT FA 7 H_RU_VL_KAL9_PBTEXT L CONTINUOUS H_RU_VL_KAL9_PBTEXT B Heizung, Vorlauf Anlage "KAL9" H_RU_VL_KAL9_PBTEXT AB H_RU_VL_KAL9_PBTEXT</v>
      </c>
      <c r="S608" s="147"/>
    </row>
    <row r="609" spans="1:25" ht="15" x14ac:dyDescent="0.25">
      <c r="A609" s="364" t="s">
        <v>1017</v>
      </c>
      <c r="B609" s="367" t="s">
        <v>2004</v>
      </c>
      <c r="C609" s="364" t="s">
        <v>1028</v>
      </c>
      <c r="D609" s="351" t="s">
        <v>1029</v>
      </c>
      <c r="E609" s="364" t="s">
        <v>1029</v>
      </c>
      <c r="F609" s="366">
        <v>7</v>
      </c>
      <c r="G609" s="365" t="s">
        <v>614</v>
      </c>
      <c r="H609" s="364" t="s">
        <v>1030</v>
      </c>
      <c r="I609" s="364">
        <v>0</v>
      </c>
      <c r="J609" s="364"/>
      <c r="K609" s="364" t="s">
        <v>1028</v>
      </c>
      <c r="L609" s="364" t="s">
        <v>1029</v>
      </c>
      <c r="M609" s="364" t="s">
        <v>1252</v>
      </c>
      <c r="N609" s="222"/>
      <c r="O609" s="209" t="str">
        <f t="shared" si="26"/>
        <v>-layer N H_RU_VL_KAL9_WBEM FA 7 H_RU_VL_KAL9_WBEM L CONTINUOUS H_RU_VL_KAL9_WBEM B Heizung, Vorlauf Anlage "KAL9" H_RU_VL_KAL9_WBEM AB H_RU_VL_KAL9_WBEM</v>
      </c>
      <c r="R609" s="209" t="str">
        <f t="shared" si="27"/>
        <v>N H_RU_VL_KAL9_WBEM FA 7 H_RU_VL_KAL9_WBEM L CONTINUOUS H_RU_VL_KAL9_WBEM B Heizung, Vorlauf Anlage "KAL9" H_RU_VL_KAL9_WBEM AB H_RU_VL_KAL9_WBEM</v>
      </c>
      <c r="S609" s="147"/>
    </row>
    <row r="610" spans="1:25" ht="15" x14ac:dyDescent="0.25">
      <c r="A610" s="364" t="s">
        <v>1017</v>
      </c>
      <c r="B610" s="367" t="s">
        <v>2005</v>
      </c>
      <c r="C610" s="364" t="s">
        <v>1028</v>
      </c>
      <c r="D610" s="351" t="s">
        <v>1029</v>
      </c>
      <c r="E610" s="364" t="s">
        <v>1029</v>
      </c>
      <c r="F610" s="366">
        <v>7</v>
      </c>
      <c r="G610" s="365" t="s">
        <v>614</v>
      </c>
      <c r="H610" s="364" t="s">
        <v>1030</v>
      </c>
      <c r="I610" s="364">
        <v>0</v>
      </c>
      <c r="J610" s="364"/>
      <c r="K610" s="364" t="s">
        <v>1028</v>
      </c>
      <c r="L610" s="364" t="s">
        <v>1029</v>
      </c>
      <c r="M610" s="364" t="s">
        <v>1250</v>
      </c>
      <c r="N610" s="222"/>
      <c r="O610" s="209" t="str">
        <f t="shared" si="26"/>
        <v>-layer N H_RU_VL_LBEM FA 7 H_RU_VL_LBEM L CONTINUOUS H_RU_VL_LBEM B Heizung, Vorlauf H_RU_VL_LBEM AB H_RU_VL_LBEM</v>
      </c>
      <c r="R610" s="209" t="str">
        <f t="shared" si="27"/>
        <v>N H_RU_VL_LBEM FA 7 H_RU_VL_LBEM L CONTINUOUS H_RU_VL_LBEM B Heizung, Vorlauf H_RU_VL_LBEM AB H_RU_VL_LBEM</v>
      </c>
      <c r="S610" s="147"/>
    </row>
    <row r="611" spans="1:25" ht="15" x14ac:dyDescent="0.25">
      <c r="A611" s="364" t="s">
        <v>1017</v>
      </c>
      <c r="B611" s="365" t="s">
        <v>2006</v>
      </c>
      <c r="C611" s="364" t="s">
        <v>1028</v>
      </c>
      <c r="D611" s="351" t="s">
        <v>1029</v>
      </c>
      <c r="E611" s="364" t="s">
        <v>1029</v>
      </c>
      <c r="F611" s="366">
        <v>7</v>
      </c>
      <c r="G611" s="365" t="s">
        <v>614</v>
      </c>
      <c r="H611" s="364" t="s">
        <v>1030</v>
      </c>
      <c r="I611" s="364">
        <v>0</v>
      </c>
      <c r="J611" s="364"/>
      <c r="K611" s="364" t="s">
        <v>1028</v>
      </c>
      <c r="L611" s="364" t="s">
        <v>1029</v>
      </c>
      <c r="M611" s="364" t="s">
        <v>1250</v>
      </c>
      <c r="N611" s="222"/>
      <c r="O611" s="209" t="str">
        <f t="shared" si="26"/>
        <v>-layer N H_RU_VL_MAS FA 7 H_RU_VL_MAS L CONTINUOUS H_RU_VL_MAS B Heizung, Vorlauf H_RU_VL_MAS AB H_RU_VL_MAS</v>
      </c>
      <c r="R611" s="209" t="str">
        <f t="shared" si="27"/>
        <v>N H_RU_VL_MAS FA 7 H_RU_VL_MAS L CONTINUOUS H_RU_VL_MAS B Heizung, Vorlauf H_RU_VL_MAS AB H_RU_VL_MAS</v>
      </c>
      <c r="S611" s="147"/>
    </row>
    <row r="612" spans="1:25" ht="15" x14ac:dyDescent="0.25">
      <c r="A612" s="364" t="s">
        <v>1017</v>
      </c>
      <c r="B612" s="365" t="s">
        <v>2007</v>
      </c>
      <c r="C612" s="364" t="s">
        <v>1028</v>
      </c>
      <c r="D612" s="351" t="s">
        <v>1029</v>
      </c>
      <c r="E612" s="364" t="s">
        <v>1029</v>
      </c>
      <c r="F612" s="366">
        <v>7</v>
      </c>
      <c r="G612" s="365" t="s">
        <v>614</v>
      </c>
      <c r="H612" s="364" t="s">
        <v>1030</v>
      </c>
      <c r="I612" s="364">
        <v>0</v>
      </c>
      <c r="J612" s="364"/>
      <c r="K612" s="364" t="s">
        <v>1028</v>
      </c>
      <c r="L612" s="364" t="s">
        <v>1029</v>
      </c>
      <c r="M612" s="364" t="s">
        <v>1250</v>
      </c>
      <c r="N612" s="222"/>
      <c r="O612" s="209" t="str">
        <f t="shared" si="26"/>
        <v>-layer N H_RU_VL_PBMAS FA 7 H_RU_VL_PBMAS L CONTINUOUS H_RU_VL_PBMAS B Heizung, Vorlauf H_RU_VL_PBMAS AB H_RU_VL_PBMAS</v>
      </c>
      <c r="R612" s="209" t="str">
        <f t="shared" si="27"/>
        <v>N H_RU_VL_PBMAS FA 7 H_RU_VL_PBMAS L CONTINUOUS H_RU_VL_PBMAS B Heizung, Vorlauf H_RU_VL_PBMAS AB H_RU_VL_PBMAS</v>
      </c>
      <c r="S612" s="147"/>
    </row>
    <row r="613" spans="1:25" ht="15" x14ac:dyDescent="0.25">
      <c r="A613" s="364" t="s">
        <v>1017</v>
      </c>
      <c r="B613" s="365" t="s">
        <v>2008</v>
      </c>
      <c r="C613" s="364" t="s">
        <v>1028</v>
      </c>
      <c r="D613" s="351" t="s">
        <v>1029</v>
      </c>
      <c r="E613" s="364" t="s">
        <v>1029</v>
      </c>
      <c r="F613" s="366">
        <v>7</v>
      </c>
      <c r="G613" s="365" t="s">
        <v>614</v>
      </c>
      <c r="H613" s="364" t="s">
        <v>1030</v>
      </c>
      <c r="I613" s="364">
        <v>0</v>
      </c>
      <c r="J613" s="364"/>
      <c r="K613" s="364" t="s">
        <v>1028</v>
      </c>
      <c r="L613" s="364" t="s">
        <v>1029</v>
      </c>
      <c r="M613" s="364" t="s">
        <v>1250</v>
      </c>
      <c r="N613" s="222"/>
      <c r="O613" s="209" t="str">
        <f t="shared" si="26"/>
        <v>-layer N H_RU_VL_PBTEXT FA 7 H_RU_VL_PBTEXT L CONTINUOUS H_RU_VL_PBTEXT B Heizung, Vorlauf H_RU_VL_PBTEXT AB H_RU_VL_PBTEXT</v>
      </c>
      <c r="R613" s="209" t="str">
        <f t="shared" si="27"/>
        <v>N H_RU_VL_PBTEXT FA 7 H_RU_VL_PBTEXT L CONTINUOUS H_RU_VL_PBTEXT B Heizung, Vorlauf H_RU_VL_PBTEXT AB H_RU_VL_PBTEXT</v>
      </c>
      <c r="S613" s="147"/>
    </row>
    <row r="614" spans="1:25" ht="15" x14ac:dyDescent="0.25">
      <c r="A614" s="364" t="s">
        <v>1017</v>
      </c>
      <c r="B614" s="367" t="s">
        <v>2009</v>
      </c>
      <c r="C614" s="364" t="s">
        <v>1028</v>
      </c>
      <c r="D614" s="351" t="s">
        <v>1029</v>
      </c>
      <c r="E614" s="364" t="s">
        <v>1029</v>
      </c>
      <c r="F614" s="366">
        <v>7</v>
      </c>
      <c r="G614" s="365" t="s">
        <v>614</v>
      </c>
      <c r="H614" s="364" t="s">
        <v>1030</v>
      </c>
      <c r="I614" s="364">
        <v>0</v>
      </c>
      <c r="J614" s="364"/>
      <c r="K614" s="364" t="s">
        <v>1028</v>
      </c>
      <c r="L614" s="364" t="s">
        <v>1029</v>
      </c>
      <c r="M614" s="364" t="s">
        <v>1250</v>
      </c>
      <c r="N614" s="222"/>
      <c r="O614" s="209" t="str">
        <f t="shared" si="26"/>
        <v>-layer N H_RU_VL_WBEM FA 7 H_RU_VL_WBEM L CONTINUOUS H_RU_VL_WBEM B Heizung, Vorlauf H_RU_VL_WBEM AB H_RU_VL_WBEM</v>
      </c>
      <c r="R614" s="209" t="str">
        <f t="shared" si="27"/>
        <v>N H_RU_VL_WBEM FA 7 H_RU_VL_WBEM L CONTINUOUS H_RU_VL_WBEM B Heizung, Vorlauf H_RU_VL_WBEM AB H_RU_VL_WBEM</v>
      </c>
      <c r="S614" s="147"/>
    </row>
    <row r="615" spans="1:25" ht="15" x14ac:dyDescent="0.25">
      <c r="A615" s="351" t="s">
        <v>1017</v>
      </c>
      <c r="B615" s="365" t="s">
        <v>2303</v>
      </c>
      <c r="C615" s="364" t="s">
        <v>1028</v>
      </c>
      <c r="D615" s="351" t="s">
        <v>1029</v>
      </c>
      <c r="E615" s="364" t="s">
        <v>1029</v>
      </c>
      <c r="F615" s="366">
        <v>10</v>
      </c>
      <c r="G615" s="365" t="s">
        <v>614</v>
      </c>
      <c r="H615" s="364" t="s">
        <v>1030</v>
      </c>
      <c r="I615" s="364">
        <v>0</v>
      </c>
      <c r="J615" s="364"/>
      <c r="K615" s="364" t="s">
        <v>1028</v>
      </c>
      <c r="L615" s="364" t="s">
        <v>1029</v>
      </c>
      <c r="M615" s="364" t="s">
        <v>2375</v>
      </c>
      <c r="N615" s="657"/>
      <c r="O615" s="209" t="str">
        <f t="shared" si="26"/>
        <v>-layer N H_RU_VL-AR FA 10 H_RU_VL-AR L CONTINUOUS H_RU_VL-AR B Heizung, Vorlaufarmatur  H_RU_VL-AR AB H_RU_VL-AR</v>
      </c>
      <c r="R615" s="209" t="str">
        <f t="shared" si="27"/>
        <v>N H_RU_VL-AR FA 10 H_RU_VL-AR L CONTINUOUS H_RU_VL-AR B Heizung, Vorlaufarmatur  H_RU_VL-AR AB H_RU_VL-AR</v>
      </c>
    </row>
    <row r="616" spans="1:25" ht="15" x14ac:dyDescent="0.25">
      <c r="A616" s="364" t="s">
        <v>1017</v>
      </c>
      <c r="B616" s="365" t="s">
        <v>2304</v>
      </c>
      <c r="C616" s="364" t="s">
        <v>1028</v>
      </c>
      <c r="D616" s="351" t="s">
        <v>1029</v>
      </c>
      <c r="E616" s="364" t="s">
        <v>1029</v>
      </c>
      <c r="F616" s="366">
        <v>7</v>
      </c>
      <c r="G616" s="365" t="s">
        <v>614</v>
      </c>
      <c r="H616" s="364" t="s">
        <v>1030</v>
      </c>
      <c r="I616" s="364">
        <v>0</v>
      </c>
      <c r="J616" s="364"/>
      <c r="K616" s="364" t="s">
        <v>1028</v>
      </c>
      <c r="L616" s="364" t="s">
        <v>1029</v>
      </c>
      <c r="M616" s="364" t="s">
        <v>2376</v>
      </c>
      <c r="N616" s="222"/>
      <c r="O616" s="209" t="str">
        <f t="shared" si="26"/>
        <v>-layer N H_RU_VL-AR_KAL9 FA 7 H_RU_VL-AR_KAL9 L CONTINUOUS H_RU_VL-AR_KAL9 B Heizung, Vorlauf Anlage "KAL9"  H_RU_VL-AR_KAL9 AB H_RU_VL-AR_KAL9</v>
      </c>
      <c r="R616" s="209" t="str">
        <f t="shared" si="27"/>
        <v>N H_RU_VL-AR_KAL9 FA 7 H_RU_VL-AR_KAL9 L CONTINUOUS H_RU_VL-AR_KAL9 B Heizung, Vorlauf Anlage "KAL9"  H_RU_VL-AR_KAL9 AB H_RU_VL-AR_KAL9</v>
      </c>
    </row>
    <row r="617" spans="1:25" ht="15" x14ac:dyDescent="0.25">
      <c r="A617" s="358" t="s">
        <v>1017</v>
      </c>
      <c r="B617" s="229" t="s">
        <v>2305</v>
      </c>
      <c r="C617" s="358" t="s">
        <v>1028</v>
      </c>
      <c r="D617" s="359" t="s">
        <v>1029</v>
      </c>
      <c r="E617" s="358" t="s">
        <v>1029</v>
      </c>
      <c r="F617" s="392">
        <v>7</v>
      </c>
      <c r="G617" s="371" t="s">
        <v>614</v>
      </c>
      <c r="H617" s="358" t="s">
        <v>1030</v>
      </c>
      <c r="I617" s="152">
        <v>0</v>
      </c>
      <c r="J617" s="152"/>
      <c r="K617" s="358" t="s">
        <v>1028</v>
      </c>
      <c r="L617" s="358" t="s">
        <v>1029</v>
      </c>
      <c r="M617" s="152" t="s">
        <v>1492</v>
      </c>
      <c r="N617" s="222"/>
      <c r="O617" s="209" t="str">
        <f t="shared" si="26"/>
        <v>-layer N H_RU-AR FA 7 H_RU-AR L CONTINUOUS H_RU-AR B Heizung, Armatur H_RU-AR AB H_RU-AR</v>
      </c>
      <c r="R617" s="209" t="str">
        <f t="shared" si="27"/>
        <v>N H_RU-AR FA 7 H_RU-AR L CONTINUOUS H_RU-AR B Heizung, Armatur H_RU-AR AB H_RU-AR</v>
      </c>
    </row>
    <row r="618" spans="1:25" ht="15" x14ac:dyDescent="0.25">
      <c r="A618" s="351" t="s">
        <v>1017</v>
      </c>
      <c r="B618" s="365" t="s">
        <v>2010</v>
      </c>
      <c r="C618" s="364" t="s">
        <v>1028</v>
      </c>
      <c r="D618" s="351" t="s">
        <v>1029</v>
      </c>
      <c r="E618" s="364" t="s">
        <v>1029</v>
      </c>
      <c r="F618" s="366">
        <v>10</v>
      </c>
      <c r="G618" s="365" t="s">
        <v>850</v>
      </c>
      <c r="H618" s="364" t="s">
        <v>1030</v>
      </c>
      <c r="I618" s="364">
        <v>0</v>
      </c>
      <c r="J618" s="364"/>
      <c r="K618" s="364" t="s">
        <v>1028</v>
      </c>
      <c r="L618" s="364" t="s">
        <v>1029</v>
      </c>
      <c r="M618" s="364" t="s">
        <v>1253</v>
      </c>
      <c r="N618" s="657"/>
      <c r="O618" s="209" t="str">
        <f t="shared" si="26"/>
        <v>-layer N H_SABL FA 10 H_SABL L GETRENNT H_SABL B Heizung, Sicherheitsausblasleitung H_SABL AB H_SABL</v>
      </c>
      <c r="R618" s="209" t="str">
        <f t="shared" si="27"/>
        <v>N H_SABL FA 10 H_SABL L GETRENNT H_SABL B Heizung, Sicherheitsausblasleitung H_SABL AB H_SABL</v>
      </c>
    </row>
    <row r="619" spans="1:25" ht="15" x14ac:dyDescent="0.25">
      <c r="A619" s="351" t="s">
        <v>1017</v>
      </c>
      <c r="B619" s="365" t="s">
        <v>2011</v>
      </c>
      <c r="C619" s="364" t="s">
        <v>1028</v>
      </c>
      <c r="D619" s="351" t="s">
        <v>1029</v>
      </c>
      <c r="E619" s="364" t="s">
        <v>1029</v>
      </c>
      <c r="F619" s="366">
        <v>6</v>
      </c>
      <c r="G619" s="365" t="s">
        <v>614</v>
      </c>
      <c r="H619" s="364" t="s">
        <v>1030</v>
      </c>
      <c r="I619" s="364">
        <v>0</v>
      </c>
      <c r="J619" s="364"/>
      <c r="K619" s="364" t="s">
        <v>1028</v>
      </c>
      <c r="L619" s="364" t="s">
        <v>1029</v>
      </c>
      <c r="M619" s="364" t="s">
        <v>2605</v>
      </c>
      <c r="N619" s="675"/>
      <c r="O619" s="209" t="str">
        <f t="shared" si="26"/>
        <v>-layer N H_SBK FA 6 H_SBK L CONTINUOUS H_SBK B Heizung, Sichtbare Koerperkanten H_SBK AB H_SBK</v>
      </c>
      <c r="R619" s="209" t="str">
        <f t="shared" si="27"/>
        <v>N H_SBK FA 6 H_SBK L CONTINUOUS H_SBK B Heizung, Sichtbare Koerperkanten H_SBK AB H_SBK</v>
      </c>
    </row>
    <row r="620" spans="1:25" ht="15" x14ac:dyDescent="0.25">
      <c r="A620" s="147" t="s">
        <v>1017</v>
      </c>
      <c r="B620" s="147" t="s">
        <v>3211</v>
      </c>
      <c r="C620" s="147" t="s">
        <v>1028</v>
      </c>
      <c r="D620" s="147" t="s">
        <v>1029</v>
      </c>
      <c r="E620" s="147" t="s">
        <v>1029</v>
      </c>
      <c r="F620" s="147">
        <v>2</v>
      </c>
      <c r="G620" s="147" t="s">
        <v>614</v>
      </c>
      <c r="H620" s="147" t="s">
        <v>1030</v>
      </c>
      <c r="I620" s="147">
        <v>0</v>
      </c>
      <c r="K620" s="147" t="s">
        <v>1028</v>
      </c>
      <c r="L620" s="147" t="s">
        <v>1029</v>
      </c>
      <c r="M620" s="147" t="s">
        <v>1429</v>
      </c>
      <c r="N620" s="678"/>
      <c r="O620" s="209" t="str">
        <f t="shared" si="26"/>
        <v>-layer N H_SCH_TXT FA 2 H_SCH_TXT L CONTINUOUS H_SCH_TXT B Heizung, Schraffur, Texthinweise H_SCH_TXT AB H_SCH_TXT</v>
      </c>
      <c r="R620" s="209" t="str">
        <f t="shared" si="27"/>
        <v>N H_SCH_TXT FA 2 H_SCH_TXT L CONTINUOUS H_SCH_TXT B Heizung, Schraffur, Texthinweise H_SCH_TXT AB H_SCH_TXT</v>
      </c>
    </row>
    <row r="621" spans="1:25" ht="15" x14ac:dyDescent="0.25">
      <c r="A621" s="351" t="s">
        <v>1017</v>
      </c>
      <c r="B621" s="365" t="s">
        <v>2012</v>
      </c>
      <c r="C621" s="364" t="s">
        <v>1028</v>
      </c>
      <c r="D621" s="351" t="s">
        <v>1029</v>
      </c>
      <c r="E621" s="364" t="s">
        <v>1029</v>
      </c>
      <c r="F621" s="366">
        <v>8</v>
      </c>
      <c r="G621" s="365" t="s">
        <v>614</v>
      </c>
      <c r="H621" s="364" t="s">
        <v>1030</v>
      </c>
      <c r="I621" s="364">
        <v>0</v>
      </c>
      <c r="J621" s="364"/>
      <c r="K621" s="364" t="s">
        <v>1028</v>
      </c>
      <c r="L621" s="364" t="s">
        <v>1029</v>
      </c>
      <c r="M621" s="364" t="s">
        <v>1440</v>
      </c>
      <c r="N621" s="669"/>
      <c r="O621" s="209" t="str">
        <f t="shared" si="26"/>
        <v>-layer N H_SCHN FA 8 H_SCHN L CONTINUOUS H_SCHN B Heizung, Schnittlinie H_SCHN AB H_SCHN</v>
      </c>
      <c r="R621" s="209" t="str">
        <f t="shared" si="27"/>
        <v>N H_SCHN FA 8 H_SCHN L CONTINUOUS H_SCHN B Heizung, Schnittlinie H_SCHN AB H_SCHN</v>
      </c>
    </row>
    <row r="622" spans="1:25" ht="15" x14ac:dyDescent="0.25">
      <c r="A622" s="364" t="s">
        <v>1017</v>
      </c>
      <c r="B622" s="365" t="s">
        <v>2013</v>
      </c>
      <c r="C622" s="364" t="s">
        <v>1028</v>
      </c>
      <c r="D622" s="351" t="s">
        <v>1029</v>
      </c>
      <c r="E622" s="364" t="s">
        <v>1029</v>
      </c>
      <c r="F622" s="366">
        <v>6</v>
      </c>
      <c r="G622" s="365" t="s">
        <v>614</v>
      </c>
      <c r="H622" s="364" t="s">
        <v>1030</v>
      </c>
      <c r="I622" s="364">
        <v>0</v>
      </c>
      <c r="J622" s="364"/>
      <c r="K622" s="364" t="s">
        <v>1028</v>
      </c>
      <c r="L622" s="364" t="s">
        <v>1029</v>
      </c>
      <c r="M622" s="364" t="s">
        <v>1254</v>
      </c>
      <c r="N622" s="675"/>
      <c r="O622" s="209" t="str">
        <f t="shared" si="26"/>
        <v>-layer N H_SOH_LE FA 6 H_SOH_LE L CONTINUOUS H_SOH_LE B Heizung, Sockelheizung H_SOH_LE AB H_SOH_LE</v>
      </c>
      <c r="R622" s="209" t="str">
        <f t="shared" si="27"/>
        <v>N H_SOH_LE FA 6 H_SOH_LE L CONTINUOUS H_SOH_LE B Heizung, Sockelheizung H_SOH_LE AB H_SOH_LE</v>
      </c>
    </row>
    <row r="623" spans="1:25" ht="15" x14ac:dyDescent="0.25">
      <c r="A623" s="364" t="s">
        <v>1017</v>
      </c>
      <c r="B623" s="365" t="s">
        <v>2014</v>
      </c>
      <c r="C623" s="364" t="s">
        <v>1028</v>
      </c>
      <c r="D623" s="351" t="s">
        <v>1029</v>
      </c>
      <c r="E623" s="364" t="s">
        <v>1029</v>
      </c>
      <c r="F623" s="366">
        <v>221</v>
      </c>
      <c r="G623" s="365" t="s">
        <v>969</v>
      </c>
      <c r="H623" s="364" t="s">
        <v>1030</v>
      </c>
      <c r="I623" s="364">
        <v>0</v>
      </c>
      <c r="J623" s="364"/>
      <c r="K623" s="364" t="s">
        <v>1028</v>
      </c>
      <c r="L623" s="364" t="s">
        <v>1029</v>
      </c>
      <c r="M623" s="364" t="s">
        <v>1438</v>
      </c>
      <c r="N623" s="749"/>
      <c r="O623" s="209" t="str">
        <f t="shared" si="26"/>
        <v>-layer N H_STL FA 221 H_STL L VERDECKT2 H_STL B Heizung, Steuerleitung  H_STL AB H_STL</v>
      </c>
      <c r="R623" s="209" t="str">
        <f t="shared" si="27"/>
        <v>N H_STL FA 221 H_STL L VERDECKT2 H_STL B Heizung, Steuerleitung  H_STL AB H_STL</v>
      </c>
    </row>
    <row r="624" spans="1:25" s="344" customFormat="1" ht="15" x14ac:dyDescent="0.25">
      <c r="A624" s="378" t="s">
        <v>1017</v>
      </c>
      <c r="B624" s="378" t="s">
        <v>2015</v>
      </c>
      <c r="C624" s="378" t="s">
        <v>1028</v>
      </c>
      <c r="D624" s="378" t="s">
        <v>1029</v>
      </c>
      <c r="E624" s="378" t="s">
        <v>1029</v>
      </c>
      <c r="F624" s="378">
        <v>7</v>
      </c>
      <c r="G624" s="378" t="s">
        <v>1034</v>
      </c>
      <c r="H624" s="378" t="s">
        <v>3738</v>
      </c>
      <c r="I624" s="378">
        <v>0</v>
      </c>
      <c r="J624" s="378" t="s">
        <v>1031</v>
      </c>
      <c r="K624" s="378" t="s">
        <v>1028</v>
      </c>
      <c r="L624" s="378" t="s">
        <v>1029</v>
      </c>
      <c r="M624" s="378" t="s">
        <v>4057</v>
      </c>
      <c r="N624" s="672"/>
      <c r="O624" s="209" t="str">
        <f t="shared" si="26"/>
        <v>-layer N H_SY FA 7 H_SY L Continuous H_SY B Heizung, Symbol H_SY AB H_SY</v>
      </c>
      <c r="P624" s="147"/>
      <c r="Q624" s="147"/>
      <c r="R624" s="209" t="str">
        <f t="shared" si="27"/>
        <v>N H_SY FA 7 H_SY L Continuous H_SY B Heizung, Symbol H_SY AB H_SY</v>
      </c>
      <c r="S624" s="147"/>
      <c r="T624" s="147"/>
      <c r="U624" s="147"/>
      <c r="V624" s="147"/>
      <c r="W624" s="147"/>
      <c r="X624" s="147"/>
      <c r="Y624" s="147"/>
    </row>
    <row r="625" spans="1:18" ht="15" x14ac:dyDescent="0.25">
      <c r="A625" s="147" t="s">
        <v>1017</v>
      </c>
      <c r="B625" s="147" t="s">
        <v>3774</v>
      </c>
      <c r="C625" s="147" t="s">
        <v>1028</v>
      </c>
      <c r="D625" s="147" t="s">
        <v>1029</v>
      </c>
      <c r="E625" s="147" t="s">
        <v>1029</v>
      </c>
      <c r="F625" s="147">
        <v>7</v>
      </c>
      <c r="G625" s="147" t="s">
        <v>3921</v>
      </c>
      <c r="H625" s="147" t="s">
        <v>3738</v>
      </c>
      <c r="I625" s="147">
        <v>0</v>
      </c>
      <c r="K625" s="147" t="s">
        <v>1028</v>
      </c>
      <c r="L625" s="147" t="s">
        <v>1029</v>
      </c>
      <c r="M625" s="147" t="s">
        <v>3794</v>
      </c>
      <c r="N625" s="772"/>
      <c r="O625" s="209" t="str">
        <f t="shared" si="26"/>
        <v>-layer N H_SY_aB FA 7 H_SY_aB L Kreutzleitung1 H_SY_aB B Heizung, Symbole ausser Betrieb H_SY_aB AB H_SY_aB</v>
      </c>
      <c r="R625" s="209" t="str">
        <f t="shared" si="27"/>
        <v>N H_SY_aB FA 7 H_SY_aB L Kreutzleitung1 H_SY_aB B Heizung, Symbole ausser Betrieb H_SY_aB AB H_SY_aB</v>
      </c>
    </row>
    <row r="626" spans="1:18" ht="15" x14ac:dyDescent="0.25">
      <c r="A626" s="147" t="s">
        <v>1017</v>
      </c>
      <c r="B626" s="147" t="s">
        <v>3775</v>
      </c>
      <c r="C626" s="147" t="s">
        <v>1028</v>
      </c>
      <c r="D626" s="147" t="s">
        <v>1029</v>
      </c>
      <c r="E626" s="147" t="s">
        <v>1029</v>
      </c>
      <c r="F626" s="147">
        <v>7</v>
      </c>
      <c r="G626" s="147" t="s">
        <v>3921</v>
      </c>
      <c r="H626" s="147" t="s">
        <v>1030</v>
      </c>
      <c r="I626" s="147">
        <v>0</v>
      </c>
      <c r="K626" s="147" t="s">
        <v>1028</v>
      </c>
      <c r="L626" s="147" t="s">
        <v>1029</v>
      </c>
      <c r="M626" s="147" t="s">
        <v>3795</v>
      </c>
      <c r="N626" s="772"/>
      <c r="O626" s="209" t="str">
        <f t="shared" si="26"/>
        <v>-layer N H_SY_aB_TXT FA 7 H_SY_aB_TXT L Kreutzleitung1 H_SY_aB_TXT B Heizung, Symbole ausser Betrieb Text H_SY_aB_TXT AB H_SY_aB_TXT</v>
      </c>
      <c r="R626" s="209" t="str">
        <f t="shared" si="27"/>
        <v>N H_SY_aB_TXT FA 7 H_SY_aB_TXT L Kreutzleitung1 H_SY_aB_TXT B Heizung, Symbole ausser Betrieb Text H_SY_aB_TXT AB H_SY_aB_TXT</v>
      </c>
    </row>
    <row r="627" spans="1:18" ht="15" x14ac:dyDescent="0.25">
      <c r="A627" s="152" t="s">
        <v>1017</v>
      </c>
      <c r="B627" s="221" t="s">
        <v>2306</v>
      </c>
      <c r="C627" s="358" t="s">
        <v>1028</v>
      </c>
      <c r="D627" s="359" t="s">
        <v>1029</v>
      </c>
      <c r="E627" s="358" t="s">
        <v>1029</v>
      </c>
      <c r="F627" s="325">
        <v>250</v>
      </c>
      <c r="G627" s="371" t="s">
        <v>614</v>
      </c>
      <c r="H627" s="358" t="s">
        <v>1030</v>
      </c>
      <c r="I627" s="152">
        <v>0</v>
      </c>
      <c r="J627" s="152"/>
      <c r="K627" s="358" t="s">
        <v>1028</v>
      </c>
      <c r="L627" s="358" t="s">
        <v>1029</v>
      </c>
      <c r="M627" s="190" t="s">
        <v>1489</v>
      </c>
      <c r="N627" s="737"/>
      <c r="O627" s="209" t="str">
        <f t="shared" si="26"/>
        <v>-layer N H_SY_IS_BL FA 250 H_SY_IS_BL L CONTINUOUS H_SY_IS_BL B Heizung, Isolierung mit Blechmantel H_SY_IS_BL AB H_SY_IS_BL</v>
      </c>
      <c r="R627" s="209" t="str">
        <f t="shared" si="27"/>
        <v>N H_SY_IS_BL FA 250 H_SY_IS_BL L CONTINUOUS H_SY_IS_BL B Heizung, Isolierung mit Blechmantel H_SY_IS_BL AB H_SY_IS_BL</v>
      </c>
    </row>
    <row r="628" spans="1:18" ht="15" x14ac:dyDescent="0.25">
      <c r="A628" s="364" t="s">
        <v>1017</v>
      </c>
      <c r="B628" s="365" t="s">
        <v>2016</v>
      </c>
      <c r="C628" s="364" t="s">
        <v>1028</v>
      </c>
      <c r="D628" s="351" t="s">
        <v>1029</v>
      </c>
      <c r="E628" s="364" t="s">
        <v>1029</v>
      </c>
      <c r="F628" s="366">
        <v>175</v>
      </c>
      <c r="G628" s="365" t="s">
        <v>611</v>
      </c>
      <c r="H628" s="364" t="s">
        <v>1030</v>
      </c>
      <c r="I628" s="364">
        <v>0</v>
      </c>
      <c r="J628" s="364"/>
      <c r="K628" s="364" t="s">
        <v>1028</v>
      </c>
      <c r="L628" s="364" t="s">
        <v>1029</v>
      </c>
      <c r="M628" s="364" t="s">
        <v>2615</v>
      </c>
      <c r="N628" s="745"/>
      <c r="O628" s="209" t="str">
        <f t="shared" si="26"/>
        <v>-layer N H_TR FA 175 H_TR L VERDECKT H_TR B Heizung, Thermooel Ruecklauf H_TR AB H_TR</v>
      </c>
      <c r="R628" s="209" t="str">
        <f t="shared" si="27"/>
        <v>N H_TR FA 175 H_TR L VERDECKT H_TR B Heizung, Thermooel Ruecklauf H_TR AB H_TR</v>
      </c>
    </row>
    <row r="629" spans="1:18" ht="15" x14ac:dyDescent="0.25">
      <c r="A629" s="152" t="s">
        <v>1017</v>
      </c>
      <c r="B629" s="221" t="s">
        <v>2307</v>
      </c>
      <c r="C629" s="358" t="s">
        <v>1028</v>
      </c>
      <c r="D629" s="359" t="s">
        <v>1029</v>
      </c>
      <c r="E629" s="358" t="s">
        <v>1029</v>
      </c>
      <c r="F629" s="325">
        <v>7</v>
      </c>
      <c r="G629" s="371" t="s">
        <v>614</v>
      </c>
      <c r="H629" s="358" t="s">
        <v>1030</v>
      </c>
      <c r="I629" s="152">
        <v>0</v>
      </c>
      <c r="J629" s="152"/>
      <c r="K629" s="358" t="s">
        <v>1028</v>
      </c>
      <c r="L629" s="358" t="s">
        <v>1029</v>
      </c>
      <c r="M629" s="190" t="s">
        <v>2922</v>
      </c>
      <c r="N629" s="222"/>
      <c r="O629" s="209" t="str">
        <f t="shared" si="26"/>
        <v>-layer N H_TRW_STU_STA FA 7 H_TRW_STU_STA L CONTINUOUS H_TRW_STU_STA B Heizung, Traeger Stahl H_TRW_STU_STA AB H_TRW_STU_STA</v>
      </c>
      <c r="R629" s="209" t="str">
        <f t="shared" si="27"/>
        <v>N H_TRW_STU_STA FA 7 H_TRW_STU_STA L CONTINUOUS H_TRW_STU_STA B Heizung, Traeger Stahl H_TRW_STU_STA AB H_TRW_STU_STA</v>
      </c>
    </row>
    <row r="630" spans="1:18" ht="15" x14ac:dyDescent="0.25">
      <c r="A630" s="351" t="s">
        <v>1017</v>
      </c>
      <c r="B630" s="365" t="s">
        <v>2017</v>
      </c>
      <c r="C630" s="364" t="s">
        <v>1028</v>
      </c>
      <c r="D630" s="351" t="s">
        <v>1029</v>
      </c>
      <c r="E630" s="364" t="s">
        <v>1029</v>
      </c>
      <c r="F630" s="366">
        <v>14</v>
      </c>
      <c r="G630" s="365" t="s">
        <v>614</v>
      </c>
      <c r="H630" s="364" t="s">
        <v>1030</v>
      </c>
      <c r="I630" s="364">
        <v>0</v>
      </c>
      <c r="J630" s="364"/>
      <c r="K630" s="364" t="s">
        <v>1028</v>
      </c>
      <c r="L630" s="364" t="s">
        <v>1029</v>
      </c>
      <c r="M630" s="364" t="s">
        <v>2616</v>
      </c>
      <c r="N630" s="750"/>
      <c r="O630" s="209" t="str">
        <f t="shared" si="26"/>
        <v>-layer N H_TV FA 14 H_TV L CONTINUOUS H_TV B Heizung, Thermooel Vorlauf H_TV AB H_TV</v>
      </c>
      <c r="R630" s="209" t="str">
        <f t="shared" si="27"/>
        <v>N H_TV FA 14 H_TV L CONTINUOUS H_TV B Heizung, Thermooel Vorlauf H_TV AB H_TV</v>
      </c>
    </row>
    <row r="631" spans="1:18" ht="15" x14ac:dyDescent="0.25">
      <c r="A631" s="147" t="s">
        <v>1017</v>
      </c>
      <c r="B631" s="147" t="s">
        <v>3776</v>
      </c>
      <c r="C631" s="147" t="s">
        <v>1028</v>
      </c>
      <c r="D631" s="147" t="s">
        <v>1029</v>
      </c>
      <c r="E631" s="147" t="s">
        <v>1029</v>
      </c>
      <c r="F631" s="147">
        <v>7</v>
      </c>
      <c r="G631" s="147" t="s">
        <v>3921</v>
      </c>
      <c r="H631" s="147" t="s">
        <v>3738</v>
      </c>
      <c r="I631" s="147">
        <v>0</v>
      </c>
      <c r="K631" s="147" t="s">
        <v>1028</v>
      </c>
      <c r="L631" s="147" t="s">
        <v>1029</v>
      </c>
      <c r="M631" s="147" t="s">
        <v>3796</v>
      </c>
      <c r="N631" s="772"/>
      <c r="O631" s="209" t="str">
        <f t="shared" si="26"/>
        <v>-layer N H_TX_aB FA 7 H_TX_aB L Kreutzleitung1 H_TX_aB B Heizung, Text ausser Betrieb H_TX_aB AB H_TX_aB</v>
      </c>
      <c r="R631" s="209" t="str">
        <f t="shared" si="27"/>
        <v>N H_TX_aB FA 7 H_TX_aB L Kreutzleitung1 H_TX_aB B Heizung, Text ausser Betrieb H_TX_aB AB H_TX_aB</v>
      </c>
    </row>
    <row r="632" spans="1:18" ht="15" x14ac:dyDescent="0.25">
      <c r="A632" s="364" t="s">
        <v>1017</v>
      </c>
      <c r="B632" s="365" t="s">
        <v>2018</v>
      </c>
      <c r="C632" s="364" t="s">
        <v>1028</v>
      </c>
      <c r="D632" s="351" t="s">
        <v>1029</v>
      </c>
      <c r="E632" s="364" t="s">
        <v>1029</v>
      </c>
      <c r="F632" s="366">
        <v>7</v>
      </c>
      <c r="G632" s="365" t="s">
        <v>614</v>
      </c>
      <c r="H632" s="364" t="s">
        <v>1030</v>
      </c>
      <c r="I632" s="364">
        <v>0</v>
      </c>
      <c r="J632" s="364"/>
      <c r="K632" s="364" t="s">
        <v>1028</v>
      </c>
      <c r="L632" s="364" t="s">
        <v>1029</v>
      </c>
      <c r="M632" s="364" t="s">
        <v>1451</v>
      </c>
      <c r="N632" s="672"/>
      <c r="O632" s="209" t="str">
        <f t="shared" si="26"/>
        <v>-layer N H_TXT FA 7 H_TXT L CONTINUOUS H_TXT B Heizung, Text H_TXT AB H_TXT</v>
      </c>
      <c r="R632" s="209" t="str">
        <f t="shared" si="27"/>
        <v>N H_TXT FA 7 H_TXT L CONTINUOUS H_TXT B Heizung, Text H_TXT AB H_TXT</v>
      </c>
    </row>
    <row r="633" spans="1:18" ht="15" x14ac:dyDescent="0.25">
      <c r="A633" s="364" t="s">
        <v>1017</v>
      </c>
      <c r="B633" s="365" t="s">
        <v>2019</v>
      </c>
      <c r="C633" s="364" t="s">
        <v>1028</v>
      </c>
      <c r="D633" s="351" t="s">
        <v>1029</v>
      </c>
      <c r="E633" s="364" t="s">
        <v>1029</v>
      </c>
      <c r="F633" s="366">
        <v>210</v>
      </c>
      <c r="G633" s="365" t="s">
        <v>611</v>
      </c>
      <c r="H633" s="364" t="s">
        <v>1030</v>
      </c>
      <c r="I633" s="364">
        <v>0</v>
      </c>
      <c r="J633" s="364"/>
      <c r="K633" s="364" t="s">
        <v>1028</v>
      </c>
      <c r="L633" s="364" t="s">
        <v>1029</v>
      </c>
      <c r="M633" s="364" t="s">
        <v>2807</v>
      </c>
      <c r="N633" s="675"/>
      <c r="O633" s="209" t="str">
        <f t="shared" si="26"/>
        <v>-layer N H_UEL FA 210 H_UEL L VERDECKT H_UEL B Heizung, ueberlauf H_UEL AB H_UEL</v>
      </c>
      <c r="R633" s="209" t="str">
        <f t="shared" si="27"/>
        <v>N H_UEL FA 210 H_UEL L VERDECKT H_UEL B Heizung, ueberlauf H_UEL AB H_UEL</v>
      </c>
    </row>
    <row r="634" spans="1:18" ht="15" x14ac:dyDescent="0.25">
      <c r="A634" s="364" t="s">
        <v>1017</v>
      </c>
      <c r="B634" s="365" t="s">
        <v>2020</v>
      </c>
      <c r="C634" s="364" t="s">
        <v>1028</v>
      </c>
      <c r="D634" s="351" t="s">
        <v>1029</v>
      </c>
      <c r="E634" s="364" t="s">
        <v>1029</v>
      </c>
      <c r="F634" s="366">
        <v>4</v>
      </c>
      <c r="G634" s="365" t="s">
        <v>611</v>
      </c>
      <c r="H634" s="364" t="s">
        <v>1030</v>
      </c>
      <c r="I634" s="364">
        <v>0</v>
      </c>
      <c r="J634" s="364"/>
      <c r="K634" s="364" t="s">
        <v>1028</v>
      </c>
      <c r="L634" s="364" t="s">
        <v>1029</v>
      </c>
      <c r="M634" s="364" t="s">
        <v>2606</v>
      </c>
      <c r="N634" s="677"/>
      <c r="O634" s="209" t="str">
        <f t="shared" si="26"/>
        <v>-layer N H_VDK FA 4 H_VDK L VERDECKT H_VDK B Heizung, Verdeckte Koerperkanten H_VDK AB H_VDK</v>
      </c>
      <c r="R634" s="209" t="str">
        <f t="shared" si="27"/>
        <v>N H_VDK FA 4 H_VDK L VERDECKT H_VDK B Heizung, Verdeckte Koerperkanten H_VDK AB H_VDK</v>
      </c>
    </row>
    <row r="635" spans="1:18" ht="15" x14ac:dyDescent="0.25">
      <c r="A635" s="351" t="s">
        <v>1017</v>
      </c>
      <c r="B635" s="365" t="s">
        <v>2021</v>
      </c>
      <c r="C635" s="364" t="s">
        <v>1028</v>
      </c>
      <c r="D635" s="351" t="s">
        <v>1029</v>
      </c>
      <c r="E635" s="364" t="s">
        <v>1029</v>
      </c>
      <c r="F635" s="366">
        <v>10</v>
      </c>
      <c r="G635" s="365" t="s">
        <v>614</v>
      </c>
      <c r="H635" s="364" t="s">
        <v>1030</v>
      </c>
      <c r="I635" s="364">
        <v>0</v>
      </c>
      <c r="J635" s="364"/>
      <c r="K635" s="364" t="s">
        <v>1028</v>
      </c>
      <c r="L635" s="364" t="s">
        <v>1029</v>
      </c>
      <c r="M635" s="364" t="s">
        <v>1250</v>
      </c>
      <c r="N635" s="657"/>
      <c r="O635" s="209" t="str">
        <f t="shared" si="26"/>
        <v>-layer N H_VL FA 10 H_VL L CONTINUOUS H_VL B Heizung, Vorlauf H_VL AB H_VL</v>
      </c>
      <c r="R635" s="209" t="str">
        <f t="shared" si="27"/>
        <v>N H_VL FA 10 H_VL L CONTINUOUS H_VL B Heizung, Vorlauf H_VL AB H_VL</v>
      </c>
    </row>
    <row r="636" spans="1:18" ht="15" x14ac:dyDescent="0.25">
      <c r="A636" s="147" t="s">
        <v>1017</v>
      </c>
      <c r="B636" s="147" t="s">
        <v>3777</v>
      </c>
      <c r="C636" s="147" t="s">
        <v>1028</v>
      </c>
      <c r="D636" s="147" t="s">
        <v>1029</v>
      </c>
      <c r="E636" s="147" t="s">
        <v>1029</v>
      </c>
      <c r="F636" s="147">
        <v>10</v>
      </c>
      <c r="G636" s="147" t="s">
        <v>3921</v>
      </c>
      <c r="H636" s="147" t="s">
        <v>3738</v>
      </c>
      <c r="I636" s="147">
        <v>0</v>
      </c>
      <c r="K636" s="147" t="s">
        <v>1028</v>
      </c>
      <c r="L636" s="147" t="s">
        <v>1029</v>
      </c>
      <c r="M636" s="147" t="s">
        <v>3797</v>
      </c>
      <c r="N636" s="766"/>
      <c r="O636" s="209" t="str">
        <f t="shared" si="26"/>
        <v>-layer N H_VL_aB FA 10 H_VL_aB L Kreutzleitung1 H_VL_aB B Heizung, Vorlauf ausser Betrieb H_VL_aB AB H_VL_aB</v>
      </c>
      <c r="R636" s="209" t="str">
        <f t="shared" si="27"/>
        <v>N H_VL_aB FA 10 H_VL_aB L Kreutzleitung1 H_VL_aB B Heizung, Vorlauf ausser Betrieb H_VL_aB AB H_VL_aB</v>
      </c>
    </row>
    <row r="637" spans="1:18" ht="15" x14ac:dyDescent="0.25">
      <c r="A637" s="364" t="s">
        <v>1017</v>
      </c>
      <c r="B637" s="365" t="s">
        <v>2022</v>
      </c>
      <c r="C637" s="364" t="s">
        <v>1028</v>
      </c>
      <c r="D637" s="351" t="s">
        <v>1029</v>
      </c>
      <c r="E637" s="364" t="s">
        <v>1029</v>
      </c>
      <c r="F637" s="366">
        <v>7</v>
      </c>
      <c r="G637" s="365" t="s">
        <v>614</v>
      </c>
      <c r="H637" s="364" t="s">
        <v>1030</v>
      </c>
      <c r="I637" s="364">
        <v>0</v>
      </c>
      <c r="J637" s="364"/>
      <c r="K637" s="364" t="s">
        <v>1028</v>
      </c>
      <c r="L637" s="364" t="s">
        <v>1029</v>
      </c>
      <c r="M637" s="364" t="s">
        <v>1255</v>
      </c>
      <c r="N637" s="222"/>
      <c r="O637" s="209" t="str">
        <f t="shared" si="26"/>
        <v>-layer N H_VL-EN-SY FA 7 H_VL-EN-SY L CONTINUOUS H_VL-EN-SY B Heizung, Endsymbol Heizungsvorlauf H_VL-EN-SY AB H_VL-EN-SY</v>
      </c>
      <c r="R637" s="209" t="str">
        <f t="shared" si="27"/>
        <v>N H_VL-EN-SY FA 7 H_VL-EN-SY L CONTINUOUS H_VL-EN-SY B Heizung, Endsymbol Heizungsvorlauf H_VL-EN-SY AB H_VL-EN-SY</v>
      </c>
    </row>
    <row r="638" spans="1:18" ht="15" x14ac:dyDescent="0.25">
      <c r="A638" s="364" t="s">
        <v>1017</v>
      </c>
      <c r="B638" s="365" t="s">
        <v>2023</v>
      </c>
      <c r="C638" s="364" t="s">
        <v>1028</v>
      </c>
      <c r="D638" s="351" t="s">
        <v>1029</v>
      </c>
      <c r="E638" s="364" t="s">
        <v>1029</v>
      </c>
      <c r="F638" s="366">
        <v>7</v>
      </c>
      <c r="G638" s="365" t="s">
        <v>614</v>
      </c>
      <c r="H638" s="364" t="s">
        <v>1030</v>
      </c>
      <c r="I638" s="364">
        <v>0</v>
      </c>
      <c r="J638" s="364"/>
      <c r="K638" s="364" t="s">
        <v>1028</v>
      </c>
      <c r="L638" s="364" t="s">
        <v>1029</v>
      </c>
      <c r="M638" s="364" t="s">
        <v>1256</v>
      </c>
      <c r="N638" s="222"/>
      <c r="O638" s="209" t="str">
        <f t="shared" si="26"/>
        <v>-layer N H_VL-SY FA 7 H_VL-SY L CONTINUOUS H_VL-SY B Heizung, Symbol im Heizungsvorlauf H_VL-SY AB H_VL-SY</v>
      </c>
      <c r="R638" s="209" t="str">
        <f t="shared" si="27"/>
        <v>N H_VL-SY FA 7 H_VL-SY L CONTINUOUS H_VL-SY B Heizung, Symbol im Heizungsvorlauf H_VL-SY AB H_VL-SY</v>
      </c>
    </row>
    <row r="639" spans="1:18" ht="15" x14ac:dyDescent="0.25">
      <c r="A639" s="364" t="s">
        <v>1017</v>
      </c>
      <c r="B639" s="365" t="s">
        <v>2024</v>
      </c>
      <c r="C639" s="364" t="s">
        <v>1028</v>
      </c>
      <c r="D639" s="351" t="s">
        <v>1029</v>
      </c>
      <c r="E639" s="364" t="s">
        <v>1029</v>
      </c>
      <c r="F639" s="366">
        <v>7</v>
      </c>
      <c r="G639" s="365" t="s">
        <v>614</v>
      </c>
      <c r="H639" s="364" t="s">
        <v>1030</v>
      </c>
      <c r="I639" s="364">
        <v>0</v>
      </c>
      <c r="J639" s="364"/>
      <c r="K639" s="364" t="s">
        <v>1028</v>
      </c>
      <c r="L639" s="364" t="s">
        <v>1029</v>
      </c>
      <c r="M639" s="364" t="s">
        <v>1257</v>
      </c>
      <c r="N639" s="222"/>
      <c r="O639" s="209" t="str">
        <f t="shared" si="26"/>
        <v>-layer N H_VL-SY_BEM FA 7 H_VL-SY_BEM L CONTINUOUS H_VL-SY_BEM B Heizung, Symbolbeschriftung H_VL-SY_BEM AB H_VL-SY_BEM</v>
      </c>
      <c r="R639" s="209" t="str">
        <f t="shared" si="27"/>
        <v>N H_VL-SY_BEM FA 7 H_VL-SY_BEM L CONTINUOUS H_VL-SY_BEM B Heizung, Symbolbeschriftung H_VL-SY_BEM AB H_VL-SY_BEM</v>
      </c>
    </row>
    <row r="640" spans="1:18" ht="15" x14ac:dyDescent="0.25">
      <c r="A640" s="364" t="s">
        <v>1017</v>
      </c>
      <c r="B640" s="365" t="s">
        <v>2025</v>
      </c>
      <c r="C640" s="364" t="s">
        <v>1028</v>
      </c>
      <c r="D640" s="351" t="s">
        <v>1029</v>
      </c>
      <c r="E640" s="364" t="s">
        <v>1029</v>
      </c>
      <c r="F640" s="366">
        <v>110</v>
      </c>
      <c r="G640" s="365" t="s">
        <v>614</v>
      </c>
      <c r="H640" s="364" t="s">
        <v>1030</v>
      </c>
      <c r="I640" s="364">
        <v>0</v>
      </c>
      <c r="J640" s="364"/>
      <c r="K640" s="364" t="s">
        <v>1028</v>
      </c>
      <c r="L640" s="364" t="s">
        <v>1029</v>
      </c>
      <c r="M640" s="364" t="s">
        <v>2732</v>
      </c>
      <c r="N640" s="738"/>
      <c r="O640" s="209" t="str">
        <f t="shared" si="26"/>
        <v>-layer N H-KAER FA 110 H-KAER L CONTINUOUS H-KAER B Heizung, Kaelte Ruecklauf H-KAER AB H-KAER</v>
      </c>
      <c r="R640" s="209" t="str">
        <f t="shared" si="27"/>
        <v>N H-KAER FA 110 H-KAER L CONTINUOUS H-KAER B Heizung, Kaelte Ruecklauf H-KAER AB H-KAER</v>
      </c>
    </row>
    <row r="641" spans="1:25" ht="15" x14ac:dyDescent="0.25">
      <c r="A641" s="364" t="s">
        <v>1017</v>
      </c>
      <c r="B641" s="365" t="s">
        <v>2026</v>
      </c>
      <c r="C641" s="364" t="s">
        <v>1028</v>
      </c>
      <c r="D641" s="351" t="s">
        <v>1029</v>
      </c>
      <c r="E641" s="364" t="s">
        <v>1029</v>
      </c>
      <c r="F641" s="366">
        <v>60</v>
      </c>
      <c r="G641" s="365" t="s">
        <v>614</v>
      </c>
      <c r="H641" s="364" t="s">
        <v>1030</v>
      </c>
      <c r="I641" s="364">
        <v>0</v>
      </c>
      <c r="J641" s="364"/>
      <c r="K641" s="364" t="s">
        <v>1028</v>
      </c>
      <c r="L641" s="364" t="s">
        <v>1029</v>
      </c>
      <c r="M641" s="364" t="s">
        <v>2734</v>
      </c>
      <c r="N641" s="348"/>
      <c r="O641" s="209" t="str">
        <f t="shared" si="26"/>
        <v>-layer N H-KAEV FA 60 H-KAEV L CONTINUOUS H-KAEV B Heizung, Kaelte Vorlauf H-KAEV AB H-KAEV</v>
      </c>
      <c r="R641" s="209" t="str">
        <f t="shared" si="27"/>
        <v>N H-KAEV FA 60 H-KAEV L CONTINUOUS H-KAEV B Heizung, Kaelte Vorlauf H-KAEV AB H-KAEV</v>
      </c>
      <c r="S641" s="147"/>
    </row>
    <row r="642" spans="1:25" ht="15" x14ac:dyDescent="0.25">
      <c r="A642" s="364" t="s">
        <v>1017</v>
      </c>
      <c r="B642" s="365" t="s">
        <v>2027</v>
      </c>
      <c r="C642" s="364" t="s">
        <v>1028</v>
      </c>
      <c r="D642" s="351" t="s">
        <v>1029</v>
      </c>
      <c r="E642" s="364" t="s">
        <v>1029</v>
      </c>
      <c r="F642" s="366">
        <v>7</v>
      </c>
      <c r="G642" s="365" t="s">
        <v>614</v>
      </c>
      <c r="H642" s="364" t="s">
        <v>1030</v>
      </c>
      <c r="I642" s="364">
        <v>0</v>
      </c>
      <c r="J642" s="364"/>
      <c r="K642" s="364" t="s">
        <v>1028</v>
      </c>
      <c r="L642" s="364" t="s">
        <v>1029</v>
      </c>
      <c r="M642" s="364" t="s">
        <v>1258</v>
      </c>
      <c r="N642" s="222"/>
      <c r="O642" s="209" t="str">
        <f t="shared" si="26"/>
        <v>-layer N H-SY FA 7 H-SY L CONTINUOUS H-SY B Heizung, Symbol allgemein H-SY AB H-SY</v>
      </c>
      <c r="R642" s="209" t="str">
        <f t="shared" si="27"/>
        <v>N H-SY FA 7 H-SY L CONTINUOUS H-SY B Heizung, Symbol allgemein H-SY AB H-SY</v>
      </c>
    </row>
    <row r="643" spans="1:25" ht="15" x14ac:dyDescent="0.25">
      <c r="A643" s="364" t="s">
        <v>1017</v>
      </c>
      <c r="B643" s="365" t="s">
        <v>1463</v>
      </c>
      <c r="C643" s="364" t="s">
        <v>1028</v>
      </c>
      <c r="D643" s="351" t="s">
        <v>1029</v>
      </c>
      <c r="E643" s="364" t="s">
        <v>1029</v>
      </c>
      <c r="F643" s="366">
        <v>7</v>
      </c>
      <c r="G643" s="365" t="s">
        <v>614</v>
      </c>
      <c r="H643" s="364" t="s">
        <v>1030</v>
      </c>
      <c r="I643" s="364">
        <v>0</v>
      </c>
      <c r="J643" s="364"/>
      <c r="K643" s="364" t="s">
        <v>1028</v>
      </c>
      <c r="L643" s="364" t="s">
        <v>1029</v>
      </c>
      <c r="M643" s="364" t="s">
        <v>2794</v>
      </c>
      <c r="N643" s="222"/>
      <c r="O643" s="209" t="str">
        <f t="shared" si="26"/>
        <v>-layer N L_ FA 7 L_ L CONTINUOUS L_ B Lueftung/Grundriss, GR Lueftungsprefix L_ AB L_</v>
      </c>
      <c r="R643" s="209" t="str">
        <f t="shared" si="27"/>
        <v>N L_ FA 7 L_ L CONTINUOUS L_ B Lueftung/Grundriss, GR Lueftungsprefix L_ AB L_</v>
      </c>
    </row>
    <row r="644" spans="1:25" ht="15" x14ac:dyDescent="0.25">
      <c r="A644" s="364" t="s">
        <v>1017</v>
      </c>
      <c r="B644" s="365" t="s">
        <v>2028</v>
      </c>
      <c r="C644" s="364" t="s">
        <v>1028</v>
      </c>
      <c r="D644" s="351" t="s">
        <v>1029</v>
      </c>
      <c r="E644" s="364" t="s">
        <v>1029</v>
      </c>
      <c r="F644" s="366">
        <v>42</v>
      </c>
      <c r="G644" s="365" t="s">
        <v>611</v>
      </c>
      <c r="H644" s="364" t="s">
        <v>1030</v>
      </c>
      <c r="I644" s="364">
        <v>0</v>
      </c>
      <c r="J644" s="364"/>
      <c r="K644" s="364" t="s">
        <v>1028</v>
      </c>
      <c r="L644" s="364" t="s">
        <v>1029</v>
      </c>
      <c r="M644" s="364" t="s">
        <v>2515</v>
      </c>
      <c r="N644" s="708"/>
      <c r="O644" s="209" t="str">
        <f t="shared" si="26"/>
        <v>-layer N L_AB FA 42 L_AB L VERDECKT L_AB B Lueftung, Abluft L_AB AB L_AB</v>
      </c>
      <c r="R644" s="209" t="str">
        <f t="shared" si="27"/>
        <v>N L_AB FA 42 L_AB L VERDECKT L_AB B Lueftung, Abluft L_AB AB L_AB</v>
      </c>
    </row>
    <row r="645" spans="1:25" ht="15" x14ac:dyDescent="0.25">
      <c r="A645" s="147" t="s">
        <v>1017</v>
      </c>
      <c r="B645" s="147" t="s">
        <v>3799</v>
      </c>
      <c r="C645" s="147" t="s">
        <v>1028</v>
      </c>
      <c r="D645" s="147" t="s">
        <v>1029</v>
      </c>
      <c r="E645" s="147" t="s">
        <v>1029</v>
      </c>
      <c r="F645" s="147">
        <v>42</v>
      </c>
      <c r="G645" s="147" t="s">
        <v>3921</v>
      </c>
      <c r="H645" s="147" t="s">
        <v>1030</v>
      </c>
      <c r="I645" s="147">
        <v>0</v>
      </c>
      <c r="K645" s="147" t="s">
        <v>1028</v>
      </c>
      <c r="L645" s="147" t="s">
        <v>1029</v>
      </c>
      <c r="M645" s="147" t="s">
        <v>3881</v>
      </c>
      <c r="N645" s="796"/>
      <c r="O645" s="209" t="str">
        <f t="shared" si="26"/>
        <v>-layer N L_AB_aB FA 42 L_AB_aB L Kreutzleitung1 L_AB_aB B Lueftung, Abluft, ausser Betrieb L_AB_aB AB L_AB_aB</v>
      </c>
      <c r="R645" s="209" t="str">
        <f t="shared" si="27"/>
        <v>N L_AB_aB FA 42 L_AB_aB L Kreutzleitung1 L_AB_aB B Lueftung, Abluft, ausser Betrieb L_AB_aB AB L_AB_aB</v>
      </c>
    </row>
    <row r="646" spans="1:25" ht="15" x14ac:dyDescent="0.25">
      <c r="A646" s="364" t="s">
        <v>1017</v>
      </c>
      <c r="B646" s="365" t="s">
        <v>2029</v>
      </c>
      <c r="C646" s="364" t="s">
        <v>1028</v>
      </c>
      <c r="D646" s="351" t="s">
        <v>1029</v>
      </c>
      <c r="E646" s="364" t="s">
        <v>1029</v>
      </c>
      <c r="F646" s="366">
        <v>1</v>
      </c>
      <c r="G646" s="365" t="s">
        <v>614</v>
      </c>
      <c r="H646" s="364" t="s">
        <v>1030</v>
      </c>
      <c r="I646" s="364">
        <v>0</v>
      </c>
      <c r="J646" s="364"/>
      <c r="K646" s="364" t="s">
        <v>1028</v>
      </c>
      <c r="L646" s="364" t="s">
        <v>1029</v>
      </c>
      <c r="M646" s="364" t="s">
        <v>2516</v>
      </c>
      <c r="N646" s="657"/>
      <c r="O646" s="209" t="str">
        <f t="shared" si="26"/>
        <v>-layer N L_AB_NEU FA 1 L_AB_NEU L CONTINUOUS L_AB_NEU B Lueftung, Abluft, Neu L_AB_NEU AB L_AB_NEU</v>
      </c>
      <c r="R646" s="209" t="str">
        <f t="shared" si="27"/>
        <v>N L_AB_NEU FA 1 L_AB_NEU L CONTINUOUS L_AB_NEU B Lueftung, Abluft, Neu L_AB_NEU AB L_AB_NEU</v>
      </c>
    </row>
    <row r="647" spans="1:25" ht="15" x14ac:dyDescent="0.25">
      <c r="A647" s="364" t="s">
        <v>1017</v>
      </c>
      <c r="B647" s="365" t="s">
        <v>2030</v>
      </c>
      <c r="C647" s="364" t="s">
        <v>1028</v>
      </c>
      <c r="D647" s="351" t="s">
        <v>1029</v>
      </c>
      <c r="E647" s="364" t="s">
        <v>1029</v>
      </c>
      <c r="F647" s="366">
        <v>7</v>
      </c>
      <c r="G647" s="365" t="s">
        <v>614</v>
      </c>
      <c r="H647" s="364" t="s">
        <v>1030</v>
      </c>
      <c r="I647" s="364">
        <v>0</v>
      </c>
      <c r="J647" s="364"/>
      <c r="K647" s="364" t="s">
        <v>1028</v>
      </c>
      <c r="L647" s="364" t="s">
        <v>1029</v>
      </c>
      <c r="M647" s="364" t="s">
        <v>2517</v>
      </c>
      <c r="N647" s="222"/>
      <c r="O647" s="209" t="str">
        <f t="shared" si="26"/>
        <v>-layer N L_AB_TXT FA 7 L_AB_TXT L CONTINUOUS L_AB_TXT B Lueftung, Abluft, Texte L_AB_TXT AB L_AB_TXT</v>
      </c>
      <c r="R647" s="209" t="str">
        <f t="shared" si="27"/>
        <v>N L_AB_TXT FA 7 L_AB_TXT L CONTINUOUS L_AB_TXT B Lueftung, Abluft, Texte L_AB_TXT AB L_AB_TXT</v>
      </c>
    </row>
    <row r="648" spans="1:25" ht="15" x14ac:dyDescent="0.25">
      <c r="A648" s="351" t="s">
        <v>1017</v>
      </c>
      <c r="B648" s="365" t="s">
        <v>2031</v>
      </c>
      <c r="C648" s="364" t="s">
        <v>1028</v>
      </c>
      <c r="D648" s="351" t="s">
        <v>1029</v>
      </c>
      <c r="E648" s="364" t="s">
        <v>1029</v>
      </c>
      <c r="F648" s="366">
        <v>2</v>
      </c>
      <c r="G648" s="365" t="s">
        <v>614</v>
      </c>
      <c r="H648" s="364" t="s">
        <v>1030</v>
      </c>
      <c r="I648" s="364">
        <v>0</v>
      </c>
      <c r="J648" s="364"/>
      <c r="K648" s="364" t="s">
        <v>1028</v>
      </c>
      <c r="L648" s="364" t="s">
        <v>1029</v>
      </c>
      <c r="M648" s="364" t="s">
        <v>2518</v>
      </c>
      <c r="N648" s="678"/>
      <c r="O648" s="209" t="str">
        <f t="shared" si="26"/>
        <v>-layer N L_ABB FA 2 L_ABB L CONTINUOUS L_ABB B Lueftung, Abbruch L_ABB AB L_ABB</v>
      </c>
      <c r="R648" s="209" t="str">
        <f t="shared" si="27"/>
        <v>N L_ABB FA 2 L_ABB L CONTINUOUS L_ABB B Lueftung, Abbruch L_ABB AB L_ABB</v>
      </c>
      <c r="S648" s="147"/>
    </row>
    <row r="649" spans="1:25" ht="15" x14ac:dyDescent="0.25">
      <c r="A649" s="364" t="s">
        <v>1017</v>
      </c>
      <c r="B649" s="365" t="s">
        <v>2032</v>
      </c>
      <c r="C649" s="364" t="s">
        <v>1028</v>
      </c>
      <c r="D649" s="351" t="s">
        <v>1029</v>
      </c>
      <c r="E649" s="364" t="s">
        <v>1029</v>
      </c>
      <c r="F649" s="366">
        <v>40</v>
      </c>
      <c r="G649" s="365" t="s">
        <v>611</v>
      </c>
      <c r="H649" s="364" t="s">
        <v>1030</v>
      </c>
      <c r="I649" s="364">
        <v>0</v>
      </c>
      <c r="J649" s="364"/>
      <c r="K649" s="364" t="s">
        <v>1028</v>
      </c>
      <c r="L649" s="364" t="s">
        <v>1029</v>
      </c>
      <c r="M649" s="364" t="s">
        <v>2519</v>
      </c>
      <c r="N649" s="664"/>
      <c r="O649" s="209" t="str">
        <f t="shared" si="26"/>
        <v>-layer N L_ABGI FA 40 L_ABGI L VERDECKT L_ABGI B Lueftung, ABGitter L_ABGI AB L_ABGI</v>
      </c>
      <c r="R649" s="209" t="str">
        <f t="shared" si="27"/>
        <v>N L_ABGI FA 40 L_ABGI L VERDECKT L_ABGI B Lueftung, ABGitter L_ABGI AB L_ABGI</v>
      </c>
    </row>
    <row r="650" spans="1:25" ht="15" x14ac:dyDescent="0.25">
      <c r="A650" s="364" t="s">
        <v>1017</v>
      </c>
      <c r="B650" s="365" t="s">
        <v>2442</v>
      </c>
      <c r="C650" s="364" t="s">
        <v>1028</v>
      </c>
      <c r="D650" s="351" t="s">
        <v>1029</v>
      </c>
      <c r="E650" s="364" t="s">
        <v>1029</v>
      </c>
      <c r="F650" s="366">
        <v>41</v>
      </c>
      <c r="G650" s="365" t="s">
        <v>614</v>
      </c>
      <c r="H650" s="364" t="s">
        <v>1030</v>
      </c>
      <c r="I650" s="364">
        <v>0</v>
      </c>
      <c r="J650" s="364"/>
      <c r="K650" s="364" t="s">
        <v>1028</v>
      </c>
      <c r="L650" s="364" t="s">
        <v>1029</v>
      </c>
      <c r="M650" s="364" t="s">
        <v>2520</v>
      </c>
      <c r="N650" s="672"/>
      <c r="O650" s="209" t="str">
        <f t="shared" si="26"/>
        <v>-layer N L_ABLA FA 41 L_ABLA L CONTINUOUS L_ABLA B Lueftung, Abluft Labor L_ABLA AB L_ABLA</v>
      </c>
      <c r="R650" s="209" t="str">
        <f t="shared" si="27"/>
        <v>N L_ABLA FA 41 L_ABLA L CONTINUOUS L_ABLA B Lueftung, Abluft Labor L_ABLA AB L_ABLA</v>
      </c>
    </row>
    <row r="651" spans="1:25" ht="15" x14ac:dyDescent="0.25">
      <c r="A651" s="364" t="s">
        <v>1017</v>
      </c>
      <c r="B651" s="365" t="s">
        <v>2444</v>
      </c>
      <c r="C651" s="364" t="s">
        <v>1028</v>
      </c>
      <c r="D651" s="351" t="s">
        <v>1029</v>
      </c>
      <c r="E651" s="364" t="s">
        <v>1029</v>
      </c>
      <c r="F651" s="366">
        <v>7</v>
      </c>
      <c r="G651" s="365" t="s">
        <v>614</v>
      </c>
      <c r="H651" s="364" t="s">
        <v>1030</v>
      </c>
      <c r="I651" s="364">
        <v>0</v>
      </c>
      <c r="J651" s="364"/>
      <c r="K651" s="364" t="s">
        <v>1028</v>
      </c>
      <c r="L651" s="364" t="s">
        <v>1029</v>
      </c>
      <c r="M651" s="364" t="s">
        <v>2522</v>
      </c>
      <c r="N651" s="222"/>
      <c r="O651" s="209" t="str">
        <f t="shared" ref="O651:O714" si="28">CONCATENATE("-layer"," ","N"," ",B651," ","FA"," ",F651," ",B651," ","L"," ",G651," ",B651," ","B"," ",M651," ",B651," ","AB"," ",B651)</f>
        <v>-layer N L_ABLA-SY FA 7 L_ABLA-SY L CONTINUOUS L_ABLA-SY B Lueftung, Abluft Labor Symbol L_ABLA-SY AB L_ABLA-SY</v>
      </c>
      <c r="R651" s="209" t="str">
        <f t="shared" ref="R651:R714" si="29">CONCATENATE("N"," ",B651," ","FA"," ",F651," ",B651," ","L"," ",G651," ",B651," ","B"," ",M651," ",B651," ","AB"," ",B651)</f>
        <v>N L_ABLA-SY FA 7 L_ABLA-SY L CONTINUOUS L_ABLA-SY B Lueftung, Abluft Labor Symbol L_ABLA-SY AB L_ABLA-SY</v>
      </c>
    </row>
    <row r="652" spans="1:25" ht="15" x14ac:dyDescent="0.25">
      <c r="A652" s="364" t="s">
        <v>1017</v>
      </c>
      <c r="B652" s="365" t="s">
        <v>2440</v>
      </c>
      <c r="C652" s="364" t="s">
        <v>1028</v>
      </c>
      <c r="D652" s="351" t="s">
        <v>1029</v>
      </c>
      <c r="E652" s="364" t="s">
        <v>1029</v>
      </c>
      <c r="F652" s="366">
        <v>7</v>
      </c>
      <c r="G652" s="365" t="s">
        <v>614</v>
      </c>
      <c r="H652" s="364" t="s">
        <v>1030</v>
      </c>
      <c r="I652" s="364">
        <v>0</v>
      </c>
      <c r="J652" s="364"/>
      <c r="K652" s="364" t="s">
        <v>1028</v>
      </c>
      <c r="L652" s="364" t="s">
        <v>1029</v>
      </c>
      <c r="M652" s="364" t="s">
        <v>2521</v>
      </c>
      <c r="N652" s="222"/>
      <c r="O652" s="209" t="str">
        <f t="shared" si="28"/>
        <v>-layer N L_AB-SY FA 7 L_AB-SY L CONTINUOUS L_AB-SY B Lueftung, Abluft Symbol L_AB-SY AB L_AB-SY</v>
      </c>
      <c r="R652" s="209" t="str">
        <f t="shared" si="29"/>
        <v>N L_AB-SY FA 7 L_AB-SY L CONTINUOUS L_AB-SY B Lueftung, Abluft Symbol L_AB-SY AB L_AB-SY</v>
      </c>
    </row>
    <row r="653" spans="1:25" ht="15" x14ac:dyDescent="0.25">
      <c r="A653" s="351" t="s">
        <v>1017</v>
      </c>
      <c r="B653" s="365" t="s">
        <v>2033</v>
      </c>
      <c r="C653" s="364" t="s">
        <v>1028</v>
      </c>
      <c r="D653" s="351" t="s">
        <v>1029</v>
      </c>
      <c r="E653" s="364" t="s">
        <v>1029</v>
      </c>
      <c r="F653" s="366">
        <v>7</v>
      </c>
      <c r="G653" s="365" t="s">
        <v>614</v>
      </c>
      <c r="H653" s="364" t="s">
        <v>1030</v>
      </c>
      <c r="I653" s="364">
        <v>0</v>
      </c>
      <c r="J653" s="364"/>
      <c r="K653" s="364" t="s">
        <v>1028</v>
      </c>
      <c r="L653" s="364" t="s">
        <v>1029</v>
      </c>
      <c r="M653" s="364" t="s">
        <v>2899</v>
      </c>
      <c r="N653" s="672"/>
      <c r="O653" s="209" t="str">
        <f t="shared" si="28"/>
        <v>-layer N L_AEN FA 7 L_AEN L CONTINUOUS L_AEN B Lueftung, Aenderungsvermerk L_AEN AB L_AEN</v>
      </c>
      <c r="R653" s="209" t="str">
        <f t="shared" si="29"/>
        <v>N L_AEN FA 7 L_AEN L CONTINUOUS L_AEN B Lueftung, Aenderungsvermerk L_AEN AB L_AEN</v>
      </c>
    </row>
    <row r="654" spans="1:25" ht="15" x14ac:dyDescent="0.25">
      <c r="A654" s="364" t="s">
        <v>1017</v>
      </c>
      <c r="B654" s="365" t="s">
        <v>2034</v>
      </c>
      <c r="C654" s="364" t="s">
        <v>1028</v>
      </c>
      <c r="D654" s="351" t="s">
        <v>1029</v>
      </c>
      <c r="E654" s="364" t="s">
        <v>1029</v>
      </c>
      <c r="F654" s="366">
        <v>80</v>
      </c>
      <c r="G654" s="365" t="s">
        <v>361</v>
      </c>
      <c r="H654" s="364" t="s">
        <v>1030</v>
      </c>
      <c r="I654" s="364">
        <v>0</v>
      </c>
      <c r="J654" s="364"/>
      <c r="K654" s="364" t="s">
        <v>1028</v>
      </c>
      <c r="L654" s="364" t="s">
        <v>1029</v>
      </c>
      <c r="M654" s="364" t="s">
        <v>3147</v>
      </c>
      <c r="N654" s="707"/>
      <c r="O654" s="209" t="str">
        <f t="shared" si="28"/>
        <v>-layer N L_AU FA 80 L_AU L STRICHPUNKT L_AU B Lueftung, Aussenluft L_AU AB L_AU</v>
      </c>
      <c r="R654" s="209" t="str">
        <f t="shared" si="29"/>
        <v>N L_AU FA 80 L_AU L STRICHPUNKT L_AU B Lueftung, Aussenluft L_AU AB L_AU</v>
      </c>
    </row>
    <row r="655" spans="1:25" ht="15" x14ac:dyDescent="0.25">
      <c r="A655" s="351" t="s">
        <v>1017</v>
      </c>
      <c r="B655" s="365" t="s">
        <v>2347</v>
      </c>
      <c r="C655" s="364" t="s">
        <v>1028</v>
      </c>
      <c r="D655" s="351" t="s">
        <v>1029</v>
      </c>
      <c r="E655" s="364" t="s">
        <v>1029</v>
      </c>
      <c r="F655" s="366">
        <v>252</v>
      </c>
      <c r="G655" s="365" t="s">
        <v>614</v>
      </c>
      <c r="H655" s="364" t="s">
        <v>1030</v>
      </c>
      <c r="I655" s="364">
        <v>0</v>
      </c>
      <c r="J655" s="364"/>
      <c r="K655" s="364" t="s">
        <v>1028</v>
      </c>
      <c r="L655" s="364" t="s">
        <v>1029</v>
      </c>
      <c r="M655" s="364" t="s">
        <v>2523</v>
      </c>
      <c r="N655" s="659"/>
      <c r="O655" s="209" t="str">
        <f t="shared" si="28"/>
        <v>-layer N L_AUSBST3 FA 252 L_AUSBST3 L CONTINUOUS L_AUSBST3 B Lueftung, Ausbaustufe 3 L_AUSBST3 AB L_AUSBST3</v>
      </c>
      <c r="P655" s="344"/>
      <c r="Q655" s="344"/>
      <c r="R655" s="209" t="str">
        <f t="shared" si="29"/>
        <v>N L_AUSBST3 FA 252 L_AUSBST3 L CONTINUOUS L_AUSBST3 B Lueftung, Ausbaustufe 3 L_AUSBST3 AB L_AUSBST3</v>
      </c>
      <c r="S655" s="344"/>
      <c r="T655" s="344"/>
      <c r="U655" s="344"/>
      <c r="V655" s="344"/>
      <c r="W655" s="344"/>
      <c r="X655" s="344"/>
      <c r="Y655" s="344"/>
    </row>
    <row r="656" spans="1:25" ht="15" x14ac:dyDescent="0.25">
      <c r="A656" s="351" t="s">
        <v>1017</v>
      </c>
      <c r="B656" s="367" t="s">
        <v>2445</v>
      </c>
      <c r="C656" s="351" t="s">
        <v>1028</v>
      </c>
      <c r="D656" s="351" t="s">
        <v>1029</v>
      </c>
      <c r="E656" s="351" t="s">
        <v>1029</v>
      </c>
      <c r="F656" s="368">
        <v>7</v>
      </c>
      <c r="G656" s="365" t="s">
        <v>614</v>
      </c>
      <c r="H656" s="351" t="s">
        <v>1030</v>
      </c>
      <c r="I656" s="351">
        <v>0</v>
      </c>
      <c r="J656" s="351"/>
      <c r="K656" s="351" t="s">
        <v>1028</v>
      </c>
      <c r="L656" s="351" t="s">
        <v>1029</v>
      </c>
      <c r="M656" s="351" t="s">
        <v>3148</v>
      </c>
      <c r="N656" s="672"/>
      <c r="O656" s="209" t="str">
        <f t="shared" si="28"/>
        <v>-layer N L_AU-SY FA 7 L_AU-SY L CONTINUOUS L_AU-SY B Lueftung, Aussenluft Symbol L_AU-SY AB L_AU-SY</v>
      </c>
      <c r="R656" s="209" t="str">
        <f t="shared" si="29"/>
        <v>N L_AU-SY FA 7 L_AU-SY L CONTINUOUS L_AU-SY B Lueftung, Aussenluft Symbol L_AU-SY AB L_AU-SY</v>
      </c>
    </row>
    <row r="657" spans="1:18" ht="15" x14ac:dyDescent="0.25">
      <c r="A657" s="364" t="s">
        <v>1017</v>
      </c>
      <c r="B657" s="365" t="s">
        <v>2035</v>
      </c>
      <c r="C657" s="364" t="s">
        <v>1028</v>
      </c>
      <c r="D657" s="351" t="s">
        <v>1029</v>
      </c>
      <c r="E657" s="364" t="s">
        <v>1029</v>
      </c>
      <c r="F657" s="361">
        <v>92</v>
      </c>
      <c r="G657" s="365" t="s">
        <v>614</v>
      </c>
      <c r="H657" s="364" t="s">
        <v>1030</v>
      </c>
      <c r="I657" s="364">
        <v>0</v>
      </c>
      <c r="J657" s="364"/>
      <c r="K657" s="364" t="s">
        <v>1028</v>
      </c>
      <c r="L657" s="364" t="s">
        <v>1029</v>
      </c>
      <c r="M657" s="364" t="s">
        <v>2524</v>
      </c>
      <c r="N657" s="655"/>
      <c r="O657" s="209" t="str">
        <f t="shared" si="28"/>
        <v>-layer N L_BEM FA 92 L_BEM L CONTINUOUS L_BEM B Lueftung, Bemassung L_BEM AB L_BEM</v>
      </c>
      <c r="R657" s="209" t="str">
        <f t="shared" si="29"/>
        <v>N L_BEM FA 92 L_BEM L CONTINUOUS L_BEM B Lueftung, Bemassung L_BEM AB L_BEM</v>
      </c>
    </row>
    <row r="658" spans="1:18" ht="15" x14ac:dyDescent="0.25">
      <c r="A658" s="364" t="s">
        <v>1017</v>
      </c>
      <c r="B658" s="365" t="s">
        <v>2036</v>
      </c>
      <c r="C658" s="364" t="s">
        <v>1028</v>
      </c>
      <c r="D658" s="351" t="s">
        <v>1029</v>
      </c>
      <c r="E658" s="364" t="s">
        <v>1029</v>
      </c>
      <c r="F658" s="366">
        <v>7</v>
      </c>
      <c r="G658" s="365" t="s">
        <v>614</v>
      </c>
      <c r="H658" s="364" t="s">
        <v>1030</v>
      </c>
      <c r="I658" s="364">
        <v>0</v>
      </c>
      <c r="J658" s="364"/>
      <c r="K658" s="364" t="s">
        <v>1028</v>
      </c>
      <c r="L658" s="364" t="s">
        <v>1029</v>
      </c>
      <c r="M658" s="364" t="s">
        <v>2525</v>
      </c>
      <c r="N658" s="222"/>
      <c r="O658" s="209" t="str">
        <f t="shared" si="28"/>
        <v>-layer N L_BS FA 7 L_BS L CONTINUOUS L_BS B Lueftung, Brandschutz L_BS AB L_BS</v>
      </c>
      <c r="R658" s="209" t="str">
        <f t="shared" si="29"/>
        <v>N L_BS FA 7 L_BS L CONTINUOUS L_BS B Lueftung, Brandschutz L_BS AB L_BS</v>
      </c>
    </row>
    <row r="659" spans="1:18" ht="15" x14ac:dyDescent="0.25">
      <c r="A659" s="364" t="s">
        <v>1017</v>
      </c>
      <c r="B659" s="365" t="s">
        <v>2037</v>
      </c>
      <c r="C659" s="364" t="s">
        <v>1028</v>
      </c>
      <c r="D659" s="351" t="s">
        <v>1029</v>
      </c>
      <c r="E659" s="364" t="s">
        <v>1029</v>
      </c>
      <c r="F659" s="366">
        <v>52</v>
      </c>
      <c r="G659" s="365" t="s">
        <v>614</v>
      </c>
      <c r="H659" s="364" t="s">
        <v>1030</v>
      </c>
      <c r="I659" s="364">
        <v>0</v>
      </c>
      <c r="J659" s="364"/>
      <c r="K659" s="364" t="s">
        <v>1028</v>
      </c>
      <c r="L659" s="364" t="s">
        <v>1029</v>
      </c>
      <c r="M659" s="364" t="s">
        <v>2526</v>
      </c>
      <c r="N659" s="751"/>
      <c r="O659" s="209" t="str">
        <f t="shared" si="28"/>
        <v>-layer N L_ER FA 52 L_ER L CONTINUOUS L_ER B Lueftung, Entrauchung L_ER AB L_ER</v>
      </c>
      <c r="R659" s="209" t="str">
        <f t="shared" si="29"/>
        <v>N L_ER FA 52 L_ER L CONTINUOUS L_ER B Lueftung, Entrauchung L_ER AB L_ER</v>
      </c>
    </row>
    <row r="660" spans="1:18" ht="15" x14ac:dyDescent="0.25">
      <c r="A660" s="364" t="s">
        <v>1017</v>
      </c>
      <c r="B660" s="365" t="s">
        <v>2038</v>
      </c>
      <c r="C660" s="364" t="s">
        <v>1028</v>
      </c>
      <c r="D660" s="351" t="s">
        <v>1029</v>
      </c>
      <c r="E660" s="364" t="s">
        <v>1029</v>
      </c>
      <c r="F660" s="366">
        <v>30</v>
      </c>
      <c r="G660" s="365" t="s">
        <v>611</v>
      </c>
      <c r="H660" s="364" t="s">
        <v>1030</v>
      </c>
      <c r="I660" s="364">
        <v>0</v>
      </c>
      <c r="J660" s="364"/>
      <c r="K660" s="364" t="s">
        <v>1028</v>
      </c>
      <c r="L660" s="364" t="s">
        <v>1029</v>
      </c>
      <c r="M660" s="364" t="s">
        <v>2527</v>
      </c>
      <c r="N660" s="656"/>
      <c r="O660" s="209" t="str">
        <f t="shared" si="28"/>
        <v>-layer N L_FO FA 30 L_FO L VERDECKT L_FO B Lueftung, Fortluft L_FO AB L_FO</v>
      </c>
      <c r="R660" s="209" t="str">
        <f t="shared" si="29"/>
        <v>N L_FO FA 30 L_FO L VERDECKT L_FO B Lueftung, Fortluft L_FO AB L_FO</v>
      </c>
    </row>
    <row r="661" spans="1:18" ht="15" x14ac:dyDescent="0.25">
      <c r="A661" s="364" t="s">
        <v>1017</v>
      </c>
      <c r="B661" s="365" t="s">
        <v>2447</v>
      </c>
      <c r="C661" s="364" t="s">
        <v>1028</v>
      </c>
      <c r="D661" s="351" t="s">
        <v>1029</v>
      </c>
      <c r="E661" s="364" t="s">
        <v>1029</v>
      </c>
      <c r="F661" s="366">
        <v>7</v>
      </c>
      <c r="G661" s="365" t="s">
        <v>614</v>
      </c>
      <c r="H661" s="364" t="s">
        <v>1030</v>
      </c>
      <c r="I661" s="364">
        <v>0</v>
      </c>
      <c r="J661" s="364"/>
      <c r="K661" s="364" t="s">
        <v>1028</v>
      </c>
      <c r="L661" s="364" t="s">
        <v>1029</v>
      </c>
      <c r="M661" s="364" t="s">
        <v>2528</v>
      </c>
      <c r="N661" s="672"/>
      <c r="O661" s="209" t="str">
        <f t="shared" si="28"/>
        <v>-layer N L_FO-SY FA 7 L_FO-SY L CONTINUOUS L_FO-SY B Lueftung, Fortluft Symbol L_FO-SY AB L_FO-SY</v>
      </c>
      <c r="R661" s="209" t="str">
        <f t="shared" si="29"/>
        <v>N L_FO-SY FA 7 L_FO-SY L CONTINUOUS L_FO-SY B Lueftung, Fortluft Symbol L_FO-SY AB L_FO-SY</v>
      </c>
    </row>
    <row r="662" spans="1:18" ht="15" x14ac:dyDescent="0.25">
      <c r="A662" s="364" t="s">
        <v>1017</v>
      </c>
      <c r="B662" s="365" t="s">
        <v>2039</v>
      </c>
      <c r="C662" s="364" t="s">
        <v>1028</v>
      </c>
      <c r="D662" s="351" t="s">
        <v>1029</v>
      </c>
      <c r="E662" s="364" t="s">
        <v>1029</v>
      </c>
      <c r="F662" s="366">
        <v>43</v>
      </c>
      <c r="G662" s="365" t="s">
        <v>614</v>
      </c>
      <c r="H662" s="364" t="s">
        <v>1030</v>
      </c>
      <c r="I662" s="364">
        <v>0</v>
      </c>
      <c r="J662" s="364"/>
      <c r="K662" s="364" t="s">
        <v>1028</v>
      </c>
      <c r="L662" s="364" t="s">
        <v>1029</v>
      </c>
      <c r="M662" s="364" t="s">
        <v>2852</v>
      </c>
      <c r="N662" s="752"/>
      <c r="O662" s="209" t="str">
        <f t="shared" si="28"/>
        <v>-layer N L_GE FA 43 L_GE L CONTINUOUS L_GE B Lueftung, Geraete L_GE AB L_GE</v>
      </c>
      <c r="R662" s="209" t="str">
        <f t="shared" si="29"/>
        <v>N L_GE FA 43 L_GE L CONTINUOUS L_GE B Lueftung, Geraete L_GE AB L_GE</v>
      </c>
    </row>
    <row r="663" spans="1:18" ht="15" x14ac:dyDescent="0.25">
      <c r="A663" s="364" t="s">
        <v>1017</v>
      </c>
      <c r="B663" s="365" t="s">
        <v>2040</v>
      </c>
      <c r="C663" s="364" t="s">
        <v>1028</v>
      </c>
      <c r="D663" s="351" t="s">
        <v>1029</v>
      </c>
      <c r="E663" s="364" t="s">
        <v>1029</v>
      </c>
      <c r="F663" s="366">
        <v>53</v>
      </c>
      <c r="G663" s="365" t="s">
        <v>614</v>
      </c>
      <c r="H663" s="364" t="s">
        <v>1030</v>
      </c>
      <c r="I663" s="364">
        <v>0</v>
      </c>
      <c r="J663" s="364"/>
      <c r="K663" s="364" t="s">
        <v>1028</v>
      </c>
      <c r="L663" s="364" t="s">
        <v>1029</v>
      </c>
      <c r="M663" s="364" t="s">
        <v>2973</v>
      </c>
      <c r="N663" s="753"/>
      <c r="O663" s="209" t="str">
        <f t="shared" si="28"/>
        <v>-layer N L_GE1 FA 53 L_GE1 L CONTINUOUS L_GE1 B Lueftung, Geraet Ebene1 L_GE1 AB L_GE1</v>
      </c>
      <c r="R663" s="209" t="str">
        <f t="shared" si="29"/>
        <v>N L_GE1 FA 53 L_GE1 L CONTINUOUS L_GE1 B Lueftung, Geraet Ebene1 L_GE1 AB L_GE1</v>
      </c>
    </row>
    <row r="664" spans="1:18" ht="15" x14ac:dyDescent="0.25">
      <c r="A664" s="364" t="s">
        <v>1017</v>
      </c>
      <c r="B664" s="365" t="s">
        <v>2041</v>
      </c>
      <c r="C664" s="364" t="s">
        <v>1028</v>
      </c>
      <c r="D664" s="351" t="s">
        <v>1029</v>
      </c>
      <c r="E664" s="364" t="s">
        <v>1029</v>
      </c>
      <c r="F664" s="366">
        <v>55</v>
      </c>
      <c r="G664" s="365" t="s">
        <v>614</v>
      </c>
      <c r="H664" s="364" t="s">
        <v>1030</v>
      </c>
      <c r="I664" s="364">
        <v>0</v>
      </c>
      <c r="J664" s="364"/>
      <c r="K664" s="364" t="s">
        <v>1028</v>
      </c>
      <c r="L664" s="364" t="s">
        <v>1029</v>
      </c>
      <c r="M664" s="364" t="s">
        <v>2974</v>
      </c>
      <c r="N664" s="754"/>
      <c r="O664" s="209" t="str">
        <f t="shared" si="28"/>
        <v>-layer N L_GE2 FA 55 L_GE2 L CONTINUOUS L_GE2 B Lueftung, Geraet Ebene2 L_GE2 AB L_GE2</v>
      </c>
      <c r="R664" s="209" t="str">
        <f t="shared" si="29"/>
        <v>N L_GE2 FA 55 L_GE2 L CONTINUOUS L_GE2 B Lueftung, Geraet Ebene2 L_GE2 AB L_GE2</v>
      </c>
    </row>
    <row r="665" spans="1:18" ht="15" x14ac:dyDescent="0.25">
      <c r="A665" s="364" t="s">
        <v>1017</v>
      </c>
      <c r="B665" s="365" t="s">
        <v>2042</v>
      </c>
      <c r="C665" s="364" t="s">
        <v>1028</v>
      </c>
      <c r="D665" s="351" t="s">
        <v>1029</v>
      </c>
      <c r="E665" s="364" t="s">
        <v>1029</v>
      </c>
      <c r="F665" s="366">
        <v>7</v>
      </c>
      <c r="G665" s="365" t="s">
        <v>614</v>
      </c>
      <c r="H665" s="364" t="s">
        <v>1030</v>
      </c>
      <c r="I665" s="364">
        <v>0</v>
      </c>
      <c r="J665" s="364"/>
      <c r="K665" s="364" t="s">
        <v>1028</v>
      </c>
      <c r="L665" s="364" t="s">
        <v>1029</v>
      </c>
      <c r="M665" s="364" t="s">
        <v>3076</v>
      </c>
      <c r="N665" s="672"/>
      <c r="O665" s="209" t="str">
        <f t="shared" si="28"/>
        <v>-layer N L_HIL FA 7 L_HIL L CONTINUOUS L_HIL B Luefung, Hilfslinien L_HIL AB L_HIL</v>
      </c>
      <c r="R665" s="209" t="str">
        <f t="shared" si="29"/>
        <v>N L_HIL FA 7 L_HIL L CONTINUOUS L_HIL B Luefung, Hilfslinien L_HIL AB L_HIL</v>
      </c>
    </row>
    <row r="666" spans="1:18" ht="15" x14ac:dyDescent="0.25">
      <c r="A666" s="364" t="s">
        <v>1017</v>
      </c>
      <c r="B666" s="365" t="s">
        <v>2043</v>
      </c>
      <c r="C666" s="364" t="s">
        <v>1028</v>
      </c>
      <c r="D666" s="351" t="s">
        <v>1029</v>
      </c>
      <c r="E666" s="364" t="s">
        <v>1029</v>
      </c>
      <c r="F666" s="366">
        <v>150</v>
      </c>
      <c r="G666" s="365" t="s">
        <v>611</v>
      </c>
      <c r="H666" s="364" t="s">
        <v>1030</v>
      </c>
      <c r="I666" s="364">
        <v>0</v>
      </c>
      <c r="J666" s="364"/>
      <c r="K666" s="364" t="s">
        <v>1028</v>
      </c>
      <c r="L666" s="364" t="s">
        <v>1029</v>
      </c>
      <c r="M666" s="364" t="s">
        <v>2598</v>
      </c>
      <c r="N666" s="350"/>
      <c r="O666" s="209" t="str">
        <f t="shared" si="28"/>
        <v>-layer N L_KA FA 150 L_KA L VERDECKT L_KA B Lueftung, Kuechenabluft L_KA AB L_KA</v>
      </c>
      <c r="R666" s="209" t="str">
        <f t="shared" si="29"/>
        <v>N L_KA FA 150 L_KA L VERDECKT L_KA B Lueftung, Kuechenabluft L_KA AB L_KA</v>
      </c>
    </row>
    <row r="667" spans="1:18" ht="15" x14ac:dyDescent="0.25">
      <c r="A667" s="364" t="s">
        <v>1017</v>
      </c>
      <c r="B667" s="365" t="s">
        <v>2044</v>
      </c>
      <c r="C667" s="364" t="s">
        <v>1028</v>
      </c>
      <c r="D667" s="351" t="s">
        <v>1029</v>
      </c>
      <c r="E667" s="364" t="s">
        <v>1029</v>
      </c>
      <c r="F667" s="366">
        <v>160</v>
      </c>
      <c r="G667" s="365" t="s">
        <v>850</v>
      </c>
      <c r="H667" s="364" t="s">
        <v>1030</v>
      </c>
      <c r="I667" s="364">
        <v>0</v>
      </c>
      <c r="J667" s="364"/>
      <c r="K667" s="364" t="s">
        <v>1028</v>
      </c>
      <c r="L667" s="364" t="s">
        <v>1029</v>
      </c>
      <c r="M667" s="364" t="s">
        <v>2529</v>
      </c>
      <c r="N667" s="663"/>
      <c r="O667" s="209" t="str">
        <f t="shared" si="28"/>
        <v>-layer N L_KL FA 160 L_KL L GETRENNT L_KL B Lueftung, Kaltluft L_KL AB L_KL</v>
      </c>
      <c r="R667" s="209" t="str">
        <f t="shared" si="29"/>
        <v>N L_KL FA 160 L_KL L GETRENNT L_KL B Lueftung, Kaltluft L_KL AB L_KL</v>
      </c>
    </row>
    <row r="668" spans="1:18" ht="15" x14ac:dyDescent="0.25">
      <c r="A668" s="364" t="s">
        <v>1017</v>
      </c>
      <c r="B668" s="365" t="s">
        <v>2045</v>
      </c>
      <c r="C668" s="364" t="s">
        <v>1028</v>
      </c>
      <c r="D668" s="351" t="s">
        <v>1029</v>
      </c>
      <c r="E668" s="364" t="s">
        <v>1029</v>
      </c>
      <c r="F668" s="366">
        <v>7</v>
      </c>
      <c r="G668" s="365" t="s">
        <v>614</v>
      </c>
      <c r="H668" s="364" t="s">
        <v>1030</v>
      </c>
      <c r="I668" s="364">
        <v>0</v>
      </c>
      <c r="J668" s="364"/>
      <c r="K668" s="364" t="s">
        <v>1028</v>
      </c>
      <c r="L668" s="364" t="s">
        <v>1029</v>
      </c>
      <c r="M668" s="364" t="s">
        <v>2743</v>
      </c>
      <c r="N668" s="222"/>
      <c r="O668" s="209" t="str">
        <f t="shared" si="28"/>
        <v>-layer N L_KMZ FA 7 L_KMZ L CONTINUOUS L_KMZ B Lueftung, Kaeltemittel - Zulauf L_KMZ AB L_KMZ</v>
      </c>
      <c r="R668" s="209" t="str">
        <f t="shared" si="29"/>
        <v>N L_KMZ FA 7 L_KMZ L CONTINUOUS L_KMZ B Lueftung, Kaeltemittel - Zulauf L_KMZ AB L_KMZ</v>
      </c>
    </row>
    <row r="669" spans="1:18" ht="15" x14ac:dyDescent="0.25">
      <c r="A669" s="364" t="s">
        <v>1017</v>
      </c>
      <c r="B669" s="365" t="s">
        <v>2449</v>
      </c>
      <c r="C669" s="364" t="s">
        <v>1028</v>
      </c>
      <c r="D669" s="351" t="s">
        <v>1029</v>
      </c>
      <c r="E669" s="364" t="s">
        <v>1029</v>
      </c>
      <c r="F669" s="366">
        <v>7</v>
      </c>
      <c r="G669" s="365" t="s">
        <v>614</v>
      </c>
      <c r="H669" s="364" t="s">
        <v>2450</v>
      </c>
      <c r="I669" s="364">
        <v>0</v>
      </c>
      <c r="J669" s="364"/>
      <c r="K669" s="364" t="s">
        <v>1028</v>
      </c>
      <c r="L669" s="364" t="s">
        <v>1029</v>
      </c>
      <c r="M669" s="364" t="s">
        <v>2530</v>
      </c>
      <c r="N669" s="672"/>
      <c r="O669" s="209" t="str">
        <f t="shared" si="28"/>
        <v>-layer N L_LG FA 7 L_LG L CONTINUOUS L_LG B Lueftung, Leistungsgrenze L_LG AB L_LG</v>
      </c>
      <c r="R669" s="209" t="str">
        <f t="shared" si="29"/>
        <v>N L_LG FA 7 L_LG L CONTINUOUS L_LG B Lueftung, Leistungsgrenze L_LG AB L_LG</v>
      </c>
    </row>
    <row r="670" spans="1:18" ht="15" x14ac:dyDescent="0.25">
      <c r="A670" s="364" t="s">
        <v>1017</v>
      </c>
      <c r="B670" s="365" t="s">
        <v>2046</v>
      </c>
      <c r="C670" s="364" t="s">
        <v>1028</v>
      </c>
      <c r="D670" s="351" t="s">
        <v>1029</v>
      </c>
      <c r="E670" s="364" t="s">
        <v>1029</v>
      </c>
      <c r="F670" s="366">
        <v>30</v>
      </c>
      <c r="G670" s="365" t="s">
        <v>1259</v>
      </c>
      <c r="H670" s="364" t="s">
        <v>1030</v>
      </c>
      <c r="I670" s="364">
        <v>0</v>
      </c>
      <c r="J670" s="364"/>
      <c r="K670" s="364" t="s">
        <v>1028</v>
      </c>
      <c r="L670" s="364" t="s">
        <v>1029</v>
      </c>
      <c r="M670" s="364" t="s">
        <v>2531</v>
      </c>
      <c r="N670" s="656"/>
      <c r="O670" s="209" t="str">
        <f t="shared" si="28"/>
        <v>-layer N L_MI FA 30 L_MI L RAND2 L_MI B Lueftung, Mischluft L_MI AB L_MI</v>
      </c>
      <c r="R670" s="209" t="str">
        <f t="shared" si="29"/>
        <v>N L_MI FA 30 L_MI L RAND2 L_MI B Lueftung, Mischluft L_MI AB L_MI</v>
      </c>
    </row>
    <row r="671" spans="1:18" ht="15" x14ac:dyDescent="0.25">
      <c r="A671" s="364" t="s">
        <v>1017</v>
      </c>
      <c r="B671" s="365" t="s">
        <v>2047</v>
      </c>
      <c r="C671" s="364" t="s">
        <v>1028</v>
      </c>
      <c r="D671" s="351" t="s">
        <v>1029</v>
      </c>
      <c r="E671" s="364" t="s">
        <v>1029</v>
      </c>
      <c r="F671" s="366">
        <v>7</v>
      </c>
      <c r="G671" s="365" t="s">
        <v>614</v>
      </c>
      <c r="H671" s="364" t="s">
        <v>1030</v>
      </c>
      <c r="I671" s="364">
        <v>0</v>
      </c>
      <c r="J671" s="364"/>
      <c r="K671" s="364" t="s">
        <v>1028</v>
      </c>
      <c r="L671" s="364" t="s">
        <v>1029</v>
      </c>
      <c r="M671" s="364" t="s">
        <v>2532</v>
      </c>
      <c r="N671" s="672"/>
      <c r="O671" s="209" t="str">
        <f t="shared" si="28"/>
        <v>-layer N L_MIT FA 7 L_MIT L CONTINUOUS L_MIT B Lueftung, Mittellinien L_MIT AB L_MIT</v>
      </c>
      <c r="R671" s="209" t="str">
        <f t="shared" si="29"/>
        <v>N L_MIT FA 7 L_MIT L CONTINUOUS L_MIT B Lueftung, Mittellinien L_MIT AB L_MIT</v>
      </c>
    </row>
    <row r="672" spans="1:18" ht="15" x14ac:dyDescent="0.25">
      <c r="A672" s="364" t="s">
        <v>1017</v>
      </c>
      <c r="B672" s="365" t="s">
        <v>2048</v>
      </c>
      <c r="C672" s="364" t="s">
        <v>1028</v>
      </c>
      <c r="D672" s="351" t="s">
        <v>1029</v>
      </c>
      <c r="E672" s="364" t="s">
        <v>1029</v>
      </c>
      <c r="F672" s="366">
        <v>7</v>
      </c>
      <c r="G672" s="365" t="s">
        <v>614</v>
      </c>
      <c r="H672" s="364" t="s">
        <v>1030</v>
      </c>
      <c r="I672" s="364">
        <v>0</v>
      </c>
      <c r="J672" s="364"/>
      <c r="K672" s="364" t="s">
        <v>1028</v>
      </c>
      <c r="L672" s="364" t="s">
        <v>1029</v>
      </c>
      <c r="M672" s="364" t="s">
        <v>2533</v>
      </c>
      <c r="N672" s="672"/>
      <c r="O672" s="209" t="str">
        <f t="shared" si="28"/>
        <v>-layer N L_PFEIL FA 7 L_PFEIL L CONTINUOUS L_PFEIL B Lueftung, Lueftungspfeil L_PFEIL AB L_PFEIL</v>
      </c>
      <c r="R672" s="209" t="str">
        <f t="shared" si="29"/>
        <v>N L_PFEIL FA 7 L_PFEIL L CONTINUOUS L_PFEIL B Lueftung, Lueftungspfeil L_PFEIL AB L_PFEIL</v>
      </c>
    </row>
    <row r="673" spans="1:19" ht="15" x14ac:dyDescent="0.25">
      <c r="A673" s="364" t="s">
        <v>1017</v>
      </c>
      <c r="B673" s="365" t="s">
        <v>2049</v>
      </c>
      <c r="C673" s="364" t="s">
        <v>1028</v>
      </c>
      <c r="D673" s="351" t="s">
        <v>1029</v>
      </c>
      <c r="E673" s="364" t="s">
        <v>1029</v>
      </c>
      <c r="F673" s="366">
        <v>40</v>
      </c>
      <c r="G673" s="365" t="s">
        <v>614</v>
      </c>
      <c r="H673" s="364" t="s">
        <v>1030</v>
      </c>
      <c r="I673" s="364">
        <v>0</v>
      </c>
      <c r="J673" s="364"/>
      <c r="K673" s="364" t="s">
        <v>1028</v>
      </c>
      <c r="L673" s="364" t="s">
        <v>1029</v>
      </c>
      <c r="M673" s="364" t="s">
        <v>2534</v>
      </c>
      <c r="N673" s="664"/>
      <c r="O673" s="209" t="str">
        <f t="shared" si="28"/>
        <v>-layer N L_PROM FA 40 L_PROM L CONTINUOUS L_PROM B Lueftung, Promat L_PROM AB L_PROM</v>
      </c>
      <c r="R673" s="209" t="str">
        <f t="shared" si="29"/>
        <v>N L_PROM FA 40 L_PROM L CONTINUOUS L_PROM B Lueftung, Promat L_PROM AB L_PROM</v>
      </c>
    </row>
    <row r="674" spans="1:19" ht="15" x14ac:dyDescent="0.25">
      <c r="A674" s="364" t="s">
        <v>1017</v>
      </c>
      <c r="B674" s="365" t="s">
        <v>2050</v>
      </c>
      <c r="C674" s="364" t="s">
        <v>1028</v>
      </c>
      <c r="D674" s="351" t="s">
        <v>1029</v>
      </c>
      <c r="E674" s="364" t="s">
        <v>1029</v>
      </c>
      <c r="F674" s="366">
        <v>7</v>
      </c>
      <c r="G674" s="365" t="s">
        <v>614</v>
      </c>
      <c r="H674" s="364" t="s">
        <v>1030</v>
      </c>
      <c r="I674" s="364">
        <v>0</v>
      </c>
      <c r="J674" s="364"/>
      <c r="K674" s="364" t="s">
        <v>1028</v>
      </c>
      <c r="L674" s="364" t="s">
        <v>1029</v>
      </c>
      <c r="M674" s="364" t="s">
        <v>2535</v>
      </c>
      <c r="N674" s="672"/>
      <c r="O674" s="209" t="str">
        <f t="shared" si="28"/>
        <v>-layer N L_RAS FA 7 L_RAS L CONTINUOUS L_RAS B Lueftung, Raster L_RAS AB L_RAS</v>
      </c>
      <c r="R674" s="209" t="str">
        <f t="shared" si="29"/>
        <v>N L_RAS FA 7 L_RAS L CONTINUOUS L_RAS B Lueftung, Raster L_RAS AB L_RAS</v>
      </c>
    </row>
    <row r="675" spans="1:19" ht="15" x14ac:dyDescent="0.25">
      <c r="A675" s="364" t="s">
        <v>1017</v>
      </c>
      <c r="B675" s="365" t="s">
        <v>2051</v>
      </c>
      <c r="C675" s="364" t="s">
        <v>1028</v>
      </c>
      <c r="D675" s="351" t="s">
        <v>1029</v>
      </c>
      <c r="E675" s="364" t="s">
        <v>1029</v>
      </c>
      <c r="F675" s="366">
        <v>42</v>
      </c>
      <c r="G675" s="365" t="s">
        <v>611</v>
      </c>
      <c r="H675" s="364" t="s">
        <v>1030</v>
      </c>
      <c r="I675" s="364">
        <v>0</v>
      </c>
      <c r="J675" s="364"/>
      <c r="K675" s="364" t="s">
        <v>1028</v>
      </c>
      <c r="L675" s="364" t="s">
        <v>1029</v>
      </c>
      <c r="M675" s="364" t="s">
        <v>2536</v>
      </c>
      <c r="N675" s="708"/>
      <c r="O675" s="209" t="str">
        <f t="shared" si="28"/>
        <v>-layer N L_RE_AB FA 42 L_RE_AB L VERDECKT L_RE_AB B Lueftung, Kanal Abluft L_RE_AB AB L_RE_AB</v>
      </c>
      <c r="R675" s="209" t="str">
        <f t="shared" si="29"/>
        <v>N L_RE_AB FA 42 L_RE_AB L VERDECKT L_RE_AB B Lueftung, Kanal Abluft L_RE_AB AB L_RE_AB</v>
      </c>
    </row>
    <row r="676" spans="1:19" ht="15" x14ac:dyDescent="0.25">
      <c r="A676" s="364" t="s">
        <v>1017</v>
      </c>
      <c r="B676" s="147" t="s">
        <v>3590</v>
      </c>
      <c r="C676" s="364" t="s">
        <v>1028</v>
      </c>
      <c r="D676" s="351" t="s">
        <v>1029</v>
      </c>
      <c r="E676" s="364" t="s">
        <v>1029</v>
      </c>
      <c r="F676" s="147">
        <v>52</v>
      </c>
      <c r="G676" s="147" t="s">
        <v>3585</v>
      </c>
      <c r="H676" s="364" t="s">
        <v>1030</v>
      </c>
      <c r="I676" s="364">
        <v>0</v>
      </c>
      <c r="J676" s="364"/>
      <c r="K676" s="364" t="s">
        <v>1028</v>
      </c>
      <c r="L676" s="364" t="s">
        <v>1029</v>
      </c>
      <c r="M676" s="147" t="s">
        <v>3589</v>
      </c>
      <c r="N676" s="765"/>
      <c r="O676" s="209" t="str">
        <f t="shared" si="28"/>
        <v>-layer N L_RE_AB_24h FA 52 L_RE_AB_24h L CONTINUOUS 
 L_RE_AB_24h B Lueftung, Kanal Abluft - 24h L_RE_AB_24h AB L_RE_AB_24h</v>
      </c>
      <c r="R676" s="209" t="str">
        <f t="shared" si="29"/>
        <v>N L_RE_AB_24h FA 52 L_RE_AB_24h L CONTINUOUS 
 L_RE_AB_24h B Lueftung, Kanal Abluft - 24h L_RE_AB_24h AB L_RE_AB_24h</v>
      </c>
    </row>
    <row r="677" spans="1:19" ht="15" x14ac:dyDescent="0.25">
      <c r="A677" s="364" t="s">
        <v>1017</v>
      </c>
      <c r="B677" s="365" t="s">
        <v>2393</v>
      </c>
      <c r="C677" s="364" t="s">
        <v>1028</v>
      </c>
      <c r="D677" s="351" t="s">
        <v>1029</v>
      </c>
      <c r="E677" s="364" t="s">
        <v>1029</v>
      </c>
      <c r="F677" s="366">
        <v>7</v>
      </c>
      <c r="G677" s="365" t="s">
        <v>614</v>
      </c>
      <c r="H677" s="364" t="s">
        <v>1030</v>
      </c>
      <c r="I677" s="364">
        <v>0</v>
      </c>
      <c r="J677" s="364"/>
      <c r="K677" s="364" t="s">
        <v>1028</v>
      </c>
      <c r="L677" s="364" t="s">
        <v>1029</v>
      </c>
      <c r="M677" s="364" t="s">
        <v>2537</v>
      </c>
      <c r="N677" s="672"/>
      <c r="O677" s="209" t="str">
        <f t="shared" si="28"/>
        <v>-layer N L_RE_AB_BEM FA 7 L_RE_AB_BEM L CONTINUOUS L_RE_AB_BEM B Lueftung, Kanal Abluft Bemassung L_RE_AB_BEM AB L_RE_AB_BEM</v>
      </c>
      <c r="R677" s="209" t="str">
        <f t="shared" si="29"/>
        <v>N L_RE_AB_BEM FA 7 L_RE_AB_BEM L CONTINUOUS L_RE_AB_BEM B Lueftung, Kanal Abluft Bemassung L_RE_AB_BEM AB L_RE_AB_BEM</v>
      </c>
      <c r="S677" s="147"/>
    </row>
    <row r="678" spans="1:19" ht="15" x14ac:dyDescent="0.25">
      <c r="A678" s="364" t="s">
        <v>1017</v>
      </c>
      <c r="B678" s="365" t="s">
        <v>2396</v>
      </c>
      <c r="C678" s="364" t="s">
        <v>1028</v>
      </c>
      <c r="D678" s="351" t="s">
        <v>1029</v>
      </c>
      <c r="E678" s="364" t="s">
        <v>1029</v>
      </c>
      <c r="F678" s="366">
        <v>7</v>
      </c>
      <c r="G678" s="365" t="s">
        <v>614</v>
      </c>
      <c r="H678" s="364" t="s">
        <v>1030</v>
      </c>
      <c r="I678" s="364">
        <v>0</v>
      </c>
      <c r="J678" s="364"/>
      <c r="K678" s="364" t="s">
        <v>1028</v>
      </c>
      <c r="L678" s="364" t="s">
        <v>1029</v>
      </c>
      <c r="M678" s="364" t="s">
        <v>2835</v>
      </c>
      <c r="N678" s="672"/>
      <c r="O678" s="209" t="str">
        <f t="shared" si="28"/>
        <v>-layer N L_RE_AB_HBEM FA 7 L_RE_AB_HBEM L CONTINUOUS L_RE_AB_HBEM B Lueftung, Kanal Abluft Hoehen-Bemassung/ Rohrachsen L_RE_AB_HBEM AB L_RE_AB_HBEM</v>
      </c>
      <c r="R678" s="209" t="str">
        <f t="shared" si="29"/>
        <v>N L_RE_AB_HBEM FA 7 L_RE_AB_HBEM L CONTINUOUS L_RE_AB_HBEM B Lueftung, Kanal Abluft Hoehen-Bemassung/ Rohrachsen L_RE_AB_HBEM AB L_RE_AB_HBEM</v>
      </c>
      <c r="S678" s="147"/>
    </row>
    <row r="679" spans="1:19" ht="15" x14ac:dyDescent="0.25">
      <c r="A679" s="364" t="s">
        <v>1017</v>
      </c>
      <c r="B679" s="147" t="s">
        <v>3584</v>
      </c>
      <c r="C679" s="364" t="s">
        <v>1028</v>
      </c>
      <c r="D679" s="351" t="s">
        <v>1029</v>
      </c>
      <c r="E679" s="364" t="s">
        <v>1029</v>
      </c>
      <c r="F679" s="147">
        <v>134</v>
      </c>
      <c r="G679" s="147" t="s">
        <v>3585</v>
      </c>
      <c r="H679" s="364" t="s">
        <v>1030</v>
      </c>
      <c r="I679" s="364">
        <v>0</v>
      </c>
      <c r="J679" s="364"/>
      <c r="K679" s="364" t="s">
        <v>1028</v>
      </c>
      <c r="L679" s="364" t="s">
        <v>1029</v>
      </c>
      <c r="M679" s="147" t="s">
        <v>3583</v>
      </c>
      <c r="N679" s="764"/>
      <c r="O679" s="209" t="str">
        <f t="shared" si="28"/>
        <v>-layer N L_RE_AB_V2A FA 134 L_RE_AB_V2A L CONTINUOUS 
 L_RE_AB_V2A B Lueftung, Kanal Abluft - Edelstahl L_RE_AB_V2A AB L_RE_AB_V2A</v>
      </c>
      <c r="R679" s="209" t="str">
        <f t="shared" si="29"/>
        <v>N L_RE_AB_V2A FA 134 L_RE_AB_V2A L CONTINUOUS 
 L_RE_AB_V2A B Lueftung, Kanal Abluft - Edelstahl L_RE_AB_V2A AB L_RE_AB_V2A</v>
      </c>
    </row>
    <row r="680" spans="1:19" ht="15" x14ac:dyDescent="0.25">
      <c r="A680" s="364" t="s">
        <v>1017</v>
      </c>
      <c r="B680" s="365" t="s">
        <v>2397</v>
      </c>
      <c r="C680" s="364" t="s">
        <v>1028</v>
      </c>
      <c r="D680" s="351" t="s">
        <v>1029</v>
      </c>
      <c r="E680" s="364" t="s">
        <v>1029</v>
      </c>
      <c r="F680" s="366">
        <v>253</v>
      </c>
      <c r="G680" s="365" t="s">
        <v>614</v>
      </c>
      <c r="H680" s="364" t="s">
        <v>1030</v>
      </c>
      <c r="I680" s="364">
        <v>0</v>
      </c>
      <c r="J680" s="364"/>
      <c r="K680" s="364" t="s">
        <v>1028</v>
      </c>
      <c r="L680" s="364" t="s">
        <v>1029</v>
      </c>
      <c r="M680" s="364" t="s">
        <v>3149</v>
      </c>
      <c r="N680" s="700"/>
      <c r="O680" s="209" t="str">
        <f t="shared" si="28"/>
        <v>-layer N L_RE_AU-G FA 253 L_RE_AU-G L CONTINUOUS L_RE_AU-G B Lueftung, Kanal Aussenluft Geraete L_RE_AU-G AB L_RE_AU-G</v>
      </c>
      <c r="R680" s="209" t="str">
        <f t="shared" si="29"/>
        <v>N L_RE_AU-G FA 253 L_RE_AU-G L CONTINUOUS L_RE_AU-G B Lueftung, Kanal Aussenluft Geraete L_RE_AU-G AB L_RE_AU-G</v>
      </c>
      <c r="S680" s="147"/>
    </row>
    <row r="681" spans="1:19" ht="15" x14ac:dyDescent="0.25">
      <c r="A681" s="364" t="s">
        <v>1017</v>
      </c>
      <c r="B681" s="365" t="s">
        <v>2398</v>
      </c>
      <c r="C681" s="364" t="s">
        <v>1028</v>
      </c>
      <c r="D681" s="351" t="s">
        <v>1029</v>
      </c>
      <c r="E681" s="364" t="s">
        <v>1029</v>
      </c>
      <c r="F681" s="366">
        <v>253</v>
      </c>
      <c r="G681" s="365" t="s">
        <v>614</v>
      </c>
      <c r="H681" s="364" t="s">
        <v>1030</v>
      </c>
      <c r="I681" s="364">
        <v>0</v>
      </c>
      <c r="J681" s="364"/>
      <c r="K681" s="364" t="s">
        <v>1028</v>
      </c>
      <c r="L681" s="364" t="s">
        <v>1029</v>
      </c>
      <c r="M681" s="364" t="s">
        <v>2853</v>
      </c>
      <c r="N681" s="700"/>
      <c r="O681" s="209" t="str">
        <f t="shared" si="28"/>
        <v>-layer N L_RE_FO-G FA 253 L_RE_FO-G L CONTINUOUS L_RE_FO-G B Lueftung, Kanal Fortluft Geraete L_RE_FO-G AB L_RE_FO-G</v>
      </c>
      <c r="R681" s="209" t="str">
        <f t="shared" si="29"/>
        <v>N L_RE_FO-G FA 253 L_RE_FO-G L CONTINUOUS L_RE_FO-G B Lueftung, Kanal Fortluft Geraete L_RE_FO-G AB L_RE_FO-G</v>
      </c>
      <c r="S681" s="147"/>
    </row>
    <row r="682" spans="1:19" ht="15" x14ac:dyDescent="0.25">
      <c r="A682" s="364" t="s">
        <v>1017</v>
      </c>
      <c r="B682" s="365" t="s">
        <v>2052</v>
      </c>
      <c r="C682" s="364" t="s">
        <v>1028</v>
      </c>
      <c r="D682" s="351" t="s">
        <v>1029</v>
      </c>
      <c r="E682" s="364" t="s">
        <v>1029</v>
      </c>
      <c r="F682" s="366">
        <v>90</v>
      </c>
      <c r="G682" s="365" t="s">
        <v>614</v>
      </c>
      <c r="H682" s="364" t="s">
        <v>1030</v>
      </c>
      <c r="I682" s="364">
        <v>0</v>
      </c>
      <c r="J682" s="364"/>
      <c r="K682" s="364" t="s">
        <v>1028</v>
      </c>
      <c r="L682" s="364" t="s">
        <v>1029</v>
      </c>
      <c r="M682" s="364" t="s">
        <v>2538</v>
      </c>
      <c r="N682" s="661"/>
      <c r="O682" s="209" t="str">
        <f t="shared" si="28"/>
        <v>-layer N L_RE_ZU FA 90 L_RE_ZU L CONTINUOUS L_RE_ZU B Lueftung, Kanal Zuluft L_RE_ZU AB L_RE_ZU</v>
      </c>
      <c r="R682" s="209" t="str">
        <f t="shared" si="29"/>
        <v>N L_RE_ZU FA 90 L_RE_ZU L CONTINUOUS L_RE_ZU B Lueftung, Kanal Zuluft L_RE_ZU AB L_RE_ZU</v>
      </c>
    </row>
    <row r="683" spans="1:19" ht="15" x14ac:dyDescent="0.25">
      <c r="A683" s="364" t="s">
        <v>1017</v>
      </c>
      <c r="B683" s="365" t="s">
        <v>2053</v>
      </c>
      <c r="C683" s="364" t="s">
        <v>1028</v>
      </c>
      <c r="D683" s="351" t="s">
        <v>1029</v>
      </c>
      <c r="E683" s="364" t="s">
        <v>1029</v>
      </c>
      <c r="F683" s="366">
        <v>7</v>
      </c>
      <c r="G683" s="365" t="s">
        <v>614</v>
      </c>
      <c r="H683" s="364" t="s">
        <v>1030</v>
      </c>
      <c r="I683" s="364">
        <v>0</v>
      </c>
      <c r="J683" s="364"/>
      <c r="K683" s="364" t="s">
        <v>1028</v>
      </c>
      <c r="L683" s="364" t="s">
        <v>1029</v>
      </c>
      <c r="M683" s="364" t="s">
        <v>2539</v>
      </c>
      <c r="N683" s="222"/>
      <c r="O683" s="209" t="str">
        <f t="shared" si="28"/>
        <v>-layer N L_RE_ZU_05S FA 7 L_RE_ZU_05S L CONTINUOUS L_RE_ZU_05S B Lueftung, Zuluft L_RE_ZU_05S AB L_RE_ZU_05S</v>
      </c>
      <c r="R683" s="209" t="str">
        <f t="shared" si="29"/>
        <v>N L_RE_ZU_05S FA 7 L_RE_ZU_05S L CONTINUOUS L_RE_ZU_05S B Lueftung, Zuluft L_RE_ZU_05S AB L_RE_ZU_05S</v>
      </c>
    </row>
    <row r="684" spans="1:19" ht="15" x14ac:dyDescent="0.25">
      <c r="A684" s="147" t="s">
        <v>1017</v>
      </c>
      <c r="B684" s="384" t="s">
        <v>2054</v>
      </c>
      <c r="C684" s="147" t="s">
        <v>1028</v>
      </c>
      <c r="D684" s="147" t="s">
        <v>1029</v>
      </c>
      <c r="E684" s="147" t="s">
        <v>1029</v>
      </c>
      <c r="F684" s="361">
        <v>92</v>
      </c>
      <c r="G684" s="360" t="s">
        <v>614</v>
      </c>
      <c r="H684" s="147" t="s">
        <v>1030</v>
      </c>
      <c r="I684" s="147">
        <v>0</v>
      </c>
      <c r="K684" s="147" t="s">
        <v>1028</v>
      </c>
      <c r="L684" s="147" t="s">
        <v>1029</v>
      </c>
      <c r="M684" s="147" t="s">
        <v>3572</v>
      </c>
      <c r="N684" s="655"/>
      <c r="O684" s="209" t="str">
        <f t="shared" si="28"/>
        <v>-layer N L_RE_ZU_BEM FA 92 L_RE_ZU_BEM L CONTINUOUS L_RE_ZU_BEM B Lueftung, Kanal Zuluft, Bemassung L_RE_ZU_BEM AB L_RE_ZU_BEM</v>
      </c>
      <c r="R684" s="209" t="str">
        <f t="shared" si="29"/>
        <v>N L_RE_ZU_BEM FA 92 L_RE_ZU_BEM L CONTINUOUS L_RE_ZU_BEM B Lueftung, Kanal Zuluft, Bemassung L_RE_ZU_BEM AB L_RE_ZU_BEM</v>
      </c>
    </row>
    <row r="685" spans="1:19" ht="15" x14ac:dyDescent="0.25">
      <c r="A685" s="364" t="s">
        <v>1017</v>
      </c>
      <c r="B685" s="365" t="s">
        <v>2308</v>
      </c>
      <c r="C685" s="364" t="s">
        <v>1028</v>
      </c>
      <c r="D685" s="351" t="s">
        <v>1029</v>
      </c>
      <c r="E685" s="364" t="s">
        <v>1029</v>
      </c>
      <c r="F685" s="366">
        <v>7</v>
      </c>
      <c r="G685" s="365" t="s">
        <v>614</v>
      </c>
      <c r="H685" s="364" t="s">
        <v>1030</v>
      </c>
      <c r="I685" s="364">
        <v>0</v>
      </c>
      <c r="J685" s="364"/>
      <c r="K685" s="364" t="s">
        <v>1028</v>
      </c>
      <c r="L685" s="364" t="s">
        <v>1029</v>
      </c>
      <c r="M685" s="358" t="s">
        <v>2540</v>
      </c>
      <c r="N685" s="222"/>
      <c r="O685" s="209" t="str">
        <f t="shared" si="28"/>
        <v>-layer N L_RE_ZU_KAL9 FA 7 L_RE_ZU_KAL9 L CONTINUOUS L_RE_ZU_KAL9 B Lueftung, Kanal Zuluft Anlage "KAL9" L_RE_ZU_KAL9 AB L_RE_ZU_KAL9</v>
      </c>
      <c r="R685" s="209" t="str">
        <f t="shared" si="29"/>
        <v>N L_RE_ZU_KAL9 FA 7 L_RE_ZU_KAL9 L CONTINUOUS L_RE_ZU_KAL9 B Lueftung, Kanal Zuluft Anlage "KAL9" L_RE_ZU_KAL9 AB L_RE_ZU_KAL9</v>
      </c>
    </row>
    <row r="686" spans="1:19" ht="15" x14ac:dyDescent="0.25">
      <c r="A686" s="147" t="s">
        <v>1017</v>
      </c>
      <c r="B686" s="384" t="s">
        <v>2055</v>
      </c>
      <c r="C686" s="147" t="s">
        <v>1028</v>
      </c>
      <c r="D686" s="147" t="s">
        <v>1029</v>
      </c>
      <c r="E686" s="147" t="s">
        <v>1029</v>
      </c>
      <c r="F686" s="361">
        <v>92</v>
      </c>
      <c r="G686" s="360" t="s">
        <v>614</v>
      </c>
      <c r="H686" s="147" t="s">
        <v>1030</v>
      </c>
      <c r="I686" s="147">
        <v>0</v>
      </c>
      <c r="K686" s="147" t="s">
        <v>1028</v>
      </c>
      <c r="L686" s="147" t="s">
        <v>1029</v>
      </c>
      <c r="M686" s="147" t="s">
        <v>3575</v>
      </c>
      <c r="N686" s="655"/>
      <c r="O686" s="209" t="str">
        <f t="shared" si="28"/>
        <v>-layer N L_RE_ZU_KAL9_BEM FA 92 L_RE_ZU_KAL9_BEM L CONTINUOUS L_RE_ZU_KAL9_BEM B Lueftung, Kanal Zuluft Anlage "KAL9", Bemassung L_RE_ZU_KAL9_BEM AB L_RE_ZU_KAL9_BEM</v>
      </c>
      <c r="R686" s="209" t="str">
        <f t="shared" si="29"/>
        <v>N L_RE_ZU_KAL9_BEM FA 92 L_RE_ZU_KAL9_BEM L CONTINUOUS L_RE_ZU_KAL9_BEM B Lueftung, Kanal Zuluft Anlage "KAL9", Bemassung L_RE_ZU_KAL9_BEM AB L_RE_ZU_KAL9_BEM</v>
      </c>
    </row>
    <row r="687" spans="1:19" ht="15" x14ac:dyDescent="0.25">
      <c r="A687" s="364" t="s">
        <v>1017</v>
      </c>
      <c r="B687" s="367" t="s">
        <v>2056</v>
      </c>
      <c r="C687" s="364" t="s">
        <v>1028</v>
      </c>
      <c r="D687" s="351" t="s">
        <v>1029</v>
      </c>
      <c r="E687" s="364" t="s">
        <v>1029</v>
      </c>
      <c r="F687" s="366">
        <v>7</v>
      </c>
      <c r="G687" s="365" t="s">
        <v>614</v>
      </c>
      <c r="H687" s="364" t="s">
        <v>1030</v>
      </c>
      <c r="I687" s="364">
        <v>0</v>
      </c>
      <c r="J687" s="364"/>
      <c r="K687" s="364" t="s">
        <v>1028</v>
      </c>
      <c r="L687" s="364" t="s">
        <v>1029</v>
      </c>
      <c r="M687" s="364" t="s">
        <v>2540</v>
      </c>
      <c r="N687" s="222"/>
      <c r="O687" s="209" t="str">
        <f t="shared" si="28"/>
        <v>-layer N L_RE_ZU_KAL9_LBEM FA 7 L_RE_ZU_KAL9_LBEM L CONTINUOUS L_RE_ZU_KAL9_LBEM B Lueftung, Kanal Zuluft Anlage "KAL9" L_RE_ZU_KAL9_LBEM AB L_RE_ZU_KAL9_LBEM</v>
      </c>
      <c r="R687" s="209" t="str">
        <f t="shared" si="29"/>
        <v>N L_RE_ZU_KAL9_LBEM FA 7 L_RE_ZU_KAL9_LBEM L CONTINUOUS L_RE_ZU_KAL9_LBEM B Lueftung, Kanal Zuluft Anlage "KAL9" L_RE_ZU_KAL9_LBEM AB L_RE_ZU_KAL9_LBEM</v>
      </c>
    </row>
    <row r="688" spans="1:19" ht="15" x14ac:dyDescent="0.25">
      <c r="A688" s="364" t="s">
        <v>1017</v>
      </c>
      <c r="B688" s="365" t="s">
        <v>2057</v>
      </c>
      <c r="C688" s="364" t="s">
        <v>1028</v>
      </c>
      <c r="D688" s="351" t="s">
        <v>1029</v>
      </c>
      <c r="E688" s="364" t="s">
        <v>1029</v>
      </c>
      <c r="F688" s="366">
        <v>7</v>
      </c>
      <c r="G688" s="365" t="s">
        <v>614</v>
      </c>
      <c r="H688" s="364" t="s">
        <v>1030</v>
      </c>
      <c r="I688" s="364">
        <v>0</v>
      </c>
      <c r="J688" s="364"/>
      <c r="K688" s="364" t="s">
        <v>1028</v>
      </c>
      <c r="L688" s="364" t="s">
        <v>1029</v>
      </c>
      <c r="M688" s="364" t="s">
        <v>2540</v>
      </c>
      <c r="N688" s="222"/>
      <c r="O688" s="209" t="str">
        <f t="shared" si="28"/>
        <v>-layer N L_RE_ZU_KAL9_MAS FA 7 L_RE_ZU_KAL9_MAS L CONTINUOUS L_RE_ZU_KAL9_MAS B Lueftung, Kanal Zuluft Anlage "KAL9" L_RE_ZU_KAL9_MAS AB L_RE_ZU_KAL9_MAS</v>
      </c>
      <c r="R688" s="209" t="str">
        <f t="shared" si="29"/>
        <v>N L_RE_ZU_KAL9_MAS FA 7 L_RE_ZU_KAL9_MAS L CONTINUOUS L_RE_ZU_KAL9_MAS B Lueftung, Kanal Zuluft Anlage "KAL9" L_RE_ZU_KAL9_MAS AB L_RE_ZU_KAL9_MAS</v>
      </c>
    </row>
    <row r="689" spans="1:18" ht="15" x14ac:dyDescent="0.25">
      <c r="A689" s="364" t="s">
        <v>1017</v>
      </c>
      <c r="B689" s="365" t="s">
        <v>2058</v>
      </c>
      <c r="C689" s="364" t="s">
        <v>1028</v>
      </c>
      <c r="D689" s="351" t="s">
        <v>1029</v>
      </c>
      <c r="E689" s="364" t="s">
        <v>1029</v>
      </c>
      <c r="F689" s="366">
        <v>7</v>
      </c>
      <c r="G689" s="365" t="s">
        <v>614</v>
      </c>
      <c r="H689" s="364" t="s">
        <v>1030</v>
      </c>
      <c r="I689" s="364">
        <v>0</v>
      </c>
      <c r="J689" s="364"/>
      <c r="K689" s="364" t="s">
        <v>1028</v>
      </c>
      <c r="L689" s="364" t="s">
        <v>1029</v>
      </c>
      <c r="M689" s="364" t="s">
        <v>2540</v>
      </c>
      <c r="N689" s="222"/>
      <c r="O689" s="209" t="str">
        <f t="shared" si="28"/>
        <v>-layer N L_RE_ZU_KAL9_PBMAS FA 7 L_RE_ZU_KAL9_PBMAS L CONTINUOUS L_RE_ZU_KAL9_PBMAS B Lueftung, Kanal Zuluft Anlage "KAL9" L_RE_ZU_KAL9_PBMAS AB L_RE_ZU_KAL9_PBMAS</v>
      </c>
      <c r="R689" s="209" t="str">
        <f t="shared" si="29"/>
        <v>N L_RE_ZU_KAL9_PBMAS FA 7 L_RE_ZU_KAL9_PBMAS L CONTINUOUS L_RE_ZU_KAL9_PBMAS B Lueftung, Kanal Zuluft Anlage "KAL9" L_RE_ZU_KAL9_PBMAS AB L_RE_ZU_KAL9_PBMAS</v>
      </c>
    </row>
    <row r="690" spans="1:18" ht="15" x14ac:dyDescent="0.25">
      <c r="A690" s="364" t="s">
        <v>1017</v>
      </c>
      <c r="B690" s="365" t="s">
        <v>2059</v>
      </c>
      <c r="C690" s="364" t="s">
        <v>1028</v>
      </c>
      <c r="D690" s="351" t="s">
        <v>1029</v>
      </c>
      <c r="E690" s="364" t="s">
        <v>1029</v>
      </c>
      <c r="F690" s="366">
        <v>7</v>
      </c>
      <c r="G690" s="365" t="s">
        <v>614</v>
      </c>
      <c r="H690" s="364" t="s">
        <v>1030</v>
      </c>
      <c r="I690" s="364">
        <v>0</v>
      </c>
      <c r="J690" s="364"/>
      <c r="K690" s="364" t="s">
        <v>1028</v>
      </c>
      <c r="L690" s="364" t="s">
        <v>1029</v>
      </c>
      <c r="M690" s="364" t="s">
        <v>2540</v>
      </c>
      <c r="N690" s="222"/>
      <c r="O690" s="209" t="str">
        <f t="shared" si="28"/>
        <v>-layer N L_RE_ZU_KAL9_PBTEXT FA 7 L_RE_ZU_KAL9_PBTEXT L CONTINUOUS L_RE_ZU_KAL9_PBTEXT B Lueftung, Kanal Zuluft Anlage "KAL9" L_RE_ZU_KAL9_PBTEXT AB L_RE_ZU_KAL9_PBTEXT</v>
      </c>
      <c r="R690" s="209" t="str">
        <f t="shared" si="29"/>
        <v>N L_RE_ZU_KAL9_PBTEXT FA 7 L_RE_ZU_KAL9_PBTEXT L CONTINUOUS L_RE_ZU_KAL9_PBTEXT B Lueftung, Kanal Zuluft Anlage "KAL9" L_RE_ZU_KAL9_PBTEXT AB L_RE_ZU_KAL9_PBTEXT</v>
      </c>
    </row>
    <row r="691" spans="1:18" ht="15" x14ac:dyDescent="0.25">
      <c r="A691" s="147" t="s">
        <v>1017</v>
      </c>
      <c r="B691" s="360" t="s">
        <v>2060</v>
      </c>
      <c r="C691" s="147" t="s">
        <v>1028</v>
      </c>
      <c r="D691" s="147" t="s">
        <v>1029</v>
      </c>
      <c r="E691" s="147" t="s">
        <v>1029</v>
      </c>
      <c r="F691" s="361">
        <v>3</v>
      </c>
      <c r="G691" s="360" t="s">
        <v>614</v>
      </c>
      <c r="H691" s="147" t="s">
        <v>1030</v>
      </c>
      <c r="I691" s="147">
        <v>0</v>
      </c>
      <c r="K691" s="147" t="s">
        <v>1028</v>
      </c>
      <c r="L691" s="147" t="s">
        <v>1029</v>
      </c>
      <c r="M691" s="147" t="s">
        <v>2540</v>
      </c>
      <c r="N691" s="684"/>
      <c r="O691" s="209" t="str">
        <f t="shared" si="28"/>
        <v>-layer N L_RE_ZU_KAL9_WBEM FA 3 L_RE_ZU_KAL9_WBEM L CONTINUOUS L_RE_ZU_KAL9_WBEM B Lueftung, Kanal Zuluft Anlage "KAL9" L_RE_ZU_KAL9_WBEM AB L_RE_ZU_KAL9_WBEM</v>
      </c>
      <c r="R691" s="209" t="str">
        <f t="shared" si="29"/>
        <v>N L_RE_ZU_KAL9_WBEM FA 3 L_RE_ZU_KAL9_WBEM L CONTINUOUS L_RE_ZU_KAL9_WBEM B Lueftung, Kanal Zuluft Anlage "KAL9" L_RE_ZU_KAL9_WBEM AB L_RE_ZU_KAL9_WBEM</v>
      </c>
    </row>
    <row r="692" spans="1:18" ht="15" x14ac:dyDescent="0.25">
      <c r="A692" s="364" t="s">
        <v>1017</v>
      </c>
      <c r="B692" s="367" t="s">
        <v>2061</v>
      </c>
      <c r="C692" s="364" t="s">
        <v>1028</v>
      </c>
      <c r="D692" s="351" t="s">
        <v>1029</v>
      </c>
      <c r="E692" s="364" t="s">
        <v>1029</v>
      </c>
      <c r="F692" s="366">
        <v>7</v>
      </c>
      <c r="G692" s="365" t="s">
        <v>614</v>
      </c>
      <c r="H692" s="364" t="s">
        <v>1030</v>
      </c>
      <c r="I692" s="364">
        <v>0</v>
      </c>
      <c r="J692" s="364"/>
      <c r="K692" s="364" t="s">
        <v>1028</v>
      </c>
      <c r="L692" s="364" t="s">
        <v>1029</v>
      </c>
      <c r="M692" s="364" t="s">
        <v>2538</v>
      </c>
      <c r="N692" s="222"/>
      <c r="O692" s="209" t="str">
        <f t="shared" si="28"/>
        <v>-layer N L_RE_ZU_LBEM FA 7 L_RE_ZU_LBEM L CONTINUOUS L_RE_ZU_LBEM B Lueftung, Kanal Zuluft L_RE_ZU_LBEM AB L_RE_ZU_LBEM</v>
      </c>
      <c r="R692" s="209" t="str">
        <f t="shared" si="29"/>
        <v>N L_RE_ZU_LBEM FA 7 L_RE_ZU_LBEM L CONTINUOUS L_RE_ZU_LBEM B Lueftung, Kanal Zuluft L_RE_ZU_LBEM AB L_RE_ZU_LBEM</v>
      </c>
    </row>
    <row r="693" spans="1:18" ht="15" x14ac:dyDescent="0.25">
      <c r="A693" s="364" t="s">
        <v>1017</v>
      </c>
      <c r="B693" s="365" t="s">
        <v>2062</v>
      </c>
      <c r="C693" s="364" t="s">
        <v>1028</v>
      </c>
      <c r="D693" s="351" t="s">
        <v>1029</v>
      </c>
      <c r="E693" s="364" t="s">
        <v>1029</v>
      </c>
      <c r="F693" s="366">
        <v>7</v>
      </c>
      <c r="G693" s="365" t="s">
        <v>614</v>
      </c>
      <c r="H693" s="364" t="s">
        <v>1030</v>
      </c>
      <c r="I693" s="364">
        <v>0</v>
      </c>
      <c r="J693" s="364"/>
      <c r="K693" s="364" t="s">
        <v>1028</v>
      </c>
      <c r="L693" s="364" t="s">
        <v>1029</v>
      </c>
      <c r="M693" s="364" t="s">
        <v>2538</v>
      </c>
      <c r="N693" s="222"/>
      <c r="O693" s="209" t="str">
        <f t="shared" si="28"/>
        <v>-layer N L_RE_ZU_MAS FA 7 L_RE_ZU_MAS L CONTINUOUS L_RE_ZU_MAS B Lueftung, Kanal Zuluft L_RE_ZU_MAS AB L_RE_ZU_MAS</v>
      </c>
      <c r="R693" s="209" t="str">
        <f t="shared" si="29"/>
        <v>N L_RE_ZU_MAS FA 7 L_RE_ZU_MAS L CONTINUOUS L_RE_ZU_MAS B Lueftung, Kanal Zuluft L_RE_ZU_MAS AB L_RE_ZU_MAS</v>
      </c>
    </row>
    <row r="694" spans="1:18" ht="15" x14ac:dyDescent="0.25">
      <c r="A694" s="364" t="s">
        <v>1017</v>
      </c>
      <c r="B694" s="365" t="s">
        <v>2063</v>
      </c>
      <c r="C694" s="364" t="s">
        <v>1028</v>
      </c>
      <c r="D694" s="351" t="s">
        <v>1029</v>
      </c>
      <c r="E694" s="364" t="s">
        <v>1029</v>
      </c>
      <c r="F694" s="366">
        <v>7</v>
      </c>
      <c r="G694" s="365" t="s">
        <v>614</v>
      </c>
      <c r="H694" s="364" t="s">
        <v>1030</v>
      </c>
      <c r="I694" s="364">
        <v>0</v>
      </c>
      <c r="J694" s="364"/>
      <c r="K694" s="364" t="s">
        <v>1028</v>
      </c>
      <c r="L694" s="364" t="s">
        <v>1029</v>
      </c>
      <c r="M694" s="364" t="s">
        <v>2538</v>
      </c>
      <c r="N694" s="222"/>
      <c r="O694" s="209" t="str">
        <f t="shared" si="28"/>
        <v>-layer N L_RE_ZU_PBMAS FA 7 L_RE_ZU_PBMAS L CONTINUOUS L_RE_ZU_PBMAS B Lueftung, Kanal Zuluft L_RE_ZU_PBMAS AB L_RE_ZU_PBMAS</v>
      </c>
      <c r="R694" s="209" t="str">
        <f t="shared" si="29"/>
        <v>N L_RE_ZU_PBMAS FA 7 L_RE_ZU_PBMAS L CONTINUOUS L_RE_ZU_PBMAS B Lueftung, Kanal Zuluft L_RE_ZU_PBMAS AB L_RE_ZU_PBMAS</v>
      </c>
    </row>
    <row r="695" spans="1:18" ht="15" x14ac:dyDescent="0.25">
      <c r="A695" s="364" t="s">
        <v>1017</v>
      </c>
      <c r="B695" s="365" t="s">
        <v>2064</v>
      </c>
      <c r="C695" s="364" t="s">
        <v>1028</v>
      </c>
      <c r="D695" s="351" t="s">
        <v>1029</v>
      </c>
      <c r="E695" s="364" t="s">
        <v>1029</v>
      </c>
      <c r="F695" s="366">
        <v>7</v>
      </c>
      <c r="G695" s="365" t="s">
        <v>614</v>
      </c>
      <c r="H695" s="364" t="s">
        <v>1030</v>
      </c>
      <c r="I695" s="364">
        <v>0</v>
      </c>
      <c r="J695" s="364"/>
      <c r="K695" s="364" t="s">
        <v>1028</v>
      </c>
      <c r="L695" s="364" t="s">
        <v>1029</v>
      </c>
      <c r="M695" s="364" t="s">
        <v>2538</v>
      </c>
      <c r="N695" s="222"/>
      <c r="O695" s="209" t="str">
        <f t="shared" si="28"/>
        <v>-layer N L_RE_ZU_PBTEXT FA 7 L_RE_ZU_PBTEXT L CONTINUOUS L_RE_ZU_PBTEXT B Lueftung, Kanal Zuluft L_RE_ZU_PBTEXT AB L_RE_ZU_PBTEXT</v>
      </c>
      <c r="R695" s="209" t="str">
        <f t="shared" si="29"/>
        <v>N L_RE_ZU_PBTEXT FA 7 L_RE_ZU_PBTEXT L CONTINUOUS L_RE_ZU_PBTEXT B Lueftung, Kanal Zuluft L_RE_ZU_PBTEXT AB L_RE_ZU_PBTEXT</v>
      </c>
    </row>
    <row r="696" spans="1:18" ht="15" x14ac:dyDescent="0.25">
      <c r="A696" s="364" t="s">
        <v>1017</v>
      </c>
      <c r="B696" s="367" t="s">
        <v>2065</v>
      </c>
      <c r="C696" s="364" t="s">
        <v>1028</v>
      </c>
      <c r="D696" s="351" t="s">
        <v>1029</v>
      </c>
      <c r="E696" s="364" t="s">
        <v>1029</v>
      </c>
      <c r="F696" s="366">
        <v>7</v>
      </c>
      <c r="G696" s="365" t="s">
        <v>614</v>
      </c>
      <c r="H696" s="364" t="s">
        <v>1030</v>
      </c>
      <c r="I696" s="364">
        <v>0</v>
      </c>
      <c r="J696" s="364"/>
      <c r="K696" s="364" t="s">
        <v>1028</v>
      </c>
      <c r="L696" s="364" t="s">
        <v>1029</v>
      </c>
      <c r="M696" s="364" t="s">
        <v>2538</v>
      </c>
      <c r="N696" s="222"/>
      <c r="O696" s="209" t="str">
        <f t="shared" si="28"/>
        <v>-layer N L_RE_ZU_WBEM FA 7 L_RE_ZU_WBEM L CONTINUOUS L_RE_ZU_WBEM B Lueftung, Kanal Zuluft L_RE_ZU_WBEM AB L_RE_ZU_WBEM</v>
      </c>
      <c r="R696" s="209" t="str">
        <f t="shared" si="29"/>
        <v>N L_RE_ZU_WBEM FA 7 L_RE_ZU_WBEM L CONTINUOUS L_RE_ZU_WBEM B Lueftung, Kanal Zuluft L_RE_ZU_WBEM AB L_RE_ZU_WBEM</v>
      </c>
    </row>
    <row r="697" spans="1:18" ht="15" x14ac:dyDescent="0.25">
      <c r="A697" s="364" t="s">
        <v>1017</v>
      </c>
      <c r="B697" s="365" t="s">
        <v>2401</v>
      </c>
      <c r="C697" s="364" t="s">
        <v>1028</v>
      </c>
      <c r="D697" s="351" t="s">
        <v>1029</v>
      </c>
      <c r="E697" s="364" t="s">
        <v>1029</v>
      </c>
      <c r="F697" s="366">
        <v>162</v>
      </c>
      <c r="G697" s="365" t="s">
        <v>614</v>
      </c>
      <c r="H697" s="364" t="s">
        <v>1030</v>
      </c>
      <c r="I697" s="364">
        <v>0</v>
      </c>
      <c r="J697" s="364"/>
      <c r="K697" s="364" t="s">
        <v>1028</v>
      </c>
      <c r="L697" s="364" t="s">
        <v>1029</v>
      </c>
      <c r="M697" s="364" t="s">
        <v>2541</v>
      </c>
      <c r="N697" s="755"/>
      <c r="O697" s="209" t="str">
        <f t="shared" si="28"/>
        <v>-layer N L_RE_ZU2 FA 162 L_RE_ZU2 L CONTINUOUS L_RE_ZU2 B Lueftung, Kanal Zuluft 2-fach behandelt L_RE_ZU2 AB L_RE_ZU2</v>
      </c>
      <c r="R697" s="209" t="str">
        <f t="shared" si="29"/>
        <v>N L_RE_ZU2 FA 162 L_RE_ZU2 L CONTINUOUS L_RE_ZU2 B Lueftung, Kanal Zuluft 2-fach behandelt L_RE_ZU2 AB L_RE_ZU2</v>
      </c>
    </row>
    <row r="698" spans="1:18" ht="15" x14ac:dyDescent="0.25">
      <c r="A698" s="147" t="s">
        <v>1017</v>
      </c>
      <c r="B698" s="384" t="s">
        <v>2403</v>
      </c>
      <c r="C698" s="147" t="s">
        <v>1028</v>
      </c>
      <c r="D698" s="147" t="s">
        <v>1029</v>
      </c>
      <c r="E698" s="147" t="s">
        <v>1029</v>
      </c>
      <c r="F698" s="361">
        <v>92</v>
      </c>
      <c r="G698" s="360" t="s">
        <v>614</v>
      </c>
      <c r="H698" s="147" t="s">
        <v>1030</v>
      </c>
      <c r="I698" s="147">
        <v>0</v>
      </c>
      <c r="K698" s="147" t="s">
        <v>1028</v>
      </c>
      <c r="L698" s="147" t="s">
        <v>1029</v>
      </c>
      <c r="M698" s="147" t="s">
        <v>3562</v>
      </c>
      <c r="N698" s="655"/>
      <c r="O698" s="209" t="str">
        <f t="shared" si="28"/>
        <v>-layer N L_RE_ZU2_BEM FA 92 L_RE_ZU2_BEM L CONTINUOUS L_RE_ZU2_BEM B Lueftung, Kanal Zuluft 2-fach behandelt, Bemassung L_RE_ZU2_BEM AB L_RE_ZU2_BEM</v>
      </c>
      <c r="R698" s="209" t="str">
        <f t="shared" si="29"/>
        <v>N L_RE_ZU2_BEM FA 92 L_RE_ZU2_BEM L CONTINUOUS L_RE_ZU2_BEM B Lueftung, Kanal Zuluft 2-fach behandelt, Bemassung L_RE_ZU2_BEM AB L_RE_ZU2_BEM</v>
      </c>
    </row>
    <row r="699" spans="1:18" ht="15" x14ac:dyDescent="0.25">
      <c r="A699" s="147" t="s">
        <v>1017</v>
      </c>
      <c r="B699" s="384" t="s">
        <v>2405</v>
      </c>
      <c r="C699" s="147" t="s">
        <v>1028</v>
      </c>
      <c r="D699" s="147" t="s">
        <v>1029</v>
      </c>
      <c r="E699" s="147" t="s">
        <v>1029</v>
      </c>
      <c r="F699" s="361">
        <v>7</v>
      </c>
      <c r="G699" s="360" t="s">
        <v>614</v>
      </c>
      <c r="H699" s="147" t="s">
        <v>1030</v>
      </c>
      <c r="I699" s="147">
        <v>0</v>
      </c>
      <c r="K699" s="147" t="s">
        <v>1028</v>
      </c>
      <c r="L699" s="147" t="s">
        <v>1029</v>
      </c>
      <c r="M699" s="147" t="s">
        <v>3704</v>
      </c>
      <c r="N699" s="222"/>
      <c r="O699" s="209" t="str">
        <f t="shared" si="28"/>
        <v>-layer N L_RE_ZU2_HBEM FA 7 L_RE_ZU2_HBEM L CONTINUOUS L_RE_ZU2_HBEM B Lueftung, Kanal Zuluft 2-fach behandelt Hoehenbemassung/ Rohrachsen L_RE_ZU2_HBEM AB L_RE_ZU2_HBEM</v>
      </c>
      <c r="R699" s="209" t="str">
        <f t="shared" si="29"/>
        <v>N L_RE_ZU2_HBEM FA 7 L_RE_ZU2_HBEM L CONTINUOUS L_RE_ZU2_HBEM B Lueftung, Kanal Zuluft 2-fach behandelt Hoehenbemassung/ Rohrachsen L_RE_ZU2_HBEM AB L_RE_ZU2_HBEM</v>
      </c>
    </row>
    <row r="700" spans="1:18" ht="15" x14ac:dyDescent="0.25">
      <c r="A700" s="364" t="s">
        <v>1017</v>
      </c>
      <c r="B700" s="365" t="s">
        <v>2309</v>
      </c>
      <c r="C700" s="364" t="s">
        <v>1028</v>
      </c>
      <c r="D700" s="351" t="s">
        <v>1029</v>
      </c>
      <c r="E700" s="364" t="s">
        <v>1029</v>
      </c>
      <c r="F700" s="366">
        <v>7</v>
      </c>
      <c r="G700" s="365" t="s">
        <v>614</v>
      </c>
      <c r="H700" s="364" t="s">
        <v>1030</v>
      </c>
      <c r="I700" s="364">
        <v>0</v>
      </c>
      <c r="J700" s="364"/>
      <c r="K700" s="364" t="s">
        <v>1028</v>
      </c>
      <c r="L700" s="364" t="s">
        <v>1029</v>
      </c>
      <c r="M700" s="358" t="s">
        <v>2542</v>
      </c>
      <c r="N700" s="222"/>
      <c r="O700" s="209" t="str">
        <f t="shared" si="28"/>
        <v>-layer N L_RE_ZU-BSK FA 7 L_RE_ZU-BSK L CONTINUOUS L_RE_ZU-BSK B Lueftung, Kanal Zuluft BSK L_RE_ZU-BSK AB L_RE_ZU-BSK</v>
      </c>
      <c r="R700" s="209" t="str">
        <f t="shared" si="29"/>
        <v>N L_RE_ZU-BSK FA 7 L_RE_ZU-BSK L CONTINUOUS L_RE_ZU-BSK B Lueftung, Kanal Zuluft BSK L_RE_ZU-BSK AB L_RE_ZU-BSK</v>
      </c>
    </row>
    <row r="701" spans="1:18" ht="15" x14ac:dyDescent="0.25">
      <c r="A701" s="364" t="s">
        <v>1017</v>
      </c>
      <c r="B701" s="365" t="s">
        <v>2310</v>
      </c>
      <c r="C701" s="364" t="s">
        <v>1028</v>
      </c>
      <c r="D701" s="351" t="s">
        <v>1029</v>
      </c>
      <c r="E701" s="364" t="s">
        <v>1029</v>
      </c>
      <c r="F701" s="366">
        <v>7</v>
      </c>
      <c r="G701" s="365" t="s">
        <v>614</v>
      </c>
      <c r="H701" s="364" t="s">
        <v>1030</v>
      </c>
      <c r="I701" s="364">
        <v>0</v>
      </c>
      <c r="J701" s="364"/>
      <c r="K701" s="364" t="s">
        <v>1028</v>
      </c>
      <c r="L701" s="364" t="s">
        <v>1029</v>
      </c>
      <c r="M701" s="364" t="s">
        <v>2543</v>
      </c>
      <c r="N701" s="222"/>
      <c r="O701" s="209" t="str">
        <f t="shared" si="28"/>
        <v>-layer N L_RE_ZU-BSK_KAL9 FA 7 L_RE_ZU-BSK_KAL9 L CONTINUOUS L_RE_ZU-BSK_KAL9 B Lueftung, Kanal Zuluft BSK Anlage "KAL9" L_RE_ZU-BSK_KAL9 AB L_RE_ZU-BSK_KAL9</v>
      </c>
      <c r="R701" s="209" t="str">
        <f t="shared" si="29"/>
        <v>N L_RE_ZU-BSK_KAL9 FA 7 L_RE_ZU-BSK_KAL9 L CONTINUOUS L_RE_ZU-BSK_KAL9 B Lueftung, Kanal Zuluft BSK Anlage "KAL9" L_RE_ZU-BSK_KAL9 AB L_RE_ZU-BSK_KAL9</v>
      </c>
    </row>
    <row r="702" spans="1:18" ht="15" x14ac:dyDescent="0.25">
      <c r="A702" s="364" t="s">
        <v>1017</v>
      </c>
      <c r="B702" s="365" t="s">
        <v>2311</v>
      </c>
      <c r="C702" s="364" t="s">
        <v>1028</v>
      </c>
      <c r="D702" s="351" t="s">
        <v>1029</v>
      </c>
      <c r="E702" s="364" t="s">
        <v>1029</v>
      </c>
      <c r="F702" s="366">
        <v>7</v>
      </c>
      <c r="G702" s="365" t="s">
        <v>614</v>
      </c>
      <c r="H702" s="364" t="s">
        <v>1030</v>
      </c>
      <c r="I702" s="364">
        <v>0</v>
      </c>
      <c r="J702" s="364"/>
      <c r="K702" s="364" t="s">
        <v>1028</v>
      </c>
      <c r="L702" s="364" t="s">
        <v>1029</v>
      </c>
      <c r="M702" s="364" t="s">
        <v>2854</v>
      </c>
      <c r="N702" s="222"/>
      <c r="O702" s="209" t="str">
        <f t="shared" si="28"/>
        <v>-layer N L_RE_ZU-G FA 7 L_RE_ZU-G L CONTINUOUS L_RE_ZU-G B Lueftung, Kanal Zuluft Geraete L_RE_ZU-G AB L_RE_ZU-G</v>
      </c>
      <c r="R702" s="209" t="str">
        <f t="shared" si="29"/>
        <v>N L_RE_ZU-G FA 7 L_RE_ZU-G L CONTINUOUS L_RE_ZU-G B Lueftung, Kanal Zuluft Geraete L_RE_ZU-G AB L_RE_ZU-G</v>
      </c>
    </row>
    <row r="703" spans="1:18" ht="15" x14ac:dyDescent="0.25">
      <c r="A703" s="364" t="s">
        <v>1017</v>
      </c>
      <c r="B703" s="365" t="s">
        <v>2312</v>
      </c>
      <c r="C703" s="364" t="s">
        <v>1028</v>
      </c>
      <c r="D703" s="351" t="s">
        <v>1029</v>
      </c>
      <c r="E703" s="364" t="s">
        <v>1029</v>
      </c>
      <c r="F703" s="366">
        <v>7</v>
      </c>
      <c r="G703" s="365" t="s">
        <v>614</v>
      </c>
      <c r="H703" s="364" t="s">
        <v>1030</v>
      </c>
      <c r="I703" s="364">
        <v>0</v>
      </c>
      <c r="J703" s="364"/>
      <c r="K703" s="364" t="s">
        <v>1028</v>
      </c>
      <c r="L703" s="364" t="s">
        <v>1029</v>
      </c>
      <c r="M703" s="364" t="s">
        <v>2855</v>
      </c>
      <c r="N703" s="222"/>
      <c r="O703" s="209" t="str">
        <f t="shared" si="28"/>
        <v>-layer N L_RE_ZU-G_KAL9 FA 7 L_RE_ZU-G_KAL9 L CONTINUOUS L_RE_ZU-G_KAL9 B Lueftung, Kanal Zuluft Geraete Anlage "KAL9" L_RE_ZU-G_KAL9 AB L_RE_ZU-G_KAL9</v>
      </c>
      <c r="R703" s="209" t="str">
        <f t="shared" si="29"/>
        <v>N L_RE_ZU-G_KAL9 FA 7 L_RE_ZU-G_KAL9 L CONTINUOUS L_RE_ZU-G_KAL9 B Lueftung, Kanal Zuluft Geraete Anlage "KAL9" L_RE_ZU-G_KAL9 AB L_RE_ZU-G_KAL9</v>
      </c>
    </row>
    <row r="704" spans="1:18" ht="15" x14ac:dyDescent="0.25">
      <c r="A704" s="364" t="s">
        <v>1017</v>
      </c>
      <c r="B704" s="365" t="s">
        <v>2066</v>
      </c>
      <c r="C704" s="364" t="s">
        <v>1028</v>
      </c>
      <c r="D704" s="351" t="s">
        <v>1029</v>
      </c>
      <c r="E704" s="364" t="s">
        <v>1029</v>
      </c>
      <c r="F704" s="366">
        <v>42</v>
      </c>
      <c r="G704" s="365" t="s">
        <v>611</v>
      </c>
      <c r="H704" s="364" t="s">
        <v>1030</v>
      </c>
      <c r="I704" s="364">
        <v>0</v>
      </c>
      <c r="J704" s="364"/>
      <c r="K704" s="364" t="s">
        <v>1028</v>
      </c>
      <c r="L704" s="364" t="s">
        <v>1029</v>
      </c>
      <c r="M704" s="364" t="s">
        <v>2544</v>
      </c>
      <c r="N704" s="708"/>
      <c r="O704" s="209" t="str">
        <f t="shared" si="28"/>
        <v>-layer N L_RU_AB FA 42 L_RU_AB L VERDECKT L_RU_AB B Lueftung, Rohr Abluft L_RU_AB AB L_RU_AB</v>
      </c>
      <c r="R704" s="209" t="str">
        <f t="shared" si="29"/>
        <v>N L_RU_AB FA 42 L_RU_AB L VERDECKT L_RU_AB B Lueftung, Rohr Abluft L_RU_AB AB L_RU_AB</v>
      </c>
    </row>
    <row r="705" spans="1:19" ht="15" x14ac:dyDescent="0.25">
      <c r="A705" s="364" t="s">
        <v>1017</v>
      </c>
      <c r="B705" s="147" t="s">
        <v>3593</v>
      </c>
      <c r="C705" s="364" t="s">
        <v>1028</v>
      </c>
      <c r="D705" s="351" t="s">
        <v>1029</v>
      </c>
      <c r="E705" s="364" t="s">
        <v>1029</v>
      </c>
      <c r="F705" s="147">
        <v>52</v>
      </c>
      <c r="G705" s="147" t="s">
        <v>3585</v>
      </c>
      <c r="H705" s="364" t="s">
        <v>1030</v>
      </c>
      <c r="I705" s="364">
        <v>0</v>
      </c>
      <c r="J705" s="364"/>
      <c r="K705" s="364" t="s">
        <v>1028</v>
      </c>
      <c r="L705" s="364" t="s">
        <v>1029</v>
      </c>
      <c r="M705" s="147" t="s">
        <v>3592</v>
      </c>
      <c r="N705" s="765"/>
      <c r="O705" s="209" t="str">
        <f t="shared" si="28"/>
        <v>-layer N L_RU_AB_24h FA 52 L_RU_AB_24h L CONTINUOUS 
 L_RU_AB_24h B Lueftung, Rohr Abluft - 24h L_RU_AB_24h AB L_RU_AB_24h</v>
      </c>
      <c r="R705" s="209" t="str">
        <f t="shared" si="29"/>
        <v>N L_RU_AB_24h FA 52 L_RU_AB_24h L CONTINUOUS 
 L_RU_AB_24h B Lueftung, Rohr Abluft - 24h L_RU_AB_24h AB L_RU_AB_24h</v>
      </c>
    </row>
    <row r="706" spans="1:19" ht="15" x14ac:dyDescent="0.25">
      <c r="A706" s="364" t="s">
        <v>1017</v>
      </c>
      <c r="B706" s="365" t="s">
        <v>2412</v>
      </c>
      <c r="C706" s="364" t="s">
        <v>1028</v>
      </c>
      <c r="D706" s="351" t="s">
        <v>1029</v>
      </c>
      <c r="E706" s="364" t="s">
        <v>1029</v>
      </c>
      <c r="F706" s="361">
        <v>92</v>
      </c>
      <c r="G706" s="365" t="s">
        <v>614</v>
      </c>
      <c r="H706" s="364" t="s">
        <v>1030</v>
      </c>
      <c r="I706" s="364">
        <v>0</v>
      </c>
      <c r="J706" s="364"/>
      <c r="K706" s="364" t="s">
        <v>1028</v>
      </c>
      <c r="L706" s="364" t="s">
        <v>1029</v>
      </c>
      <c r="M706" s="364" t="s">
        <v>2545</v>
      </c>
      <c r="N706" s="655"/>
      <c r="O706" s="209" t="str">
        <f t="shared" si="28"/>
        <v>-layer N L_RU_AB_BEM FA 92 L_RU_AB_BEM L CONTINUOUS L_RU_AB_BEM B Lueftung, Rohr Abluft Bemassung L_RU_AB_BEM AB L_RU_AB_BEM</v>
      </c>
      <c r="R706" s="209" t="str">
        <f t="shared" si="29"/>
        <v>N L_RU_AB_BEM FA 92 L_RU_AB_BEM L CONTINUOUS L_RU_AB_BEM B Lueftung, Rohr Abluft Bemassung L_RU_AB_BEM AB L_RU_AB_BEM</v>
      </c>
      <c r="S706" s="147"/>
    </row>
    <row r="707" spans="1:19" ht="15" x14ac:dyDescent="0.25">
      <c r="A707" s="364" t="s">
        <v>1017</v>
      </c>
      <c r="B707" s="365" t="s">
        <v>2067</v>
      </c>
      <c r="C707" s="364" t="s">
        <v>1028</v>
      </c>
      <c r="D707" s="351" t="s">
        <v>1029</v>
      </c>
      <c r="E707" s="364" t="s">
        <v>1029</v>
      </c>
      <c r="F707" s="366">
        <v>42</v>
      </c>
      <c r="G707" s="365" t="s">
        <v>611</v>
      </c>
      <c r="H707" s="364" t="s">
        <v>1030</v>
      </c>
      <c r="I707" s="364">
        <v>0</v>
      </c>
      <c r="J707" s="364"/>
      <c r="K707" s="364" t="s">
        <v>1028</v>
      </c>
      <c r="L707" s="364" t="s">
        <v>1029</v>
      </c>
      <c r="M707" s="364" t="s">
        <v>2546</v>
      </c>
      <c r="N707" s="708"/>
      <c r="O707" s="209" t="str">
        <f t="shared" si="28"/>
        <v>-layer N L_RU_AB_FLEX FA 42 L_RU_AB_FLEX L VERDECKT L_RU_AB_FLEX B Lueftung, Rohr Abluft Flex L_RU_AB_FLEX AB L_RU_AB_FLEX</v>
      </c>
      <c r="R707" s="209" t="str">
        <f t="shared" si="29"/>
        <v>N L_RU_AB_FLEX FA 42 L_RU_AB_FLEX L VERDECKT L_RU_AB_FLEX B Lueftung, Rohr Abluft Flex L_RU_AB_FLEX AB L_RU_AB_FLEX</v>
      </c>
      <c r="S707" s="147"/>
    </row>
    <row r="708" spans="1:19" ht="15" x14ac:dyDescent="0.25">
      <c r="A708" s="364" t="s">
        <v>1017</v>
      </c>
      <c r="B708" s="365" t="s">
        <v>2414</v>
      </c>
      <c r="C708" s="364" t="s">
        <v>1028</v>
      </c>
      <c r="D708" s="351" t="s">
        <v>1029</v>
      </c>
      <c r="E708" s="364" t="s">
        <v>1029</v>
      </c>
      <c r="F708" s="366">
        <v>7</v>
      </c>
      <c r="G708" s="365" t="s">
        <v>614</v>
      </c>
      <c r="H708" s="364" t="s">
        <v>1030</v>
      </c>
      <c r="I708" s="364">
        <v>0</v>
      </c>
      <c r="J708" s="364"/>
      <c r="K708" s="364" t="s">
        <v>1028</v>
      </c>
      <c r="L708" s="364" t="s">
        <v>1029</v>
      </c>
      <c r="M708" s="364" t="s">
        <v>3705</v>
      </c>
      <c r="N708" s="222"/>
      <c r="O708" s="209" t="str">
        <f t="shared" si="28"/>
        <v>-layer N L_RU_AB_HBEM FA 7 L_RU_AB_HBEM L CONTINUOUS L_RU_AB_HBEM B Lueftung, Rohr Abluft Hoehenbemassung/ Rohrachsen L_RU_AB_HBEM AB L_RU_AB_HBEM</v>
      </c>
      <c r="R708" s="209" t="str">
        <f t="shared" si="29"/>
        <v>N L_RU_AB_HBEM FA 7 L_RU_AB_HBEM L CONTINUOUS L_RU_AB_HBEM B Lueftung, Rohr Abluft Hoehenbemassung/ Rohrachsen L_RU_AB_HBEM AB L_RU_AB_HBEM</v>
      </c>
      <c r="S708" s="147"/>
    </row>
    <row r="709" spans="1:19" ht="15" x14ac:dyDescent="0.25">
      <c r="A709" s="364" t="s">
        <v>1017</v>
      </c>
      <c r="B709" s="147" t="s">
        <v>3588</v>
      </c>
      <c r="C709" s="364" t="s">
        <v>1028</v>
      </c>
      <c r="D709" s="351" t="s">
        <v>1029</v>
      </c>
      <c r="E709" s="364" t="s">
        <v>1029</v>
      </c>
      <c r="F709" s="147">
        <v>134</v>
      </c>
      <c r="G709" s="147" t="s">
        <v>3585</v>
      </c>
      <c r="H709" s="364" t="s">
        <v>1030</v>
      </c>
      <c r="I709" s="364">
        <v>0</v>
      </c>
      <c r="J709" s="364"/>
      <c r="K709" s="364" t="s">
        <v>1028</v>
      </c>
      <c r="L709" s="364" t="s">
        <v>1029</v>
      </c>
      <c r="M709" s="147" t="s">
        <v>3587</v>
      </c>
      <c r="N709" s="764"/>
      <c r="O709" s="209" t="str">
        <f t="shared" si="28"/>
        <v>-layer N L_RU_AB_V2A FA 134 L_RU_AB_V2A L CONTINUOUS 
 L_RU_AB_V2A B Lueftung, Rohr Abluft - Edelstahl L_RU_AB_V2A AB L_RU_AB_V2A</v>
      </c>
      <c r="R709" s="209" t="str">
        <f t="shared" si="29"/>
        <v>N L_RU_AB_V2A FA 134 L_RU_AB_V2A L CONTINUOUS 
 L_RU_AB_V2A B Lueftung, Rohr Abluft - Edelstahl L_RU_AB_V2A AB L_RU_AB_V2A</v>
      </c>
    </row>
    <row r="710" spans="1:19" ht="15" x14ac:dyDescent="0.25">
      <c r="A710" s="364" t="s">
        <v>1017</v>
      </c>
      <c r="B710" s="365" t="s">
        <v>2406</v>
      </c>
      <c r="C710" s="364" t="s">
        <v>1028</v>
      </c>
      <c r="D710" s="351" t="s">
        <v>1029</v>
      </c>
      <c r="E710" s="364" t="s">
        <v>1029</v>
      </c>
      <c r="F710" s="366">
        <v>7</v>
      </c>
      <c r="G710" s="365" t="s">
        <v>614</v>
      </c>
      <c r="H710" s="364" t="s">
        <v>1030</v>
      </c>
      <c r="I710" s="364">
        <v>0</v>
      </c>
      <c r="J710" s="364"/>
      <c r="K710" s="364" t="s">
        <v>1028</v>
      </c>
      <c r="L710" s="364" t="s">
        <v>1029</v>
      </c>
      <c r="M710" s="364" t="s">
        <v>2856</v>
      </c>
      <c r="N710" s="222"/>
      <c r="O710" s="209" t="str">
        <f t="shared" si="28"/>
        <v>-layer N L_RU_AB-G FA 7 L_RU_AB-G L CONTINUOUS L_RU_AB-G B Lueftung, Rohr Abluft Geraete L_RU_AB-G AB L_RU_AB-G</v>
      </c>
      <c r="R710" s="209" t="str">
        <f t="shared" si="29"/>
        <v>N L_RU_AB-G FA 7 L_RU_AB-G L CONTINUOUS L_RU_AB-G B Lueftung, Rohr Abluft Geraete L_RU_AB-G AB L_RU_AB-G</v>
      </c>
      <c r="S710" s="147"/>
    </row>
    <row r="711" spans="1:19" ht="15" x14ac:dyDescent="0.25">
      <c r="A711" s="364" t="s">
        <v>1017</v>
      </c>
      <c r="B711" s="365" t="s">
        <v>2410</v>
      </c>
      <c r="C711" s="364" t="s">
        <v>1028</v>
      </c>
      <c r="D711" s="351" t="s">
        <v>1029</v>
      </c>
      <c r="E711" s="364" t="s">
        <v>1029</v>
      </c>
      <c r="F711" s="366">
        <v>40</v>
      </c>
      <c r="G711" s="365" t="s">
        <v>614</v>
      </c>
      <c r="H711" s="364" t="s">
        <v>1030</v>
      </c>
      <c r="I711" s="364">
        <v>0</v>
      </c>
      <c r="J711" s="364"/>
      <c r="K711" s="364" t="s">
        <v>1028</v>
      </c>
      <c r="L711" s="364" t="s">
        <v>1029</v>
      </c>
      <c r="M711" s="364" t="s">
        <v>2547</v>
      </c>
      <c r="N711" s="664"/>
      <c r="O711" s="209" t="str">
        <f t="shared" si="28"/>
        <v>-layer N L_RU_AB-GI FA 40 L_RU_AB-GI L CONTINUOUS L_RU_AB-GI B Lueftung, Rohr Abluft Gitter L_RU_AB-GI AB L_RU_AB-GI</v>
      </c>
      <c r="R711" s="209" t="str">
        <f t="shared" si="29"/>
        <v>N L_RU_AB-GI FA 40 L_RU_AB-GI L CONTINUOUS L_RU_AB-GI B Lueftung, Rohr Abluft Gitter L_RU_AB-GI AB L_RU_AB-GI</v>
      </c>
    </row>
    <row r="712" spans="1:19" ht="15" x14ac:dyDescent="0.25">
      <c r="A712" s="364" t="s">
        <v>1017</v>
      </c>
      <c r="B712" s="365" t="s">
        <v>2068</v>
      </c>
      <c r="C712" s="364" t="s">
        <v>1028</v>
      </c>
      <c r="D712" s="351" t="s">
        <v>1029</v>
      </c>
      <c r="E712" s="364" t="s">
        <v>1029</v>
      </c>
      <c r="F712" s="366">
        <v>41</v>
      </c>
      <c r="G712" s="365" t="s">
        <v>614</v>
      </c>
      <c r="H712" s="364" t="s">
        <v>1030</v>
      </c>
      <c r="I712" s="364">
        <v>0</v>
      </c>
      <c r="J712" s="364"/>
      <c r="K712" s="364" t="s">
        <v>1028</v>
      </c>
      <c r="L712" s="364" t="s">
        <v>1029</v>
      </c>
      <c r="M712" s="364" t="s">
        <v>2548</v>
      </c>
      <c r="N712" s="685"/>
      <c r="O712" s="209" t="str">
        <f t="shared" si="28"/>
        <v>-layer N L_RU_ABLA FA 41 L_RU_ABLA L CONTINUOUS L_RU_ABLA B Lueftung, Rohr Laborabluft L_RU_ABLA AB L_RU_ABLA</v>
      </c>
      <c r="R712" s="209" t="str">
        <f t="shared" si="29"/>
        <v>N L_RU_ABLA FA 41 L_RU_ABLA L CONTINUOUS L_RU_ABLA B Lueftung, Rohr Laborabluft L_RU_ABLA AB L_RU_ABLA</v>
      </c>
    </row>
    <row r="713" spans="1:19" ht="15" x14ac:dyDescent="0.25">
      <c r="A713" s="364" t="s">
        <v>1017</v>
      </c>
      <c r="B713" s="365" t="s">
        <v>2417</v>
      </c>
      <c r="C713" s="364" t="s">
        <v>1028</v>
      </c>
      <c r="D713" s="351" t="s">
        <v>1029</v>
      </c>
      <c r="E713" s="364" t="s">
        <v>1029</v>
      </c>
      <c r="F713" s="361">
        <v>92</v>
      </c>
      <c r="G713" s="365" t="s">
        <v>614</v>
      </c>
      <c r="H713" s="364" t="s">
        <v>1030</v>
      </c>
      <c r="I713" s="364">
        <v>0</v>
      </c>
      <c r="J713" s="364"/>
      <c r="K713" s="364" t="s">
        <v>1028</v>
      </c>
      <c r="L713" s="364" t="s">
        <v>1029</v>
      </c>
      <c r="M713" s="364" t="s">
        <v>2549</v>
      </c>
      <c r="N713" s="655"/>
      <c r="O713" s="209" t="str">
        <f t="shared" si="28"/>
        <v>-layer N L_RU_ABLA_BEM FA 92 L_RU_ABLA_BEM L CONTINUOUS L_RU_ABLA_BEM B Lueftung, Rohr Laborabluft Bemassung L_RU_ABLA_BEM AB L_RU_ABLA_BEM</v>
      </c>
      <c r="R713" s="209" t="str">
        <f t="shared" si="29"/>
        <v>N L_RU_ABLA_BEM FA 92 L_RU_ABLA_BEM L CONTINUOUS L_RU_ABLA_BEM B Lueftung, Rohr Laborabluft Bemassung L_RU_ABLA_BEM AB L_RU_ABLA_BEM</v>
      </c>
    </row>
    <row r="714" spans="1:19" ht="15" x14ac:dyDescent="0.25">
      <c r="A714" s="364" t="s">
        <v>1017</v>
      </c>
      <c r="B714" s="365" t="s">
        <v>2419</v>
      </c>
      <c r="C714" s="364" t="s">
        <v>1028</v>
      </c>
      <c r="D714" s="351" t="s">
        <v>1029</v>
      </c>
      <c r="E714" s="364" t="s">
        <v>1029</v>
      </c>
      <c r="F714" s="366">
        <v>7</v>
      </c>
      <c r="G714" s="365" t="s">
        <v>614</v>
      </c>
      <c r="H714" s="364" t="s">
        <v>1030</v>
      </c>
      <c r="I714" s="364">
        <v>0</v>
      </c>
      <c r="J714" s="364"/>
      <c r="K714" s="364" t="s">
        <v>1028</v>
      </c>
      <c r="L714" s="364" t="s">
        <v>1029</v>
      </c>
      <c r="M714" s="364" t="s">
        <v>2836</v>
      </c>
      <c r="N714" s="222"/>
      <c r="O714" s="209" t="str">
        <f t="shared" si="28"/>
        <v>-layer N L_RU_ABLA_HBEM FA 7 L_RU_ABLA_HBEM L CONTINUOUS L_RU_ABLA_HBEM B Lueftung, Rohr Laborabluft Hoehenbemassung/ Rohrachsen L_RU_ABLA_HBEM AB L_RU_ABLA_HBEM</v>
      </c>
      <c r="R714" s="209" t="str">
        <f t="shared" si="29"/>
        <v>N L_RU_ABLA_HBEM FA 7 L_RU_ABLA_HBEM L CONTINUOUS L_RU_ABLA_HBEM B Lueftung, Rohr Laborabluft Hoehenbemassung/ Rohrachsen L_RU_ABLA_HBEM AB L_RU_ABLA_HBEM</v>
      </c>
    </row>
    <row r="715" spans="1:19" ht="15" x14ac:dyDescent="0.25">
      <c r="A715" s="364" t="s">
        <v>1017</v>
      </c>
      <c r="B715" s="365" t="s">
        <v>2415</v>
      </c>
      <c r="C715" s="364" t="s">
        <v>1028</v>
      </c>
      <c r="D715" s="351" t="s">
        <v>1029</v>
      </c>
      <c r="E715" s="364" t="s">
        <v>1029</v>
      </c>
      <c r="F715" s="366">
        <v>7</v>
      </c>
      <c r="G715" s="365" t="s">
        <v>614</v>
      </c>
      <c r="H715" s="364" t="s">
        <v>1030</v>
      </c>
      <c r="I715" s="364">
        <v>0</v>
      </c>
      <c r="J715" s="364"/>
      <c r="K715" s="364" t="s">
        <v>1028</v>
      </c>
      <c r="L715" s="364" t="s">
        <v>1029</v>
      </c>
      <c r="M715" s="364" t="s">
        <v>2857</v>
      </c>
      <c r="N715" s="222"/>
      <c r="O715" s="209" t="str">
        <f t="shared" ref="O715:O778" si="30">CONCATENATE("-layer"," ","N"," ",B715," ","FA"," ",F715," ",B715," ","L"," ",G715," ",B715," ","B"," ",M715," ",B715," ","AB"," ",B715)</f>
        <v>-layer N L_RU_ABLA-G FA 7 L_RU_ABLA-G L CONTINUOUS L_RU_ABLA-G B Lueftung, Rohr Laborabluft Geraete L_RU_ABLA-G AB L_RU_ABLA-G</v>
      </c>
      <c r="R715" s="209" t="str">
        <f t="shared" ref="R715:R778" si="31">CONCATENATE("N"," ",B715," ","FA"," ",F715," ",B715," ","L"," ",G715," ",B715," ","B"," ",M715," ",B715," ","AB"," ",B715)</f>
        <v>N L_RU_ABLA-G FA 7 L_RU_ABLA-G L CONTINUOUS L_RU_ABLA-G B Lueftung, Rohr Laborabluft Geraete L_RU_ABLA-G AB L_RU_ABLA-G</v>
      </c>
    </row>
    <row r="716" spans="1:19" ht="15" x14ac:dyDescent="0.25">
      <c r="A716" s="364" t="s">
        <v>1017</v>
      </c>
      <c r="B716" s="365" t="s">
        <v>2069</v>
      </c>
      <c r="C716" s="364" t="s">
        <v>1028</v>
      </c>
      <c r="D716" s="351" t="s">
        <v>1029</v>
      </c>
      <c r="E716" s="364" t="s">
        <v>1029</v>
      </c>
      <c r="F716" s="366">
        <v>90</v>
      </c>
      <c r="G716" s="365" t="s">
        <v>614</v>
      </c>
      <c r="H716" s="364" t="s">
        <v>1030</v>
      </c>
      <c r="I716" s="364">
        <v>0</v>
      </c>
      <c r="J716" s="364"/>
      <c r="K716" s="364" t="s">
        <v>1028</v>
      </c>
      <c r="L716" s="364" t="s">
        <v>1029</v>
      </c>
      <c r="M716" s="364" t="s">
        <v>2550</v>
      </c>
      <c r="N716" s="661"/>
      <c r="O716" s="209" t="str">
        <f t="shared" si="30"/>
        <v>-layer N L_RU_ZU FA 90 L_RU_ZU L CONTINUOUS L_RU_ZU B Lueftung, Rohr Zuluft L_RU_ZU AB L_RU_ZU</v>
      </c>
      <c r="R716" s="209" t="str">
        <f t="shared" si="31"/>
        <v>N L_RU_ZU FA 90 L_RU_ZU L CONTINUOUS L_RU_ZU B Lueftung, Rohr Zuluft L_RU_ZU AB L_RU_ZU</v>
      </c>
    </row>
    <row r="717" spans="1:19" ht="15" x14ac:dyDescent="0.25">
      <c r="A717" s="364" t="s">
        <v>1017</v>
      </c>
      <c r="B717" s="365" t="s">
        <v>2070</v>
      </c>
      <c r="C717" s="364" t="s">
        <v>1028</v>
      </c>
      <c r="D717" s="351" t="s">
        <v>1029</v>
      </c>
      <c r="E717" s="364" t="s">
        <v>1029</v>
      </c>
      <c r="F717" s="366">
        <v>7</v>
      </c>
      <c r="G717" s="365" t="s">
        <v>614</v>
      </c>
      <c r="H717" s="364" t="s">
        <v>1030</v>
      </c>
      <c r="I717" s="364">
        <v>0</v>
      </c>
      <c r="J717" s="364"/>
      <c r="K717" s="364" t="s">
        <v>1028</v>
      </c>
      <c r="L717" s="364" t="s">
        <v>1029</v>
      </c>
      <c r="M717" s="364" t="s">
        <v>2551</v>
      </c>
      <c r="N717" s="222"/>
      <c r="O717" s="209" t="str">
        <f t="shared" si="30"/>
        <v>-layer N L_RU_ZU_05S FA 7 L_RU_ZU_05S L CONTINUOUS L_RU_ZU_05S B Lueftung, Rohr Schraffur Zuluft L_RU_ZU_05S AB L_RU_ZU_05S</v>
      </c>
      <c r="R717" s="209" t="str">
        <f t="shared" si="31"/>
        <v>N L_RU_ZU_05S FA 7 L_RU_ZU_05S L CONTINUOUS L_RU_ZU_05S B Lueftung, Rohr Schraffur Zuluft L_RU_ZU_05S AB L_RU_ZU_05S</v>
      </c>
    </row>
    <row r="718" spans="1:19" ht="15" x14ac:dyDescent="0.25">
      <c r="A718" s="147" t="s">
        <v>1017</v>
      </c>
      <c r="B718" s="384" t="s">
        <v>2071</v>
      </c>
      <c r="C718" s="147" t="s">
        <v>1028</v>
      </c>
      <c r="D718" s="147" t="s">
        <v>1029</v>
      </c>
      <c r="E718" s="147" t="s">
        <v>1029</v>
      </c>
      <c r="F718" s="361">
        <v>92</v>
      </c>
      <c r="G718" s="360" t="s">
        <v>614</v>
      </c>
      <c r="H718" s="147" t="s">
        <v>1030</v>
      </c>
      <c r="I718" s="147">
        <v>0</v>
      </c>
      <c r="K718" s="147" t="s">
        <v>1028</v>
      </c>
      <c r="L718" s="147" t="s">
        <v>1029</v>
      </c>
      <c r="M718" s="147" t="s">
        <v>2552</v>
      </c>
      <c r="N718" s="655"/>
      <c r="O718" s="209" t="str">
        <f t="shared" si="30"/>
        <v>-layer N L_RU_ZU_BEM FA 92 L_RU_ZU_BEM L CONTINUOUS L_RU_ZU_BEM B Lueftung, Rohr Zuluft Bemassung L_RU_ZU_BEM AB L_RU_ZU_BEM</v>
      </c>
      <c r="R718" s="209" t="str">
        <f t="shared" si="31"/>
        <v>N L_RU_ZU_BEM FA 92 L_RU_ZU_BEM L CONTINUOUS L_RU_ZU_BEM B Lueftung, Rohr Zuluft Bemassung L_RU_ZU_BEM AB L_RU_ZU_BEM</v>
      </c>
    </row>
    <row r="719" spans="1:19" ht="15" x14ac:dyDescent="0.25">
      <c r="A719" s="364" t="s">
        <v>1017</v>
      </c>
      <c r="B719" s="365" t="s">
        <v>2313</v>
      </c>
      <c r="C719" s="364" t="s">
        <v>1028</v>
      </c>
      <c r="D719" s="351" t="s">
        <v>1029</v>
      </c>
      <c r="E719" s="364" t="s">
        <v>1029</v>
      </c>
      <c r="F719" s="366">
        <v>7</v>
      </c>
      <c r="G719" s="365" t="s">
        <v>614</v>
      </c>
      <c r="H719" s="364" t="s">
        <v>1030</v>
      </c>
      <c r="I719" s="364">
        <v>0</v>
      </c>
      <c r="J719" s="364"/>
      <c r="K719" s="364" t="s">
        <v>1028</v>
      </c>
      <c r="L719" s="364" t="s">
        <v>1029</v>
      </c>
      <c r="M719" s="364" t="s">
        <v>2553</v>
      </c>
      <c r="N719" s="222"/>
      <c r="O719" s="209" t="str">
        <f t="shared" si="30"/>
        <v>-layer N L_RU_ZU_KAL9 FA 7 L_RU_ZU_KAL9 L CONTINUOUS L_RU_ZU_KAL9 B Lueftung, Rohr Zuluft Anlage "KAL9" L_RU_ZU_KAL9 AB L_RU_ZU_KAL9</v>
      </c>
      <c r="R719" s="209" t="str">
        <f t="shared" si="31"/>
        <v>N L_RU_ZU_KAL9 FA 7 L_RU_ZU_KAL9 L CONTINUOUS L_RU_ZU_KAL9 B Lueftung, Rohr Zuluft Anlage "KAL9" L_RU_ZU_KAL9 AB L_RU_ZU_KAL9</v>
      </c>
    </row>
    <row r="720" spans="1:19" ht="15" x14ac:dyDescent="0.25">
      <c r="A720" s="364" t="s">
        <v>1017</v>
      </c>
      <c r="B720" s="365" t="s">
        <v>2314</v>
      </c>
      <c r="C720" s="364" t="s">
        <v>1028</v>
      </c>
      <c r="D720" s="351" t="s">
        <v>1029</v>
      </c>
      <c r="E720" s="364" t="s">
        <v>1029</v>
      </c>
      <c r="F720" s="366">
        <v>7</v>
      </c>
      <c r="G720" s="365" t="s">
        <v>614</v>
      </c>
      <c r="H720" s="364" t="s">
        <v>1030</v>
      </c>
      <c r="I720" s="364">
        <v>0</v>
      </c>
      <c r="J720" s="364"/>
      <c r="K720" s="364" t="s">
        <v>1028</v>
      </c>
      <c r="L720" s="364" t="s">
        <v>1029</v>
      </c>
      <c r="M720" s="364" t="s">
        <v>2554</v>
      </c>
      <c r="N720" s="222"/>
      <c r="O720" s="209" t="str">
        <f t="shared" si="30"/>
        <v>-layer N L_RU_ZU_KAL9_FLEX FA 7 L_RU_ZU_KAL9_FLEX L CONTINUOUS L_RU_ZU_KAL9_FLEX B Lueftung, Flex Zuluft Anlage "KAL9" L_RU_ZU_KAL9_FLEX AB L_RU_ZU_KAL9_FLEX</v>
      </c>
      <c r="R720" s="209" t="str">
        <f t="shared" si="31"/>
        <v>N L_RU_ZU_KAL9_FLEX FA 7 L_RU_ZU_KAL9_FLEX L CONTINUOUS L_RU_ZU_KAL9_FLEX B Lueftung, Flex Zuluft Anlage "KAL9" L_RU_ZU_KAL9_FLEX AB L_RU_ZU_KAL9_FLEX</v>
      </c>
    </row>
    <row r="721" spans="1:19" ht="15" x14ac:dyDescent="0.25">
      <c r="A721" s="364" t="s">
        <v>1017</v>
      </c>
      <c r="B721" s="367" t="s">
        <v>2072</v>
      </c>
      <c r="C721" s="364" t="s">
        <v>1028</v>
      </c>
      <c r="D721" s="351" t="s">
        <v>1029</v>
      </c>
      <c r="E721" s="364" t="s">
        <v>1029</v>
      </c>
      <c r="F721" s="366">
        <v>7</v>
      </c>
      <c r="G721" s="365" t="s">
        <v>614</v>
      </c>
      <c r="H721" s="364" t="s">
        <v>1030</v>
      </c>
      <c r="I721" s="364">
        <v>0</v>
      </c>
      <c r="J721" s="364"/>
      <c r="K721" s="364" t="s">
        <v>1028</v>
      </c>
      <c r="L721" s="364" t="s">
        <v>1029</v>
      </c>
      <c r="M721" s="364" t="s">
        <v>2975</v>
      </c>
      <c r="N721" s="222"/>
      <c r="O721" s="209" t="str">
        <f t="shared" si="30"/>
        <v>-layer N L_RU_ZU_LBEM FA 7 L_RU_ZU_LBEM L CONTINUOUS L_RU_ZU_LBEM B Lueftung, Rohr Zuluft LaengsBemassung L_RU_ZU_LBEM AB L_RU_ZU_LBEM</v>
      </c>
      <c r="R721" s="209" t="str">
        <f t="shared" si="31"/>
        <v>N L_RU_ZU_LBEM FA 7 L_RU_ZU_LBEM L CONTINUOUS L_RU_ZU_LBEM B Lueftung, Rohr Zuluft LaengsBemassung L_RU_ZU_LBEM AB L_RU_ZU_LBEM</v>
      </c>
    </row>
    <row r="722" spans="1:19" ht="15" x14ac:dyDescent="0.25">
      <c r="A722" s="364" t="s">
        <v>1017</v>
      </c>
      <c r="B722" s="365" t="s">
        <v>2073</v>
      </c>
      <c r="C722" s="364" t="s">
        <v>1028</v>
      </c>
      <c r="D722" s="351" t="s">
        <v>1029</v>
      </c>
      <c r="E722" s="364" t="s">
        <v>1029</v>
      </c>
      <c r="F722" s="366">
        <v>7</v>
      </c>
      <c r="G722" s="365" t="s">
        <v>614</v>
      </c>
      <c r="H722" s="364" t="s">
        <v>1030</v>
      </c>
      <c r="I722" s="364">
        <v>0</v>
      </c>
      <c r="J722" s="364"/>
      <c r="K722" s="364" t="s">
        <v>1028</v>
      </c>
      <c r="L722" s="364" t="s">
        <v>1029</v>
      </c>
      <c r="M722" s="364" t="s">
        <v>2550</v>
      </c>
      <c r="N722" s="222"/>
      <c r="O722" s="209" t="str">
        <f t="shared" si="30"/>
        <v>-layer N L_RU_ZU_MAS FA 7 L_RU_ZU_MAS L CONTINUOUS L_RU_ZU_MAS B Lueftung, Rohr Zuluft L_RU_ZU_MAS AB L_RU_ZU_MAS</v>
      </c>
      <c r="R722" s="209" t="str">
        <f t="shared" si="31"/>
        <v>N L_RU_ZU_MAS FA 7 L_RU_ZU_MAS L CONTINUOUS L_RU_ZU_MAS B Lueftung, Rohr Zuluft L_RU_ZU_MAS AB L_RU_ZU_MAS</v>
      </c>
    </row>
    <row r="723" spans="1:19" ht="15" x14ac:dyDescent="0.25">
      <c r="A723" s="364" t="s">
        <v>1017</v>
      </c>
      <c r="B723" s="365" t="s">
        <v>2074</v>
      </c>
      <c r="C723" s="364" t="s">
        <v>1028</v>
      </c>
      <c r="D723" s="351" t="s">
        <v>1029</v>
      </c>
      <c r="E723" s="364" t="s">
        <v>1029</v>
      </c>
      <c r="F723" s="366">
        <v>7</v>
      </c>
      <c r="G723" s="365" t="s">
        <v>614</v>
      </c>
      <c r="H723" s="364" t="s">
        <v>1030</v>
      </c>
      <c r="I723" s="364">
        <v>0</v>
      </c>
      <c r="J723" s="364"/>
      <c r="K723" s="364" t="s">
        <v>1028</v>
      </c>
      <c r="L723" s="364" t="s">
        <v>1029</v>
      </c>
      <c r="M723" s="364" t="s">
        <v>2550</v>
      </c>
      <c r="N723" s="222"/>
      <c r="O723" s="209" t="str">
        <f t="shared" si="30"/>
        <v>-layer N L_RU_ZU_PBMAS FA 7 L_RU_ZU_PBMAS L CONTINUOUS L_RU_ZU_PBMAS B Lueftung, Rohr Zuluft L_RU_ZU_PBMAS AB L_RU_ZU_PBMAS</v>
      </c>
      <c r="R723" s="209" t="str">
        <f t="shared" si="31"/>
        <v>N L_RU_ZU_PBMAS FA 7 L_RU_ZU_PBMAS L CONTINUOUS L_RU_ZU_PBMAS B Lueftung, Rohr Zuluft L_RU_ZU_PBMAS AB L_RU_ZU_PBMAS</v>
      </c>
    </row>
    <row r="724" spans="1:19" ht="15" x14ac:dyDescent="0.25">
      <c r="A724" s="364" t="s">
        <v>1017</v>
      </c>
      <c r="B724" s="365" t="s">
        <v>2075</v>
      </c>
      <c r="C724" s="364" t="s">
        <v>1028</v>
      </c>
      <c r="D724" s="351" t="s">
        <v>1029</v>
      </c>
      <c r="E724" s="364" t="s">
        <v>1029</v>
      </c>
      <c r="F724" s="366">
        <v>7</v>
      </c>
      <c r="G724" s="365" t="s">
        <v>614</v>
      </c>
      <c r="H724" s="364" t="s">
        <v>1030</v>
      </c>
      <c r="I724" s="364">
        <v>0</v>
      </c>
      <c r="J724" s="364"/>
      <c r="K724" s="364" t="s">
        <v>1028</v>
      </c>
      <c r="L724" s="364" t="s">
        <v>1029</v>
      </c>
      <c r="M724" s="364" t="s">
        <v>2550</v>
      </c>
      <c r="N724" s="222"/>
      <c r="O724" s="209" t="str">
        <f t="shared" si="30"/>
        <v>-layer N L_RU_ZU_PBTEXT FA 7 L_RU_ZU_PBTEXT L CONTINUOUS L_RU_ZU_PBTEXT B Lueftung, Rohr Zuluft L_RU_ZU_PBTEXT AB L_RU_ZU_PBTEXT</v>
      </c>
      <c r="R724" s="209" t="str">
        <f t="shared" si="31"/>
        <v>N L_RU_ZU_PBTEXT FA 7 L_RU_ZU_PBTEXT L CONTINUOUS L_RU_ZU_PBTEXT B Lueftung, Rohr Zuluft L_RU_ZU_PBTEXT AB L_RU_ZU_PBTEXT</v>
      </c>
    </row>
    <row r="725" spans="1:19" ht="15" x14ac:dyDescent="0.25">
      <c r="A725" s="364" t="s">
        <v>1017</v>
      </c>
      <c r="B725" s="367" t="s">
        <v>2076</v>
      </c>
      <c r="C725" s="364" t="s">
        <v>1028</v>
      </c>
      <c r="D725" s="351" t="s">
        <v>1029</v>
      </c>
      <c r="E725" s="364" t="s">
        <v>1029</v>
      </c>
      <c r="F725" s="366">
        <v>7</v>
      </c>
      <c r="G725" s="365" t="s">
        <v>614</v>
      </c>
      <c r="H725" s="364" t="s">
        <v>1030</v>
      </c>
      <c r="I725" s="364">
        <v>0</v>
      </c>
      <c r="J725" s="364"/>
      <c r="K725" s="364" t="s">
        <v>1028</v>
      </c>
      <c r="L725" s="364" t="s">
        <v>1029</v>
      </c>
      <c r="M725" s="364" t="s">
        <v>3571</v>
      </c>
      <c r="N725" s="222"/>
      <c r="O725" s="209" t="str">
        <f t="shared" si="30"/>
        <v>-layer N L_RU_ZU_WBEM FA 7 L_RU_ZU_WBEM L CONTINUOUS L_RU_ZU_WBEM B Lueftung, Rohr Zuluft, Bemassung L_RU_ZU_WBEM AB L_RU_ZU_WBEM</v>
      </c>
      <c r="R725" s="209" t="str">
        <f t="shared" si="31"/>
        <v>N L_RU_ZU_WBEM FA 7 L_RU_ZU_WBEM L CONTINUOUS L_RU_ZU_WBEM B Lueftung, Rohr Zuluft, Bemassung L_RU_ZU_WBEM AB L_RU_ZU_WBEM</v>
      </c>
    </row>
    <row r="726" spans="1:19" ht="15" x14ac:dyDescent="0.25">
      <c r="A726" s="364" t="s">
        <v>1017</v>
      </c>
      <c r="B726" s="365" t="s">
        <v>2421</v>
      </c>
      <c r="C726" s="364" t="s">
        <v>1028</v>
      </c>
      <c r="D726" s="351" t="s">
        <v>1029</v>
      </c>
      <c r="E726" s="364" t="s">
        <v>1029</v>
      </c>
      <c r="F726" s="366">
        <v>162</v>
      </c>
      <c r="G726" s="365" t="s">
        <v>614</v>
      </c>
      <c r="H726" s="364" t="s">
        <v>1030</v>
      </c>
      <c r="I726" s="364">
        <v>0</v>
      </c>
      <c r="J726" s="364"/>
      <c r="K726" s="364" t="s">
        <v>1028</v>
      </c>
      <c r="L726" s="364" t="s">
        <v>1029</v>
      </c>
      <c r="M726" s="364" t="s">
        <v>2555</v>
      </c>
      <c r="N726" s="755"/>
      <c r="O726" s="209" t="str">
        <f t="shared" si="30"/>
        <v>-layer N L_RU_ZU2 FA 162 L_RU_ZU2 L CONTINUOUS L_RU_ZU2 B Lueftung, Rohr Zuluft 2 -fach behandelt L_RU_ZU2 AB L_RU_ZU2</v>
      </c>
      <c r="R726" s="209" t="str">
        <f t="shared" si="31"/>
        <v>N L_RU_ZU2 FA 162 L_RU_ZU2 L CONTINUOUS L_RU_ZU2 B Lueftung, Rohr Zuluft 2 -fach behandelt L_RU_ZU2 AB L_RU_ZU2</v>
      </c>
    </row>
    <row r="727" spans="1:19" ht="15" x14ac:dyDescent="0.25">
      <c r="A727" s="147" t="s">
        <v>1017</v>
      </c>
      <c r="B727" s="384" t="s">
        <v>2428</v>
      </c>
      <c r="C727" s="147" t="s">
        <v>1028</v>
      </c>
      <c r="D727" s="147" t="s">
        <v>1029</v>
      </c>
      <c r="E727" s="147" t="s">
        <v>1029</v>
      </c>
      <c r="F727" s="361">
        <v>92</v>
      </c>
      <c r="G727" s="360" t="s">
        <v>614</v>
      </c>
      <c r="H727" s="147" t="s">
        <v>1030</v>
      </c>
      <c r="I727" s="147">
        <v>0</v>
      </c>
      <c r="K727" s="147" t="s">
        <v>1028</v>
      </c>
      <c r="L727" s="147" t="s">
        <v>1029</v>
      </c>
      <c r="M727" s="152" t="s">
        <v>2556</v>
      </c>
      <c r="N727" s="655"/>
      <c r="O727" s="209" t="str">
        <f t="shared" si="30"/>
        <v>-layer N L_RU_ZU2_BEM FA 92 L_RU_ZU2_BEM L CONTINUOUS L_RU_ZU2_BEM B Lueftung, Rohr Zuluft 2-fach behandelt Bemassung L_RU_ZU2_BEM AB L_RU_ZU2_BEM</v>
      </c>
      <c r="R727" s="209" t="str">
        <f t="shared" si="31"/>
        <v>N L_RU_ZU2_BEM FA 92 L_RU_ZU2_BEM L CONTINUOUS L_RU_ZU2_BEM B Lueftung, Rohr Zuluft 2-fach behandelt Bemassung L_RU_ZU2_BEM AB L_RU_ZU2_BEM</v>
      </c>
    </row>
    <row r="728" spans="1:19" ht="15" x14ac:dyDescent="0.25">
      <c r="A728" s="147" t="s">
        <v>1017</v>
      </c>
      <c r="B728" s="384" t="s">
        <v>2430</v>
      </c>
      <c r="C728" s="147" t="s">
        <v>1028</v>
      </c>
      <c r="D728" s="147" t="s">
        <v>1029</v>
      </c>
      <c r="E728" s="147" t="s">
        <v>1029</v>
      </c>
      <c r="F728" s="361">
        <v>162</v>
      </c>
      <c r="G728" s="360" t="s">
        <v>614</v>
      </c>
      <c r="H728" s="147" t="s">
        <v>1030</v>
      </c>
      <c r="I728" s="147">
        <v>0</v>
      </c>
      <c r="K728" s="147" t="s">
        <v>1028</v>
      </c>
      <c r="L728" s="147" t="s">
        <v>1029</v>
      </c>
      <c r="M728" s="152" t="s">
        <v>2557</v>
      </c>
      <c r="N728" s="755"/>
      <c r="O728" s="209" t="str">
        <f t="shared" si="30"/>
        <v>-layer N L_RU_ZU2_FLEX FA 162 L_RU_ZU2_FLEX L CONTINUOUS L_RU_ZU2_FLEX B Lueftung, Rohr Zuluft 2-fach behandelt Flex L_RU_ZU2_FLEX AB L_RU_ZU2_FLEX</v>
      </c>
      <c r="R728" s="209" t="str">
        <f t="shared" si="31"/>
        <v>N L_RU_ZU2_FLEX FA 162 L_RU_ZU2_FLEX L CONTINUOUS L_RU_ZU2_FLEX B Lueftung, Rohr Zuluft 2-fach behandelt Flex L_RU_ZU2_FLEX AB L_RU_ZU2_FLEX</v>
      </c>
    </row>
    <row r="729" spans="1:19" ht="15" x14ac:dyDescent="0.25">
      <c r="A729" s="147" t="s">
        <v>1017</v>
      </c>
      <c r="B729" s="384" t="s">
        <v>2431</v>
      </c>
      <c r="C729" s="147" t="s">
        <v>1028</v>
      </c>
      <c r="D729" s="147" t="s">
        <v>1029</v>
      </c>
      <c r="E729" s="147" t="s">
        <v>1029</v>
      </c>
      <c r="F729" s="361">
        <v>7</v>
      </c>
      <c r="G729" s="360" t="s">
        <v>614</v>
      </c>
      <c r="H729" s="147" t="s">
        <v>1030</v>
      </c>
      <c r="I729" s="147">
        <v>0</v>
      </c>
      <c r="K729" s="147" t="s">
        <v>1028</v>
      </c>
      <c r="L729" s="147" t="s">
        <v>1029</v>
      </c>
      <c r="M729" s="152" t="s">
        <v>2838</v>
      </c>
      <c r="N729" s="222"/>
      <c r="O729" s="209" t="str">
        <f t="shared" si="30"/>
        <v>-layer N L_RU_ZU2_HBEM FA 7 L_RU_ZU2_HBEM L CONTINUOUS L_RU_ZU2_HBEM B Lueftung, Rohr Zuluft 2-fach behandelt Hoehenbemassung/ Rohrachsen L_RU_ZU2_HBEM AB L_RU_ZU2_HBEM</v>
      </c>
      <c r="R729" s="209" t="str">
        <f t="shared" si="31"/>
        <v>N L_RU_ZU2_HBEM FA 7 L_RU_ZU2_HBEM L CONTINUOUS L_RU_ZU2_HBEM B Lueftung, Rohr Zuluft 2-fach behandelt Hoehenbemassung/ Rohrachsen L_RU_ZU2_HBEM AB L_RU_ZU2_HBEM</v>
      </c>
    </row>
    <row r="730" spans="1:19" ht="15" x14ac:dyDescent="0.25">
      <c r="A730" s="364" t="s">
        <v>1017</v>
      </c>
      <c r="B730" s="365" t="s">
        <v>2426</v>
      </c>
      <c r="C730" s="364" t="s">
        <v>1028</v>
      </c>
      <c r="D730" s="351" t="s">
        <v>1029</v>
      </c>
      <c r="E730" s="364" t="s">
        <v>1029</v>
      </c>
      <c r="F730" s="366">
        <v>7</v>
      </c>
      <c r="G730" s="365" t="s">
        <v>614</v>
      </c>
      <c r="H730" s="364" t="s">
        <v>1030</v>
      </c>
      <c r="I730" s="364">
        <v>0</v>
      </c>
      <c r="J730" s="364"/>
      <c r="K730" s="364" t="s">
        <v>1028</v>
      </c>
      <c r="L730" s="364" t="s">
        <v>1029</v>
      </c>
      <c r="M730" s="358" t="s">
        <v>2858</v>
      </c>
      <c r="N730" s="222"/>
      <c r="O730" s="209" t="str">
        <f t="shared" si="30"/>
        <v>-layer N L_RU_ZU2-G FA 7 L_RU_ZU2-G L CONTINUOUS L_RU_ZU2-G B Lueftung, Rohr Zuluft 2-fach behandelt Geraete L_RU_ZU2-G AB L_RU_ZU2-G</v>
      </c>
      <c r="R730" s="209" t="str">
        <f t="shared" si="31"/>
        <v>N L_RU_ZU2-G FA 7 L_RU_ZU2-G L CONTINUOUS L_RU_ZU2-G B Lueftung, Rohr Zuluft 2-fach behandelt Geraete L_RU_ZU2-G AB L_RU_ZU2-G</v>
      </c>
    </row>
    <row r="731" spans="1:19" ht="15" x14ac:dyDescent="0.25">
      <c r="A731" s="378" t="s">
        <v>1017</v>
      </c>
      <c r="B731" s="378" t="s">
        <v>4063</v>
      </c>
      <c r="C731" s="378" t="s">
        <v>1028</v>
      </c>
      <c r="D731" s="378" t="s">
        <v>1029</v>
      </c>
      <c r="E731" s="378" t="s">
        <v>1029</v>
      </c>
      <c r="F731" s="378">
        <v>7</v>
      </c>
      <c r="G731" s="378" t="s">
        <v>1034</v>
      </c>
      <c r="H731" s="378" t="s">
        <v>1030</v>
      </c>
      <c r="I731" s="378">
        <v>0</v>
      </c>
      <c r="J731" s="378" t="s">
        <v>1031</v>
      </c>
      <c r="K731" s="378" t="s">
        <v>1028</v>
      </c>
      <c r="L731" s="378" t="s">
        <v>1029</v>
      </c>
      <c r="M731" s="378" t="s">
        <v>4058</v>
      </c>
      <c r="N731" s="672"/>
      <c r="O731" s="209" t="str">
        <f t="shared" si="30"/>
        <v>-layer N L_RU_ZU2-GE FA 7 L_RU_ZU2-GE L Continuous L_RU_ZU2-GE B Lueftung, Rohr Zuluft, Geraet L_RU_ZU2-GE AB L_RU_ZU2-GE</v>
      </c>
      <c r="R731" s="209" t="str">
        <f t="shared" si="31"/>
        <v>N L_RU_ZU2-GE FA 7 L_RU_ZU2-GE L Continuous L_RU_ZU2-GE B Lueftung, Rohr Zuluft, Geraet L_RU_ZU2-GE AB L_RU_ZU2-GE</v>
      </c>
      <c r="S731" s="147"/>
    </row>
    <row r="732" spans="1:19" ht="15" x14ac:dyDescent="0.25">
      <c r="A732" s="364" t="s">
        <v>1017</v>
      </c>
      <c r="B732" s="365" t="s">
        <v>2315</v>
      </c>
      <c r="C732" s="364" t="s">
        <v>1028</v>
      </c>
      <c r="D732" s="351" t="s">
        <v>1029</v>
      </c>
      <c r="E732" s="364" t="s">
        <v>1029</v>
      </c>
      <c r="F732" s="366">
        <v>7</v>
      </c>
      <c r="G732" s="365" t="s">
        <v>614</v>
      </c>
      <c r="H732" s="364" t="s">
        <v>1030</v>
      </c>
      <c r="I732" s="364">
        <v>0</v>
      </c>
      <c r="J732" s="364"/>
      <c r="K732" s="364" t="s">
        <v>1028</v>
      </c>
      <c r="L732" s="364" t="s">
        <v>1029</v>
      </c>
      <c r="M732" s="358" t="s">
        <v>2558</v>
      </c>
      <c r="N732" s="222"/>
      <c r="O732" s="209" t="str">
        <f t="shared" si="30"/>
        <v>-layer N L_RU_ZU-BSK FA 7 L_RU_ZU-BSK L CONTINUOUS L_RU_ZU-BSK B Lueftung, Rohr Zuluft BSK L_RU_ZU-BSK AB L_RU_ZU-BSK</v>
      </c>
      <c r="R732" s="209" t="str">
        <f t="shared" si="31"/>
        <v>N L_RU_ZU-BSK FA 7 L_RU_ZU-BSK L CONTINUOUS L_RU_ZU-BSK B Lueftung, Rohr Zuluft BSK L_RU_ZU-BSK AB L_RU_ZU-BSK</v>
      </c>
    </row>
    <row r="733" spans="1:19" ht="15" x14ac:dyDescent="0.25">
      <c r="A733" s="364" t="s">
        <v>1017</v>
      </c>
      <c r="B733" s="365" t="s">
        <v>2316</v>
      </c>
      <c r="C733" s="364" t="s">
        <v>1028</v>
      </c>
      <c r="D733" s="351" t="s">
        <v>1029</v>
      </c>
      <c r="E733" s="364" t="s">
        <v>1029</v>
      </c>
      <c r="F733" s="366">
        <v>7</v>
      </c>
      <c r="G733" s="365" t="s">
        <v>614</v>
      </c>
      <c r="H733" s="364" t="s">
        <v>1030</v>
      </c>
      <c r="I733" s="364">
        <v>0</v>
      </c>
      <c r="J733" s="364"/>
      <c r="K733" s="364" t="s">
        <v>1028</v>
      </c>
      <c r="L733" s="364" t="s">
        <v>1029</v>
      </c>
      <c r="M733" s="364" t="s">
        <v>2847</v>
      </c>
      <c r="N733" s="222"/>
      <c r="O733" s="209" t="str">
        <f t="shared" si="30"/>
        <v>-layer N L_RU_ZU-G FA 7 L_RU_ZU-G L CONTINUOUS L_RU_ZU-G B Lueftung, Rohr Zuluft Geraete L_RU_ZU-G AB L_RU_ZU-G</v>
      </c>
      <c r="R733" s="209" t="str">
        <f t="shared" si="31"/>
        <v>N L_RU_ZU-G FA 7 L_RU_ZU-G L CONTINUOUS L_RU_ZU-G B Lueftung, Rohr Zuluft Geraete L_RU_ZU-G AB L_RU_ZU-G</v>
      </c>
    </row>
    <row r="734" spans="1:19" ht="15" x14ac:dyDescent="0.25">
      <c r="A734" s="364" t="s">
        <v>1017</v>
      </c>
      <c r="B734" s="365" t="s">
        <v>2420</v>
      </c>
      <c r="C734" s="364" t="s">
        <v>1028</v>
      </c>
      <c r="D734" s="351" t="s">
        <v>1029</v>
      </c>
      <c r="E734" s="364" t="s">
        <v>1029</v>
      </c>
      <c r="F734" s="366">
        <v>80</v>
      </c>
      <c r="G734" s="365" t="s">
        <v>614</v>
      </c>
      <c r="H734" s="364" t="s">
        <v>1030</v>
      </c>
      <c r="I734" s="364">
        <v>0</v>
      </c>
      <c r="J734" s="364"/>
      <c r="K734" s="364" t="s">
        <v>1028</v>
      </c>
      <c r="L734" s="364" t="s">
        <v>1029</v>
      </c>
      <c r="M734" s="358" t="s">
        <v>2559</v>
      </c>
      <c r="N734" s="222"/>
      <c r="O734" s="209" t="str">
        <f t="shared" si="30"/>
        <v>-layer N L_RU_ZU-GI FA 80 L_RU_ZU-GI L CONTINUOUS L_RU_ZU-GI B Lueftung, Rohr Zuluft Gitter L_RU_ZU-GI AB L_RU_ZU-GI</v>
      </c>
      <c r="R734" s="209" t="str">
        <f t="shared" si="31"/>
        <v>N L_RU_ZU-GI FA 80 L_RU_ZU-GI L CONTINUOUS L_RU_ZU-GI B Lueftung, Rohr Zuluft Gitter L_RU_ZU-GI AB L_RU_ZU-GI</v>
      </c>
    </row>
    <row r="735" spans="1:19" ht="15" x14ac:dyDescent="0.25">
      <c r="A735" s="364" t="s">
        <v>1017</v>
      </c>
      <c r="B735" s="365" t="s">
        <v>2077</v>
      </c>
      <c r="C735" s="364" t="s">
        <v>1028</v>
      </c>
      <c r="D735" s="351" t="s">
        <v>1029</v>
      </c>
      <c r="E735" s="364" t="s">
        <v>1029</v>
      </c>
      <c r="F735" s="366">
        <v>6</v>
      </c>
      <c r="G735" s="365" t="s">
        <v>614</v>
      </c>
      <c r="H735" s="364" t="s">
        <v>1030</v>
      </c>
      <c r="I735" s="364">
        <v>0</v>
      </c>
      <c r="J735" s="364"/>
      <c r="K735" s="364" t="s">
        <v>1028</v>
      </c>
      <c r="L735" s="364" t="s">
        <v>1029</v>
      </c>
      <c r="M735" s="358" t="s">
        <v>2607</v>
      </c>
      <c r="N735" s="675"/>
      <c r="O735" s="209" t="str">
        <f t="shared" si="30"/>
        <v>-layer N L_SBK FA 6 L_SBK L CONTINUOUS L_SBK B Lueftung, sichtbare Koerperkanten L_SBK AB L_SBK</v>
      </c>
      <c r="R735" s="209" t="str">
        <f t="shared" si="31"/>
        <v>N L_SBK FA 6 L_SBK L CONTINUOUS L_SBK B Lueftung, sichtbare Koerperkanten L_SBK AB L_SBK</v>
      </c>
      <c r="S735" s="147"/>
    </row>
    <row r="736" spans="1:19" ht="15" x14ac:dyDescent="0.25">
      <c r="A736" s="364" t="s">
        <v>1017</v>
      </c>
      <c r="B736" s="367" t="s">
        <v>2078</v>
      </c>
      <c r="C736" s="364" t="s">
        <v>1028</v>
      </c>
      <c r="D736" s="351" t="s">
        <v>1029</v>
      </c>
      <c r="E736" s="364" t="s">
        <v>1029</v>
      </c>
      <c r="F736" s="366">
        <v>1</v>
      </c>
      <c r="G736" s="365" t="s">
        <v>614</v>
      </c>
      <c r="H736" s="364" t="s">
        <v>1030</v>
      </c>
      <c r="I736" s="364">
        <v>0</v>
      </c>
      <c r="J736" s="364"/>
      <c r="K736" s="364" t="s">
        <v>1028</v>
      </c>
      <c r="L736" s="364" t="s">
        <v>1029</v>
      </c>
      <c r="M736" s="358" t="s">
        <v>2560</v>
      </c>
      <c r="N736" s="657"/>
      <c r="O736" s="209" t="str">
        <f t="shared" si="30"/>
        <v>-layer N L_SCH FA 1 L_SCH L CONTINUOUS L_SCH B Lueftung, Schraffur L_SCH AB L_SCH</v>
      </c>
      <c r="R736" s="209" t="str">
        <f t="shared" si="31"/>
        <v>N L_SCH FA 1 L_SCH L CONTINUOUS L_SCH B Lueftung, Schraffur L_SCH AB L_SCH</v>
      </c>
      <c r="S736" s="147"/>
    </row>
    <row r="737" spans="1:25" s="152" customFormat="1" ht="15" x14ac:dyDescent="0.25">
      <c r="A737" s="364" t="s">
        <v>1017</v>
      </c>
      <c r="B737" s="365" t="s">
        <v>2079</v>
      </c>
      <c r="C737" s="364" t="s">
        <v>1028</v>
      </c>
      <c r="D737" s="351" t="s">
        <v>1029</v>
      </c>
      <c r="E737" s="364" t="s">
        <v>1029</v>
      </c>
      <c r="F737" s="366">
        <v>8</v>
      </c>
      <c r="G737" s="365" t="s">
        <v>614</v>
      </c>
      <c r="H737" s="364" t="s">
        <v>1030</v>
      </c>
      <c r="I737" s="364">
        <v>0</v>
      </c>
      <c r="J737" s="364"/>
      <c r="K737" s="364" t="s">
        <v>1028</v>
      </c>
      <c r="L737" s="364" t="s">
        <v>1029</v>
      </c>
      <c r="M737" s="358" t="s">
        <v>2561</v>
      </c>
      <c r="N737" s="669"/>
      <c r="O737" s="209" t="str">
        <f t="shared" si="30"/>
        <v>-layer N L_SCHN FA 8 L_SCHN L CONTINUOUS L_SCHN B Lueftung, Schnittlinie L_SCHN AB L_SCHN</v>
      </c>
      <c r="P737" s="147"/>
      <c r="Q737" s="147"/>
      <c r="R737" s="209" t="str">
        <f t="shared" si="31"/>
        <v>N L_SCHN FA 8 L_SCHN L CONTINUOUS L_SCHN B Lueftung, Schnittlinie L_SCHN AB L_SCHN</v>
      </c>
      <c r="S737" s="147"/>
      <c r="T737" s="147"/>
      <c r="U737" s="147"/>
      <c r="V737" s="147"/>
      <c r="W737" s="147"/>
      <c r="X737" s="147"/>
      <c r="Y737" s="147"/>
    </row>
    <row r="738" spans="1:25" s="152" customFormat="1" ht="15" x14ac:dyDescent="0.25">
      <c r="A738" s="364" t="s">
        <v>1017</v>
      </c>
      <c r="B738" s="365" t="s">
        <v>2080</v>
      </c>
      <c r="C738" s="364" t="s">
        <v>1028</v>
      </c>
      <c r="D738" s="351" t="s">
        <v>1029</v>
      </c>
      <c r="E738" s="364" t="s">
        <v>1029</v>
      </c>
      <c r="F738" s="366">
        <v>221</v>
      </c>
      <c r="G738" s="365" t="s">
        <v>969</v>
      </c>
      <c r="H738" s="364" t="s">
        <v>1030</v>
      </c>
      <c r="I738" s="364">
        <v>0</v>
      </c>
      <c r="J738" s="364"/>
      <c r="K738" s="364" t="s">
        <v>1028</v>
      </c>
      <c r="L738" s="364" t="s">
        <v>1029</v>
      </c>
      <c r="M738" s="358" t="s">
        <v>2562</v>
      </c>
      <c r="N738" s="749"/>
      <c r="O738" s="209" t="str">
        <f t="shared" si="30"/>
        <v>-layer N L_STL FA 221 L_STL L VERDECKT2 L_STL B Lueftung, Steuerleitung L_STL AB L_STL</v>
      </c>
      <c r="P738" s="147"/>
      <c r="Q738" s="147"/>
      <c r="R738" s="209" t="str">
        <f t="shared" si="31"/>
        <v>N L_STL FA 221 L_STL L VERDECKT2 L_STL B Lueftung, Steuerleitung L_STL AB L_STL</v>
      </c>
      <c r="S738" s="147"/>
      <c r="T738" s="147"/>
      <c r="U738" s="147"/>
      <c r="V738" s="147"/>
      <c r="W738" s="147"/>
      <c r="X738" s="147"/>
      <c r="Y738" s="147"/>
    </row>
    <row r="739" spans="1:25" s="152" customFormat="1" ht="15" x14ac:dyDescent="0.25">
      <c r="A739" s="364" t="s">
        <v>1017</v>
      </c>
      <c r="B739" s="365" t="s">
        <v>2081</v>
      </c>
      <c r="C739" s="364" t="s">
        <v>1028</v>
      </c>
      <c r="D739" s="351" t="s">
        <v>1029</v>
      </c>
      <c r="E739" s="364" t="s">
        <v>1029</v>
      </c>
      <c r="F739" s="366">
        <v>3</v>
      </c>
      <c r="G739" s="365" t="s">
        <v>614</v>
      </c>
      <c r="H739" s="364" t="s">
        <v>1030</v>
      </c>
      <c r="I739" s="364">
        <v>0</v>
      </c>
      <c r="J739" s="364"/>
      <c r="K739" s="364" t="s">
        <v>1028</v>
      </c>
      <c r="L739" s="364" t="s">
        <v>1029</v>
      </c>
      <c r="M739" s="358" t="s">
        <v>2718</v>
      </c>
      <c r="N739" s="661"/>
      <c r="O739" s="209" t="str">
        <f t="shared" si="30"/>
        <v>-layer N L_STR_AB FA 3 L_STR_AB L CONTINUOUS L_STR_AB B Lueftung, Abluft Roentgen, belastet L_STR_AB AB L_STR_AB</v>
      </c>
      <c r="P739" s="147"/>
      <c r="Q739" s="147"/>
      <c r="R739" s="209" t="str">
        <f t="shared" si="31"/>
        <v>N L_STR_AB FA 3 L_STR_AB L CONTINUOUS L_STR_AB B Lueftung, Abluft Roentgen, belastet L_STR_AB AB L_STR_AB</v>
      </c>
      <c r="S739" s="147"/>
      <c r="T739" s="147"/>
      <c r="U739" s="147"/>
      <c r="V739" s="147"/>
      <c r="W739" s="147"/>
      <c r="X739" s="147"/>
      <c r="Y739" s="147"/>
    </row>
    <row r="740" spans="1:25" s="152" customFormat="1" ht="15" x14ac:dyDescent="0.25">
      <c r="A740" s="364" t="s">
        <v>1017</v>
      </c>
      <c r="B740" s="365" t="s">
        <v>2082</v>
      </c>
      <c r="C740" s="364" t="s">
        <v>1028</v>
      </c>
      <c r="D740" s="351" t="s">
        <v>1029</v>
      </c>
      <c r="E740" s="364" t="s">
        <v>1029</v>
      </c>
      <c r="F740" s="366">
        <v>3</v>
      </c>
      <c r="G740" s="365" t="s">
        <v>614</v>
      </c>
      <c r="H740" s="364" t="s">
        <v>1030</v>
      </c>
      <c r="I740" s="364">
        <v>0</v>
      </c>
      <c r="J740" s="364"/>
      <c r="K740" s="364" t="s">
        <v>1028</v>
      </c>
      <c r="L740" s="364" t="s">
        <v>1029</v>
      </c>
      <c r="M740" s="358" t="s">
        <v>1260</v>
      </c>
      <c r="N740" s="661"/>
      <c r="O740" s="209" t="str">
        <f t="shared" si="30"/>
        <v>-layer N L_STR_ABGL FA 3 L_STR_ABGL L CONTINUOUS L_STR_ABGL B Bau, Strahlenschutz, Abluftgitter im Strahlenschutzbereich L_STR_ABGL AB L_STR_ABGL</v>
      </c>
      <c r="P740" s="147"/>
      <c r="Q740" s="147"/>
      <c r="R740" s="209" t="str">
        <f t="shared" si="31"/>
        <v>N L_STR_ABGL FA 3 L_STR_ABGL L CONTINUOUS L_STR_ABGL B Bau, Strahlenschutz, Abluftgitter im Strahlenschutzbereich L_STR_ABGL AB L_STR_ABGL</v>
      </c>
      <c r="S740" s="147"/>
      <c r="T740" s="147"/>
      <c r="U740" s="147"/>
      <c r="V740" s="147"/>
      <c r="W740" s="147"/>
      <c r="X740" s="147"/>
      <c r="Y740" s="147"/>
    </row>
    <row r="741" spans="1:25" s="152" customFormat="1" ht="15" x14ac:dyDescent="0.25">
      <c r="A741" s="364" t="s">
        <v>1017</v>
      </c>
      <c r="B741" s="365" t="s">
        <v>2083</v>
      </c>
      <c r="C741" s="364" t="s">
        <v>1028</v>
      </c>
      <c r="D741" s="351" t="s">
        <v>1029</v>
      </c>
      <c r="E741" s="364" t="s">
        <v>1029</v>
      </c>
      <c r="F741" s="366">
        <v>7</v>
      </c>
      <c r="G741" s="365" t="s">
        <v>614</v>
      </c>
      <c r="H741" s="364" t="s">
        <v>1030</v>
      </c>
      <c r="I741" s="364">
        <v>0</v>
      </c>
      <c r="J741" s="364"/>
      <c r="K741" s="364" t="s">
        <v>1028</v>
      </c>
      <c r="L741" s="364" t="s">
        <v>1029</v>
      </c>
      <c r="M741" s="358" t="s">
        <v>2563</v>
      </c>
      <c r="N741" s="672"/>
      <c r="O741" s="209" t="str">
        <f t="shared" si="30"/>
        <v>-layer N L_TXT FA 7 L_TXT L CONTINUOUS L_TXT B Lueftung, allgemeine Texte L_TXT AB L_TXT</v>
      </c>
      <c r="P741" s="147"/>
      <c r="Q741" s="147"/>
      <c r="R741" s="209" t="str">
        <f t="shared" si="31"/>
        <v>N L_TXT FA 7 L_TXT L CONTINUOUS L_TXT B Lueftung, allgemeine Texte L_TXT AB L_TXT</v>
      </c>
      <c r="S741" s="147"/>
      <c r="T741" s="147"/>
      <c r="U741" s="147"/>
      <c r="V741" s="147"/>
      <c r="W741" s="147"/>
      <c r="X741" s="147"/>
      <c r="Y741" s="147"/>
    </row>
    <row r="742" spans="1:25" s="152" customFormat="1" ht="15" x14ac:dyDescent="0.25">
      <c r="A742" s="364" t="s">
        <v>1017</v>
      </c>
      <c r="B742" s="365" t="s">
        <v>2084</v>
      </c>
      <c r="C742" s="364" t="s">
        <v>1028</v>
      </c>
      <c r="D742" s="351" t="s">
        <v>1029</v>
      </c>
      <c r="E742" s="364" t="s">
        <v>1029</v>
      </c>
      <c r="F742" s="366">
        <v>31</v>
      </c>
      <c r="G742" s="365" t="s">
        <v>611</v>
      </c>
      <c r="H742" s="364" t="s">
        <v>1030</v>
      </c>
      <c r="I742" s="364">
        <v>0</v>
      </c>
      <c r="J742" s="364"/>
      <c r="K742" s="364" t="s">
        <v>1028</v>
      </c>
      <c r="L742" s="364" t="s">
        <v>1029</v>
      </c>
      <c r="M742" s="358" t="s">
        <v>2564</v>
      </c>
      <c r="N742" s="732"/>
      <c r="O742" s="209" t="str">
        <f t="shared" si="30"/>
        <v>-layer N L_UM FA 31 L_UM L VERDECKT L_UM B Lueftung, Umluft L_UM AB L_UM</v>
      </c>
      <c r="P742" s="147"/>
      <c r="Q742" s="147"/>
      <c r="R742" s="209" t="str">
        <f t="shared" si="31"/>
        <v>N L_UM FA 31 L_UM L VERDECKT L_UM B Lueftung, Umluft L_UM AB L_UM</v>
      </c>
      <c r="S742" s="147"/>
      <c r="T742" s="147"/>
      <c r="U742" s="147"/>
      <c r="V742" s="147"/>
      <c r="W742" s="147"/>
      <c r="X742" s="147"/>
      <c r="Y742" s="147"/>
    </row>
    <row r="743" spans="1:25" s="152" customFormat="1" ht="15" x14ac:dyDescent="0.25">
      <c r="A743" s="351" t="s">
        <v>1017</v>
      </c>
      <c r="B743" s="365" t="s">
        <v>2085</v>
      </c>
      <c r="C743" s="364" t="s">
        <v>1028</v>
      </c>
      <c r="D743" s="351" t="s">
        <v>1029</v>
      </c>
      <c r="E743" s="364" t="s">
        <v>1029</v>
      </c>
      <c r="F743" s="366">
        <v>10</v>
      </c>
      <c r="G743" s="365" t="s">
        <v>850</v>
      </c>
      <c r="H743" s="364" t="s">
        <v>1030</v>
      </c>
      <c r="I743" s="364">
        <v>0</v>
      </c>
      <c r="J743" s="364"/>
      <c r="K743" s="364" t="s">
        <v>1028</v>
      </c>
      <c r="L743" s="364" t="s">
        <v>1029</v>
      </c>
      <c r="M743" s="358" t="s">
        <v>2565</v>
      </c>
      <c r="N743" s="657"/>
      <c r="O743" s="209" t="str">
        <f t="shared" si="30"/>
        <v>-layer N L_WL FA 10 L_WL L GETRENNT L_WL B Lueftung, Warmluft L_WL AB L_WL</v>
      </c>
      <c r="P743" s="147"/>
      <c r="Q743" s="147"/>
      <c r="R743" s="209" t="str">
        <f t="shared" si="31"/>
        <v>N L_WL FA 10 L_WL L GETRENNT L_WL B Lueftung, Warmluft L_WL AB L_WL</v>
      </c>
      <c r="S743" s="147"/>
      <c r="T743" s="147"/>
      <c r="U743" s="147"/>
      <c r="V743" s="147"/>
      <c r="W743" s="147"/>
      <c r="X743" s="147"/>
      <c r="Y743" s="147"/>
    </row>
    <row r="744" spans="1:25" s="152" customFormat="1" ht="15" x14ac:dyDescent="0.25">
      <c r="A744" s="364" t="s">
        <v>1017</v>
      </c>
      <c r="B744" s="365" t="s">
        <v>2086</v>
      </c>
      <c r="C744" s="364" t="s">
        <v>1028</v>
      </c>
      <c r="D744" s="351" t="s">
        <v>1029</v>
      </c>
      <c r="E744" s="364" t="s">
        <v>1029</v>
      </c>
      <c r="F744" s="366">
        <v>90</v>
      </c>
      <c r="G744" s="365" t="s">
        <v>614</v>
      </c>
      <c r="H744" s="364" t="s">
        <v>1030</v>
      </c>
      <c r="I744" s="364">
        <v>0</v>
      </c>
      <c r="J744" s="364"/>
      <c r="K744" s="364" t="s">
        <v>1028</v>
      </c>
      <c r="L744" s="364" t="s">
        <v>1029</v>
      </c>
      <c r="M744" s="364" t="s">
        <v>2566</v>
      </c>
      <c r="N744" s="661"/>
      <c r="O744" s="209" t="str">
        <f t="shared" si="30"/>
        <v>-layer N L_ZU FA 90 L_ZU L CONTINUOUS L_ZU B Lueftung, Zuluft unbehandelt L_ZU AB L_ZU</v>
      </c>
      <c r="P744" s="147"/>
      <c r="Q744" s="147"/>
      <c r="R744" s="209" t="str">
        <f t="shared" si="31"/>
        <v>N L_ZU FA 90 L_ZU L CONTINUOUS L_ZU B Lueftung, Zuluft unbehandelt L_ZU AB L_ZU</v>
      </c>
      <c r="S744" s="147"/>
      <c r="T744" s="147"/>
      <c r="U744" s="147"/>
      <c r="V744" s="147"/>
      <c r="W744" s="147"/>
      <c r="X744" s="147"/>
      <c r="Y744" s="147"/>
    </row>
    <row r="745" spans="1:25" s="152" customFormat="1" ht="15" x14ac:dyDescent="0.25">
      <c r="A745" s="364" t="s">
        <v>1017</v>
      </c>
      <c r="B745" s="365" t="s">
        <v>2087</v>
      </c>
      <c r="C745" s="364" t="s">
        <v>1028</v>
      </c>
      <c r="D745" s="351" t="s">
        <v>1029</v>
      </c>
      <c r="E745" s="364" t="s">
        <v>1029</v>
      </c>
      <c r="F745" s="366">
        <v>1</v>
      </c>
      <c r="G745" s="365" t="s">
        <v>614</v>
      </c>
      <c r="H745" s="364" t="s">
        <v>1030</v>
      </c>
      <c r="I745" s="364">
        <v>0</v>
      </c>
      <c r="J745" s="364"/>
      <c r="K745" s="364" t="s">
        <v>1028</v>
      </c>
      <c r="L745" s="364" t="s">
        <v>1029</v>
      </c>
      <c r="M745" s="358" t="s">
        <v>2567</v>
      </c>
      <c r="N745" s="657"/>
      <c r="O745" s="209" t="str">
        <f t="shared" si="30"/>
        <v>-layer N L_ZU_NEU FA 1 L_ZU_NEU L CONTINUOUS L_ZU_NEU B Lueftung, Zuluft  Neu L_ZU_NEU AB L_ZU_NEU</v>
      </c>
      <c r="P745" s="147"/>
      <c r="Q745" s="147"/>
      <c r="R745" s="209" t="str">
        <f t="shared" si="31"/>
        <v>N L_ZU_NEU FA 1 L_ZU_NEU L CONTINUOUS L_ZU_NEU B Lueftung, Zuluft  Neu L_ZU_NEU AB L_ZU_NEU</v>
      </c>
      <c r="S745" s="147"/>
      <c r="T745" s="147"/>
      <c r="U745" s="147"/>
      <c r="V745" s="147"/>
      <c r="W745" s="147"/>
      <c r="X745" s="147"/>
      <c r="Y745" s="147"/>
    </row>
    <row r="746" spans="1:25" s="152" customFormat="1" ht="15" x14ac:dyDescent="0.25">
      <c r="A746" s="364" t="s">
        <v>1017</v>
      </c>
      <c r="B746" s="365" t="s">
        <v>2088</v>
      </c>
      <c r="C746" s="364" t="s">
        <v>1028</v>
      </c>
      <c r="D746" s="351" t="s">
        <v>1029</v>
      </c>
      <c r="E746" s="364" t="s">
        <v>1029</v>
      </c>
      <c r="F746" s="366">
        <v>7</v>
      </c>
      <c r="G746" s="365" t="s">
        <v>614</v>
      </c>
      <c r="H746" s="364" t="s">
        <v>1030</v>
      </c>
      <c r="I746" s="364">
        <v>0</v>
      </c>
      <c r="J746" s="364"/>
      <c r="K746" s="364" t="s">
        <v>1028</v>
      </c>
      <c r="L746" s="364" t="s">
        <v>1029</v>
      </c>
      <c r="M746" s="358" t="s">
        <v>2568</v>
      </c>
      <c r="N746" s="222"/>
      <c r="O746" s="209" t="str">
        <f t="shared" si="30"/>
        <v>-layer N L_ZU_TXT FA 7 L_ZU_TXT L CONTINUOUS L_ZU_TXT B Lueftung, Zuluft , Texte L_ZU_TXT AB L_ZU_TXT</v>
      </c>
      <c r="P746" s="147"/>
      <c r="Q746" s="147"/>
      <c r="R746" s="209" t="str">
        <f t="shared" si="31"/>
        <v>N L_ZU_TXT FA 7 L_ZU_TXT L CONTINUOUS L_ZU_TXT B Lueftung, Zuluft , Texte L_ZU_TXT AB L_ZU_TXT</v>
      </c>
      <c r="S746" s="147"/>
      <c r="T746" s="147"/>
      <c r="U746" s="147"/>
      <c r="V746" s="147"/>
      <c r="W746" s="147"/>
      <c r="X746" s="147"/>
      <c r="Y746" s="147"/>
    </row>
    <row r="747" spans="1:25" s="152" customFormat="1" ht="15" x14ac:dyDescent="0.25">
      <c r="A747" s="351" t="s">
        <v>1017</v>
      </c>
      <c r="B747" s="365" t="s">
        <v>2089</v>
      </c>
      <c r="C747" s="364" t="s">
        <v>1028</v>
      </c>
      <c r="D747" s="351" t="s">
        <v>1029</v>
      </c>
      <c r="E747" s="364" t="s">
        <v>1029</v>
      </c>
      <c r="F747" s="366">
        <v>10</v>
      </c>
      <c r="G747" s="365" t="s">
        <v>611</v>
      </c>
      <c r="H747" s="364" t="s">
        <v>1030</v>
      </c>
      <c r="I747" s="364">
        <v>0</v>
      </c>
      <c r="J747" s="364"/>
      <c r="K747" s="364" t="s">
        <v>1028</v>
      </c>
      <c r="L747" s="364" t="s">
        <v>1029</v>
      </c>
      <c r="M747" s="358" t="s">
        <v>2569</v>
      </c>
      <c r="N747" s="657"/>
      <c r="O747" s="209" t="str">
        <f t="shared" si="30"/>
        <v>-layer N L_ZU1 FA 10 L_ZU1 L VERDECKT L_ZU1 B Lueftung, Zuluft 1fach behandelt L_ZU1 AB L_ZU1</v>
      </c>
      <c r="P747" s="147"/>
      <c r="Q747" s="147"/>
      <c r="R747" s="209" t="str">
        <f t="shared" si="31"/>
        <v>N L_ZU1 FA 10 L_ZU1 L VERDECKT L_ZU1 B Lueftung, Zuluft 1fach behandelt L_ZU1 AB L_ZU1</v>
      </c>
      <c r="S747" s="147"/>
      <c r="T747" s="147"/>
      <c r="U747" s="147"/>
      <c r="V747" s="147"/>
      <c r="W747" s="147"/>
      <c r="X747" s="147"/>
      <c r="Y747" s="147"/>
    </row>
    <row r="748" spans="1:25" s="152" customFormat="1" ht="15" x14ac:dyDescent="0.25">
      <c r="A748" s="364" t="s">
        <v>1017</v>
      </c>
      <c r="B748" s="365" t="s">
        <v>2090</v>
      </c>
      <c r="C748" s="364" t="s">
        <v>1028</v>
      </c>
      <c r="D748" s="351" t="s">
        <v>1029</v>
      </c>
      <c r="E748" s="364" t="s">
        <v>1029</v>
      </c>
      <c r="F748" s="366">
        <v>162</v>
      </c>
      <c r="G748" s="365" t="s">
        <v>361</v>
      </c>
      <c r="H748" s="364" t="s">
        <v>1030</v>
      </c>
      <c r="I748" s="364">
        <v>0</v>
      </c>
      <c r="J748" s="364"/>
      <c r="K748" s="364" t="s">
        <v>1028</v>
      </c>
      <c r="L748" s="364" t="s">
        <v>1029</v>
      </c>
      <c r="M748" s="364" t="s">
        <v>2570</v>
      </c>
      <c r="N748" s="755"/>
      <c r="O748" s="209" t="str">
        <f t="shared" si="30"/>
        <v>-layer N L_ZU2 FA 162 L_ZU2 L STRICHPUNKT L_ZU2 B Lueftung, Zuluft 2fach behandelt L_ZU2 AB L_ZU2</v>
      </c>
      <c r="P748" s="147"/>
      <c r="Q748" s="147"/>
      <c r="R748" s="209" t="str">
        <f t="shared" si="31"/>
        <v>N L_ZU2 FA 162 L_ZU2 L STRICHPUNKT L_ZU2 B Lueftung, Zuluft 2fach behandelt L_ZU2 AB L_ZU2</v>
      </c>
      <c r="S748" s="147"/>
      <c r="T748" s="147"/>
      <c r="U748" s="147"/>
      <c r="V748" s="147"/>
      <c r="W748" s="147"/>
      <c r="X748" s="147"/>
      <c r="Y748" s="147"/>
    </row>
    <row r="749" spans="1:25" s="152" customFormat="1" ht="15" x14ac:dyDescent="0.25">
      <c r="A749" s="364" t="s">
        <v>1017</v>
      </c>
      <c r="B749" s="365" t="s">
        <v>2452</v>
      </c>
      <c r="C749" s="364" t="s">
        <v>1028</v>
      </c>
      <c r="D749" s="351" t="s">
        <v>1029</v>
      </c>
      <c r="E749" s="364" t="s">
        <v>1029</v>
      </c>
      <c r="F749" s="366">
        <v>7</v>
      </c>
      <c r="G749" s="365" t="s">
        <v>614</v>
      </c>
      <c r="H749" s="364" t="s">
        <v>1030</v>
      </c>
      <c r="I749" s="364">
        <v>0</v>
      </c>
      <c r="J749" s="364"/>
      <c r="K749" s="364" t="s">
        <v>1028</v>
      </c>
      <c r="L749" s="364" t="s">
        <v>1029</v>
      </c>
      <c r="M749" s="364" t="s">
        <v>2575</v>
      </c>
      <c r="N749" s="222"/>
      <c r="O749" s="209" t="str">
        <f t="shared" si="30"/>
        <v>-layer N L_ZU2-SY FA 7 L_ZU2-SY L CONTINUOUS L_ZU2-SY B Lueftung, Symbol Zuluft 2-fach behandelt L_ZU2-SY AB L_ZU2-SY</v>
      </c>
      <c r="P749" s="147"/>
      <c r="Q749" s="147"/>
      <c r="R749" s="209" t="str">
        <f t="shared" si="31"/>
        <v>N L_ZU2-SY FA 7 L_ZU2-SY L CONTINUOUS L_ZU2-SY B Lueftung, Symbol Zuluft 2-fach behandelt L_ZU2-SY AB L_ZU2-SY</v>
      </c>
      <c r="S749" s="147"/>
      <c r="T749" s="147"/>
      <c r="U749" s="147"/>
      <c r="V749" s="147"/>
      <c r="W749" s="147"/>
      <c r="X749" s="147"/>
      <c r="Y749" s="147"/>
    </row>
    <row r="750" spans="1:25" s="152" customFormat="1" ht="15" x14ac:dyDescent="0.25">
      <c r="A750" s="364" t="s">
        <v>1017</v>
      </c>
      <c r="B750" s="365" t="s">
        <v>2091</v>
      </c>
      <c r="C750" s="364" t="s">
        <v>1028</v>
      </c>
      <c r="D750" s="351" t="s">
        <v>1029</v>
      </c>
      <c r="E750" s="364" t="s">
        <v>1029</v>
      </c>
      <c r="F750" s="366">
        <v>170</v>
      </c>
      <c r="G750" s="365" t="s">
        <v>1259</v>
      </c>
      <c r="H750" s="364" t="s">
        <v>1030</v>
      </c>
      <c r="I750" s="364">
        <v>0</v>
      </c>
      <c r="J750" s="364"/>
      <c r="K750" s="364" t="s">
        <v>1028</v>
      </c>
      <c r="L750" s="364" t="s">
        <v>1029</v>
      </c>
      <c r="M750" s="364" t="s">
        <v>2571</v>
      </c>
      <c r="N750" s="662"/>
      <c r="O750" s="209" t="str">
        <f t="shared" si="30"/>
        <v>-layer N L_ZU3 FA 170 L_ZU3 L RAND2 L_ZU3 B Lueftung, Zuluft 3fach behandelt L_ZU3 AB L_ZU3</v>
      </c>
      <c r="P750" s="147"/>
      <c r="Q750" s="147"/>
      <c r="R750" s="209" t="str">
        <f t="shared" si="31"/>
        <v>N L_ZU3 FA 170 L_ZU3 L RAND2 L_ZU3 B Lueftung, Zuluft 3fach behandelt L_ZU3 AB L_ZU3</v>
      </c>
      <c r="S750" s="147"/>
      <c r="T750" s="147"/>
      <c r="U750" s="147"/>
      <c r="V750" s="147"/>
      <c r="W750" s="147"/>
      <c r="X750" s="147"/>
      <c r="Y750" s="147"/>
    </row>
    <row r="751" spans="1:25" s="152" customFormat="1" ht="15" x14ac:dyDescent="0.25">
      <c r="A751" s="364" t="s">
        <v>1017</v>
      </c>
      <c r="B751" s="365" t="s">
        <v>2454</v>
      </c>
      <c r="C751" s="364" t="s">
        <v>1028</v>
      </c>
      <c r="D751" s="351" t="s">
        <v>1029</v>
      </c>
      <c r="E751" s="364" t="s">
        <v>1029</v>
      </c>
      <c r="F751" s="366">
        <v>7</v>
      </c>
      <c r="G751" s="365" t="s">
        <v>614</v>
      </c>
      <c r="H751" s="364" t="s">
        <v>1030</v>
      </c>
      <c r="I751" s="364">
        <v>0</v>
      </c>
      <c r="J751" s="364"/>
      <c r="K751" s="364" t="s">
        <v>1028</v>
      </c>
      <c r="L751" s="364" t="s">
        <v>1029</v>
      </c>
      <c r="M751" s="364" t="s">
        <v>2576</v>
      </c>
      <c r="N751" s="222"/>
      <c r="O751" s="209" t="str">
        <f t="shared" si="30"/>
        <v>-layer N L_ZU3-SY FA 7 L_ZU3-SY L CONTINUOUS L_ZU3-SY B Lueftung, Symbol Zuluft 3-fach behandelt L_ZU3-SY AB L_ZU3-SY</v>
      </c>
      <c r="P751" s="147"/>
      <c r="Q751" s="147"/>
      <c r="R751" s="209" t="str">
        <f t="shared" si="31"/>
        <v>N L_ZU3-SY FA 7 L_ZU3-SY L CONTINUOUS L_ZU3-SY B Lueftung, Symbol Zuluft 3-fach behandelt L_ZU3-SY AB L_ZU3-SY</v>
      </c>
      <c r="S751" s="147"/>
      <c r="T751" s="147"/>
      <c r="U751" s="147"/>
      <c r="V751" s="147"/>
      <c r="W751" s="147"/>
      <c r="X751" s="147"/>
      <c r="Y751" s="147"/>
    </row>
    <row r="752" spans="1:25" s="152" customFormat="1" ht="15" x14ac:dyDescent="0.25">
      <c r="A752" s="364" t="s">
        <v>1017</v>
      </c>
      <c r="B752" s="365" t="s">
        <v>2092</v>
      </c>
      <c r="C752" s="364" t="s">
        <v>1028</v>
      </c>
      <c r="D752" s="351" t="s">
        <v>1029</v>
      </c>
      <c r="E752" s="364" t="s">
        <v>1029</v>
      </c>
      <c r="F752" s="366">
        <v>200</v>
      </c>
      <c r="G752" s="365" t="s">
        <v>614</v>
      </c>
      <c r="H752" s="364" t="s">
        <v>1030</v>
      </c>
      <c r="I752" s="364">
        <v>0</v>
      </c>
      <c r="J752" s="364"/>
      <c r="K752" s="364" t="s">
        <v>1028</v>
      </c>
      <c r="L752" s="364" t="s">
        <v>1029</v>
      </c>
      <c r="M752" s="364" t="s">
        <v>2572</v>
      </c>
      <c r="N752" s="756"/>
      <c r="O752" s="209" t="str">
        <f t="shared" si="30"/>
        <v>-layer N L_ZU4 FA 200 L_ZU4 L CONTINUOUS L_ZU4 B Lueftung, Zuluft 4fach behandelt L_ZU4 AB L_ZU4</v>
      </c>
      <c r="P752" s="147"/>
      <c r="Q752" s="147"/>
      <c r="R752" s="209" t="str">
        <f t="shared" si="31"/>
        <v>N L_ZU4 FA 200 L_ZU4 L CONTINUOUS L_ZU4 B Lueftung, Zuluft 4fach behandelt L_ZU4 AB L_ZU4</v>
      </c>
      <c r="S752" s="147"/>
      <c r="T752" s="147"/>
      <c r="U752" s="147"/>
      <c r="V752" s="147"/>
      <c r="W752" s="147"/>
      <c r="X752" s="147"/>
      <c r="Y752" s="147"/>
    </row>
    <row r="753" spans="1:25" s="152" customFormat="1" ht="15" x14ac:dyDescent="0.25">
      <c r="A753" s="364" t="s">
        <v>1017</v>
      </c>
      <c r="B753" s="365" t="s">
        <v>2093</v>
      </c>
      <c r="C753" s="364" t="s">
        <v>1028</v>
      </c>
      <c r="D753" s="351" t="s">
        <v>1029</v>
      </c>
      <c r="E753" s="364" t="s">
        <v>1029</v>
      </c>
      <c r="F753" s="366">
        <v>80</v>
      </c>
      <c r="G753" s="365" t="s">
        <v>614</v>
      </c>
      <c r="H753" s="364" t="s">
        <v>1030</v>
      </c>
      <c r="I753" s="364">
        <v>0</v>
      </c>
      <c r="J753" s="364"/>
      <c r="K753" s="364" t="s">
        <v>1028</v>
      </c>
      <c r="L753" s="364" t="s">
        <v>1029</v>
      </c>
      <c r="M753" s="364" t="s">
        <v>2573</v>
      </c>
      <c r="N753" s="707"/>
      <c r="O753" s="209" t="str">
        <f t="shared" si="30"/>
        <v>-layer N L_ZUGI FA 80 L_ZUGI L CONTINUOUS L_ZUGI B Lueftung, ZUGitter L_ZUGI AB L_ZUGI</v>
      </c>
      <c r="P753" s="147"/>
      <c r="Q753" s="147"/>
      <c r="R753" s="209" t="str">
        <f t="shared" si="31"/>
        <v>N L_ZUGI FA 80 L_ZUGI L CONTINUOUS L_ZUGI B Lueftung, ZUGitter L_ZUGI AB L_ZUGI</v>
      </c>
      <c r="S753" s="147"/>
      <c r="T753" s="147"/>
      <c r="U753" s="147"/>
      <c r="V753" s="147"/>
      <c r="W753" s="147"/>
      <c r="X753" s="147"/>
      <c r="Y753" s="147"/>
    </row>
    <row r="754" spans="1:25" s="152" customFormat="1" ht="15" x14ac:dyDescent="0.25">
      <c r="A754" s="364" t="s">
        <v>1017</v>
      </c>
      <c r="B754" s="365" t="s">
        <v>2094</v>
      </c>
      <c r="C754" s="364" t="s">
        <v>1028</v>
      </c>
      <c r="D754" s="351" t="s">
        <v>1029</v>
      </c>
      <c r="E754" s="364" t="s">
        <v>1029</v>
      </c>
      <c r="F754" s="366">
        <v>7</v>
      </c>
      <c r="G754" s="365" t="s">
        <v>614</v>
      </c>
      <c r="H754" s="364" t="s">
        <v>1030</v>
      </c>
      <c r="I754" s="364">
        <v>0</v>
      </c>
      <c r="J754" s="364"/>
      <c r="K754" s="364" t="s">
        <v>1028</v>
      </c>
      <c r="L754" s="364" t="s">
        <v>1029</v>
      </c>
      <c r="M754" s="364" t="s">
        <v>2574</v>
      </c>
      <c r="N754" s="222"/>
      <c r="O754" s="209" t="str">
        <f t="shared" si="30"/>
        <v>-layer N L_ZU-SY FA 7 L_ZU-SY L CONTINUOUS L_ZU-SY B Lueftung, Symbol Zuluft L_ZU-SY AB L_ZU-SY</v>
      </c>
      <c r="P754" s="147"/>
      <c r="Q754" s="147"/>
      <c r="R754" s="209" t="str">
        <f t="shared" si="31"/>
        <v>N L_ZU-SY FA 7 L_ZU-SY L CONTINUOUS L_ZU-SY B Lueftung, Symbol Zuluft L_ZU-SY AB L_ZU-SY</v>
      </c>
      <c r="S754" s="147"/>
      <c r="T754" s="147"/>
      <c r="U754" s="147"/>
      <c r="V754" s="147"/>
      <c r="W754" s="147"/>
      <c r="X754" s="147"/>
      <c r="Y754" s="147"/>
    </row>
    <row r="755" spans="1:25" s="152" customFormat="1" ht="15" x14ac:dyDescent="0.25">
      <c r="A755" s="364" t="s">
        <v>1017</v>
      </c>
      <c r="B755" s="367" t="s">
        <v>2095</v>
      </c>
      <c r="C755" s="364" t="s">
        <v>1028</v>
      </c>
      <c r="D755" s="351" t="s">
        <v>1029</v>
      </c>
      <c r="E755" s="364" t="s">
        <v>1029</v>
      </c>
      <c r="F755" s="366">
        <v>3</v>
      </c>
      <c r="G755" s="365" t="s">
        <v>614</v>
      </c>
      <c r="H755" s="364" t="s">
        <v>1030</v>
      </c>
      <c r="I755" s="364">
        <v>0</v>
      </c>
      <c r="J755" s="364"/>
      <c r="K755" s="364" t="s">
        <v>1028</v>
      </c>
      <c r="L755" s="364" t="s">
        <v>1029</v>
      </c>
      <c r="M755" s="364" t="s">
        <v>2577</v>
      </c>
      <c r="N755" s="684"/>
      <c r="O755" s="209" t="str">
        <f t="shared" si="30"/>
        <v>-layer N L_ZU-SY_BEM FA 3 L_ZU-SY_BEM L CONTINUOUS L_ZU-SY_BEM B Lueftung, Symbolbeschriftung Zuluft L_ZU-SY_BEM AB L_ZU-SY_BEM</v>
      </c>
      <c r="P755" s="147"/>
      <c r="Q755" s="147"/>
      <c r="R755" s="209" t="str">
        <f t="shared" si="31"/>
        <v>N L_ZU-SY_BEM FA 3 L_ZU-SY_BEM L CONTINUOUS L_ZU-SY_BEM B Lueftung, Symbolbeschriftung Zuluft L_ZU-SY_BEM AB L_ZU-SY_BEM</v>
      </c>
      <c r="S755" s="810"/>
      <c r="T755" s="147"/>
      <c r="U755" s="147"/>
      <c r="V755" s="147"/>
      <c r="W755" s="147"/>
      <c r="X755" s="147"/>
      <c r="Y755" s="147"/>
    </row>
    <row r="756" spans="1:25" s="152" customFormat="1" ht="15" x14ac:dyDescent="0.25">
      <c r="A756" s="364" t="s">
        <v>1017</v>
      </c>
      <c r="B756" s="365" t="s">
        <v>2096</v>
      </c>
      <c r="C756" s="364" t="s">
        <v>1028</v>
      </c>
      <c r="D756" s="351" t="s">
        <v>1029</v>
      </c>
      <c r="E756" s="364" t="s">
        <v>1029</v>
      </c>
      <c r="F756" s="366">
        <v>252</v>
      </c>
      <c r="G756" s="365" t="s">
        <v>614</v>
      </c>
      <c r="H756" s="364" t="s">
        <v>1030</v>
      </c>
      <c r="I756" s="364">
        <v>0</v>
      </c>
      <c r="J756" s="364"/>
      <c r="K756" s="364" t="s">
        <v>1028</v>
      </c>
      <c r="L756" s="364" t="s">
        <v>1029</v>
      </c>
      <c r="M756" s="364" t="s">
        <v>2578</v>
      </c>
      <c r="N756" s="659"/>
      <c r="O756" s="209" t="str">
        <f t="shared" si="30"/>
        <v>-layer N L-AUSBST3 FA 252 L-AUSBST3 L CONTINUOUS L-AUSBST3 B Lueftung, Ausbaustufe3 L-AUSBST3 AB L-AUSBST3</v>
      </c>
      <c r="P756" s="147"/>
      <c r="Q756" s="147"/>
      <c r="R756" s="209" t="str">
        <f t="shared" si="31"/>
        <v>N L-AUSBST3 FA 252 L-AUSBST3 L CONTINUOUS L-AUSBST3 B Lueftung, Ausbaustufe3 L-AUSBST3 AB L-AUSBST3</v>
      </c>
      <c r="S756" s="810"/>
      <c r="T756" s="147"/>
      <c r="U756" s="147"/>
      <c r="V756" s="147"/>
      <c r="W756" s="147"/>
      <c r="X756" s="147"/>
      <c r="Y756" s="147"/>
    </row>
    <row r="757" spans="1:25" s="152" customFormat="1" ht="15" x14ac:dyDescent="0.25">
      <c r="A757" s="364" t="s">
        <v>1017</v>
      </c>
      <c r="B757" s="365" t="s">
        <v>2097</v>
      </c>
      <c r="C757" s="364" t="s">
        <v>1028</v>
      </c>
      <c r="D757" s="351" t="s">
        <v>1029</v>
      </c>
      <c r="E757" s="364" t="s">
        <v>1029</v>
      </c>
      <c r="F757" s="366">
        <v>7</v>
      </c>
      <c r="G757" s="365" t="s">
        <v>614</v>
      </c>
      <c r="H757" s="364" t="s">
        <v>1030</v>
      </c>
      <c r="I757" s="364">
        <v>0</v>
      </c>
      <c r="J757" s="364"/>
      <c r="K757" s="364" t="s">
        <v>1028</v>
      </c>
      <c r="L757" s="364" t="s">
        <v>1029</v>
      </c>
      <c r="M757" s="364" t="s">
        <v>2579</v>
      </c>
      <c r="N757" s="222"/>
      <c r="O757" s="209" t="str">
        <f t="shared" si="30"/>
        <v>-layer N L-SY FA 7 L-SY L CONTINUOUS L-SY B Lueftung, Symbol allgemein L-SY AB L-SY</v>
      </c>
      <c r="P757" s="147"/>
      <c r="Q757" s="147"/>
      <c r="R757" s="209" t="str">
        <f t="shared" si="31"/>
        <v>N L-SY FA 7 L-SY L CONTINUOUS L-SY B Lueftung, Symbol allgemein L-SY AB L-SY</v>
      </c>
      <c r="S757" s="810"/>
      <c r="T757" s="147"/>
      <c r="U757" s="147"/>
      <c r="V757" s="147"/>
      <c r="W757" s="147"/>
      <c r="X757" s="147"/>
      <c r="Y757" s="147"/>
    </row>
    <row r="758" spans="1:25" s="152" customFormat="1" ht="15" x14ac:dyDescent="0.25">
      <c r="A758" s="364" t="s">
        <v>1017</v>
      </c>
      <c r="B758" s="365" t="s">
        <v>1517</v>
      </c>
      <c r="C758" s="364" t="s">
        <v>1028</v>
      </c>
      <c r="D758" s="351" t="s">
        <v>1029</v>
      </c>
      <c r="E758" s="364" t="s">
        <v>1029</v>
      </c>
      <c r="F758" s="366">
        <v>150</v>
      </c>
      <c r="G758" s="365" t="s">
        <v>614</v>
      </c>
      <c r="H758" s="364" t="s">
        <v>1030</v>
      </c>
      <c r="I758" s="364">
        <v>0</v>
      </c>
      <c r="J758" s="364"/>
      <c r="K758" s="364" t="s">
        <v>1028</v>
      </c>
      <c r="L758" s="364" t="s">
        <v>1029</v>
      </c>
      <c r="M758" s="364" t="s">
        <v>2795</v>
      </c>
      <c r="N758" s="821"/>
      <c r="O758" s="209" t="str">
        <f t="shared" si="30"/>
        <v>-layer N M_ FA 150 M_ L CONTINUOUS M_ B Medizinische Medien/Grundriss, GR Medizinische Medien Prefix M_ AB M_</v>
      </c>
      <c r="P758" s="147"/>
      <c r="Q758" s="147"/>
      <c r="R758" s="209" t="str">
        <f t="shared" si="31"/>
        <v>N M_ FA 150 M_ L CONTINUOUS M_ B Medizinische Medien/Grundriss, GR Medizinische Medien Prefix M_ AB M_</v>
      </c>
      <c r="S758" s="147"/>
      <c r="T758" s="147"/>
      <c r="U758" s="147"/>
      <c r="V758" s="147"/>
      <c r="W758" s="147"/>
      <c r="X758" s="147"/>
      <c r="Y758" s="147"/>
    </row>
    <row r="759" spans="1:25" s="152" customFormat="1" ht="15" x14ac:dyDescent="0.25">
      <c r="A759" s="364" t="s">
        <v>1017</v>
      </c>
      <c r="B759" s="365" t="s">
        <v>2098</v>
      </c>
      <c r="C759" s="364" t="s">
        <v>1028</v>
      </c>
      <c r="D759" s="351" t="s">
        <v>1029</v>
      </c>
      <c r="E759" s="364" t="s">
        <v>1029</v>
      </c>
      <c r="F759" s="361">
        <v>92</v>
      </c>
      <c r="G759" s="365" t="s">
        <v>614</v>
      </c>
      <c r="H759" s="364" t="s">
        <v>1030</v>
      </c>
      <c r="I759" s="364">
        <v>0</v>
      </c>
      <c r="J759" s="364"/>
      <c r="K759" s="364" t="s">
        <v>1028</v>
      </c>
      <c r="L759" s="364" t="s">
        <v>1029</v>
      </c>
      <c r="M759" s="364" t="s">
        <v>2486</v>
      </c>
      <c r="N759" s="655"/>
      <c r="O759" s="209" t="str">
        <f t="shared" si="30"/>
        <v>-layer N M_BEM FA 92 M_BEM L CONTINUOUS M_BEM B Medizinische Medien, Bemassung M_BEM AB M_BEM</v>
      </c>
      <c r="P759" s="147"/>
      <c r="Q759" s="147"/>
      <c r="R759" s="209" t="str">
        <f t="shared" si="31"/>
        <v>N M_BEM FA 92 M_BEM L CONTINUOUS M_BEM B Medizinische Medien, Bemassung M_BEM AB M_BEM</v>
      </c>
      <c r="S759" s="810"/>
      <c r="T759" s="147"/>
      <c r="U759" s="147"/>
      <c r="V759" s="147"/>
      <c r="W759" s="147"/>
      <c r="X759" s="147"/>
      <c r="Y759" s="147"/>
    </row>
    <row r="760" spans="1:25" s="152" customFormat="1" ht="15" x14ac:dyDescent="0.25">
      <c r="A760" s="344" t="s">
        <v>1017</v>
      </c>
      <c r="B760" s="190" t="s">
        <v>3646</v>
      </c>
      <c r="C760" s="344" t="s">
        <v>1028</v>
      </c>
      <c r="D760" s="344" t="s">
        <v>1029</v>
      </c>
      <c r="E760" s="344" t="s">
        <v>1029</v>
      </c>
      <c r="F760" s="344">
        <v>175</v>
      </c>
      <c r="G760" s="264" t="s">
        <v>614</v>
      </c>
      <c r="H760" s="344" t="s">
        <v>1030</v>
      </c>
      <c r="I760" s="344">
        <v>0</v>
      </c>
      <c r="J760" s="344"/>
      <c r="K760" s="344" t="s">
        <v>1028</v>
      </c>
      <c r="L760" s="344" t="s">
        <v>1029</v>
      </c>
      <c r="M760" s="344" t="s">
        <v>3648</v>
      </c>
      <c r="N760" s="792"/>
      <c r="O760" s="209" t="str">
        <f t="shared" si="30"/>
        <v>-layer N M_DET FA 175 M_DET L CONTINUOUS M_DET B Medizintechnik, Details M_DET AB M_DET</v>
      </c>
      <c r="P760" s="147"/>
      <c r="Q760" s="147"/>
      <c r="R760" s="209" t="str">
        <f t="shared" si="31"/>
        <v>N M_DET FA 175 M_DET L CONTINUOUS M_DET B Medizintechnik, Details M_DET AB M_DET</v>
      </c>
      <c r="S760" s="810"/>
      <c r="T760" s="147"/>
      <c r="U760" s="147"/>
      <c r="V760" s="147"/>
      <c r="W760" s="147"/>
      <c r="X760" s="147"/>
      <c r="Y760" s="147"/>
    </row>
    <row r="761" spans="1:25" s="152" customFormat="1" ht="15" x14ac:dyDescent="0.25">
      <c r="A761" s="344" t="s">
        <v>1017</v>
      </c>
      <c r="B761" s="190" t="s">
        <v>3647</v>
      </c>
      <c r="C761" s="344" t="s">
        <v>1028</v>
      </c>
      <c r="D761" s="344" t="s">
        <v>1029</v>
      </c>
      <c r="E761" s="344" t="s">
        <v>1029</v>
      </c>
      <c r="F761" s="344">
        <v>175</v>
      </c>
      <c r="G761" s="264" t="s">
        <v>614</v>
      </c>
      <c r="H761" s="344" t="s">
        <v>1030</v>
      </c>
      <c r="I761" s="344">
        <v>0</v>
      </c>
      <c r="J761" s="344"/>
      <c r="K761" s="344" t="s">
        <v>1028</v>
      </c>
      <c r="L761" s="344" t="s">
        <v>1029</v>
      </c>
      <c r="M761" s="344" t="s">
        <v>3649</v>
      </c>
      <c r="N761" s="792"/>
      <c r="O761" s="209" t="str">
        <f t="shared" si="30"/>
        <v>-layer N M_DET_BEM FA 175 M_DET_BEM L CONTINUOUS M_DET_BEM B Medizintechnik, Details, Bemassung M_DET_BEM AB M_DET_BEM</v>
      </c>
      <c r="P761" s="147"/>
      <c r="Q761" s="147"/>
      <c r="R761" s="209" t="str">
        <f t="shared" si="31"/>
        <v>N M_DET_BEM FA 175 M_DET_BEM L CONTINUOUS M_DET_BEM B Medizintechnik, Details, Bemassung M_DET_BEM AB M_DET_BEM</v>
      </c>
      <c r="S761" s="810"/>
      <c r="T761" s="147"/>
      <c r="U761" s="147"/>
      <c r="V761" s="147"/>
      <c r="W761" s="147"/>
      <c r="X761" s="147"/>
      <c r="Y761" s="147"/>
    </row>
    <row r="762" spans="1:25" s="152" customFormat="1" ht="15" x14ac:dyDescent="0.25">
      <c r="A762" s="344" t="s">
        <v>1017</v>
      </c>
      <c r="B762" s="155" t="s">
        <v>3616</v>
      </c>
      <c r="C762" s="155" t="s">
        <v>1028</v>
      </c>
      <c r="D762" s="155" t="s">
        <v>1029</v>
      </c>
      <c r="E762" s="155" t="s">
        <v>1029</v>
      </c>
      <c r="F762" s="155">
        <v>9</v>
      </c>
      <c r="G762" s="264" t="s">
        <v>614</v>
      </c>
      <c r="H762" s="155" t="s">
        <v>1030</v>
      </c>
      <c r="I762" s="155">
        <v>0</v>
      </c>
      <c r="J762" s="155"/>
      <c r="K762" s="155" t="s">
        <v>1028</v>
      </c>
      <c r="L762" s="155" t="s">
        <v>1029</v>
      </c>
      <c r="M762" s="344" t="s">
        <v>3630</v>
      </c>
      <c r="N762" s="769"/>
      <c r="O762" s="209" t="str">
        <f t="shared" si="30"/>
        <v>-layer N M_DS FA 9 M_DS L CONTINUOUS M_DS B Medizintechnik, Deckenspiegel M_DS AB M_DS</v>
      </c>
      <c r="P762" s="147"/>
      <c r="Q762" s="147"/>
      <c r="R762" s="209" t="str">
        <f t="shared" si="31"/>
        <v>N M_DS FA 9 M_DS L CONTINUOUS M_DS B Medizintechnik, Deckenspiegel M_DS AB M_DS</v>
      </c>
      <c r="S762" s="810"/>
      <c r="T762" s="147"/>
      <c r="U762" s="147"/>
      <c r="V762" s="147"/>
      <c r="W762" s="147"/>
      <c r="X762" s="147"/>
      <c r="Y762" s="147"/>
    </row>
    <row r="763" spans="1:25" s="152" customFormat="1" ht="15" x14ac:dyDescent="0.25">
      <c r="A763" s="344" t="s">
        <v>1017</v>
      </c>
      <c r="B763" s="155" t="s">
        <v>3605</v>
      </c>
      <c r="C763" s="155" t="s">
        <v>1028</v>
      </c>
      <c r="D763" s="155" t="s">
        <v>1029</v>
      </c>
      <c r="E763" s="155" t="s">
        <v>1029</v>
      </c>
      <c r="F763" s="155">
        <v>40</v>
      </c>
      <c r="G763" s="264" t="s">
        <v>614</v>
      </c>
      <c r="H763" s="155" t="s">
        <v>1030</v>
      </c>
      <c r="I763" s="155">
        <v>0</v>
      </c>
      <c r="J763" s="155"/>
      <c r="K763" s="155" t="s">
        <v>1028</v>
      </c>
      <c r="L763" s="155" t="s">
        <v>1029</v>
      </c>
      <c r="M763" s="155" t="s">
        <v>3871</v>
      </c>
      <c r="N763" s="779"/>
      <c r="O763" s="209" t="str">
        <f t="shared" si="30"/>
        <v>-layer N M_ELT FA 40 M_ELT L CONTINUOUS M_ELT B Medizintechnik, Hinweis/Vorgabe Elektroanschlusspunkte fuer Elektroplaner M_ELT AB M_ELT</v>
      </c>
      <c r="P763" s="147"/>
      <c r="Q763" s="147"/>
      <c r="R763" s="209" t="str">
        <f t="shared" si="31"/>
        <v>N M_ELT FA 40 M_ELT L CONTINUOUS M_ELT B Medizintechnik, Hinweis/Vorgabe Elektroanschlusspunkte fuer Elektroplaner M_ELT AB M_ELT</v>
      </c>
      <c r="S763" s="810"/>
      <c r="T763" s="147"/>
      <c r="U763" s="147"/>
      <c r="V763" s="147"/>
      <c r="W763" s="147"/>
      <c r="X763" s="147"/>
      <c r="Y763" s="147"/>
    </row>
    <row r="764" spans="1:25" s="152" customFormat="1" ht="15" x14ac:dyDescent="0.25">
      <c r="A764" s="344" t="s">
        <v>1017</v>
      </c>
      <c r="B764" s="155" t="s">
        <v>3606</v>
      </c>
      <c r="C764" s="155" t="s">
        <v>1028</v>
      </c>
      <c r="D764" s="155" t="s">
        <v>1029</v>
      </c>
      <c r="E764" s="155" t="s">
        <v>1029</v>
      </c>
      <c r="F764" s="155">
        <v>92</v>
      </c>
      <c r="G764" s="264" t="s">
        <v>614</v>
      </c>
      <c r="H764" s="155" t="s">
        <v>1030</v>
      </c>
      <c r="I764" s="155">
        <v>0</v>
      </c>
      <c r="J764" s="155"/>
      <c r="K764" s="155" t="s">
        <v>1028</v>
      </c>
      <c r="L764" s="155" t="s">
        <v>1029</v>
      </c>
      <c r="M764" s="155" t="s">
        <v>3872</v>
      </c>
      <c r="N764" s="780"/>
      <c r="O764" s="209" t="str">
        <f t="shared" si="30"/>
        <v>-layer N M_ELT_BEM FA 92 M_ELT_BEM L CONTINUOUS M_ELT_BEM B Medizintechnik, Hinweis/Vorgabe Elektroanschlusspunkte fuer Elektroplaner, Bemassung M_ELT_BEM AB M_ELT_BEM</v>
      </c>
      <c r="P764" s="147"/>
      <c r="Q764" s="147"/>
      <c r="R764" s="209" t="str">
        <f t="shared" si="31"/>
        <v>N M_ELT_BEM FA 92 M_ELT_BEM L CONTINUOUS M_ELT_BEM B Medizintechnik, Hinweis/Vorgabe Elektroanschlusspunkte fuer Elektroplaner, Bemassung M_ELT_BEM AB M_ELT_BEM</v>
      </c>
      <c r="S764" s="810"/>
      <c r="T764" s="147"/>
      <c r="U764" s="147"/>
      <c r="V764" s="147"/>
      <c r="W764" s="147"/>
      <c r="X764" s="147"/>
      <c r="Y764" s="147"/>
    </row>
    <row r="765" spans="1:25" s="152" customFormat="1" ht="15" x14ac:dyDescent="0.25">
      <c r="A765" s="344" t="s">
        <v>1017</v>
      </c>
      <c r="B765" s="155" t="s">
        <v>3607</v>
      </c>
      <c r="C765" s="155" t="s">
        <v>1028</v>
      </c>
      <c r="D765" s="155" t="s">
        <v>1029</v>
      </c>
      <c r="E765" s="155" t="s">
        <v>1029</v>
      </c>
      <c r="F765" s="155">
        <v>7</v>
      </c>
      <c r="G765" s="264" t="s">
        <v>614</v>
      </c>
      <c r="H765" s="155" t="s">
        <v>1030</v>
      </c>
      <c r="I765" s="155">
        <v>0</v>
      </c>
      <c r="J765" s="155"/>
      <c r="K765" s="155" t="s">
        <v>1028</v>
      </c>
      <c r="L765" s="155" t="s">
        <v>1029</v>
      </c>
      <c r="M765" s="155" t="s">
        <v>3873</v>
      </c>
      <c r="N765" s="822"/>
      <c r="O765" s="209" t="str">
        <f t="shared" si="30"/>
        <v>-layer N M_ELT_BES FA 7 M_ELT_BES L CONTINUOUS M_ELT_BES B Medizintechnik, Hinweis/Vorgabe Elektroanschlusspunkte fuer Elektroplaner, Beschriftung M_ELT_BES AB M_ELT_BES</v>
      </c>
      <c r="P765" s="147"/>
      <c r="Q765" s="147"/>
      <c r="R765" s="209" t="str">
        <f t="shared" si="31"/>
        <v>N M_ELT_BES FA 7 M_ELT_BES L CONTINUOUS M_ELT_BES B Medizintechnik, Hinweis/Vorgabe Elektroanschlusspunkte fuer Elektroplaner, Beschriftung M_ELT_BES AB M_ELT_BES</v>
      </c>
      <c r="S765" s="810"/>
      <c r="T765" s="147"/>
      <c r="U765" s="147"/>
      <c r="V765" s="147"/>
      <c r="W765" s="147"/>
      <c r="X765" s="147"/>
      <c r="Y765" s="147"/>
    </row>
    <row r="766" spans="1:25" s="152" customFormat="1" ht="15" x14ac:dyDescent="0.25">
      <c r="A766" s="351" t="s">
        <v>1017</v>
      </c>
      <c r="B766" s="344" t="s">
        <v>3594</v>
      </c>
      <c r="C766" s="351" t="s">
        <v>1028</v>
      </c>
      <c r="D766" s="351" t="s">
        <v>1029</v>
      </c>
      <c r="E766" s="351" t="s">
        <v>1029</v>
      </c>
      <c r="F766" s="344">
        <v>150</v>
      </c>
      <c r="G766" s="367" t="s">
        <v>614</v>
      </c>
      <c r="H766" s="351" t="s">
        <v>1030</v>
      </c>
      <c r="I766" s="351">
        <v>2</v>
      </c>
      <c r="J766" s="351"/>
      <c r="K766" s="351" t="s">
        <v>1028</v>
      </c>
      <c r="L766" s="351" t="s">
        <v>1029</v>
      </c>
      <c r="M766" s="344" t="s">
        <v>3201</v>
      </c>
      <c r="N766" s="821"/>
      <c r="O766" s="209" t="str">
        <f t="shared" si="30"/>
        <v>-layer N M_FEST FA 150 M_FEST L CONTINUOUS M_FEST B Medizintechnik, Medizinische Festeinbauten KG474 M_FEST AB M_FEST</v>
      </c>
      <c r="P766" s="147"/>
      <c r="Q766" s="147"/>
      <c r="R766" s="209" t="str">
        <f t="shared" si="31"/>
        <v>N M_FEST FA 150 M_FEST L CONTINUOUS M_FEST B Medizintechnik, Medizinische Festeinbauten KG474 M_FEST AB M_FEST</v>
      </c>
      <c r="S766" s="147"/>
      <c r="T766" s="147"/>
      <c r="U766" s="147"/>
      <c r="V766" s="147"/>
      <c r="W766" s="147"/>
      <c r="X766" s="147"/>
      <c r="Y766" s="147"/>
    </row>
    <row r="767" spans="1:25" s="152" customFormat="1" ht="15" x14ac:dyDescent="0.25">
      <c r="A767" s="351" t="s">
        <v>1017</v>
      </c>
      <c r="B767" s="344" t="s">
        <v>3631</v>
      </c>
      <c r="C767" s="351" t="s">
        <v>1028</v>
      </c>
      <c r="D767" s="351" t="s">
        <v>1029</v>
      </c>
      <c r="E767" s="351" t="s">
        <v>1029</v>
      </c>
      <c r="F767" s="344">
        <v>82</v>
      </c>
      <c r="G767" s="367" t="s">
        <v>614</v>
      </c>
      <c r="H767" s="351" t="s">
        <v>1030</v>
      </c>
      <c r="I767" s="351">
        <v>3</v>
      </c>
      <c r="J767" s="351"/>
      <c r="K767" s="351" t="s">
        <v>1028</v>
      </c>
      <c r="L767" s="351" t="s">
        <v>1029</v>
      </c>
      <c r="M767" s="155" t="s">
        <v>3202</v>
      </c>
      <c r="N767" s="686"/>
      <c r="O767" s="209" t="str">
        <f t="shared" si="30"/>
        <v>-layer N M_LOSE FA 82 M_LOSE L CONTINUOUS M_LOSE B Medizintechnik, Medizinische Lose Moeblierung KG612 M_LOSE AB M_LOSE</v>
      </c>
      <c r="P767" s="147"/>
      <c r="Q767" s="147"/>
      <c r="R767" s="209" t="str">
        <f t="shared" si="31"/>
        <v>N M_LOSE FA 82 M_LOSE L CONTINUOUS M_LOSE B Medizintechnik, Medizinische Lose Moeblierung KG612 M_LOSE AB M_LOSE</v>
      </c>
      <c r="S767" s="810"/>
      <c r="T767" s="147"/>
      <c r="U767" s="147"/>
      <c r="V767" s="147"/>
      <c r="W767" s="147"/>
      <c r="X767" s="147"/>
      <c r="Y767" s="147"/>
    </row>
    <row r="768" spans="1:25" s="152" customFormat="1" ht="15" x14ac:dyDescent="0.25">
      <c r="A768" s="344" t="s">
        <v>1017</v>
      </c>
      <c r="B768" s="155" t="s">
        <v>3602</v>
      </c>
      <c r="C768" s="155" t="s">
        <v>1028</v>
      </c>
      <c r="D768" s="155" t="s">
        <v>1029</v>
      </c>
      <c r="E768" s="155" t="s">
        <v>1029</v>
      </c>
      <c r="F768" s="155">
        <v>30</v>
      </c>
      <c r="G768" s="264" t="s">
        <v>614</v>
      </c>
      <c r="H768" s="155" t="s">
        <v>1030</v>
      </c>
      <c r="I768" s="155">
        <v>0</v>
      </c>
      <c r="J768" s="155"/>
      <c r="K768" s="155" t="s">
        <v>1028</v>
      </c>
      <c r="L768" s="155" t="s">
        <v>1029</v>
      </c>
      <c r="M768" s="155" t="s">
        <v>3697</v>
      </c>
      <c r="N768" s="768"/>
      <c r="O768" s="209" t="str">
        <f t="shared" si="30"/>
        <v>-layer N M_LOSE_BESTAND FA 30 M_LOSE_BESTAND L CONTINUOUS M_LOSE_BESTAND B Medizintechnik, Medizinische Lose Moeblierung und Geraete KG612 Bestand M_LOSE_BESTAND AB M_LOSE_BESTAND</v>
      </c>
      <c r="P768" s="147"/>
      <c r="Q768" s="147"/>
      <c r="R768" s="209" t="str">
        <f t="shared" si="31"/>
        <v>N M_LOSE_BESTAND FA 30 M_LOSE_BESTAND L CONTINUOUS M_LOSE_BESTAND B Medizintechnik, Medizinische Lose Moeblierung und Geraete KG612 Bestand M_LOSE_BESTAND AB M_LOSE_BESTAND</v>
      </c>
      <c r="S768" s="810"/>
      <c r="T768" s="147"/>
      <c r="U768" s="147"/>
      <c r="V768" s="147"/>
      <c r="W768" s="147"/>
      <c r="X768" s="147"/>
      <c r="Y768" s="147"/>
    </row>
    <row r="769" spans="1:25" s="152" customFormat="1" ht="15" x14ac:dyDescent="0.25">
      <c r="A769" s="344" t="s">
        <v>1017</v>
      </c>
      <c r="B769" s="155" t="s">
        <v>3598</v>
      </c>
      <c r="C769" s="155" t="s">
        <v>1028</v>
      </c>
      <c r="D769" s="155" t="s">
        <v>1029</v>
      </c>
      <c r="E769" s="155" t="s">
        <v>1029</v>
      </c>
      <c r="F769" s="155">
        <v>82</v>
      </c>
      <c r="G769" s="264" t="s">
        <v>614</v>
      </c>
      <c r="H769" s="155" t="s">
        <v>1030</v>
      </c>
      <c r="I769" s="155">
        <v>0</v>
      </c>
      <c r="J769" s="155"/>
      <c r="K769" s="155" t="s">
        <v>1028</v>
      </c>
      <c r="L769" s="155" t="s">
        <v>1029</v>
      </c>
      <c r="M769" s="344" t="s">
        <v>3696</v>
      </c>
      <c r="N769" s="767"/>
      <c r="O769" s="209" t="str">
        <f t="shared" si="30"/>
        <v>-layer N M_LOSE_NEU FA 82 M_LOSE_NEU L CONTINUOUS M_LOSE_NEU B Medizintechnik, Medizinische Lose Moeblierung und Geraete KG612 Neu M_LOSE_NEU AB M_LOSE_NEU</v>
      </c>
      <c r="P769" s="147"/>
      <c r="Q769" s="147"/>
      <c r="R769" s="209" t="str">
        <f t="shared" si="31"/>
        <v>N M_LOSE_NEU FA 82 M_LOSE_NEU L CONTINUOUS M_LOSE_NEU B Medizintechnik, Medizinische Lose Moeblierung und Geraete KG612 Neu M_LOSE_NEU AB M_LOSE_NEU</v>
      </c>
      <c r="S769" s="810"/>
      <c r="T769" s="147"/>
      <c r="U769" s="147"/>
      <c r="V769" s="147"/>
      <c r="W769" s="147"/>
      <c r="X769" s="147"/>
      <c r="Y769" s="147"/>
    </row>
    <row r="770" spans="1:25" s="152" customFormat="1" ht="15" x14ac:dyDescent="0.25">
      <c r="A770" s="351" t="s">
        <v>1017</v>
      </c>
      <c r="B770" s="344" t="s">
        <v>3618</v>
      </c>
      <c r="C770" s="351" t="s">
        <v>1028</v>
      </c>
      <c r="D770" s="351" t="s">
        <v>1029</v>
      </c>
      <c r="E770" s="351" t="s">
        <v>1029</v>
      </c>
      <c r="F770" s="344">
        <v>210</v>
      </c>
      <c r="G770" s="367" t="s">
        <v>614</v>
      </c>
      <c r="H770" s="351" t="s">
        <v>1030</v>
      </c>
      <c r="I770" s="351">
        <v>1</v>
      </c>
      <c r="J770" s="351"/>
      <c r="K770" s="351" t="s">
        <v>1028</v>
      </c>
      <c r="L770" s="351" t="s">
        <v>1029</v>
      </c>
      <c r="M770" s="155" t="s">
        <v>3200</v>
      </c>
      <c r="N770" s="675"/>
      <c r="O770" s="209" t="str">
        <f t="shared" si="30"/>
        <v>-layer N M_LR FA 210 M_LR L CONTINUOUS M_LR B Medizintechnik, Leerrohre M_LR AB M_LR</v>
      </c>
      <c r="P770" s="147"/>
      <c r="Q770" s="147"/>
      <c r="R770" s="209" t="str">
        <f t="shared" si="31"/>
        <v>N M_LR FA 210 M_LR L CONTINUOUS M_LR B Medizintechnik, Leerrohre M_LR AB M_LR</v>
      </c>
      <c r="S770" s="810"/>
      <c r="T770" s="147"/>
      <c r="U770" s="147"/>
      <c r="V770" s="147"/>
      <c r="W770" s="147"/>
      <c r="X770" s="147"/>
      <c r="Y770" s="147"/>
    </row>
    <row r="771" spans="1:25" s="152" customFormat="1" ht="15" x14ac:dyDescent="0.25">
      <c r="A771" s="344" t="s">
        <v>1017</v>
      </c>
      <c r="B771" s="155" t="s">
        <v>3618</v>
      </c>
      <c r="C771" s="155" t="s">
        <v>1028</v>
      </c>
      <c r="D771" s="155" t="s">
        <v>1029</v>
      </c>
      <c r="E771" s="155" t="s">
        <v>1029</v>
      </c>
      <c r="F771" s="155">
        <v>214</v>
      </c>
      <c r="G771" s="264" t="s">
        <v>614</v>
      </c>
      <c r="H771" s="155" t="s">
        <v>1030</v>
      </c>
      <c r="I771" s="155">
        <v>0</v>
      </c>
      <c r="J771" s="155"/>
      <c r="K771" s="155" t="s">
        <v>1028</v>
      </c>
      <c r="L771" s="155" t="s">
        <v>1029</v>
      </c>
      <c r="M771" s="774" t="s">
        <v>3200</v>
      </c>
      <c r="N771" s="771"/>
      <c r="O771" s="209" t="str">
        <f t="shared" si="30"/>
        <v>-layer N M_LR FA 214 M_LR L CONTINUOUS M_LR B Medizintechnik, Leerrohre M_LR AB M_LR</v>
      </c>
      <c r="P771" s="147"/>
      <c r="Q771" s="147"/>
      <c r="R771" s="209" t="str">
        <f t="shared" si="31"/>
        <v>N M_LR FA 214 M_LR L CONTINUOUS M_LR B Medizintechnik, Leerrohre M_LR AB M_LR</v>
      </c>
      <c r="S771" s="810"/>
      <c r="T771" s="147"/>
      <c r="U771" s="147"/>
      <c r="V771" s="147"/>
      <c r="W771" s="147"/>
      <c r="X771" s="147"/>
      <c r="Y771" s="147"/>
    </row>
    <row r="772" spans="1:25" s="152" customFormat="1" ht="15" x14ac:dyDescent="0.25">
      <c r="A772" s="344" t="s">
        <v>1017</v>
      </c>
      <c r="B772" s="155" t="s">
        <v>3608</v>
      </c>
      <c r="C772" s="155" t="s">
        <v>1028</v>
      </c>
      <c r="D772" s="155" t="s">
        <v>1029</v>
      </c>
      <c r="E772" s="155" t="s">
        <v>1029</v>
      </c>
      <c r="F772" s="155">
        <v>42</v>
      </c>
      <c r="G772" s="264" t="s">
        <v>614</v>
      </c>
      <c r="H772" s="155" t="s">
        <v>1030</v>
      </c>
      <c r="I772" s="155">
        <v>0</v>
      </c>
      <c r="J772" s="155"/>
      <c r="K772" s="155" t="s">
        <v>1028</v>
      </c>
      <c r="L772" s="155" t="s">
        <v>1029</v>
      </c>
      <c r="M772" s="774" t="s">
        <v>3874</v>
      </c>
      <c r="N772" s="781"/>
      <c r="O772" s="209" t="str">
        <f t="shared" si="30"/>
        <v>-layer N M_LUFT FA 42 M_LUFT L CONTINUOUS M_LUFT B Medizintechnik, Hinweis/Vorgabe Lueftungsanschluesse fuer Lueftungsplaner M_LUFT AB M_LUFT</v>
      </c>
      <c r="P772" s="147"/>
      <c r="Q772" s="147"/>
      <c r="R772" s="209" t="str">
        <f t="shared" si="31"/>
        <v>N M_LUFT FA 42 M_LUFT L CONTINUOUS M_LUFT B Medizintechnik, Hinweis/Vorgabe Lueftungsanschluesse fuer Lueftungsplaner M_LUFT AB M_LUFT</v>
      </c>
      <c r="S772" s="810"/>
      <c r="T772" s="147"/>
      <c r="U772" s="147"/>
      <c r="V772" s="147"/>
      <c r="W772" s="147"/>
      <c r="X772" s="147"/>
      <c r="Y772" s="147"/>
    </row>
    <row r="773" spans="1:25" s="152" customFormat="1" ht="15" x14ac:dyDescent="0.25">
      <c r="A773" s="344" t="s">
        <v>1017</v>
      </c>
      <c r="B773" s="155" t="s">
        <v>3609</v>
      </c>
      <c r="C773" s="155" t="s">
        <v>1028</v>
      </c>
      <c r="D773" s="155" t="s">
        <v>1029</v>
      </c>
      <c r="E773" s="155" t="s">
        <v>1029</v>
      </c>
      <c r="F773" s="155">
        <v>92</v>
      </c>
      <c r="G773" s="264" t="s">
        <v>614</v>
      </c>
      <c r="H773" s="155" t="s">
        <v>1030</v>
      </c>
      <c r="I773" s="155">
        <v>0</v>
      </c>
      <c r="J773" s="155"/>
      <c r="K773" s="155" t="s">
        <v>1028</v>
      </c>
      <c r="L773" s="155" t="s">
        <v>1029</v>
      </c>
      <c r="M773" s="774" t="s">
        <v>3875</v>
      </c>
      <c r="N773" s="780"/>
      <c r="O773" s="209" t="str">
        <f t="shared" si="30"/>
        <v>-layer N M_LUFT_BEM FA 92 M_LUFT_BEM L CONTINUOUS M_LUFT_BEM B Medizintechnik, Hinweis/Vorgabe Lueftungsanschluesse fuer Lueftungsplaner, Bemassung M_LUFT_BEM AB M_LUFT_BEM</v>
      </c>
      <c r="P773" s="147"/>
      <c r="Q773" s="147"/>
      <c r="R773" s="209" t="str">
        <f t="shared" si="31"/>
        <v>N M_LUFT_BEM FA 92 M_LUFT_BEM L CONTINUOUS M_LUFT_BEM B Medizintechnik, Hinweis/Vorgabe Lueftungsanschluesse fuer Lueftungsplaner, Bemassung M_LUFT_BEM AB M_LUFT_BEM</v>
      </c>
      <c r="S773" s="810"/>
      <c r="T773" s="147"/>
      <c r="U773" s="147"/>
      <c r="V773" s="147"/>
      <c r="W773" s="147"/>
      <c r="X773" s="147"/>
      <c r="Y773" s="147"/>
    </row>
    <row r="774" spans="1:25" s="152" customFormat="1" ht="15" x14ac:dyDescent="0.25">
      <c r="A774" s="344" t="s">
        <v>1017</v>
      </c>
      <c r="B774" s="155" t="s">
        <v>3610</v>
      </c>
      <c r="C774" s="155" t="s">
        <v>1028</v>
      </c>
      <c r="D774" s="155" t="s">
        <v>1029</v>
      </c>
      <c r="E774" s="155" t="s">
        <v>1029</v>
      </c>
      <c r="F774" s="155">
        <v>7</v>
      </c>
      <c r="G774" s="264" t="s">
        <v>614</v>
      </c>
      <c r="H774" s="155" t="s">
        <v>1030</v>
      </c>
      <c r="I774" s="155">
        <v>0</v>
      </c>
      <c r="J774" s="155"/>
      <c r="K774" s="155" t="s">
        <v>1028</v>
      </c>
      <c r="L774" s="155" t="s">
        <v>1029</v>
      </c>
      <c r="M774" s="774" t="s">
        <v>3876</v>
      </c>
      <c r="N774" s="822"/>
      <c r="O774" s="209" t="str">
        <f t="shared" si="30"/>
        <v>-layer N M_LUFT_BES FA 7 M_LUFT_BES L CONTINUOUS M_LUFT_BES B Medizintechnik, Hinweis/Vorgabe Lueftungsanschluesse fuer Lueftungsplaner, Beschriftung M_LUFT_BES AB M_LUFT_BES</v>
      </c>
      <c r="P774" s="147"/>
      <c r="Q774" s="147"/>
      <c r="R774" s="209" t="str">
        <f t="shared" si="31"/>
        <v>N M_LUFT_BES FA 7 M_LUFT_BES L CONTINUOUS M_LUFT_BES B Medizintechnik, Hinweis/Vorgabe Lueftungsanschluesse fuer Lueftungsplaner, Beschriftung M_LUFT_BES AB M_LUFT_BES</v>
      </c>
      <c r="S774" s="810"/>
      <c r="T774" s="147"/>
      <c r="U774" s="147"/>
      <c r="V774" s="147"/>
      <c r="W774" s="147"/>
      <c r="X774" s="147"/>
      <c r="Y774" s="147"/>
    </row>
    <row r="775" spans="1:25" s="152" customFormat="1" ht="15" x14ac:dyDescent="0.25">
      <c r="A775" s="344" t="s">
        <v>1017</v>
      </c>
      <c r="B775" s="344" t="s">
        <v>3642</v>
      </c>
      <c r="C775" s="344" t="s">
        <v>1028</v>
      </c>
      <c r="D775" s="344" t="s">
        <v>1029</v>
      </c>
      <c r="E775" s="344" t="s">
        <v>1029</v>
      </c>
      <c r="F775" s="344">
        <v>150</v>
      </c>
      <c r="G775" s="264" t="s">
        <v>614</v>
      </c>
      <c r="H775" s="344" t="s">
        <v>1030</v>
      </c>
      <c r="I775" s="344">
        <v>0</v>
      </c>
      <c r="J775" s="344"/>
      <c r="K775" s="344" t="s">
        <v>1028</v>
      </c>
      <c r="L775" s="344" t="s">
        <v>1029</v>
      </c>
      <c r="M775" s="774" t="s">
        <v>1012</v>
      </c>
      <c r="N775" s="823"/>
      <c r="O775" s="209" t="str">
        <f t="shared" si="30"/>
        <v>-layer N M_MED FA 150 M_MED L CONTINUOUS M_MED B MedizinischeMedien/Schema, SC Medizinische Medien Prefix  M_MED AB M_MED</v>
      </c>
      <c r="P775" s="147"/>
      <c r="Q775" s="147"/>
      <c r="R775" s="209" t="str">
        <f t="shared" si="31"/>
        <v>N M_MED FA 150 M_MED L CONTINUOUS M_MED B MedizinischeMedien/Schema, SC Medizinische Medien Prefix  M_MED AB M_MED</v>
      </c>
      <c r="S775" s="147"/>
      <c r="T775" s="147"/>
      <c r="U775" s="147"/>
      <c r="V775" s="147"/>
      <c r="W775" s="147"/>
      <c r="X775" s="147"/>
      <c r="Y775" s="147"/>
    </row>
    <row r="776" spans="1:25" s="152" customFormat="1" ht="15" x14ac:dyDescent="0.25">
      <c r="A776" s="344" t="s">
        <v>1017</v>
      </c>
      <c r="B776" s="155" t="s">
        <v>3611</v>
      </c>
      <c r="C776" s="155" t="s">
        <v>1028</v>
      </c>
      <c r="D776" s="155" t="s">
        <v>1029</v>
      </c>
      <c r="E776" s="155" t="s">
        <v>1029</v>
      </c>
      <c r="F776" s="155">
        <v>20</v>
      </c>
      <c r="G776" s="264" t="s">
        <v>614</v>
      </c>
      <c r="H776" s="155" t="s">
        <v>1030</v>
      </c>
      <c r="I776" s="155">
        <v>0</v>
      </c>
      <c r="J776" s="155"/>
      <c r="K776" s="155" t="s">
        <v>1028</v>
      </c>
      <c r="L776" s="155" t="s">
        <v>1029</v>
      </c>
      <c r="M776" s="155" t="s">
        <v>3877</v>
      </c>
      <c r="N776" s="782"/>
      <c r="O776" s="209" t="str">
        <f t="shared" si="30"/>
        <v>-layer N M_SAE FA 20 M_SAE L CONTINUOUS M_SAE B Medizintechnik, Hinweis/Vorgabe Sanitaeranschlusspunkte fuer Sanitaerplaner M_SAE AB M_SAE</v>
      </c>
      <c r="P776" s="147"/>
      <c r="Q776" s="147"/>
      <c r="R776" s="209" t="str">
        <f t="shared" si="31"/>
        <v>N M_SAE FA 20 M_SAE L CONTINUOUS M_SAE B Medizintechnik, Hinweis/Vorgabe Sanitaeranschlusspunkte fuer Sanitaerplaner M_SAE AB M_SAE</v>
      </c>
      <c r="S776" s="810"/>
      <c r="T776" s="147"/>
      <c r="U776" s="147"/>
      <c r="V776" s="147"/>
      <c r="W776" s="147"/>
      <c r="X776" s="147"/>
      <c r="Y776" s="147"/>
    </row>
    <row r="777" spans="1:25" s="152" customFormat="1" ht="15" x14ac:dyDescent="0.25">
      <c r="A777" s="344" t="s">
        <v>1017</v>
      </c>
      <c r="B777" s="155" t="s">
        <v>3612</v>
      </c>
      <c r="C777" s="155" t="s">
        <v>1028</v>
      </c>
      <c r="D777" s="155" t="s">
        <v>1029</v>
      </c>
      <c r="E777" s="155" t="s">
        <v>1029</v>
      </c>
      <c r="F777" s="155">
        <v>92</v>
      </c>
      <c r="G777" s="264" t="s">
        <v>614</v>
      </c>
      <c r="H777" s="155" t="s">
        <v>1030</v>
      </c>
      <c r="I777" s="155">
        <v>0</v>
      </c>
      <c r="J777" s="155"/>
      <c r="K777" s="155" t="s">
        <v>1028</v>
      </c>
      <c r="L777" s="155" t="s">
        <v>1029</v>
      </c>
      <c r="M777" s="774" t="s">
        <v>3878</v>
      </c>
      <c r="N777" s="780"/>
      <c r="O777" s="209" t="str">
        <f t="shared" si="30"/>
        <v>-layer N M_SAE_BEM FA 92 M_SAE_BEM L CONTINUOUS M_SAE_BEM B Medizintechnik, Hinweis/Vorgabe Sanitaeranschlusspunkte fuer Sanitaerplaner, Bemassung M_SAE_BEM AB M_SAE_BEM</v>
      </c>
      <c r="P777" s="147"/>
      <c r="Q777" s="147"/>
      <c r="R777" s="209" t="str">
        <f t="shared" si="31"/>
        <v>N M_SAE_BEM FA 92 M_SAE_BEM L CONTINUOUS M_SAE_BEM B Medizintechnik, Hinweis/Vorgabe Sanitaeranschlusspunkte fuer Sanitaerplaner, Bemassung M_SAE_BEM AB M_SAE_BEM</v>
      </c>
      <c r="S777" s="810"/>
      <c r="T777" s="147"/>
      <c r="U777" s="147"/>
      <c r="V777" s="147"/>
      <c r="W777" s="147"/>
      <c r="X777" s="147"/>
      <c r="Y777" s="147"/>
    </row>
    <row r="778" spans="1:25" s="152" customFormat="1" ht="15" x14ac:dyDescent="0.25">
      <c r="A778" s="344" t="s">
        <v>1017</v>
      </c>
      <c r="B778" s="155" t="s">
        <v>3613</v>
      </c>
      <c r="C778" s="155" t="s">
        <v>1028</v>
      </c>
      <c r="D778" s="155" t="s">
        <v>1029</v>
      </c>
      <c r="E778" s="155" t="s">
        <v>1029</v>
      </c>
      <c r="F778" s="155">
        <v>7</v>
      </c>
      <c r="G778" s="264" t="s">
        <v>614</v>
      </c>
      <c r="H778" s="155" t="s">
        <v>1030</v>
      </c>
      <c r="I778" s="155">
        <v>0</v>
      </c>
      <c r="J778" s="155"/>
      <c r="K778" s="155" t="s">
        <v>1028</v>
      </c>
      <c r="L778" s="155" t="s">
        <v>1029</v>
      </c>
      <c r="M778" s="774" t="s">
        <v>3879</v>
      </c>
      <c r="N778" s="822"/>
      <c r="O778" s="209" t="str">
        <f t="shared" si="30"/>
        <v>-layer N M_SAE_BES FA 7 M_SAE_BES L CONTINUOUS M_SAE_BES B Medizintechnik, Hinweis/Vorgabe Sanitaeranschlusspunkte fuer Sanitaerplaner, Beschriftung M_SAE_BES AB M_SAE_BES</v>
      </c>
      <c r="P778" s="147"/>
      <c r="Q778" s="147"/>
      <c r="R778" s="209" t="str">
        <f t="shared" si="31"/>
        <v>N M_SAE_BES FA 7 M_SAE_BES L CONTINUOUS M_SAE_BES B Medizintechnik, Hinweis/Vorgabe Sanitaeranschlusspunkte fuer Sanitaerplaner, Beschriftung M_SAE_BES AB M_SAE_BES</v>
      </c>
      <c r="S778" s="810"/>
      <c r="T778" s="147"/>
      <c r="U778" s="147"/>
      <c r="V778" s="147"/>
      <c r="W778" s="147"/>
      <c r="X778" s="147"/>
      <c r="Y778" s="147"/>
    </row>
    <row r="779" spans="1:25" s="152" customFormat="1" ht="15" x14ac:dyDescent="0.25">
      <c r="A779" s="364" t="s">
        <v>1017</v>
      </c>
      <c r="B779" s="367" t="s">
        <v>2099</v>
      </c>
      <c r="C779" s="364" t="s">
        <v>1028</v>
      </c>
      <c r="D779" s="351" t="s">
        <v>1029</v>
      </c>
      <c r="E779" s="364" t="s">
        <v>1029</v>
      </c>
      <c r="F779" s="366">
        <v>9</v>
      </c>
      <c r="G779" s="365" t="s">
        <v>614</v>
      </c>
      <c r="H779" s="364" t="s">
        <v>1030</v>
      </c>
      <c r="I779" s="364">
        <v>0</v>
      </c>
      <c r="J779" s="364"/>
      <c r="K779" s="364" t="s">
        <v>1028</v>
      </c>
      <c r="L779" s="364" t="s">
        <v>1029</v>
      </c>
      <c r="M779" s="788" t="s">
        <v>1261</v>
      </c>
      <c r="N779" s="670"/>
      <c r="O779" s="209" t="str">
        <f t="shared" ref="O779:O787" si="32">CONCATENATE("-layer"," ","N"," ",B779," ","FA"," ",F779," ",B779," ","L"," ",G779," ",B779," ","B"," ",M779," ",B779," ","AB"," ",B779)</f>
        <v>-layer N M_SCH FA 9 M_SCH L CONTINUOUS M_SCH B Medizinische Medien, Schraffur M_SCH AB M_SCH</v>
      </c>
      <c r="P779" s="147"/>
      <c r="Q779" s="147"/>
      <c r="R779" s="209" t="str">
        <f t="shared" ref="R779:R787" si="33">CONCATENATE("N"," ",B779," ","FA"," ",F779," ",B779," ","L"," ",G779," ",B779," ","B"," ",M779," ",B779," ","AB"," ",B779)</f>
        <v>N M_SCH FA 9 M_SCH L CONTINUOUS M_SCH B Medizinische Medien, Schraffur M_SCH AB M_SCH</v>
      </c>
      <c r="S779" s="810"/>
      <c r="T779" s="147"/>
      <c r="U779" s="147"/>
      <c r="V779" s="147"/>
      <c r="W779" s="147"/>
      <c r="X779" s="147"/>
      <c r="Y779" s="147"/>
    </row>
    <row r="780" spans="1:25" s="152" customFormat="1" ht="15" x14ac:dyDescent="0.25">
      <c r="A780" s="358" t="s">
        <v>1017</v>
      </c>
      <c r="B780" s="395" t="s">
        <v>2100</v>
      </c>
      <c r="C780" s="358" t="s">
        <v>1028</v>
      </c>
      <c r="D780" s="359" t="s">
        <v>1029</v>
      </c>
      <c r="E780" s="358" t="s">
        <v>1029</v>
      </c>
      <c r="F780" s="370">
        <v>163</v>
      </c>
      <c r="G780" s="371" t="s">
        <v>614</v>
      </c>
      <c r="H780" s="358" t="s">
        <v>1030</v>
      </c>
      <c r="I780" s="358">
        <v>0</v>
      </c>
      <c r="J780" s="358"/>
      <c r="K780" s="358" t="s">
        <v>1028</v>
      </c>
      <c r="L780" s="358" t="s">
        <v>1029</v>
      </c>
      <c r="M780" s="369" t="s">
        <v>1010</v>
      </c>
      <c r="N780" s="824"/>
      <c r="O780" s="209" t="str">
        <f t="shared" si="32"/>
        <v>-layer N M_SY FA 163 M_SY L CONTINUOUS M_SY B Lagepunktsymbole M_SY AB M_SY</v>
      </c>
      <c r="P780" s="147"/>
      <c r="Q780" s="147"/>
      <c r="R780" s="209" t="str">
        <f t="shared" si="33"/>
        <v>N M_SY FA 163 M_SY L CONTINUOUS M_SY B Lagepunktsymbole M_SY AB M_SY</v>
      </c>
      <c r="S780" s="810"/>
      <c r="T780" s="147"/>
      <c r="U780" s="147"/>
      <c r="V780" s="147"/>
      <c r="W780" s="147"/>
      <c r="X780" s="147"/>
      <c r="Y780" s="147"/>
    </row>
    <row r="781" spans="1:25" s="152" customFormat="1" ht="15" x14ac:dyDescent="0.25">
      <c r="A781" s="358" t="s">
        <v>1017</v>
      </c>
      <c r="B781" s="395" t="s">
        <v>2101</v>
      </c>
      <c r="C781" s="358" t="s">
        <v>1028</v>
      </c>
      <c r="D781" s="359" t="s">
        <v>1029</v>
      </c>
      <c r="E781" s="358" t="s">
        <v>1029</v>
      </c>
      <c r="F781" s="370">
        <v>150</v>
      </c>
      <c r="G781" s="371" t="s">
        <v>614</v>
      </c>
      <c r="H781" s="358" t="s">
        <v>1030</v>
      </c>
      <c r="I781" s="358">
        <v>0</v>
      </c>
      <c r="J781" s="358"/>
      <c r="K781" s="358" t="s">
        <v>1028</v>
      </c>
      <c r="L781" s="358" t="s">
        <v>1029</v>
      </c>
      <c r="M781" s="395" t="s">
        <v>756</v>
      </c>
      <c r="N781" s="821"/>
      <c r="O781" s="209" t="str">
        <f t="shared" si="32"/>
        <v>-layer N M_TXT FA 150 M_TXT L CONTINUOUS M_TXT B Bezeichnungen / Texte M_TXT AB M_TXT</v>
      </c>
      <c r="P781" s="147"/>
      <c r="Q781" s="147"/>
      <c r="R781" s="209" t="str">
        <f t="shared" si="33"/>
        <v>N M_TXT FA 150 M_TXT L CONTINUOUS M_TXT B Bezeichnungen / Texte M_TXT AB M_TXT</v>
      </c>
      <c r="S781" s="147"/>
      <c r="T781" s="147"/>
      <c r="U781" s="147"/>
      <c r="V781" s="147"/>
      <c r="W781" s="147"/>
      <c r="X781" s="147"/>
      <c r="Y781" s="147"/>
    </row>
    <row r="782" spans="1:25" s="155" customFormat="1" ht="15" x14ac:dyDescent="0.25">
      <c r="A782" s="344" t="s">
        <v>1017</v>
      </c>
      <c r="B782" s="221" t="s">
        <v>3596</v>
      </c>
      <c r="C782" s="155" t="s">
        <v>1028</v>
      </c>
      <c r="D782" s="155" t="s">
        <v>1029</v>
      </c>
      <c r="E782" s="155" t="s">
        <v>1029</v>
      </c>
      <c r="F782" s="155">
        <v>10</v>
      </c>
      <c r="G782" s="264" t="s">
        <v>614</v>
      </c>
      <c r="H782" s="155" t="s">
        <v>1030</v>
      </c>
      <c r="I782" s="155">
        <v>0</v>
      </c>
      <c r="K782" s="155" t="s">
        <v>1028</v>
      </c>
      <c r="L782" s="155" t="s">
        <v>1029</v>
      </c>
      <c r="M782" s="221" t="s">
        <v>3629</v>
      </c>
      <c r="N782" s="766"/>
      <c r="O782" s="209" t="str">
        <f t="shared" si="32"/>
        <v>-layer N M_TXT_ARCH FA 10 M_TXT_ARCH L CONTINUOUS M_TXT_ARCH B Medizintechnik, Hinweis Architekt M_TXT_ARCH AB M_TXT_ARCH</v>
      </c>
      <c r="P782" s="147"/>
      <c r="Q782" s="147"/>
      <c r="R782" s="209" t="str">
        <f t="shared" si="33"/>
        <v>N M_TXT_ARCH FA 10 M_TXT_ARCH L CONTINUOUS M_TXT_ARCH B Medizintechnik, Hinweis Architekt M_TXT_ARCH AB M_TXT_ARCH</v>
      </c>
      <c r="S782" s="810"/>
      <c r="T782" s="147"/>
      <c r="U782" s="147"/>
      <c r="V782" s="147"/>
      <c r="W782" s="147"/>
      <c r="X782" s="147"/>
      <c r="Y782" s="147"/>
    </row>
    <row r="783" spans="1:25" ht="15" x14ac:dyDescent="0.25">
      <c r="A783" s="351" t="s">
        <v>1017</v>
      </c>
      <c r="B783" s="344" t="s">
        <v>3205</v>
      </c>
      <c r="C783" s="351" t="s">
        <v>1028</v>
      </c>
      <c r="D783" s="351" t="s">
        <v>1029</v>
      </c>
      <c r="E783" s="351" t="s">
        <v>1029</v>
      </c>
      <c r="F783" s="344">
        <v>150</v>
      </c>
      <c r="G783" s="367" t="s">
        <v>614</v>
      </c>
      <c r="H783" s="351" t="s">
        <v>1030</v>
      </c>
      <c r="I783" s="351">
        <v>4</v>
      </c>
      <c r="J783" s="351"/>
      <c r="K783" s="351" t="s">
        <v>1028</v>
      </c>
      <c r="L783" s="351" t="s">
        <v>1029</v>
      </c>
      <c r="M783" s="344" t="s">
        <v>3203</v>
      </c>
      <c r="N783" s="821"/>
      <c r="O783" s="209" t="str">
        <f t="shared" si="32"/>
        <v>-layer N M_TXT_FEST FA 150 M_TXT_FEST L CONTINUOUS M_TXT_FEST B Medizintechnik, Bezeichnungen / Texte KG474 M_TXT_FEST AB M_TXT_FEST</v>
      </c>
      <c r="P783" s="344"/>
      <c r="Q783" s="344"/>
      <c r="R783" s="209" t="str">
        <f t="shared" si="33"/>
        <v>N M_TXT_FEST FA 150 M_TXT_FEST L CONTINUOUS M_TXT_FEST B Medizintechnik, Bezeichnungen / Texte KG474 M_TXT_FEST AB M_TXT_FEST</v>
      </c>
      <c r="S783" s="344"/>
      <c r="T783" s="344"/>
      <c r="U783" s="344"/>
      <c r="V783" s="344"/>
      <c r="W783" s="344"/>
      <c r="X783" s="344"/>
      <c r="Y783" s="344"/>
    </row>
    <row r="784" spans="1:25" ht="15" x14ac:dyDescent="0.25">
      <c r="A784" s="364" t="s">
        <v>1017</v>
      </c>
      <c r="B784" s="147" t="s">
        <v>3206</v>
      </c>
      <c r="C784" s="364" t="s">
        <v>1028</v>
      </c>
      <c r="D784" s="351" t="s">
        <v>1029</v>
      </c>
      <c r="E784" s="364" t="s">
        <v>1029</v>
      </c>
      <c r="F784" s="147">
        <v>82</v>
      </c>
      <c r="G784" s="365" t="s">
        <v>614</v>
      </c>
      <c r="H784" s="364" t="s">
        <v>1030</v>
      </c>
      <c r="I784" s="364">
        <v>5</v>
      </c>
      <c r="J784" s="364"/>
      <c r="K784" s="364" t="s">
        <v>1028</v>
      </c>
      <c r="L784" s="364" t="s">
        <v>1029</v>
      </c>
      <c r="M784" s="147" t="s">
        <v>3204</v>
      </c>
      <c r="N784" s="686"/>
      <c r="O784" s="209" t="str">
        <f t="shared" si="32"/>
        <v>-layer N M_TXT_LOSE FA 82 M_TXT_LOSE L CONTINUOUS M_TXT_LOSE B Medizintechnik, Bezeichnungen / Texte KG612 M_TXT_LOSE AB M_TXT_LOSE</v>
      </c>
      <c r="R784" s="209" t="str">
        <f t="shared" si="33"/>
        <v>N M_TXT_LOSE FA 82 M_TXT_LOSE L CONTINUOUS M_TXT_LOSE B Medizintechnik, Bezeichnungen / Texte KG612 M_TXT_LOSE AB M_TXT_LOSE</v>
      </c>
    </row>
    <row r="785" spans="1:28" ht="15" x14ac:dyDescent="0.25">
      <c r="A785" s="344" t="s">
        <v>1017</v>
      </c>
      <c r="B785" s="155" t="s">
        <v>3604</v>
      </c>
      <c r="C785" s="155" t="s">
        <v>1028</v>
      </c>
      <c r="D785" s="155" t="s">
        <v>1029</v>
      </c>
      <c r="E785" s="155" t="s">
        <v>1029</v>
      </c>
      <c r="F785" s="155">
        <v>30</v>
      </c>
      <c r="G785" s="264" t="s">
        <v>614</v>
      </c>
      <c r="H785" s="155" t="s">
        <v>1030</v>
      </c>
      <c r="I785" s="155">
        <v>0</v>
      </c>
      <c r="J785" s="155"/>
      <c r="K785" s="155" t="s">
        <v>1028</v>
      </c>
      <c r="L785" s="155" t="s">
        <v>1029</v>
      </c>
      <c r="M785" s="344" t="s">
        <v>3640</v>
      </c>
      <c r="N785" s="768"/>
      <c r="O785" s="209" t="str">
        <f t="shared" si="32"/>
        <v>-layer N M_TXT_LOSE_BESTAND FA 30 M_TXT_LOSE_BESTAND L CONTINUOUS M_TXT_LOSE_BESTAND B Medizintechnik, Bezeichnungen/Texte KG612 Bestand M_TXT_LOSE_BESTAND AB M_TXT_LOSE_BESTAND</v>
      </c>
      <c r="R785" s="209" t="str">
        <f t="shared" si="33"/>
        <v>N M_TXT_LOSE_BESTAND FA 30 M_TXT_LOSE_BESTAND L CONTINUOUS M_TXT_LOSE_BESTAND B Medizintechnik, Bezeichnungen/Texte KG612 Bestand M_TXT_LOSE_BESTAND AB M_TXT_LOSE_BESTAND</v>
      </c>
      <c r="Z785" s="344"/>
      <c r="AA785" s="344"/>
      <c r="AB785" s="344"/>
    </row>
    <row r="786" spans="1:28" ht="15" x14ac:dyDescent="0.25">
      <c r="A786" s="344" t="s">
        <v>1017</v>
      </c>
      <c r="B786" s="155" t="s">
        <v>3601</v>
      </c>
      <c r="C786" s="155" t="s">
        <v>1028</v>
      </c>
      <c r="D786" s="155" t="s">
        <v>1029</v>
      </c>
      <c r="E786" s="155" t="s">
        <v>1029</v>
      </c>
      <c r="F786" s="155">
        <v>82</v>
      </c>
      <c r="G786" s="264" t="s">
        <v>614</v>
      </c>
      <c r="H786" s="155" t="s">
        <v>1030</v>
      </c>
      <c r="I786" s="155">
        <v>0</v>
      </c>
      <c r="J786" s="155"/>
      <c r="K786" s="155" t="s">
        <v>1028</v>
      </c>
      <c r="L786" s="155" t="s">
        <v>1029</v>
      </c>
      <c r="M786" s="344" t="s">
        <v>3641</v>
      </c>
      <c r="N786" s="767"/>
      <c r="O786" s="209" t="str">
        <f t="shared" si="32"/>
        <v>-layer N M_TXT_LOSE_NEU FA 82 M_TXT_LOSE_NEU L CONTINUOUS M_TXT_LOSE_NEU B Medizintechnik, Bezeichnungen/Texte KG612 Neu M_TXT_LOSE_NEU AB M_TXT_LOSE_NEU</v>
      </c>
      <c r="R786" s="209" t="str">
        <f t="shared" si="33"/>
        <v>N M_TXT_LOSE_NEU FA 82 M_TXT_LOSE_NEU L CONTINUOUS M_TXT_LOSE_NEU B Medizintechnik, Bezeichnungen/Texte KG612 Neu M_TXT_LOSE_NEU AB M_TXT_LOSE_NEU</v>
      </c>
    </row>
    <row r="787" spans="1:28" ht="15" x14ac:dyDescent="0.25">
      <c r="A787" s="344" t="s">
        <v>1017</v>
      </c>
      <c r="B787" s="155" t="s">
        <v>3617</v>
      </c>
      <c r="C787" s="155" t="s">
        <v>1028</v>
      </c>
      <c r="D787" s="155" t="s">
        <v>1029</v>
      </c>
      <c r="E787" s="155" t="s">
        <v>1029</v>
      </c>
      <c r="F787" s="155">
        <v>12</v>
      </c>
      <c r="G787" s="264" t="s">
        <v>614</v>
      </c>
      <c r="H787" s="155" t="s">
        <v>1030</v>
      </c>
      <c r="I787" s="155">
        <v>0</v>
      </c>
      <c r="J787" s="155"/>
      <c r="K787" s="155" t="s">
        <v>1028</v>
      </c>
      <c r="L787" s="155" t="s">
        <v>1029</v>
      </c>
      <c r="M787" s="344" t="s">
        <v>3698</v>
      </c>
      <c r="N787" s="770"/>
      <c r="O787" s="209" t="str">
        <f t="shared" si="32"/>
        <v>-layer N M_WV FA 12 M_WV L CONTINUOUS M_WV B Medizintechnik, Wandverstaerkungen M_WV AB M_WV</v>
      </c>
      <c r="R787" s="209" t="str">
        <f t="shared" si="33"/>
        <v>N M_WV FA 12 M_WV L CONTINUOUS M_WV B Medizintechnik, Wandverstaerkungen M_WV AB M_WV</v>
      </c>
    </row>
    <row r="788" spans="1:28" ht="15" x14ac:dyDescent="0.25">
      <c r="A788" s="355" t="s">
        <v>1017</v>
      </c>
      <c r="B788" s="396" t="s">
        <v>564</v>
      </c>
      <c r="C788" s="355" t="s">
        <v>1028</v>
      </c>
      <c r="D788" s="355" t="s">
        <v>1029</v>
      </c>
      <c r="E788" s="355" t="s">
        <v>1029</v>
      </c>
      <c r="F788" s="357">
        <v>230</v>
      </c>
      <c r="G788" s="355" t="s">
        <v>614</v>
      </c>
      <c r="H788" s="355" t="s">
        <v>1030</v>
      </c>
      <c r="I788" s="355">
        <v>0</v>
      </c>
      <c r="J788" s="355" t="s">
        <v>1280</v>
      </c>
      <c r="K788" s="355" t="s">
        <v>1028</v>
      </c>
      <c r="L788" s="355" t="s">
        <v>1029</v>
      </c>
      <c r="M788" s="355" t="s">
        <v>1281</v>
      </c>
      <c r="N788" s="825"/>
      <c r="O788" s="209"/>
      <c r="R788" s="209"/>
      <c r="S788" s="147"/>
    </row>
    <row r="789" spans="1:28" ht="15" x14ac:dyDescent="0.25">
      <c r="A789" s="358" t="s">
        <v>1017</v>
      </c>
      <c r="B789" s="152" t="s">
        <v>1523</v>
      </c>
      <c r="C789" s="358" t="s">
        <v>1028</v>
      </c>
      <c r="D789" s="359" t="s">
        <v>1029</v>
      </c>
      <c r="E789" s="358" t="s">
        <v>1029</v>
      </c>
      <c r="F789" s="325">
        <v>7</v>
      </c>
      <c r="G789" s="147" t="s">
        <v>614</v>
      </c>
      <c r="H789" s="358" t="s">
        <v>1030</v>
      </c>
      <c r="I789" s="358">
        <v>0</v>
      </c>
      <c r="J789" s="358"/>
      <c r="K789" s="358" t="s">
        <v>1028</v>
      </c>
      <c r="L789" s="358" t="s">
        <v>1029</v>
      </c>
      <c r="M789" s="152" t="s">
        <v>1326</v>
      </c>
      <c r="N789" s="222"/>
      <c r="O789" s="209" t="str">
        <f t="shared" ref="O789:O808" si="34">CONCATENATE("-layer"," ","N"," ",B789," ","FA"," ",F789," ",B789," ","L"," ",G789," ",B789," ","B"," ",M789," ",B789," ","AB"," ",B789)</f>
        <v>-layer N MB_TXT FA 7 MB_TXT L CONTINUOUS MB_TXT B allgemeiner Text Modellbereich MB_TXT AB MB_TXT</v>
      </c>
      <c r="R789" s="209" t="str">
        <f t="shared" ref="R789:R808" si="35">CONCATENATE("N"," ",B789," ","FA"," ",F789," ",B789," ","L"," ",G789," ",B789," ","B"," ",M789," ",B789," ","AB"," ",B789)</f>
        <v>N MB_TXT FA 7 MB_TXT L CONTINUOUS MB_TXT B allgemeiner Text Modellbereich MB_TXT AB MB_TXT</v>
      </c>
      <c r="S789" s="147"/>
    </row>
    <row r="790" spans="1:28" ht="15" x14ac:dyDescent="0.25">
      <c r="A790" s="358" t="s">
        <v>1017</v>
      </c>
      <c r="B790" s="395" t="s">
        <v>2102</v>
      </c>
      <c r="C790" s="358" t="s">
        <v>1028</v>
      </c>
      <c r="D790" s="359" t="s">
        <v>1029</v>
      </c>
      <c r="E790" s="358" t="s">
        <v>1029</v>
      </c>
      <c r="F790" s="361">
        <v>92</v>
      </c>
      <c r="G790" s="371" t="s">
        <v>614</v>
      </c>
      <c r="H790" s="358" t="s">
        <v>1030</v>
      </c>
      <c r="I790" s="358">
        <v>0</v>
      </c>
      <c r="J790" s="358"/>
      <c r="K790" s="358" t="s">
        <v>1028</v>
      </c>
      <c r="L790" s="358" t="s">
        <v>1029</v>
      </c>
      <c r="M790" s="395" t="s">
        <v>3172</v>
      </c>
      <c r="N790" s="655"/>
      <c r="O790" s="209" t="str">
        <f t="shared" si="34"/>
        <v>-layer N O_BEM FA 92 O_BEM L CONTINUOUS O_BEM B Foerdertechnik, Bemassung O_BEM AB O_BEM</v>
      </c>
      <c r="R790" s="209" t="str">
        <f t="shared" si="35"/>
        <v>N O_BEM FA 92 O_BEM L CONTINUOUS O_BEM B Foerdertechnik, Bemassung O_BEM AB O_BEM</v>
      </c>
    </row>
    <row r="791" spans="1:28" ht="15" x14ac:dyDescent="0.25">
      <c r="A791" s="358" t="s">
        <v>1017</v>
      </c>
      <c r="B791" s="397" t="s">
        <v>2103</v>
      </c>
      <c r="C791" s="358" t="s">
        <v>1028</v>
      </c>
      <c r="D791" s="359" t="s">
        <v>1029</v>
      </c>
      <c r="E791" s="358" t="s">
        <v>1029</v>
      </c>
      <c r="F791" s="381">
        <v>7</v>
      </c>
      <c r="G791" s="371" t="s">
        <v>614</v>
      </c>
      <c r="H791" s="358" t="s">
        <v>1030</v>
      </c>
      <c r="I791" s="358">
        <v>0</v>
      </c>
      <c r="J791" s="358"/>
      <c r="K791" s="358" t="s">
        <v>1028</v>
      </c>
      <c r="L791" s="358" t="s">
        <v>1029</v>
      </c>
      <c r="M791" s="397" t="s">
        <v>3173</v>
      </c>
      <c r="N791" s="222"/>
      <c r="O791" s="209" t="str">
        <f t="shared" si="34"/>
        <v>-layer N O_HIL FA 7 O_HIL L CONTINUOUS O_HIL B Foerdertechnik, Hilfslinien/Erlaeuterungen O_HIL AB O_HIL</v>
      </c>
      <c r="R791" s="209" t="str">
        <f t="shared" si="35"/>
        <v>N O_HIL FA 7 O_HIL L CONTINUOUS O_HIL B Foerdertechnik, Hilfslinien/Erlaeuterungen O_HIL AB O_HIL</v>
      </c>
    </row>
    <row r="792" spans="1:28" ht="15" x14ac:dyDescent="0.25">
      <c r="A792" s="358" t="s">
        <v>1017</v>
      </c>
      <c r="B792" s="397" t="s">
        <v>2104</v>
      </c>
      <c r="C792" s="358" t="s">
        <v>1028</v>
      </c>
      <c r="D792" s="359" t="s">
        <v>1029</v>
      </c>
      <c r="E792" s="358" t="s">
        <v>1029</v>
      </c>
      <c r="F792" s="381">
        <v>7</v>
      </c>
      <c r="G792" s="371" t="s">
        <v>361</v>
      </c>
      <c r="H792" s="358" t="s">
        <v>1030</v>
      </c>
      <c r="I792" s="358">
        <v>0</v>
      </c>
      <c r="J792" s="358"/>
      <c r="K792" s="358" t="s">
        <v>1028</v>
      </c>
      <c r="L792" s="358" t="s">
        <v>1029</v>
      </c>
      <c r="M792" s="397" t="s">
        <v>3178</v>
      </c>
      <c r="N792" s="222"/>
      <c r="O792" s="209" t="str">
        <f t="shared" si="34"/>
        <v>-layer N O_MIT FA 7 O_MIT L STRICHPUNKT O_MIT B Foerdertechnik, Geraeteachsen/Mittellinien O_MIT AB O_MIT</v>
      </c>
      <c r="R792" s="209" t="str">
        <f t="shared" si="35"/>
        <v>N O_MIT FA 7 O_MIT L STRICHPUNKT O_MIT B Foerdertechnik, Geraeteachsen/Mittellinien O_MIT AB O_MIT</v>
      </c>
    </row>
    <row r="793" spans="1:28" ht="15" x14ac:dyDescent="0.25">
      <c r="A793" s="358" t="s">
        <v>1017</v>
      </c>
      <c r="B793" s="397" t="s">
        <v>1402</v>
      </c>
      <c r="C793" s="358" t="s">
        <v>1028</v>
      </c>
      <c r="D793" s="359" t="s">
        <v>1029</v>
      </c>
      <c r="E793" s="358" t="s">
        <v>1029</v>
      </c>
      <c r="F793" s="381">
        <v>211</v>
      </c>
      <c r="G793" s="371" t="s">
        <v>614</v>
      </c>
      <c r="H793" s="358" t="s">
        <v>1030</v>
      </c>
      <c r="I793" s="358">
        <v>0</v>
      </c>
      <c r="J793" s="358"/>
      <c r="K793" s="358" t="s">
        <v>1028</v>
      </c>
      <c r="L793" s="358" t="s">
        <v>1029</v>
      </c>
      <c r="M793" s="397" t="s">
        <v>3180</v>
      </c>
      <c r="N793" s="674"/>
      <c r="O793" s="209" t="str">
        <f t="shared" si="34"/>
        <v>-layer N O_RP FA 211 O_RP L CONTINUOUS O_RP B Foerdertechnik, Rohrpost, Rohre O_RP AB O_RP</v>
      </c>
      <c r="R793" s="209" t="str">
        <f t="shared" si="35"/>
        <v>N O_RP FA 211 O_RP L CONTINUOUS O_RP B Foerdertechnik, Rohrpost, Rohre O_RP AB O_RP</v>
      </c>
    </row>
    <row r="794" spans="1:28" ht="15" x14ac:dyDescent="0.25">
      <c r="A794" s="358" t="s">
        <v>1017</v>
      </c>
      <c r="B794" s="397" t="s">
        <v>2105</v>
      </c>
      <c r="C794" s="358" t="s">
        <v>1028</v>
      </c>
      <c r="D794" s="359" t="s">
        <v>1029</v>
      </c>
      <c r="E794" s="358" t="s">
        <v>1029</v>
      </c>
      <c r="F794" s="361">
        <v>92</v>
      </c>
      <c r="G794" s="371" t="s">
        <v>614</v>
      </c>
      <c r="H794" s="358" t="s">
        <v>1030</v>
      </c>
      <c r="I794" s="358">
        <v>0</v>
      </c>
      <c r="J794" s="358"/>
      <c r="K794" s="358" t="s">
        <v>1028</v>
      </c>
      <c r="L794" s="358" t="s">
        <v>1029</v>
      </c>
      <c r="M794" s="397" t="s">
        <v>3181</v>
      </c>
      <c r="N794" s="655"/>
      <c r="O794" s="209" t="str">
        <f t="shared" si="34"/>
        <v>-layer N O_RP_BEM FA 92 O_RP_BEM L CONTINUOUS O_RP_BEM B Foerdertechnik, Rohrpost, Bemassung O_RP_BEM AB O_RP_BEM</v>
      </c>
      <c r="R794" s="209" t="str">
        <f t="shared" si="35"/>
        <v>N O_RP_BEM FA 92 O_RP_BEM L CONTINUOUS O_RP_BEM B Foerdertechnik, Rohrpost, Bemassung O_RP_BEM AB O_RP_BEM</v>
      </c>
    </row>
    <row r="795" spans="1:28" ht="15" x14ac:dyDescent="0.25">
      <c r="A795" s="358" t="s">
        <v>1017</v>
      </c>
      <c r="B795" s="397" t="s">
        <v>2106</v>
      </c>
      <c r="C795" s="358" t="s">
        <v>1028</v>
      </c>
      <c r="D795" s="359" t="s">
        <v>1029</v>
      </c>
      <c r="E795" s="358" t="s">
        <v>1029</v>
      </c>
      <c r="F795" s="381">
        <v>202</v>
      </c>
      <c r="G795" s="371" t="s">
        <v>614</v>
      </c>
      <c r="H795" s="358" t="s">
        <v>1030</v>
      </c>
      <c r="I795" s="358">
        <v>0</v>
      </c>
      <c r="J795" s="358"/>
      <c r="K795" s="358" t="s">
        <v>1028</v>
      </c>
      <c r="L795" s="358" t="s">
        <v>1029</v>
      </c>
      <c r="M795" s="397" t="s">
        <v>3182</v>
      </c>
      <c r="N795" s="672"/>
      <c r="O795" s="209" t="str">
        <f t="shared" si="34"/>
        <v>-layer N O_RP_BS FA 202 O_RP_BS L CONTINUOUS O_RP_BS B Foerdertechnik, Rohrpost, Brandfallsteuerung O_RP_BS AB O_RP_BS</v>
      </c>
      <c r="R795" s="209" t="str">
        <f t="shared" si="35"/>
        <v>N O_RP_BS FA 202 O_RP_BS L CONTINUOUS O_RP_BS B Foerdertechnik, Rohrpost, Brandfallsteuerung O_RP_BS AB O_RP_BS</v>
      </c>
    </row>
    <row r="796" spans="1:28" ht="15" x14ac:dyDescent="0.25">
      <c r="A796" s="358" t="s">
        <v>1017</v>
      </c>
      <c r="B796" s="397" t="s">
        <v>2107</v>
      </c>
      <c r="C796" s="358" t="s">
        <v>1028</v>
      </c>
      <c r="D796" s="359" t="s">
        <v>1029</v>
      </c>
      <c r="E796" s="358" t="s">
        <v>1029</v>
      </c>
      <c r="F796" s="381">
        <v>7</v>
      </c>
      <c r="G796" s="371" t="s">
        <v>614</v>
      </c>
      <c r="H796" s="358" t="s">
        <v>1030</v>
      </c>
      <c r="I796" s="358">
        <v>0</v>
      </c>
      <c r="J796" s="358"/>
      <c r="K796" s="358" t="s">
        <v>1028</v>
      </c>
      <c r="L796" s="358" t="s">
        <v>1029</v>
      </c>
      <c r="M796" s="397" t="s">
        <v>3183</v>
      </c>
      <c r="N796" s="672"/>
      <c r="O796" s="209" t="str">
        <f t="shared" si="34"/>
        <v>-layer N O_RP_BS_TXT FA 7 O_RP_BS_TXT L CONTINUOUS O_RP_BS_TXT B Foerdertechnik, Rohrpost, Brandfallsteuerung Text O_RP_BS_TXT AB O_RP_BS_TXT</v>
      </c>
      <c r="P796" s="152"/>
      <c r="Q796" s="152"/>
      <c r="R796" s="209" t="str">
        <f t="shared" si="35"/>
        <v>N O_RP_BS_TXT FA 7 O_RP_BS_TXT L CONTINUOUS O_RP_BS_TXT B Foerdertechnik, Rohrpost, Brandfallsteuerung Text O_RP_BS_TXT AB O_RP_BS_TXT</v>
      </c>
      <c r="S796" s="152"/>
      <c r="T796" s="152"/>
      <c r="U796" s="152"/>
      <c r="V796" s="152"/>
      <c r="W796" s="152"/>
      <c r="X796" s="152"/>
      <c r="Y796" s="152"/>
    </row>
    <row r="797" spans="1:28" ht="15" x14ac:dyDescent="0.25">
      <c r="A797" s="358" t="s">
        <v>1017</v>
      </c>
      <c r="B797" s="397" t="s">
        <v>2108</v>
      </c>
      <c r="C797" s="358" t="s">
        <v>1028</v>
      </c>
      <c r="D797" s="359" t="s">
        <v>1029</v>
      </c>
      <c r="E797" s="358" t="s">
        <v>1029</v>
      </c>
      <c r="F797" s="381">
        <v>7</v>
      </c>
      <c r="G797" s="371" t="s">
        <v>614</v>
      </c>
      <c r="H797" s="358" t="s">
        <v>1030</v>
      </c>
      <c r="I797" s="358">
        <v>0</v>
      </c>
      <c r="J797" s="358"/>
      <c r="K797" s="358" t="s">
        <v>1028</v>
      </c>
      <c r="L797" s="358" t="s">
        <v>1029</v>
      </c>
      <c r="M797" s="397" t="s">
        <v>3184</v>
      </c>
      <c r="N797" s="672"/>
      <c r="O797" s="209" t="str">
        <f t="shared" si="34"/>
        <v>-layer N O_RP_HIL FA 7 O_RP_HIL L CONTINUOUS O_RP_HIL B Foerdertechnik, Rohrpost, Hilfslinien/Erlaeuterungen O_RP_HIL AB O_RP_HIL</v>
      </c>
      <c r="P797" s="152"/>
      <c r="Q797" s="152"/>
      <c r="R797" s="209" t="str">
        <f t="shared" si="35"/>
        <v>N O_RP_HIL FA 7 O_RP_HIL L CONTINUOUS O_RP_HIL B Foerdertechnik, Rohrpost, Hilfslinien/Erlaeuterungen O_RP_HIL AB O_RP_HIL</v>
      </c>
      <c r="S797" s="152"/>
      <c r="T797" s="152"/>
      <c r="U797" s="152"/>
      <c r="V797" s="152"/>
      <c r="W797" s="152"/>
      <c r="X797" s="152"/>
      <c r="Y797" s="152"/>
    </row>
    <row r="798" spans="1:28" ht="15" x14ac:dyDescent="0.25">
      <c r="A798" s="358" t="s">
        <v>1017</v>
      </c>
      <c r="B798" s="397" t="s">
        <v>2109</v>
      </c>
      <c r="C798" s="358" t="s">
        <v>1028</v>
      </c>
      <c r="D798" s="359" t="s">
        <v>1029</v>
      </c>
      <c r="E798" s="358" t="s">
        <v>1029</v>
      </c>
      <c r="F798" s="381">
        <v>7</v>
      </c>
      <c r="G798" s="371" t="s">
        <v>614</v>
      </c>
      <c r="H798" s="358" t="s">
        <v>1030</v>
      </c>
      <c r="I798" s="358">
        <v>0</v>
      </c>
      <c r="J798" s="358"/>
      <c r="K798" s="358" t="s">
        <v>1028</v>
      </c>
      <c r="L798" s="358" t="s">
        <v>1029</v>
      </c>
      <c r="M798" s="397" t="s">
        <v>3185</v>
      </c>
      <c r="N798" s="222"/>
      <c r="O798" s="209" t="str">
        <f t="shared" si="34"/>
        <v>-layer N O_RP_MIT FA 7 O_RP_MIT L CONTINUOUS O_RP_MIT B Foerdertechnik, Rohrpost, Geraeteachsen/Mittellinien O_RP_MIT AB O_RP_MIT</v>
      </c>
      <c r="P798" s="152"/>
      <c r="Q798" s="152"/>
      <c r="R798" s="209" t="str">
        <f t="shared" si="35"/>
        <v>N O_RP_MIT FA 7 O_RP_MIT L CONTINUOUS O_RP_MIT B Foerdertechnik, Rohrpost, Geraeteachsen/Mittellinien O_RP_MIT AB O_RP_MIT</v>
      </c>
      <c r="S798" s="152"/>
      <c r="T798" s="152"/>
      <c r="U798" s="152"/>
      <c r="V798" s="152"/>
      <c r="W798" s="152"/>
      <c r="X798" s="152"/>
      <c r="Y798" s="152"/>
    </row>
    <row r="799" spans="1:28" ht="15" x14ac:dyDescent="0.25">
      <c r="A799" s="358" t="s">
        <v>1017</v>
      </c>
      <c r="B799" s="397" t="s">
        <v>2110</v>
      </c>
      <c r="C799" s="358" t="s">
        <v>1028</v>
      </c>
      <c r="D799" s="359" t="s">
        <v>1029</v>
      </c>
      <c r="E799" s="358" t="s">
        <v>1029</v>
      </c>
      <c r="F799" s="381">
        <v>9</v>
      </c>
      <c r="G799" s="371" t="s">
        <v>614</v>
      </c>
      <c r="H799" s="358" t="s">
        <v>1030</v>
      </c>
      <c r="I799" s="358">
        <v>0</v>
      </c>
      <c r="J799" s="358"/>
      <c r="K799" s="358" t="s">
        <v>1028</v>
      </c>
      <c r="L799" s="358" t="s">
        <v>1029</v>
      </c>
      <c r="M799" s="397" t="s">
        <v>3186</v>
      </c>
      <c r="N799" s="670"/>
      <c r="O799" s="209" t="str">
        <f t="shared" si="34"/>
        <v>-layer N O_RP_SCH FA 9 O_RP_SCH L CONTINUOUS O_RP_SCH B Foerdertechnik, Rohrpost, Schraffur O_RP_SCH AB O_RP_SCH</v>
      </c>
      <c r="P799" s="152"/>
      <c r="Q799" s="152"/>
      <c r="R799" s="209" t="str">
        <f t="shared" si="35"/>
        <v>N O_RP_SCH FA 9 O_RP_SCH L CONTINUOUS O_RP_SCH B Foerdertechnik, Rohrpost, Schraffur O_RP_SCH AB O_RP_SCH</v>
      </c>
      <c r="S799" s="152"/>
      <c r="T799" s="152"/>
      <c r="U799" s="152"/>
      <c r="V799" s="152"/>
      <c r="W799" s="152"/>
      <c r="X799" s="152"/>
      <c r="Y799" s="152"/>
    </row>
    <row r="800" spans="1:28" ht="15" x14ac:dyDescent="0.25">
      <c r="A800" s="358" t="s">
        <v>1017</v>
      </c>
      <c r="B800" s="397" t="s">
        <v>2111</v>
      </c>
      <c r="C800" s="358" t="s">
        <v>1028</v>
      </c>
      <c r="D800" s="359" t="s">
        <v>1029</v>
      </c>
      <c r="E800" s="358" t="s">
        <v>1029</v>
      </c>
      <c r="F800" s="381">
        <v>211</v>
      </c>
      <c r="G800" s="371" t="s">
        <v>614</v>
      </c>
      <c r="H800" s="358" t="s">
        <v>1030</v>
      </c>
      <c r="I800" s="358">
        <v>0</v>
      </c>
      <c r="J800" s="358"/>
      <c r="K800" s="358" t="s">
        <v>1028</v>
      </c>
      <c r="L800" s="358" t="s">
        <v>1029</v>
      </c>
      <c r="M800" s="397" t="s">
        <v>3187</v>
      </c>
      <c r="N800" s="674"/>
      <c r="O800" s="209" t="str">
        <f t="shared" si="34"/>
        <v>-layer N O_RP_SY FA 211 O_RP_SY L CONTINUOUS O_RP_SY B Foerdertechnik, Rohrpost, Bloecke, BSM O_RP_SY AB O_RP_SY</v>
      </c>
      <c r="P800" s="152"/>
      <c r="Q800" s="152"/>
      <c r="R800" s="209" t="str">
        <f t="shared" si="35"/>
        <v>N O_RP_SY FA 211 O_RP_SY L CONTINUOUS O_RP_SY B Foerdertechnik, Rohrpost, Bloecke, BSM O_RP_SY AB O_RP_SY</v>
      </c>
      <c r="S800" s="152"/>
      <c r="T800" s="152"/>
      <c r="U800" s="152"/>
      <c r="V800" s="152"/>
      <c r="W800" s="152"/>
      <c r="X800" s="152"/>
      <c r="Y800" s="152"/>
    </row>
    <row r="801" spans="1:25" ht="15" x14ac:dyDescent="0.25">
      <c r="A801" s="358" t="s">
        <v>1017</v>
      </c>
      <c r="B801" s="397" t="s">
        <v>2112</v>
      </c>
      <c r="C801" s="358" t="s">
        <v>1028</v>
      </c>
      <c r="D801" s="359" t="s">
        <v>1029</v>
      </c>
      <c r="E801" s="358" t="s">
        <v>1029</v>
      </c>
      <c r="F801" s="381">
        <v>7</v>
      </c>
      <c r="G801" s="371" t="s">
        <v>614</v>
      </c>
      <c r="H801" s="358" t="s">
        <v>1030</v>
      </c>
      <c r="I801" s="358">
        <v>0</v>
      </c>
      <c r="J801" s="358"/>
      <c r="K801" s="358" t="s">
        <v>1028</v>
      </c>
      <c r="L801" s="358" t="s">
        <v>1029</v>
      </c>
      <c r="M801" s="397" t="s">
        <v>3188</v>
      </c>
      <c r="N801" s="222"/>
      <c r="O801" s="209" t="str">
        <f t="shared" si="34"/>
        <v>-layer N O_RP_TXT FA 7 O_RP_TXT L CONTINUOUS O_RP_TXT B Foerdertechnik, Rohrpost, Bezeichnungen/Texte O_RP_TXT AB O_RP_TXT</v>
      </c>
      <c r="P801" s="152"/>
      <c r="Q801" s="152"/>
      <c r="R801" s="209" t="str">
        <f t="shared" si="35"/>
        <v>N O_RP_TXT FA 7 O_RP_TXT L CONTINUOUS O_RP_TXT B Foerdertechnik, Rohrpost, Bezeichnungen/Texte O_RP_TXT AB O_RP_TXT</v>
      </c>
      <c r="S801" s="152"/>
      <c r="T801" s="152"/>
      <c r="U801" s="152"/>
      <c r="V801" s="152"/>
      <c r="W801" s="152"/>
      <c r="X801" s="152"/>
      <c r="Y801" s="152"/>
    </row>
    <row r="802" spans="1:25" ht="15" x14ac:dyDescent="0.25">
      <c r="A802" s="358" t="s">
        <v>1017</v>
      </c>
      <c r="B802" s="397" t="s">
        <v>2113</v>
      </c>
      <c r="C802" s="358" t="s">
        <v>1028</v>
      </c>
      <c r="D802" s="359" t="s">
        <v>1029</v>
      </c>
      <c r="E802" s="358" t="s">
        <v>1029</v>
      </c>
      <c r="F802" s="381">
        <v>7</v>
      </c>
      <c r="G802" s="371" t="s">
        <v>614</v>
      </c>
      <c r="H802" s="358" t="s">
        <v>1030</v>
      </c>
      <c r="I802" s="358">
        <v>0</v>
      </c>
      <c r="J802" s="358"/>
      <c r="K802" s="358" t="s">
        <v>1028</v>
      </c>
      <c r="L802" s="358" t="s">
        <v>1029</v>
      </c>
      <c r="M802" s="397" t="s">
        <v>3189</v>
      </c>
      <c r="N802" s="222"/>
      <c r="O802" s="209" t="str">
        <f t="shared" si="34"/>
        <v>-layer N O_RP_TXT_BES FA 7 O_RP_TXT_BES L CONTINUOUS O_RP_TXT_BES B Foerdertechnik, Rohrpost, Texte/Beschriftungen O_RP_TXT_BES AB O_RP_TXT_BES</v>
      </c>
      <c r="P802" s="152"/>
      <c r="Q802" s="152"/>
      <c r="R802" s="209" t="str">
        <f t="shared" si="35"/>
        <v>N O_RP_TXT_BES FA 7 O_RP_TXT_BES L CONTINUOUS O_RP_TXT_BES B Foerdertechnik, Rohrpost, Texte/Beschriftungen O_RP_TXT_BES AB O_RP_TXT_BES</v>
      </c>
      <c r="S802" s="152"/>
      <c r="T802" s="152"/>
      <c r="U802" s="152"/>
      <c r="V802" s="152"/>
      <c r="W802" s="152"/>
      <c r="X802" s="152"/>
      <c r="Y802" s="152"/>
    </row>
    <row r="803" spans="1:25" ht="15" x14ac:dyDescent="0.25">
      <c r="A803" s="358" t="s">
        <v>1017</v>
      </c>
      <c r="B803" s="397" t="s">
        <v>2114</v>
      </c>
      <c r="C803" s="358" t="s">
        <v>1028</v>
      </c>
      <c r="D803" s="359" t="s">
        <v>1029</v>
      </c>
      <c r="E803" s="358" t="s">
        <v>1029</v>
      </c>
      <c r="F803" s="381">
        <v>6</v>
      </c>
      <c r="G803" s="371" t="s">
        <v>614</v>
      </c>
      <c r="H803" s="358" t="s">
        <v>1030</v>
      </c>
      <c r="I803" s="358">
        <v>0</v>
      </c>
      <c r="J803" s="358"/>
      <c r="K803" s="358" t="s">
        <v>1028</v>
      </c>
      <c r="L803" s="358" t="s">
        <v>1029</v>
      </c>
      <c r="M803" s="397" t="s">
        <v>3174</v>
      </c>
      <c r="N803" s="675"/>
      <c r="O803" s="209" t="str">
        <f t="shared" si="34"/>
        <v>-layer N O_SBK FA 6 O_SBK L CONTINUOUS O_SBK B Foerdertechnik, sichtbare Kanten O_SBK AB O_SBK</v>
      </c>
      <c r="P803" s="152"/>
      <c r="Q803" s="152"/>
      <c r="R803" s="209" t="str">
        <f t="shared" si="35"/>
        <v>N O_SBK FA 6 O_SBK L CONTINUOUS O_SBK B Foerdertechnik, sichtbare Kanten O_SBK AB O_SBK</v>
      </c>
      <c r="S803" s="152"/>
      <c r="T803" s="152"/>
      <c r="U803" s="152"/>
      <c r="V803" s="152"/>
      <c r="W803" s="152"/>
      <c r="X803" s="152"/>
      <c r="Y803" s="152"/>
    </row>
    <row r="804" spans="1:25" ht="15" x14ac:dyDescent="0.25">
      <c r="A804" s="358" t="s">
        <v>1017</v>
      </c>
      <c r="B804" s="397" t="s">
        <v>2115</v>
      </c>
      <c r="C804" s="358" t="s">
        <v>1028</v>
      </c>
      <c r="D804" s="359" t="s">
        <v>1029</v>
      </c>
      <c r="E804" s="358" t="s">
        <v>1029</v>
      </c>
      <c r="F804" s="381">
        <v>9</v>
      </c>
      <c r="G804" s="371" t="s">
        <v>614</v>
      </c>
      <c r="H804" s="358" t="s">
        <v>1030</v>
      </c>
      <c r="I804" s="358">
        <v>0</v>
      </c>
      <c r="J804" s="358"/>
      <c r="K804" s="358" t="s">
        <v>1028</v>
      </c>
      <c r="L804" s="358" t="s">
        <v>1029</v>
      </c>
      <c r="M804" s="397" t="s">
        <v>3175</v>
      </c>
      <c r="N804" s="670"/>
      <c r="O804" s="209" t="str">
        <f t="shared" si="34"/>
        <v>-layer N O_SCH FA 9 O_SCH L CONTINUOUS O_SCH B Foerdertechnik, Schraffur O_SCH AB O_SCH</v>
      </c>
      <c r="P804" s="152"/>
      <c r="Q804" s="152"/>
      <c r="R804" s="209" t="str">
        <f t="shared" si="35"/>
        <v>N O_SCH FA 9 O_SCH L CONTINUOUS O_SCH B Foerdertechnik, Schraffur O_SCH AB O_SCH</v>
      </c>
      <c r="S804" s="152"/>
      <c r="T804" s="152"/>
      <c r="U804" s="152"/>
      <c r="V804" s="152"/>
      <c r="W804" s="152"/>
      <c r="X804" s="152"/>
      <c r="Y804" s="152"/>
    </row>
    <row r="805" spans="1:25" ht="15" x14ac:dyDescent="0.25">
      <c r="A805" s="358" t="s">
        <v>1017</v>
      </c>
      <c r="B805" s="395" t="s">
        <v>2116</v>
      </c>
      <c r="C805" s="358" t="s">
        <v>1028</v>
      </c>
      <c r="D805" s="359" t="s">
        <v>1029</v>
      </c>
      <c r="E805" s="358" t="s">
        <v>1029</v>
      </c>
      <c r="F805" s="370">
        <v>163</v>
      </c>
      <c r="G805" s="371" t="s">
        <v>614</v>
      </c>
      <c r="H805" s="358" t="s">
        <v>1030</v>
      </c>
      <c r="I805" s="358">
        <v>0</v>
      </c>
      <c r="J805" s="358"/>
      <c r="K805" s="358" t="s">
        <v>1028</v>
      </c>
      <c r="L805" s="358" t="s">
        <v>1029</v>
      </c>
      <c r="M805" s="369" t="s">
        <v>3170</v>
      </c>
      <c r="N805" s="824"/>
      <c r="O805" s="209" t="str">
        <f t="shared" si="34"/>
        <v>-layer N O_SY FA 163 O_SY L CONTINUOUS O_SY B Foerdertechnik, Lagepunktsymbole O_SY AB O_SY</v>
      </c>
      <c r="P805" s="152"/>
      <c r="Q805" s="152"/>
      <c r="R805" s="209" t="str">
        <f t="shared" si="35"/>
        <v>N O_SY FA 163 O_SY L CONTINUOUS O_SY B Foerdertechnik, Lagepunktsymbole O_SY AB O_SY</v>
      </c>
      <c r="S805" s="152"/>
      <c r="T805" s="152"/>
      <c r="U805" s="152"/>
      <c r="V805" s="152"/>
      <c r="W805" s="152"/>
      <c r="X805" s="152"/>
      <c r="Y805" s="152"/>
    </row>
    <row r="806" spans="1:25" ht="15" x14ac:dyDescent="0.25">
      <c r="A806" s="358" t="s">
        <v>1017</v>
      </c>
      <c r="B806" s="395" t="s">
        <v>2117</v>
      </c>
      <c r="C806" s="358" t="s">
        <v>1028</v>
      </c>
      <c r="D806" s="359" t="s">
        <v>1029</v>
      </c>
      <c r="E806" s="358" t="s">
        <v>1029</v>
      </c>
      <c r="F806" s="370">
        <v>7</v>
      </c>
      <c r="G806" s="371" t="s">
        <v>614</v>
      </c>
      <c r="H806" s="358" t="s">
        <v>1030</v>
      </c>
      <c r="I806" s="358">
        <v>0</v>
      </c>
      <c r="J806" s="358"/>
      <c r="K806" s="358" t="s">
        <v>1028</v>
      </c>
      <c r="L806" s="358" t="s">
        <v>1029</v>
      </c>
      <c r="M806" s="395" t="s">
        <v>3171</v>
      </c>
      <c r="N806" s="222"/>
      <c r="O806" s="209" t="str">
        <f t="shared" si="34"/>
        <v>-layer N O_TXT FA 7 O_TXT L CONTINUOUS O_TXT B Foerdertechnik, Bezeichnungen / Texte O_TXT AB O_TXT</v>
      </c>
      <c r="P806" s="152"/>
      <c r="Q806" s="152"/>
      <c r="R806" s="209" t="str">
        <f t="shared" si="35"/>
        <v>N O_TXT FA 7 O_TXT L CONTINUOUS O_TXT B Foerdertechnik, Bezeichnungen / Texte O_TXT AB O_TXT</v>
      </c>
      <c r="S806" s="152"/>
      <c r="T806" s="152"/>
      <c r="U806" s="152"/>
      <c r="V806" s="152"/>
      <c r="W806" s="152"/>
      <c r="X806" s="152"/>
      <c r="Y806" s="152"/>
    </row>
    <row r="807" spans="1:25" ht="15" x14ac:dyDescent="0.25">
      <c r="A807" s="358" t="s">
        <v>1017</v>
      </c>
      <c r="B807" s="397" t="s">
        <v>2118</v>
      </c>
      <c r="C807" s="358" t="s">
        <v>1028</v>
      </c>
      <c r="D807" s="359" t="s">
        <v>1029</v>
      </c>
      <c r="E807" s="358" t="s">
        <v>1029</v>
      </c>
      <c r="F807" s="381">
        <v>7</v>
      </c>
      <c r="G807" s="371" t="s">
        <v>614</v>
      </c>
      <c r="H807" s="358" t="s">
        <v>1030</v>
      </c>
      <c r="I807" s="358">
        <v>0</v>
      </c>
      <c r="J807" s="358"/>
      <c r="K807" s="358" t="s">
        <v>1028</v>
      </c>
      <c r="L807" s="358" t="s">
        <v>1029</v>
      </c>
      <c r="M807" s="397" t="s">
        <v>3179</v>
      </c>
      <c r="N807" s="222"/>
      <c r="O807" s="209" t="str">
        <f t="shared" si="34"/>
        <v>-layer N O_TXT_BES FA 7 O_TXT_BES L CONTINUOUS O_TXT_BES B Foerdertechnik, Texte/Beschreibung O_TXT_BES AB O_TXT_BES</v>
      </c>
      <c r="P807" s="152"/>
      <c r="Q807" s="152"/>
      <c r="R807" s="209" t="str">
        <f t="shared" si="35"/>
        <v>N O_TXT_BES FA 7 O_TXT_BES L CONTINUOUS O_TXT_BES B Foerdertechnik, Texte/Beschreibung O_TXT_BES AB O_TXT_BES</v>
      </c>
      <c r="S807" s="152"/>
      <c r="T807" s="152"/>
      <c r="U807" s="152"/>
      <c r="V807" s="152"/>
      <c r="W807" s="152"/>
      <c r="X807" s="152"/>
      <c r="Y807" s="152"/>
    </row>
    <row r="808" spans="1:25" ht="15" x14ac:dyDescent="0.25">
      <c r="A808" s="358" t="s">
        <v>1017</v>
      </c>
      <c r="B808" s="397" t="s">
        <v>2119</v>
      </c>
      <c r="C808" s="358" t="s">
        <v>1028</v>
      </c>
      <c r="D808" s="359" t="s">
        <v>1029</v>
      </c>
      <c r="E808" s="358" t="s">
        <v>1029</v>
      </c>
      <c r="F808" s="381">
        <v>4</v>
      </c>
      <c r="G808" s="371" t="s">
        <v>614</v>
      </c>
      <c r="H808" s="358" t="s">
        <v>1030</v>
      </c>
      <c r="I808" s="358">
        <v>0</v>
      </c>
      <c r="J808" s="358"/>
      <c r="K808" s="358" t="s">
        <v>1028</v>
      </c>
      <c r="L808" s="358" t="s">
        <v>1029</v>
      </c>
      <c r="M808" s="397" t="s">
        <v>3177</v>
      </c>
      <c r="N808" s="677"/>
      <c r="O808" s="209" t="str">
        <f t="shared" si="34"/>
        <v>-layer N O_VDK FA 4 O_VDK L CONTINUOUS O_VDK B Foerdertechnik, verdeckte Kanten O_VDK AB O_VDK</v>
      </c>
      <c r="P808" s="152"/>
      <c r="Q808" s="152"/>
      <c r="R808" s="209" t="str">
        <f t="shared" si="35"/>
        <v>N O_VDK FA 4 O_VDK L CONTINUOUS O_VDK B Foerdertechnik, verdeckte Kanten O_VDK AB O_VDK</v>
      </c>
      <c r="S808" s="152"/>
      <c r="T808" s="152"/>
      <c r="U808" s="152"/>
      <c r="V808" s="152"/>
      <c r="W808" s="152"/>
      <c r="X808" s="152"/>
      <c r="Y808" s="152"/>
    </row>
    <row r="809" spans="1:25" ht="15" x14ac:dyDescent="0.25">
      <c r="A809" s="355" t="s">
        <v>1017</v>
      </c>
      <c r="B809" s="356" t="s">
        <v>673</v>
      </c>
      <c r="C809" s="355" t="s">
        <v>1029</v>
      </c>
      <c r="D809" s="355" t="s">
        <v>1029</v>
      </c>
      <c r="E809" s="355" t="s">
        <v>1029</v>
      </c>
      <c r="F809" s="357">
        <v>6</v>
      </c>
      <c r="G809" s="355" t="s">
        <v>614</v>
      </c>
      <c r="H809" s="355" t="s">
        <v>1030</v>
      </c>
      <c r="I809" s="355">
        <v>0</v>
      </c>
      <c r="J809" s="355"/>
      <c r="K809" s="355" t="s">
        <v>1029</v>
      </c>
      <c r="L809" s="355" t="s">
        <v>1029</v>
      </c>
      <c r="M809" s="355" t="s">
        <v>4103</v>
      </c>
      <c r="N809" s="675"/>
      <c r="O809" s="209"/>
      <c r="P809" s="152"/>
      <c r="Q809" s="152"/>
      <c r="R809" s="209"/>
      <c r="S809" s="152"/>
      <c r="T809" s="152"/>
      <c r="U809" s="152"/>
      <c r="V809" s="152"/>
      <c r="W809" s="152"/>
      <c r="X809" s="152"/>
      <c r="Y809" s="152"/>
    </row>
    <row r="810" spans="1:25" ht="15" x14ac:dyDescent="0.25">
      <c r="A810" s="152" t="s">
        <v>1017</v>
      </c>
      <c r="B810" s="221" t="s">
        <v>1520</v>
      </c>
      <c r="C810" s="358" t="s">
        <v>1028</v>
      </c>
      <c r="D810" s="359" t="s">
        <v>1029</v>
      </c>
      <c r="E810" s="358" t="s">
        <v>1029</v>
      </c>
      <c r="F810" s="361">
        <v>92</v>
      </c>
      <c r="G810" s="147" t="s">
        <v>614</v>
      </c>
      <c r="H810" s="358" t="s">
        <v>1030</v>
      </c>
      <c r="I810" s="152">
        <v>0</v>
      </c>
      <c r="J810" s="152"/>
      <c r="K810" s="358" t="s">
        <v>1028</v>
      </c>
      <c r="L810" s="358" t="s">
        <v>1029</v>
      </c>
      <c r="M810" s="152" t="s">
        <v>2476</v>
      </c>
      <c r="N810" s="655"/>
      <c r="O810" s="209" t="str">
        <f>CONCATENATE("-layer"," ","N"," ",B810," ","FA"," ",F810," ",B810," ","L"," ",G810," ",B810," ","B"," ",M810," ",B810," ","AB"," ",B810)</f>
        <v>-layer N PB_BEM FA 92 PB_BEM L CONTINUOUS PB_BEM B allgemeine Bemassung Papierbereich PB_BEM AB PB_BEM</v>
      </c>
      <c r="P810" s="152"/>
      <c r="Q810" s="152"/>
      <c r="R810" s="209" t="str">
        <f>CONCATENATE("N"," ",B810," ","FA"," ",F810," ",B810," ","L"," ",G810," ",B810," ","B"," ",M810," ",B810," ","AB"," ",B810)</f>
        <v>N PB_BEM FA 92 PB_BEM L CONTINUOUS PB_BEM B allgemeine Bemassung Papierbereich PB_BEM AB PB_BEM</v>
      </c>
      <c r="S810" s="152"/>
      <c r="T810" s="152"/>
      <c r="U810" s="152"/>
      <c r="V810" s="152"/>
      <c r="W810" s="152"/>
      <c r="X810" s="152"/>
      <c r="Y810" s="152"/>
    </row>
    <row r="811" spans="1:25" ht="15" x14ac:dyDescent="0.25">
      <c r="A811" s="355" t="s">
        <v>1017</v>
      </c>
      <c r="B811" s="356" t="s">
        <v>677</v>
      </c>
      <c r="C811" s="355" t="s">
        <v>1028</v>
      </c>
      <c r="D811" s="355" t="s">
        <v>1029</v>
      </c>
      <c r="E811" s="355" t="s">
        <v>1029</v>
      </c>
      <c r="F811" s="357">
        <v>7</v>
      </c>
      <c r="G811" s="355" t="s">
        <v>614</v>
      </c>
      <c r="H811" s="355" t="s">
        <v>1030</v>
      </c>
      <c r="I811" s="355">
        <v>0</v>
      </c>
      <c r="J811" s="355" t="s">
        <v>1031</v>
      </c>
      <c r="K811" s="355" t="s">
        <v>1028</v>
      </c>
      <c r="L811" s="355" t="s">
        <v>1029</v>
      </c>
      <c r="M811" s="355" t="s">
        <v>4104</v>
      </c>
      <c r="N811" s="222"/>
      <c r="O811" s="209"/>
      <c r="P811" s="152"/>
      <c r="Q811" s="152"/>
      <c r="R811" s="209"/>
      <c r="S811" s="152"/>
      <c r="T811" s="152"/>
      <c r="U811" s="152"/>
      <c r="V811" s="152"/>
      <c r="W811" s="152"/>
      <c r="X811" s="152"/>
      <c r="Y811" s="152"/>
    </row>
    <row r="812" spans="1:25" ht="15" x14ac:dyDescent="0.25">
      <c r="A812" s="355" t="s">
        <v>1017</v>
      </c>
      <c r="B812" s="356" t="s">
        <v>569</v>
      </c>
      <c r="C812" s="355" t="s">
        <v>1028</v>
      </c>
      <c r="D812" s="355" t="s">
        <v>1029</v>
      </c>
      <c r="E812" s="355" t="s">
        <v>1029</v>
      </c>
      <c r="F812" s="357">
        <v>7</v>
      </c>
      <c r="G812" s="355" t="s">
        <v>614</v>
      </c>
      <c r="H812" s="355" t="s">
        <v>1030</v>
      </c>
      <c r="I812" s="355">
        <v>0</v>
      </c>
      <c r="J812" s="355" t="s">
        <v>1031</v>
      </c>
      <c r="K812" s="355" t="s">
        <v>1028</v>
      </c>
      <c r="L812" s="355" t="s">
        <v>1029</v>
      </c>
      <c r="M812" s="355" t="s">
        <v>4105</v>
      </c>
      <c r="N812" s="222"/>
      <c r="O812" s="209"/>
      <c r="P812" s="152"/>
      <c r="Q812" s="152"/>
      <c r="R812" s="209"/>
      <c r="S812" s="152"/>
      <c r="T812" s="152"/>
      <c r="U812" s="152"/>
      <c r="V812" s="152"/>
      <c r="W812" s="152"/>
      <c r="X812" s="152"/>
      <c r="Y812" s="152"/>
    </row>
    <row r="813" spans="1:25" ht="15" x14ac:dyDescent="0.25">
      <c r="A813" s="152" t="s">
        <v>1017</v>
      </c>
      <c r="B813" s="221" t="s">
        <v>1522</v>
      </c>
      <c r="C813" s="358" t="s">
        <v>1028</v>
      </c>
      <c r="D813" s="359" t="s">
        <v>1029</v>
      </c>
      <c r="E813" s="358" t="s">
        <v>1029</v>
      </c>
      <c r="F813" s="325">
        <v>7</v>
      </c>
      <c r="G813" s="147" t="s">
        <v>614</v>
      </c>
      <c r="H813" s="358" t="s">
        <v>1030</v>
      </c>
      <c r="I813" s="152">
        <v>0</v>
      </c>
      <c r="J813" s="152"/>
      <c r="K813" s="358" t="s">
        <v>1028</v>
      </c>
      <c r="L813" s="358" t="s">
        <v>1029</v>
      </c>
      <c r="M813" s="152" t="s">
        <v>1292</v>
      </c>
      <c r="N813" s="176"/>
      <c r="O813" s="209" t="str">
        <f>CONCATENATE("-layer"," ","N"," ",B813," ","FA"," ",F813," ",B813," ","L"," ",G813," ",B813," ","B"," ",M813," ",B813," ","AB"," ",B813)</f>
        <v>-layer N PB_SCHN FA 7 PB_SCHN L CONTINUOUS PB_SCHN B Schnittlinien Papierbereich PB_SCHN AB PB_SCHN</v>
      </c>
      <c r="P813" s="152"/>
      <c r="Q813" s="152"/>
      <c r="R813" s="209" t="str">
        <f>CONCATENATE("N"," ",B813," ","FA"," ",F813," ",B813," ","L"," ",G813," ",B813," ","B"," ",M813," ",B813," ","AB"," ",B813)</f>
        <v>N PB_SCHN FA 7 PB_SCHN L CONTINUOUS PB_SCHN B Schnittlinien Papierbereich PB_SCHN AB PB_SCHN</v>
      </c>
      <c r="S813" s="152"/>
      <c r="T813" s="152"/>
      <c r="U813" s="152"/>
      <c r="V813" s="152"/>
      <c r="W813" s="152"/>
      <c r="X813" s="152"/>
      <c r="Y813" s="152"/>
    </row>
    <row r="814" spans="1:25" ht="15" x14ac:dyDescent="0.25">
      <c r="A814" s="355" t="s">
        <v>1017</v>
      </c>
      <c r="B814" s="356" t="s">
        <v>1282</v>
      </c>
      <c r="C814" s="355" t="s">
        <v>1028</v>
      </c>
      <c r="D814" s="355" t="s">
        <v>1029</v>
      </c>
      <c r="E814" s="355" t="s">
        <v>1029</v>
      </c>
      <c r="F814" s="357">
        <v>7</v>
      </c>
      <c r="G814" s="355" t="s">
        <v>614</v>
      </c>
      <c r="H814" s="355" t="s">
        <v>1030</v>
      </c>
      <c r="I814" s="355">
        <v>0</v>
      </c>
      <c r="J814" s="355" t="s">
        <v>1031</v>
      </c>
      <c r="K814" s="355" t="s">
        <v>1028</v>
      </c>
      <c r="L814" s="355" t="s">
        <v>1029</v>
      </c>
      <c r="M814" s="355"/>
      <c r="N814" s="222"/>
      <c r="O814" s="209"/>
      <c r="P814" s="152"/>
      <c r="Q814" s="152"/>
      <c r="R814" s="209"/>
      <c r="S814" s="152"/>
      <c r="T814" s="152"/>
      <c r="U814" s="152"/>
      <c r="V814" s="152"/>
      <c r="W814" s="152"/>
      <c r="X814" s="152"/>
      <c r="Y814" s="152"/>
    </row>
    <row r="815" spans="1:25" ht="15" x14ac:dyDescent="0.25">
      <c r="A815" s="344" t="s">
        <v>1017</v>
      </c>
      <c r="B815" s="344" t="s">
        <v>3624</v>
      </c>
      <c r="C815" s="344" t="s">
        <v>1028</v>
      </c>
      <c r="D815" s="344" t="s">
        <v>1029</v>
      </c>
      <c r="E815" s="344" t="s">
        <v>1029</v>
      </c>
      <c r="F815" s="344">
        <v>10</v>
      </c>
      <c r="G815" s="264" t="s">
        <v>614</v>
      </c>
      <c r="H815" s="344" t="s">
        <v>1030</v>
      </c>
      <c r="I815" s="344">
        <v>0</v>
      </c>
      <c r="J815" s="344"/>
      <c r="K815" s="344" t="s">
        <v>1028</v>
      </c>
      <c r="L815" s="344" t="s">
        <v>1029</v>
      </c>
      <c r="M815" s="344" t="s">
        <v>3632</v>
      </c>
      <c r="N815" s="766"/>
      <c r="O815" s="209" t="str">
        <f t="shared" ref="O815:O878" si="36">CONCATENATE("-layer"," ","N"," ",B815," ","FA"," ",F815," ",B815," ","L"," ",G815," ",B815," ","B"," ",M815," ",B815," ","AB"," ",B815)</f>
        <v>-layer N Q_LAB_ARCH FA 10 Q_LAB_ARCH L CONTINUOUS Q_LAB_ARCH B Labor, Hinweis Architekt Q_LAB_ARCH AB Q_LAB_ARCH</v>
      </c>
      <c r="R815" s="209" t="str">
        <f t="shared" ref="R815:R878" si="37">CONCATENATE("N"," ",B815," ","FA"," ",F815," ",B815," ","L"," ",G815," ",B815," ","B"," ",M815," ",B815," ","AB"," ",B815)</f>
        <v>N Q_LAB_ARCH FA 10 Q_LAB_ARCH L CONTINUOUS Q_LAB_ARCH B Labor, Hinweis Architekt Q_LAB_ARCH AB Q_LAB_ARCH</v>
      </c>
    </row>
    <row r="816" spans="1:25" ht="15" x14ac:dyDescent="0.25">
      <c r="A816" s="344" t="s">
        <v>1017</v>
      </c>
      <c r="B816" s="221" t="s">
        <v>3715</v>
      </c>
      <c r="C816" s="344" t="s">
        <v>1028</v>
      </c>
      <c r="D816" s="344" t="s">
        <v>1029</v>
      </c>
      <c r="E816" s="344" t="s">
        <v>1029</v>
      </c>
      <c r="F816" s="344">
        <v>92</v>
      </c>
      <c r="G816" s="264" t="s">
        <v>614</v>
      </c>
      <c r="H816" s="344" t="s">
        <v>1030</v>
      </c>
      <c r="I816" s="344">
        <v>0</v>
      </c>
      <c r="J816" s="344"/>
      <c r="K816" s="344" t="s">
        <v>1028</v>
      </c>
      <c r="L816" s="344" t="s">
        <v>1029</v>
      </c>
      <c r="M816" s="147" t="s">
        <v>3714</v>
      </c>
      <c r="N816" s="655"/>
      <c r="O816" s="209" t="str">
        <f t="shared" si="36"/>
        <v>-layer N Q_LAB_BEM FA 92 Q_LAB_BEM L CONTINUOUS Q_LAB_BEM B Labor, Bemassung Q_LAB_BEM AB Q_LAB_BEM</v>
      </c>
      <c r="R816" s="209" t="str">
        <f t="shared" si="37"/>
        <v>N Q_LAB_BEM FA 92 Q_LAB_BEM L CONTINUOUS Q_LAB_BEM B Labor, Bemassung Q_LAB_BEM AB Q_LAB_BEM</v>
      </c>
    </row>
    <row r="817" spans="1:25" ht="15" x14ac:dyDescent="0.25">
      <c r="A817" s="344" t="s">
        <v>1017</v>
      </c>
      <c r="B817" s="147" t="s">
        <v>3706</v>
      </c>
      <c r="C817" s="344" t="s">
        <v>1028</v>
      </c>
      <c r="D817" s="344" t="s">
        <v>1029</v>
      </c>
      <c r="E817" s="344" t="s">
        <v>1029</v>
      </c>
      <c r="F817" s="344">
        <v>175</v>
      </c>
      <c r="G817" s="264" t="s">
        <v>614</v>
      </c>
      <c r="H817" s="344" t="s">
        <v>1030</v>
      </c>
      <c r="I817" s="344">
        <v>0</v>
      </c>
      <c r="J817" s="344"/>
      <c r="K817" s="344" t="s">
        <v>1028</v>
      </c>
      <c r="L817" s="344" t="s">
        <v>1029</v>
      </c>
      <c r="M817" s="147" t="s">
        <v>3710</v>
      </c>
      <c r="N817" s="792"/>
      <c r="O817" s="209" t="str">
        <f t="shared" si="36"/>
        <v>-layer N Q_LAB_DET FA 175 Q_LAB_DET L CONTINUOUS Q_LAB_DET B Labor, Details Q_LAB_DET AB Q_LAB_DET</v>
      </c>
      <c r="R817" s="209" t="str">
        <f t="shared" si="37"/>
        <v>N Q_LAB_DET FA 175 Q_LAB_DET L CONTINUOUS Q_LAB_DET B Labor, Details Q_LAB_DET AB Q_LAB_DET</v>
      </c>
    </row>
    <row r="818" spans="1:25" ht="15" x14ac:dyDescent="0.25">
      <c r="A818" s="344" t="s">
        <v>1017</v>
      </c>
      <c r="B818" s="147" t="s">
        <v>3707</v>
      </c>
      <c r="C818" s="344" t="s">
        <v>1028</v>
      </c>
      <c r="D818" s="344" t="s">
        <v>1029</v>
      </c>
      <c r="E818" s="344" t="s">
        <v>1029</v>
      </c>
      <c r="F818" s="344">
        <v>175</v>
      </c>
      <c r="G818" s="264" t="s">
        <v>614</v>
      </c>
      <c r="H818" s="344" t="s">
        <v>1030</v>
      </c>
      <c r="I818" s="344">
        <v>0</v>
      </c>
      <c r="J818" s="344"/>
      <c r="K818" s="344" t="s">
        <v>1028</v>
      </c>
      <c r="L818" s="344" t="s">
        <v>1029</v>
      </c>
      <c r="M818" s="147" t="s">
        <v>3712</v>
      </c>
      <c r="N818" s="792"/>
      <c r="O818" s="209" t="str">
        <f t="shared" si="36"/>
        <v>-layer N Q_LAB_DET_BEM FA 175 Q_LAB_DET_BEM L CONTINUOUS Q_LAB_DET_BEM B Labor, Details, Bemassung Q_LAB_DET_BEM AB Q_LAB_DET_BEM</v>
      </c>
      <c r="R818" s="209" t="str">
        <f t="shared" si="37"/>
        <v>N Q_LAB_DET_BEM FA 175 Q_LAB_DET_BEM L CONTINUOUS Q_LAB_DET_BEM B Labor, Details, Bemassung Q_LAB_DET_BEM AB Q_LAB_DET_BEM</v>
      </c>
    </row>
    <row r="819" spans="1:25" ht="15" x14ac:dyDescent="0.25">
      <c r="A819" s="344" t="s">
        <v>1017</v>
      </c>
      <c r="B819" s="344" t="s">
        <v>3625</v>
      </c>
      <c r="C819" s="344" t="s">
        <v>1028</v>
      </c>
      <c r="D819" s="344" t="s">
        <v>1029</v>
      </c>
      <c r="E819" s="344" t="s">
        <v>1029</v>
      </c>
      <c r="F819" s="344">
        <v>9</v>
      </c>
      <c r="G819" s="264" t="s">
        <v>614</v>
      </c>
      <c r="H819" s="344" t="s">
        <v>1030</v>
      </c>
      <c r="I819" s="344">
        <v>0</v>
      </c>
      <c r="J819" s="344"/>
      <c r="K819" s="344" t="s">
        <v>1028</v>
      </c>
      <c r="L819" s="344" t="s">
        <v>1029</v>
      </c>
      <c r="M819" s="344" t="s">
        <v>3633</v>
      </c>
      <c r="N819" s="769"/>
      <c r="O819" s="209" t="str">
        <f t="shared" si="36"/>
        <v>-layer N Q_LAB_DS FA 9 Q_LAB_DS L CONTINUOUS Q_LAB_DS B Labor, Deckenspiegel Q_LAB_DS AB Q_LAB_DS</v>
      </c>
      <c r="R819" s="209" t="str">
        <f t="shared" si="37"/>
        <v>N Q_LAB_DS FA 9 Q_LAB_DS L CONTINUOUS Q_LAB_DS B Labor, Deckenspiegel Q_LAB_DS AB Q_LAB_DS</v>
      </c>
    </row>
    <row r="820" spans="1:25" ht="15" x14ac:dyDescent="0.25">
      <c r="A820" s="351" t="s">
        <v>1017</v>
      </c>
      <c r="B820" s="344" t="s">
        <v>3516</v>
      </c>
      <c r="C820" s="359" t="s">
        <v>1028</v>
      </c>
      <c r="D820" s="359" t="s">
        <v>1029</v>
      </c>
      <c r="E820" s="359" t="s">
        <v>1029</v>
      </c>
      <c r="F820" s="326">
        <v>40</v>
      </c>
      <c r="G820" s="367" t="s">
        <v>614</v>
      </c>
      <c r="H820" s="359" t="s">
        <v>1030</v>
      </c>
      <c r="I820" s="359">
        <v>0</v>
      </c>
      <c r="J820" s="344"/>
      <c r="K820" s="359" t="s">
        <v>1028</v>
      </c>
      <c r="L820" s="359" t="s">
        <v>1029</v>
      </c>
      <c r="M820" s="344" t="s">
        <v>3848</v>
      </c>
      <c r="N820" s="664"/>
      <c r="O820" s="209" t="str">
        <f t="shared" si="36"/>
        <v>-layer N Q_LAB_ELT FA 40 Q_LAB_ELT L CONTINUOUS Q_LAB_ELT B Vorgabe Elektroanschlusspunkte fuer Elektroplaner Q_LAB_ELT AB Q_LAB_ELT</v>
      </c>
      <c r="P820" s="344"/>
      <c r="Q820" s="344"/>
      <c r="R820" s="209" t="str">
        <f t="shared" si="37"/>
        <v>N Q_LAB_ELT FA 40 Q_LAB_ELT L CONTINUOUS Q_LAB_ELT B Vorgabe Elektroanschlusspunkte fuer Elektroplaner Q_LAB_ELT AB Q_LAB_ELT</v>
      </c>
      <c r="S820" s="345"/>
      <c r="T820" s="344"/>
      <c r="U820" s="344"/>
      <c r="V820" s="344"/>
      <c r="W820" s="344"/>
      <c r="X820" s="344"/>
      <c r="Y820" s="344"/>
    </row>
    <row r="821" spans="1:25" ht="15" x14ac:dyDescent="0.25">
      <c r="A821" s="351" t="s">
        <v>1017</v>
      </c>
      <c r="B821" s="344" t="s">
        <v>3520</v>
      </c>
      <c r="C821" s="359" t="s">
        <v>1028</v>
      </c>
      <c r="D821" s="359" t="s">
        <v>1029</v>
      </c>
      <c r="E821" s="359" t="s">
        <v>1029</v>
      </c>
      <c r="F821" s="361">
        <v>92</v>
      </c>
      <c r="G821" s="367" t="s">
        <v>614</v>
      </c>
      <c r="H821" s="359" t="s">
        <v>1030</v>
      </c>
      <c r="I821" s="359">
        <v>0</v>
      </c>
      <c r="J821" s="344"/>
      <c r="K821" s="359" t="s">
        <v>1028</v>
      </c>
      <c r="L821" s="359" t="s">
        <v>1029</v>
      </c>
      <c r="M821" s="344" t="s">
        <v>3580</v>
      </c>
      <c r="N821" s="655"/>
      <c r="O821" s="209" t="str">
        <f t="shared" si="36"/>
        <v>-layer N Q_LAB_ELT_BEM FA 92 Q_LAB_ELT_BEM L CONTINUOUS Q_LAB_ELT_BEM B Labor, Elektro, Bemassung Q_LAB_ELT_BEM AB Q_LAB_ELT_BEM</v>
      </c>
      <c r="P821" s="344"/>
      <c r="Q821" s="344"/>
      <c r="R821" s="209" t="str">
        <f t="shared" si="37"/>
        <v>N Q_LAB_ELT_BEM FA 92 Q_LAB_ELT_BEM L CONTINUOUS Q_LAB_ELT_BEM B Labor, Elektro, Bemassung Q_LAB_ELT_BEM AB Q_LAB_ELT_BEM</v>
      </c>
      <c r="S821" s="345"/>
      <c r="T821" s="344"/>
      <c r="U821" s="344"/>
      <c r="V821" s="344"/>
      <c r="W821" s="344"/>
      <c r="X821" s="344"/>
      <c r="Y821" s="344"/>
    </row>
    <row r="822" spans="1:25" ht="15" x14ac:dyDescent="0.25">
      <c r="A822" s="351" t="s">
        <v>1017</v>
      </c>
      <c r="B822" s="344" t="s">
        <v>3521</v>
      </c>
      <c r="C822" s="359" t="s">
        <v>1028</v>
      </c>
      <c r="D822" s="359" t="s">
        <v>1029</v>
      </c>
      <c r="E822" s="359" t="s">
        <v>1029</v>
      </c>
      <c r="F822" s="344">
        <v>7</v>
      </c>
      <c r="G822" s="367" t="s">
        <v>614</v>
      </c>
      <c r="H822" s="359" t="s">
        <v>1030</v>
      </c>
      <c r="I822" s="359">
        <v>0</v>
      </c>
      <c r="J822" s="344"/>
      <c r="K822" s="359" t="s">
        <v>1028</v>
      </c>
      <c r="L822" s="359" t="s">
        <v>1029</v>
      </c>
      <c r="M822" s="826" t="s">
        <v>3857</v>
      </c>
      <c r="N822" s="176"/>
      <c r="O822" s="209" t="str">
        <f t="shared" si="36"/>
        <v>-layer N Q_LAB_ELT_BES FA 7 Q_LAB_ELT_BES L CONTINUOUS Q_LAB_ELT_BES B Labor, Vorgabe Elektroanschlusspunkte fuer Elektroplaner, Beschriftung Q_LAB_ELT_BES AB Q_LAB_ELT_BES</v>
      </c>
      <c r="P822" s="344"/>
      <c r="Q822" s="344"/>
      <c r="R822" s="209" t="str">
        <f t="shared" si="37"/>
        <v>N Q_LAB_ELT_BES FA 7 Q_LAB_ELT_BES L CONTINUOUS Q_LAB_ELT_BES B Labor, Vorgabe Elektroanschlusspunkte fuer Elektroplaner, Beschriftung Q_LAB_ELT_BES AB Q_LAB_ELT_BES</v>
      </c>
      <c r="S822" s="345"/>
      <c r="T822" s="344"/>
      <c r="U822" s="344"/>
      <c r="V822" s="344"/>
      <c r="W822" s="344"/>
      <c r="X822" s="344"/>
      <c r="Y822" s="344"/>
    </row>
    <row r="823" spans="1:25" ht="15" x14ac:dyDescent="0.25">
      <c r="A823" s="351" t="s">
        <v>1017</v>
      </c>
      <c r="B823" s="344" t="s">
        <v>3523</v>
      </c>
      <c r="C823" s="359" t="s">
        <v>1028</v>
      </c>
      <c r="D823" s="359" t="s">
        <v>1029</v>
      </c>
      <c r="E823" s="359" t="s">
        <v>1029</v>
      </c>
      <c r="F823" s="344">
        <v>7</v>
      </c>
      <c r="G823" s="367" t="s">
        <v>614</v>
      </c>
      <c r="H823" s="359" t="s">
        <v>1030</v>
      </c>
      <c r="I823" s="359">
        <v>0</v>
      </c>
      <c r="J823" s="344"/>
      <c r="K823" s="359" t="s">
        <v>1028</v>
      </c>
      <c r="L823" s="359" t="s">
        <v>1029</v>
      </c>
      <c r="M823" s="155" t="s">
        <v>3522</v>
      </c>
      <c r="N823" s="176"/>
      <c r="O823" s="209" t="str">
        <f t="shared" si="36"/>
        <v>-layer N Q_LAB_FEST FA 7 Q_LAB_FEST L CONTINUOUS Q_LAB_FEST B Labormöbel, Festeinbauten Q_LAB_FEST AB Q_LAB_FEST</v>
      </c>
      <c r="P823" s="344"/>
      <c r="Q823" s="344"/>
      <c r="R823" s="209" t="str">
        <f t="shared" si="37"/>
        <v>N Q_LAB_FEST FA 7 Q_LAB_FEST L CONTINUOUS Q_LAB_FEST B Labormöbel, Festeinbauten Q_LAB_FEST AB Q_LAB_FEST</v>
      </c>
      <c r="S823" s="345"/>
      <c r="T823" s="344"/>
      <c r="U823" s="344"/>
      <c r="V823" s="344"/>
      <c r="W823" s="344"/>
      <c r="X823" s="344"/>
      <c r="Y823" s="344"/>
    </row>
    <row r="824" spans="1:25" ht="15" x14ac:dyDescent="0.25">
      <c r="A824" s="344" t="s">
        <v>1017</v>
      </c>
      <c r="B824" s="344" t="s">
        <v>3622</v>
      </c>
      <c r="C824" s="344" t="s">
        <v>1028</v>
      </c>
      <c r="D824" s="344" t="s">
        <v>1029</v>
      </c>
      <c r="E824" s="344" t="s">
        <v>1029</v>
      </c>
      <c r="F824" s="344">
        <v>30</v>
      </c>
      <c r="G824" s="264" t="s">
        <v>614</v>
      </c>
      <c r="H824" s="344" t="s">
        <v>1030</v>
      </c>
      <c r="I824" s="344">
        <v>0</v>
      </c>
      <c r="J824" s="344"/>
      <c r="K824" s="344" t="s">
        <v>1028</v>
      </c>
      <c r="L824" s="344" t="s">
        <v>1029</v>
      </c>
      <c r="M824" s="344" t="s">
        <v>3700</v>
      </c>
      <c r="N824" s="768"/>
      <c r="O824" s="209" t="str">
        <f t="shared" si="36"/>
        <v>-layer N Q_LAB_LOSE_BESTAND FA 30 Q_LAB_LOSE_BESTAND L CONTINUOUS Q_LAB_LOSE_BESTAND B Labor, Lose Moeblierung und Geraete KG612 Bestand Q_LAB_LOSE_BESTAND AB Q_LAB_LOSE_BESTAND</v>
      </c>
      <c r="R824" s="209" t="str">
        <f t="shared" si="37"/>
        <v>N Q_LAB_LOSE_BESTAND FA 30 Q_LAB_LOSE_BESTAND L CONTINUOUS Q_LAB_LOSE_BESTAND B Labor, Lose Moeblierung und Geraete KG612 Bestand Q_LAB_LOSE_BESTAND AB Q_LAB_LOSE_BESTAND</v>
      </c>
    </row>
    <row r="825" spans="1:25" ht="15" x14ac:dyDescent="0.25">
      <c r="A825" s="344" t="s">
        <v>1017</v>
      </c>
      <c r="B825" s="344" t="s">
        <v>3620</v>
      </c>
      <c r="C825" s="344" t="s">
        <v>1028</v>
      </c>
      <c r="D825" s="344" t="s">
        <v>1029</v>
      </c>
      <c r="E825" s="344" t="s">
        <v>1029</v>
      </c>
      <c r="F825" s="344">
        <v>82</v>
      </c>
      <c r="G825" s="264" t="s">
        <v>614</v>
      </c>
      <c r="H825" s="344" t="s">
        <v>1030</v>
      </c>
      <c r="I825" s="344">
        <v>0</v>
      </c>
      <c r="J825" s="344"/>
      <c r="K825" s="344" t="s">
        <v>1028</v>
      </c>
      <c r="L825" s="344" t="s">
        <v>1029</v>
      </c>
      <c r="M825" s="344" t="s">
        <v>3699</v>
      </c>
      <c r="N825" s="767"/>
      <c r="O825" s="209" t="str">
        <f t="shared" si="36"/>
        <v>-layer N Q_LAB_LOSE_NEU FA 82 Q_LAB_LOSE_NEU L CONTINUOUS Q_LAB_LOSE_NEU B Labor, Lose Moeblierung und Geraete KG612 Neu Q_LAB_LOSE_NEU AB Q_LAB_LOSE_NEU</v>
      </c>
      <c r="R825" s="209" t="str">
        <f t="shared" si="37"/>
        <v>N Q_LAB_LOSE_NEU FA 82 Q_LAB_LOSE_NEU L CONTINUOUS Q_LAB_LOSE_NEU B Labor, Lose Moeblierung und Geraete KG612 Neu Q_LAB_LOSE_NEU AB Q_LAB_LOSE_NEU</v>
      </c>
    </row>
    <row r="826" spans="1:25" ht="15" x14ac:dyDescent="0.25">
      <c r="A826" s="344" t="s">
        <v>1017</v>
      </c>
      <c r="B826" s="344" t="s">
        <v>3627</v>
      </c>
      <c r="C826" s="344" t="s">
        <v>1028</v>
      </c>
      <c r="D826" s="344" t="s">
        <v>1029</v>
      </c>
      <c r="E826" s="344" t="s">
        <v>1029</v>
      </c>
      <c r="F826" s="344">
        <v>214</v>
      </c>
      <c r="G826" s="264" t="s">
        <v>614</v>
      </c>
      <c r="H826" s="344" t="s">
        <v>1030</v>
      </c>
      <c r="I826" s="344">
        <v>0</v>
      </c>
      <c r="J826" s="344"/>
      <c r="K826" s="344" t="s">
        <v>1028</v>
      </c>
      <c r="L826" s="344" t="s">
        <v>1029</v>
      </c>
      <c r="M826" s="344" t="s">
        <v>3634</v>
      </c>
      <c r="N826" s="771"/>
      <c r="O826" s="209" t="str">
        <f t="shared" si="36"/>
        <v>-layer N Q_LAB_LR FA 214 Q_LAB_LR L CONTINUOUS Q_LAB_LR B Labor, Leerrohre Q_LAB_LR AB Q_LAB_LR</v>
      </c>
      <c r="R826" s="209" t="str">
        <f t="shared" si="37"/>
        <v>N Q_LAB_LR FA 214 Q_LAB_LR L CONTINUOUS Q_LAB_LR B Labor, Leerrohre Q_LAB_LR AB Q_LAB_LR</v>
      </c>
    </row>
    <row r="827" spans="1:25" ht="15" x14ac:dyDescent="0.25">
      <c r="A827" s="351" t="s">
        <v>1017</v>
      </c>
      <c r="B827" s="344" t="s">
        <v>3524</v>
      </c>
      <c r="C827" s="359" t="s">
        <v>1028</v>
      </c>
      <c r="D827" s="359" t="s">
        <v>1029</v>
      </c>
      <c r="E827" s="359" t="s">
        <v>1029</v>
      </c>
      <c r="F827" s="344">
        <v>42</v>
      </c>
      <c r="G827" s="367" t="s">
        <v>614</v>
      </c>
      <c r="H827" s="359" t="s">
        <v>1030</v>
      </c>
      <c r="I827" s="359">
        <v>0</v>
      </c>
      <c r="J827" s="344"/>
      <c r="K827" s="359" t="s">
        <v>1028</v>
      </c>
      <c r="L827" s="359" t="s">
        <v>1029</v>
      </c>
      <c r="M827" s="155" t="s">
        <v>3851</v>
      </c>
      <c r="N827" s="708"/>
      <c r="O827" s="209" t="str">
        <f t="shared" si="36"/>
        <v>-layer N Q_LAB_LUFT FA 42 Q_LAB_LUFT L CONTINUOUS Q_LAB_LUFT B Vorgabe Lueftungsanschluesse fuer Lueftungsplaner Q_LAB_LUFT AB Q_LAB_LUFT</v>
      </c>
      <c r="P827" s="344"/>
      <c r="Q827" s="344"/>
      <c r="R827" s="209" t="str">
        <f t="shared" si="37"/>
        <v>N Q_LAB_LUFT FA 42 Q_LAB_LUFT L CONTINUOUS Q_LAB_LUFT B Vorgabe Lueftungsanschluesse fuer Lueftungsplaner Q_LAB_LUFT AB Q_LAB_LUFT</v>
      </c>
      <c r="S827" s="345"/>
      <c r="T827" s="344"/>
      <c r="U827" s="344"/>
      <c r="V827" s="344"/>
      <c r="W827" s="344"/>
      <c r="X827" s="344"/>
      <c r="Y827" s="344"/>
    </row>
    <row r="828" spans="1:25" s="152" customFormat="1" ht="15" x14ac:dyDescent="0.25">
      <c r="A828" s="351" t="s">
        <v>1017</v>
      </c>
      <c r="B828" s="344" t="s">
        <v>3526</v>
      </c>
      <c r="C828" s="359" t="s">
        <v>1028</v>
      </c>
      <c r="D828" s="359" t="s">
        <v>1029</v>
      </c>
      <c r="E828" s="359" t="s">
        <v>1029</v>
      </c>
      <c r="F828" s="361">
        <v>92</v>
      </c>
      <c r="G828" s="367" t="s">
        <v>614</v>
      </c>
      <c r="H828" s="359" t="s">
        <v>1030</v>
      </c>
      <c r="I828" s="359">
        <v>0</v>
      </c>
      <c r="J828" s="344"/>
      <c r="K828" s="359" t="s">
        <v>1028</v>
      </c>
      <c r="L828" s="359" t="s">
        <v>1029</v>
      </c>
      <c r="M828" s="155" t="s">
        <v>3581</v>
      </c>
      <c r="N828" s="655"/>
      <c r="O828" s="209" t="str">
        <f t="shared" si="36"/>
        <v>-layer N Q_LAB_LUFT_BEM FA 92 Q_LAB_LUFT_BEM L CONTINUOUS Q_LAB_LUFT_BEM B Labor, Lueftung, Bemassung Q_LAB_LUFT_BEM AB Q_LAB_LUFT_BEM</v>
      </c>
      <c r="P828" s="344"/>
      <c r="Q828" s="344"/>
      <c r="R828" s="209" t="str">
        <f t="shared" si="37"/>
        <v>N Q_LAB_LUFT_BEM FA 92 Q_LAB_LUFT_BEM L CONTINUOUS Q_LAB_LUFT_BEM B Labor, Lueftung, Bemassung Q_LAB_LUFT_BEM AB Q_LAB_LUFT_BEM</v>
      </c>
      <c r="S828" s="345"/>
      <c r="T828" s="344"/>
      <c r="U828" s="344"/>
      <c r="V828" s="344"/>
      <c r="W828" s="344"/>
      <c r="X828" s="344"/>
      <c r="Y828" s="344"/>
    </row>
    <row r="829" spans="1:25" s="152" customFormat="1" ht="15" x14ac:dyDescent="0.25">
      <c r="A829" s="351" t="s">
        <v>1017</v>
      </c>
      <c r="B829" s="344" t="s">
        <v>3528</v>
      </c>
      <c r="C829" s="359" t="s">
        <v>1028</v>
      </c>
      <c r="D829" s="359" t="s">
        <v>1029</v>
      </c>
      <c r="E829" s="359" t="s">
        <v>1029</v>
      </c>
      <c r="F829" s="344">
        <v>7</v>
      </c>
      <c r="G829" s="367" t="s">
        <v>614</v>
      </c>
      <c r="H829" s="359" t="s">
        <v>1030</v>
      </c>
      <c r="I829" s="359">
        <v>0</v>
      </c>
      <c r="J829" s="344"/>
      <c r="K829" s="359" t="s">
        <v>1028</v>
      </c>
      <c r="L829" s="359" t="s">
        <v>1029</v>
      </c>
      <c r="M829" s="826" t="s">
        <v>3858</v>
      </c>
      <c r="N829" s="176"/>
      <c r="O829" s="209" t="str">
        <f t="shared" si="36"/>
        <v>-layer N Q_LAB_LUFT_BES FA 7 Q_LAB_LUFT_BES L CONTINUOUS Q_LAB_LUFT_BES B Labor, Vorgabe Lueftungsanschluesse fuer Lueftungsplaner, Beschriftung Q_LAB_LUFT_BES AB Q_LAB_LUFT_BES</v>
      </c>
      <c r="P829" s="344"/>
      <c r="Q829" s="344"/>
      <c r="R829" s="209" t="str">
        <f t="shared" si="37"/>
        <v>N Q_LAB_LUFT_BES FA 7 Q_LAB_LUFT_BES L CONTINUOUS Q_LAB_LUFT_BES B Labor, Vorgabe Lueftungsanschluesse fuer Lueftungsplaner, Beschriftung Q_LAB_LUFT_BES AB Q_LAB_LUFT_BES</v>
      </c>
      <c r="S829" s="345"/>
      <c r="T829" s="344"/>
      <c r="U829" s="344"/>
      <c r="V829" s="344"/>
      <c r="W829" s="344"/>
      <c r="X829" s="344"/>
      <c r="Y829" s="344"/>
    </row>
    <row r="830" spans="1:25" s="152" customFormat="1" ht="15" x14ac:dyDescent="0.25">
      <c r="A830" s="351" t="s">
        <v>1017</v>
      </c>
      <c r="B830" s="344" t="s">
        <v>3529</v>
      </c>
      <c r="C830" s="359" t="s">
        <v>1028</v>
      </c>
      <c r="D830" s="359" t="s">
        <v>1029</v>
      </c>
      <c r="E830" s="359" t="s">
        <v>1029</v>
      </c>
      <c r="F830" s="344">
        <v>20</v>
      </c>
      <c r="G830" s="367" t="s">
        <v>614</v>
      </c>
      <c r="H830" s="359" t="s">
        <v>1030</v>
      </c>
      <c r="I830" s="359">
        <v>0</v>
      </c>
      <c r="J830" s="344"/>
      <c r="K830" s="359" t="s">
        <v>1028</v>
      </c>
      <c r="L830" s="359" t="s">
        <v>1029</v>
      </c>
      <c r="M830" s="344" t="s">
        <v>3859</v>
      </c>
      <c r="N830" s="667"/>
      <c r="O830" s="209" t="str">
        <f t="shared" si="36"/>
        <v>-layer N Q_LAB_SAE FA 20 Q_LAB_SAE L CONTINUOUS Q_LAB_SAE B Labor, Hinweis/Vorgabe Sanitaeranschlusspunkte fuer Sanitaerplaner Q_LAB_SAE AB Q_LAB_SAE</v>
      </c>
      <c r="P830" s="344"/>
      <c r="Q830" s="344"/>
      <c r="R830" s="209" t="str">
        <f t="shared" si="37"/>
        <v>N Q_LAB_SAE FA 20 Q_LAB_SAE L CONTINUOUS Q_LAB_SAE B Labor, Hinweis/Vorgabe Sanitaeranschlusspunkte fuer Sanitaerplaner Q_LAB_SAE AB Q_LAB_SAE</v>
      </c>
      <c r="S830" s="345"/>
      <c r="T830" s="344"/>
      <c r="U830" s="344"/>
      <c r="V830" s="344"/>
      <c r="W830" s="344"/>
      <c r="X830" s="344"/>
      <c r="Y830" s="344"/>
    </row>
    <row r="831" spans="1:25" s="152" customFormat="1" ht="15" x14ac:dyDescent="0.25">
      <c r="A831" s="351" t="s">
        <v>1017</v>
      </c>
      <c r="B831" s="344" t="s">
        <v>3531</v>
      </c>
      <c r="C831" s="359" t="s">
        <v>1028</v>
      </c>
      <c r="D831" s="359" t="s">
        <v>1029</v>
      </c>
      <c r="E831" s="359" t="s">
        <v>1029</v>
      </c>
      <c r="F831" s="361">
        <v>92</v>
      </c>
      <c r="G831" s="367" t="s">
        <v>614</v>
      </c>
      <c r="H831" s="359" t="s">
        <v>1030</v>
      </c>
      <c r="I831" s="359">
        <v>0</v>
      </c>
      <c r="J831" s="344"/>
      <c r="K831" s="359" t="s">
        <v>1028</v>
      </c>
      <c r="L831" s="359" t="s">
        <v>1029</v>
      </c>
      <c r="M831" s="155" t="s">
        <v>3582</v>
      </c>
      <c r="N831" s="655"/>
      <c r="O831" s="209" t="str">
        <f t="shared" si="36"/>
        <v>-layer N Q_LAB_SAE_BEM FA 92 Q_LAB_SAE_BEM L CONTINUOUS Q_LAB_SAE_BEM B Labor, Sanitaer, Bemassung Q_LAB_SAE_BEM AB Q_LAB_SAE_BEM</v>
      </c>
      <c r="P831" s="344"/>
      <c r="Q831" s="344"/>
      <c r="R831" s="209" t="str">
        <f t="shared" si="37"/>
        <v>N Q_LAB_SAE_BEM FA 92 Q_LAB_SAE_BEM L CONTINUOUS Q_LAB_SAE_BEM B Labor, Sanitaer, Bemassung Q_LAB_SAE_BEM AB Q_LAB_SAE_BEM</v>
      </c>
      <c r="S831" s="345"/>
      <c r="T831" s="344"/>
      <c r="U831" s="344"/>
      <c r="V831" s="344"/>
      <c r="W831" s="344"/>
      <c r="X831" s="344"/>
      <c r="Y831" s="344"/>
    </row>
    <row r="832" spans="1:25" s="152" customFormat="1" ht="15" x14ac:dyDescent="0.25">
      <c r="A832" s="351" t="s">
        <v>1017</v>
      </c>
      <c r="B832" s="344" t="s">
        <v>3533</v>
      </c>
      <c r="C832" s="359" t="s">
        <v>1028</v>
      </c>
      <c r="D832" s="359" t="s">
        <v>1029</v>
      </c>
      <c r="E832" s="359" t="s">
        <v>1029</v>
      </c>
      <c r="F832" s="344">
        <v>7</v>
      </c>
      <c r="G832" s="367" t="s">
        <v>614</v>
      </c>
      <c r="H832" s="359" t="s">
        <v>1030</v>
      </c>
      <c r="I832" s="359">
        <v>0</v>
      </c>
      <c r="J832" s="344"/>
      <c r="K832" s="359" t="s">
        <v>1028</v>
      </c>
      <c r="L832" s="359" t="s">
        <v>1029</v>
      </c>
      <c r="M832" s="826" t="s">
        <v>3860</v>
      </c>
      <c r="N832" s="176"/>
      <c r="O832" s="209" t="str">
        <f t="shared" si="36"/>
        <v>-layer N Q_LAB_SAE_BES FA 7 Q_LAB_SAE_BES L CONTINUOUS Q_LAB_SAE_BES B Labor, Vorgabe Sanitaeranschlusspunkte fuer Sanitaerplaner, Beschriftung Q_LAB_SAE_BES AB Q_LAB_SAE_BES</v>
      </c>
      <c r="P832" s="344"/>
      <c r="Q832" s="344"/>
      <c r="R832" s="209" t="str">
        <f t="shared" si="37"/>
        <v>N Q_LAB_SAE_BES FA 7 Q_LAB_SAE_BES L CONTINUOUS Q_LAB_SAE_BES B Labor, Vorgabe Sanitaeranschlusspunkte fuer Sanitaerplaner, Beschriftung Q_LAB_SAE_BES AB Q_LAB_SAE_BES</v>
      </c>
      <c r="S832" s="345"/>
      <c r="T832" s="344"/>
      <c r="U832" s="344"/>
      <c r="V832" s="344"/>
      <c r="W832" s="344"/>
      <c r="X832" s="344"/>
      <c r="Y832" s="344"/>
    </row>
    <row r="833" spans="1:25" s="152" customFormat="1" ht="15" x14ac:dyDescent="0.25">
      <c r="A833" s="344" t="s">
        <v>1017</v>
      </c>
      <c r="B833" s="221" t="s">
        <v>3713</v>
      </c>
      <c r="C833" s="344" t="s">
        <v>1028</v>
      </c>
      <c r="D833" s="344" t="s">
        <v>1029</v>
      </c>
      <c r="E833" s="344" t="s">
        <v>1029</v>
      </c>
      <c r="F833" s="344">
        <v>9</v>
      </c>
      <c r="G833" s="264" t="s">
        <v>614</v>
      </c>
      <c r="H833" s="344" t="s">
        <v>1030</v>
      </c>
      <c r="I833" s="344">
        <v>0</v>
      </c>
      <c r="J833" s="344"/>
      <c r="K833" s="344" t="s">
        <v>1028</v>
      </c>
      <c r="L833" s="344" t="s">
        <v>1029</v>
      </c>
      <c r="M833" s="155" t="s">
        <v>3716</v>
      </c>
      <c r="N833" s="769"/>
      <c r="O833" s="209" t="str">
        <f t="shared" si="36"/>
        <v>-layer N Q_LAB_SCH FA 9 Q_LAB_SCH L CONTINUOUS Q_LAB_SCH B Labor, Schraffuren Q_LAB_SCH AB Q_LAB_SCH</v>
      </c>
      <c r="P833" s="147"/>
      <c r="Q833" s="147"/>
      <c r="R833" s="209" t="str">
        <f t="shared" si="37"/>
        <v>N Q_LAB_SCH FA 9 Q_LAB_SCH L CONTINUOUS Q_LAB_SCH B Labor, Schraffuren Q_LAB_SCH AB Q_LAB_SCH</v>
      </c>
      <c r="S833" s="810"/>
      <c r="T833" s="147"/>
      <c r="U833" s="147"/>
      <c r="V833" s="147"/>
      <c r="W833" s="147"/>
      <c r="X833" s="147"/>
      <c r="Y833" s="147"/>
    </row>
    <row r="834" spans="1:25" s="152" customFormat="1" ht="15" x14ac:dyDescent="0.25">
      <c r="A834" s="344" t="s">
        <v>1017</v>
      </c>
      <c r="B834" s="344" t="s">
        <v>3628</v>
      </c>
      <c r="C834" s="344" t="s">
        <v>1028</v>
      </c>
      <c r="D834" s="344" t="s">
        <v>1029</v>
      </c>
      <c r="E834" s="344" t="s">
        <v>1029</v>
      </c>
      <c r="F834" s="344">
        <v>163</v>
      </c>
      <c r="G834" s="264" t="s">
        <v>614</v>
      </c>
      <c r="H834" s="344" t="s">
        <v>1030</v>
      </c>
      <c r="I834" s="344">
        <v>0</v>
      </c>
      <c r="J834" s="344"/>
      <c r="K834" s="344" t="s">
        <v>1028</v>
      </c>
      <c r="L834" s="344" t="s">
        <v>1029</v>
      </c>
      <c r="M834" s="344" t="s">
        <v>3635</v>
      </c>
      <c r="N834" s="773"/>
      <c r="O834" s="209" t="str">
        <f t="shared" si="36"/>
        <v>-layer N Q_LAB_SY FA 163 Q_LAB_SY L CONTINUOUS Q_LAB_SY B Labor, Lagepunktsymbole Q_LAB_SY AB Q_LAB_SY</v>
      </c>
      <c r="P834" s="147"/>
      <c r="Q834" s="147"/>
      <c r="R834" s="209" t="str">
        <f t="shared" si="37"/>
        <v>N Q_LAB_SY FA 163 Q_LAB_SY L CONTINUOUS Q_LAB_SY B Labor, Lagepunktsymbole Q_LAB_SY AB Q_LAB_SY</v>
      </c>
      <c r="S834" s="810"/>
      <c r="T834" s="147"/>
      <c r="U834" s="147"/>
      <c r="V834" s="147"/>
      <c r="W834" s="147"/>
      <c r="X834" s="147"/>
      <c r="Y834" s="147"/>
    </row>
    <row r="835" spans="1:25" s="152" customFormat="1" ht="15" x14ac:dyDescent="0.25">
      <c r="A835" s="351" t="s">
        <v>1017</v>
      </c>
      <c r="B835" s="344" t="s">
        <v>3535</v>
      </c>
      <c r="C835" s="359" t="s">
        <v>1028</v>
      </c>
      <c r="D835" s="359" t="s">
        <v>1029</v>
      </c>
      <c r="E835" s="359" t="s">
        <v>1029</v>
      </c>
      <c r="F835" s="344">
        <v>7</v>
      </c>
      <c r="G835" s="367" t="s">
        <v>614</v>
      </c>
      <c r="H835" s="359" t="s">
        <v>1030</v>
      </c>
      <c r="I835" s="359">
        <v>0</v>
      </c>
      <c r="J835" s="344"/>
      <c r="K835" s="359" t="s">
        <v>1028</v>
      </c>
      <c r="L835" s="359" t="s">
        <v>1029</v>
      </c>
      <c r="M835" s="155" t="s">
        <v>3636</v>
      </c>
      <c r="N835" s="176"/>
      <c r="O835" s="209" t="str">
        <f t="shared" si="36"/>
        <v>-layer N Q_LAB_TXT FA 7 Q_LAB_TXT L CONTINUOUS Q_LAB_TXT B Labor, Beschriftung Q_LAB_TXT AB Q_LAB_TXT</v>
      </c>
      <c r="P835" s="344"/>
      <c r="Q835" s="344"/>
      <c r="R835" s="209" t="str">
        <f t="shared" si="37"/>
        <v>N Q_LAB_TXT FA 7 Q_LAB_TXT L CONTINUOUS Q_LAB_TXT B Labor, Beschriftung Q_LAB_TXT AB Q_LAB_TXT</v>
      </c>
      <c r="S835" s="345"/>
      <c r="T835" s="344"/>
      <c r="U835" s="344"/>
      <c r="V835" s="344"/>
      <c r="W835" s="344"/>
      <c r="X835" s="344"/>
      <c r="Y835" s="344"/>
    </row>
    <row r="836" spans="1:25" s="152" customFormat="1" ht="15" x14ac:dyDescent="0.25">
      <c r="A836" s="344" t="s">
        <v>1017</v>
      </c>
      <c r="B836" s="155" t="s">
        <v>3619</v>
      </c>
      <c r="C836" s="155" t="s">
        <v>1028</v>
      </c>
      <c r="D836" s="155" t="s">
        <v>1029</v>
      </c>
      <c r="E836" s="155" t="s">
        <v>1029</v>
      </c>
      <c r="F836" s="155">
        <v>7</v>
      </c>
      <c r="G836" s="264" t="s">
        <v>614</v>
      </c>
      <c r="H836" s="155" t="s">
        <v>1030</v>
      </c>
      <c r="I836" s="155">
        <v>0</v>
      </c>
      <c r="J836" s="155"/>
      <c r="K836" s="155" t="s">
        <v>1028</v>
      </c>
      <c r="L836" s="155" t="s">
        <v>1029</v>
      </c>
      <c r="M836" s="344" t="s">
        <v>3637</v>
      </c>
      <c r="N836" s="772"/>
      <c r="O836" s="209" t="str">
        <f t="shared" si="36"/>
        <v>-layer N Q_LAB_TXT_FEST FA 7 Q_LAB_TXT_FEST L CONTINUOUS Q_LAB_TXT_FEST B Labor, Bezeichnungen/Texte KG474 Q_LAB_TXT_FEST AB Q_LAB_TXT_FEST</v>
      </c>
      <c r="P836" s="147"/>
      <c r="Q836" s="147"/>
      <c r="R836" s="209" t="str">
        <f t="shared" si="37"/>
        <v>N Q_LAB_TXT_FEST FA 7 Q_LAB_TXT_FEST L CONTINUOUS Q_LAB_TXT_FEST B Labor, Bezeichnungen/Texte KG474 Q_LAB_TXT_FEST AB Q_LAB_TXT_FEST</v>
      </c>
      <c r="S836" s="810"/>
      <c r="T836" s="147"/>
      <c r="U836" s="147"/>
      <c r="V836" s="147"/>
      <c r="W836" s="147"/>
      <c r="X836" s="147"/>
      <c r="Y836" s="147"/>
    </row>
    <row r="837" spans="1:25" s="152" customFormat="1" ht="15" x14ac:dyDescent="0.25">
      <c r="A837" s="344" t="s">
        <v>1017</v>
      </c>
      <c r="B837" s="344" t="s">
        <v>3623</v>
      </c>
      <c r="C837" s="344" t="s">
        <v>1028</v>
      </c>
      <c r="D837" s="344" t="s">
        <v>1029</v>
      </c>
      <c r="E837" s="344" t="s">
        <v>1029</v>
      </c>
      <c r="F837" s="344">
        <v>30</v>
      </c>
      <c r="G837" s="264" t="s">
        <v>614</v>
      </c>
      <c r="H837" s="344" t="s">
        <v>1030</v>
      </c>
      <c r="I837" s="344">
        <v>0</v>
      </c>
      <c r="J837" s="344"/>
      <c r="K837" s="344" t="s">
        <v>1028</v>
      </c>
      <c r="L837" s="344" t="s">
        <v>1029</v>
      </c>
      <c r="M837" s="344" t="s">
        <v>3639</v>
      </c>
      <c r="N837" s="768"/>
      <c r="O837" s="209" t="str">
        <f t="shared" si="36"/>
        <v>-layer N Q_LAB_TXT_LOSE_BESTAND FA 30 Q_LAB_TXT_LOSE_BESTAND L CONTINUOUS Q_LAB_TXT_LOSE_BESTAND B Labor, Bezeichnungen/Texte KG612 Bestand Q_LAB_TXT_LOSE_BESTAND AB Q_LAB_TXT_LOSE_BESTAND</v>
      </c>
      <c r="P837" s="147"/>
      <c r="Q837" s="147"/>
      <c r="R837" s="209" t="str">
        <f t="shared" si="37"/>
        <v>N Q_LAB_TXT_LOSE_BESTAND FA 30 Q_LAB_TXT_LOSE_BESTAND L CONTINUOUS Q_LAB_TXT_LOSE_BESTAND B Labor, Bezeichnungen/Texte KG612 Bestand Q_LAB_TXT_LOSE_BESTAND AB Q_LAB_TXT_LOSE_BESTAND</v>
      </c>
      <c r="S837" s="810"/>
      <c r="T837" s="147"/>
      <c r="U837" s="147"/>
      <c r="V837" s="147"/>
      <c r="W837" s="147"/>
      <c r="X837" s="147"/>
      <c r="Y837" s="147"/>
    </row>
    <row r="838" spans="1:25" s="152" customFormat="1" ht="15" x14ac:dyDescent="0.25">
      <c r="A838" s="344" t="s">
        <v>1017</v>
      </c>
      <c r="B838" s="344" t="s">
        <v>3621</v>
      </c>
      <c r="C838" s="344" t="s">
        <v>1028</v>
      </c>
      <c r="D838" s="344" t="s">
        <v>1029</v>
      </c>
      <c r="E838" s="344" t="s">
        <v>1029</v>
      </c>
      <c r="F838" s="344">
        <v>82</v>
      </c>
      <c r="G838" s="264" t="s">
        <v>614</v>
      </c>
      <c r="H838" s="344" t="s">
        <v>1030</v>
      </c>
      <c r="I838" s="344">
        <v>0</v>
      </c>
      <c r="J838" s="344"/>
      <c r="K838" s="344" t="s">
        <v>1028</v>
      </c>
      <c r="L838" s="344" t="s">
        <v>1029</v>
      </c>
      <c r="M838" s="344" t="s">
        <v>3638</v>
      </c>
      <c r="N838" s="767"/>
      <c r="O838" s="209" t="str">
        <f t="shared" si="36"/>
        <v>-layer N Q_LAB_TXT_LOSE_NEU FA 82 Q_LAB_TXT_LOSE_NEU L CONTINUOUS Q_LAB_TXT_LOSE_NEU B Labor, Bezeichnungen/Texte KG612 Neu Q_LAB_TXT_LOSE_NEU AB Q_LAB_TXT_LOSE_NEU</v>
      </c>
      <c r="P838" s="147"/>
      <c r="Q838" s="147"/>
      <c r="R838" s="209" t="str">
        <f t="shared" si="37"/>
        <v>N Q_LAB_TXT_LOSE_NEU FA 82 Q_LAB_TXT_LOSE_NEU L CONTINUOUS Q_LAB_TXT_LOSE_NEU B Labor, Bezeichnungen/Texte KG612 Neu Q_LAB_TXT_LOSE_NEU AB Q_LAB_TXT_LOSE_NEU</v>
      </c>
      <c r="S838" s="810"/>
      <c r="T838" s="147"/>
      <c r="U838" s="147"/>
      <c r="V838" s="147"/>
      <c r="W838" s="147"/>
      <c r="X838" s="147"/>
      <c r="Y838" s="147"/>
    </row>
    <row r="839" spans="1:25" s="152" customFormat="1" ht="15" x14ac:dyDescent="0.25">
      <c r="A839" s="344" t="s">
        <v>1017</v>
      </c>
      <c r="B839" s="344" t="s">
        <v>3626</v>
      </c>
      <c r="C839" s="344" t="s">
        <v>1028</v>
      </c>
      <c r="D839" s="344" t="s">
        <v>1029</v>
      </c>
      <c r="E839" s="344" t="s">
        <v>1029</v>
      </c>
      <c r="F839" s="344">
        <v>12</v>
      </c>
      <c r="G839" s="264" t="s">
        <v>614</v>
      </c>
      <c r="H839" s="344" t="s">
        <v>1030</v>
      </c>
      <c r="I839" s="344">
        <v>0</v>
      </c>
      <c r="J839" s="344"/>
      <c r="K839" s="344" t="s">
        <v>1028</v>
      </c>
      <c r="L839" s="344" t="s">
        <v>1029</v>
      </c>
      <c r="M839" s="344" t="s">
        <v>3701</v>
      </c>
      <c r="N839" s="770"/>
      <c r="O839" s="209" t="str">
        <f t="shared" si="36"/>
        <v>-layer N Q_LAB_WV FA 12 Q_LAB_WV L CONTINUOUS Q_LAB_WV B Labor, Wandverstaerkungen Q_LAB_WV AB Q_LAB_WV</v>
      </c>
      <c r="P839" s="147"/>
      <c r="Q839" s="147"/>
      <c r="R839" s="209" t="str">
        <f t="shared" si="37"/>
        <v>N Q_LAB_WV FA 12 Q_LAB_WV L CONTINUOUS Q_LAB_WV B Labor, Wandverstaerkungen Q_LAB_WV AB Q_LAB_WV</v>
      </c>
      <c r="S839" s="810"/>
      <c r="T839" s="147"/>
      <c r="U839" s="147"/>
      <c r="V839" s="147"/>
      <c r="W839" s="147"/>
      <c r="X839" s="147"/>
      <c r="Y839" s="147"/>
    </row>
    <row r="840" spans="1:25" s="152" customFormat="1" ht="15" x14ac:dyDescent="0.25">
      <c r="A840" s="364" t="s">
        <v>1017</v>
      </c>
      <c r="B840" s="365" t="s">
        <v>1464</v>
      </c>
      <c r="C840" s="364" t="s">
        <v>1028</v>
      </c>
      <c r="D840" s="351" t="s">
        <v>1029</v>
      </c>
      <c r="E840" s="364" t="s">
        <v>1029</v>
      </c>
      <c r="F840" s="366">
        <v>7</v>
      </c>
      <c r="G840" s="365" t="s">
        <v>614</v>
      </c>
      <c r="H840" s="364" t="s">
        <v>1030</v>
      </c>
      <c r="I840" s="364">
        <v>0</v>
      </c>
      <c r="J840" s="364"/>
      <c r="K840" s="364" t="s">
        <v>1028</v>
      </c>
      <c r="L840" s="364" t="s">
        <v>1029</v>
      </c>
      <c r="M840" s="364" t="s">
        <v>2796</v>
      </c>
      <c r="N840" s="222"/>
      <c r="O840" s="209" t="str">
        <f t="shared" si="36"/>
        <v>-layer N S_ FA 7 S_ L CONTINUOUS S_ B Sanitaer/Grundriss, GR Sanitaerprefix S_ AB S_</v>
      </c>
      <c r="R840" s="209" t="str">
        <f t="shared" si="37"/>
        <v>N S_ FA 7 S_ L CONTINUOUS S_ B Sanitaer/Grundriss, GR Sanitaerprefix S_ AB S_</v>
      </c>
    </row>
    <row r="841" spans="1:25" s="152" customFormat="1" ht="15" x14ac:dyDescent="0.25">
      <c r="A841" s="364" t="s">
        <v>1017</v>
      </c>
      <c r="B841" s="365" t="s">
        <v>2120</v>
      </c>
      <c r="C841" s="364" t="s">
        <v>1028</v>
      </c>
      <c r="D841" s="351" t="s">
        <v>1029</v>
      </c>
      <c r="E841" s="364" t="s">
        <v>1029</v>
      </c>
      <c r="F841" s="366">
        <v>132</v>
      </c>
      <c r="G841" s="365" t="s">
        <v>361</v>
      </c>
      <c r="H841" s="364" t="s">
        <v>1030</v>
      </c>
      <c r="I841" s="364">
        <v>0</v>
      </c>
      <c r="J841" s="364"/>
      <c r="K841" s="364" t="s">
        <v>1028</v>
      </c>
      <c r="L841" s="364" t="s">
        <v>1029</v>
      </c>
      <c r="M841" s="364" t="s">
        <v>2626</v>
      </c>
      <c r="N841" s="719"/>
      <c r="O841" s="209" t="str">
        <f t="shared" si="36"/>
        <v>-layer N S_AL FA 132 S_AL L STRICHPUNKT S_AL B Sanitaer, WC-Abluft S_AL AB S_AL</v>
      </c>
      <c r="R841" s="209" t="str">
        <f t="shared" si="37"/>
        <v>N S_AL FA 132 S_AL L STRICHPUNKT S_AL B Sanitaer, WC-Abluft S_AL AB S_AL</v>
      </c>
    </row>
    <row r="842" spans="1:25" s="152" customFormat="1" ht="15" x14ac:dyDescent="0.25">
      <c r="A842" s="358" t="s">
        <v>1017</v>
      </c>
      <c r="B842" s="147" t="s">
        <v>3430</v>
      </c>
      <c r="C842" s="358" t="s">
        <v>1028</v>
      </c>
      <c r="D842" s="359" t="s">
        <v>1029</v>
      </c>
      <c r="E842" s="358" t="s">
        <v>1029</v>
      </c>
      <c r="F842" s="326">
        <v>51</v>
      </c>
      <c r="G842" s="155" t="s">
        <v>614</v>
      </c>
      <c r="H842" s="358" t="s">
        <v>1030</v>
      </c>
      <c r="I842" s="358">
        <v>0</v>
      </c>
      <c r="J842" s="358"/>
      <c r="K842" s="358" t="s">
        <v>1028</v>
      </c>
      <c r="L842" s="358" t="s">
        <v>1029</v>
      </c>
      <c r="M842" s="155" t="s">
        <v>3861</v>
      </c>
      <c r="N842" s="176"/>
      <c r="O842" s="209" t="str">
        <f t="shared" si="36"/>
        <v>-layer N S_ALLG_SCHR FA 51 S_ALLG_SCHR L CONTINUOUS S_ALLG_SCHR B Sanitaer, fuer gelben Hinweiskasten S_ALLG_SCHR AB S_ALLG_SCHR</v>
      </c>
      <c r="P842" s="147"/>
      <c r="Q842" s="147"/>
      <c r="R842" s="209" t="str">
        <f t="shared" si="37"/>
        <v>N S_ALLG_SCHR FA 51 S_ALLG_SCHR L CONTINUOUS S_ALLG_SCHR B Sanitaer, fuer gelben Hinweiskasten S_ALLG_SCHR AB S_ALLG_SCHR</v>
      </c>
      <c r="S842" s="810"/>
      <c r="T842" s="147"/>
      <c r="U842" s="147"/>
      <c r="V842" s="147"/>
      <c r="W842" s="147"/>
      <c r="X842" s="147"/>
      <c r="Y842" s="147"/>
    </row>
    <row r="843" spans="1:25" s="152" customFormat="1" ht="15" x14ac:dyDescent="0.25">
      <c r="A843" s="364" t="s">
        <v>1017</v>
      </c>
      <c r="B843" s="365" t="s">
        <v>2121</v>
      </c>
      <c r="C843" s="364" t="s">
        <v>1028</v>
      </c>
      <c r="D843" s="351" t="s">
        <v>1029</v>
      </c>
      <c r="E843" s="364" t="s">
        <v>1029</v>
      </c>
      <c r="F843" s="366">
        <v>22</v>
      </c>
      <c r="G843" s="365" t="s">
        <v>614</v>
      </c>
      <c r="H843" s="364" t="s">
        <v>1030</v>
      </c>
      <c r="I843" s="364">
        <v>0</v>
      </c>
      <c r="J843" s="364"/>
      <c r="K843" s="364" t="s">
        <v>1028</v>
      </c>
      <c r="L843" s="364" t="s">
        <v>1029</v>
      </c>
      <c r="M843" s="364" t="s">
        <v>2627</v>
      </c>
      <c r="N843" s="666"/>
      <c r="O843" s="209" t="str">
        <f t="shared" si="36"/>
        <v>-layer N S_AW FA 22 S_AW L CONTINUOUS S_AW B Sanitaer, Abwasser allgemein S_AW AB S_AW</v>
      </c>
      <c r="R843" s="209" t="str">
        <f t="shared" si="37"/>
        <v>N S_AW FA 22 S_AW L CONTINUOUS S_AW B Sanitaer, Abwasser allgemein S_AW AB S_AW</v>
      </c>
    </row>
    <row r="844" spans="1:25" s="152" customFormat="1" ht="15" x14ac:dyDescent="0.25">
      <c r="A844" s="147" t="s">
        <v>1017</v>
      </c>
      <c r="B844" s="147" t="s">
        <v>3800</v>
      </c>
      <c r="C844" s="147" t="s">
        <v>1028</v>
      </c>
      <c r="D844" s="147" t="s">
        <v>1029</v>
      </c>
      <c r="E844" s="147" t="s">
        <v>1029</v>
      </c>
      <c r="F844" s="147">
        <v>252</v>
      </c>
      <c r="G844" s="147" t="s">
        <v>3921</v>
      </c>
      <c r="H844" s="147" t="s">
        <v>1030</v>
      </c>
      <c r="I844" s="147">
        <v>0</v>
      </c>
      <c r="J844" s="147"/>
      <c r="K844" s="147" t="s">
        <v>1028</v>
      </c>
      <c r="L844" s="147" t="s">
        <v>1029</v>
      </c>
      <c r="M844" s="147" t="s">
        <v>3789</v>
      </c>
      <c r="N844" s="790"/>
      <c r="O844" s="209" t="str">
        <f t="shared" si="36"/>
        <v>-layer N S_AW_aB FA 252 S_AW_aB L Kreutzleitung1 S_AW_aB B Abwasser ausser Betrieb S_AW_aB AB S_AW_aB</v>
      </c>
      <c r="P844" s="147"/>
      <c r="Q844" s="147"/>
      <c r="R844" s="209" t="str">
        <f t="shared" si="37"/>
        <v>N S_AW_aB FA 252 S_AW_aB L Kreutzleitung1 S_AW_aB B Abwasser ausser Betrieb S_AW_aB AB S_AW_aB</v>
      </c>
      <c r="S844" s="810"/>
      <c r="T844" s="147"/>
      <c r="U844" s="147"/>
      <c r="V844" s="147"/>
      <c r="W844" s="147"/>
      <c r="X844" s="147"/>
      <c r="Y844" s="147"/>
    </row>
    <row r="845" spans="1:25" s="152" customFormat="1" ht="15" x14ac:dyDescent="0.25">
      <c r="A845" s="147" t="s">
        <v>1017</v>
      </c>
      <c r="B845" s="147" t="s">
        <v>3801</v>
      </c>
      <c r="C845" s="147" t="s">
        <v>1028</v>
      </c>
      <c r="D845" s="147" t="s">
        <v>1029</v>
      </c>
      <c r="E845" s="147" t="s">
        <v>1029</v>
      </c>
      <c r="F845" s="147">
        <v>252</v>
      </c>
      <c r="G845" s="147" t="s">
        <v>3921</v>
      </c>
      <c r="H845" s="147" t="s">
        <v>1030</v>
      </c>
      <c r="I845" s="147">
        <v>0</v>
      </c>
      <c r="J845" s="147"/>
      <c r="K845" s="147" t="s">
        <v>1028</v>
      </c>
      <c r="L845" s="147" t="s">
        <v>1029</v>
      </c>
      <c r="M845" s="147" t="s">
        <v>3790</v>
      </c>
      <c r="N845" s="790"/>
      <c r="O845" s="209" t="str">
        <f t="shared" si="36"/>
        <v>-layer N S_AW_aB_TX FA 252 S_AW_aB_TX L Kreutzleitung1 S_AW_aB_TX B Abwasser ausser Betrieb - Text S_AW_aB_TX AB S_AW_aB_TX</v>
      </c>
      <c r="P845" s="147"/>
      <c r="Q845" s="147"/>
      <c r="R845" s="209" t="str">
        <f t="shared" si="37"/>
        <v>N S_AW_aB_TX FA 252 S_AW_aB_TX L Kreutzleitung1 S_AW_aB_TX B Abwasser ausser Betrieb - Text S_AW_aB_TX AB S_AW_aB_TX</v>
      </c>
      <c r="S845" s="810"/>
      <c r="T845" s="147"/>
      <c r="U845" s="147"/>
      <c r="V845" s="147"/>
      <c r="W845" s="147"/>
      <c r="X845" s="147"/>
      <c r="Y845" s="147"/>
    </row>
    <row r="846" spans="1:25" s="152" customFormat="1" ht="15" x14ac:dyDescent="0.25">
      <c r="A846" s="364" t="s">
        <v>1017</v>
      </c>
      <c r="B846" s="365" t="s">
        <v>2435</v>
      </c>
      <c r="C846" s="364" t="s">
        <v>1028</v>
      </c>
      <c r="D846" s="351" t="s">
        <v>1029</v>
      </c>
      <c r="E846" s="364" t="s">
        <v>1029</v>
      </c>
      <c r="F846" s="366">
        <v>7</v>
      </c>
      <c r="G846" s="365" t="s">
        <v>614</v>
      </c>
      <c r="H846" s="364" t="s">
        <v>1030</v>
      </c>
      <c r="I846" s="364">
        <v>0</v>
      </c>
      <c r="J846" s="364"/>
      <c r="K846" s="364" t="s">
        <v>1028</v>
      </c>
      <c r="L846" s="364" t="s">
        <v>1029</v>
      </c>
      <c r="M846" s="364" t="s">
        <v>2628</v>
      </c>
      <c r="N846" s="222"/>
      <c r="O846" s="209" t="str">
        <f t="shared" si="36"/>
        <v>-layer N S_AW_TXT FA 7 S_AW_TXT L CONTINUOUS S_AW_TXT B Sanitaer, Abwasser Text S_AW_TXT AB S_AW_TXT</v>
      </c>
      <c r="R846" s="209" t="str">
        <f t="shared" si="37"/>
        <v>N S_AW_TXT FA 7 S_AW_TXT L CONTINUOUS S_AW_TXT B Sanitaer, Abwasser Text S_AW_TXT AB S_AW_TXT</v>
      </c>
    </row>
    <row r="847" spans="1:25" s="152" customFormat="1" ht="15" x14ac:dyDescent="0.25">
      <c r="A847" s="358" t="s">
        <v>1017</v>
      </c>
      <c r="B847" s="147" t="s">
        <v>3431</v>
      </c>
      <c r="C847" s="358" t="s">
        <v>1028</v>
      </c>
      <c r="D847" s="359" t="s">
        <v>1029</v>
      </c>
      <c r="E847" s="358" t="s">
        <v>1029</v>
      </c>
      <c r="F847" s="326">
        <v>7</v>
      </c>
      <c r="G847" s="155" t="s">
        <v>614</v>
      </c>
      <c r="H847" s="358" t="s">
        <v>1030</v>
      </c>
      <c r="I847" s="358">
        <v>0</v>
      </c>
      <c r="J847" s="358"/>
      <c r="K847" s="358" t="s">
        <v>1028</v>
      </c>
      <c r="L847" s="358" t="s">
        <v>1029</v>
      </c>
      <c r="M847" s="155" t="s">
        <v>3650</v>
      </c>
      <c r="N847" s="176"/>
      <c r="O847" s="209" t="str">
        <f t="shared" si="36"/>
        <v>-layer N S_BA_ERL FA 7 S_BA_ERL L CONTINUOUS S_BA_ERL B Sanitaer, eingearbeitete Bauangaben Sanitaer S_BA_ERL AB S_BA_ERL</v>
      </c>
      <c r="P847" s="147"/>
      <c r="Q847" s="147"/>
      <c r="R847" s="209" t="str">
        <f t="shared" si="37"/>
        <v>N S_BA_ERL FA 7 S_BA_ERL L CONTINUOUS S_BA_ERL B Sanitaer, eingearbeitete Bauangaben Sanitaer S_BA_ERL AB S_BA_ERL</v>
      </c>
      <c r="S847" s="810"/>
      <c r="T847" s="147"/>
      <c r="U847" s="147"/>
      <c r="V847" s="147"/>
      <c r="W847" s="147"/>
      <c r="X847" s="147"/>
      <c r="Y847" s="147"/>
    </row>
    <row r="848" spans="1:25" s="152" customFormat="1" ht="15" x14ac:dyDescent="0.25">
      <c r="A848" s="358" t="s">
        <v>1017</v>
      </c>
      <c r="B848" s="147" t="s">
        <v>3432</v>
      </c>
      <c r="C848" s="358" t="s">
        <v>1028</v>
      </c>
      <c r="D848" s="359" t="s">
        <v>1029</v>
      </c>
      <c r="E848" s="358" t="s">
        <v>1029</v>
      </c>
      <c r="F848" s="326">
        <v>94</v>
      </c>
      <c r="G848" s="155" t="s">
        <v>614</v>
      </c>
      <c r="H848" s="358" t="s">
        <v>1030</v>
      </c>
      <c r="I848" s="358">
        <v>0</v>
      </c>
      <c r="J848" s="358"/>
      <c r="K848" s="358" t="s">
        <v>1028</v>
      </c>
      <c r="L848" s="358" t="s">
        <v>1029</v>
      </c>
      <c r="M848" s="155" t="s">
        <v>3651</v>
      </c>
      <c r="N848" s="176"/>
      <c r="O848" s="209" t="str">
        <f t="shared" si="36"/>
        <v>-layer N S_BA_IND_X FA 94 S_BA_IND_X L CONTINUOUS S_BA_IND_X B Sanitaer, Bauangaben Index 1 bis … S_BA_IND_X AB S_BA_IND_X</v>
      </c>
      <c r="P848" s="147"/>
      <c r="Q848" s="147"/>
      <c r="R848" s="209" t="str">
        <f t="shared" si="37"/>
        <v>N S_BA_IND_X FA 94 S_BA_IND_X L CONTINUOUS S_BA_IND_X B Sanitaer, Bauangaben Index 1 bis … S_BA_IND_X AB S_BA_IND_X</v>
      </c>
      <c r="S848" s="810"/>
      <c r="T848" s="147"/>
      <c r="U848" s="147"/>
      <c r="V848" s="147"/>
      <c r="W848" s="147"/>
      <c r="X848" s="147"/>
      <c r="Y848" s="147"/>
    </row>
    <row r="849" spans="1:25" s="152" customFormat="1" ht="15" x14ac:dyDescent="0.25">
      <c r="A849" s="364" t="s">
        <v>1017</v>
      </c>
      <c r="B849" s="365" t="s">
        <v>2122</v>
      </c>
      <c r="C849" s="364" t="s">
        <v>1028</v>
      </c>
      <c r="D849" s="351" t="s">
        <v>1029</v>
      </c>
      <c r="E849" s="364" t="s">
        <v>1029</v>
      </c>
      <c r="F849" s="361">
        <v>92</v>
      </c>
      <c r="G849" s="365" t="s">
        <v>614</v>
      </c>
      <c r="H849" s="364" t="s">
        <v>1030</v>
      </c>
      <c r="I849" s="364">
        <v>0</v>
      </c>
      <c r="J849" s="364"/>
      <c r="K849" s="364" t="s">
        <v>1028</v>
      </c>
      <c r="L849" s="364" t="s">
        <v>1029</v>
      </c>
      <c r="M849" s="364" t="s">
        <v>2629</v>
      </c>
      <c r="N849" s="655"/>
      <c r="O849" s="209" t="str">
        <f t="shared" si="36"/>
        <v>-layer N S_BEM FA 92 S_BEM L CONTINUOUS S_BEM B Sanitaer, Bemassung S_BEM AB S_BEM</v>
      </c>
      <c r="R849" s="209" t="str">
        <f t="shared" si="37"/>
        <v>N S_BEM FA 92 S_BEM L CONTINUOUS S_BEM B Sanitaer, Bemassung S_BEM AB S_BEM</v>
      </c>
    </row>
    <row r="850" spans="1:25" s="152" customFormat="1" ht="15" x14ac:dyDescent="0.25">
      <c r="A850" s="358" t="s">
        <v>1017</v>
      </c>
      <c r="B850" s="147" t="s">
        <v>3466</v>
      </c>
      <c r="C850" s="358" t="s">
        <v>1028</v>
      </c>
      <c r="D850" s="359" t="s">
        <v>1029</v>
      </c>
      <c r="E850" s="358" t="s">
        <v>1029</v>
      </c>
      <c r="F850" s="326">
        <v>7</v>
      </c>
      <c r="G850" s="155" t="s">
        <v>614</v>
      </c>
      <c r="H850" s="358" t="s">
        <v>1030</v>
      </c>
      <c r="I850" s="358">
        <v>0</v>
      </c>
      <c r="J850" s="358"/>
      <c r="K850" s="358" t="s">
        <v>1028</v>
      </c>
      <c r="L850" s="358" t="s">
        <v>1029</v>
      </c>
      <c r="M850" s="155" t="s">
        <v>3711</v>
      </c>
      <c r="N850" s="176"/>
      <c r="O850" s="209" t="str">
        <f t="shared" si="36"/>
        <v>-layer N S_BEM_DB FA 7 S_BEM_DB L CONTINUOUS S_BEM_DB B Sanitaer, Bemassung Durchbruch S_BEM_DB AB S_BEM_DB</v>
      </c>
      <c r="P850" s="147"/>
      <c r="Q850" s="147"/>
      <c r="R850" s="209" t="str">
        <f t="shared" si="37"/>
        <v>N S_BEM_DB FA 7 S_BEM_DB L CONTINUOUS S_BEM_DB B Sanitaer, Bemassung Durchbruch S_BEM_DB AB S_BEM_DB</v>
      </c>
      <c r="S850" s="810"/>
      <c r="T850" s="147"/>
      <c r="U850" s="147"/>
      <c r="V850" s="147"/>
      <c r="W850" s="147"/>
      <c r="X850" s="147"/>
      <c r="Y850" s="147"/>
    </row>
    <row r="851" spans="1:25" s="152" customFormat="1" ht="15" x14ac:dyDescent="0.25">
      <c r="A851" s="358" t="s">
        <v>1017</v>
      </c>
      <c r="B851" s="147" t="s">
        <v>3467</v>
      </c>
      <c r="C851" s="358" t="s">
        <v>1028</v>
      </c>
      <c r="D851" s="359" t="s">
        <v>1029</v>
      </c>
      <c r="E851" s="358" t="s">
        <v>1029</v>
      </c>
      <c r="F851" s="326">
        <v>7</v>
      </c>
      <c r="G851" s="155" t="s">
        <v>614</v>
      </c>
      <c r="H851" s="358" t="s">
        <v>1030</v>
      </c>
      <c r="I851" s="358">
        <v>0</v>
      </c>
      <c r="J851" s="358"/>
      <c r="K851" s="358" t="s">
        <v>1028</v>
      </c>
      <c r="L851" s="358" t="s">
        <v>1029</v>
      </c>
      <c r="M851" s="155" t="s">
        <v>3862</v>
      </c>
      <c r="N851" s="176"/>
      <c r="O851" s="209" t="str">
        <f t="shared" si="36"/>
        <v>-layer N S_BEM_DN FA 7 S_BEM_DN L CONTINUOUS S_BEM_DN B Sanitaer, Bemassung fuer DN S_BEM_DN AB S_BEM_DN</v>
      </c>
      <c r="P851" s="147"/>
      <c r="Q851" s="147"/>
      <c r="R851" s="209" t="str">
        <f t="shared" si="37"/>
        <v>N S_BEM_DN FA 7 S_BEM_DN L CONTINUOUS S_BEM_DN B Sanitaer, Bemassung fuer DN S_BEM_DN AB S_BEM_DN</v>
      </c>
      <c r="S851" s="810"/>
      <c r="T851" s="147"/>
      <c r="U851" s="147"/>
      <c r="V851" s="147"/>
      <c r="W851" s="147"/>
      <c r="X851" s="147"/>
      <c r="Y851" s="147"/>
    </row>
    <row r="852" spans="1:25" s="152" customFormat="1" ht="15" x14ac:dyDescent="0.25">
      <c r="A852" s="358" t="s">
        <v>1017</v>
      </c>
      <c r="B852" s="147" t="s">
        <v>3468</v>
      </c>
      <c r="C852" s="358" t="s">
        <v>1028</v>
      </c>
      <c r="D852" s="359" t="s">
        <v>1029</v>
      </c>
      <c r="E852" s="358" t="s">
        <v>1029</v>
      </c>
      <c r="F852" s="326">
        <v>7</v>
      </c>
      <c r="G852" s="155" t="s">
        <v>614</v>
      </c>
      <c r="H852" s="358" t="s">
        <v>1030</v>
      </c>
      <c r="I852" s="358">
        <v>0</v>
      </c>
      <c r="J852" s="358"/>
      <c r="K852" s="358" t="s">
        <v>1028</v>
      </c>
      <c r="L852" s="358" t="s">
        <v>1029</v>
      </c>
      <c r="M852" s="155" t="s">
        <v>3863</v>
      </c>
      <c r="N852" s="176"/>
      <c r="O852" s="209" t="str">
        <f t="shared" si="36"/>
        <v>-layer N S_BEM_H FA 7 S_BEM_H L CONTINUOUS S_BEM_H B Sanitaer, Bemassung fuer Höhenangaben S_BEM_H AB S_BEM_H</v>
      </c>
      <c r="P852" s="147"/>
      <c r="Q852" s="147"/>
      <c r="R852" s="209" t="str">
        <f t="shared" si="37"/>
        <v>N S_BEM_H FA 7 S_BEM_H L CONTINUOUS S_BEM_H B Sanitaer, Bemassung fuer Höhenangaben S_BEM_H AB S_BEM_H</v>
      </c>
      <c r="S852" s="810"/>
      <c r="T852" s="147"/>
      <c r="U852" s="147"/>
      <c r="V852" s="147"/>
      <c r="W852" s="147"/>
      <c r="X852" s="147"/>
      <c r="Y852" s="147"/>
    </row>
    <row r="853" spans="1:25" s="152" customFormat="1" ht="15" x14ac:dyDescent="0.25">
      <c r="A853" s="364" t="s">
        <v>1017</v>
      </c>
      <c r="B853" s="365" t="s">
        <v>2123</v>
      </c>
      <c r="C853" s="364" t="s">
        <v>1028</v>
      </c>
      <c r="D853" s="351" t="s">
        <v>1029</v>
      </c>
      <c r="E853" s="364" t="s">
        <v>1029</v>
      </c>
      <c r="F853" s="366">
        <v>42</v>
      </c>
      <c r="G853" s="365" t="s">
        <v>361</v>
      </c>
      <c r="H853" s="364" t="s">
        <v>1030</v>
      </c>
      <c r="I853" s="364">
        <v>0</v>
      </c>
      <c r="J853" s="364"/>
      <c r="K853" s="364" t="s">
        <v>1028</v>
      </c>
      <c r="L853" s="364" t="s">
        <v>1029</v>
      </c>
      <c r="M853" s="364" t="s">
        <v>2630</v>
      </c>
      <c r="N853" s="708"/>
      <c r="O853" s="209" t="str">
        <f t="shared" si="36"/>
        <v>-layer N S_BGAS FA 42 S_BGAS L STRICHPUNKT S_BGAS B Sanitaer, Butan S_BGAS AB S_BGAS</v>
      </c>
      <c r="R853" s="209" t="str">
        <f t="shared" si="37"/>
        <v>N S_BGAS FA 42 S_BGAS L STRICHPUNKT S_BGAS B Sanitaer, Butan S_BGAS AB S_BGAS</v>
      </c>
    </row>
    <row r="854" spans="1:25" s="152" customFormat="1" ht="15" x14ac:dyDescent="0.25">
      <c r="A854" s="364" t="s">
        <v>1017</v>
      </c>
      <c r="B854" s="367" t="s">
        <v>2124</v>
      </c>
      <c r="C854" s="364" t="s">
        <v>1028</v>
      </c>
      <c r="D854" s="351" t="s">
        <v>1029</v>
      </c>
      <c r="E854" s="364" t="s">
        <v>1029</v>
      </c>
      <c r="F854" s="366">
        <v>40</v>
      </c>
      <c r="G854" s="365" t="s">
        <v>614</v>
      </c>
      <c r="H854" s="364" t="s">
        <v>1030</v>
      </c>
      <c r="I854" s="364">
        <v>0</v>
      </c>
      <c r="J854" s="364"/>
      <c r="K854" s="364" t="s">
        <v>1028</v>
      </c>
      <c r="L854" s="364" t="s">
        <v>1029</v>
      </c>
      <c r="M854" s="364" t="s">
        <v>2631</v>
      </c>
      <c r="N854" s="664"/>
      <c r="O854" s="209" t="str">
        <f t="shared" si="36"/>
        <v>-layer N S_BL-MO-KU FA 40 S_BL-MO-KU L CONTINUOUS S_BL-MO-KU B Sanitaer, Kuechen  S_BL-MO-KU AB S_BL-MO-KU</v>
      </c>
      <c r="R854" s="209" t="str">
        <f t="shared" si="37"/>
        <v>N S_BL-MO-KU FA 40 S_BL-MO-KU L CONTINUOUS S_BL-MO-KU B Sanitaer, Kuechen  S_BL-MO-KU AB S_BL-MO-KU</v>
      </c>
    </row>
    <row r="855" spans="1:25" ht="15" x14ac:dyDescent="0.25">
      <c r="A855" s="364" t="s">
        <v>1017</v>
      </c>
      <c r="B855" s="367" t="s">
        <v>2125</v>
      </c>
      <c r="C855" s="364" t="s">
        <v>1028</v>
      </c>
      <c r="D855" s="351" t="s">
        <v>1029</v>
      </c>
      <c r="E855" s="364" t="s">
        <v>1029</v>
      </c>
      <c r="F855" s="366">
        <v>40</v>
      </c>
      <c r="G855" s="365" t="s">
        <v>614</v>
      </c>
      <c r="H855" s="364" t="s">
        <v>1030</v>
      </c>
      <c r="I855" s="364">
        <v>0</v>
      </c>
      <c r="J855" s="364"/>
      <c r="K855" s="364" t="s">
        <v>1028</v>
      </c>
      <c r="L855" s="364" t="s">
        <v>1029</v>
      </c>
      <c r="M855" s="364" t="s">
        <v>2883</v>
      </c>
      <c r="N855" s="664"/>
      <c r="O855" s="209" t="str">
        <f t="shared" si="36"/>
        <v>-layer N S_BL-MO-LA FA 40 S_BL-MO-LA L CONTINUOUS S_BL-MO-LA B Sanitaer, Labormoebel  S_BL-MO-LA AB S_BL-MO-LA</v>
      </c>
      <c r="P855" s="152"/>
      <c r="Q855" s="152"/>
      <c r="R855" s="209" t="str">
        <f t="shared" si="37"/>
        <v>N S_BL-MO-LA FA 40 S_BL-MO-LA L CONTINUOUS S_BL-MO-LA B Sanitaer, Labormoebel  S_BL-MO-LA AB S_BL-MO-LA</v>
      </c>
      <c r="S855" s="152"/>
      <c r="T855" s="152"/>
      <c r="U855" s="152"/>
      <c r="V855" s="152"/>
      <c r="W855" s="152"/>
      <c r="X855" s="152"/>
      <c r="Y855" s="152"/>
    </row>
    <row r="856" spans="1:25" ht="15" x14ac:dyDescent="0.25">
      <c r="A856" s="364" t="s">
        <v>1017</v>
      </c>
      <c r="B856" s="367" t="s">
        <v>2126</v>
      </c>
      <c r="C856" s="364" t="s">
        <v>1028</v>
      </c>
      <c r="D856" s="351" t="s">
        <v>1029</v>
      </c>
      <c r="E856" s="364" t="s">
        <v>1029</v>
      </c>
      <c r="F856" s="366">
        <v>40</v>
      </c>
      <c r="G856" s="365" t="s">
        <v>614</v>
      </c>
      <c r="H856" s="364" t="s">
        <v>1030</v>
      </c>
      <c r="I856" s="364">
        <v>0</v>
      </c>
      <c r="J856" s="364"/>
      <c r="K856" s="364" t="s">
        <v>1028</v>
      </c>
      <c r="L856" s="364" t="s">
        <v>1029</v>
      </c>
      <c r="M856" s="364" t="s">
        <v>2976</v>
      </c>
      <c r="N856" s="664"/>
      <c r="O856" s="209" t="str">
        <f t="shared" si="36"/>
        <v>-layer N S_BL-TW FA 40 S_BL-TW L CONTINUOUS S_BL-TW B Sanitaer, Trennwaende  S_BL-TW AB S_BL-TW</v>
      </c>
      <c r="P856" s="152"/>
      <c r="Q856" s="152"/>
      <c r="R856" s="209" t="str">
        <f t="shared" si="37"/>
        <v>N S_BL-TW FA 40 S_BL-TW L CONTINUOUS S_BL-TW B Sanitaer, Trennwaende  S_BL-TW AB S_BL-TW</v>
      </c>
      <c r="S856" s="152"/>
      <c r="T856" s="152"/>
      <c r="U856" s="152"/>
      <c r="V856" s="152"/>
      <c r="W856" s="152"/>
      <c r="X856" s="152"/>
      <c r="Y856" s="152"/>
    </row>
    <row r="857" spans="1:25" ht="15" x14ac:dyDescent="0.25">
      <c r="A857" s="364" t="s">
        <v>1017</v>
      </c>
      <c r="B857" s="365" t="s">
        <v>2127</v>
      </c>
      <c r="C857" s="364" t="s">
        <v>1028</v>
      </c>
      <c r="D857" s="351" t="s">
        <v>1029</v>
      </c>
      <c r="E857" s="364" t="s">
        <v>1029</v>
      </c>
      <c r="F857" s="366">
        <v>80</v>
      </c>
      <c r="G857" s="365" t="s">
        <v>611</v>
      </c>
      <c r="H857" s="364" t="s">
        <v>1030</v>
      </c>
      <c r="I857" s="364">
        <v>0</v>
      </c>
      <c r="J857" s="364"/>
      <c r="K857" s="364" t="s">
        <v>1028</v>
      </c>
      <c r="L857" s="364" t="s">
        <v>1029</v>
      </c>
      <c r="M857" s="364" t="s">
        <v>2632</v>
      </c>
      <c r="N857" s="707"/>
      <c r="O857" s="209" t="str">
        <f t="shared" si="36"/>
        <v>-layer N S_BRW FA 80 S_BRW L VERDECKT S_BRW B Sanitaer, Brunnenwasser S_BRW AB S_BRW</v>
      </c>
      <c r="P857" s="152"/>
      <c r="Q857" s="152"/>
      <c r="R857" s="209" t="str">
        <f t="shared" si="37"/>
        <v>N S_BRW FA 80 S_BRW L VERDECKT S_BRW B Sanitaer, Brunnenwasser S_BRW AB S_BRW</v>
      </c>
      <c r="S857" s="152"/>
      <c r="T857" s="152"/>
      <c r="U857" s="152"/>
      <c r="V857" s="152"/>
      <c r="W857" s="152"/>
      <c r="X857" s="152"/>
      <c r="Y857" s="152"/>
    </row>
    <row r="858" spans="1:25" ht="15" x14ac:dyDescent="0.25">
      <c r="A858" s="364" t="s">
        <v>1017</v>
      </c>
      <c r="B858" s="365" t="s">
        <v>2128</v>
      </c>
      <c r="C858" s="364" t="s">
        <v>1028</v>
      </c>
      <c r="D858" s="351" t="s">
        <v>1029</v>
      </c>
      <c r="E858" s="364" t="s">
        <v>1029</v>
      </c>
      <c r="F858" s="366">
        <v>20</v>
      </c>
      <c r="G858" s="365" t="s">
        <v>614</v>
      </c>
      <c r="H858" s="364" t="s">
        <v>1030</v>
      </c>
      <c r="I858" s="364">
        <v>0</v>
      </c>
      <c r="J858" s="364"/>
      <c r="K858" s="364" t="s">
        <v>1028</v>
      </c>
      <c r="L858" s="364" t="s">
        <v>1029</v>
      </c>
      <c r="M858" s="364" t="s">
        <v>3077</v>
      </c>
      <c r="N858" s="667"/>
      <c r="O858" s="209" t="str">
        <f t="shared" si="36"/>
        <v>-layer N S_BS_R90 FA 20 S_BS_R90 L CONTINUOUS S_BS_R90 B Sanitaer, Rohrduchfuehrung S_BS_R90 AB S_BS_R90</v>
      </c>
      <c r="P858" s="152"/>
      <c r="Q858" s="152"/>
      <c r="R858" s="209" t="str">
        <f t="shared" si="37"/>
        <v>N S_BS_R90 FA 20 S_BS_R90 L CONTINUOUS S_BS_R90 B Sanitaer, Rohrduchfuehrung S_BS_R90 AB S_BS_R90</v>
      </c>
      <c r="S858" s="152"/>
      <c r="T858" s="152"/>
      <c r="U858" s="152"/>
      <c r="V858" s="152"/>
      <c r="W858" s="152"/>
      <c r="X858" s="152"/>
      <c r="Y858" s="152"/>
    </row>
    <row r="859" spans="1:25" ht="15" x14ac:dyDescent="0.25">
      <c r="A859" s="364" t="s">
        <v>1017</v>
      </c>
      <c r="B859" s="365" t="s">
        <v>2129</v>
      </c>
      <c r="C859" s="364" t="s">
        <v>1028</v>
      </c>
      <c r="D859" s="351" t="s">
        <v>1029</v>
      </c>
      <c r="E859" s="364" t="s">
        <v>1029</v>
      </c>
      <c r="F859" s="366">
        <v>41</v>
      </c>
      <c r="G859" s="365" t="s">
        <v>1259</v>
      </c>
      <c r="H859" s="364" t="s">
        <v>1030</v>
      </c>
      <c r="I859" s="364">
        <v>0</v>
      </c>
      <c r="J859" s="364"/>
      <c r="K859" s="364" t="s">
        <v>1028</v>
      </c>
      <c r="L859" s="364" t="s">
        <v>1029</v>
      </c>
      <c r="M859" s="364" t="s">
        <v>2633</v>
      </c>
      <c r="N859" s="685"/>
      <c r="O859" s="209" t="str">
        <f t="shared" si="36"/>
        <v>-layer N S_C FA 41 S_C L RAND2 S_C B Sanitaer, Chemikalien S_C AB S_C</v>
      </c>
      <c r="P859" s="152"/>
      <c r="Q859" s="152"/>
      <c r="R859" s="209" t="str">
        <f t="shared" si="37"/>
        <v>N S_C FA 41 S_C L RAND2 S_C B Sanitaer, Chemikalien S_C AB S_C</v>
      </c>
      <c r="S859" s="152"/>
      <c r="T859" s="152"/>
      <c r="U859" s="152"/>
      <c r="V859" s="152"/>
      <c r="W859" s="152"/>
      <c r="X859" s="152"/>
      <c r="Y859" s="152"/>
    </row>
    <row r="860" spans="1:25" ht="15" x14ac:dyDescent="0.25">
      <c r="A860" s="364" t="s">
        <v>1017</v>
      </c>
      <c r="B860" s="365" t="s">
        <v>2130</v>
      </c>
      <c r="C860" s="364" t="s">
        <v>1028</v>
      </c>
      <c r="D860" s="351" t="s">
        <v>1029</v>
      </c>
      <c r="E860" s="364" t="s">
        <v>1029</v>
      </c>
      <c r="F860" s="366">
        <v>52</v>
      </c>
      <c r="G860" s="365" t="s">
        <v>361</v>
      </c>
      <c r="H860" s="364" t="s">
        <v>1030</v>
      </c>
      <c r="I860" s="364">
        <v>0</v>
      </c>
      <c r="J860" s="364"/>
      <c r="K860" s="364" t="s">
        <v>1028</v>
      </c>
      <c r="L860" s="364" t="s">
        <v>1029</v>
      </c>
      <c r="M860" s="364" t="s">
        <v>2634</v>
      </c>
      <c r="N860" s="751"/>
      <c r="O860" s="209" t="str">
        <f t="shared" si="36"/>
        <v>-layer N S_CO2 FA 52 S_CO2 L STRICHPUNKT S_CO2 B Sanitaer, Kohlendioxid CO2 S_CO2 AB S_CO2</v>
      </c>
      <c r="P860" s="152"/>
      <c r="Q860" s="152"/>
      <c r="R860" s="209" t="str">
        <f t="shared" si="37"/>
        <v>N S_CO2 FA 52 S_CO2 L STRICHPUNKT S_CO2 B Sanitaer, Kohlendioxid CO2 S_CO2 AB S_CO2</v>
      </c>
      <c r="S860" s="152"/>
      <c r="T860" s="152"/>
      <c r="U860" s="152"/>
      <c r="V860" s="152"/>
      <c r="W860" s="152"/>
      <c r="X860" s="152"/>
      <c r="Y860" s="152"/>
    </row>
    <row r="861" spans="1:25" ht="15" x14ac:dyDescent="0.25">
      <c r="A861" s="364" t="s">
        <v>1017</v>
      </c>
      <c r="B861" s="365" t="s">
        <v>2131</v>
      </c>
      <c r="C861" s="364" t="s">
        <v>1028</v>
      </c>
      <c r="D861" s="351" t="s">
        <v>1029</v>
      </c>
      <c r="E861" s="364" t="s">
        <v>1029</v>
      </c>
      <c r="F861" s="366">
        <v>8</v>
      </c>
      <c r="G861" s="365" t="s">
        <v>614</v>
      </c>
      <c r="H861" s="364" t="s">
        <v>1030</v>
      </c>
      <c r="I861" s="364">
        <v>0</v>
      </c>
      <c r="J861" s="364"/>
      <c r="K861" s="364" t="s">
        <v>1028</v>
      </c>
      <c r="L861" s="364" t="s">
        <v>1029</v>
      </c>
      <c r="M861" s="364" t="s">
        <v>2977</v>
      </c>
      <c r="N861" s="669"/>
      <c r="O861" s="209" t="str">
        <f t="shared" si="36"/>
        <v>-layer N S_DAEM FA 8 S_DAEM L CONTINUOUS S_DAEM B Sanitaer, Daemmung S_DAEM AB S_DAEM</v>
      </c>
      <c r="P861" s="152"/>
      <c r="Q861" s="152"/>
      <c r="R861" s="209" t="str">
        <f t="shared" si="37"/>
        <v>N S_DAEM FA 8 S_DAEM L CONTINUOUS S_DAEM B Sanitaer, Daemmung S_DAEM AB S_DAEM</v>
      </c>
      <c r="S861" s="152"/>
      <c r="T861" s="152"/>
      <c r="U861" s="152"/>
      <c r="V861" s="152"/>
      <c r="W861" s="152"/>
      <c r="X861" s="152"/>
      <c r="Y861" s="152"/>
    </row>
    <row r="862" spans="1:25" ht="15" x14ac:dyDescent="0.25">
      <c r="A862" s="358" t="s">
        <v>1017</v>
      </c>
      <c r="B862" s="147" t="s">
        <v>3465</v>
      </c>
      <c r="C862" s="358" t="s">
        <v>1028</v>
      </c>
      <c r="D862" s="359" t="s">
        <v>1029</v>
      </c>
      <c r="E862" s="358" t="s">
        <v>1029</v>
      </c>
      <c r="F862" s="326">
        <v>94</v>
      </c>
      <c r="G862" s="155" t="s">
        <v>614</v>
      </c>
      <c r="H862" s="358" t="s">
        <v>1030</v>
      </c>
      <c r="I862" s="358">
        <v>0</v>
      </c>
      <c r="J862" s="358"/>
      <c r="K862" s="358" t="s">
        <v>1028</v>
      </c>
      <c r="L862" s="358" t="s">
        <v>1029</v>
      </c>
      <c r="M862" s="155" t="s">
        <v>3652</v>
      </c>
      <c r="N862" s="176"/>
      <c r="O862" s="209" t="str">
        <f t="shared" si="36"/>
        <v>-layer N S_DB_BD FA 94 S_DB_BD L CONTINUOUS S_DB_BD B Sanitaer, Bodendurchbruch S_DB_BD AB S_DB_BD</v>
      </c>
      <c r="R862" s="209" t="str">
        <f t="shared" si="37"/>
        <v>N S_DB_BD FA 94 S_DB_BD L CONTINUOUS S_DB_BD B Sanitaer, Bodendurchbruch S_DB_BD AB S_DB_BD</v>
      </c>
    </row>
    <row r="863" spans="1:25" ht="15" x14ac:dyDescent="0.25">
      <c r="A863" s="358" t="s">
        <v>1017</v>
      </c>
      <c r="B863" s="147" t="s">
        <v>3464</v>
      </c>
      <c r="C863" s="358" t="s">
        <v>1028</v>
      </c>
      <c r="D863" s="359" t="s">
        <v>1029</v>
      </c>
      <c r="E863" s="358" t="s">
        <v>1029</v>
      </c>
      <c r="F863" s="326">
        <v>7</v>
      </c>
      <c r="G863" s="155" t="s">
        <v>614</v>
      </c>
      <c r="H863" s="358" t="s">
        <v>1030</v>
      </c>
      <c r="I863" s="358">
        <v>0</v>
      </c>
      <c r="J863" s="358"/>
      <c r="K863" s="358" t="s">
        <v>1028</v>
      </c>
      <c r="L863" s="358" t="s">
        <v>1029</v>
      </c>
      <c r="M863" s="155" t="s">
        <v>3653</v>
      </c>
      <c r="N863" s="176"/>
      <c r="O863" s="209" t="str">
        <f t="shared" si="36"/>
        <v>-layer N S_DB_BD_T FA 7 S_DB_BD_T L CONTINUOUS S_DB_BD_T B Sanitaer, Text / Linie S_DB_BD_T AB S_DB_BD_T</v>
      </c>
      <c r="R863" s="209" t="str">
        <f t="shared" si="37"/>
        <v>N S_DB_BD_T FA 7 S_DB_BD_T L CONTINUOUS S_DB_BD_T B Sanitaer, Text / Linie S_DB_BD_T AB S_DB_BD_T</v>
      </c>
    </row>
    <row r="864" spans="1:25" ht="15" x14ac:dyDescent="0.25">
      <c r="A864" s="358" t="s">
        <v>1017</v>
      </c>
      <c r="B864" s="147" t="s">
        <v>3463</v>
      </c>
      <c r="C864" s="358" t="s">
        <v>1028</v>
      </c>
      <c r="D864" s="359" t="s">
        <v>1029</v>
      </c>
      <c r="E864" s="358" t="s">
        <v>1029</v>
      </c>
      <c r="F864" s="326">
        <v>94</v>
      </c>
      <c r="G864" s="155" t="s">
        <v>614</v>
      </c>
      <c r="H864" s="358" t="s">
        <v>1030</v>
      </c>
      <c r="I864" s="358">
        <v>0</v>
      </c>
      <c r="J864" s="358"/>
      <c r="K864" s="358" t="s">
        <v>1028</v>
      </c>
      <c r="L864" s="358" t="s">
        <v>1029</v>
      </c>
      <c r="M864" s="155" t="s">
        <v>3654</v>
      </c>
      <c r="N864" s="176"/>
      <c r="O864" s="209" t="str">
        <f t="shared" si="36"/>
        <v>-layer N S_DB_BS FA 94 S_DB_BS L CONTINUOUS S_DB_BS B Sanitaer, Bodenschlitz, -Aussp. S_DB_BS AB S_DB_BS</v>
      </c>
      <c r="R864" s="209" t="str">
        <f t="shared" si="37"/>
        <v>N S_DB_BS FA 94 S_DB_BS L CONTINUOUS S_DB_BS B Sanitaer, Bodenschlitz, -Aussp. S_DB_BS AB S_DB_BS</v>
      </c>
    </row>
    <row r="865" spans="1:25" ht="15" x14ac:dyDescent="0.25">
      <c r="A865" s="358" t="s">
        <v>1017</v>
      </c>
      <c r="B865" s="147" t="s">
        <v>3462</v>
      </c>
      <c r="C865" s="358" t="s">
        <v>1028</v>
      </c>
      <c r="D865" s="359" t="s">
        <v>1029</v>
      </c>
      <c r="E865" s="358" t="s">
        <v>1029</v>
      </c>
      <c r="F865" s="326">
        <v>7</v>
      </c>
      <c r="G865" s="155" t="s">
        <v>614</v>
      </c>
      <c r="H865" s="358" t="s">
        <v>1030</v>
      </c>
      <c r="I865" s="358">
        <v>0</v>
      </c>
      <c r="J865" s="358"/>
      <c r="K865" s="358" t="s">
        <v>1028</v>
      </c>
      <c r="L865" s="358" t="s">
        <v>1029</v>
      </c>
      <c r="M865" s="155" t="s">
        <v>3653</v>
      </c>
      <c r="N865" s="176"/>
      <c r="O865" s="209" t="str">
        <f t="shared" si="36"/>
        <v>-layer N S_DB_BS_T FA 7 S_DB_BS_T L CONTINUOUS S_DB_BS_T B Sanitaer, Text / Linie S_DB_BS_T AB S_DB_BS_T</v>
      </c>
      <c r="R865" s="209" t="str">
        <f t="shared" si="37"/>
        <v>N S_DB_BS_T FA 7 S_DB_BS_T L CONTINUOUS S_DB_BS_T B Sanitaer, Text / Linie S_DB_BS_T AB S_DB_BS_T</v>
      </c>
    </row>
    <row r="866" spans="1:25" ht="15" x14ac:dyDescent="0.25">
      <c r="A866" s="358" t="s">
        <v>1017</v>
      </c>
      <c r="B866" s="147" t="s">
        <v>3461</v>
      </c>
      <c r="C866" s="358" t="s">
        <v>1028</v>
      </c>
      <c r="D866" s="359" t="s">
        <v>1029</v>
      </c>
      <c r="E866" s="358" t="s">
        <v>1029</v>
      </c>
      <c r="F866" s="326">
        <v>94</v>
      </c>
      <c r="G866" s="155" t="s">
        <v>614</v>
      </c>
      <c r="H866" s="358" t="s">
        <v>1030</v>
      </c>
      <c r="I866" s="358">
        <v>0</v>
      </c>
      <c r="J866" s="358"/>
      <c r="K866" s="358" t="s">
        <v>1028</v>
      </c>
      <c r="L866" s="358" t="s">
        <v>1029</v>
      </c>
      <c r="M866" s="155" t="s">
        <v>3655</v>
      </c>
      <c r="N866" s="176"/>
      <c r="O866" s="209" t="str">
        <f t="shared" si="36"/>
        <v>-layer N S_DB_KB FA 94 S_DB_KB L CONTINUOUS S_DB_KB B Sanitaer, Kernbohrung S_DB_KB AB S_DB_KB</v>
      </c>
      <c r="R866" s="209" t="str">
        <f t="shared" si="37"/>
        <v>N S_DB_KB FA 94 S_DB_KB L CONTINUOUS S_DB_KB B Sanitaer, Kernbohrung S_DB_KB AB S_DB_KB</v>
      </c>
    </row>
    <row r="867" spans="1:25" ht="15" x14ac:dyDescent="0.25">
      <c r="A867" s="358" t="s">
        <v>1017</v>
      </c>
      <c r="B867" s="147" t="s">
        <v>3460</v>
      </c>
      <c r="C867" s="358" t="s">
        <v>1028</v>
      </c>
      <c r="D867" s="359" t="s">
        <v>1029</v>
      </c>
      <c r="E867" s="358" t="s">
        <v>1029</v>
      </c>
      <c r="F867" s="326">
        <v>7</v>
      </c>
      <c r="G867" s="155" t="s">
        <v>614</v>
      </c>
      <c r="H867" s="358" t="s">
        <v>1030</v>
      </c>
      <c r="I867" s="358">
        <v>0</v>
      </c>
      <c r="J867" s="358"/>
      <c r="K867" s="358" t="s">
        <v>1028</v>
      </c>
      <c r="L867" s="358" t="s">
        <v>1029</v>
      </c>
      <c r="M867" s="155" t="s">
        <v>3653</v>
      </c>
      <c r="N867" s="176"/>
      <c r="O867" s="209" t="str">
        <f t="shared" si="36"/>
        <v>-layer N S_DB_KB_T FA 7 S_DB_KB_T L CONTINUOUS S_DB_KB_T B Sanitaer, Text / Linie S_DB_KB_T AB S_DB_KB_T</v>
      </c>
      <c r="R867" s="209" t="str">
        <f t="shared" si="37"/>
        <v>N S_DB_KB_T FA 7 S_DB_KB_T L CONTINUOUS S_DB_KB_T B Sanitaer, Text / Linie S_DB_KB_T AB S_DB_KB_T</v>
      </c>
    </row>
    <row r="868" spans="1:25" ht="15" x14ac:dyDescent="0.25">
      <c r="A868" s="358" t="s">
        <v>1017</v>
      </c>
      <c r="B868" s="147" t="s">
        <v>3457</v>
      </c>
      <c r="C868" s="358" t="s">
        <v>1028</v>
      </c>
      <c r="D868" s="359" t="s">
        <v>1029</v>
      </c>
      <c r="E868" s="358" t="s">
        <v>1029</v>
      </c>
      <c r="F868" s="326">
        <v>94</v>
      </c>
      <c r="G868" s="155" t="s">
        <v>614</v>
      </c>
      <c r="H868" s="358" t="s">
        <v>1030</v>
      </c>
      <c r="I868" s="358">
        <v>0</v>
      </c>
      <c r="J868" s="358"/>
      <c r="K868" s="358" t="s">
        <v>1028</v>
      </c>
      <c r="L868" s="358" t="s">
        <v>1029</v>
      </c>
      <c r="M868" s="155" t="s">
        <v>3656</v>
      </c>
      <c r="N868" s="176"/>
      <c r="O868" s="209" t="str">
        <f t="shared" si="36"/>
        <v>-layer N S_DB_KB_TB FA 94 S_DB_KB_TB L CONTINUOUS S_DB_KB_TB B Sanitaer, Kernbohrung Trockenbauwand S_DB_KB_TB AB S_DB_KB_TB</v>
      </c>
      <c r="R868" s="209" t="str">
        <f t="shared" si="37"/>
        <v>N S_DB_KB_TB FA 94 S_DB_KB_TB L CONTINUOUS S_DB_KB_TB B Sanitaer, Kernbohrung Trockenbauwand S_DB_KB_TB AB S_DB_KB_TB</v>
      </c>
    </row>
    <row r="869" spans="1:25" ht="15" x14ac:dyDescent="0.25">
      <c r="A869" s="358" t="s">
        <v>1017</v>
      </c>
      <c r="B869" s="147" t="s">
        <v>3456</v>
      </c>
      <c r="C869" s="358" t="s">
        <v>1028</v>
      </c>
      <c r="D869" s="359" t="s">
        <v>1029</v>
      </c>
      <c r="E869" s="358" t="s">
        <v>1029</v>
      </c>
      <c r="F869" s="326">
        <v>7</v>
      </c>
      <c r="G869" s="155" t="s">
        <v>614</v>
      </c>
      <c r="H869" s="358" t="s">
        <v>1030</v>
      </c>
      <c r="I869" s="358">
        <v>0</v>
      </c>
      <c r="J869" s="358"/>
      <c r="K869" s="358" t="s">
        <v>1028</v>
      </c>
      <c r="L869" s="358" t="s">
        <v>1029</v>
      </c>
      <c r="M869" s="155" t="s">
        <v>3653</v>
      </c>
      <c r="N869" s="176"/>
      <c r="O869" s="209" t="str">
        <f t="shared" si="36"/>
        <v>-layer N S_DB_KB_TB_T FA 7 S_DB_KB_TB_T L CONTINUOUS S_DB_KB_TB_T B Sanitaer, Text / Linie S_DB_KB_TB_T AB S_DB_KB_TB_T</v>
      </c>
      <c r="R869" s="209" t="str">
        <f t="shared" si="37"/>
        <v>N S_DB_KB_TB_T FA 7 S_DB_KB_TB_T L CONTINUOUS S_DB_KB_TB_T B Sanitaer, Text / Linie S_DB_KB_TB_T AB S_DB_KB_TB_T</v>
      </c>
    </row>
    <row r="870" spans="1:25" ht="15" x14ac:dyDescent="0.25">
      <c r="A870" s="358" t="s">
        <v>1017</v>
      </c>
      <c r="B870" s="147" t="s">
        <v>3459</v>
      </c>
      <c r="C870" s="358" t="s">
        <v>1028</v>
      </c>
      <c r="D870" s="359" t="s">
        <v>1029</v>
      </c>
      <c r="E870" s="358" t="s">
        <v>1029</v>
      </c>
      <c r="F870" s="326">
        <v>94</v>
      </c>
      <c r="G870" s="155" t="s">
        <v>614</v>
      </c>
      <c r="H870" s="358" t="s">
        <v>1030</v>
      </c>
      <c r="I870" s="358">
        <v>0</v>
      </c>
      <c r="J870" s="358"/>
      <c r="K870" s="358" t="s">
        <v>1028</v>
      </c>
      <c r="L870" s="358" t="s">
        <v>1029</v>
      </c>
      <c r="M870" s="155" t="s">
        <v>3657</v>
      </c>
      <c r="N870" s="176"/>
      <c r="O870" s="209" t="str">
        <f t="shared" si="36"/>
        <v>-layer N S_DB_KBZ FA 94 S_DB_KBZ L CONTINUOUS S_DB_KBZ B Sanitaer, Kernbohrzone S_DB_KBZ AB S_DB_KBZ</v>
      </c>
      <c r="R870" s="209" t="str">
        <f t="shared" si="37"/>
        <v>N S_DB_KBZ FA 94 S_DB_KBZ L CONTINUOUS S_DB_KBZ B Sanitaer, Kernbohrzone S_DB_KBZ AB S_DB_KBZ</v>
      </c>
    </row>
    <row r="871" spans="1:25" ht="15" x14ac:dyDescent="0.25">
      <c r="A871" s="358" t="s">
        <v>1017</v>
      </c>
      <c r="B871" s="147" t="s">
        <v>3458</v>
      </c>
      <c r="C871" s="358" t="s">
        <v>1028</v>
      </c>
      <c r="D871" s="359" t="s">
        <v>1029</v>
      </c>
      <c r="E871" s="358" t="s">
        <v>1029</v>
      </c>
      <c r="F871" s="326">
        <v>7</v>
      </c>
      <c r="G871" s="155" t="s">
        <v>614</v>
      </c>
      <c r="H871" s="358" t="s">
        <v>1030</v>
      </c>
      <c r="I871" s="358">
        <v>0</v>
      </c>
      <c r="J871" s="358"/>
      <c r="K871" s="358" t="s">
        <v>1028</v>
      </c>
      <c r="L871" s="358" t="s">
        <v>1029</v>
      </c>
      <c r="M871" s="155" t="s">
        <v>3653</v>
      </c>
      <c r="N871" s="176"/>
      <c r="O871" s="209" t="str">
        <f t="shared" si="36"/>
        <v>-layer N S_DB_KBZ_T FA 7 S_DB_KBZ_T L CONTINUOUS S_DB_KBZ_T B Sanitaer, Text / Linie S_DB_KBZ_T AB S_DB_KBZ_T</v>
      </c>
      <c r="R871" s="209" t="str">
        <f t="shared" si="37"/>
        <v>N S_DB_KBZ_T FA 7 S_DB_KBZ_T L CONTINUOUS S_DB_KBZ_T B Sanitaer, Text / Linie S_DB_KBZ_T AB S_DB_KBZ_T</v>
      </c>
    </row>
    <row r="872" spans="1:25" ht="15" x14ac:dyDescent="0.25">
      <c r="A872" s="358" t="s">
        <v>1017</v>
      </c>
      <c r="B872" s="147" t="s">
        <v>3455</v>
      </c>
      <c r="C872" s="358" t="s">
        <v>1028</v>
      </c>
      <c r="D872" s="359" t="s">
        <v>1029</v>
      </c>
      <c r="E872" s="358" t="s">
        <v>1029</v>
      </c>
      <c r="F872" s="326">
        <v>94</v>
      </c>
      <c r="G872" s="155" t="s">
        <v>614</v>
      </c>
      <c r="H872" s="358" t="s">
        <v>1030</v>
      </c>
      <c r="I872" s="358">
        <v>0</v>
      </c>
      <c r="J872" s="358"/>
      <c r="K872" s="358" t="s">
        <v>1028</v>
      </c>
      <c r="L872" s="358" t="s">
        <v>1029</v>
      </c>
      <c r="M872" s="155" t="s">
        <v>3658</v>
      </c>
      <c r="N872" s="176"/>
      <c r="O872" s="209" t="str">
        <f t="shared" si="36"/>
        <v>-layer N S_DB_WD FA 94 S_DB_WD L CONTINUOUS S_DB_WD B Sanitaer, Wanddurchbruch S_DB_WD AB S_DB_WD</v>
      </c>
      <c r="R872" s="209" t="str">
        <f t="shared" si="37"/>
        <v>N S_DB_WD FA 94 S_DB_WD L CONTINUOUS S_DB_WD B Sanitaer, Wanddurchbruch S_DB_WD AB S_DB_WD</v>
      </c>
    </row>
    <row r="873" spans="1:25" ht="15" x14ac:dyDescent="0.25">
      <c r="A873" s="358" t="s">
        <v>1017</v>
      </c>
      <c r="B873" s="147" t="s">
        <v>3454</v>
      </c>
      <c r="C873" s="358" t="s">
        <v>1028</v>
      </c>
      <c r="D873" s="359" t="s">
        <v>1029</v>
      </c>
      <c r="E873" s="358" t="s">
        <v>1029</v>
      </c>
      <c r="F873" s="326">
        <v>7</v>
      </c>
      <c r="G873" s="155" t="s">
        <v>614</v>
      </c>
      <c r="H873" s="358" t="s">
        <v>1030</v>
      </c>
      <c r="I873" s="358">
        <v>0</v>
      </c>
      <c r="J873" s="358"/>
      <c r="K873" s="358" t="s">
        <v>1028</v>
      </c>
      <c r="L873" s="358" t="s">
        <v>1029</v>
      </c>
      <c r="M873" s="155" t="s">
        <v>3653</v>
      </c>
      <c r="N873" s="176"/>
      <c r="O873" s="209" t="str">
        <f t="shared" si="36"/>
        <v>-layer N S_DB_WD_T FA 7 S_DB_WD_T L CONTINUOUS S_DB_WD_T B Sanitaer, Text / Linie S_DB_WD_T AB S_DB_WD_T</v>
      </c>
      <c r="R873" s="209" t="str">
        <f t="shared" si="37"/>
        <v>N S_DB_WD_T FA 7 S_DB_WD_T L CONTINUOUS S_DB_WD_T B Sanitaer, Text / Linie S_DB_WD_T AB S_DB_WD_T</v>
      </c>
    </row>
    <row r="874" spans="1:25" ht="15" x14ac:dyDescent="0.25">
      <c r="A874" s="358" t="s">
        <v>1017</v>
      </c>
      <c r="B874" s="147" t="s">
        <v>3453</v>
      </c>
      <c r="C874" s="358" t="s">
        <v>1028</v>
      </c>
      <c r="D874" s="359" t="s">
        <v>1029</v>
      </c>
      <c r="E874" s="358" t="s">
        <v>1029</v>
      </c>
      <c r="F874" s="326">
        <v>94</v>
      </c>
      <c r="G874" s="155" t="s">
        <v>614</v>
      </c>
      <c r="H874" s="358" t="s">
        <v>1030</v>
      </c>
      <c r="I874" s="358">
        <v>0</v>
      </c>
      <c r="J874" s="358"/>
      <c r="K874" s="358" t="s">
        <v>1028</v>
      </c>
      <c r="L874" s="358" t="s">
        <v>1029</v>
      </c>
      <c r="M874" s="155" t="s">
        <v>3659</v>
      </c>
      <c r="N874" s="176"/>
      <c r="O874" s="209" t="str">
        <f t="shared" si="36"/>
        <v>-layer N S_DB_WD_TB FA 94 S_DB_WD_TB L CONTINUOUS S_DB_WD_TB B Sanitaer, Wanddurchbruch Trockenbau S_DB_WD_TB AB S_DB_WD_TB</v>
      </c>
      <c r="R874" s="209" t="str">
        <f t="shared" si="37"/>
        <v>N S_DB_WD_TB FA 94 S_DB_WD_TB L CONTINUOUS S_DB_WD_TB B Sanitaer, Wanddurchbruch Trockenbau S_DB_WD_TB AB S_DB_WD_TB</v>
      </c>
    </row>
    <row r="875" spans="1:25" ht="15" x14ac:dyDescent="0.25">
      <c r="A875" s="358" t="s">
        <v>1017</v>
      </c>
      <c r="B875" s="147" t="s">
        <v>3452</v>
      </c>
      <c r="C875" s="358" t="s">
        <v>1028</v>
      </c>
      <c r="D875" s="359" t="s">
        <v>1029</v>
      </c>
      <c r="E875" s="358" t="s">
        <v>1029</v>
      </c>
      <c r="F875" s="326">
        <v>7</v>
      </c>
      <c r="G875" s="155" t="s">
        <v>614</v>
      </c>
      <c r="H875" s="358" t="s">
        <v>1030</v>
      </c>
      <c r="I875" s="358">
        <v>0</v>
      </c>
      <c r="J875" s="358"/>
      <c r="K875" s="358" t="s">
        <v>1028</v>
      </c>
      <c r="L875" s="358" t="s">
        <v>1029</v>
      </c>
      <c r="M875" s="155" t="s">
        <v>3653</v>
      </c>
      <c r="N875" s="176"/>
      <c r="O875" s="209" t="str">
        <f t="shared" si="36"/>
        <v>-layer N S_DB_WD_TB_T FA 7 S_DB_WD_TB_T L CONTINUOUS S_DB_WD_TB_T B Sanitaer, Text / Linie S_DB_WD_TB_T AB S_DB_WD_TB_T</v>
      </c>
      <c r="R875" s="209" t="str">
        <f t="shared" si="37"/>
        <v>N S_DB_WD_TB_T FA 7 S_DB_WD_TB_T L CONTINUOUS S_DB_WD_TB_T B Sanitaer, Text / Linie S_DB_WD_TB_T AB S_DB_WD_TB_T</v>
      </c>
    </row>
    <row r="876" spans="1:25" ht="15" x14ac:dyDescent="0.25">
      <c r="A876" s="358" t="s">
        <v>1017</v>
      </c>
      <c r="B876" s="147" t="s">
        <v>3451</v>
      </c>
      <c r="C876" s="358" t="s">
        <v>1028</v>
      </c>
      <c r="D876" s="359" t="s">
        <v>1029</v>
      </c>
      <c r="E876" s="358" t="s">
        <v>1029</v>
      </c>
      <c r="F876" s="326">
        <v>94</v>
      </c>
      <c r="G876" s="155" t="s">
        <v>614</v>
      </c>
      <c r="H876" s="358" t="s">
        <v>1030</v>
      </c>
      <c r="I876" s="358">
        <v>0</v>
      </c>
      <c r="J876" s="358"/>
      <c r="K876" s="358" t="s">
        <v>1028</v>
      </c>
      <c r="L876" s="358" t="s">
        <v>1029</v>
      </c>
      <c r="M876" s="155" t="s">
        <v>3660</v>
      </c>
      <c r="N876" s="176"/>
      <c r="O876" s="209" t="str">
        <f t="shared" si="36"/>
        <v>-layer N S_DB_WS FA 94 S_DB_WS L CONTINUOUS S_DB_WS B Sanitaer, Wandschlitz, -Aussp. S_DB_WS AB S_DB_WS</v>
      </c>
      <c r="R876" s="209" t="str">
        <f t="shared" si="37"/>
        <v>N S_DB_WS FA 94 S_DB_WS L CONTINUOUS S_DB_WS B Sanitaer, Wandschlitz, -Aussp. S_DB_WS AB S_DB_WS</v>
      </c>
    </row>
    <row r="877" spans="1:25" ht="15" x14ac:dyDescent="0.25">
      <c r="A877" s="358" t="s">
        <v>1017</v>
      </c>
      <c r="B877" s="147" t="s">
        <v>3450</v>
      </c>
      <c r="C877" s="358" t="s">
        <v>1028</v>
      </c>
      <c r="D877" s="359" t="s">
        <v>1029</v>
      </c>
      <c r="E877" s="358" t="s">
        <v>1029</v>
      </c>
      <c r="F877" s="326">
        <v>7</v>
      </c>
      <c r="G877" s="155" t="s">
        <v>614</v>
      </c>
      <c r="H877" s="358" t="s">
        <v>1030</v>
      </c>
      <c r="I877" s="358">
        <v>0</v>
      </c>
      <c r="J877" s="358"/>
      <c r="K877" s="358" t="s">
        <v>1028</v>
      </c>
      <c r="L877" s="358" t="s">
        <v>1029</v>
      </c>
      <c r="M877" s="155" t="s">
        <v>3661</v>
      </c>
      <c r="N877" s="176"/>
      <c r="O877" s="209" t="str">
        <f t="shared" si="36"/>
        <v>-layer N S_DB_WS_T FA 7 S_DB_WS_T L CONTINUOUS S_DB_WS_T B Sanitaer, Text / Linie  S_DB_WS_T AB S_DB_WS_T</v>
      </c>
      <c r="R877" s="209" t="str">
        <f t="shared" si="37"/>
        <v>N S_DB_WS_T FA 7 S_DB_WS_T L CONTINUOUS S_DB_WS_T B Sanitaer, Text / Linie  S_DB_WS_T AB S_DB_WS_T</v>
      </c>
    </row>
    <row r="878" spans="1:25" ht="15" x14ac:dyDescent="0.25">
      <c r="A878" s="364" t="s">
        <v>1017</v>
      </c>
      <c r="B878" s="365" t="s">
        <v>2132</v>
      </c>
      <c r="C878" s="364" t="s">
        <v>1028</v>
      </c>
      <c r="D878" s="351" t="s">
        <v>1029</v>
      </c>
      <c r="E878" s="364" t="s">
        <v>1029</v>
      </c>
      <c r="F878" s="366">
        <v>173</v>
      </c>
      <c r="G878" s="365" t="s">
        <v>614</v>
      </c>
      <c r="H878" s="364" t="s">
        <v>1030</v>
      </c>
      <c r="I878" s="364">
        <v>0</v>
      </c>
      <c r="J878" s="364"/>
      <c r="K878" s="364" t="s">
        <v>1028</v>
      </c>
      <c r="L878" s="364" t="s">
        <v>1029</v>
      </c>
      <c r="M878" s="364" t="s">
        <v>2635</v>
      </c>
      <c r="N878" s="757"/>
      <c r="O878" s="209" t="str">
        <f t="shared" si="36"/>
        <v>-layer N S_DES FA 173 S_DES L CONTINUOUS S_DES B Sanitaer, Destil. Wasser S_DES AB S_DES</v>
      </c>
      <c r="P878" s="152"/>
      <c r="Q878" s="152"/>
      <c r="R878" s="209" t="str">
        <f t="shared" si="37"/>
        <v>N S_DES FA 173 S_DES L CONTINUOUS S_DES B Sanitaer, Destil. Wasser S_DES AB S_DES</v>
      </c>
      <c r="S878" s="152"/>
      <c r="T878" s="152"/>
      <c r="U878" s="152"/>
      <c r="V878" s="152"/>
      <c r="W878" s="152"/>
      <c r="X878" s="152"/>
      <c r="Y878" s="152"/>
    </row>
    <row r="879" spans="1:25" ht="15" x14ac:dyDescent="0.25">
      <c r="A879" s="364" t="s">
        <v>1017</v>
      </c>
      <c r="B879" s="365" t="s">
        <v>2133</v>
      </c>
      <c r="C879" s="364" t="s">
        <v>1028</v>
      </c>
      <c r="D879" s="351" t="s">
        <v>1029</v>
      </c>
      <c r="E879" s="364" t="s">
        <v>1029</v>
      </c>
      <c r="F879" s="366">
        <v>80</v>
      </c>
      <c r="G879" s="365" t="s">
        <v>361</v>
      </c>
      <c r="H879" s="364" t="s">
        <v>1030</v>
      </c>
      <c r="I879" s="364">
        <v>0</v>
      </c>
      <c r="J879" s="364"/>
      <c r="K879" s="364" t="s">
        <v>1028</v>
      </c>
      <c r="L879" s="364" t="s">
        <v>1029</v>
      </c>
      <c r="M879" s="364" t="s">
        <v>2636</v>
      </c>
      <c r="N879" s="707"/>
      <c r="O879" s="209" t="str">
        <f t="shared" ref="O879:O942" si="38">CONCATENATE("-layer"," ","N"," ",B879," ","FA"," ",F879," ",B879," ","L"," ",G879," ",B879," ","B"," ",M879," ",B879," ","AB"," ",B879)</f>
        <v>-layer N S_DIW FA 80 S_DIW L STRICHPUNKT S_DIW B Sanitaer, Deionisiertes Wasser (DIW) S_DIW AB S_DIW</v>
      </c>
      <c r="P879" s="152"/>
      <c r="Q879" s="152"/>
      <c r="R879" s="209" t="str">
        <f t="shared" ref="R879:R942" si="39">CONCATENATE("N"," ",B879," ","FA"," ",F879," ",B879," ","L"," ",G879," ",B879," ","B"," ",M879," ",B879," ","AB"," ",B879)</f>
        <v>N S_DIW FA 80 S_DIW L STRICHPUNKT S_DIW B Sanitaer, Deionisiertes Wasser (DIW) S_DIW AB S_DIW</v>
      </c>
      <c r="S879" s="152"/>
      <c r="T879" s="152"/>
      <c r="U879" s="152"/>
      <c r="V879" s="152"/>
      <c r="W879" s="152"/>
      <c r="X879" s="152"/>
      <c r="Y879" s="152"/>
    </row>
    <row r="880" spans="1:25" ht="15" x14ac:dyDescent="0.25">
      <c r="A880" s="364" t="s">
        <v>1017</v>
      </c>
      <c r="B880" s="365" t="s">
        <v>2134</v>
      </c>
      <c r="C880" s="364" t="s">
        <v>1028</v>
      </c>
      <c r="D880" s="351" t="s">
        <v>1029</v>
      </c>
      <c r="E880" s="351" t="s">
        <v>1029</v>
      </c>
      <c r="F880" s="368">
        <v>7</v>
      </c>
      <c r="G880" s="367" t="s">
        <v>614</v>
      </c>
      <c r="H880" s="364" t="s">
        <v>1030</v>
      </c>
      <c r="I880" s="364">
        <v>0</v>
      </c>
      <c r="J880" s="364"/>
      <c r="K880" s="364" t="s">
        <v>1028</v>
      </c>
      <c r="L880" s="364" t="s">
        <v>1029</v>
      </c>
      <c r="M880" s="364" t="s">
        <v>2637</v>
      </c>
      <c r="N880" s="222"/>
      <c r="O880" s="209" t="str">
        <f t="shared" si="38"/>
        <v>-layer N S_DIW_BW-SY FA 7 S_DIW_BW-SY L CONTINUOUS S_DIW_BW-SY B Sanitaer, Symbol im Deionisierten Wasser S_DIW_BW-SY AB S_DIW_BW-SY</v>
      </c>
      <c r="P880" s="152"/>
      <c r="Q880" s="152"/>
      <c r="R880" s="209" t="str">
        <f t="shared" si="39"/>
        <v>N S_DIW_BW-SY FA 7 S_DIW_BW-SY L CONTINUOUS S_DIW_BW-SY B Sanitaer, Symbol im Deionisierten Wasser S_DIW_BW-SY AB S_DIW_BW-SY</v>
      </c>
      <c r="S880" s="152"/>
      <c r="T880" s="152"/>
      <c r="U880" s="152"/>
      <c r="V880" s="152"/>
      <c r="W880" s="152"/>
      <c r="X880" s="152"/>
      <c r="Y880" s="152"/>
    </row>
    <row r="881" spans="1:25" ht="15" x14ac:dyDescent="0.25">
      <c r="A881" s="358" t="s">
        <v>1017</v>
      </c>
      <c r="B881" s="147" t="s">
        <v>3421</v>
      </c>
      <c r="C881" s="358" t="s">
        <v>1028</v>
      </c>
      <c r="D881" s="359" t="s">
        <v>1029</v>
      </c>
      <c r="E881" s="358" t="s">
        <v>1029</v>
      </c>
      <c r="F881" s="327">
        <v>44</v>
      </c>
      <c r="G881" s="328" t="s">
        <v>361</v>
      </c>
      <c r="H881" s="358" t="s">
        <v>1030</v>
      </c>
      <c r="I881" s="358">
        <v>0</v>
      </c>
      <c r="J881" s="358"/>
      <c r="K881" s="358" t="s">
        <v>1028</v>
      </c>
      <c r="L881" s="358" t="s">
        <v>1029</v>
      </c>
      <c r="M881" s="328" t="s">
        <v>3864</v>
      </c>
      <c r="N881" s="176"/>
      <c r="O881" s="209" t="str">
        <f t="shared" si="38"/>
        <v>-layer N S_DIW_RL FA 44 S_DIW_RL L STRICHPUNKT S_DIW_RL B Sanitaer, Deionisiertes Wasser Ruecklauf (VE-RL) S_DIW_RL AB S_DIW_RL</v>
      </c>
      <c r="R881" s="209" t="str">
        <f t="shared" si="39"/>
        <v>N S_DIW_RL FA 44 S_DIW_RL L STRICHPUNKT S_DIW_RL B Sanitaer, Deionisiertes Wasser Ruecklauf (VE-RL) S_DIW_RL AB S_DIW_RL</v>
      </c>
    </row>
    <row r="882" spans="1:25" ht="15" x14ac:dyDescent="0.25">
      <c r="A882" s="358" t="s">
        <v>1017</v>
      </c>
      <c r="B882" s="147" t="s">
        <v>3420</v>
      </c>
      <c r="C882" s="358" t="s">
        <v>1028</v>
      </c>
      <c r="D882" s="359" t="s">
        <v>1029</v>
      </c>
      <c r="E882" s="358" t="s">
        <v>1029</v>
      </c>
      <c r="F882" s="327">
        <v>80</v>
      </c>
      <c r="G882" s="328" t="s">
        <v>361</v>
      </c>
      <c r="H882" s="358" t="s">
        <v>1030</v>
      </c>
      <c r="I882" s="358">
        <v>0</v>
      </c>
      <c r="J882" s="358"/>
      <c r="K882" s="358" t="s">
        <v>1028</v>
      </c>
      <c r="L882" s="358" t="s">
        <v>1029</v>
      </c>
      <c r="M882" s="328" t="s">
        <v>3662</v>
      </c>
      <c r="N882" s="176"/>
      <c r="O882" s="209" t="str">
        <f t="shared" si="38"/>
        <v>-layer N S_DIW_VL FA 80 S_DIW_VL L STRICHPUNKT S_DIW_VL B Sanitaer, Deionisiertes Wasser Vorlauf (VE-VL) S_DIW_VL AB S_DIW_VL</v>
      </c>
      <c r="R882" s="209" t="str">
        <f t="shared" si="39"/>
        <v>N S_DIW_VL FA 80 S_DIW_VL L STRICHPUNKT S_DIW_VL B Sanitaer, Deionisiertes Wasser Vorlauf (VE-VL) S_DIW_VL AB S_DIW_VL</v>
      </c>
    </row>
    <row r="883" spans="1:25" ht="15" x14ac:dyDescent="0.25">
      <c r="A883" s="364" t="s">
        <v>1017</v>
      </c>
      <c r="B883" s="365" t="s">
        <v>2135</v>
      </c>
      <c r="C883" s="364" t="s">
        <v>1028</v>
      </c>
      <c r="D883" s="351" t="s">
        <v>1029</v>
      </c>
      <c r="E883" s="351" t="s">
        <v>1029</v>
      </c>
      <c r="F883" s="368">
        <v>162</v>
      </c>
      <c r="G883" s="367" t="s">
        <v>611</v>
      </c>
      <c r="H883" s="364" t="s">
        <v>1030</v>
      </c>
      <c r="I883" s="364">
        <v>0</v>
      </c>
      <c r="J883" s="364"/>
      <c r="K883" s="364" t="s">
        <v>1028</v>
      </c>
      <c r="L883" s="364" t="s">
        <v>1029</v>
      </c>
      <c r="M883" s="364" t="s">
        <v>2638</v>
      </c>
      <c r="N883" s="755"/>
      <c r="O883" s="209" t="str">
        <f t="shared" si="38"/>
        <v>-layer N S_DL FA 162 S_DL L VERDECKT S_DL B Sanitaer, Druckluft S_DL AB S_DL</v>
      </c>
      <c r="P883" s="152"/>
      <c r="Q883" s="152"/>
      <c r="R883" s="209" t="str">
        <f t="shared" si="39"/>
        <v>N S_DL FA 162 S_DL L VERDECKT S_DL B Sanitaer, Druckluft S_DL AB S_DL</v>
      </c>
      <c r="S883" s="152"/>
      <c r="T883" s="152"/>
      <c r="U883" s="152"/>
      <c r="V883" s="152"/>
      <c r="W883" s="152"/>
      <c r="X883" s="152"/>
      <c r="Y883" s="152"/>
    </row>
    <row r="884" spans="1:25" ht="15" x14ac:dyDescent="0.25">
      <c r="A884" s="351" t="s">
        <v>1017</v>
      </c>
      <c r="B884" s="344" t="s">
        <v>3511</v>
      </c>
      <c r="C884" s="351" t="s">
        <v>1028</v>
      </c>
      <c r="D884" s="351" t="s">
        <v>1029</v>
      </c>
      <c r="E884" s="351" t="s">
        <v>1029</v>
      </c>
      <c r="F884" s="392">
        <v>162</v>
      </c>
      <c r="G884" s="344" t="s">
        <v>361</v>
      </c>
      <c r="H884" s="351" t="s">
        <v>1030</v>
      </c>
      <c r="I884" s="351">
        <v>0</v>
      </c>
      <c r="J884" s="155"/>
      <c r="K884" s="351" t="s">
        <v>1028</v>
      </c>
      <c r="L884" s="351" t="s">
        <v>1029</v>
      </c>
      <c r="M884" s="344" t="s">
        <v>4012</v>
      </c>
      <c r="N884" s="346"/>
      <c r="O884" s="209" t="str">
        <f t="shared" si="38"/>
        <v>-layer N S_DL_10 FA 162 S_DL_10 L STRICHPUNKT S_DL_10 B Sanitaer Druckluft 10 Bar S_DL_10 AB S_DL_10</v>
      </c>
      <c r="P884" s="344"/>
      <c r="Q884" s="344"/>
      <c r="R884" s="209" t="str">
        <f t="shared" si="39"/>
        <v>N S_DL_10 FA 162 S_DL_10 L STRICHPUNKT S_DL_10 B Sanitaer Druckluft 10 Bar S_DL_10 AB S_DL_10</v>
      </c>
      <c r="S884" s="345"/>
      <c r="T884" s="344"/>
      <c r="U884" s="344"/>
      <c r="V884" s="344"/>
      <c r="W884" s="344"/>
      <c r="X884" s="344"/>
      <c r="Y884" s="344"/>
    </row>
    <row r="885" spans="1:25" ht="15" x14ac:dyDescent="0.25">
      <c r="A885" s="351" t="s">
        <v>1017</v>
      </c>
      <c r="B885" s="344" t="s">
        <v>3512</v>
      </c>
      <c r="C885" s="351" t="s">
        <v>1028</v>
      </c>
      <c r="D885" s="351" t="s">
        <v>1029</v>
      </c>
      <c r="E885" s="351" t="s">
        <v>1029</v>
      </c>
      <c r="F885" s="382">
        <v>162</v>
      </c>
      <c r="G885" s="221" t="s">
        <v>611</v>
      </c>
      <c r="H885" s="351" t="s">
        <v>1030</v>
      </c>
      <c r="I885" s="351">
        <v>0</v>
      </c>
      <c r="J885" s="155"/>
      <c r="K885" s="351" t="s">
        <v>1028</v>
      </c>
      <c r="L885" s="351" t="s">
        <v>1029</v>
      </c>
      <c r="M885" s="344" t="s">
        <v>4013</v>
      </c>
      <c r="N885" s="346"/>
      <c r="O885" s="209" t="str">
        <f t="shared" si="38"/>
        <v>-layer N S_DL_5 FA 162 S_DL_5 L VERDECKT S_DL_5 B Sanitaer Druckluft 5 Bar S_DL_5 AB S_DL_5</v>
      </c>
      <c r="P885" s="344"/>
      <c r="Q885" s="344"/>
      <c r="R885" s="209" t="str">
        <f t="shared" si="39"/>
        <v>N S_DL_5 FA 162 S_DL_5 L VERDECKT S_DL_5 B Sanitaer Druckluft 5 Bar S_DL_5 AB S_DL_5</v>
      </c>
      <c r="S885" s="345"/>
      <c r="T885" s="344"/>
      <c r="U885" s="344"/>
      <c r="V885" s="344"/>
      <c r="W885" s="344"/>
      <c r="X885" s="344"/>
      <c r="Y885" s="344"/>
    </row>
    <row r="886" spans="1:25" ht="15" x14ac:dyDescent="0.25">
      <c r="A886" s="364" t="s">
        <v>1017</v>
      </c>
      <c r="B886" s="365" t="s">
        <v>2317</v>
      </c>
      <c r="C886" s="364" t="s">
        <v>1028</v>
      </c>
      <c r="D886" s="351" t="s">
        <v>1029</v>
      </c>
      <c r="E886" s="351" t="s">
        <v>1029</v>
      </c>
      <c r="F886" s="368">
        <v>7</v>
      </c>
      <c r="G886" s="367" t="s">
        <v>614</v>
      </c>
      <c r="H886" s="364" t="s">
        <v>1030</v>
      </c>
      <c r="I886" s="364">
        <v>0</v>
      </c>
      <c r="J886" s="364"/>
      <c r="K886" s="364" t="s">
        <v>1028</v>
      </c>
      <c r="L886" s="364" t="s">
        <v>1029</v>
      </c>
      <c r="M886" s="364" t="s">
        <v>2639</v>
      </c>
      <c r="N886" s="673"/>
      <c r="O886" s="209" t="str">
        <f t="shared" si="38"/>
        <v>-layer N S_DL_ACH FA 7 S_DL_ACH L CONTINUOUS S_DL_ACH B Sanitaer, Druckluft, Achse S_DL_ACH AB S_DL_ACH</v>
      </c>
      <c r="P886" s="152"/>
      <c r="Q886" s="152"/>
      <c r="R886" s="209" t="str">
        <f t="shared" si="39"/>
        <v>N S_DL_ACH FA 7 S_DL_ACH L CONTINUOUS S_DL_ACH B Sanitaer, Druckluft, Achse S_DL_ACH AB S_DL_ACH</v>
      </c>
      <c r="S886" s="152"/>
      <c r="T886" s="152"/>
      <c r="U886" s="152"/>
      <c r="V886" s="152"/>
      <c r="W886" s="152"/>
      <c r="X886" s="152"/>
      <c r="Y886" s="152"/>
    </row>
    <row r="887" spans="1:25" ht="15" x14ac:dyDescent="0.25">
      <c r="A887" s="364" t="s">
        <v>1017</v>
      </c>
      <c r="B887" s="365" t="s">
        <v>2318</v>
      </c>
      <c r="C887" s="364" t="s">
        <v>1028</v>
      </c>
      <c r="D887" s="351" t="s">
        <v>1029</v>
      </c>
      <c r="E887" s="351" t="s">
        <v>1029</v>
      </c>
      <c r="F887" s="368">
        <v>162</v>
      </c>
      <c r="G887" s="367" t="s">
        <v>614</v>
      </c>
      <c r="H887" s="364" t="s">
        <v>1030</v>
      </c>
      <c r="I887" s="364">
        <v>0</v>
      </c>
      <c r="J887" s="364"/>
      <c r="K887" s="364" t="s">
        <v>1028</v>
      </c>
      <c r="L887" s="364" t="s">
        <v>1029</v>
      </c>
      <c r="M887" s="364" t="s">
        <v>2640</v>
      </c>
      <c r="N887" s="346"/>
      <c r="O887" s="209" t="str">
        <f t="shared" si="38"/>
        <v>-layer N S_DL_AR FA 162 S_DL_AR L CONTINUOUS S_DL_AR B Sanitaer, Druckluft, Armatur S_DL_AR AB S_DL_AR</v>
      </c>
      <c r="P887" s="152"/>
      <c r="Q887" s="152"/>
      <c r="R887" s="209" t="str">
        <f t="shared" si="39"/>
        <v>N S_DL_AR FA 162 S_DL_AR L CONTINUOUS S_DL_AR B Sanitaer, Druckluft, Armatur S_DL_AR AB S_DL_AR</v>
      </c>
      <c r="S887" s="152"/>
      <c r="T887" s="152"/>
      <c r="U887" s="152"/>
      <c r="V887" s="152"/>
      <c r="W887" s="152"/>
      <c r="X887" s="152"/>
      <c r="Y887" s="152"/>
    </row>
    <row r="888" spans="1:25" ht="15" x14ac:dyDescent="0.25">
      <c r="A888" s="364" t="s">
        <v>1017</v>
      </c>
      <c r="B888" s="365" t="s">
        <v>2319</v>
      </c>
      <c r="C888" s="364" t="s">
        <v>1028</v>
      </c>
      <c r="D888" s="351" t="s">
        <v>1029</v>
      </c>
      <c r="E888" s="351" t="s">
        <v>1029</v>
      </c>
      <c r="F888" s="368">
        <v>162</v>
      </c>
      <c r="G888" s="367" t="s">
        <v>614</v>
      </c>
      <c r="H888" s="364" t="s">
        <v>1030</v>
      </c>
      <c r="I888" s="364">
        <v>0</v>
      </c>
      <c r="J888" s="364"/>
      <c r="K888" s="364" t="s">
        <v>1028</v>
      </c>
      <c r="L888" s="364" t="s">
        <v>1029</v>
      </c>
      <c r="M888" s="364" t="s">
        <v>2641</v>
      </c>
      <c r="N888" s="346"/>
      <c r="O888" s="209" t="str">
        <f t="shared" si="38"/>
        <v>-layer N S_DL_SINGLE FA 162 S_DL_SINGLE L CONTINUOUS S_DL_SINGLE B Sanitaer, Druckluft, Single S_DL_SINGLE AB S_DL_SINGLE</v>
      </c>
      <c r="P888" s="152"/>
      <c r="Q888" s="152"/>
      <c r="R888" s="209" t="str">
        <f t="shared" si="39"/>
        <v>N S_DL_SINGLE FA 162 S_DL_SINGLE L CONTINUOUS S_DL_SINGLE B Sanitaer, Druckluft, Single S_DL_SINGLE AB S_DL_SINGLE</v>
      </c>
      <c r="S888" s="152"/>
      <c r="T888" s="152"/>
      <c r="U888" s="152"/>
      <c r="V888" s="152"/>
      <c r="W888" s="152"/>
      <c r="X888" s="152"/>
      <c r="Y888" s="152"/>
    </row>
    <row r="889" spans="1:25" ht="15" x14ac:dyDescent="0.25">
      <c r="A889" s="364" t="s">
        <v>1017</v>
      </c>
      <c r="B889" s="365" t="s">
        <v>2388</v>
      </c>
      <c r="C889" s="364" t="s">
        <v>1028</v>
      </c>
      <c r="D889" s="351" t="s">
        <v>1029</v>
      </c>
      <c r="E889" s="351" t="s">
        <v>1029</v>
      </c>
      <c r="F889" s="368">
        <v>162</v>
      </c>
      <c r="G889" s="367" t="s">
        <v>611</v>
      </c>
      <c r="H889" s="364" t="s">
        <v>1030</v>
      </c>
      <c r="I889" s="364">
        <v>0</v>
      </c>
      <c r="J889" s="364"/>
      <c r="K889" s="364" t="s">
        <v>1028</v>
      </c>
      <c r="L889" s="364" t="s">
        <v>1029</v>
      </c>
      <c r="M889" s="364" t="s">
        <v>2642</v>
      </c>
      <c r="N889" s="755"/>
      <c r="O889" s="209" t="str">
        <f t="shared" si="38"/>
        <v>-layer N S_DL5 FA 162 S_DL5 L VERDECKT S_DL5 B Sanitaer, Druckluft 5 bar S_DL5 AB S_DL5</v>
      </c>
      <c r="P889" s="152"/>
      <c r="Q889" s="152"/>
      <c r="R889" s="209" t="str">
        <f t="shared" si="39"/>
        <v>N S_DL5 FA 162 S_DL5 L VERDECKT S_DL5 B Sanitaer, Druckluft 5 bar S_DL5 AB S_DL5</v>
      </c>
      <c r="S889" s="152"/>
      <c r="T889" s="152"/>
      <c r="U889" s="152"/>
      <c r="V889" s="152"/>
      <c r="W889" s="152"/>
      <c r="X889" s="152"/>
      <c r="Y889" s="152"/>
    </row>
    <row r="890" spans="1:25" ht="15" x14ac:dyDescent="0.25">
      <c r="A890" s="364" t="s">
        <v>1017</v>
      </c>
      <c r="B890" s="365" t="s">
        <v>2386</v>
      </c>
      <c r="C890" s="364" t="s">
        <v>1028</v>
      </c>
      <c r="D890" s="351" t="s">
        <v>1029</v>
      </c>
      <c r="E890" s="351" t="s">
        <v>1029</v>
      </c>
      <c r="F890" s="368">
        <v>7</v>
      </c>
      <c r="G890" s="367" t="s">
        <v>614</v>
      </c>
      <c r="H890" s="364" t="s">
        <v>1030</v>
      </c>
      <c r="I890" s="364">
        <v>0</v>
      </c>
      <c r="J890" s="364"/>
      <c r="K890" s="364" t="s">
        <v>1028</v>
      </c>
      <c r="L890" s="364" t="s">
        <v>1029</v>
      </c>
      <c r="M890" s="364" t="s">
        <v>2643</v>
      </c>
      <c r="N890" s="673"/>
      <c r="O890" s="209" t="str">
        <f t="shared" si="38"/>
        <v>-layer N S_DL-SY FA 7 S_DL-SY L CONTINUOUS S_DL-SY B Sanitaer, Druckluft, Symbol S_DL-SY AB S_DL-SY</v>
      </c>
      <c r="P890" s="152"/>
      <c r="Q890" s="152"/>
      <c r="R890" s="209" t="str">
        <f t="shared" si="39"/>
        <v>N S_DL-SY FA 7 S_DL-SY L CONTINUOUS S_DL-SY B Sanitaer, Druckluft, Symbol S_DL-SY AB S_DL-SY</v>
      </c>
      <c r="S890" s="152"/>
      <c r="T890" s="152"/>
      <c r="U890" s="152"/>
      <c r="V890" s="152"/>
      <c r="W890" s="152"/>
      <c r="X890" s="152"/>
      <c r="Y890" s="152"/>
    </row>
    <row r="891" spans="1:25" ht="15" x14ac:dyDescent="0.25">
      <c r="A891" s="364" t="s">
        <v>1017</v>
      </c>
      <c r="B891" s="365" t="s">
        <v>2136</v>
      </c>
      <c r="C891" s="364" t="s">
        <v>1028</v>
      </c>
      <c r="D891" s="351" t="s">
        <v>1029</v>
      </c>
      <c r="E891" s="351" t="s">
        <v>1029</v>
      </c>
      <c r="F891" s="368">
        <v>184</v>
      </c>
      <c r="G891" s="367" t="s">
        <v>850</v>
      </c>
      <c r="H891" s="364" t="s">
        <v>1030</v>
      </c>
      <c r="I891" s="364">
        <v>0</v>
      </c>
      <c r="J891" s="364"/>
      <c r="K891" s="364" t="s">
        <v>1028</v>
      </c>
      <c r="L891" s="364" t="s">
        <v>1029</v>
      </c>
      <c r="M891" s="364" t="s">
        <v>2644</v>
      </c>
      <c r="N891" s="758"/>
      <c r="O891" s="209" t="str">
        <f t="shared" si="38"/>
        <v>-layer N S_DR FA 184 S_DR L GETRENNT S_DR B Sanitaer, Drainage S_DR AB S_DR</v>
      </c>
      <c r="R891" s="209" t="str">
        <f t="shared" si="39"/>
        <v>N S_DR FA 184 S_DR L GETRENNT S_DR B Sanitaer, Drainage S_DR AB S_DR</v>
      </c>
    </row>
    <row r="892" spans="1:25" ht="15" x14ac:dyDescent="0.25">
      <c r="A892" s="358" t="s">
        <v>1017</v>
      </c>
      <c r="B892" s="147" t="s">
        <v>3474</v>
      </c>
      <c r="C892" s="358" t="s">
        <v>1028</v>
      </c>
      <c r="D892" s="359" t="s">
        <v>1029</v>
      </c>
      <c r="E892" s="358" t="s">
        <v>1029</v>
      </c>
      <c r="F892" s="333">
        <v>5</v>
      </c>
      <c r="G892" s="155" t="s">
        <v>614</v>
      </c>
      <c r="H892" s="358" t="s">
        <v>1030</v>
      </c>
      <c r="I892" s="358">
        <v>0</v>
      </c>
      <c r="J892" s="358"/>
      <c r="K892" s="358" t="s">
        <v>1028</v>
      </c>
      <c r="L892" s="358" t="s">
        <v>1029</v>
      </c>
      <c r="M892" s="155" t="s">
        <v>3663</v>
      </c>
      <c r="N892" s="176"/>
      <c r="O892" s="209" t="str">
        <f t="shared" si="38"/>
        <v>-layer N S_E_AV FA 5 S_E_AV L CONTINUOUS S_E_AV B Sanitaer, Elektroanschluss AV S_E_AV AB S_E_AV</v>
      </c>
      <c r="R892" s="209" t="str">
        <f t="shared" si="39"/>
        <v>N S_E_AV FA 5 S_E_AV L CONTINUOUS S_E_AV B Sanitaer, Elektroanschluss AV S_E_AV AB S_E_AV</v>
      </c>
    </row>
    <row r="893" spans="1:25" ht="15" x14ac:dyDescent="0.25">
      <c r="A893" s="358" t="s">
        <v>1017</v>
      </c>
      <c r="B893" s="147" t="s">
        <v>3472</v>
      </c>
      <c r="C893" s="358" t="s">
        <v>1028</v>
      </c>
      <c r="D893" s="359" t="s">
        <v>1029</v>
      </c>
      <c r="E893" s="358" t="s">
        <v>1029</v>
      </c>
      <c r="F893" s="333">
        <v>92</v>
      </c>
      <c r="G893" s="155" t="s">
        <v>614</v>
      </c>
      <c r="H893" s="358" t="s">
        <v>1030</v>
      </c>
      <c r="I893" s="358">
        <v>0</v>
      </c>
      <c r="J893" s="358"/>
      <c r="K893" s="358" t="s">
        <v>1028</v>
      </c>
      <c r="L893" s="358" t="s">
        <v>1029</v>
      </c>
      <c r="M893" s="155" t="s">
        <v>3664</v>
      </c>
      <c r="N893" s="176"/>
      <c r="O893" s="209" t="str">
        <f t="shared" si="38"/>
        <v>-layer N S_E_DAT FA 92 S_E_DAT L CONTINUOUS S_E_DAT B Sanitaer, Datenanschluss S_E_DAT AB S_E_DAT</v>
      </c>
      <c r="R893" s="209" t="str">
        <f t="shared" si="39"/>
        <v>N S_E_DAT FA 92 S_E_DAT L CONTINUOUS S_E_DAT B Sanitaer, Datenanschluss S_E_DAT AB S_E_DAT</v>
      </c>
    </row>
    <row r="894" spans="1:25" ht="15" x14ac:dyDescent="0.25">
      <c r="A894" s="358" t="s">
        <v>1017</v>
      </c>
      <c r="B894" s="147" t="s">
        <v>3435</v>
      </c>
      <c r="C894" s="358" t="s">
        <v>1028</v>
      </c>
      <c r="D894" s="359" t="s">
        <v>1029</v>
      </c>
      <c r="E894" s="358" t="s">
        <v>1029</v>
      </c>
      <c r="F894" s="326">
        <v>161</v>
      </c>
      <c r="G894" s="155" t="s">
        <v>614</v>
      </c>
      <c r="H894" s="358" t="s">
        <v>1030</v>
      </c>
      <c r="I894" s="358">
        <v>0</v>
      </c>
      <c r="J894" s="358"/>
      <c r="K894" s="358" t="s">
        <v>1028</v>
      </c>
      <c r="L894" s="358" t="s">
        <v>1029</v>
      </c>
      <c r="M894" s="155" t="s">
        <v>3665</v>
      </c>
      <c r="N894" s="176"/>
      <c r="O894" s="209" t="str">
        <f t="shared" si="38"/>
        <v>-layer N S_E_LTG FA 161 S_E_LTG L CONTINUOUS S_E_LTG B Sanitaer, Elektro-Leitung S_E_LTG AB S_E_LTG</v>
      </c>
      <c r="R894" s="209" t="str">
        <f t="shared" si="39"/>
        <v>N S_E_LTG FA 161 S_E_LTG L CONTINUOUS S_E_LTG B Sanitaer, Elektro-Leitung S_E_LTG AB S_E_LTG</v>
      </c>
    </row>
    <row r="895" spans="1:25" ht="15" x14ac:dyDescent="0.25">
      <c r="A895" s="358" t="s">
        <v>1017</v>
      </c>
      <c r="B895" s="147" t="s">
        <v>3473</v>
      </c>
      <c r="C895" s="358" t="s">
        <v>1028</v>
      </c>
      <c r="D895" s="359" t="s">
        <v>1029</v>
      </c>
      <c r="E895" s="358" t="s">
        <v>1029</v>
      </c>
      <c r="F895" s="333">
        <v>30</v>
      </c>
      <c r="G895" s="155" t="s">
        <v>614</v>
      </c>
      <c r="H895" s="358" t="s">
        <v>1030</v>
      </c>
      <c r="I895" s="358">
        <v>0</v>
      </c>
      <c r="J895" s="358"/>
      <c r="K895" s="358" t="s">
        <v>1028</v>
      </c>
      <c r="L895" s="358" t="s">
        <v>1029</v>
      </c>
      <c r="M895" s="155" t="s">
        <v>3666</v>
      </c>
      <c r="N895" s="176"/>
      <c r="O895" s="209" t="str">
        <f t="shared" si="38"/>
        <v>-layer N S_E_SV FA 30 S_E_SV L CONTINUOUS S_E_SV B Sanitaer, Elektroanschluss SV S_E_SV AB S_E_SV</v>
      </c>
      <c r="R895" s="209" t="str">
        <f t="shared" si="39"/>
        <v>N S_E_SV FA 30 S_E_SV L CONTINUOUS S_E_SV B Sanitaer, Elektroanschluss SV S_E_SV AB S_E_SV</v>
      </c>
    </row>
    <row r="896" spans="1:25" ht="15" x14ac:dyDescent="0.25">
      <c r="A896" s="358" t="s">
        <v>1017</v>
      </c>
      <c r="B896" s="147" t="s">
        <v>3433</v>
      </c>
      <c r="C896" s="358" t="s">
        <v>1028</v>
      </c>
      <c r="D896" s="359" t="s">
        <v>1029</v>
      </c>
      <c r="E896" s="358" t="s">
        <v>1029</v>
      </c>
      <c r="F896" s="326">
        <v>1</v>
      </c>
      <c r="G896" s="155" t="s">
        <v>614</v>
      </c>
      <c r="H896" s="358" t="s">
        <v>1030</v>
      </c>
      <c r="I896" s="358">
        <v>0</v>
      </c>
      <c r="J896" s="358"/>
      <c r="K896" s="358" t="s">
        <v>1028</v>
      </c>
      <c r="L896" s="358" t="s">
        <v>1029</v>
      </c>
      <c r="M896" s="155" t="s">
        <v>3865</v>
      </c>
      <c r="N896" s="176"/>
      <c r="O896" s="209" t="str">
        <f t="shared" si="38"/>
        <v>-layer N S_EFPKT FA 1 S_EFPKT L CONTINUOUS S_EFPKT B Sanitaer, Einfuegepunkt S_EFPKT AB S_EFPKT</v>
      </c>
      <c r="R896" s="209" t="str">
        <f t="shared" si="39"/>
        <v>N S_EFPKT FA 1 S_EFPKT L CONTINUOUS S_EFPKT B Sanitaer, Einfuegepunkt S_EFPKT AB S_EFPKT</v>
      </c>
    </row>
    <row r="897" spans="1:25" ht="15" x14ac:dyDescent="0.25">
      <c r="A897" s="364" t="s">
        <v>1017</v>
      </c>
      <c r="B897" s="365" t="s">
        <v>2137</v>
      </c>
      <c r="C897" s="364" t="s">
        <v>1028</v>
      </c>
      <c r="D897" s="351" t="s">
        <v>1029</v>
      </c>
      <c r="E897" s="351" t="s">
        <v>1029</v>
      </c>
      <c r="F897" s="368">
        <v>42</v>
      </c>
      <c r="G897" s="367" t="s">
        <v>614</v>
      </c>
      <c r="H897" s="364" t="s">
        <v>1030</v>
      </c>
      <c r="I897" s="364">
        <v>0</v>
      </c>
      <c r="J897" s="364"/>
      <c r="K897" s="364" t="s">
        <v>1028</v>
      </c>
      <c r="L897" s="364" t="s">
        <v>1029</v>
      </c>
      <c r="M897" s="364" t="s">
        <v>2645</v>
      </c>
      <c r="N897" s="708"/>
      <c r="O897" s="209" t="str">
        <f t="shared" si="38"/>
        <v>-layer N S_EGAS FA 42 S_EGAS L CONTINUOUS S_EGAS B Sanitaer, Erdgas S_EGAS AB S_EGAS</v>
      </c>
      <c r="R897" s="209" t="str">
        <f t="shared" si="39"/>
        <v>N S_EGAS FA 42 S_EGAS L CONTINUOUS S_EGAS B Sanitaer, Erdgas S_EGAS AB S_EGAS</v>
      </c>
    </row>
    <row r="898" spans="1:25" ht="15" x14ac:dyDescent="0.25">
      <c r="A898" s="147" t="s">
        <v>1017</v>
      </c>
      <c r="B898" s="147" t="s">
        <v>3802</v>
      </c>
      <c r="C898" s="147" t="s">
        <v>1028</v>
      </c>
      <c r="D898" s="147" t="s">
        <v>1029</v>
      </c>
      <c r="E898" s="147" t="s">
        <v>1029</v>
      </c>
      <c r="F898" s="147">
        <v>42</v>
      </c>
      <c r="G898" s="147" t="s">
        <v>3921</v>
      </c>
      <c r="H898" s="147" t="s">
        <v>3738</v>
      </c>
      <c r="I898" s="147">
        <v>0</v>
      </c>
      <c r="K898" s="147" t="s">
        <v>1028</v>
      </c>
      <c r="L898" s="147" t="s">
        <v>1029</v>
      </c>
      <c r="M898" s="147" t="s">
        <v>3791</v>
      </c>
      <c r="N898" s="796"/>
      <c r="O898" s="209" t="str">
        <f t="shared" si="38"/>
        <v>-layer N S_EGAS_aB FA 42 S_EGAS_aB L Kreutzleitung1 S_EGAS_aB B Erdgasleitung ausser Betrieb S_EGAS_aB AB S_EGAS_aB</v>
      </c>
      <c r="R898" s="209" t="str">
        <f t="shared" si="39"/>
        <v>N S_EGAS_aB FA 42 S_EGAS_aB L Kreutzleitung1 S_EGAS_aB B Erdgasleitung ausser Betrieb S_EGAS_aB AB S_EGAS_aB</v>
      </c>
    </row>
    <row r="899" spans="1:25" ht="15" x14ac:dyDescent="0.25">
      <c r="A899" s="147" t="s">
        <v>1017</v>
      </c>
      <c r="B899" s="147" t="s">
        <v>3803</v>
      </c>
      <c r="C899" s="147" t="s">
        <v>1028</v>
      </c>
      <c r="D899" s="147" t="s">
        <v>1029</v>
      </c>
      <c r="E899" s="147" t="s">
        <v>1029</v>
      </c>
      <c r="F899" s="147">
        <v>41</v>
      </c>
      <c r="G899" s="147" t="s">
        <v>3921</v>
      </c>
      <c r="H899" s="147" t="s">
        <v>3786</v>
      </c>
      <c r="I899" s="147">
        <v>0</v>
      </c>
      <c r="K899" s="147" t="s">
        <v>1028</v>
      </c>
      <c r="L899" s="147" t="s">
        <v>1029</v>
      </c>
      <c r="M899" s="147" t="s">
        <v>3792</v>
      </c>
      <c r="N899" s="801"/>
      <c r="O899" s="209" t="str">
        <f t="shared" si="38"/>
        <v>-layer N S_EGAS_DREWAG_aB FA 41 S_EGAS_DREWAG_aB L Kreutzleitung1 S_EGAS_DREWAG_aB B Erdgasleitung DREWAG ausser Betrieb S_EGAS_DREWAG_aB AB S_EGAS_DREWAG_aB</v>
      </c>
      <c r="R899" s="209" t="str">
        <f t="shared" si="39"/>
        <v>N S_EGAS_DREWAG_aB FA 41 S_EGAS_DREWAG_aB L Kreutzleitung1 S_EGAS_DREWAG_aB B Erdgasleitung DREWAG ausser Betrieb S_EGAS_DREWAG_aB AB S_EGAS_DREWAG_aB</v>
      </c>
    </row>
    <row r="900" spans="1:25" ht="15" x14ac:dyDescent="0.25">
      <c r="A900" s="358" t="s">
        <v>1017</v>
      </c>
      <c r="B900" s="147" t="s">
        <v>3441</v>
      </c>
      <c r="C900" s="358" t="s">
        <v>1028</v>
      </c>
      <c r="D900" s="359" t="s">
        <v>1029</v>
      </c>
      <c r="E900" s="358" t="s">
        <v>1029</v>
      </c>
      <c r="F900" s="326">
        <v>7</v>
      </c>
      <c r="G900" s="155" t="s">
        <v>614</v>
      </c>
      <c r="H900" s="358" t="s">
        <v>1030</v>
      </c>
      <c r="I900" s="358">
        <v>0</v>
      </c>
      <c r="J900" s="358"/>
      <c r="K900" s="358" t="s">
        <v>1028</v>
      </c>
      <c r="L900" s="358" t="s">
        <v>1029</v>
      </c>
      <c r="M900" s="332" t="s">
        <v>3667</v>
      </c>
      <c r="N900" s="176"/>
      <c r="O900" s="209" t="str">
        <f t="shared" si="38"/>
        <v>-layer N S_EI FA 7 S_EI L CONTINUOUS S_EI B Sanitaer, Sanitaerobjekt (WT, WC usw.) S_EI AB S_EI</v>
      </c>
      <c r="R900" s="209" t="str">
        <f t="shared" si="39"/>
        <v>N S_EI FA 7 S_EI L CONTINUOUS S_EI B Sanitaer, Sanitaerobjekt (WT, WC usw.) S_EI AB S_EI</v>
      </c>
    </row>
    <row r="901" spans="1:25" ht="15" x14ac:dyDescent="0.25">
      <c r="A901" s="358" t="s">
        <v>1017</v>
      </c>
      <c r="B901" s="147" t="s">
        <v>3442</v>
      </c>
      <c r="C901" s="358" t="s">
        <v>1028</v>
      </c>
      <c r="D901" s="359" t="s">
        <v>1029</v>
      </c>
      <c r="E901" s="358" t="s">
        <v>1029</v>
      </c>
      <c r="F901" s="326">
        <v>7</v>
      </c>
      <c r="G901" s="155" t="s">
        <v>614</v>
      </c>
      <c r="H901" s="358" t="s">
        <v>1030</v>
      </c>
      <c r="I901" s="358">
        <v>0</v>
      </c>
      <c r="J901" s="358"/>
      <c r="K901" s="358" t="s">
        <v>1028</v>
      </c>
      <c r="L901" s="358" t="s">
        <v>1029</v>
      </c>
      <c r="M901" s="332" t="s">
        <v>3668</v>
      </c>
      <c r="N901" s="176"/>
      <c r="O901" s="209" t="str">
        <f t="shared" si="38"/>
        <v>-layer N S_EI_BAUS FA 7 S_EI_BAUS L CONTINUOUS S_EI_BAUS B Sanitaer, Sanitaerobjekt bauseits (Z-Objekte) S_EI_BAUS AB S_EI_BAUS</v>
      </c>
      <c r="R901" s="209" t="str">
        <f t="shared" si="39"/>
        <v>N S_EI_BAUS FA 7 S_EI_BAUS L CONTINUOUS S_EI_BAUS B Sanitaer, Sanitaerobjekt bauseits (Z-Objekte) S_EI_BAUS AB S_EI_BAUS</v>
      </c>
    </row>
    <row r="902" spans="1:25" ht="15" x14ac:dyDescent="0.25">
      <c r="A902" s="358" t="s">
        <v>1017</v>
      </c>
      <c r="B902" s="147" t="s">
        <v>3444</v>
      </c>
      <c r="C902" s="358" t="s">
        <v>1028</v>
      </c>
      <c r="D902" s="359" t="s">
        <v>1029</v>
      </c>
      <c r="E902" s="358" t="s">
        <v>1029</v>
      </c>
      <c r="F902" s="326">
        <v>51</v>
      </c>
      <c r="G902" s="155" t="s">
        <v>614</v>
      </c>
      <c r="H902" s="358" t="s">
        <v>1030</v>
      </c>
      <c r="I902" s="358">
        <v>0</v>
      </c>
      <c r="J902" s="358"/>
      <c r="K902" s="358" t="s">
        <v>1028</v>
      </c>
      <c r="L902" s="358" t="s">
        <v>1029</v>
      </c>
      <c r="M902" s="332" t="s">
        <v>3669</v>
      </c>
      <c r="N902" s="176"/>
      <c r="O902" s="209" t="str">
        <f t="shared" si="38"/>
        <v>-layer N S_EI_BAUS_SCHR FA 51 S_EI_BAUS_SCHR L CONTINUOUS S_EI_BAUS_SCHR B Sanitaer, Schraffur San-Objekt bauseits S_EI_BAUS_SCHR AB S_EI_BAUS_SCHR</v>
      </c>
      <c r="R902" s="209" t="str">
        <f t="shared" si="39"/>
        <v>N S_EI_BAUS_SCHR FA 51 S_EI_BAUS_SCHR L CONTINUOUS S_EI_BAUS_SCHR B Sanitaer, Schraffur San-Objekt bauseits S_EI_BAUS_SCHR AB S_EI_BAUS_SCHR</v>
      </c>
    </row>
    <row r="903" spans="1:25" ht="15" x14ac:dyDescent="0.25">
      <c r="A903" s="358" t="s">
        <v>1017</v>
      </c>
      <c r="B903" s="147" t="s">
        <v>3476</v>
      </c>
      <c r="C903" s="358" t="s">
        <v>1028</v>
      </c>
      <c r="D903" s="359" t="s">
        <v>1029</v>
      </c>
      <c r="E903" s="358" t="s">
        <v>1029</v>
      </c>
      <c r="F903" s="326">
        <v>7</v>
      </c>
      <c r="G903" s="155" t="s">
        <v>614</v>
      </c>
      <c r="H903" s="358" t="s">
        <v>1030</v>
      </c>
      <c r="I903" s="358">
        <v>0</v>
      </c>
      <c r="J903" s="358"/>
      <c r="K903" s="358" t="s">
        <v>1028</v>
      </c>
      <c r="L903" s="358" t="s">
        <v>1029</v>
      </c>
      <c r="M903" s="155" t="s">
        <v>3866</v>
      </c>
      <c r="N903" s="176"/>
      <c r="O903" s="209" t="str">
        <f t="shared" si="38"/>
        <v>-layer N S_EI_HYG FA 7 S_EI_HYG L CONTINUOUS S_EI_HYG B Sanitaer, Hygienespueleinrichtung S_EI_HYG AB S_EI_HYG</v>
      </c>
      <c r="R903" s="209" t="str">
        <f t="shared" si="39"/>
        <v>N S_EI_HYG FA 7 S_EI_HYG L CONTINUOUS S_EI_HYG B Sanitaer, Hygienespueleinrichtung S_EI_HYG AB S_EI_HYG</v>
      </c>
    </row>
    <row r="904" spans="1:25" ht="15" x14ac:dyDescent="0.25">
      <c r="A904" s="358" t="s">
        <v>1017</v>
      </c>
      <c r="B904" s="147" t="s">
        <v>3475</v>
      </c>
      <c r="C904" s="358" t="s">
        <v>1028</v>
      </c>
      <c r="D904" s="359" t="s">
        <v>1029</v>
      </c>
      <c r="E904" s="358" t="s">
        <v>1029</v>
      </c>
      <c r="F904" s="326">
        <v>7</v>
      </c>
      <c r="G904" s="155" t="s">
        <v>614</v>
      </c>
      <c r="H904" s="358" t="s">
        <v>1030</v>
      </c>
      <c r="I904" s="358">
        <v>0</v>
      </c>
      <c r="J904" s="358"/>
      <c r="K904" s="358" t="s">
        <v>1028</v>
      </c>
      <c r="L904" s="358" t="s">
        <v>1029</v>
      </c>
      <c r="M904" s="155" t="s">
        <v>3867</v>
      </c>
      <c r="N904" s="176"/>
      <c r="O904" s="209" t="str">
        <f t="shared" si="38"/>
        <v>-layer N S_EI_HYG_MA FA 7 S_EI_HYG_MA L CONTINUOUS S_EI_HYG_MA B Sanitaer, Hygienespueleinrichtung Master S_EI_HYG_MA AB S_EI_HYG_MA</v>
      </c>
      <c r="R904" s="209" t="str">
        <f t="shared" si="39"/>
        <v>N S_EI_HYG_MA FA 7 S_EI_HYG_MA L CONTINUOUS S_EI_HYG_MA B Sanitaer, Hygienespueleinrichtung Master S_EI_HYG_MA AB S_EI_HYG_MA</v>
      </c>
    </row>
    <row r="905" spans="1:25" ht="15" x14ac:dyDescent="0.25">
      <c r="A905" s="358" t="s">
        <v>1017</v>
      </c>
      <c r="B905" s="147" t="s">
        <v>3479</v>
      </c>
      <c r="C905" s="358" t="s">
        <v>1028</v>
      </c>
      <c r="D905" s="359" t="s">
        <v>1029</v>
      </c>
      <c r="E905" s="358" t="s">
        <v>1029</v>
      </c>
      <c r="F905" s="326">
        <v>7</v>
      </c>
      <c r="G905" s="155" t="s">
        <v>614</v>
      </c>
      <c r="H905" s="358" t="s">
        <v>1030</v>
      </c>
      <c r="I905" s="358">
        <v>0</v>
      </c>
      <c r="J905" s="358"/>
      <c r="K905" s="358" t="s">
        <v>1028</v>
      </c>
      <c r="L905" s="358" t="s">
        <v>1029</v>
      </c>
      <c r="M905" s="155" t="s">
        <v>3670</v>
      </c>
      <c r="N905" s="176"/>
      <c r="O905" s="209" t="str">
        <f t="shared" si="38"/>
        <v>-layer N S_EI_KHEA FA 7 S_EI_KHEA L CONTINUOUS S_EI_KHEA B Sanitaer, Kleinhebeanlage S_EI_KHEA AB S_EI_KHEA</v>
      </c>
      <c r="R905" s="209" t="str">
        <f t="shared" si="39"/>
        <v>N S_EI_KHEA FA 7 S_EI_KHEA L CONTINUOUS S_EI_KHEA B Sanitaer, Kleinhebeanlage S_EI_KHEA AB S_EI_KHEA</v>
      </c>
    </row>
    <row r="906" spans="1:25" ht="15" x14ac:dyDescent="0.25">
      <c r="A906" s="358" t="s">
        <v>1017</v>
      </c>
      <c r="B906" s="147" t="s">
        <v>3478</v>
      </c>
      <c r="C906" s="358" t="s">
        <v>1028</v>
      </c>
      <c r="D906" s="359" t="s">
        <v>1029</v>
      </c>
      <c r="E906" s="358" t="s">
        <v>1029</v>
      </c>
      <c r="F906" s="326">
        <v>7</v>
      </c>
      <c r="G906" s="155" t="s">
        <v>614</v>
      </c>
      <c r="H906" s="358" t="s">
        <v>1030</v>
      </c>
      <c r="I906" s="358">
        <v>0</v>
      </c>
      <c r="J906" s="358"/>
      <c r="K906" s="358" t="s">
        <v>1028</v>
      </c>
      <c r="L906" s="358" t="s">
        <v>1029</v>
      </c>
      <c r="M906" s="155" t="s">
        <v>3671</v>
      </c>
      <c r="N906" s="176"/>
      <c r="O906" s="209" t="str">
        <f t="shared" si="38"/>
        <v>-layer N S_EI_KHEAG FA 7 S_EI_KHEAG L CONTINUOUS S_EI_KHEAG B Sanitaer, Kleinhebeanlage Glykol-Anfall S_EI_KHEAG AB S_EI_KHEAG</v>
      </c>
      <c r="R906" s="209" t="str">
        <f t="shared" si="39"/>
        <v>N S_EI_KHEAG FA 7 S_EI_KHEAG L CONTINUOUS S_EI_KHEAG B Sanitaer, Kleinhebeanlage Glykol-Anfall S_EI_KHEAG AB S_EI_KHEAG</v>
      </c>
    </row>
    <row r="907" spans="1:25" ht="15" x14ac:dyDescent="0.25">
      <c r="A907" s="358" t="s">
        <v>1017</v>
      </c>
      <c r="B907" s="147" t="s">
        <v>3448</v>
      </c>
      <c r="C907" s="358" t="s">
        <v>1028</v>
      </c>
      <c r="D907" s="359" t="s">
        <v>1029</v>
      </c>
      <c r="E907" s="358" t="s">
        <v>1029</v>
      </c>
      <c r="F907" s="326">
        <v>7</v>
      </c>
      <c r="G907" s="155" t="s">
        <v>614</v>
      </c>
      <c r="H907" s="358" t="s">
        <v>1030</v>
      </c>
      <c r="I907" s="358">
        <v>0</v>
      </c>
      <c r="J907" s="358"/>
      <c r="K907" s="358" t="s">
        <v>1028</v>
      </c>
      <c r="L907" s="358" t="s">
        <v>1029</v>
      </c>
      <c r="M907" s="155" t="s">
        <v>3868</v>
      </c>
      <c r="N907" s="176"/>
      <c r="O907" s="209" t="str">
        <f t="shared" si="38"/>
        <v>-layer N S_EI_RSF FA 7 S_EI_RSF L CONTINUOUS S_EI_RSF B Sanitaer, Rueckspuelfilter S_EI_RSF AB S_EI_RSF</v>
      </c>
      <c r="R907" s="209" t="str">
        <f t="shared" si="39"/>
        <v>N S_EI_RSF FA 7 S_EI_RSF L CONTINUOUS S_EI_RSF B Sanitaer, Rueckspuelfilter S_EI_RSF AB S_EI_RSF</v>
      </c>
    </row>
    <row r="908" spans="1:25" ht="15" x14ac:dyDescent="0.25">
      <c r="A908" s="358" t="s">
        <v>1017</v>
      </c>
      <c r="B908" s="147" t="s">
        <v>3445</v>
      </c>
      <c r="C908" s="358" t="s">
        <v>1028</v>
      </c>
      <c r="D908" s="359" t="s">
        <v>1029</v>
      </c>
      <c r="E908" s="358" t="s">
        <v>1029</v>
      </c>
      <c r="F908" s="326">
        <v>140</v>
      </c>
      <c r="G908" s="155" t="s">
        <v>614</v>
      </c>
      <c r="H908" s="358" t="s">
        <v>1030</v>
      </c>
      <c r="I908" s="358">
        <v>0</v>
      </c>
      <c r="J908" s="358"/>
      <c r="K908" s="358" t="s">
        <v>1028</v>
      </c>
      <c r="L908" s="358" t="s">
        <v>1029</v>
      </c>
      <c r="M908" s="332" t="s">
        <v>3672</v>
      </c>
      <c r="N908" s="176"/>
      <c r="O908" s="209" t="str">
        <f t="shared" si="38"/>
        <v>-layer N S_EI_RW_DA FA 140 S_EI_RW_DA L CONTINUOUS S_EI_RW_DA B Sanitaer, Dachablaeufe S_EI_RW_DA AB S_EI_RW_DA</v>
      </c>
      <c r="R908" s="209" t="str">
        <f t="shared" si="39"/>
        <v>N S_EI_RW_DA FA 140 S_EI_RW_DA L CONTINUOUS S_EI_RW_DA B Sanitaer, Dachablaeufe S_EI_RW_DA AB S_EI_RW_DA</v>
      </c>
    </row>
    <row r="909" spans="1:25" ht="15" x14ac:dyDescent="0.25">
      <c r="A909" s="358" t="s">
        <v>1017</v>
      </c>
      <c r="B909" s="147" t="s">
        <v>3443</v>
      </c>
      <c r="C909" s="358" t="s">
        <v>1028</v>
      </c>
      <c r="D909" s="359" t="s">
        <v>1029</v>
      </c>
      <c r="E909" s="358" t="s">
        <v>1029</v>
      </c>
      <c r="F909" s="326">
        <v>74</v>
      </c>
      <c r="G909" s="155" t="s">
        <v>614</v>
      </c>
      <c r="H909" s="358" t="s">
        <v>1030</v>
      </c>
      <c r="I909" s="358">
        <v>0</v>
      </c>
      <c r="J909" s="358"/>
      <c r="K909" s="358" t="s">
        <v>1028</v>
      </c>
      <c r="L909" s="358" t="s">
        <v>1029</v>
      </c>
      <c r="M909" s="332" t="s">
        <v>3869</v>
      </c>
      <c r="N909" s="176"/>
      <c r="O909" s="209" t="str">
        <f t="shared" si="38"/>
        <v>-layer N S_EI_SCHR FA 74 S_EI_SCHR L CONTINUOUS S_EI_SCHR B Sanitaer, Schraffur Sanitaerobjekt fuer WT, WC usw S_EI_SCHR AB S_EI_SCHR</v>
      </c>
      <c r="R909" s="209" t="str">
        <f t="shared" si="39"/>
        <v>N S_EI_SCHR FA 74 S_EI_SCHR L CONTINUOUS S_EI_SCHR B Sanitaer, Schraffur Sanitaerobjekt fuer WT, WC usw S_EI_SCHR AB S_EI_SCHR</v>
      </c>
    </row>
    <row r="910" spans="1:25" ht="15" x14ac:dyDescent="0.25">
      <c r="A910" s="358" t="s">
        <v>1017</v>
      </c>
      <c r="B910" s="147" t="s">
        <v>3449</v>
      </c>
      <c r="C910" s="358" t="s">
        <v>1028</v>
      </c>
      <c r="D910" s="359" t="s">
        <v>1029</v>
      </c>
      <c r="E910" s="358" t="s">
        <v>1029</v>
      </c>
      <c r="F910" s="326">
        <v>7</v>
      </c>
      <c r="G910" s="155" t="s">
        <v>614</v>
      </c>
      <c r="H910" s="358" t="s">
        <v>1030</v>
      </c>
      <c r="I910" s="358">
        <v>0</v>
      </c>
      <c r="J910" s="358"/>
      <c r="K910" s="358" t="s">
        <v>1028</v>
      </c>
      <c r="L910" s="358" t="s">
        <v>1029</v>
      </c>
      <c r="M910" s="155" t="s">
        <v>3870</v>
      </c>
      <c r="N910" s="176"/>
      <c r="O910" s="209" t="str">
        <f t="shared" si="38"/>
        <v>-layer N S_EI_STB FA 7 S_EI_STB L CONTINUOUS S_EI_STB B Sanitaer, Steckbeckenspueler S_EI_STB AB S_EI_STB</v>
      </c>
      <c r="R910" s="209" t="str">
        <f t="shared" si="39"/>
        <v>N S_EI_STB FA 7 S_EI_STB L CONTINUOUS S_EI_STB B Sanitaer, Steckbeckenspueler S_EI_STB AB S_EI_STB</v>
      </c>
    </row>
    <row r="911" spans="1:25" ht="15" x14ac:dyDescent="0.25">
      <c r="A911" s="358" t="s">
        <v>1017</v>
      </c>
      <c r="B911" s="147" t="s">
        <v>3446</v>
      </c>
      <c r="C911" s="358" t="s">
        <v>1028</v>
      </c>
      <c r="D911" s="359" t="s">
        <v>1029</v>
      </c>
      <c r="E911" s="358" t="s">
        <v>1029</v>
      </c>
      <c r="F911" s="326">
        <v>184</v>
      </c>
      <c r="G911" s="155" t="s">
        <v>614</v>
      </c>
      <c r="H911" s="358" t="s">
        <v>1030</v>
      </c>
      <c r="I911" s="358">
        <v>0</v>
      </c>
      <c r="J911" s="358"/>
      <c r="K911" s="358" t="s">
        <v>1028</v>
      </c>
      <c r="L911" s="358" t="s">
        <v>1029</v>
      </c>
      <c r="M911" s="332" t="s">
        <v>3673</v>
      </c>
      <c r="N911" s="176"/>
      <c r="O911" s="209" t="str">
        <f t="shared" si="38"/>
        <v>-layer N S_EI_SW_BA FA 184 S_EI_SW_BA L CONTINUOUS S_EI_SW_BA B Sanitaer, Bodenablaeufe S_EI_SW_BA AB S_EI_SW_BA</v>
      </c>
      <c r="R911" s="209" t="str">
        <f t="shared" si="39"/>
        <v>N S_EI_SW_BA FA 184 S_EI_SW_BA L CONTINUOUS S_EI_SW_BA B Sanitaer, Bodenablaeufe S_EI_SW_BA AB S_EI_SW_BA</v>
      </c>
    </row>
    <row r="912" spans="1:25" s="344" customFormat="1" ht="15" x14ac:dyDescent="0.25">
      <c r="A912" s="358" t="s">
        <v>1017</v>
      </c>
      <c r="B912" s="147" t="s">
        <v>3447</v>
      </c>
      <c r="C912" s="358" t="s">
        <v>1028</v>
      </c>
      <c r="D912" s="359" t="s">
        <v>1029</v>
      </c>
      <c r="E912" s="358" t="s">
        <v>1029</v>
      </c>
      <c r="F912" s="326">
        <v>184</v>
      </c>
      <c r="G912" s="155" t="s">
        <v>614</v>
      </c>
      <c r="H912" s="358" t="s">
        <v>1030</v>
      </c>
      <c r="I912" s="358">
        <v>0</v>
      </c>
      <c r="J912" s="358"/>
      <c r="K912" s="358" t="s">
        <v>1028</v>
      </c>
      <c r="L912" s="358" t="s">
        <v>1029</v>
      </c>
      <c r="M912" s="332" t="s">
        <v>3674</v>
      </c>
      <c r="N912" s="176"/>
      <c r="O912" s="209" t="str">
        <f t="shared" si="38"/>
        <v>-layer N S_EI_SW_FN FA 184 S_EI_SW_FN L CONTINUOUS S_EI_SW_FN B Sanitaer, Finor S_EI_SW_FN AB S_EI_SW_FN</v>
      </c>
      <c r="P912" s="147"/>
      <c r="Q912" s="147"/>
      <c r="R912" s="209" t="str">
        <f t="shared" si="39"/>
        <v>N S_EI_SW_FN FA 184 S_EI_SW_FN L CONTINUOUS S_EI_SW_FN B Sanitaer, Finor S_EI_SW_FN AB S_EI_SW_FN</v>
      </c>
      <c r="S912" s="810"/>
      <c r="T912" s="147"/>
      <c r="U912" s="147"/>
      <c r="V912" s="147"/>
      <c r="W912" s="147"/>
      <c r="X912" s="147"/>
      <c r="Y912" s="147"/>
    </row>
    <row r="913" spans="1:18" ht="15" x14ac:dyDescent="0.25">
      <c r="A913" s="358" t="s">
        <v>1017</v>
      </c>
      <c r="B913" s="147" t="s">
        <v>3481</v>
      </c>
      <c r="C913" s="358" t="s">
        <v>1028</v>
      </c>
      <c r="D913" s="359" t="s">
        <v>1029</v>
      </c>
      <c r="E913" s="358" t="s">
        <v>1029</v>
      </c>
      <c r="F913" s="326">
        <v>7</v>
      </c>
      <c r="G913" s="155" t="s">
        <v>614</v>
      </c>
      <c r="H913" s="358" t="s">
        <v>1030</v>
      </c>
      <c r="I913" s="358">
        <v>0</v>
      </c>
      <c r="J913" s="358"/>
      <c r="K913" s="358" t="s">
        <v>1028</v>
      </c>
      <c r="L913" s="358" t="s">
        <v>1029</v>
      </c>
      <c r="M913" s="155" t="s">
        <v>3675</v>
      </c>
      <c r="N913" s="176"/>
      <c r="O913" s="209" t="str">
        <f t="shared" si="38"/>
        <v>-layer N S_EI_UR FA 7 S_EI_UR L CONTINUOUS S_EI_UR B Sanitaer, Urinal (Steuerung) S_EI_UR AB S_EI_UR</v>
      </c>
      <c r="R913" s="209" t="str">
        <f t="shared" si="39"/>
        <v>N S_EI_UR FA 7 S_EI_UR L CONTINUOUS S_EI_UR B Sanitaer, Urinal (Steuerung) S_EI_UR AB S_EI_UR</v>
      </c>
    </row>
    <row r="914" spans="1:18" ht="15" x14ac:dyDescent="0.25">
      <c r="A914" s="358" t="s">
        <v>1017</v>
      </c>
      <c r="B914" s="147" t="s">
        <v>3480</v>
      </c>
      <c r="C914" s="358" t="s">
        <v>1028</v>
      </c>
      <c r="D914" s="359" t="s">
        <v>1029</v>
      </c>
      <c r="E914" s="358" t="s">
        <v>1029</v>
      </c>
      <c r="F914" s="326">
        <v>7</v>
      </c>
      <c r="G914" s="155" t="s">
        <v>614</v>
      </c>
      <c r="H914" s="358" t="s">
        <v>1030</v>
      </c>
      <c r="I914" s="358">
        <v>0</v>
      </c>
      <c r="J914" s="358"/>
      <c r="K914" s="358" t="s">
        <v>1028</v>
      </c>
      <c r="L914" s="358" t="s">
        <v>1029</v>
      </c>
      <c r="M914" s="155" t="s">
        <v>3676</v>
      </c>
      <c r="N914" s="176"/>
      <c r="O914" s="209" t="str">
        <f t="shared" si="38"/>
        <v>-layer N S_EI_WCB FA 7 S_EI_WCB L CONTINUOUS S_EI_WCB B Sanitaer, Behinderten-WC (Auslösung) S_EI_WCB AB S_EI_WCB</v>
      </c>
      <c r="R914" s="209" t="str">
        <f t="shared" si="39"/>
        <v>N S_EI_WCB FA 7 S_EI_WCB L CONTINUOUS S_EI_WCB B Sanitaer, Behinderten-WC (Auslösung) S_EI_WCB AB S_EI_WCB</v>
      </c>
    </row>
    <row r="915" spans="1:18" ht="15" x14ac:dyDescent="0.25">
      <c r="A915" s="351" t="s">
        <v>1017</v>
      </c>
      <c r="B915" s="367" t="s">
        <v>2378</v>
      </c>
      <c r="C915" s="364" t="s">
        <v>1028</v>
      </c>
      <c r="D915" s="351" t="s">
        <v>1029</v>
      </c>
      <c r="E915" s="351" t="s">
        <v>1029</v>
      </c>
      <c r="F915" s="368">
        <v>2</v>
      </c>
      <c r="G915" s="367" t="s">
        <v>614</v>
      </c>
      <c r="H915" s="364" t="s">
        <v>1030</v>
      </c>
      <c r="I915" s="364">
        <v>0</v>
      </c>
      <c r="J915" s="364"/>
      <c r="K915" s="364" t="s">
        <v>1028</v>
      </c>
      <c r="L915" s="364" t="s">
        <v>1029</v>
      </c>
      <c r="M915" s="364" t="s">
        <v>2646</v>
      </c>
      <c r="N915" s="678"/>
      <c r="O915" s="209" t="str">
        <f t="shared" si="38"/>
        <v>-layer N S_EL FA 2 S_EL L CONTINUOUS S_EL B Sanitaer, Objekte  S_EL AB S_EL</v>
      </c>
      <c r="R915" s="209" t="str">
        <f t="shared" si="39"/>
        <v>N S_EL FA 2 S_EL L CONTINUOUS S_EL B Sanitaer, Objekte  S_EL AB S_EL</v>
      </c>
    </row>
    <row r="916" spans="1:18" ht="15" x14ac:dyDescent="0.25">
      <c r="A916" s="358" t="s">
        <v>1017</v>
      </c>
      <c r="B916" s="147" t="s">
        <v>3477</v>
      </c>
      <c r="C916" s="358" t="s">
        <v>1028</v>
      </c>
      <c r="D916" s="359" t="s">
        <v>1029</v>
      </c>
      <c r="E916" s="358" t="s">
        <v>1029</v>
      </c>
      <c r="F916" s="326">
        <v>7</v>
      </c>
      <c r="G916" s="155" t="s">
        <v>614</v>
      </c>
      <c r="H916" s="358" t="s">
        <v>1030</v>
      </c>
      <c r="I916" s="358">
        <v>0</v>
      </c>
      <c r="J916" s="358"/>
      <c r="K916" s="358" t="s">
        <v>1028</v>
      </c>
      <c r="L916" s="358" t="s">
        <v>1029</v>
      </c>
      <c r="M916" s="155" t="s">
        <v>3677</v>
      </c>
      <c r="N916" s="176"/>
      <c r="O916" s="209" t="str">
        <f t="shared" si="38"/>
        <v>-layer N S_ELT_OBJ FA 7 S_ELT_OBJ L CONTINUOUS S_ELT_OBJ B Sanitaer, Schaltschrank S_ELT_OBJ AB S_ELT_OBJ</v>
      </c>
      <c r="R916" s="209" t="str">
        <f t="shared" si="39"/>
        <v>N S_ELT_OBJ FA 7 S_ELT_OBJ L CONTINUOUS S_ELT_OBJ B Sanitaer, Schaltschrank S_ELT_OBJ AB S_ELT_OBJ</v>
      </c>
    </row>
    <row r="917" spans="1:18" ht="15" x14ac:dyDescent="0.25">
      <c r="A917" s="364" t="s">
        <v>1017</v>
      </c>
      <c r="B917" s="365" t="s">
        <v>2138</v>
      </c>
      <c r="C917" s="364" t="s">
        <v>1028</v>
      </c>
      <c r="D917" s="351" t="s">
        <v>1029</v>
      </c>
      <c r="E917" s="351" t="s">
        <v>1029</v>
      </c>
      <c r="F917" s="368">
        <v>184</v>
      </c>
      <c r="G917" s="367" t="s">
        <v>748</v>
      </c>
      <c r="H917" s="364" t="s">
        <v>1030</v>
      </c>
      <c r="I917" s="364">
        <v>0</v>
      </c>
      <c r="J917" s="364"/>
      <c r="K917" s="364" t="s">
        <v>1028</v>
      </c>
      <c r="L917" s="364" t="s">
        <v>1029</v>
      </c>
      <c r="M917" s="364" t="s">
        <v>2647</v>
      </c>
      <c r="N917" s="758"/>
      <c r="O917" s="209" t="str">
        <f t="shared" si="38"/>
        <v>-layer N S_ENTL FA 184 S_ENTL L PUNKT S_ENTL B Sanitaer, EntLueftung S_ENTL AB S_ENTL</v>
      </c>
      <c r="R917" s="209" t="str">
        <f t="shared" si="39"/>
        <v>N S_ENTL FA 184 S_ENTL L PUNKT S_ENTL B Sanitaer, EntLueftung S_ENTL AB S_ENTL</v>
      </c>
    </row>
    <row r="918" spans="1:18" ht="15" x14ac:dyDescent="0.25">
      <c r="A918" s="364" t="s">
        <v>1017</v>
      </c>
      <c r="B918" s="365" t="s">
        <v>2139</v>
      </c>
      <c r="C918" s="364" t="s">
        <v>1028</v>
      </c>
      <c r="D918" s="351" t="s">
        <v>1029</v>
      </c>
      <c r="E918" s="351" t="s">
        <v>1029</v>
      </c>
      <c r="F918" s="368">
        <v>180</v>
      </c>
      <c r="G918" s="367" t="s">
        <v>614</v>
      </c>
      <c r="H918" s="364" t="s">
        <v>1030</v>
      </c>
      <c r="I918" s="364">
        <v>0</v>
      </c>
      <c r="J918" s="364"/>
      <c r="K918" s="364" t="s">
        <v>1028</v>
      </c>
      <c r="L918" s="364" t="s">
        <v>1029</v>
      </c>
      <c r="M918" s="364" t="s">
        <v>2978</v>
      </c>
      <c r="N918" s="343"/>
      <c r="O918" s="209" t="str">
        <f t="shared" si="38"/>
        <v>-layer N S_FAE FA 180 S_FAE L CONTINUOUS S_FAE B Sanitaer, Faekalienabwasser S_FAE AB S_FAE</v>
      </c>
      <c r="R918" s="209" t="str">
        <f t="shared" si="39"/>
        <v>N S_FAE FA 180 S_FAE L CONTINUOUS S_FAE B Sanitaer, Faekalienabwasser S_FAE AB S_FAE</v>
      </c>
    </row>
    <row r="919" spans="1:18" ht="15" x14ac:dyDescent="0.25">
      <c r="A919" s="364" t="s">
        <v>1017</v>
      </c>
      <c r="B919" s="365" t="s">
        <v>2140</v>
      </c>
      <c r="C919" s="364" t="s">
        <v>1028</v>
      </c>
      <c r="D919" s="351" t="s">
        <v>1029</v>
      </c>
      <c r="E919" s="351" t="s">
        <v>1029</v>
      </c>
      <c r="F919" s="368">
        <v>42</v>
      </c>
      <c r="G919" s="367" t="s">
        <v>361</v>
      </c>
      <c r="H919" s="364" t="s">
        <v>1030</v>
      </c>
      <c r="I919" s="364">
        <v>0</v>
      </c>
      <c r="J919" s="364"/>
      <c r="K919" s="364" t="s">
        <v>1028</v>
      </c>
      <c r="L919" s="364" t="s">
        <v>1029</v>
      </c>
      <c r="M919" s="364" t="s">
        <v>3078</v>
      </c>
      <c r="N919" s="708"/>
      <c r="O919" s="209" t="str">
        <f t="shared" si="38"/>
        <v>-layer N S_FGAS FA 42 S_FGAS L STRICHPUNKT S_FGAS B Sanitaer, Fluessiggas S_FGAS AB S_FGAS</v>
      </c>
      <c r="R919" s="209" t="str">
        <f t="shared" si="39"/>
        <v>N S_FGAS FA 42 S_FGAS L STRICHPUNKT S_FGAS B Sanitaer, Fluessiggas S_FGAS AB S_FGAS</v>
      </c>
    </row>
    <row r="920" spans="1:18" ht="15" x14ac:dyDescent="0.25">
      <c r="A920" s="364" t="s">
        <v>1017</v>
      </c>
      <c r="B920" s="365" t="s">
        <v>2141</v>
      </c>
      <c r="C920" s="364" t="s">
        <v>1028</v>
      </c>
      <c r="D920" s="351" t="s">
        <v>1029</v>
      </c>
      <c r="E920" s="351" t="s">
        <v>1029</v>
      </c>
      <c r="F920" s="368">
        <v>74</v>
      </c>
      <c r="G920" s="367" t="s">
        <v>1247</v>
      </c>
      <c r="H920" s="364" t="s">
        <v>1030</v>
      </c>
      <c r="I920" s="364">
        <v>0</v>
      </c>
      <c r="J920" s="364"/>
      <c r="K920" s="364" t="s">
        <v>1028</v>
      </c>
      <c r="L920" s="364" t="s">
        <v>1029</v>
      </c>
      <c r="M920" s="364" t="s">
        <v>2884</v>
      </c>
      <c r="N920" s="759"/>
      <c r="O920" s="209" t="str">
        <f t="shared" si="38"/>
        <v>-layer N S_FL FA 74 S_FL L MITTE S_FL B Sanitaer, Brandschutz, Feuerloesch S_FL AB S_FL</v>
      </c>
      <c r="R920" s="209" t="str">
        <f t="shared" si="39"/>
        <v>N S_FL FA 74 S_FL L MITTE S_FL B Sanitaer, Brandschutz, Feuerloesch S_FL AB S_FL</v>
      </c>
    </row>
    <row r="921" spans="1:18" ht="15" x14ac:dyDescent="0.25">
      <c r="A921" s="364" t="s">
        <v>1017</v>
      </c>
      <c r="B921" s="365" t="s">
        <v>2142</v>
      </c>
      <c r="C921" s="364" t="s">
        <v>1028</v>
      </c>
      <c r="D921" s="351" t="s">
        <v>1029</v>
      </c>
      <c r="E921" s="351" t="s">
        <v>1029</v>
      </c>
      <c r="F921" s="368">
        <v>7</v>
      </c>
      <c r="G921" s="367" t="s">
        <v>614</v>
      </c>
      <c r="H921" s="364" t="s">
        <v>1030</v>
      </c>
      <c r="I921" s="364">
        <v>0</v>
      </c>
      <c r="J921" s="364"/>
      <c r="K921" s="364" t="s">
        <v>1028</v>
      </c>
      <c r="L921" s="364" t="s">
        <v>1029</v>
      </c>
      <c r="M921" s="364" t="s">
        <v>2885</v>
      </c>
      <c r="N921" s="222"/>
      <c r="O921" s="209" t="str">
        <f t="shared" si="38"/>
        <v>-layer N S_FL_BS-EN-SY FA 7 S_FL_BS-EN-SY L CONTINUOUS S_FL_BS-EN-SY B Sanitaer, Endymbol in Feuerloesch S_FL_BS-EN-SY AB S_FL_BS-EN-SY</v>
      </c>
      <c r="R921" s="209" t="str">
        <f t="shared" si="39"/>
        <v>N S_FL_BS-EN-SY FA 7 S_FL_BS-EN-SY L CONTINUOUS S_FL_BS-EN-SY B Sanitaer, Endymbol in Feuerloesch S_FL_BS-EN-SY AB S_FL_BS-EN-SY</v>
      </c>
    </row>
    <row r="922" spans="1:18" ht="15" x14ac:dyDescent="0.25">
      <c r="A922" s="364" t="s">
        <v>1017</v>
      </c>
      <c r="B922" s="365" t="s">
        <v>2143</v>
      </c>
      <c r="C922" s="364" t="s">
        <v>1028</v>
      </c>
      <c r="D922" s="351" t="s">
        <v>1029</v>
      </c>
      <c r="E922" s="351" t="s">
        <v>1029</v>
      </c>
      <c r="F922" s="368">
        <v>7</v>
      </c>
      <c r="G922" s="367" t="s">
        <v>614</v>
      </c>
      <c r="H922" s="364" t="s">
        <v>1030</v>
      </c>
      <c r="I922" s="364">
        <v>0</v>
      </c>
      <c r="J922" s="364"/>
      <c r="K922" s="364" t="s">
        <v>1028</v>
      </c>
      <c r="L922" s="364" t="s">
        <v>1029</v>
      </c>
      <c r="M922" s="364" t="s">
        <v>2886</v>
      </c>
      <c r="N922" s="222"/>
      <c r="O922" s="209" t="str">
        <f t="shared" si="38"/>
        <v>-layer N S_FL_BS-SY FA 7 S_FL_BS-SY L CONTINUOUS S_FL_BS-SY B Sanitaer, Symbol in Feuerloesch S_FL_BS-SY AB S_FL_BS-SY</v>
      </c>
      <c r="R922" s="209" t="str">
        <f t="shared" si="39"/>
        <v>N S_FL_BS-SY FA 7 S_FL_BS-SY L CONTINUOUS S_FL_BS-SY B Sanitaer, Symbol in Feuerloesch S_FL_BS-SY AB S_FL_BS-SY</v>
      </c>
    </row>
    <row r="923" spans="1:18" ht="15" x14ac:dyDescent="0.25">
      <c r="A923" s="364" t="s">
        <v>1017</v>
      </c>
      <c r="B923" s="365" t="s">
        <v>3887</v>
      </c>
      <c r="C923" s="364" t="s">
        <v>1028</v>
      </c>
      <c r="D923" s="351" t="s">
        <v>1029</v>
      </c>
      <c r="E923" s="351" t="s">
        <v>1029</v>
      </c>
      <c r="F923" s="368">
        <v>1</v>
      </c>
      <c r="G923" s="367" t="s">
        <v>1247</v>
      </c>
      <c r="H923" s="364" t="s">
        <v>1030</v>
      </c>
      <c r="I923" s="364">
        <v>2</v>
      </c>
      <c r="J923" s="364"/>
      <c r="K923" s="364" t="s">
        <v>1028</v>
      </c>
      <c r="L923" s="364" t="s">
        <v>1029</v>
      </c>
      <c r="M923" s="364" t="s">
        <v>3888</v>
      </c>
      <c r="N923" s="667"/>
      <c r="O923" s="209" t="str">
        <f t="shared" si="38"/>
        <v>-layer N S_FL_SY FA 1 S_FL_SY L MITTE S_FL_SY B Sanitaer, Brandschutz, Feuerloesch Symbol S_FL_SY AB S_FL_SY</v>
      </c>
      <c r="R923" s="209" t="str">
        <f t="shared" si="39"/>
        <v>N S_FL_SY FA 1 S_FL_SY L MITTE S_FL_SY B Sanitaer, Brandschutz, Feuerloesch Symbol S_FL_SY AB S_FL_SY</v>
      </c>
    </row>
    <row r="924" spans="1:18" ht="15" x14ac:dyDescent="0.25">
      <c r="A924" s="364" t="s">
        <v>1017</v>
      </c>
      <c r="B924" s="365" t="s">
        <v>3886</v>
      </c>
      <c r="C924" s="364" t="s">
        <v>1028</v>
      </c>
      <c r="D924" s="351" t="s">
        <v>1029</v>
      </c>
      <c r="E924" s="351" t="s">
        <v>1029</v>
      </c>
      <c r="F924" s="368">
        <v>7</v>
      </c>
      <c r="G924" s="367" t="s">
        <v>1247</v>
      </c>
      <c r="H924" s="364" t="s">
        <v>1030</v>
      </c>
      <c r="I924" s="364">
        <v>1</v>
      </c>
      <c r="J924" s="364"/>
      <c r="K924" s="364" t="s">
        <v>1028</v>
      </c>
      <c r="L924" s="364" t="s">
        <v>1029</v>
      </c>
      <c r="M924" s="364" t="s">
        <v>3889</v>
      </c>
      <c r="N924" s="222"/>
      <c r="O924" s="209" t="str">
        <f t="shared" si="38"/>
        <v>-layer N S_FL_TXT FA 7 S_FL_TXT L MITTE S_FL_TXT B Sanitaer, Brandschutz, Feuerloesch Texte S_FL_TXT AB S_FL_TXT</v>
      </c>
      <c r="R924" s="209" t="str">
        <f t="shared" si="39"/>
        <v>N S_FL_TXT FA 7 S_FL_TXT L MITTE S_FL_TXT B Sanitaer, Brandschutz, Feuerloesch Texte S_FL_TXT AB S_FL_TXT</v>
      </c>
    </row>
    <row r="925" spans="1:18" ht="15" x14ac:dyDescent="0.25">
      <c r="A925" s="364" t="s">
        <v>1017</v>
      </c>
      <c r="B925" s="365" t="s">
        <v>2144</v>
      </c>
      <c r="C925" s="364" t="s">
        <v>1028</v>
      </c>
      <c r="D925" s="351" t="s">
        <v>1029</v>
      </c>
      <c r="E925" s="351" t="s">
        <v>1029</v>
      </c>
      <c r="F925" s="368">
        <v>74</v>
      </c>
      <c r="G925" s="367" t="s">
        <v>1262</v>
      </c>
      <c r="H925" s="364" t="s">
        <v>1030</v>
      </c>
      <c r="I925" s="364">
        <v>0</v>
      </c>
      <c r="J925" s="364"/>
      <c r="K925" s="364" t="s">
        <v>1028</v>
      </c>
      <c r="L925" s="364" t="s">
        <v>1029</v>
      </c>
      <c r="M925" s="364" t="s">
        <v>3150</v>
      </c>
      <c r="N925" s="759"/>
      <c r="O925" s="209" t="str">
        <f t="shared" si="38"/>
        <v>-layer N S_FLN FA 74 S_FLN L MITTE2 S_FLN B Sanitaer, Brandschutz, Feuerloesch_Nass S_FLN AB S_FLN</v>
      </c>
      <c r="R925" s="209" t="str">
        <f t="shared" si="39"/>
        <v>N S_FLN FA 74 S_FLN L MITTE2 S_FLN B Sanitaer, Brandschutz, Feuerloesch_Nass S_FLN AB S_FLN</v>
      </c>
    </row>
    <row r="926" spans="1:18" ht="15" x14ac:dyDescent="0.25">
      <c r="A926" s="364" t="s">
        <v>1017</v>
      </c>
      <c r="B926" s="365" t="s">
        <v>2145</v>
      </c>
      <c r="C926" s="364" t="s">
        <v>1028</v>
      </c>
      <c r="D926" s="351" t="s">
        <v>1029</v>
      </c>
      <c r="E926" s="351" t="s">
        <v>1029</v>
      </c>
      <c r="F926" s="368">
        <v>74</v>
      </c>
      <c r="G926" s="367" t="s">
        <v>361</v>
      </c>
      <c r="H926" s="364" t="s">
        <v>1030</v>
      </c>
      <c r="I926" s="364">
        <v>0</v>
      </c>
      <c r="J926" s="364"/>
      <c r="K926" s="364" t="s">
        <v>1028</v>
      </c>
      <c r="L926" s="364" t="s">
        <v>1029</v>
      </c>
      <c r="M926" s="364" t="s">
        <v>2887</v>
      </c>
      <c r="N926" s="759"/>
      <c r="O926" s="209" t="str">
        <f t="shared" si="38"/>
        <v>-layer N S_FLT FA 74 S_FLT L STRICHPUNKT S_FLT B Sanitaer, Brandschutz, Feuerloesch_Trocken S_FLT AB S_FLT</v>
      </c>
      <c r="R926" s="209" t="str">
        <f t="shared" si="39"/>
        <v>N S_FLT FA 74 S_FLT L STRICHPUNKT S_FLT B Sanitaer, Brandschutz, Feuerloesch_Trocken S_FLT AB S_FLT</v>
      </c>
    </row>
    <row r="927" spans="1:18" ht="15" x14ac:dyDescent="0.25">
      <c r="A927" s="358" t="s">
        <v>1017</v>
      </c>
      <c r="B927" s="147" t="s">
        <v>3428</v>
      </c>
      <c r="C927" s="358" t="s">
        <v>1028</v>
      </c>
      <c r="D927" s="359" t="s">
        <v>1029</v>
      </c>
      <c r="E927" s="358" t="s">
        <v>1029</v>
      </c>
      <c r="F927" s="326">
        <v>7</v>
      </c>
      <c r="G927" s="155" t="s">
        <v>361</v>
      </c>
      <c r="H927" s="358" t="s">
        <v>1030</v>
      </c>
      <c r="I927" s="358">
        <v>0</v>
      </c>
      <c r="J927" s="358"/>
      <c r="K927" s="358" t="s">
        <v>1028</v>
      </c>
      <c r="L927" s="358" t="s">
        <v>1029</v>
      </c>
      <c r="M927" s="155" t="s">
        <v>3678</v>
      </c>
      <c r="N927" s="176"/>
      <c r="O927" s="209" t="str">
        <f t="shared" si="38"/>
        <v>-layer N S_FLT_BEST FA 7 S_FLT_BEST L STRICHPUNKT S_FLT_BEST B Sanitaer, Feuerlösch_Trocken Bestand S_FLT_BEST AB S_FLT_BEST</v>
      </c>
      <c r="R927" s="209" t="str">
        <f t="shared" si="39"/>
        <v>N S_FLT_BEST FA 7 S_FLT_BEST L STRICHPUNKT S_FLT_BEST B Sanitaer, Feuerlösch_Trocken Bestand S_FLT_BEST AB S_FLT_BEST</v>
      </c>
    </row>
    <row r="928" spans="1:18" ht="15" x14ac:dyDescent="0.25">
      <c r="A928" s="358" t="s">
        <v>1017</v>
      </c>
      <c r="B928" s="147" t="s">
        <v>3429</v>
      </c>
      <c r="C928" s="358" t="s">
        <v>1028</v>
      </c>
      <c r="D928" s="359" t="s">
        <v>1029</v>
      </c>
      <c r="E928" s="358" t="s">
        <v>1029</v>
      </c>
      <c r="F928" s="326">
        <v>7</v>
      </c>
      <c r="G928" s="155" t="s">
        <v>361</v>
      </c>
      <c r="H928" s="358" t="s">
        <v>1030</v>
      </c>
      <c r="I928" s="358">
        <v>0</v>
      </c>
      <c r="J928" s="358"/>
      <c r="K928" s="358" t="s">
        <v>1028</v>
      </c>
      <c r="L928" s="358" t="s">
        <v>1029</v>
      </c>
      <c r="M928" s="155" t="s">
        <v>3679</v>
      </c>
      <c r="N928" s="176"/>
      <c r="O928" s="209" t="str">
        <f t="shared" si="38"/>
        <v>-layer N S_FLT_BEST_DEM FA 7 S_FLT_BEST_DEM L STRICHPUNKT S_FLT_BEST_DEM B Sanitaer, Feuerlösch_Trocken Bestand-Dementage S_FLT_BEST_DEM AB S_FLT_BEST_DEM</v>
      </c>
      <c r="R928" s="209" t="str">
        <f t="shared" si="39"/>
        <v>N S_FLT_BEST_DEM FA 7 S_FLT_BEST_DEM L STRICHPUNKT S_FLT_BEST_DEM B Sanitaer, Feuerlösch_Trocken Bestand-Dementage S_FLT_BEST_DEM AB S_FLT_BEST_DEM</v>
      </c>
    </row>
    <row r="929" spans="1:25" ht="15" x14ac:dyDescent="0.25">
      <c r="A929" s="364" t="s">
        <v>1017</v>
      </c>
      <c r="B929" s="365" t="s">
        <v>2146</v>
      </c>
      <c r="C929" s="364" t="s">
        <v>1028</v>
      </c>
      <c r="D929" s="351" t="s">
        <v>1029</v>
      </c>
      <c r="E929" s="351" t="s">
        <v>1029</v>
      </c>
      <c r="F929" s="368">
        <v>80</v>
      </c>
      <c r="G929" s="367" t="s">
        <v>611</v>
      </c>
      <c r="H929" s="364" t="s">
        <v>1030</v>
      </c>
      <c r="I929" s="364">
        <v>0</v>
      </c>
      <c r="J929" s="364"/>
      <c r="K929" s="364" t="s">
        <v>1028</v>
      </c>
      <c r="L929" s="364" t="s">
        <v>1029</v>
      </c>
      <c r="M929" s="364" t="s">
        <v>3151</v>
      </c>
      <c r="N929" s="707"/>
      <c r="O929" s="209" t="str">
        <f t="shared" si="38"/>
        <v>-layer N S_FLW FA 80 S_FLW L VERDECKT S_FLW B Sanitaer, Flusswasser S_FLW AB S_FLW</v>
      </c>
      <c r="R929" s="209" t="str">
        <f t="shared" si="39"/>
        <v>N S_FLW FA 80 S_FLW L VERDECKT S_FLW B Sanitaer, Flusswasser S_FLW AB S_FLW</v>
      </c>
    </row>
    <row r="930" spans="1:25" s="152" customFormat="1" ht="15" x14ac:dyDescent="0.25">
      <c r="A930" s="358" t="s">
        <v>1017</v>
      </c>
      <c r="B930" s="147" t="s">
        <v>3434</v>
      </c>
      <c r="C930" s="358" t="s">
        <v>1028</v>
      </c>
      <c r="D930" s="359" t="s">
        <v>1029</v>
      </c>
      <c r="E930" s="358" t="s">
        <v>1029</v>
      </c>
      <c r="F930" s="326">
        <v>6</v>
      </c>
      <c r="G930" s="155" t="s">
        <v>614</v>
      </c>
      <c r="H930" s="358" t="s">
        <v>1030</v>
      </c>
      <c r="I930" s="358">
        <v>0</v>
      </c>
      <c r="J930" s="358"/>
      <c r="K930" s="358" t="s">
        <v>1028</v>
      </c>
      <c r="L930" s="358" t="s">
        <v>1029</v>
      </c>
      <c r="M930" s="155" t="s">
        <v>3680</v>
      </c>
      <c r="N930" s="176"/>
      <c r="O930" s="209" t="str">
        <f t="shared" si="38"/>
        <v>-layer N S_GLT_LTG FA 6 S_GLT_LTG L CONTINUOUS S_GLT_LTG B Sanitaer, GLT-Leitung S_GLT_LTG AB S_GLT_LTG</v>
      </c>
      <c r="P930" s="147"/>
      <c r="Q930" s="147"/>
      <c r="R930" s="209" t="str">
        <f t="shared" si="39"/>
        <v>N S_GLT_LTG FA 6 S_GLT_LTG L CONTINUOUS S_GLT_LTG B Sanitaer, GLT-Leitung S_GLT_LTG AB S_GLT_LTG</v>
      </c>
      <c r="S930" s="810"/>
      <c r="T930" s="147"/>
      <c r="U930" s="147"/>
      <c r="V930" s="147"/>
      <c r="W930" s="147"/>
      <c r="X930" s="147"/>
      <c r="Y930" s="147"/>
    </row>
    <row r="931" spans="1:25" s="152" customFormat="1" ht="15" x14ac:dyDescent="0.25">
      <c r="A931" s="364" t="s">
        <v>1017</v>
      </c>
      <c r="B931" s="365" t="s">
        <v>2147</v>
      </c>
      <c r="C931" s="364" t="s">
        <v>1028</v>
      </c>
      <c r="D931" s="351" t="s">
        <v>1029</v>
      </c>
      <c r="E931" s="351" t="s">
        <v>1029</v>
      </c>
      <c r="F931" s="368">
        <v>7</v>
      </c>
      <c r="G931" s="367" t="s">
        <v>614</v>
      </c>
      <c r="H931" s="364" t="s">
        <v>1030</v>
      </c>
      <c r="I931" s="364">
        <v>0</v>
      </c>
      <c r="J931" s="364"/>
      <c r="K931" s="364" t="s">
        <v>1028</v>
      </c>
      <c r="L931" s="364" t="s">
        <v>1029</v>
      </c>
      <c r="M931" s="364" t="s">
        <v>2648</v>
      </c>
      <c r="N931" s="222"/>
      <c r="O931" s="209" t="str">
        <f t="shared" si="38"/>
        <v>-layer N S_HIL FA 7 S_HIL L CONTINUOUS S_HIL B Sanitaer, Hilfslinien S_HIL AB S_HIL</v>
      </c>
      <c r="P931" s="147"/>
      <c r="Q931" s="147"/>
      <c r="R931" s="209" t="str">
        <f t="shared" si="39"/>
        <v>N S_HIL FA 7 S_HIL L CONTINUOUS S_HIL B Sanitaer, Hilfslinien S_HIL AB S_HIL</v>
      </c>
      <c r="S931" s="147"/>
      <c r="T931" s="147"/>
      <c r="U931" s="147"/>
      <c r="V931" s="147"/>
      <c r="W931" s="147"/>
      <c r="X931" s="147"/>
      <c r="Y931" s="147"/>
    </row>
    <row r="932" spans="1:25" s="152" customFormat="1" ht="15" x14ac:dyDescent="0.25">
      <c r="A932" s="358" t="s">
        <v>1017</v>
      </c>
      <c r="B932" s="147" t="s">
        <v>3436</v>
      </c>
      <c r="C932" s="358" t="s">
        <v>1028</v>
      </c>
      <c r="D932" s="359" t="s">
        <v>1029</v>
      </c>
      <c r="E932" s="358" t="s">
        <v>1029</v>
      </c>
      <c r="F932" s="326">
        <v>1</v>
      </c>
      <c r="G932" s="155" t="s">
        <v>614</v>
      </c>
      <c r="H932" s="358" t="s">
        <v>1030</v>
      </c>
      <c r="I932" s="358">
        <v>0</v>
      </c>
      <c r="J932" s="358"/>
      <c r="K932" s="358" t="s">
        <v>1028</v>
      </c>
      <c r="L932" s="358" t="s">
        <v>1029</v>
      </c>
      <c r="M932" s="155" t="s">
        <v>3681</v>
      </c>
      <c r="N932" s="176"/>
      <c r="O932" s="209" t="str">
        <f t="shared" si="38"/>
        <v>-layer N S_IND_X FA 1 S_IND_X L CONTINUOUS S_IND_X B Sanitaer, Bearbeitungsindex 1 bis …. S_IND_X AB S_IND_X</v>
      </c>
      <c r="P932" s="147"/>
      <c r="Q932" s="147"/>
      <c r="R932" s="209" t="str">
        <f t="shared" si="39"/>
        <v>N S_IND_X FA 1 S_IND_X L CONTINUOUS S_IND_X B Sanitaer, Bearbeitungsindex 1 bis …. S_IND_X AB S_IND_X</v>
      </c>
      <c r="S932" s="810"/>
      <c r="T932" s="147"/>
      <c r="U932" s="147"/>
      <c r="V932" s="147"/>
      <c r="W932" s="147"/>
      <c r="X932" s="147"/>
      <c r="Y932" s="147"/>
    </row>
    <row r="933" spans="1:25" s="152" customFormat="1" ht="15" x14ac:dyDescent="0.25">
      <c r="A933" s="364" t="s">
        <v>1017</v>
      </c>
      <c r="B933" s="365" t="s">
        <v>2148</v>
      </c>
      <c r="C933" s="364" t="s">
        <v>1028</v>
      </c>
      <c r="D933" s="351" t="s">
        <v>1029</v>
      </c>
      <c r="E933" s="351" t="s">
        <v>1029</v>
      </c>
      <c r="F933" s="368">
        <v>100</v>
      </c>
      <c r="G933" s="367" t="s">
        <v>614</v>
      </c>
      <c r="H933" s="364" t="s">
        <v>1030</v>
      </c>
      <c r="I933" s="364">
        <v>0</v>
      </c>
      <c r="J933" s="364"/>
      <c r="K933" s="364" t="s">
        <v>1028</v>
      </c>
      <c r="L933" s="364" t="s">
        <v>1029</v>
      </c>
      <c r="M933" s="364" t="s">
        <v>2649</v>
      </c>
      <c r="N933" s="722"/>
      <c r="O933" s="209" t="str">
        <f t="shared" si="38"/>
        <v>-layer N S_ITA FA 100 S_ITA L CONTINUOUS S_ITA B Sanitaer, Industrieabwasser S_ITA AB S_ITA</v>
      </c>
      <c r="P933" s="147"/>
      <c r="Q933" s="147"/>
      <c r="R933" s="209" t="str">
        <f t="shared" si="39"/>
        <v>N S_ITA FA 100 S_ITA L CONTINUOUS S_ITA B Sanitaer, Industrieabwasser S_ITA AB S_ITA</v>
      </c>
      <c r="S933" s="147"/>
      <c r="T933" s="147"/>
      <c r="U933" s="147"/>
      <c r="V933" s="147"/>
      <c r="W933" s="147"/>
      <c r="X933" s="147"/>
      <c r="Y933" s="147"/>
    </row>
    <row r="934" spans="1:25" s="152" customFormat="1" ht="15" x14ac:dyDescent="0.25">
      <c r="A934" s="364" t="s">
        <v>1017</v>
      </c>
      <c r="B934" s="365" t="s">
        <v>2149</v>
      </c>
      <c r="C934" s="364" t="s">
        <v>1028</v>
      </c>
      <c r="D934" s="351" t="s">
        <v>1029</v>
      </c>
      <c r="E934" s="351" t="s">
        <v>1029</v>
      </c>
      <c r="F934" s="368">
        <v>60</v>
      </c>
      <c r="G934" s="367" t="s">
        <v>614</v>
      </c>
      <c r="H934" s="364" t="s">
        <v>1030</v>
      </c>
      <c r="I934" s="364">
        <v>0</v>
      </c>
      <c r="J934" s="364"/>
      <c r="K934" s="364" t="s">
        <v>1028</v>
      </c>
      <c r="L934" s="364" t="s">
        <v>1029</v>
      </c>
      <c r="M934" s="364" t="s">
        <v>3079</v>
      </c>
      <c r="N934" s="348"/>
      <c r="O934" s="209" t="str">
        <f t="shared" si="38"/>
        <v>-layer N S_KA FA 60 S_KA L CONTINUOUS S_KA B Sanitaer, Kuehlabwasser S_KA AB S_KA</v>
      </c>
      <c r="P934" s="147"/>
      <c r="Q934" s="147"/>
      <c r="R934" s="209" t="str">
        <f t="shared" si="39"/>
        <v>N S_KA FA 60 S_KA L CONTINUOUS S_KA B Sanitaer, Kuehlabwasser S_KA AB S_KA</v>
      </c>
      <c r="S934" s="147"/>
      <c r="T934" s="147"/>
      <c r="U934" s="147"/>
      <c r="V934" s="147"/>
      <c r="W934" s="147"/>
      <c r="X934" s="147"/>
      <c r="Y934" s="147"/>
    </row>
    <row r="935" spans="1:25" s="152" customFormat="1" ht="15" x14ac:dyDescent="0.25">
      <c r="A935" s="364" t="s">
        <v>1017</v>
      </c>
      <c r="B935" s="365" t="s">
        <v>2150</v>
      </c>
      <c r="C935" s="364" t="s">
        <v>1028</v>
      </c>
      <c r="D935" s="351" t="s">
        <v>1029</v>
      </c>
      <c r="E935" s="351" t="s">
        <v>1029</v>
      </c>
      <c r="F935" s="368">
        <v>150</v>
      </c>
      <c r="G935" s="367" t="s">
        <v>415</v>
      </c>
      <c r="H935" s="364" t="s">
        <v>1030</v>
      </c>
      <c r="I935" s="364">
        <v>0</v>
      </c>
      <c r="J935" s="364"/>
      <c r="K935" s="364" t="s">
        <v>1028</v>
      </c>
      <c r="L935" s="364" t="s">
        <v>1029</v>
      </c>
      <c r="M935" s="364" t="s">
        <v>2650</v>
      </c>
      <c r="N935" s="350"/>
      <c r="O935" s="209" t="str">
        <f t="shared" si="38"/>
        <v>-layer N S_KONK FA 150 S_KONK L STRICHPUNKTX2 S_KONK B Sanitaer, Kondensatwasser kalt S_KONK AB S_KONK</v>
      </c>
      <c r="P935" s="147"/>
      <c r="Q935" s="147"/>
      <c r="R935" s="209" t="str">
        <f t="shared" si="39"/>
        <v>N S_KONK FA 150 S_KONK L STRICHPUNKTX2 S_KONK B Sanitaer, Kondensatwasser kalt S_KONK AB S_KONK</v>
      </c>
      <c r="S935" s="147"/>
      <c r="T935" s="147"/>
      <c r="U935" s="147"/>
      <c r="V935" s="147"/>
      <c r="W935" s="147"/>
      <c r="X935" s="147"/>
      <c r="Y935" s="147"/>
    </row>
    <row r="936" spans="1:25" s="152" customFormat="1" ht="15" x14ac:dyDescent="0.25">
      <c r="A936" s="364" t="s">
        <v>1017</v>
      </c>
      <c r="B936" s="367" t="s">
        <v>2151</v>
      </c>
      <c r="C936" s="351" t="s">
        <v>1028</v>
      </c>
      <c r="D936" s="351" t="s">
        <v>1029</v>
      </c>
      <c r="E936" s="351" t="s">
        <v>1029</v>
      </c>
      <c r="F936" s="368">
        <v>80</v>
      </c>
      <c r="G936" s="367" t="s">
        <v>614</v>
      </c>
      <c r="H936" s="351" t="s">
        <v>1030</v>
      </c>
      <c r="I936" s="351">
        <v>0</v>
      </c>
      <c r="J936" s="351"/>
      <c r="K936" s="351" t="s">
        <v>1028</v>
      </c>
      <c r="L936" s="351" t="s">
        <v>1029</v>
      </c>
      <c r="M936" s="351" t="s">
        <v>2651</v>
      </c>
      <c r="N936" s="707"/>
      <c r="O936" s="209" t="str">
        <f t="shared" si="38"/>
        <v>-layer N S_KW FA 80 S_KW L CONTINUOUS S_KW B Sanitaer, Kaltwasser S_KW AB S_KW</v>
      </c>
      <c r="P936" s="147"/>
      <c r="Q936" s="147"/>
      <c r="R936" s="209" t="str">
        <f t="shared" si="39"/>
        <v>N S_KW FA 80 S_KW L CONTINUOUS S_KW B Sanitaer, Kaltwasser S_KW AB S_KW</v>
      </c>
      <c r="S936" s="147"/>
      <c r="T936" s="147"/>
      <c r="U936" s="147"/>
      <c r="V936" s="147"/>
      <c r="W936" s="147"/>
      <c r="X936" s="147"/>
      <c r="Y936" s="147"/>
    </row>
    <row r="937" spans="1:25" s="152" customFormat="1" ht="15" x14ac:dyDescent="0.25">
      <c r="A937" s="147" t="s">
        <v>1017</v>
      </c>
      <c r="B937" s="147" t="s">
        <v>3804</v>
      </c>
      <c r="C937" s="147" t="s">
        <v>1028</v>
      </c>
      <c r="D937" s="147" t="s">
        <v>1029</v>
      </c>
      <c r="E937" s="147" t="s">
        <v>1029</v>
      </c>
      <c r="F937" s="147">
        <v>80</v>
      </c>
      <c r="G937" s="147" t="s">
        <v>3921</v>
      </c>
      <c r="H937" s="147" t="s">
        <v>1030</v>
      </c>
      <c r="I937" s="147">
        <v>0</v>
      </c>
      <c r="J937" s="147"/>
      <c r="K937" s="147" t="s">
        <v>1028</v>
      </c>
      <c r="L937" s="147" t="s">
        <v>1029</v>
      </c>
      <c r="M937" s="147" t="s">
        <v>3793</v>
      </c>
      <c r="N937" s="807"/>
      <c r="O937" s="209" t="str">
        <f t="shared" si="38"/>
        <v>-layer N S_KW_aB FA 80 S_KW_aB L Kreutzleitung1 S_KW_aB B Trinkwasserleitung ausser Betrieb S_KW_aB AB S_KW_aB</v>
      </c>
      <c r="P937" s="147"/>
      <c r="Q937" s="147"/>
      <c r="R937" s="209" t="str">
        <f t="shared" si="39"/>
        <v>N S_KW_aB FA 80 S_KW_aB L Kreutzleitung1 S_KW_aB B Trinkwasserleitung ausser Betrieb S_KW_aB AB S_KW_aB</v>
      </c>
      <c r="S937" s="810"/>
      <c r="T937" s="147"/>
      <c r="U937" s="147"/>
      <c r="V937" s="147"/>
      <c r="W937" s="147"/>
      <c r="X937" s="147"/>
      <c r="Y937" s="147"/>
    </row>
    <row r="938" spans="1:25" s="152" customFormat="1" ht="15" x14ac:dyDescent="0.25">
      <c r="A938" s="364" t="s">
        <v>1017</v>
      </c>
      <c r="B938" s="365" t="s">
        <v>2320</v>
      </c>
      <c r="C938" s="364" t="s">
        <v>1028</v>
      </c>
      <c r="D938" s="351" t="s">
        <v>1029</v>
      </c>
      <c r="E938" s="351" t="s">
        <v>1029</v>
      </c>
      <c r="F938" s="368">
        <v>7</v>
      </c>
      <c r="G938" s="367" t="s">
        <v>614</v>
      </c>
      <c r="H938" s="364" t="s">
        <v>1030</v>
      </c>
      <c r="I938" s="364">
        <v>0</v>
      </c>
      <c r="J938" s="364"/>
      <c r="K938" s="364" t="s">
        <v>1028</v>
      </c>
      <c r="L938" s="364" t="s">
        <v>1029</v>
      </c>
      <c r="M938" s="364" t="s">
        <v>2652</v>
      </c>
      <c r="N938" s="222"/>
      <c r="O938" s="209" t="str">
        <f t="shared" si="38"/>
        <v>-layer N S_KW_ACH FA 7 S_KW_ACH L CONTINUOUS S_KW_ACH B Sanitaer, Kaltwasser, Achse S_KW_ACH AB S_KW_ACH</v>
      </c>
      <c r="P938" s="147"/>
      <c r="Q938" s="147"/>
      <c r="R938" s="209" t="str">
        <f t="shared" si="39"/>
        <v>N S_KW_ACH FA 7 S_KW_ACH L CONTINUOUS S_KW_ACH B Sanitaer, Kaltwasser, Achse S_KW_ACH AB S_KW_ACH</v>
      </c>
      <c r="S938" s="147"/>
      <c r="T938" s="147"/>
      <c r="U938" s="147"/>
      <c r="V938" s="147"/>
      <c r="W938" s="147"/>
      <c r="X938" s="147"/>
      <c r="Y938" s="147"/>
    </row>
    <row r="939" spans="1:25" ht="15" x14ac:dyDescent="0.25">
      <c r="A939" s="364" t="s">
        <v>1017</v>
      </c>
      <c r="B939" s="365" t="s">
        <v>2321</v>
      </c>
      <c r="C939" s="364" t="s">
        <v>1028</v>
      </c>
      <c r="D939" s="351" t="s">
        <v>1029</v>
      </c>
      <c r="E939" s="351" t="s">
        <v>1029</v>
      </c>
      <c r="F939" s="368">
        <v>80</v>
      </c>
      <c r="G939" s="367" t="s">
        <v>614</v>
      </c>
      <c r="H939" s="364" t="s">
        <v>1030</v>
      </c>
      <c r="I939" s="364">
        <v>0</v>
      </c>
      <c r="J939" s="364"/>
      <c r="K939" s="364" t="s">
        <v>1028</v>
      </c>
      <c r="L939" s="364" t="s">
        <v>1029</v>
      </c>
      <c r="M939" s="364" t="s">
        <v>2653</v>
      </c>
      <c r="N939" s="707"/>
      <c r="O939" s="209" t="str">
        <f t="shared" si="38"/>
        <v>-layer N S_KW_AR FA 80 S_KW_AR L CONTINUOUS S_KW_AR B Sanitaer, Kaltwasser, Armatur S_KW_AR AB S_KW_AR</v>
      </c>
      <c r="R939" s="209" t="str">
        <f t="shared" si="39"/>
        <v>N S_KW_AR FA 80 S_KW_AR L CONTINUOUS S_KW_AR B Sanitaer, Kaltwasser, Armatur S_KW_AR AB S_KW_AR</v>
      </c>
      <c r="S939" s="147"/>
    </row>
    <row r="940" spans="1:25" ht="15" x14ac:dyDescent="0.25">
      <c r="A940" s="364" t="s">
        <v>1017</v>
      </c>
      <c r="B940" s="365" t="s">
        <v>2152</v>
      </c>
      <c r="C940" s="364" t="s">
        <v>1028</v>
      </c>
      <c r="D940" s="351" t="s">
        <v>1029</v>
      </c>
      <c r="E940" s="351" t="s">
        <v>1029</v>
      </c>
      <c r="F940" s="368">
        <v>7</v>
      </c>
      <c r="G940" s="367" t="s">
        <v>614</v>
      </c>
      <c r="H940" s="364" t="s">
        <v>1030</v>
      </c>
      <c r="I940" s="364">
        <v>0</v>
      </c>
      <c r="J940" s="364"/>
      <c r="K940" s="364" t="s">
        <v>1028</v>
      </c>
      <c r="L940" s="364" t="s">
        <v>1029</v>
      </c>
      <c r="M940" s="364" t="s">
        <v>2654</v>
      </c>
      <c r="N940" s="222"/>
      <c r="O940" s="209" t="str">
        <f t="shared" si="38"/>
        <v>-layer N S_KW_BW-EN-SY FA 7 S_KW_BW-EN-SY L CONTINUOUS S_KW_BW-EN-SY B Sanitaer, Symbol im Kaltwasser S_KW_BW-EN-SY AB S_KW_BW-EN-SY</v>
      </c>
      <c r="R940" s="209" t="str">
        <f t="shared" si="39"/>
        <v>N S_KW_BW-EN-SY FA 7 S_KW_BW-EN-SY L CONTINUOUS S_KW_BW-EN-SY B Sanitaer, Symbol im Kaltwasser S_KW_BW-EN-SY AB S_KW_BW-EN-SY</v>
      </c>
      <c r="S940" s="147"/>
    </row>
    <row r="941" spans="1:25" ht="15" x14ac:dyDescent="0.25">
      <c r="A941" s="351" t="s">
        <v>1017</v>
      </c>
      <c r="B941" s="367" t="s">
        <v>2153</v>
      </c>
      <c r="C941" s="351" t="s">
        <v>1028</v>
      </c>
      <c r="D941" s="351" t="s">
        <v>1029</v>
      </c>
      <c r="E941" s="351" t="s">
        <v>1029</v>
      </c>
      <c r="F941" s="368">
        <v>254</v>
      </c>
      <c r="G941" s="367" t="s">
        <v>614</v>
      </c>
      <c r="H941" s="351" t="s">
        <v>1030</v>
      </c>
      <c r="I941" s="351">
        <v>0</v>
      </c>
      <c r="J941" s="351"/>
      <c r="K941" s="351" t="s">
        <v>1028</v>
      </c>
      <c r="L941" s="351" t="s">
        <v>1029</v>
      </c>
      <c r="M941" s="351" t="s">
        <v>2655</v>
      </c>
      <c r="N941" s="349"/>
      <c r="O941" s="209" t="str">
        <f t="shared" si="38"/>
        <v>-layer N S_KW_BW-SCH FA 254 S_KW_BW-SCH L CONTINUOUS S_KW_BW-SCH B Sanitaer, Kaltwasser, Schraffur S_KW_BW-SCH AB S_KW_BW-SCH</v>
      </c>
      <c r="R941" s="209" t="str">
        <f t="shared" si="39"/>
        <v>N S_KW_BW-SCH FA 254 S_KW_BW-SCH L CONTINUOUS S_KW_BW-SCH B Sanitaer, Kaltwasser, Schraffur S_KW_BW-SCH AB S_KW_BW-SCH</v>
      </c>
      <c r="S941" s="147"/>
    </row>
    <row r="942" spans="1:25" ht="15" x14ac:dyDescent="0.25">
      <c r="A942" s="351" t="s">
        <v>1017</v>
      </c>
      <c r="B942" s="367" t="s">
        <v>2154</v>
      </c>
      <c r="C942" s="351" t="s">
        <v>1028</v>
      </c>
      <c r="D942" s="351" t="s">
        <v>1029</v>
      </c>
      <c r="E942" s="351" t="s">
        <v>1029</v>
      </c>
      <c r="F942" s="368">
        <v>254</v>
      </c>
      <c r="G942" s="367" t="s">
        <v>614</v>
      </c>
      <c r="H942" s="351" t="s">
        <v>1030</v>
      </c>
      <c r="I942" s="351">
        <v>0</v>
      </c>
      <c r="J942" s="351"/>
      <c r="K942" s="351" t="s">
        <v>1028</v>
      </c>
      <c r="L942" s="351" t="s">
        <v>1029</v>
      </c>
      <c r="M942" s="351" t="s">
        <v>2656</v>
      </c>
      <c r="N942" s="349"/>
      <c r="O942" s="209" t="str">
        <f t="shared" si="38"/>
        <v>-layer N S_KW_BW-SCH_BESTAND FA 254 S_KW_BW-SCH_BESTAND L CONTINUOUS S_KW_BW-SCH_BESTAND B Sanitaer, Kaltwasser, Schraffur, Bestand S_KW_BW-SCH_BESTAND AB S_KW_BW-SCH_BESTAND</v>
      </c>
      <c r="R942" s="209" t="str">
        <f t="shared" si="39"/>
        <v>N S_KW_BW-SCH_BESTAND FA 254 S_KW_BW-SCH_BESTAND L CONTINUOUS S_KW_BW-SCH_BESTAND B Sanitaer, Kaltwasser, Schraffur, Bestand S_KW_BW-SCH_BESTAND AB S_KW_BW-SCH_BESTAND</v>
      </c>
      <c r="S942" s="147"/>
    </row>
    <row r="943" spans="1:25" ht="15" x14ac:dyDescent="0.25">
      <c r="A943" s="364" t="s">
        <v>1017</v>
      </c>
      <c r="B943" s="365" t="s">
        <v>2155</v>
      </c>
      <c r="C943" s="364" t="s">
        <v>1028</v>
      </c>
      <c r="D943" s="351" t="s">
        <v>1029</v>
      </c>
      <c r="E943" s="351" t="s">
        <v>1029</v>
      </c>
      <c r="F943" s="368">
        <v>7</v>
      </c>
      <c r="G943" s="367" t="s">
        <v>614</v>
      </c>
      <c r="H943" s="364" t="s">
        <v>1030</v>
      </c>
      <c r="I943" s="364">
        <v>0</v>
      </c>
      <c r="J943" s="364"/>
      <c r="K943" s="364" t="s">
        <v>1028</v>
      </c>
      <c r="L943" s="364" t="s">
        <v>1029</v>
      </c>
      <c r="M943" s="364" t="s">
        <v>2654</v>
      </c>
      <c r="N943" s="222"/>
      <c r="O943" s="209" t="str">
        <f t="shared" ref="O943:O1006" si="40">CONCATENATE("-layer"," ","N"," ",B943," ","FA"," ",F943," ",B943," ","L"," ",G943," ",B943," ","B"," ",M943," ",B943," ","AB"," ",B943)</f>
        <v>-layer N S_KW_BW-SY FA 7 S_KW_BW-SY L CONTINUOUS S_KW_BW-SY B Sanitaer, Symbol im Kaltwasser S_KW_BW-SY AB S_KW_BW-SY</v>
      </c>
      <c r="R943" s="209" t="str">
        <f t="shared" ref="R943:R1006" si="41">CONCATENATE("N"," ",B943," ","FA"," ",F943," ",B943," ","L"," ",G943," ",B943," ","B"," ",M943," ",B943," ","AB"," ",B943)</f>
        <v>N S_KW_BW-SY FA 7 S_KW_BW-SY L CONTINUOUS S_KW_BW-SY B Sanitaer, Symbol im Kaltwasser S_KW_BW-SY AB S_KW_BW-SY</v>
      </c>
      <c r="S943" s="147"/>
    </row>
    <row r="944" spans="1:25" ht="15" x14ac:dyDescent="0.25">
      <c r="A944" s="147" t="s">
        <v>1017</v>
      </c>
      <c r="B944" s="384" t="s">
        <v>2156</v>
      </c>
      <c r="C944" s="147" t="s">
        <v>1028</v>
      </c>
      <c r="D944" s="147" t="s">
        <v>1029</v>
      </c>
      <c r="E944" s="344" t="s">
        <v>1029</v>
      </c>
      <c r="F944" s="398">
        <v>3</v>
      </c>
      <c r="G944" s="384" t="s">
        <v>614</v>
      </c>
      <c r="H944" s="147" t="s">
        <v>1030</v>
      </c>
      <c r="I944" s="147">
        <v>0</v>
      </c>
      <c r="K944" s="147" t="s">
        <v>1028</v>
      </c>
      <c r="L944" s="147" t="s">
        <v>1029</v>
      </c>
      <c r="M944" s="147" t="s">
        <v>2657</v>
      </c>
      <c r="N944" s="684"/>
      <c r="O944" s="209" t="str">
        <f t="shared" si="40"/>
        <v>-layer N S_KW_BW-SY_BEM FA 3 S_KW_BW-SY_BEM L CONTINUOUS S_KW_BW-SY_BEM B Sanitaer, Symbolbeschriftung Kaltwasser S_KW_BW-SY_BEM AB S_KW_BW-SY_BEM</v>
      </c>
      <c r="R944" s="209" t="str">
        <f t="shared" si="41"/>
        <v>N S_KW_BW-SY_BEM FA 3 S_KW_BW-SY_BEM L CONTINUOUS S_KW_BW-SY_BEM B Sanitaer, Symbolbeschriftung Kaltwasser S_KW_BW-SY_BEM AB S_KW_BW-SY_BEM</v>
      </c>
      <c r="S944" s="147"/>
    </row>
    <row r="945" spans="1:25" ht="15" x14ac:dyDescent="0.25">
      <c r="A945" s="147" t="s">
        <v>1017</v>
      </c>
      <c r="B945" s="367" t="s">
        <v>2157</v>
      </c>
      <c r="C945" s="351" t="s">
        <v>1028</v>
      </c>
      <c r="D945" s="351" t="s">
        <v>1029</v>
      </c>
      <c r="E945" s="351" t="s">
        <v>1029</v>
      </c>
      <c r="F945" s="368">
        <v>7</v>
      </c>
      <c r="G945" s="367" t="s">
        <v>614</v>
      </c>
      <c r="H945" s="351" t="s">
        <v>1030</v>
      </c>
      <c r="I945" s="351">
        <v>0</v>
      </c>
      <c r="J945" s="351"/>
      <c r="K945" s="351" t="s">
        <v>1028</v>
      </c>
      <c r="L945" s="351" t="s">
        <v>1029</v>
      </c>
      <c r="M945" s="351" t="s">
        <v>2658</v>
      </c>
      <c r="N945" s="222"/>
      <c r="O945" s="209" t="str">
        <f t="shared" si="40"/>
        <v>-layer N S_KW_BW-SY_BESTAND FA 7 S_KW_BW-SY_BESTAND L CONTINUOUS S_KW_BW-SY_BESTAND B Sanitaer, Symbol im Kaltwasser, Bestand S_KW_BW-SY_BESTAND AB S_KW_BW-SY_BESTAND</v>
      </c>
      <c r="R945" s="209" t="str">
        <f t="shared" si="41"/>
        <v>N S_KW_BW-SY_BESTAND FA 7 S_KW_BW-SY_BESTAND L CONTINUOUS S_KW_BW-SY_BESTAND B Sanitaer, Symbol im Kaltwasser, Bestand S_KW_BW-SY_BESTAND AB S_KW_BW-SY_BESTAND</v>
      </c>
      <c r="S945" s="147"/>
    </row>
    <row r="946" spans="1:25" ht="15" x14ac:dyDescent="0.25">
      <c r="A946" s="147" t="s">
        <v>1017</v>
      </c>
      <c r="B946" s="367" t="s">
        <v>2346</v>
      </c>
      <c r="C946" s="351" t="s">
        <v>1028</v>
      </c>
      <c r="D946" s="351" t="s">
        <v>1029</v>
      </c>
      <c r="E946" s="351" t="s">
        <v>1029</v>
      </c>
      <c r="F946" s="368">
        <v>7</v>
      </c>
      <c r="G946" s="367" t="s">
        <v>614</v>
      </c>
      <c r="H946" s="351" t="s">
        <v>1030</v>
      </c>
      <c r="I946" s="351">
        <v>0</v>
      </c>
      <c r="J946" s="351"/>
      <c r="K946" s="351" t="s">
        <v>1028</v>
      </c>
      <c r="L946" s="351" t="s">
        <v>1029</v>
      </c>
      <c r="M946" s="351" t="s">
        <v>2659</v>
      </c>
      <c r="N946" s="222"/>
      <c r="O946" s="209" t="str">
        <f t="shared" si="40"/>
        <v>-layer N S_KW_BW-SY_BESTAND_TXT FA 7 S_KW_BW-SY_BESTAND_TXT L CONTINUOUS S_KW_BW-SY_BESTAND_TXT B Sanitaer, Symboltext im Kaltwasser, Bestand S_KW_BW-SY_BESTAND_TXT AB S_KW_BW-SY_BESTAND_TXT</v>
      </c>
      <c r="R946" s="209" t="str">
        <f t="shared" si="41"/>
        <v>N S_KW_BW-SY_BESTAND_TXT FA 7 S_KW_BW-SY_BESTAND_TXT L CONTINUOUS S_KW_BW-SY_BESTAND_TXT B Sanitaer, Symboltext im Kaltwasser, Bestand S_KW_BW-SY_BESTAND_TXT AB S_KW_BW-SY_BESTAND_TXT</v>
      </c>
      <c r="S946" s="147"/>
    </row>
    <row r="947" spans="1:25" ht="15" x14ac:dyDescent="0.25">
      <c r="A947" s="147" t="s">
        <v>1017</v>
      </c>
      <c r="B947" s="152" t="s">
        <v>2158</v>
      </c>
      <c r="C947" s="358" t="s">
        <v>1028</v>
      </c>
      <c r="D947" s="359" t="s">
        <v>1029</v>
      </c>
      <c r="E947" s="359" t="s">
        <v>1029</v>
      </c>
      <c r="F947" s="392">
        <v>7</v>
      </c>
      <c r="G947" s="383" t="s">
        <v>614</v>
      </c>
      <c r="H947" s="358" t="s">
        <v>1030</v>
      </c>
      <c r="I947" s="152">
        <v>0</v>
      </c>
      <c r="J947" s="152"/>
      <c r="K947" s="358" t="s">
        <v>1028</v>
      </c>
      <c r="L947" s="358" t="s">
        <v>1029</v>
      </c>
      <c r="M947" s="152" t="s">
        <v>2660</v>
      </c>
      <c r="N947" s="222"/>
      <c r="O947" s="209" t="str">
        <f t="shared" si="40"/>
        <v>-layer N S_KW_HY FA 7 S_KW_HY L CONTINUOUS S_KW_HY B Sanitaer, Symbol Hydrant, Brandschutz S_KW_HY AB S_KW_HY</v>
      </c>
      <c r="R947" s="209" t="str">
        <f t="shared" si="41"/>
        <v>N S_KW_HY FA 7 S_KW_HY L CONTINUOUS S_KW_HY B Sanitaer, Symbol Hydrant, Brandschutz S_KW_HY AB S_KW_HY</v>
      </c>
      <c r="S947" s="147"/>
    </row>
    <row r="948" spans="1:25" ht="15" x14ac:dyDescent="0.25">
      <c r="A948" s="364" t="s">
        <v>1017</v>
      </c>
      <c r="B948" s="365" t="s">
        <v>2322</v>
      </c>
      <c r="C948" s="364" t="s">
        <v>1028</v>
      </c>
      <c r="D948" s="351" t="s">
        <v>1029</v>
      </c>
      <c r="E948" s="351" t="s">
        <v>1029</v>
      </c>
      <c r="F948" s="368">
        <v>7</v>
      </c>
      <c r="G948" s="367" t="s">
        <v>614</v>
      </c>
      <c r="H948" s="364" t="s">
        <v>1030</v>
      </c>
      <c r="I948" s="364">
        <v>0</v>
      </c>
      <c r="J948" s="364"/>
      <c r="K948" s="364" t="s">
        <v>1028</v>
      </c>
      <c r="L948" s="364" t="s">
        <v>1029</v>
      </c>
      <c r="M948" s="364" t="s">
        <v>2661</v>
      </c>
      <c r="N948" s="222"/>
      <c r="O948" s="209" t="str">
        <f t="shared" si="40"/>
        <v>-layer N S_KW_ISO FA 7 S_KW_ISO L CONTINUOUS S_KW_ISO B Sanitaer, Kaltwasser, Isolation S_KW_ISO AB S_KW_ISO</v>
      </c>
      <c r="R948" s="209" t="str">
        <f t="shared" si="41"/>
        <v>N S_KW_ISO FA 7 S_KW_ISO L CONTINUOUS S_KW_ISO B Sanitaer, Kaltwasser, Isolation S_KW_ISO AB S_KW_ISO</v>
      </c>
      <c r="S948" s="147"/>
    </row>
    <row r="949" spans="1:25" ht="15" x14ac:dyDescent="0.25">
      <c r="A949" s="364" t="s">
        <v>1017</v>
      </c>
      <c r="B949" s="367" t="s">
        <v>2159</v>
      </c>
      <c r="C949" s="351" t="s">
        <v>1028</v>
      </c>
      <c r="D949" s="351" t="s">
        <v>1029</v>
      </c>
      <c r="E949" s="351" t="s">
        <v>1029</v>
      </c>
      <c r="F949" s="368">
        <v>95</v>
      </c>
      <c r="G949" s="367" t="s">
        <v>614</v>
      </c>
      <c r="H949" s="351" t="s">
        <v>1030</v>
      </c>
      <c r="I949" s="351">
        <v>0</v>
      </c>
      <c r="J949" s="351"/>
      <c r="K949" s="351" t="s">
        <v>1028</v>
      </c>
      <c r="L949" s="351" t="s">
        <v>1029</v>
      </c>
      <c r="M949" s="351" t="s">
        <v>2662</v>
      </c>
      <c r="N949" s="827"/>
      <c r="O949" s="209" t="str">
        <f t="shared" si="40"/>
        <v>-layer N S_KW_PROVISORIUM FA 95 S_KW_PROVISORIUM L CONTINUOUS S_KW_PROVISORIUM B Sanitaer, Kaltwasser, Provisorium S_KW_PROVISORIUM AB S_KW_PROVISORIUM</v>
      </c>
      <c r="R949" s="209" t="str">
        <f t="shared" si="41"/>
        <v>N S_KW_PROVISORIUM FA 95 S_KW_PROVISORIUM L CONTINUOUS S_KW_PROVISORIUM B Sanitaer, Kaltwasser, Provisorium S_KW_PROVISORIUM AB S_KW_PROVISORIUM</v>
      </c>
      <c r="S949" s="147"/>
    </row>
    <row r="950" spans="1:25" ht="15" x14ac:dyDescent="0.25">
      <c r="A950" s="364" t="s">
        <v>1017</v>
      </c>
      <c r="B950" s="365" t="s">
        <v>2323</v>
      </c>
      <c r="C950" s="364" t="s">
        <v>1028</v>
      </c>
      <c r="D950" s="351" t="s">
        <v>1029</v>
      </c>
      <c r="E950" s="351" t="s">
        <v>1029</v>
      </c>
      <c r="F950" s="368">
        <v>80</v>
      </c>
      <c r="G950" s="367" t="s">
        <v>614</v>
      </c>
      <c r="H950" s="364" t="s">
        <v>1030</v>
      </c>
      <c r="I950" s="364">
        <v>0</v>
      </c>
      <c r="J950" s="364"/>
      <c r="K950" s="364" t="s">
        <v>1028</v>
      </c>
      <c r="L950" s="364" t="s">
        <v>1029</v>
      </c>
      <c r="M950" s="364" t="s">
        <v>2663</v>
      </c>
      <c r="N950" s="707"/>
      <c r="O950" s="209" t="str">
        <f t="shared" si="40"/>
        <v>-layer N S_KW_SINGLE FA 80 S_KW_SINGLE L CONTINUOUS S_KW_SINGLE B Sanitaer, Kaltwasser, Single S_KW_SINGLE AB S_KW_SINGLE</v>
      </c>
      <c r="R950" s="209" t="str">
        <f t="shared" si="41"/>
        <v>N S_KW_SINGLE FA 80 S_KW_SINGLE L CONTINUOUS S_KW_SINGLE B Sanitaer, Kaltwasser, Single S_KW_SINGLE AB S_KW_SINGLE</v>
      </c>
      <c r="S950" s="147"/>
    </row>
    <row r="951" spans="1:25" ht="15" x14ac:dyDescent="0.25">
      <c r="A951" s="364" t="s">
        <v>1017</v>
      </c>
      <c r="B951" s="365" t="s">
        <v>2160</v>
      </c>
      <c r="C951" s="364" t="s">
        <v>1028</v>
      </c>
      <c r="D951" s="351" t="s">
        <v>1029</v>
      </c>
      <c r="E951" s="351" t="s">
        <v>1029</v>
      </c>
      <c r="F951" s="368">
        <v>80</v>
      </c>
      <c r="G951" s="367" t="s">
        <v>1262</v>
      </c>
      <c r="H951" s="364" t="s">
        <v>1030</v>
      </c>
      <c r="I951" s="364">
        <v>0</v>
      </c>
      <c r="J951" s="364"/>
      <c r="K951" s="364" t="s">
        <v>1028</v>
      </c>
      <c r="L951" s="364" t="s">
        <v>1029</v>
      </c>
      <c r="M951" s="364" t="s">
        <v>2664</v>
      </c>
      <c r="N951" s="707"/>
      <c r="O951" s="209" t="str">
        <f t="shared" si="40"/>
        <v>-layer N S_KWE FA 80 S_KWE L MITTE2 S_KWE B Sanitaer, KW_Enthaertet S_KWE AB S_KWE</v>
      </c>
      <c r="R951" s="209" t="str">
        <f t="shared" si="41"/>
        <v>N S_KWE FA 80 S_KWE L MITTE2 S_KWE B Sanitaer, KW_Enthaertet S_KWE AB S_KWE</v>
      </c>
      <c r="S951" s="147"/>
    </row>
    <row r="952" spans="1:25" ht="15" x14ac:dyDescent="0.25">
      <c r="A952" s="364" t="s">
        <v>1017</v>
      </c>
      <c r="B952" s="365" t="s">
        <v>2161</v>
      </c>
      <c r="C952" s="364" t="s">
        <v>1028</v>
      </c>
      <c r="D952" s="351" t="s">
        <v>1029</v>
      </c>
      <c r="E952" s="351" t="s">
        <v>1029</v>
      </c>
      <c r="F952" s="368">
        <v>72</v>
      </c>
      <c r="G952" s="367" t="s">
        <v>850</v>
      </c>
      <c r="H952" s="364" t="s">
        <v>1030</v>
      </c>
      <c r="I952" s="364">
        <v>0</v>
      </c>
      <c r="J952" s="364"/>
      <c r="K952" s="364" t="s">
        <v>1028</v>
      </c>
      <c r="L952" s="364" t="s">
        <v>1029</v>
      </c>
      <c r="M952" s="364" t="s">
        <v>2665</v>
      </c>
      <c r="N952" s="347"/>
      <c r="O952" s="209" t="str">
        <f t="shared" si="40"/>
        <v>-layer N S_KWRN FA 72 S_KWRN L GETRENNT S_KWRN B Sanitaer, KW_Regenwassernutzung S_KWRN AB S_KWRN</v>
      </c>
      <c r="R952" s="209" t="str">
        <f t="shared" si="41"/>
        <v>N S_KWRN FA 72 S_KWRN L GETRENNT S_KWRN B Sanitaer, KW_Regenwassernutzung S_KWRN AB S_KWRN</v>
      </c>
      <c r="S952" s="147"/>
    </row>
    <row r="953" spans="1:25" ht="15" x14ac:dyDescent="0.25">
      <c r="A953" s="364" t="s">
        <v>1017</v>
      </c>
      <c r="B953" s="365" t="s">
        <v>2162</v>
      </c>
      <c r="C953" s="364" t="s">
        <v>1028</v>
      </c>
      <c r="D953" s="351" t="s">
        <v>1029</v>
      </c>
      <c r="E953" s="351" t="s">
        <v>1029</v>
      </c>
      <c r="F953" s="368">
        <v>22</v>
      </c>
      <c r="G953" s="367" t="s">
        <v>1247</v>
      </c>
      <c r="H953" s="364" t="s">
        <v>1030</v>
      </c>
      <c r="I953" s="364">
        <v>0</v>
      </c>
      <c r="J953" s="364"/>
      <c r="K953" s="364" t="s">
        <v>1028</v>
      </c>
      <c r="L953" s="364" t="s">
        <v>1029</v>
      </c>
      <c r="M953" s="364" t="s">
        <v>2666</v>
      </c>
      <c r="N953" s="666"/>
      <c r="O953" s="209" t="str">
        <f t="shared" si="40"/>
        <v>-layer N S_LA FA 22 S_LA L MITTE S_LA B Sanitaer, Labor Abwasser S_LA AB S_LA</v>
      </c>
      <c r="R953" s="209" t="str">
        <f t="shared" si="41"/>
        <v>N S_LA FA 22 S_LA L MITTE S_LA B Sanitaer, Labor Abwasser S_LA AB S_LA</v>
      </c>
      <c r="S953" s="147"/>
    </row>
    <row r="954" spans="1:25" ht="15" x14ac:dyDescent="0.25">
      <c r="A954" s="364" t="s">
        <v>1017</v>
      </c>
      <c r="B954" s="365" t="s">
        <v>2163</v>
      </c>
      <c r="C954" s="364" t="s">
        <v>1028</v>
      </c>
      <c r="D954" s="351" t="s">
        <v>1029</v>
      </c>
      <c r="E954" s="351" t="s">
        <v>1029</v>
      </c>
      <c r="F954" s="368">
        <v>210</v>
      </c>
      <c r="G954" s="367" t="s">
        <v>1133</v>
      </c>
      <c r="H954" s="364" t="s">
        <v>1030</v>
      </c>
      <c r="I954" s="364">
        <v>0</v>
      </c>
      <c r="J954" s="364"/>
      <c r="K954" s="364" t="s">
        <v>1028</v>
      </c>
      <c r="L954" s="364" t="s">
        <v>1029</v>
      </c>
      <c r="M954" s="364" t="s">
        <v>2667</v>
      </c>
      <c r="N954" s="675"/>
      <c r="O954" s="209" t="str">
        <f t="shared" si="40"/>
        <v>-layer N S_LAUG FA 210 S_LAUG L PHANTOM S_LAUG B Sanitaer, Lauge S_LAUG AB S_LAUG</v>
      </c>
      <c r="R954" s="209" t="str">
        <f t="shared" si="41"/>
        <v>N S_LAUG FA 210 S_LAUG L PHANTOM S_LAUG B Sanitaer, Lauge S_LAUG AB S_LAUG</v>
      </c>
      <c r="S954" s="147"/>
    </row>
    <row r="955" spans="1:25" ht="15" x14ac:dyDescent="0.25">
      <c r="A955" s="378" t="s">
        <v>1017</v>
      </c>
      <c r="B955" s="378" t="s">
        <v>3997</v>
      </c>
      <c r="C955" s="378" t="s">
        <v>1028</v>
      </c>
      <c r="D955" s="378" t="s">
        <v>1029</v>
      </c>
      <c r="E955" s="378" t="s">
        <v>1029</v>
      </c>
      <c r="F955" s="378">
        <v>92</v>
      </c>
      <c r="G955" s="378" t="s">
        <v>1034</v>
      </c>
      <c r="H955" s="378" t="s">
        <v>1030</v>
      </c>
      <c r="I955" s="378">
        <v>0</v>
      </c>
      <c r="J955" s="378" t="s">
        <v>4034</v>
      </c>
      <c r="K955" s="378" t="s">
        <v>1028</v>
      </c>
      <c r="L955" s="378" t="s">
        <v>1029</v>
      </c>
      <c r="M955" s="378" t="s">
        <v>4042</v>
      </c>
      <c r="N955" s="494"/>
      <c r="O955" s="209" t="str">
        <f t="shared" si="40"/>
        <v>-layer N S_MG_BEM FA 92 S_MG_BEM L Continuous S_MG_BEM B Sanitaer, Medizinische Gase, Bemassung S_MG_BEM AB S_MG_BEM</v>
      </c>
      <c r="P955" s="344"/>
      <c r="Q955" s="344"/>
      <c r="R955" s="209" t="str">
        <f t="shared" si="41"/>
        <v>N S_MG_BEM FA 92 S_MG_BEM L Continuous S_MG_BEM B Sanitaer, Medizinische Gase, Bemassung S_MG_BEM AB S_MG_BEM</v>
      </c>
      <c r="S955" s="345"/>
      <c r="T955" s="344"/>
      <c r="U955" s="344"/>
      <c r="V955" s="344"/>
      <c r="W955" s="344"/>
      <c r="X955" s="344"/>
      <c r="Y955" s="344"/>
    </row>
    <row r="956" spans="1:25" ht="15" x14ac:dyDescent="0.25">
      <c r="A956" s="378" t="s">
        <v>1017</v>
      </c>
      <c r="B956" s="378" t="s">
        <v>3998</v>
      </c>
      <c r="C956" s="378" t="s">
        <v>1028</v>
      </c>
      <c r="D956" s="378" t="s">
        <v>1029</v>
      </c>
      <c r="E956" s="378" t="s">
        <v>1029</v>
      </c>
      <c r="F956" s="378">
        <v>3</v>
      </c>
      <c r="G956" s="378" t="s">
        <v>1034</v>
      </c>
      <c r="H956" s="378" t="s">
        <v>1030</v>
      </c>
      <c r="I956" s="378">
        <v>1</v>
      </c>
      <c r="J956" s="378" t="s">
        <v>1033</v>
      </c>
      <c r="K956" s="378" t="s">
        <v>1028</v>
      </c>
      <c r="L956" s="378" t="s">
        <v>1029</v>
      </c>
      <c r="M956" s="378" t="s">
        <v>4043</v>
      </c>
      <c r="N956" s="408"/>
      <c r="O956" s="209" t="str">
        <f t="shared" si="40"/>
        <v>-layer N S_MG_GE FA 3 S_MG_GE L Continuous S_MG_GE B Sanitaer, Medizinische Gase, Geraete S_MG_GE AB S_MG_GE</v>
      </c>
      <c r="P956" s="344"/>
      <c r="Q956" s="344"/>
      <c r="R956" s="209" t="str">
        <f t="shared" si="41"/>
        <v>N S_MG_GE FA 3 S_MG_GE L Continuous S_MG_GE B Sanitaer, Medizinische Gase, Geraete S_MG_GE AB S_MG_GE</v>
      </c>
      <c r="S956" s="345"/>
      <c r="T956" s="344"/>
      <c r="U956" s="344"/>
      <c r="V956" s="344"/>
      <c r="W956" s="344"/>
      <c r="X956" s="344"/>
      <c r="Y956" s="344"/>
    </row>
    <row r="957" spans="1:25" ht="15" x14ac:dyDescent="0.25">
      <c r="A957" s="378" t="s">
        <v>1017</v>
      </c>
      <c r="B957" s="378" t="s">
        <v>3980</v>
      </c>
      <c r="C957" s="378" t="s">
        <v>1028</v>
      </c>
      <c r="D957" s="378" t="s">
        <v>1029</v>
      </c>
      <c r="E957" s="378" t="s">
        <v>1029</v>
      </c>
      <c r="F957" s="378">
        <v>40</v>
      </c>
      <c r="G957" s="378" t="s">
        <v>1034</v>
      </c>
      <c r="H957" s="378" t="s">
        <v>4015</v>
      </c>
      <c r="I957" s="378">
        <v>0</v>
      </c>
      <c r="J957" s="378" t="s">
        <v>4016</v>
      </c>
      <c r="K957" s="378" t="s">
        <v>1028</v>
      </c>
      <c r="L957" s="378" t="s">
        <v>1029</v>
      </c>
      <c r="M957" s="378" t="s">
        <v>4017</v>
      </c>
      <c r="N957" s="794"/>
      <c r="O957" s="209" t="str">
        <f t="shared" si="40"/>
        <v>-layer N S_MG_MDL_10bar FA 40 S_MG_MDL_10bar L Continuous S_MG_MDL_10bar B Sanitaer, Medizinische Gase, Medizinische Druckluftleitung 10 bar S_MG_MDL_10bar AB S_MG_MDL_10bar</v>
      </c>
      <c r="P957" s="344"/>
      <c r="Q957" s="344"/>
      <c r="R957" s="209" t="str">
        <f t="shared" si="41"/>
        <v>N S_MG_MDL_10bar FA 40 S_MG_MDL_10bar L Continuous S_MG_MDL_10bar B Sanitaer, Medizinische Gase, Medizinische Druckluftleitung 10 bar S_MG_MDL_10bar AB S_MG_MDL_10bar</v>
      </c>
      <c r="S957" s="345"/>
      <c r="T957" s="344"/>
      <c r="U957" s="344"/>
      <c r="V957" s="344"/>
      <c r="W957" s="344"/>
      <c r="X957" s="344"/>
      <c r="Y957" s="344"/>
    </row>
    <row r="958" spans="1:25" ht="15" x14ac:dyDescent="0.25">
      <c r="A958" s="378" t="s">
        <v>1017</v>
      </c>
      <c r="B958" s="378" t="s">
        <v>3981</v>
      </c>
      <c r="C958" s="378" t="s">
        <v>1028</v>
      </c>
      <c r="D958" s="378" t="s">
        <v>1029</v>
      </c>
      <c r="E958" s="378" t="s">
        <v>1029</v>
      </c>
      <c r="F958" s="378">
        <v>40</v>
      </c>
      <c r="G958" s="378" t="s">
        <v>1034</v>
      </c>
      <c r="H958" s="378" t="s">
        <v>4018</v>
      </c>
      <c r="I958" s="378">
        <v>0</v>
      </c>
      <c r="J958" s="378" t="s">
        <v>4016</v>
      </c>
      <c r="K958" s="378" t="s">
        <v>1028</v>
      </c>
      <c r="L958" s="378" t="s">
        <v>1029</v>
      </c>
      <c r="M958" s="378" t="s">
        <v>4019</v>
      </c>
      <c r="N958" s="444"/>
      <c r="O958" s="209" t="str">
        <f t="shared" si="40"/>
        <v>-layer N S_MG_MDL_10bar_SY FA 40 S_MG_MDL_10bar_SY L Continuous S_MG_MDL_10bar_SY B Sanitaer, Medizinische Gase, Medizinische Drucklufterzeugung, Symbol S_MG_MDL_10bar_SY AB S_MG_MDL_10bar_SY</v>
      </c>
      <c r="P958" s="344"/>
      <c r="Q958" s="344"/>
      <c r="R958" s="209" t="str">
        <f t="shared" si="41"/>
        <v>N S_MG_MDL_10bar_SY FA 40 S_MG_MDL_10bar_SY L Continuous S_MG_MDL_10bar_SY B Sanitaer, Medizinische Gase, Medizinische Drucklufterzeugung, Symbol S_MG_MDL_10bar_SY AB S_MG_MDL_10bar_SY</v>
      </c>
      <c r="S958" s="345"/>
      <c r="T958" s="344"/>
      <c r="U958" s="344"/>
      <c r="V958" s="344"/>
      <c r="W958" s="344"/>
      <c r="X958" s="344"/>
      <c r="Y958" s="344"/>
    </row>
    <row r="959" spans="1:25" ht="15" x14ac:dyDescent="0.25">
      <c r="A959" s="378" t="s">
        <v>1017</v>
      </c>
      <c r="B959" s="378" t="s">
        <v>3982</v>
      </c>
      <c r="C959" s="378" t="s">
        <v>1028</v>
      </c>
      <c r="D959" s="378" t="s">
        <v>1029</v>
      </c>
      <c r="E959" s="378" t="s">
        <v>1029</v>
      </c>
      <c r="F959" s="378">
        <v>7</v>
      </c>
      <c r="G959" s="378" t="s">
        <v>1034</v>
      </c>
      <c r="H959" s="378" t="s">
        <v>4020</v>
      </c>
      <c r="I959" s="378">
        <v>0</v>
      </c>
      <c r="J959" s="378" t="s">
        <v>1031</v>
      </c>
      <c r="K959" s="378" t="s">
        <v>1028</v>
      </c>
      <c r="L959" s="378" t="s">
        <v>1029</v>
      </c>
      <c r="M959" s="378" t="s">
        <v>4021</v>
      </c>
      <c r="N959" s="828"/>
      <c r="O959" s="209" t="str">
        <f t="shared" si="40"/>
        <v>-layer N S_MG_MDL_10bar_TXT FA 7 S_MG_MDL_10bar_TXT L Continuous S_MG_MDL_10bar_TXT B Sanitaer, Medizinische Gase, Medizinische Druckluftleitung 10 bar, Texte S_MG_MDL_10bar_TXT AB S_MG_MDL_10bar_TXT</v>
      </c>
      <c r="P959" s="344"/>
      <c r="Q959" s="344"/>
      <c r="R959" s="209" t="str">
        <f t="shared" si="41"/>
        <v>N S_MG_MDL_10bar_TXT FA 7 S_MG_MDL_10bar_TXT L Continuous S_MG_MDL_10bar_TXT B Sanitaer, Medizinische Gase, Medizinische Druckluftleitung 10 bar, Texte S_MG_MDL_10bar_TXT AB S_MG_MDL_10bar_TXT</v>
      </c>
      <c r="S959" s="345"/>
      <c r="T959" s="344"/>
      <c r="U959" s="344"/>
      <c r="V959" s="344"/>
      <c r="W959" s="344"/>
      <c r="X959" s="344"/>
      <c r="Y959" s="344"/>
    </row>
    <row r="960" spans="1:25" ht="15" x14ac:dyDescent="0.25">
      <c r="A960" s="378" t="s">
        <v>1017</v>
      </c>
      <c r="B960" s="378" t="s">
        <v>3983</v>
      </c>
      <c r="C960" s="378" t="s">
        <v>1028</v>
      </c>
      <c r="D960" s="378" t="s">
        <v>1029</v>
      </c>
      <c r="E960" s="378" t="s">
        <v>1029</v>
      </c>
      <c r="F960" s="378">
        <v>150</v>
      </c>
      <c r="G960" s="378" t="s">
        <v>3999</v>
      </c>
      <c r="H960" s="378" t="s">
        <v>4018</v>
      </c>
      <c r="I960" s="378">
        <v>0</v>
      </c>
      <c r="J960" s="378" t="s">
        <v>4022</v>
      </c>
      <c r="K960" s="378" t="s">
        <v>1028</v>
      </c>
      <c r="L960" s="378" t="s">
        <v>1029</v>
      </c>
      <c r="M960" s="378" t="s">
        <v>4023</v>
      </c>
      <c r="N960" s="551"/>
      <c r="O960" s="209" t="str">
        <f t="shared" si="40"/>
        <v>-layer N S_MG_O2 FA 150 S_MG_O2 L Strichpunkt S_MG_O2 B Sanitaer, Medizinische Gase, Sauerstoffleitung 15 bar S_MG_O2 AB S_MG_O2</v>
      </c>
      <c r="P960" s="344"/>
      <c r="Q960" s="344"/>
      <c r="R960" s="209" t="str">
        <f t="shared" si="41"/>
        <v>N S_MG_O2 FA 150 S_MG_O2 L Strichpunkt S_MG_O2 B Sanitaer, Medizinische Gase, Sauerstoffleitung 15 bar S_MG_O2 AB S_MG_O2</v>
      </c>
      <c r="S960" s="345"/>
      <c r="T960" s="344"/>
      <c r="U960" s="344"/>
      <c r="V960" s="344"/>
      <c r="W960" s="344"/>
      <c r="X960" s="344"/>
      <c r="Y960" s="344"/>
    </row>
    <row r="961" spans="1:25" ht="15" x14ac:dyDescent="0.25">
      <c r="A961" s="378" t="s">
        <v>1017</v>
      </c>
      <c r="B961" s="378" t="s">
        <v>3984</v>
      </c>
      <c r="C961" s="378" t="s">
        <v>1028</v>
      </c>
      <c r="D961" s="378" t="s">
        <v>1029</v>
      </c>
      <c r="E961" s="378" t="s">
        <v>1029</v>
      </c>
      <c r="F961" s="378">
        <v>150</v>
      </c>
      <c r="G961" s="378" t="s">
        <v>1034</v>
      </c>
      <c r="H961" s="378" t="s">
        <v>4018</v>
      </c>
      <c r="I961" s="378">
        <v>0</v>
      </c>
      <c r="J961" s="378" t="s">
        <v>4022</v>
      </c>
      <c r="K961" s="378" t="s">
        <v>1028</v>
      </c>
      <c r="L961" s="378" t="s">
        <v>1029</v>
      </c>
      <c r="M961" s="378" t="s">
        <v>4024</v>
      </c>
      <c r="N961" s="551"/>
      <c r="O961" s="209" t="str">
        <f t="shared" si="40"/>
        <v>-layer N S_MG_O2_SY FA 150 S_MG_O2_SY L Continuous S_MG_O2_SY B Sanitaer, Medizinische Gase, Sauerstoff, Symbol Reserve-Flaschenbatterie S_MG_O2_SY AB S_MG_O2_SY</v>
      </c>
      <c r="P961" s="344"/>
      <c r="Q961" s="344"/>
      <c r="R961" s="209" t="str">
        <f t="shared" si="41"/>
        <v>N S_MG_O2_SY FA 150 S_MG_O2_SY L Continuous S_MG_O2_SY B Sanitaer, Medizinische Gase, Sauerstoff, Symbol Reserve-Flaschenbatterie S_MG_O2_SY AB S_MG_O2_SY</v>
      </c>
      <c r="S961" s="345"/>
      <c r="T961" s="344"/>
      <c r="U961" s="344"/>
      <c r="V961" s="344"/>
      <c r="W961" s="344"/>
      <c r="X961" s="344"/>
      <c r="Y961" s="344"/>
    </row>
    <row r="962" spans="1:25" ht="15" x14ac:dyDescent="0.25">
      <c r="A962" s="378" t="s">
        <v>1017</v>
      </c>
      <c r="B962" s="378" t="s">
        <v>3985</v>
      </c>
      <c r="C962" s="378" t="s">
        <v>1028</v>
      </c>
      <c r="D962" s="378" t="s">
        <v>1029</v>
      </c>
      <c r="E962" s="378" t="s">
        <v>1029</v>
      </c>
      <c r="F962" s="378">
        <v>3</v>
      </c>
      <c r="G962" s="378" t="s">
        <v>1034</v>
      </c>
      <c r="H962" s="378" t="s">
        <v>3738</v>
      </c>
      <c r="I962" s="378">
        <v>0</v>
      </c>
      <c r="J962" s="378" t="s">
        <v>1033</v>
      </c>
      <c r="K962" s="378" t="s">
        <v>1028</v>
      </c>
      <c r="L962" s="378" t="s">
        <v>1029</v>
      </c>
      <c r="M962" s="378" t="s">
        <v>4025</v>
      </c>
      <c r="N962" s="804"/>
      <c r="O962" s="209" t="str">
        <f t="shared" si="40"/>
        <v>-layer N S_MG_O2_TDL_SR FA 3 S_MG_O2_TDL_SR L Continuous S_MG_O2_TDL_SR B Sanitaer, Medizinische Gase, Schutzrohr für diverse Medien S_MG_O2_TDL_SR AB S_MG_O2_TDL_SR</v>
      </c>
      <c r="P962" s="344"/>
      <c r="Q962" s="344"/>
      <c r="R962" s="209" t="str">
        <f t="shared" si="41"/>
        <v>N S_MG_O2_TDL_SR FA 3 S_MG_O2_TDL_SR L Continuous S_MG_O2_TDL_SR B Sanitaer, Medizinische Gase, Schutzrohr für diverse Medien S_MG_O2_TDL_SR AB S_MG_O2_TDL_SR</v>
      </c>
      <c r="S962" s="345"/>
      <c r="T962" s="344"/>
      <c r="U962" s="344"/>
      <c r="V962" s="344"/>
      <c r="W962" s="344"/>
      <c r="X962" s="344"/>
      <c r="Y962" s="344"/>
    </row>
    <row r="963" spans="1:25" ht="15" x14ac:dyDescent="0.25">
      <c r="A963" s="378" t="s">
        <v>1017</v>
      </c>
      <c r="B963" s="378" t="s">
        <v>3986</v>
      </c>
      <c r="C963" s="378" t="s">
        <v>1028</v>
      </c>
      <c r="D963" s="378" t="s">
        <v>1029</v>
      </c>
      <c r="E963" s="378" t="s">
        <v>1029</v>
      </c>
      <c r="F963" s="378">
        <v>50</v>
      </c>
      <c r="G963" s="378" t="s">
        <v>1034</v>
      </c>
      <c r="H963" s="378" t="s">
        <v>4020</v>
      </c>
      <c r="I963" s="378">
        <v>0</v>
      </c>
      <c r="J963" s="378" t="s">
        <v>4026</v>
      </c>
      <c r="K963" s="378" t="s">
        <v>1028</v>
      </c>
      <c r="L963" s="378" t="s">
        <v>1029</v>
      </c>
      <c r="M963" s="378" t="s">
        <v>4027</v>
      </c>
      <c r="N963" s="407"/>
      <c r="O963" s="209" t="str">
        <f t="shared" si="40"/>
        <v>-layer N S_MG_O2_TDL_SY-TX_HOE FA 50 S_MG_O2_TDL_SY-TX_HOE L Continuous S_MG_O2_TDL_SY-TX_HOE B Sanitaer, Medizinische Gase, Hoehenpunkte +Text ROK NN S_MG_O2_TDL_SY-TX_HOE AB S_MG_O2_TDL_SY-TX_HOE</v>
      </c>
      <c r="P963" s="344"/>
      <c r="Q963" s="344"/>
      <c r="R963" s="209" t="str">
        <f t="shared" si="41"/>
        <v>N S_MG_O2_TDL_SY-TX_HOE FA 50 S_MG_O2_TDL_SY-TX_HOE L Continuous S_MG_O2_TDL_SY-TX_HOE B Sanitaer, Medizinische Gase, Hoehenpunkte +Text ROK NN S_MG_O2_TDL_SY-TX_HOE AB S_MG_O2_TDL_SY-TX_HOE</v>
      </c>
      <c r="S963" s="345"/>
      <c r="T963" s="344"/>
      <c r="U963" s="344"/>
      <c r="V963" s="344"/>
      <c r="W963" s="344"/>
      <c r="X963" s="344"/>
      <c r="Y963" s="344"/>
    </row>
    <row r="964" spans="1:25" ht="15" x14ac:dyDescent="0.25">
      <c r="A964" s="378" t="s">
        <v>1017</v>
      </c>
      <c r="B964" s="378" t="s">
        <v>3987</v>
      </c>
      <c r="C964" s="378" t="s">
        <v>1028</v>
      </c>
      <c r="D964" s="378" t="s">
        <v>1029</v>
      </c>
      <c r="E964" s="378" t="s">
        <v>1029</v>
      </c>
      <c r="F964" s="378">
        <v>7</v>
      </c>
      <c r="G964" s="378" t="s">
        <v>1034</v>
      </c>
      <c r="H964" s="378" t="s">
        <v>4020</v>
      </c>
      <c r="I964" s="378">
        <v>0</v>
      </c>
      <c r="J964" s="378" t="s">
        <v>1031</v>
      </c>
      <c r="K964" s="378" t="s">
        <v>1028</v>
      </c>
      <c r="L964" s="378" t="s">
        <v>1029</v>
      </c>
      <c r="M964" s="378" t="s">
        <v>4028</v>
      </c>
      <c r="N964" s="828"/>
      <c r="O964" s="209" t="str">
        <f t="shared" si="40"/>
        <v>-layer N S_MG_O2_TXT FA 7 S_MG_O2_TXT L Continuous S_MG_O2_TXT B Sanitaer, Medizinische Gase, Sauerstoff, Texte S_MG_O2_TXT AB S_MG_O2_TXT</v>
      </c>
      <c r="P964" s="344"/>
      <c r="Q964" s="344"/>
      <c r="R964" s="209" t="str">
        <f t="shared" si="41"/>
        <v>N S_MG_O2_TXT FA 7 S_MG_O2_TXT L Continuous S_MG_O2_TXT B Sanitaer, Medizinische Gase, Sauerstoff, Texte S_MG_O2_TXT AB S_MG_O2_TXT</v>
      </c>
      <c r="S964" s="345"/>
      <c r="T964" s="344"/>
      <c r="U964" s="344"/>
      <c r="V964" s="344"/>
      <c r="W964" s="344"/>
      <c r="X964" s="344"/>
      <c r="Y964" s="344"/>
    </row>
    <row r="965" spans="1:25" ht="15" x14ac:dyDescent="0.25">
      <c r="A965" s="378" t="s">
        <v>1017</v>
      </c>
      <c r="B965" s="378" t="s">
        <v>3988</v>
      </c>
      <c r="C965" s="378" t="s">
        <v>1028</v>
      </c>
      <c r="D965" s="378" t="s">
        <v>1029</v>
      </c>
      <c r="E965" s="378" t="s">
        <v>1029</v>
      </c>
      <c r="F965" s="378">
        <v>9</v>
      </c>
      <c r="G965" s="378" t="s">
        <v>1034</v>
      </c>
      <c r="H965" s="378" t="s">
        <v>4029</v>
      </c>
      <c r="I965" s="378">
        <v>0</v>
      </c>
      <c r="J965" s="378" t="s">
        <v>4030</v>
      </c>
      <c r="K965" s="378" t="s">
        <v>1028</v>
      </c>
      <c r="L965" s="378" t="s">
        <v>1029</v>
      </c>
      <c r="M965" s="378" t="s">
        <v>4031</v>
      </c>
      <c r="N965" s="414"/>
      <c r="O965" s="209" t="str">
        <f t="shared" si="40"/>
        <v>-layer N S_MG_SCH FA 9 S_MG_SCH L Continuous S_MG_SCH B Sanitaer, Medizinische Gase, Schraffur Hausanschlusskasten S_MG_SCH AB S_MG_SCH</v>
      </c>
      <c r="P965" s="344"/>
      <c r="Q965" s="344"/>
      <c r="R965" s="209" t="str">
        <f t="shared" si="41"/>
        <v>N S_MG_SCH FA 9 S_MG_SCH L Continuous S_MG_SCH B Sanitaer, Medizinische Gase, Schraffur Hausanschlusskasten S_MG_SCH AB S_MG_SCH</v>
      </c>
      <c r="S965" s="345"/>
      <c r="T965" s="344"/>
      <c r="U965" s="344"/>
      <c r="V965" s="344"/>
      <c r="W965" s="344"/>
      <c r="X965" s="344"/>
      <c r="Y965" s="344"/>
    </row>
    <row r="966" spans="1:25" ht="15" x14ac:dyDescent="0.25">
      <c r="A966" s="378" t="s">
        <v>1017</v>
      </c>
      <c r="B966" s="378" t="s">
        <v>3990</v>
      </c>
      <c r="C966" s="378" t="s">
        <v>1028</v>
      </c>
      <c r="D966" s="378" t="s">
        <v>1029</v>
      </c>
      <c r="E966" s="378" t="s">
        <v>1029</v>
      </c>
      <c r="F966" s="378">
        <v>92</v>
      </c>
      <c r="G966" s="378" t="s">
        <v>1034</v>
      </c>
      <c r="H966" s="378" t="s">
        <v>4015</v>
      </c>
      <c r="I966" s="378">
        <v>0</v>
      </c>
      <c r="J966" s="378" t="s">
        <v>4034</v>
      </c>
      <c r="K966" s="378" t="s">
        <v>1028</v>
      </c>
      <c r="L966" s="378" t="s">
        <v>1029</v>
      </c>
      <c r="M966" s="378" t="s">
        <v>4035</v>
      </c>
      <c r="N966" s="655"/>
      <c r="O966" s="209" t="str">
        <f t="shared" si="40"/>
        <v>-layer N S_MG_TDL_10bar FA 92 S_MG_TDL_10bar L Continuous S_MG_TDL_10bar B Sanitaer, Medizinische Gase, Technische Druckluftleitung 10 bar S_MG_TDL_10bar AB S_MG_TDL_10bar</v>
      </c>
      <c r="P966" s="344"/>
      <c r="Q966" s="344"/>
      <c r="R966" s="209" t="str">
        <f t="shared" si="41"/>
        <v>N S_MG_TDL_10bar FA 92 S_MG_TDL_10bar L Continuous S_MG_TDL_10bar B Sanitaer, Medizinische Gase, Technische Druckluftleitung 10 bar S_MG_TDL_10bar AB S_MG_TDL_10bar</v>
      </c>
      <c r="S966" s="345"/>
      <c r="T966" s="344"/>
      <c r="U966" s="344"/>
      <c r="V966" s="344"/>
      <c r="W966" s="344"/>
      <c r="X966" s="344"/>
      <c r="Y966" s="344"/>
    </row>
    <row r="967" spans="1:25" ht="15" x14ac:dyDescent="0.25">
      <c r="A967" s="378" t="s">
        <v>1017</v>
      </c>
      <c r="B967" s="378" t="s">
        <v>3989</v>
      </c>
      <c r="C967" s="378" t="s">
        <v>1028</v>
      </c>
      <c r="D967" s="378" t="s">
        <v>1029</v>
      </c>
      <c r="E967" s="378" t="s">
        <v>1029</v>
      </c>
      <c r="F967" s="378">
        <v>130</v>
      </c>
      <c r="G967" s="378" t="s">
        <v>4000</v>
      </c>
      <c r="H967" s="378" t="s">
        <v>4015</v>
      </c>
      <c r="I967" s="378">
        <v>0</v>
      </c>
      <c r="J967" s="378" t="s">
        <v>4032</v>
      </c>
      <c r="K967" s="378" t="s">
        <v>1028</v>
      </c>
      <c r="L967" s="378" t="s">
        <v>1029</v>
      </c>
      <c r="M967" s="378" t="s">
        <v>4033</v>
      </c>
      <c r="N967" s="848"/>
      <c r="O967" s="209" t="str">
        <f t="shared" si="40"/>
        <v>-layer N S_MG_TDL_6bar FA 130 S_MG_TDL_6bar L Verdeckt S_MG_TDL_6bar B Sanitaer, Medizinische Gase, Technische Druckluftleitung 6 bar (ehemals Lachgas) S_MG_TDL_6bar AB S_MG_TDL_6bar</v>
      </c>
      <c r="P967" s="344"/>
      <c r="Q967" s="344"/>
      <c r="R967" s="209" t="str">
        <f t="shared" si="41"/>
        <v>N S_MG_TDL_6bar FA 130 S_MG_TDL_6bar L Verdeckt S_MG_TDL_6bar B Sanitaer, Medizinische Gase, Technische Druckluftleitung 6 bar (ehemals Lachgas) S_MG_TDL_6bar AB S_MG_TDL_6bar</v>
      </c>
      <c r="S967" s="345"/>
      <c r="T967" s="344"/>
      <c r="U967" s="344"/>
      <c r="V967" s="344"/>
      <c r="W967" s="344"/>
      <c r="X967" s="344"/>
      <c r="Y967" s="344"/>
    </row>
    <row r="968" spans="1:25" ht="15" x14ac:dyDescent="0.25">
      <c r="A968" s="378" t="s">
        <v>1017</v>
      </c>
      <c r="B968" s="378" t="s">
        <v>3991</v>
      </c>
      <c r="C968" s="378" t="s">
        <v>1028</v>
      </c>
      <c r="D968" s="378" t="s">
        <v>1029</v>
      </c>
      <c r="E968" s="378" t="s">
        <v>1029</v>
      </c>
      <c r="F968" s="378">
        <v>7</v>
      </c>
      <c r="G968" s="378" t="s">
        <v>1034</v>
      </c>
      <c r="H968" s="378" t="s">
        <v>4018</v>
      </c>
      <c r="I968" s="378">
        <v>0</v>
      </c>
      <c r="J968" s="378" t="s">
        <v>1031</v>
      </c>
      <c r="K968" s="378" t="s">
        <v>1028</v>
      </c>
      <c r="L968" s="378" t="s">
        <v>1029</v>
      </c>
      <c r="M968" s="378" t="s">
        <v>4036</v>
      </c>
      <c r="N968" s="176"/>
      <c r="O968" s="209" t="str">
        <f t="shared" si="40"/>
        <v>-layer N S_MG_TDL_SY FA 7 S_MG_TDL_SY L Continuous S_MG_TDL_SY B Sanitaer, Medizinische Gase, Technische Druckluft, Symbol S_MG_TDL_SY AB S_MG_TDL_SY</v>
      </c>
      <c r="P968" s="344"/>
      <c r="Q968" s="344"/>
      <c r="R968" s="209" t="str">
        <f t="shared" si="41"/>
        <v>N S_MG_TDL_SY FA 7 S_MG_TDL_SY L Continuous S_MG_TDL_SY B Sanitaer, Medizinische Gase, Technische Druckluft, Symbol S_MG_TDL_SY AB S_MG_TDL_SY</v>
      </c>
      <c r="S968" s="345"/>
      <c r="T968" s="344"/>
      <c r="U968" s="344"/>
      <c r="V968" s="344"/>
      <c r="W968" s="344"/>
      <c r="X968" s="344"/>
      <c r="Y968" s="344"/>
    </row>
    <row r="969" spans="1:25" ht="15" x14ac:dyDescent="0.25">
      <c r="A969" s="378" t="s">
        <v>1017</v>
      </c>
      <c r="B969" s="378" t="s">
        <v>3992</v>
      </c>
      <c r="C969" s="378" t="s">
        <v>1028</v>
      </c>
      <c r="D969" s="378" t="s">
        <v>1029</v>
      </c>
      <c r="E969" s="378" t="s">
        <v>1029</v>
      </c>
      <c r="F969" s="378">
        <v>7</v>
      </c>
      <c r="G969" s="378" t="s">
        <v>1034</v>
      </c>
      <c r="H969" s="378" t="s">
        <v>4020</v>
      </c>
      <c r="I969" s="378">
        <v>0</v>
      </c>
      <c r="J969" s="378" t="s">
        <v>1031</v>
      </c>
      <c r="K969" s="378" t="s">
        <v>1028</v>
      </c>
      <c r="L969" s="378" t="s">
        <v>1029</v>
      </c>
      <c r="M969" s="378" t="s">
        <v>4037</v>
      </c>
      <c r="N969" s="828"/>
      <c r="O969" s="209" t="str">
        <f t="shared" si="40"/>
        <v>-layer N S_MG_TDL_TXT FA 7 S_MG_TDL_TXT L Continuous S_MG_TDL_TXT B Sanitaer, Medizinische Gase, Technische Druckluft, Text S_MG_TDL_TXT AB S_MG_TDL_TXT</v>
      </c>
      <c r="P969" s="344"/>
      <c r="Q969" s="344"/>
      <c r="R969" s="209" t="str">
        <f t="shared" si="41"/>
        <v>N S_MG_TDL_TXT FA 7 S_MG_TDL_TXT L Continuous S_MG_TDL_TXT B Sanitaer, Medizinische Gase, Technische Druckluft, Text S_MG_TDL_TXT AB S_MG_TDL_TXT</v>
      </c>
      <c r="S969" s="345"/>
      <c r="T969" s="344"/>
      <c r="U969" s="344"/>
      <c r="V969" s="344"/>
      <c r="W969" s="344"/>
      <c r="X969" s="344"/>
      <c r="Y969" s="344"/>
    </row>
    <row r="970" spans="1:25" ht="15" x14ac:dyDescent="0.25">
      <c r="A970" s="378" t="s">
        <v>1017</v>
      </c>
      <c r="B970" s="378" t="s">
        <v>3993</v>
      </c>
      <c r="C970" s="378" t="s">
        <v>1028</v>
      </c>
      <c r="D970" s="378" t="s">
        <v>1029</v>
      </c>
      <c r="E970" s="378" t="s">
        <v>1029</v>
      </c>
      <c r="F970" s="378">
        <v>7</v>
      </c>
      <c r="G970" s="378" t="s">
        <v>1034</v>
      </c>
      <c r="H970" s="378" t="s">
        <v>4020</v>
      </c>
      <c r="I970" s="378">
        <v>0</v>
      </c>
      <c r="J970" s="378" t="s">
        <v>1031</v>
      </c>
      <c r="K970" s="378" t="s">
        <v>1028</v>
      </c>
      <c r="L970" s="378" t="s">
        <v>1029</v>
      </c>
      <c r="M970" s="378" t="s">
        <v>4038</v>
      </c>
      <c r="N970" s="176"/>
      <c r="O970" s="209" t="str">
        <f t="shared" si="40"/>
        <v>-layer N S_MG_TXT FA 7 S_MG_TXT L Continuous S_MG_TXT B Sanitaer, Medizinische Gase, Text allgemein S_MG_TXT AB S_MG_TXT</v>
      </c>
      <c r="P970" s="344"/>
      <c r="Q970" s="344"/>
      <c r="R970" s="209" t="str">
        <f t="shared" si="41"/>
        <v>N S_MG_TXT FA 7 S_MG_TXT L Continuous S_MG_TXT B Sanitaer, Medizinische Gase, Text allgemein S_MG_TXT AB S_MG_TXT</v>
      </c>
      <c r="S970" s="345"/>
      <c r="T970" s="344"/>
      <c r="U970" s="344"/>
      <c r="V970" s="344"/>
      <c r="W970" s="344"/>
      <c r="X970" s="344"/>
      <c r="Y970" s="344"/>
    </row>
    <row r="971" spans="1:25" ht="15" x14ac:dyDescent="0.25">
      <c r="A971" s="378" t="s">
        <v>1017</v>
      </c>
      <c r="B971" s="378" t="s">
        <v>3994</v>
      </c>
      <c r="C971" s="378" t="s">
        <v>1028</v>
      </c>
      <c r="D971" s="378" t="s">
        <v>1029</v>
      </c>
      <c r="E971" s="378" t="s">
        <v>1029</v>
      </c>
      <c r="F971" s="378">
        <v>132</v>
      </c>
      <c r="G971" s="378" t="s">
        <v>757</v>
      </c>
      <c r="H971" s="378" t="s">
        <v>4018</v>
      </c>
      <c r="I971" s="378">
        <v>0</v>
      </c>
      <c r="J971" s="378" t="s">
        <v>4039</v>
      </c>
      <c r="K971" s="378" t="s">
        <v>1028</v>
      </c>
      <c r="L971" s="378" t="s">
        <v>1029</v>
      </c>
      <c r="M971" s="378" t="s">
        <v>4040</v>
      </c>
      <c r="N971" s="847"/>
      <c r="O971" s="209" t="str">
        <f t="shared" si="40"/>
        <v>-layer N S_MG_VAK FA 132 S_MG_VAK L Verdeckt2 S_MG_VAK B Sanitaer, Medizinische Gase,  Vakuum S_MG_VAK AB S_MG_VAK</v>
      </c>
      <c r="P971" s="344"/>
      <c r="Q971" s="344"/>
      <c r="R971" s="209" t="str">
        <f t="shared" si="41"/>
        <v>N S_MG_VAK FA 132 S_MG_VAK L Verdeckt2 S_MG_VAK B Sanitaer, Medizinische Gase,  Vakuum S_MG_VAK AB S_MG_VAK</v>
      </c>
      <c r="S971" s="345"/>
      <c r="T971" s="344"/>
      <c r="U971" s="344"/>
      <c r="V971" s="344"/>
      <c r="W971" s="344"/>
      <c r="X971" s="344"/>
      <c r="Y971" s="344"/>
    </row>
    <row r="972" spans="1:25" ht="15" x14ac:dyDescent="0.25">
      <c r="A972" s="378" t="s">
        <v>1017</v>
      </c>
      <c r="B972" s="378" t="s">
        <v>3995</v>
      </c>
      <c r="C972" s="378" t="s">
        <v>1028</v>
      </c>
      <c r="D972" s="378" t="s">
        <v>1029</v>
      </c>
      <c r="E972" s="378" t="s">
        <v>1029</v>
      </c>
      <c r="F972" s="378">
        <v>7</v>
      </c>
      <c r="G972" s="378" t="s">
        <v>1034</v>
      </c>
      <c r="H972" s="378" t="s">
        <v>4018</v>
      </c>
      <c r="I972" s="378">
        <v>0</v>
      </c>
      <c r="J972" s="378" t="s">
        <v>1031</v>
      </c>
      <c r="K972" s="378" t="s">
        <v>1028</v>
      </c>
      <c r="L972" s="378" t="s">
        <v>1029</v>
      </c>
      <c r="M972" s="378" t="s">
        <v>4040</v>
      </c>
      <c r="N972" s="828"/>
      <c r="O972" s="209" t="str">
        <f t="shared" si="40"/>
        <v>-layer N S_MG_VAK_SY FA 7 S_MG_VAK_SY L Continuous S_MG_VAK_SY B Sanitaer, Medizinische Gase,  Vakuum S_MG_VAK_SY AB S_MG_VAK_SY</v>
      </c>
      <c r="P972" s="344"/>
      <c r="Q972" s="344"/>
      <c r="R972" s="209" t="str">
        <f t="shared" si="41"/>
        <v>N S_MG_VAK_SY FA 7 S_MG_VAK_SY L Continuous S_MG_VAK_SY B Sanitaer, Medizinische Gase,  Vakuum S_MG_VAK_SY AB S_MG_VAK_SY</v>
      </c>
      <c r="S972" s="345"/>
      <c r="T972" s="344"/>
      <c r="U972" s="344"/>
      <c r="V972" s="344"/>
      <c r="W972" s="344"/>
      <c r="X972" s="344"/>
      <c r="Y972" s="344"/>
    </row>
    <row r="973" spans="1:25" ht="15" x14ac:dyDescent="0.25">
      <c r="A973" s="378" t="s">
        <v>1017</v>
      </c>
      <c r="B973" s="378" t="s">
        <v>3996</v>
      </c>
      <c r="C973" s="378" t="s">
        <v>1028</v>
      </c>
      <c r="D973" s="378" t="s">
        <v>1029</v>
      </c>
      <c r="E973" s="378" t="s">
        <v>1029</v>
      </c>
      <c r="F973" s="378">
        <v>7</v>
      </c>
      <c r="G973" s="378" t="s">
        <v>1034</v>
      </c>
      <c r="H973" s="378" t="s">
        <v>4020</v>
      </c>
      <c r="I973" s="378">
        <v>0</v>
      </c>
      <c r="J973" s="378" t="s">
        <v>1031</v>
      </c>
      <c r="K973" s="378" t="s">
        <v>1028</v>
      </c>
      <c r="L973" s="378" t="s">
        <v>1029</v>
      </c>
      <c r="M973" s="378" t="s">
        <v>4041</v>
      </c>
      <c r="N973" s="828"/>
      <c r="O973" s="209" t="str">
        <f t="shared" si="40"/>
        <v>-layer N S_MG_VAK_TXT FA 7 S_MG_VAK_TXT L Continuous S_MG_VAK_TXT B Sanitaer, Medizinische Gase,  Vakuum, Texte S_MG_VAK_TXT AB S_MG_VAK_TXT</v>
      </c>
      <c r="P973" s="344"/>
      <c r="Q973" s="344"/>
      <c r="R973" s="209" t="str">
        <f t="shared" si="41"/>
        <v>N S_MG_VAK_TXT FA 7 S_MG_VAK_TXT L Continuous S_MG_VAK_TXT B Sanitaer, Medizinische Gase,  Vakuum, Texte S_MG_VAK_TXT AB S_MG_VAK_TXT</v>
      </c>
      <c r="S973" s="345"/>
      <c r="T973" s="344"/>
      <c r="U973" s="344"/>
      <c r="V973" s="344"/>
      <c r="W973" s="344"/>
      <c r="X973" s="344"/>
      <c r="Y973" s="344"/>
    </row>
    <row r="974" spans="1:25" ht="15" x14ac:dyDescent="0.25">
      <c r="A974" s="351" t="s">
        <v>1017</v>
      </c>
      <c r="B974" s="344" t="s">
        <v>3513</v>
      </c>
      <c r="C974" s="351" t="s">
        <v>1028</v>
      </c>
      <c r="D974" s="351" t="s">
        <v>1029</v>
      </c>
      <c r="E974" s="351" t="s">
        <v>1029</v>
      </c>
      <c r="F974" s="392">
        <v>181</v>
      </c>
      <c r="G974" s="344" t="s">
        <v>850</v>
      </c>
      <c r="H974" s="351" t="s">
        <v>1030</v>
      </c>
      <c r="I974" s="351">
        <v>0</v>
      </c>
      <c r="J974" s="155"/>
      <c r="K974" s="351" t="s">
        <v>1028</v>
      </c>
      <c r="L974" s="351" t="s">
        <v>1029</v>
      </c>
      <c r="M974" s="344" t="s">
        <v>4014</v>
      </c>
      <c r="N974" s="176"/>
      <c r="O974" s="209" t="str">
        <f t="shared" si="40"/>
        <v>-layer N S_MGAS_ABL FA 181 S_MGAS_ABL L GETRENNT S_MGAS_ABL B Sanitaer, Medgase Abluft S_MGAS_ABL AB S_MGAS_ABL</v>
      </c>
      <c r="P974" s="344"/>
      <c r="Q974" s="344"/>
      <c r="R974" s="209" t="str">
        <f t="shared" si="41"/>
        <v>N S_MGAS_ABL FA 181 S_MGAS_ABL L GETRENNT S_MGAS_ABL B Sanitaer, Medgase Abluft S_MGAS_ABL AB S_MGAS_ABL</v>
      </c>
      <c r="S974" s="345"/>
      <c r="T974" s="344"/>
      <c r="U974" s="344"/>
      <c r="V974" s="344"/>
      <c r="W974" s="344"/>
      <c r="X974" s="344"/>
      <c r="Y974" s="344"/>
    </row>
    <row r="975" spans="1:25" ht="15" x14ac:dyDescent="0.25">
      <c r="A975" s="351" t="s">
        <v>1017</v>
      </c>
      <c r="B975" s="365" t="s">
        <v>2164</v>
      </c>
      <c r="C975" s="364" t="s">
        <v>1028</v>
      </c>
      <c r="D975" s="351" t="s">
        <v>1029</v>
      </c>
      <c r="E975" s="351" t="s">
        <v>1029</v>
      </c>
      <c r="F975" s="368">
        <v>12</v>
      </c>
      <c r="G975" s="367" t="s">
        <v>1262</v>
      </c>
      <c r="H975" s="364" t="s">
        <v>1030</v>
      </c>
      <c r="I975" s="364">
        <v>0</v>
      </c>
      <c r="J975" s="364"/>
      <c r="K975" s="364" t="s">
        <v>1028</v>
      </c>
      <c r="L975" s="364" t="s">
        <v>1029</v>
      </c>
      <c r="M975" s="364" t="s">
        <v>2668</v>
      </c>
      <c r="N975" s="704"/>
      <c r="O975" s="209" t="str">
        <f t="shared" si="40"/>
        <v>-layer N S_MW FA 12 S_MW L MITTE2 S_MW B Sanitaer, Mischabwasser S_MW AB S_MW</v>
      </c>
      <c r="R975" s="209" t="str">
        <f t="shared" si="41"/>
        <v>N S_MW FA 12 S_MW L MITTE2 S_MW B Sanitaer, Mischabwasser S_MW AB S_MW</v>
      </c>
      <c r="S975" s="147"/>
    </row>
    <row r="976" spans="1:25" ht="15" x14ac:dyDescent="0.25">
      <c r="A976" s="351" t="s">
        <v>1017</v>
      </c>
      <c r="B976" s="365" t="s">
        <v>2165</v>
      </c>
      <c r="C976" s="364" t="s">
        <v>1028</v>
      </c>
      <c r="D976" s="351" t="s">
        <v>1029</v>
      </c>
      <c r="E976" s="351" t="s">
        <v>1029</v>
      </c>
      <c r="F976" s="368">
        <v>12</v>
      </c>
      <c r="G976" s="367" t="s">
        <v>415</v>
      </c>
      <c r="H976" s="364" t="s">
        <v>1030</v>
      </c>
      <c r="I976" s="364">
        <v>0</v>
      </c>
      <c r="J976" s="364"/>
      <c r="K976" s="364" t="s">
        <v>1028</v>
      </c>
      <c r="L976" s="364" t="s">
        <v>1029</v>
      </c>
      <c r="M976" s="364" t="s">
        <v>2669</v>
      </c>
      <c r="N976" s="704"/>
      <c r="O976" s="209" t="str">
        <f t="shared" si="40"/>
        <v>-layer N S_MWGR FA 12 S_MWGR L STRICHPUNKTX2 S_MWGR B Sanitaer, Mischwasser, Grundleitung S_MWGR AB S_MWGR</v>
      </c>
      <c r="R976" s="209" t="str">
        <f t="shared" si="41"/>
        <v>N S_MWGR FA 12 S_MWGR L STRICHPUNKTX2 S_MWGR B Sanitaer, Mischwasser, Grundleitung S_MWGR AB S_MWGR</v>
      </c>
      <c r="S976" s="147"/>
    </row>
    <row r="977" spans="1:25" ht="15" x14ac:dyDescent="0.25">
      <c r="A977" s="351" t="s">
        <v>1017</v>
      </c>
      <c r="B977" s="344" t="s">
        <v>3514</v>
      </c>
      <c r="C977" s="351" t="s">
        <v>1028</v>
      </c>
      <c r="D977" s="351" t="s">
        <v>1029</v>
      </c>
      <c r="E977" s="351" t="s">
        <v>1029</v>
      </c>
      <c r="F977" s="344">
        <v>216</v>
      </c>
      <c r="G977" s="344" t="s">
        <v>614</v>
      </c>
      <c r="H977" s="351" t="s">
        <v>1030</v>
      </c>
      <c r="I977" s="351">
        <v>0</v>
      </c>
      <c r="J977" s="155"/>
      <c r="K977" s="351" t="s">
        <v>1028</v>
      </c>
      <c r="L977" s="351" t="s">
        <v>1029</v>
      </c>
      <c r="M977" s="344" t="s">
        <v>3509</v>
      </c>
      <c r="N977" s="176"/>
      <c r="O977" s="209" t="str">
        <f t="shared" si="40"/>
        <v>-layer N S_NGA FA 216 S_NGA L CONTINUOUS S_NGA B Medgase Narkosegasabsaugung S_NGA AB S_NGA</v>
      </c>
      <c r="P977" s="344"/>
      <c r="Q977" s="344"/>
      <c r="R977" s="209" t="str">
        <f t="shared" si="41"/>
        <v>N S_NGA FA 216 S_NGA L CONTINUOUS S_NGA B Medgase Narkosegasabsaugung S_NGA AB S_NGA</v>
      </c>
      <c r="S977" s="345"/>
      <c r="T977" s="344"/>
      <c r="U977" s="344"/>
      <c r="V977" s="344"/>
      <c r="W977" s="344"/>
      <c r="X977" s="344"/>
      <c r="Y977" s="344"/>
    </row>
    <row r="978" spans="1:25" ht="15" x14ac:dyDescent="0.25">
      <c r="A978" s="364" t="s">
        <v>1017</v>
      </c>
      <c r="B978" s="365" t="s">
        <v>2166</v>
      </c>
      <c r="C978" s="364" t="s">
        <v>1028</v>
      </c>
      <c r="D978" s="351" t="s">
        <v>1029</v>
      </c>
      <c r="E978" s="364" t="s">
        <v>1029</v>
      </c>
      <c r="F978" s="366">
        <v>42</v>
      </c>
      <c r="G978" s="365" t="s">
        <v>361</v>
      </c>
      <c r="H978" s="364" t="s">
        <v>1030</v>
      </c>
      <c r="I978" s="364">
        <v>0</v>
      </c>
      <c r="J978" s="364"/>
      <c r="K978" s="364" t="s">
        <v>1028</v>
      </c>
      <c r="L978" s="364" t="s">
        <v>1029</v>
      </c>
      <c r="M978" s="364" t="s">
        <v>2670</v>
      </c>
      <c r="N978" s="708"/>
      <c r="O978" s="209" t="str">
        <f t="shared" si="40"/>
        <v>-layer N S_PGAS FA 42 S_PGAS L STRICHPUNKT S_PGAS B Sanitaer, Propan S_PGAS AB S_PGAS</v>
      </c>
      <c r="R978" s="209" t="str">
        <f t="shared" si="41"/>
        <v>N S_PGAS FA 42 S_PGAS L STRICHPUNKT S_PGAS B Sanitaer, Propan S_PGAS AB S_PGAS</v>
      </c>
      <c r="S978" s="147"/>
    </row>
    <row r="979" spans="1:25" ht="15" x14ac:dyDescent="0.25">
      <c r="A979" s="358" t="s">
        <v>1017</v>
      </c>
      <c r="B979" s="147" t="s">
        <v>3437</v>
      </c>
      <c r="C979" s="358" t="s">
        <v>1028</v>
      </c>
      <c r="D979" s="359" t="s">
        <v>1029</v>
      </c>
      <c r="E979" s="358" t="s">
        <v>1029</v>
      </c>
      <c r="F979" s="326">
        <v>7</v>
      </c>
      <c r="G979" s="155" t="s">
        <v>614</v>
      </c>
      <c r="H979" s="358" t="s">
        <v>1030</v>
      </c>
      <c r="I979" s="358">
        <v>0</v>
      </c>
      <c r="J979" s="358"/>
      <c r="K979" s="358" t="s">
        <v>1028</v>
      </c>
      <c r="L979" s="358" t="s">
        <v>1029</v>
      </c>
      <c r="M979" s="155" t="s">
        <v>3682</v>
      </c>
      <c r="N979" s="176"/>
      <c r="O979" s="209" t="str">
        <f t="shared" si="40"/>
        <v>-layer N S_PH FA 7 S_PH L CONTINUOUS S_PH B Sanitaer, Planungshinweise S_PH AB S_PH</v>
      </c>
      <c r="R979" s="209" t="str">
        <f t="shared" si="41"/>
        <v>N S_PH FA 7 S_PH L CONTINUOUS S_PH B Sanitaer, Planungshinweise S_PH AB S_PH</v>
      </c>
    </row>
    <row r="980" spans="1:25" ht="15" x14ac:dyDescent="0.25">
      <c r="A980" s="364" t="s">
        <v>1017</v>
      </c>
      <c r="B980" s="365" t="s">
        <v>2167</v>
      </c>
      <c r="C980" s="364" t="s">
        <v>1028</v>
      </c>
      <c r="D980" s="351" t="s">
        <v>1029</v>
      </c>
      <c r="E980" s="364" t="s">
        <v>1029</v>
      </c>
      <c r="F980" s="366">
        <v>162</v>
      </c>
      <c r="G980" s="365" t="s">
        <v>361</v>
      </c>
      <c r="H980" s="364" t="s">
        <v>1030</v>
      </c>
      <c r="I980" s="364">
        <v>0</v>
      </c>
      <c r="J980" s="364"/>
      <c r="K980" s="364" t="s">
        <v>1028</v>
      </c>
      <c r="L980" s="364" t="s">
        <v>1029</v>
      </c>
      <c r="M980" s="364" t="s">
        <v>2671</v>
      </c>
      <c r="N980" s="755"/>
      <c r="O980" s="209" t="str">
        <f t="shared" si="40"/>
        <v>-layer N S_PNEU FA 162 S_PNEU L STRICHPUNKT S_PNEU B Sanitaer, Steuerluft (Pneumatik) S_PNEU AB S_PNEU</v>
      </c>
      <c r="R980" s="209" t="str">
        <f t="shared" si="41"/>
        <v>N S_PNEU FA 162 S_PNEU L STRICHPUNKT S_PNEU B Sanitaer, Steuerluft (Pneumatik) S_PNEU AB S_PNEU</v>
      </c>
      <c r="S980" s="147"/>
    </row>
    <row r="981" spans="1:25" ht="15" x14ac:dyDescent="0.25">
      <c r="A981" s="364" t="s">
        <v>1017</v>
      </c>
      <c r="B981" s="365" t="s">
        <v>2168</v>
      </c>
      <c r="C981" s="364" t="s">
        <v>1028</v>
      </c>
      <c r="D981" s="351" t="s">
        <v>1029</v>
      </c>
      <c r="E981" s="364" t="s">
        <v>1029</v>
      </c>
      <c r="F981" s="366">
        <v>7</v>
      </c>
      <c r="G981" s="365" t="s">
        <v>614</v>
      </c>
      <c r="H981" s="364" t="s">
        <v>1030</v>
      </c>
      <c r="I981" s="364">
        <v>0</v>
      </c>
      <c r="J981" s="364"/>
      <c r="K981" s="364" t="s">
        <v>1028</v>
      </c>
      <c r="L981" s="364" t="s">
        <v>1029</v>
      </c>
      <c r="M981" s="364" t="s">
        <v>2672</v>
      </c>
      <c r="N981" s="222"/>
      <c r="O981" s="209" t="str">
        <f t="shared" si="40"/>
        <v>-layer N S_RAS FA 7 S_RAS L CONTINUOUS S_RAS B Sanitaer, Raster S_RAS AB S_RAS</v>
      </c>
      <c r="R981" s="209" t="str">
        <f t="shared" si="41"/>
        <v>N S_RAS FA 7 S_RAS L CONTINUOUS S_RAS B Sanitaer, Raster S_RAS AB S_RAS</v>
      </c>
      <c r="S981" s="147"/>
    </row>
    <row r="982" spans="1:25" ht="15" x14ac:dyDescent="0.25">
      <c r="A982" s="364" t="s">
        <v>1017</v>
      </c>
      <c r="B982" s="365" t="s">
        <v>2169</v>
      </c>
      <c r="C982" s="364" t="s">
        <v>1028</v>
      </c>
      <c r="D982" s="351" t="s">
        <v>1029</v>
      </c>
      <c r="E982" s="364" t="s">
        <v>1029</v>
      </c>
      <c r="F982" s="366">
        <v>151</v>
      </c>
      <c r="G982" s="365" t="s">
        <v>611</v>
      </c>
      <c r="H982" s="364" t="s">
        <v>1030</v>
      </c>
      <c r="I982" s="364">
        <v>0</v>
      </c>
      <c r="J982" s="364"/>
      <c r="K982" s="364" t="s">
        <v>1028</v>
      </c>
      <c r="L982" s="364" t="s">
        <v>1029</v>
      </c>
      <c r="M982" s="364" t="s">
        <v>2673</v>
      </c>
      <c r="N982" s="730"/>
      <c r="O982" s="209" t="str">
        <f t="shared" si="40"/>
        <v>-layer N S_REW FA 151 S_REW L VERDECKT S_REW B Sanitaer, Reinwasser S_REW AB S_REW</v>
      </c>
      <c r="R982" s="209" t="str">
        <f t="shared" si="41"/>
        <v>N S_REW FA 151 S_REW L VERDECKT S_REW B Sanitaer, Reinwasser S_REW AB S_REW</v>
      </c>
      <c r="S982" s="147"/>
    </row>
    <row r="983" spans="1:25" ht="15" x14ac:dyDescent="0.25">
      <c r="A983" s="364" t="s">
        <v>1017</v>
      </c>
      <c r="B983" s="365" t="s">
        <v>2170</v>
      </c>
      <c r="C983" s="364" t="s">
        <v>1028</v>
      </c>
      <c r="D983" s="351" t="s">
        <v>1029</v>
      </c>
      <c r="E983" s="364" t="s">
        <v>1029</v>
      </c>
      <c r="F983" s="366">
        <v>140</v>
      </c>
      <c r="G983" s="365" t="s">
        <v>969</v>
      </c>
      <c r="H983" s="364" t="s">
        <v>1030</v>
      </c>
      <c r="I983" s="364">
        <v>0</v>
      </c>
      <c r="J983" s="364"/>
      <c r="K983" s="364" t="s">
        <v>1028</v>
      </c>
      <c r="L983" s="364" t="s">
        <v>1029</v>
      </c>
      <c r="M983" s="364" t="s">
        <v>2674</v>
      </c>
      <c r="N983" s="720"/>
      <c r="O983" s="209" t="str">
        <f t="shared" si="40"/>
        <v>-layer N S_RR FA 140 S_RR L VERDECKT2 S_RR B Sanitaer, Regenrinne S_RR AB S_RR</v>
      </c>
      <c r="R983" s="209" t="str">
        <f t="shared" si="41"/>
        <v>N S_RR FA 140 S_RR L VERDECKT2 S_RR B Sanitaer, Regenrinne S_RR AB S_RR</v>
      </c>
      <c r="S983" s="147"/>
    </row>
    <row r="984" spans="1:25" ht="15" x14ac:dyDescent="0.25">
      <c r="A984" s="364" t="s">
        <v>1017</v>
      </c>
      <c r="B984" s="365" t="s">
        <v>2171</v>
      </c>
      <c r="C984" s="364" t="s">
        <v>1028</v>
      </c>
      <c r="D984" s="351" t="s">
        <v>1029</v>
      </c>
      <c r="E984" s="364" t="s">
        <v>1029</v>
      </c>
      <c r="F984" s="366">
        <v>7</v>
      </c>
      <c r="G984" s="365" t="s">
        <v>614</v>
      </c>
      <c r="H984" s="364" t="s">
        <v>1030</v>
      </c>
      <c r="I984" s="364">
        <v>0</v>
      </c>
      <c r="J984" s="364"/>
      <c r="K984" s="364" t="s">
        <v>1028</v>
      </c>
      <c r="L984" s="364" t="s">
        <v>1029</v>
      </c>
      <c r="M984" s="364" t="s">
        <v>2675</v>
      </c>
      <c r="N984" s="222"/>
      <c r="O984" s="209" t="str">
        <f t="shared" si="40"/>
        <v>-layer N S_RU_AW FA 7 S_RU_AW L CONTINUOUS S_RU_AW B Sanitaer, Abwasser S_RU_AW AB S_RU_AW</v>
      </c>
      <c r="R984" s="209" t="str">
        <f t="shared" si="41"/>
        <v>N S_RU_AW FA 7 S_RU_AW L CONTINUOUS S_RU_AW B Sanitaer, Abwasser S_RU_AW AB S_RU_AW</v>
      </c>
      <c r="S984" s="147"/>
    </row>
    <row r="985" spans="1:25" ht="15" x14ac:dyDescent="0.25">
      <c r="A985" s="358" t="s">
        <v>1017</v>
      </c>
      <c r="B985" s="147" t="s">
        <v>3470</v>
      </c>
      <c r="C985" s="358" t="s">
        <v>1028</v>
      </c>
      <c r="D985" s="359" t="s">
        <v>1029</v>
      </c>
      <c r="E985" s="358" t="s">
        <v>1029</v>
      </c>
      <c r="F985" s="326">
        <v>7</v>
      </c>
      <c r="G985" s="264" t="s">
        <v>614</v>
      </c>
      <c r="H985" s="358" t="s">
        <v>1030</v>
      </c>
      <c r="I985" s="358">
        <v>0</v>
      </c>
      <c r="J985" s="358"/>
      <c r="K985" s="358" t="s">
        <v>1028</v>
      </c>
      <c r="L985" s="358" t="s">
        <v>1029</v>
      </c>
      <c r="M985" s="328" t="s">
        <v>3683</v>
      </c>
      <c r="N985" s="176"/>
      <c r="O985" s="209" t="str">
        <f t="shared" si="40"/>
        <v>-layer N S_RU_DIW-VA FA 7 S_RU_DIW-VA L CONTINUOUS S_RU_DIW-VA B Sanitaer, Deionisiertes Wasser (VE) S_RU_DIW-VA AB S_RU_DIW-VA</v>
      </c>
      <c r="R985" s="209" t="str">
        <f t="shared" si="41"/>
        <v>N S_RU_DIW-VA FA 7 S_RU_DIW-VA L CONTINUOUS S_RU_DIW-VA B Sanitaer, Deionisiertes Wasser (VE) S_RU_DIW-VA AB S_RU_DIW-VA</v>
      </c>
    </row>
    <row r="986" spans="1:25" ht="15" x14ac:dyDescent="0.25">
      <c r="A986" s="152" t="s">
        <v>1017</v>
      </c>
      <c r="B986" s="221" t="s">
        <v>2324</v>
      </c>
      <c r="C986" s="358" t="s">
        <v>1028</v>
      </c>
      <c r="D986" s="359" t="s">
        <v>1029</v>
      </c>
      <c r="E986" s="358" t="s">
        <v>1029</v>
      </c>
      <c r="F986" s="325">
        <v>162</v>
      </c>
      <c r="G986" s="371" t="s">
        <v>614</v>
      </c>
      <c r="H986" s="358" t="s">
        <v>1030</v>
      </c>
      <c r="I986" s="152">
        <v>0</v>
      </c>
      <c r="J986" s="152"/>
      <c r="K986" s="358" t="s">
        <v>1028</v>
      </c>
      <c r="L986" s="358" t="s">
        <v>1029</v>
      </c>
      <c r="M986" s="190" t="s">
        <v>2676</v>
      </c>
      <c r="N986" s="346"/>
      <c r="O986" s="209" t="str">
        <f t="shared" si="40"/>
        <v>-layer N S_RU_DL FA 162 S_RU_DL L CONTINUOUS S_RU_DL B Sanitaer, 3D Druckluft/Medizinische Medien S_RU_DL AB S_RU_DL</v>
      </c>
      <c r="R986" s="209" t="str">
        <f t="shared" si="41"/>
        <v>N S_RU_DL FA 162 S_RU_DL L CONTINUOUS S_RU_DL B Sanitaer, 3D Druckluft/Medizinische Medien S_RU_DL AB S_RU_DL</v>
      </c>
      <c r="S986" s="147"/>
    </row>
    <row r="987" spans="1:25" ht="15" x14ac:dyDescent="0.25">
      <c r="A987" s="364" t="s">
        <v>1017</v>
      </c>
      <c r="B987" s="365" t="s">
        <v>2172</v>
      </c>
      <c r="C987" s="364" t="s">
        <v>1028</v>
      </c>
      <c r="D987" s="351" t="s">
        <v>1029</v>
      </c>
      <c r="E987" s="364" t="s">
        <v>1029</v>
      </c>
      <c r="F987" s="366">
        <v>7</v>
      </c>
      <c r="G987" s="365" t="s">
        <v>614</v>
      </c>
      <c r="H987" s="364" t="s">
        <v>1030</v>
      </c>
      <c r="I987" s="364">
        <v>0</v>
      </c>
      <c r="J987" s="364"/>
      <c r="K987" s="364" t="s">
        <v>1028</v>
      </c>
      <c r="L987" s="364" t="s">
        <v>1029</v>
      </c>
      <c r="M987" s="364" t="s">
        <v>2888</v>
      </c>
      <c r="N987" s="793"/>
      <c r="O987" s="209" t="str">
        <f t="shared" si="40"/>
        <v>-layer N S_RU_FL_FLEX FA 7 S_RU_FL_FLEX L CONTINUOUS S_RU_FL_FLEX B Sanitaer, Feuerloesch Flex S_RU_FL_FLEX AB S_RU_FL_FLEX</v>
      </c>
      <c r="R987" s="209" t="str">
        <f t="shared" si="41"/>
        <v>N S_RU_FL_FLEX FA 7 S_RU_FL_FLEX L CONTINUOUS S_RU_FL_FLEX B Sanitaer, Feuerloesch Flex S_RU_FL_FLEX AB S_RU_FL_FLEX</v>
      </c>
      <c r="S987" s="147"/>
    </row>
    <row r="988" spans="1:25" ht="15" x14ac:dyDescent="0.25">
      <c r="A988" s="364" t="s">
        <v>1017</v>
      </c>
      <c r="B988" s="365" t="s">
        <v>2173</v>
      </c>
      <c r="C988" s="364" t="s">
        <v>1028</v>
      </c>
      <c r="D988" s="351" t="s">
        <v>1029</v>
      </c>
      <c r="E988" s="364" t="s">
        <v>1029</v>
      </c>
      <c r="F988" s="366">
        <v>90</v>
      </c>
      <c r="G988" s="365" t="s">
        <v>614</v>
      </c>
      <c r="H988" s="364" t="s">
        <v>1030</v>
      </c>
      <c r="I988" s="364">
        <v>0</v>
      </c>
      <c r="J988" s="364"/>
      <c r="K988" s="364" t="s">
        <v>1028</v>
      </c>
      <c r="L988" s="364" t="s">
        <v>1029</v>
      </c>
      <c r="M988" s="364" t="s">
        <v>2651</v>
      </c>
      <c r="N988" s="804"/>
      <c r="O988" s="209" t="str">
        <f t="shared" si="40"/>
        <v>-layer N S_RU_KW FA 90 S_RU_KW L CONTINUOUS S_RU_KW B Sanitaer, Kaltwasser S_RU_KW AB S_RU_KW</v>
      </c>
      <c r="R988" s="209" t="str">
        <f t="shared" si="41"/>
        <v>N S_RU_KW FA 90 S_RU_KW L CONTINUOUS S_RU_KW B Sanitaer, Kaltwasser S_RU_KW AB S_RU_KW</v>
      </c>
      <c r="S988" s="147"/>
    </row>
    <row r="989" spans="1:25" ht="15" x14ac:dyDescent="0.25">
      <c r="A989" s="351" t="s">
        <v>1017</v>
      </c>
      <c r="B989" s="365" t="s">
        <v>2174</v>
      </c>
      <c r="C989" s="364" t="s">
        <v>1028</v>
      </c>
      <c r="D989" s="351" t="s">
        <v>1029</v>
      </c>
      <c r="E989" s="364" t="s">
        <v>1029</v>
      </c>
      <c r="F989" s="366">
        <v>2</v>
      </c>
      <c r="G989" s="365" t="s">
        <v>614</v>
      </c>
      <c r="H989" s="364" t="s">
        <v>1030</v>
      </c>
      <c r="I989" s="364">
        <v>0</v>
      </c>
      <c r="J989" s="364"/>
      <c r="K989" s="364" t="s">
        <v>1028</v>
      </c>
      <c r="L989" s="364" t="s">
        <v>1029</v>
      </c>
      <c r="M989" s="364" t="s">
        <v>2651</v>
      </c>
      <c r="N989" s="678"/>
      <c r="O989" s="209" t="str">
        <f t="shared" si="40"/>
        <v>-layer N S_RU_KW_05S FA 2 S_RU_KW_05S L CONTINUOUS S_RU_KW_05S B Sanitaer, Kaltwasser S_RU_KW_05S AB S_RU_KW_05S</v>
      </c>
      <c r="P989" s="152"/>
      <c r="Q989" s="152"/>
      <c r="R989" s="209" t="str">
        <f t="shared" si="41"/>
        <v>N S_RU_KW_05S FA 2 S_RU_KW_05S L CONTINUOUS S_RU_KW_05S B Sanitaer, Kaltwasser S_RU_KW_05S AB S_RU_KW_05S</v>
      </c>
      <c r="S989" s="152"/>
      <c r="T989" s="152"/>
      <c r="U989" s="152"/>
      <c r="V989" s="152"/>
      <c r="W989" s="152"/>
      <c r="X989" s="152"/>
      <c r="Y989" s="152"/>
    </row>
    <row r="990" spans="1:25" ht="15" x14ac:dyDescent="0.25">
      <c r="A990" s="147" t="s">
        <v>1017</v>
      </c>
      <c r="B990" s="384" t="s">
        <v>2175</v>
      </c>
      <c r="C990" s="147" t="s">
        <v>1028</v>
      </c>
      <c r="D990" s="147" t="s">
        <v>1029</v>
      </c>
      <c r="E990" s="147" t="s">
        <v>1029</v>
      </c>
      <c r="F990" s="361">
        <v>92</v>
      </c>
      <c r="G990" s="360" t="s">
        <v>614</v>
      </c>
      <c r="H990" s="147" t="s">
        <v>1030</v>
      </c>
      <c r="I990" s="147">
        <v>0</v>
      </c>
      <c r="K990" s="147" t="s">
        <v>1028</v>
      </c>
      <c r="L990" s="147" t="s">
        <v>1029</v>
      </c>
      <c r="M990" s="147" t="s">
        <v>3573</v>
      </c>
      <c r="N990" s="655"/>
      <c r="O990" s="209" t="str">
        <f t="shared" si="40"/>
        <v>-layer N S_RU_KW_BEM FA 92 S_RU_KW_BEM L CONTINUOUS S_RU_KW_BEM B Sanitaer, Kaltwasser, Bemassung S_RU_KW_BEM AB S_RU_KW_BEM</v>
      </c>
      <c r="P990" s="152"/>
      <c r="Q990" s="152"/>
      <c r="R990" s="209" t="str">
        <f t="shared" si="41"/>
        <v>N S_RU_KW_BEM FA 92 S_RU_KW_BEM L CONTINUOUS S_RU_KW_BEM B Sanitaer, Kaltwasser, Bemassung S_RU_KW_BEM AB S_RU_KW_BEM</v>
      </c>
      <c r="S990" s="152"/>
      <c r="T990" s="152"/>
      <c r="U990" s="152"/>
      <c r="V990" s="152"/>
      <c r="W990" s="152"/>
      <c r="X990" s="152"/>
      <c r="Y990" s="152"/>
    </row>
    <row r="991" spans="1:25" ht="15" x14ac:dyDescent="0.25">
      <c r="A991" s="364" t="s">
        <v>1017</v>
      </c>
      <c r="B991" s="365" t="s">
        <v>2176</v>
      </c>
      <c r="C991" s="364" t="s">
        <v>1028</v>
      </c>
      <c r="D991" s="351" t="s">
        <v>1029</v>
      </c>
      <c r="E991" s="364" t="s">
        <v>1029</v>
      </c>
      <c r="F991" s="366">
        <v>7</v>
      </c>
      <c r="G991" s="365" t="s">
        <v>614</v>
      </c>
      <c r="H991" s="364" t="s">
        <v>1030</v>
      </c>
      <c r="I991" s="364">
        <v>0</v>
      </c>
      <c r="J991" s="364"/>
      <c r="K991" s="364" t="s">
        <v>1028</v>
      </c>
      <c r="L991" s="364" t="s">
        <v>1029</v>
      </c>
      <c r="M991" s="364" t="s">
        <v>2677</v>
      </c>
      <c r="N991" s="222"/>
      <c r="O991" s="209" t="str">
        <f t="shared" si="40"/>
        <v>-layer N S_RU_KW_FLEX FA 7 S_RU_KW_FLEX L CONTINUOUS S_RU_KW_FLEX B Sanitaer, Kaltwasser Flex S_RU_KW_FLEX AB S_RU_KW_FLEX</v>
      </c>
      <c r="P991" s="152"/>
      <c r="Q991" s="152"/>
      <c r="R991" s="209" t="str">
        <f t="shared" si="41"/>
        <v>N S_RU_KW_FLEX FA 7 S_RU_KW_FLEX L CONTINUOUS S_RU_KW_FLEX B Sanitaer, Kaltwasser Flex S_RU_KW_FLEX AB S_RU_KW_FLEX</v>
      </c>
      <c r="S991" s="152"/>
      <c r="T991" s="152"/>
      <c r="U991" s="152"/>
      <c r="V991" s="152"/>
      <c r="W991" s="152"/>
      <c r="X991" s="152"/>
      <c r="Y991" s="152"/>
    </row>
    <row r="992" spans="1:25" ht="15" x14ac:dyDescent="0.25">
      <c r="A992" s="364" t="s">
        <v>1017</v>
      </c>
      <c r="B992" s="365" t="s">
        <v>2325</v>
      </c>
      <c r="C992" s="364" t="s">
        <v>1028</v>
      </c>
      <c r="D992" s="351" t="s">
        <v>1029</v>
      </c>
      <c r="E992" s="364" t="s">
        <v>1029</v>
      </c>
      <c r="F992" s="366">
        <v>7</v>
      </c>
      <c r="G992" s="365" t="s">
        <v>614</v>
      </c>
      <c r="H992" s="364" t="s">
        <v>1030</v>
      </c>
      <c r="I992" s="364">
        <v>0</v>
      </c>
      <c r="J992" s="364"/>
      <c r="K992" s="364" t="s">
        <v>1028</v>
      </c>
      <c r="L992" s="364" t="s">
        <v>1029</v>
      </c>
      <c r="M992" s="364" t="s">
        <v>2678</v>
      </c>
      <c r="N992" s="222"/>
      <c r="O992" s="209" t="str">
        <f t="shared" si="40"/>
        <v>-layer N S_RU_KW_KAL9 FA 7 S_RU_KW_KAL9 L CONTINUOUS S_RU_KW_KAL9 B Sanitaer, Kaltwasser Anlage "KAL9" 3D S_RU_KW_KAL9 AB S_RU_KW_KAL9</v>
      </c>
      <c r="P992" s="152"/>
      <c r="Q992" s="152"/>
      <c r="R992" s="209" t="str">
        <f t="shared" si="41"/>
        <v>N S_RU_KW_KAL9 FA 7 S_RU_KW_KAL9 L CONTINUOUS S_RU_KW_KAL9 B Sanitaer, Kaltwasser Anlage "KAL9" 3D S_RU_KW_KAL9 AB S_RU_KW_KAL9</v>
      </c>
      <c r="S992" s="152"/>
      <c r="T992" s="152"/>
      <c r="U992" s="152"/>
      <c r="V992" s="152"/>
      <c r="W992" s="152"/>
      <c r="X992" s="152"/>
      <c r="Y992" s="152"/>
    </row>
    <row r="993" spans="1:25" ht="15" x14ac:dyDescent="0.25">
      <c r="A993" s="147" t="s">
        <v>1017</v>
      </c>
      <c r="B993" s="384" t="s">
        <v>2177</v>
      </c>
      <c r="C993" s="147" t="s">
        <v>1028</v>
      </c>
      <c r="D993" s="147" t="s">
        <v>1029</v>
      </c>
      <c r="E993" s="147" t="s">
        <v>1029</v>
      </c>
      <c r="F993" s="361">
        <v>92</v>
      </c>
      <c r="G993" s="360" t="s">
        <v>614</v>
      </c>
      <c r="H993" s="147" t="s">
        <v>1030</v>
      </c>
      <c r="I993" s="147">
        <v>0</v>
      </c>
      <c r="K993" s="147" t="s">
        <v>1028</v>
      </c>
      <c r="L993" s="147" t="s">
        <v>1029</v>
      </c>
      <c r="M993" s="147" t="s">
        <v>3574</v>
      </c>
      <c r="N993" s="655"/>
      <c r="O993" s="209" t="str">
        <f t="shared" si="40"/>
        <v>-layer N S_RU_KW_KAL9_BEM FA 92 S_RU_KW_KAL9_BEM L CONTINUOUS S_RU_KW_KAL9_BEM B Sanitaer, Kaltwasser Anlage "KAL9", Bemassung S_RU_KW_KAL9_BEM AB S_RU_KW_KAL9_BEM</v>
      </c>
      <c r="P993" s="152"/>
      <c r="Q993" s="152"/>
      <c r="R993" s="209" t="str">
        <f t="shared" si="41"/>
        <v>N S_RU_KW_KAL9_BEM FA 92 S_RU_KW_KAL9_BEM L CONTINUOUS S_RU_KW_KAL9_BEM B Sanitaer, Kaltwasser Anlage "KAL9", Bemassung S_RU_KW_KAL9_BEM AB S_RU_KW_KAL9_BEM</v>
      </c>
      <c r="S993" s="152"/>
      <c r="T993" s="152"/>
      <c r="U993" s="152"/>
      <c r="V993" s="152"/>
      <c r="W993" s="152"/>
      <c r="X993" s="152"/>
      <c r="Y993" s="152"/>
    </row>
    <row r="994" spans="1:25" ht="15" x14ac:dyDescent="0.25">
      <c r="A994" s="364" t="s">
        <v>1017</v>
      </c>
      <c r="B994" s="365" t="s">
        <v>2326</v>
      </c>
      <c r="C994" s="364" t="s">
        <v>1028</v>
      </c>
      <c r="D994" s="351" t="s">
        <v>1029</v>
      </c>
      <c r="E994" s="364" t="s">
        <v>1029</v>
      </c>
      <c r="F994" s="366">
        <v>7</v>
      </c>
      <c r="G994" s="365" t="s">
        <v>614</v>
      </c>
      <c r="H994" s="364" t="s">
        <v>1030</v>
      </c>
      <c r="I994" s="364">
        <v>0</v>
      </c>
      <c r="J994" s="364"/>
      <c r="K994" s="364" t="s">
        <v>1028</v>
      </c>
      <c r="L994" s="364" t="s">
        <v>1029</v>
      </c>
      <c r="M994" s="364" t="s">
        <v>2680</v>
      </c>
      <c r="N994" s="222"/>
      <c r="O994" s="209" t="str">
        <f t="shared" si="40"/>
        <v>-layer N S_RU_KW_KAL9_FLEX FA 7 S_RU_KW_KAL9_FLEX L CONTINUOUS S_RU_KW_KAL9_FLEX B Sanitaer, Kaltwasser Flex Anlage "KAL9" 3D S_RU_KW_KAL9_FLEX AB S_RU_KW_KAL9_FLEX</v>
      </c>
      <c r="P994" s="152"/>
      <c r="Q994" s="152"/>
      <c r="R994" s="209" t="str">
        <f t="shared" si="41"/>
        <v>N S_RU_KW_KAL9_FLEX FA 7 S_RU_KW_KAL9_FLEX L CONTINUOUS S_RU_KW_KAL9_FLEX B Sanitaer, Kaltwasser Flex Anlage "KAL9" 3D S_RU_KW_KAL9_FLEX AB S_RU_KW_KAL9_FLEX</v>
      </c>
      <c r="S994" s="152"/>
      <c r="T994" s="152"/>
      <c r="U994" s="152"/>
      <c r="V994" s="152"/>
      <c r="W994" s="152"/>
      <c r="X994" s="152"/>
      <c r="Y994" s="152"/>
    </row>
    <row r="995" spans="1:25" ht="15" x14ac:dyDescent="0.25">
      <c r="A995" s="364" t="s">
        <v>1017</v>
      </c>
      <c r="B995" s="367" t="s">
        <v>2178</v>
      </c>
      <c r="C995" s="364" t="s">
        <v>1028</v>
      </c>
      <c r="D995" s="351" t="s">
        <v>1029</v>
      </c>
      <c r="E995" s="364" t="s">
        <v>1029</v>
      </c>
      <c r="F995" s="366">
        <v>7</v>
      </c>
      <c r="G995" s="365" t="s">
        <v>614</v>
      </c>
      <c r="H995" s="364" t="s">
        <v>1030</v>
      </c>
      <c r="I995" s="364">
        <v>0</v>
      </c>
      <c r="J995" s="364"/>
      <c r="K995" s="364" t="s">
        <v>1028</v>
      </c>
      <c r="L995" s="364" t="s">
        <v>1029</v>
      </c>
      <c r="M995" s="364" t="s">
        <v>2679</v>
      </c>
      <c r="N995" s="222"/>
      <c r="O995" s="209" t="str">
        <f t="shared" si="40"/>
        <v>-layer N S_RU_KW_KAL9_LBEM FA 7 S_RU_KW_KAL9_LBEM L CONTINUOUS S_RU_KW_KAL9_LBEM B Sanitaer, Kaltwasser Anlage "KAL9" S_RU_KW_KAL9_LBEM AB S_RU_KW_KAL9_LBEM</v>
      </c>
      <c r="P995" s="152"/>
      <c r="Q995" s="152"/>
      <c r="R995" s="209" t="str">
        <f t="shared" si="41"/>
        <v>N S_RU_KW_KAL9_LBEM FA 7 S_RU_KW_KAL9_LBEM L CONTINUOUS S_RU_KW_KAL9_LBEM B Sanitaer, Kaltwasser Anlage "KAL9" S_RU_KW_KAL9_LBEM AB S_RU_KW_KAL9_LBEM</v>
      </c>
      <c r="S995" s="152"/>
      <c r="T995" s="152"/>
      <c r="U995" s="152"/>
      <c r="V995" s="152"/>
      <c r="W995" s="152"/>
      <c r="X995" s="152"/>
      <c r="Y995" s="152"/>
    </row>
    <row r="996" spans="1:25" ht="15" x14ac:dyDescent="0.25">
      <c r="A996" s="364" t="s">
        <v>1017</v>
      </c>
      <c r="B996" s="365" t="s">
        <v>2179</v>
      </c>
      <c r="C996" s="364" t="s">
        <v>1028</v>
      </c>
      <c r="D996" s="351" t="s">
        <v>1029</v>
      </c>
      <c r="E996" s="364" t="s">
        <v>1029</v>
      </c>
      <c r="F996" s="366">
        <v>7</v>
      </c>
      <c r="G996" s="365" t="s">
        <v>614</v>
      </c>
      <c r="H996" s="364" t="s">
        <v>1030</v>
      </c>
      <c r="I996" s="364">
        <v>0</v>
      </c>
      <c r="J996" s="364"/>
      <c r="K996" s="364" t="s">
        <v>1028</v>
      </c>
      <c r="L996" s="364" t="s">
        <v>1029</v>
      </c>
      <c r="M996" s="364" t="s">
        <v>2679</v>
      </c>
      <c r="N996" s="222"/>
      <c r="O996" s="209" t="str">
        <f t="shared" si="40"/>
        <v>-layer N S_RU_KW_KAL9_MAS FA 7 S_RU_KW_KAL9_MAS L CONTINUOUS S_RU_KW_KAL9_MAS B Sanitaer, Kaltwasser Anlage "KAL9" S_RU_KW_KAL9_MAS AB S_RU_KW_KAL9_MAS</v>
      </c>
      <c r="P996" s="152"/>
      <c r="Q996" s="152"/>
      <c r="R996" s="209" t="str">
        <f t="shared" si="41"/>
        <v>N S_RU_KW_KAL9_MAS FA 7 S_RU_KW_KAL9_MAS L CONTINUOUS S_RU_KW_KAL9_MAS B Sanitaer, Kaltwasser Anlage "KAL9" S_RU_KW_KAL9_MAS AB S_RU_KW_KAL9_MAS</v>
      </c>
      <c r="S996" s="152"/>
      <c r="T996" s="152"/>
      <c r="U996" s="152"/>
      <c r="V996" s="152"/>
      <c r="W996" s="152"/>
      <c r="X996" s="152"/>
      <c r="Y996" s="152"/>
    </row>
    <row r="997" spans="1:25" ht="15" x14ac:dyDescent="0.25">
      <c r="A997" s="364" t="s">
        <v>1017</v>
      </c>
      <c r="B997" s="365" t="s">
        <v>2180</v>
      </c>
      <c r="C997" s="364" t="s">
        <v>1028</v>
      </c>
      <c r="D997" s="351" t="s">
        <v>1029</v>
      </c>
      <c r="E997" s="364" t="s">
        <v>1029</v>
      </c>
      <c r="F997" s="366">
        <v>7</v>
      </c>
      <c r="G997" s="365" t="s">
        <v>614</v>
      </c>
      <c r="H997" s="364" t="s">
        <v>1030</v>
      </c>
      <c r="I997" s="364">
        <v>0</v>
      </c>
      <c r="J997" s="364"/>
      <c r="K997" s="364" t="s">
        <v>1028</v>
      </c>
      <c r="L997" s="364" t="s">
        <v>1029</v>
      </c>
      <c r="M997" s="364" t="s">
        <v>2679</v>
      </c>
      <c r="N997" s="222"/>
      <c r="O997" s="209" t="str">
        <f t="shared" si="40"/>
        <v>-layer N S_RU_KW_KAL9_PBMAS FA 7 S_RU_KW_KAL9_PBMAS L CONTINUOUS S_RU_KW_KAL9_PBMAS B Sanitaer, Kaltwasser Anlage "KAL9" S_RU_KW_KAL9_PBMAS AB S_RU_KW_KAL9_PBMAS</v>
      </c>
      <c r="P997" s="152"/>
      <c r="Q997" s="152"/>
      <c r="R997" s="209" t="str">
        <f t="shared" si="41"/>
        <v>N S_RU_KW_KAL9_PBMAS FA 7 S_RU_KW_KAL9_PBMAS L CONTINUOUS S_RU_KW_KAL9_PBMAS B Sanitaer, Kaltwasser Anlage "KAL9" S_RU_KW_KAL9_PBMAS AB S_RU_KW_KAL9_PBMAS</v>
      </c>
      <c r="S997" s="152"/>
      <c r="T997" s="152"/>
      <c r="U997" s="152"/>
      <c r="V997" s="152"/>
      <c r="W997" s="152"/>
      <c r="X997" s="152"/>
      <c r="Y997" s="152"/>
    </row>
    <row r="998" spans="1:25" ht="15" x14ac:dyDescent="0.25">
      <c r="A998" s="364" t="s">
        <v>1017</v>
      </c>
      <c r="B998" s="365" t="s">
        <v>2181</v>
      </c>
      <c r="C998" s="364" t="s">
        <v>1028</v>
      </c>
      <c r="D998" s="351" t="s">
        <v>1029</v>
      </c>
      <c r="E998" s="364" t="s">
        <v>1029</v>
      </c>
      <c r="F998" s="366">
        <v>7</v>
      </c>
      <c r="G998" s="365" t="s">
        <v>614</v>
      </c>
      <c r="H998" s="364" t="s">
        <v>1030</v>
      </c>
      <c r="I998" s="364">
        <v>0</v>
      </c>
      <c r="J998" s="364"/>
      <c r="K998" s="364" t="s">
        <v>1028</v>
      </c>
      <c r="L998" s="364" t="s">
        <v>1029</v>
      </c>
      <c r="M998" s="364" t="s">
        <v>2679</v>
      </c>
      <c r="N998" s="222"/>
      <c r="O998" s="209" t="str">
        <f t="shared" si="40"/>
        <v>-layer N S_RU_KW_KAL9_PBTEXT FA 7 S_RU_KW_KAL9_PBTEXT L CONTINUOUS S_RU_KW_KAL9_PBTEXT B Sanitaer, Kaltwasser Anlage "KAL9" S_RU_KW_KAL9_PBTEXT AB S_RU_KW_KAL9_PBTEXT</v>
      </c>
      <c r="P998" s="152"/>
      <c r="Q998" s="152"/>
      <c r="R998" s="209" t="str">
        <f t="shared" si="41"/>
        <v>N S_RU_KW_KAL9_PBTEXT FA 7 S_RU_KW_KAL9_PBTEXT L CONTINUOUS S_RU_KW_KAL9_PBTEXT B Sanitaer, Kaltwasser Anlage "KAL9" S_RU_KW_KAL9_PBTEXT AB S_RU_KW_KAL9_PBTEXT</v>
      </c>
      <c r="S998" s="152"/>
      <c r="T998" s="152"/>
      <c r="U998" s="152"/>
      <c r="V998" s="152"/>
      <c r="W998" s="152"/>
      <c r="X998" s="152"/>
      <c r="Y998" s="152"/>
    </row>
    <row r="999" spans="1:25" ht="15" x14ac:dyDescent="0.25">
      <c r="A999" s="364" t="s">
        <v>1017</v>
      </c>
      <c r="B999" s="367" t="s">
        <v>2182</v>
      </c>
      <c r="C999" s="364" t="s">
        <v>1028</v>
      </c>
      <c r="D999" s="351" t="s">
        <v>1029</v>
      </c>
      <c r="E999" s="364" t="s">
        <v>1029</v>
      </c>
      <c r="F999" s="366">
        <v>7</v>
      </c>
      <c r="G999" s="365" t="s">
        <v>614</v>
      </c>
      <c r="H999" s="364" t="s">
        <v>1030</v>
      </c>
      <c r="I999" s="364">
        <v>0</v>
      </c>
      <c r="J999" s="364"/>
      <c r="K999" s="364" t="s">
        <v>1028</v>
      </c>
      <c r="L999" s="364" t="s">
        <v>1029</v>
      </c>
      <c r="M999" s="364" t="s">
        <v>2679</v>
      </c>
      <c r="N999" s="222"/>
      <c r="O999" s="209" t="str">
        <f t="shared" si="40"/>
        <v>-layer N S_RU_KW_KAL9_WBEM FA 7 S_RU_KW_KAL9_WBEM L CONTINUOUS S_RU_KW_KAL9_WBEM B Sanitaer, Kaltwasser Anlage "KAL9" S_RU_KW_KAL9_WBEM AB S_RU_KW_KAL9_WBEM</v>
      </c>
      <c r="P999" s="152"/>
      <c r="Q999" s="152"/>
      <c r="R999" s="209" t="str">
        <f t="shared" si="41"/>
        <v>N S_RU_KW_KAL9_WBEM FA 7 S_RU_KW_KAL9_WBEM L CONTINUOUS S_RU_KW_KAL9_WBEM B Sanitaer, Kaltwasser Anlage "KAL9" S_RU_KW_KAL9_WBEM AB S_RU_KW_KAL9_WBEM</v>
      </c>
      <c r="S999" s="152"/>
      <c r="T999" s="152"/>
      <c r="U999" s="152"/>
      <c r="V999" s="152"/>
      <c r="W999" s="152"/>
      <c r="X999" s="152"/>
      <c r="Y999" s="152"/>
    </row>
    <row r="1000" spans="1:25" ht="15" x14ac:dyDescent="0.25">
      <c r="A1000" s="364" t="s">
        <v>1017</v>
      </c>
      <c r="B1000" s="367" t="s">
        <v>2183</v>
      </c>
      <c r="C1000" s="364" t="s">
        <v>1028</v>
      </c>
      <c r="D1000" s="351" t="s">
        <v>1029</v>
      </c>
      <c r="E1000" s="364" t="s">
        <v>1029</v>
      </c>
      <c r="F1000" s="366">
        <v>7</v>
      </c>
      <c r="G1000" s="365" t="s">
        <v>614</v>
      </c>
      <c r="H1000" s="364" t="s">
        <v>1030</v>
      </c>
      <c r="I1000" s="364">
        <v>0</v>
      </c>
      <c r="J1000" s="364"/>
      <c r="K1000" s="364" t="s">
        <v>1028</v>
      </c>
      <c r="L1000" s="364" t="s">
        <v>1029</v>
      </c>
      <c r="M1000" s="364" t="s">
        <v>2651</v>
      </c>
      <c r="N1000" s="222"/>
      <c r="O1000" s="209" t="str">
        <f t="shared" si="40"/>
        <v>-layer N S_RU_KW_LBEM FA 7 S_RU_KW_LBEM L CONTINUOUS S_RU_KW_LBEM B Sanitaer, Kaltwasser S_RU_KW_LBEM AB S_RU_KW_LBEM</v>
      </c>
      <c r="P1000" s="152"/>
      <c r="Q1000" s="152"/>
      <c r="R1000" s="209" t="str">
        <f t="shared" si="41"/>
        <v>N S_RU_KW_LBEM FA 7 S_RU_KW_LBEM L CONTINUOUS S_RU_KW_LBEM B Sanitaer, Kaltwasser S_RU_KW_LBEM AB S_RU_KW_LBEM</v>
      </c>
      <c r="S1000" s="152"/>
      <c r="T1000" s="152"/>
      <c r="U1000" s="152"/>
      <c r="V1000" s="152"/>
      <c r="W1000" s="152"/>
      <c r="X1000" s="152"/>
      <c r="Y1000" s="152"/>
    </row>
    <row r="1001" spans="1:25" ht="15" x14ac:dyDescent="0.25">
      <c r="A1001" s="364" t="s">
        <v>1017</v>
      </c>
      <c r="B1001" s="365" t="s">
        <v>2184</v>
      </c>
      <c r="C1001" s="364" t="s">
        <v>1028</v>
      </c>
      <c r="D1001" s="351" t="s">
        <v>1029</v>
      </c>
      <c r="E1001" s="364" t="s">
        <v>1029</v>
      </c>
      <c r="F1001" s="366">
        <v>7</v>
      </c>
      <c r="G1001" s="365" t="s">
        <v>614</v>
      </c>
      <c r="H1001" s="364" t="s">
        <v>1030</v>
      </c>
      <c r="I1001" s="364">
        <v>0</v>
      </c>
      <c r="J1001" s="364"/>
      <c r="K1001" s="364" t="s">
        <v>1028</v>
      </c>
      <c r="L1001" s="364" t="s">
        <v>1029</v>
      </c>
      <c r="M1001" s="364" t="s">
        <v>2651</v>
      </c>
      <c r="N1001" s="222"/>
      <c r="O1001" s="209" t="str">
        <f t="shared" si="40"/>
        <v>-layer N S_RU_KW_MAS FA 7 S_RU_KW_MAS L CONTINUOUS S_RU_KW_MAS B Sanitaer, Kaltwasser S_RU_KW_MAS AB S_RU_KW_MAS</v>
      </c>
      <c r="P1001" s="152"/>
      <c r="Q1001" s="152"/>
      <c r="R1001" s="209" t="str">
        <f t="shared" si="41"/>
        <v>N S_RU_KW_MAS FA 7 S_RU_KW_MAS L CONTINUOUS S_RU_KW_MAS B Sanitaer, Kaltwasser S_RU_KW_MAS AB S_RU_KW_MAS</v>
      </c>
      <c r="S1001" s="152"/>
      <c r="T1001" s="152"/>
      <c r="U1001" s="152"/>
      <c r="V1001" s="152"/>
      <c r="W1001" s="152"/>
      <c r="X1001" s="152"/>
      <c r="Y1001" s="152"/>
    </row>
    <row r="1002" spans="1:25" ht="15" x14ac:dyDescent="0.25">
      <c r="A1002" s="364" t="s">
        <v>1017</v>
      </c>
      <c r="B1002" s="365" t="s">
        <v>2185</v>
      </c>
      <c r="C1002" s="364" t="s">
        <v>1028</v>
      </c>
      <c r="D1002" s="351" t="s">
        <v>1029</v>
      </c>
      <c r="E1002" s="364" t="s">
        <v>1029</v>
      </c>
      <c r="F1002" s="366">
        <v>7</v>
      </c>
      <c r="G1002" s="365" t="s">
        <v>614</v>
      </c>
      <c r="H1002" s="364" t="s">
        <v>1030</v>
      </c>
      <c r="I1002" s="364">
        <v>0</v>
      </c>
      <c r="J1002" s="364"/>
      <c r="K1002" s="364" t="s">
        <v>1028</v>
      </c>
      <c r="L1002" s="364" t="s">
        <v>1029</v>
      </c>
      <c r="M1002" s="364" t="s">
        <v>2651</v>
      </c>
      <c r="N1002" s="222"/>
      <c r="O1002" s="209" t="str">
        <f t="shared" si="40"/>
        <v>-layer N S_RU_KW_PBMAS FA 7 S_RU_KW_PBMAS L CONTINUOUS S_RU_KW_PBMAS B Sanitaer, Kaltwasser S_RU_KW_PBMAS AB S_RU_KW_PBMAS</v>
      </c>
      <c r="P1002" s="152"/>
      <c r="Q1002" s="152"/>
      <c r="R1002" s="209" t="str">
        <f t="shared" si="41"/>
        <v>N S_RU_KW_PBMAS FA 7 S_RU_KW_PBMAS L CONTINUOUS S_RU_KW_PBMAS B Sanitaer, Kaltwasser S_RU_KW_PBMAS AB S_RU_KW_PBMAS</v>
      </c>
      <c r="S1002" s="152"/>
      <c r="T1002" s="152"/>
      <c r="U1002" s="152"/>
      <c r="V1002" s="152"/>
      <c r="W1002" s="152"/>
      <c r="X1002" s="152"/>
      <c r="Y1002" s="152"/>
    </row>
    <row r="1003" spans="1:25" ht="15" x14ac:dyDescent="0.25">
      <c r="A1003" s="364" t="s">
        <v>1017</v>
      </c>
      <c r="B1003" s="365" t="s">
        <v>2186</v>
      </c>
      <c r="C1003" s="364" t="s">
        <v>1028</v>
      </c>
      <c r="D1003" s="351" t="s">
        <v>1029</v>
      </c>
      <c r="E1003" s="364" t="s">
        <v>1029</v>
      </c>
      <c r="F1003" s="366">
        <v>7</v>
      </c>
      <c r="G1003" s="365" t="s">
        <v>614</v>
      </c>
      <c r="H1003" s="364" t="s">
        <v>1030</v>
      </c>
      <c r="I1003" s="364">
        <v>0</v>
      </c>
      <c r="J1003" s="364"/>
      <c r="K1003" s="364" t="s">
        <v>1028</v>
      </c>
      <c r="L1003" s="364" t="s">
        <v>1029</v>
      </c>
      <c r="M1003" s="364" t="s">
        <v>2651</v>
      </c>
      <c r="N1003" s="222"/>
      <c r="O1003" s="209" t="str">
        <f t="shared" si="40"/>
        <v>-layer N S_RU_KW_PBTEXT FA 7 S_RU_KW_PBTEXT L CONTINUOUS S_RU_KW_PBTEXT B Sanitaer, Kaltwasser S_RU_KW_PBTEXT AB S_RU_KW_PBTEXT</v>
      </c>
      <c r="P1003" s="152"/>
      <c r="Q1003" s="152"/>
      <c r="R1003" s="209" t="str">
        <f t="shared" si="41"/>
        <v>N S_RU_KW_PBTEXT FA 7 S_RU_KW_PBTEXT L CONTINUOUS S_RU_KW_PBTEXT B Sanitaer, Kaltwasser S_RU_KW_PBTEXT AB S_RU_KW_PBTEXT</v>
      </c>
      <c r="S1003" s="152"/>
      <c r="T1003" s="152"/>
      <c r="U1003" s="152"/>
      <c r="V1003" s="152"/>
      <c r="W1003" s="152"/>
      <c r="X1003" s="152"/>
      <c r="Y1003" s="152"/>
    </row>
    <row r="1004" spans="1:25" ht="15" x14ac:dyDescent="0.25">
      <c r="A1004" s="364" t="s">
        <v>1017</v>
      </c>
      <c r="B1004" s="367" t="s">
        <v>2187</v>
      </c>
      <c r="C1004" s="364" t="s">
        <v>1028</v>
      </c>
      <c r="D1004" s="351" t="s">
        <v>1029</v>
      </c>
      <c r="E1004" s="364" t="s">
        <v>1029</v>
      </c>
      <c r="F1004" s="366">
        <v>7</v>
      </c>
      <c r="G1004" s="365" t="s">
        <v>614</v>
      </c>
      <c r="H1004" s="364" t="s">
        <v>1030</v>
      </c>
      <c r="I1004" s="364">
        <v>0</v>
      </c>
      <c r="J1004" s="364"/>
      <c r="K1004" s="364" t="s">
        <v>1028</v>
      </c>
      <c r="L1004" s="364" t="s">
        <v>1029</v>
      </c>
      <c r="M1004" s="364" t="s">
        <v>2651</v>
      </c>
      <c r="N1004" s="222"/>
      <c r="O1004" s="209" t="str">
        <f t="shared" si="40"/>
        <v>-layer N S_RU_KW_WBEM FA 7 S_RU_KW_WBEM L CONTINUOUS S_RU_KW_WBEM B Sanitaer, Kaltwasser S_RU_KW_WBEM AB S_RU_KW_WBEM</v>
      </c>
      <c r="P1004" s="152"/>
      <c r="Q1004" s="152"/>
      <c r="R1004" s="209" t="str">
        <f t="shared" si="41"/>
        <v>N S_RU_KW_WBEM FA 7 S_RU_KW_WBEM L CONTINUOUS S_RU_KW_WBEM B Sanitaer, Kaltwasser S_RU_KW_WBEM AB S_RU_KW_WBEM</v>
      </c>
      <c r="S1004" s="152"/>
      <c r="T1004" s="152"/>
      <c r="U1004" s="152"/>
      <c r="V1004" s="152"/>
      <c r="W1004" s="152"/>
      <c r="X1004" s="152"/>
      <c r="Y1004" s="152"/>
    </row>
    <row r="1005" spans="1:25" ht="15" x14ac:dyDescent="0.25">
      <c r="A1005" s="358" t="s">
        <v>1017</v>
      </c>
      <c r="B1005" s="221" t="s">
        <v>2327</v>
      </c>
      <c r="C1005" s="358" t="s">
        <v>1028</v>
      </c>
      <c r="D1005" s="359" t="s">
        <v>1029</v>
      </c>
      <c r="E1005" s="358" t="s">
        <v>1029</v>
      </c>
      <c r="F1005" s="325">
        <v>80</v>
      </c>
      <c r="G1005" s="371" t="s">
        <v>614</v>
      </c>
      <c r="H1005" s="358" t="s">
        <v>1030</v>
      </c>
      <c r="I1005" s="152">
        <v>0</v>
      </c>
      <c r="J1005" s="152"/>
      <c r="K1005" s="358" t="s">
        <v>1028</v>
      </c>
      <c r="L1005" s="358" t="s">
        <v>1029</v>
      </c>
      <c r="M1005" s="190" t="s">
        <v>2681</v>
      </c>
      <c r="N1005" s="760"/>
      <c r="O1005" s="209" t="str">
        <f t="shared" si="40"/>
        <v>-layer N S_RU_KW-AR FA 80 S_RU_KW-AR L CONTINUOUS S_RU_KW-AR B Sanitaer, 3D Kaltwasserarmatur S_RU_KW-AR AB S_RU_KW-AR</v>
      </c>
      <c r="P1005" s="152"/>
      <c r="Q1005" s="152"/>
      <c r="R1005" s="209" t="str">
        <f t="shared" si="41"/>
        <v>N S_RU_KW-AR FA 80 S_RU_KW-AR L CONTINUOUS S_RU_KW-AR B Sanitaer, 3D Kaltwasserarmatur S_RU_KW-AR AB S_RU_KW-AR</v>
      </c>
      <c r="S1005" s="152"/>
      <c r="T1005" s="152"/>
      <c r="U1005" s="152"/>
      <c r="V1005" s="152"/>
      <c r="W1005" s="152"/>
      <c r="X1005" s="152"/>
      <c r="Y1005" s="152"/>
    </row>
    <row r="1006" spans="1:25" ht="15" x14ac:dyDescent="0.25">
      <c r="A1006" s="364" t="s">
        <v>1017</v>
      </c>
      <c r="B1006" s="365" t="s">
        <v>2328</v>
      </c>
      <c r="C1006" s="364" t="s">
        <v>1028</v>
      </c>
      <c r="D1006" s="351" t="s">
        <v>1029</v>
      </c>
      <c r="E1006" s="364" t="s">
        <v>1029</v>
      </c>
      <c r="F1006" s="366">
        <v>7</v>
      </c>
      <c r="G1006" s="365" t="s">
        <v>614</v>
      </c>
      <c r="H1006" s="364" t="s">
        <v>1030</v>
      </c>
      <c r="I1006" s="364">
        <v>0</v>
      </c>
      <c r="J1006" s="364"/>
      <c r="K1006" s="364" t="s">
        <v>1028</v>
      </c>
      <c r="L1006" s="364" t="s">
        <v>1029</v>
      </c>
      <c r="M1006" s="364" t="s">
        <v>2682</v>
      </c>
      <c r="N1006" s="222"/>
      <c r="O1006" s="209" t="str">
        <f t="shared" si="40"/>
        <v>-layer N S_RU_KW-VA FA 7 S_RU_KW-VA L CONTINUOUS S_RU_KW-VA B Sanitaer, Kaltwasserarmatur 3D S_RU_KW-VA AB S_RU_KW-VA</v>
      </c>
      <c r="P1006" s="152"/>
      <c r="Q1006" s="152"/>
      <c r="R1006" s="209" t="str">
        <f t="shared" si="41"/>
        <v>N S_RU_KW-VA FA 7 S_RU_KW-VA L CONTINUOUS S_RU_KW-VA B Sanitaer, Kaltwasserarmatur 3D S_RU_KW-VA AB S_RU_KW-VA</v>
      </c>
      <c r="S1006" s="152"/>
      <c r="T1006" s="152"/>
      <c r="U1006" s="152"/>
      <c r="V1006" s="152"/>
      <c r="W1006" s="152"/>
      <c r="X1006" s="152"/>
      <c r="Y1006" s="152"/>
    </row>
    <row r="1007" spans="1:25" ht="15" x14ac:dyDescent="0.25">
      <c r="A1007" s="364" t="s">
        <v>1017</v>
      </c>
      <c r="B1007" s="365" t="s">
        <v>2329</v>
      </c>
      <c r="C1007" s="364" t="s">
        <v>1028</v>
      </c>
      <c r="D1007" s="351" t="s">
        <v>1029</v>
      </c>
      <c r="E1007" s="364" t="s">
        <v>1029</v>
      </c>
      <c r="F1007" s="366">
        <v>7</v>
      </c>
      <c r="G1007" s="365" t="s">
        <v>614</v>
      </c>
      <c r="H1007" s="364" t="s">
        <v>1030</v>
      </c>
      <c r="I1007" s="364">
        <v>0</v>
      </c>
      <c r="J1007" s="364"/>
      <c r="K1007" s="364" t="s">
        <v>1028</v>
      </c>
      <c r="L1007" s="364" t="s">
        <v>1029</v>
      </c>
      <c r="M1007" s="364" t="s">
        <v>2683</v>
      </c>
      <c r="N1007" s="222"/>
      <c r="O1007" s="209" t="str">
        <f t="shared" ref="O1007:O1070" si="42">CONCATENATE("-layer"," ","N"," ",B1007," ","FA"," ",F1007," ",B1007," ","L"," ",G1007," ",B1007," ","B"," ",M1007," ",B1007," ","AB"," ",B1007)</f>
        <v>-layer N S_RU_KW-VA_KAL9 FA 7 S_RU_KW-VA_KAL9 L CONTINUOUS S_RU_KW-VA_KAL9 B Sanitaer, Kaltwasserarmatur Anlage "KAL9" 3D S_RU_KW-VA_KAL9 AB S_RU_KW-VA_KAL9</v>
      </c>
      <c r="P1007" s="152"/>
      <c r="Q1007" s="152"/>
      <c r="R1007" s="209" t="str">
        <f t="shared" ref="R1007:R1070" si="43">CONCATENATE("N"," ",B1007," ","FA"," ",F1007," ",B1007," ","L"," ",G1007," ",B1007," ","B"," ",M1007," ",B1007," ","AB"," ",B1007)</f>
        <v>N S_RU_KW-VA_KAL9 FA 7 S_RU_KW-VA_KAL9 L CONTINUOUS S_RU_KW-VA_KAL9 B Sanitaer, Kaltwasserarmatur Anlage "KAL9" 3D S_RU_KW-VA_KAL9 AB S_RU_KW-VA_KAL9</v>
      </c>
      <c r="S1007" s="152"/>
      <c r="T1007" s="152"/>
      <c r="U1007" s="152"/>
      <c r="V1007" s="152"/>
      <c r="W1007" s="152"/>
      <c r="X1007" s="152"/>
      <c r="Y1007" s="152"/>
    </row>
    <row r="1008" spans="1:25" ht="15" x14ac:dyDescent="0.25">
      <c r="A1008" s="152" t="s">
        <v>1017</v>
      </c>
      <c r="B1008" s="221" t="s">
        <v>2330</v>
      </c>
      <c r="C1008" s="358" t="s">
        <v>1028</v>
      </c>
      <c r="D1008" s="359" t="s">
        <v>1029</v>
      </c>
      <c r="E1008" s="358" t="s">
        <v>1029</v>
      </c>
      <c r="F1008" s="325">
        <v>10</v>
      </c>
      <c r="G1008" s="371" t="s">
        <v>614</v>
      </c>
      <c r="H1008" s="358" t="s">
        <v>1030</v>
      </c>
      <c r="I1008" s="152">
        <v>0</v>
      </c>
      <c r="J1008" s="152"/>
      <c r="K1008" s="358" t="s">
        <v>1028</v>
      </c>
      <c r="L1008" s="358" t="s">
        <v>1029</v>
      </c>
      <c r="M1008" s="190" t="s">
        <v>2684</v>
      </c>
      <c r="N1008" s="761"/>
      <c r="O1008" s="209" t="str">
        <f t="shared" si="42"/>
        <v>-layer N S_RU_WW FA 10 S_RU_WW L CONTINUOUS S_RU_WW B Sanitaer, 3D Warmwasser S_RU_WW AB S_RU_WW</v>
      </c>
      <c r="P1008" s="152"/>
      <c r="Q1008" s="152"/>
      <c r="R1008" s="209" t="str">
        <f t="shared" si="43"/>
        <v>N S_RU_WW FA 10 S_RU_WW L CONTINUOUS S_RU_WW B Sanitaer, 3D Warmwasser S_RU_WW AB S_RU_WW</v>
      </c>
      <c r="S1008" s="152"/>
      <c r="T1008" s="152"/>
      <c r="U1008" s="152"/>
      <c r="V1008" s="152"/>
      <c r="W1008" s="152"/>
      <c r="X1008" s="152"/>
      <c r="Y1008" s="152"/>
    </row>
    <row r="1009" spans="1:47" ht="15" x14ac:dyDescent="0.25">
      <c r="A1009" s="364" t="s">
        <v>1017</v>
      </c>
      <c r="B1009" s="365" t="s">
        <v>2331</v>
      </c>
      <c r="C1009" s="364" t="s">
        <v>1028</v>
      </c>
      <c r="D1009" s="351" t="s">
        <v>1029</v>
      </c>
      <c r="E1009" s="364" t="s">
        <v>1029</v>
      </c>
      <c r="F1009" s="366">
        <v>7</v>
      </c>
      <c r="G1009" s="365" t="s">
        <v>614</v>
      </c>
      <c r="H1009" s="364" t="s">
        <v>1030</v>
      </c>
      <c r="I1009" s="364">
        <v>0</v>
      </c>
      <c r="J1009" s="364"/>
      <c r="K1009" s="364" t="s">
        <v>1028</v>
      </c>
      <c r="L1009" s="364" t="s">
        <v>1029</v>
      </c>
      <c r="M1009" s="364" t="s">
        <v>2685</v>
      </c>
      <c r="N1009" s="222"/>
      <c r="O1009" s="209" t="str">
        <f t="shared" si="42"/>
        <v>-layer N S_RU_WW-VA FA 7 S_RU_WW-VA L CONTINUOUS S_RU_WW-VA B Sanitaer, Warmwasserarmatur 3D S_RU_WW-VA AB S_RU_WW-VA</v>
      </c>
      <c r="P1009" s="152"/>
      <c r="Q1009" s="152"/>
      <c r="R1009" s="209" t="str">
        <f t="shared" si="43"/>
        <v>N S_RU_WW-VA FA 7 S_RU_WW-VA L CONTINUOUS S_RU_WW-VA B Sanitaer, Warmwasserarmatur 3D S_RU_WW-VA AB S_RU_WW-VA</v>
      </c>
      <c r="S1009" s="152"/>
      <c r="T1009" s="152"/>
      <c r="U1009" s="152"/>
      <c r="V1009" s="152"/>
      <c r="W1009" s="152"/>
      <c r="X1009" s="152"/>
      <c r="Y1009" s="152"/>
    </row>
    <row r="1010" spans="1:47" ht="15" x14ac:dyDescent="0.25">
      <c r="A1010" s="358" t="s">
        <v>1017</v>
      </c>
      <c r="B1010" s="147" t="s">
        <v>3469</v>
      </c>
      <c r="C1010" s="358" t="s">
        <v>1028</v>
      </c>
      <c r="D1010" s="359" t="s">
        <v>1029</v>
      </c>
      <c r="E1010" s="358" t="s">
        <v>1029</v>
      </c>
      <c r="F1010" s="326">
        <v>7</v>
      </c>
      <c r="G1010" s="264" t="s">
        <v>614</v>
      </c>
      <c r="H1010" s="358" t="s">
        <v>1030</v>
      </c>
      <c r="I1010" s="358">
        <v>0</v>
      </c>
      <c r="J1010" s="358"/>
      <c r="K1010" s="358" t="s">
        <v>1028</v>
      </c>
      <c r="L1010" s="358" t="s">
        <v>1029</v>
      </c>
      <c r="M1010" s="155" t="s">
        <v>3684</v>
      </c>
      <c r="N1010" s="176"/>
      <c r="O1010" s="209" t="str">
        <f t="shared" si="42"/>
        <v>-layer N S_RU_ZW-VA FA 7 S_RU_ZW-VA L CONTINUOUS S_RU_ZW-VA B Sanitaer, Zirkulationsarmatur S_RU_ZW-VA AB S_RU_ZW-VA</v>
      </c>
      <c r="R1010" s="209" t="str">
        <f t="shared" si="43"/>
        <v>N S_RU_ZW-VA FA 7 S_RU_ZW-VA L CONTINUOUS S_RU_ZW-VA B Sanitaer, Zirkulationsarmatur S_RU_ZW-VA AB S_RU_ZW-VA</v>
      </c>
    </row>
    <row r="1011" spans="1:47" ht="15" x14ac:dyDescent="0.25">
      <c r="A1011" s="364" t="s">
        <v>1017</v>
      </c>
      <c r="B1011" s="365" t="s">
        <v>2188</v>
      </c>
      <c r="C1011" s="364" t="s">
        <v>1028</v>
      </c>
      <c r="D1011" s="351" t="s">
        <v>1029</v>
      </c>
      <c r="E1011" s="364" t="s">
        <v>1029</v>
      </c>
      <c r="F1011" s="366">
        <v>140</v>
      </c>
      <c r="G1011" s="365" t="s">
        <v>611</v>
      </c>
      <c r="H1011" s="364" t="s">
        <v>1030</v>
      </c>
      <c r="I1011" s="364">
        <v>0</v>
      </c>
      <c r="J1011" s="364"/>
      <c r="K1011" s="364" t="s">
        <v>1028</v>
      </c>
      <c r="L1011" s="364" t="s">
        <v>1029</v>
      </c>
      <c r="M1011" s="364" t="s">
        <v>2686</v>
      </c>
      <c r="N1011" s="720"/>
      <c r="O1011" s="209" t="str">
        <f t="shared" si="42"/>
        <v>-layer N S_RW FA 140 S_RW L VERDECKT S_RW B Sanitaer, Regenwasser S_RW AB S_RW</v>
      </c>
      <c r="P1011" s="152"/>
      <c r="Q1011" s="152"/>
      <c r="R1011" s="209" t="str">
        <f t="shared" si="43"/>
        <v>N S_RW FA 140 S_RW L VERDECKT S_RW B Sanitaer, Regenwasser S_RW AB S_RW</v>
      </c>
      <c r="S1011" s="152"/>
      <c r="T1011" s="152"/>
      <c r="U1011" s="152"/>
      <c r="V1011" s="152"/>
      <c r="W1011" s="152"/>
      <c r="X1011" s="152"/>
      <c r="Y1011" s="152"/>
    </row>
    <row r="1012" spans="1:47" ht="15" x14ac:dyDescent="0.25">
      <c r="A1012" s="358" t="s">
        <v>1017</v>
      </c>
      <c r="B1012" s="147" t="s">
        <v>3423</v>
      </c>
      <c r="C1012" s="358" t="s">
        <v>1028</v>
      </c>
      <c r="D1012" s="359" t="s">
        <v>1029</v>
      </c>
      <c r="E1012" s="358" t="s">
        <v>1029</v>
      </c>
      <c r="F1012" s="326">
        <v>140</v>
      </c>
      <c r="G1012" s="328" t="s">
        <v>415</v>
      </c>
      <c r="H1012" s="358" t="s">
        <v>1030</v>
      </c>
      <c r="I1012" s="358">
        <v>0</v>
      </c>
      <c r="J1012" s="358"/>
      <c r="K1012" s="358" t="s">
        <v>1028</v>
      </c>
      <c r="L1012" s="358" t="s">
        <v>1029</v>
      </c>
      <c r="M1012" s="155" t="s">
        <v>3685</v>
      </c>
      <c r="N1012" s="176"/>
      <c r="O1012" s="209" t="str">
        <f t="shared" si="42"/>
        <v>-layer N S_RW_DO FA 140 S_RW_DO L STRICHPUNKTX2 S_RW_DO B Sanitaer, Regenwasser Doppelrohr S_RW_DO AB S_RW_DO</v>
      </c>
      <c r="R1012" s="209" t="str">
        <f t="shared" si="43"/>
        <v>N S_RW_DO FA 140 S_RW_DO L STRICHPUNKTX2 S_RW_DO B Sanitaer, Regenwasser Doppelrohr S_RW_DO AB S_RW_DO</v>
      </c>
    </row>
    <row r="1013" spans="1:47" ht="15" x14ac:dyDescent="0.25">
      <c r="A1013" s="364" t="s">
        <v>1017</v>
      </c>
      <c r="B1013" s="365" t="s">
        <v>2189</v>
      </c>
      <c r="C1013" s="364" t="s">
        <v>1028</v>
      </c>
      <c r="D1013" s="351" t="s">
        <v>1029</v>
      </c>
      <c r="E1013" s="364" t="s">
        <v>1029</v>
      </c>
      <c r="F1013" s="366">
        <v>100</v>
      </c>
      <c r="G1013" s="365" t="s">
        <v>614</v>
      </c>
      <c r="H1013" s="364" t="s">
        <v>1030</v>
      </c>
      <c r="I1013" s="364">
        <v>0</v>
      </c>
      <c r="J1013" s="364"/>
      <c r="K1013" s="364" t="s">
        <v>1028</v>
      </c>
      <c r="L1013" s="364" t="s">
        <v>1029</v>
      </c>
      <c r="M1013" s="364" t="s">
        <v>2687</v>
      </c>
      <c r="N1013" s="722"/>
      <c r="O1013" s="209" t="str">
        <f t="shared" si="42"/>
        <v>-layer N S_RW_RIG FA 100 S_RW_RIG L CONTINUOUS S_RW_RIG B Sanitaer, Regenwasser Rigole S_RW_RIG AB S_RW_RIG</v>
      </c>
      <c r="P1013" s="152"/>
      <c r="Q1013" s="152"/>
      <c r="R1013" s="209" t="str">
        <f t="shared" si="43"/>
        <v>N S_RW_RIG FA 100 S_RW_RIG L CONTINUOUS S_RW_RIG B Sanitaer, Regenwasser Rigole S_RW_RIG AB S_RW_RIG</v>
      </c>
      <c r="S1013" s="152"/>
      <c r="T1013" s="152"/>
      <c r="U1013" s="152"/>
      <c r="V1013" s="152"/>
      <c r="W1013" s="152"/>
      <c r="X1013" s="152"/>
      <c r="Y1013" s="152"/>
    </row>
    <row r="1014" spans="1:47" ht="15" x14ac:dyDescent="0.25">
      <c r="A1014" s="358" t="s">
        <v>1017</v>
      </c>
      <c r="B1014" s="147" t="s">
        <v>3440</v>
      </c>
      <c r="C1014" s="358" t="s">
        <v>1028</v>
      </c>
      <c r="D1014" s="359" t="s">
        <v>1029</v>
      </c>
      <c r="E1014" s="358" t="s">
        <v>1029</v>
      </c>
      <c r="F1014" s="327">
        <v>7</v>
      </c>
      <c r="G1014" s="330" t="s">
        <v>614</v>
      </c>
      <c r="H1014" s="358" t="s">
        <v>1030</v>
      </c>
      <c r="I1014" s="358">
        <v>0</v>
      </c>
      <c r="J1014" s="358"/>
      <c r="K1014" s="358" t="s">
        <v>1028</v>
      </c>
      <c r="L1014" s="358" t="s">
        <v>1029</v>
      </c>
      <c r="M1014" s="331" t="s">
        <v>3686</v>
      </c>
      <c r="N1014" s="176"/>
      <c r="O1014" s="209" t="str">
        <f t="shared" si="42"/>
        <v>-layer N S_RW_RW-SY FA 7 S_RW_RW-SY L CONTINUOUS S_RW_RW-SY B Sanitaer, Symbol im Regenwasser S_RW_RW-SY AB S_RW_RW-SY</v>
      </c>
      <c r="R1014" s="209" t="str">
        <f t="shared" si="43"/>
        <v>N S_RW_RW-SY FA 7 S_RW_RW-SY L CONTINUOUS S_RW_RW-SY B Sanitaer, Symbol im Regenwasser S_RW_RW-SY AB S_RW_RW-SY</v>
      </c>
    </row>
    <row r="1015" spans="1:47" ht="15" x14ac:dyDescent="0.25">
      <c r="A1015" s="364" t="s">
        <v>1017</v>
      </c>
      <c r="B1015" s="365" t="s">
        <v>2190</v>
      </c>
      <c r="C1015" s="364" t="s">
        <v>1028</v>
      </c>
      <c r="D1015" s="351" t="s">
        <v>1029</v>
      </c>
      <c r="E1015" s="364" t="s">
        <v>1029</v>
      </c>
      <c r="F1015" s="366">
        <v>100</v>
      </c>
      <c r="G1015" s="365" t="s">
        <v>614</v>
      </c>
      <c r="H1015" s="364" t="s">
        <v>1030</v>
      </c>
      <c r="I1015" s="364">
        <v>0</v>
      </c>
      <c r="J1015" s="364"/>
      <c r="K1015" s="364" t="s">
        <v>1028</v>
      </c>
      <c r="L1015" s="364" t="s">
        <v>1029</v>
      </c>
      <c r="M1015" s="364" t="s">
        <v>2688</v>
      </c>
      <c r="N1015" s="722"/>
      <c r="O1015" s="209" t="str">
        <f t="shared" si="42"/>
        <v>-layer N S_RW_SY FA 100 S_RW_SY L CONTINUOUS S_RW_SY B Sanitaer, Regenwasser Symbol S_RW_SY AB S_RW_SY</v>
      </c>
      <c r="P1015" s="152"/>
      <c r="Q1015" s="152"/>
      <c r="R1015" s="209" t="str">
        <f t="shared" si="43"/>
        <v>N S_RW_SY FA 100 S_RW_SY L CONTINUOUS S_RW_SY B Sanitaer, Regenwasser Symbol S_RW_SY AB S_RW_SY</v>
      </c>
      <c r="S1015" s="152"/>
      <c r="T1015" s="152"/>
      <c r="U1015" s="152"/>
      <c r="V1015" s="152"/>
      <c r="W1015" s="152"/>
      <c r="X1015" s="152"/>
      <c r="Y1015" s="152"/>
    </row>
    <row r="1016" spans="1:47" ht="15" x14ac:dyDescent="0.25">
      <c r="A1016" s="364" t="s">
        <v>1017</v>
      </c>
      <c r="B1016" s="365" t="s">
        <v>2191</v>
      </c>
      <c r="C1016" s="364" t="s">
        <v>1028</v>
      </c>
      <c r="D1016" s="351" t="s">
        <v>1029</v>
      </c>
      <c r="E1016" s="364" t="s">
        <v>1029</v>
      </c>
      <c r="F1016" s="366">
        <v>7</v>
      </c>
      <c r="G1016" s="365" t="s">
        <v>614</v>
      </c>
      <c r="H1016" s="364" t="s">
        <v>1030</v>
      </c>
      <c r="I1016" s="364">
        <v>0</v>
      </c>
      <c r="J1016" s="364"/>
      <c r="K1016" s="364" t="s">
        <v>1028</v>
      </c>
      <c r="L1016" s="364" t="s">
        <v>1029</v>
      </c>
      <c r="M1016" s="364" t="s">
        <v>2689</v>
      </c>
      <c r="N1016" s="222"/>
      <c r="O1016" s="209" t="str">
        <f t="shared" si="42"/>
        <v>-layer N S_RW_TXT FA 7 S_RW_TXT L CONTINUOUS S_RW_TXT B Sanitaer, Regenwasser Text S_RW_TXT AB S_RW_TXT</v>
      </c>
      <c r="P1016" s="152"/>
      <c r="Q1016" s="152"/>
      <c r="R1016" s="209" t="str">
        <f t="shared" si="43"/>
        <v>N S_RW_TXT FA 7 S_RW_TXT L CONTINUOUS S_RW_TXT B Sanitaer, Regenwasser Text S_RW_TXT AB S_RW_TXT</v>
      </c>
      <c r="S1016" s="152"/>
      <c r="T1016" s="152"/>
      <c r="U1016" s="152"/>
      <c r="V1016" s="152"/>
      <c r="W1016" s="152"/>
      <c r="X1016" s="152"/>
      <c r="Y1016" s="152"/>
    </row>
    <row r="1017" spans="1:47" ht="15" x14ac:dyDescent="0.25">
      <c r="A1017" s="364" t="s">
        <v>1017</v>
      </c>
      <c r="B1017" s="365" t="s">
        <v>2192</v>
      </c>
      <c r="C1017" s="364" t="s">
        <v>1028</v>
      </c>
      <c r="D1017" s="351" t="s">
        <v>1029</v>
      </c>
      <c r="E1017" s="364" t="s">
        <v>1029</v>
      </c>
      <c r="F1017" s="366">
        <v>184</v>
      </c>
      <c r="G1017" s="365" t="s">
        <v>611</v>
      </c>
      <c r="H1017" s="364" t="s">
        <v>1030</v>
      </c>
      <c r="I1017" s="364">
        <v>0</v>
      </c>
      <c r="J1017" s="364"/>
      <c r="K1017" s="364" t="s">
        <v>1028</v>
      </c>
      <c r="L1017" s="364" t="s">
        <v>1029</v>
      </c>
      <c r="M1017" s="364" t="s">
        <v>2690</v>
      </c>
      <c r="N1017" s="758"/>
      <c r="O1017" s="209" t="str">
        <f t="shared" si="42"/>
        <v>-layer N S_RWDR FA 184 S_RWDR L VERDECKT S_RWDR B Sanitaer, RW Druckleitung S_RWDR AB S_RWDR</v>
      </c>
      <c r="P1017" s="152"/>
      <c r="Q1017" s="152"/>
      <c r="R1017" s="209" t="str">
        <f t="shared" si="43"/>
        <v>N S_RWDR FA 184 S_RWDR L VERDECKT S_RWDR B Sanitaer, RW Druckleitung S_RWDR AB S_RWDR</v>
      </c>
      <c r="S1017" s="152"/>
      <c r="T1017" s="152"/>
      <c r="U1017" s="152"/>
      <c r="V1017" s="152"/>
      <c r="W1017" s="152"/>
      <c r="X1017" s="152"/>
      <c r="Y1017" s="152"/>
    </row>
    <row r="1018" spans="1:47" ht="15" x14ac:dyDescent="0.25">
      <c r="A1018" s="364" t="s">
        <v>1017</v>
      </c>
      <c r="B1018" s="365" t="s">
        <v>2193</v>
      </c>
      <c r="C1018" s="364" t="s">
        <v>1028</v>
      </c>
      <c r="D1018" s="351" t="s">
        <v>1029</v>
      </c>
      <c r="E1018" s="364" t="s">
        <v>1029</v>
      </c>
      <c r="F1018" s="366">
        <v>140</v>
      </c>
      <c r="G1018" s="365" t="s">
        <v>620</v>
      </c>
      <c r="H1018" s="364" t="s">
        <v>1030</v>
      </c>
      <c r="I1018" s="364">
        <v>0</v>
      </c>
      <c r="J1018" s="364"/>
      <c r="K1018" s="364" t="s">
        <v>1028</v>
      </c>
      <c r="L1018" s="364" t="s">
        <v>1029</v>
      </c>
      <c r="M1018" s="364" t="s">
        <v>2691</v>
      </c>
      <c r="N1018" s="720"/>
      <c r="O1018" s="209" t="str">
        <f t="shared" si="42"/>
        <v>-layer N S_RWGR FA 140 S_RWGR L VERDECKTX2 S_RWGR B Sanitaer, Regenwasser, Grundleitung S_RWGR AB S_RWGR</v>
      </c>
      <c r="P1018" s="152"/>
      <c r="Q1018" s="152"/>
      <c r="R1018" s="209" t="str">
        <f t="shared" si="43"/>
        <v>N S_RWGR FA 140 S_RWGR L VERDECKTX2 S_RWGR B Sanitaer, Regenwasser, Grundleitung S_RWGR AB S_RWGR</v>
      </c>
      <c r="S1018" s="152"/>
      <c r="T1018" s="152"/>
      <c r="U1018" s="152"/>
      <c r="V1018" s="152"/>
      <c r="W1018" s="152"/>
      <c r="X1018" s="152"/>
      <c r="Y1018" s="152"/>
    </row>
    <row r="1019" spans="1:47" ht="15" x14ac:dyDescent="0.25">
      <c r="A1019" s="358" t="s">
        <v>1017</v>
      </c>
      <c r="B1019" s="147" t="s">
        <v>3426</v>
      </c>
      <c r="C1019" s="358" t="s">
        <v>1028</v>
      </c>
      <c r="D1019" s="359" t="s">
        <v>1029</v>
      </c>
      <c r="E1019" s="358" t="s">
        <v>1029</v>
      </c>
      <c r="F1019" s="326">
        <v>253</v>
      </c>
      <c r="G1019" s="329" t="s">
        <v>611</v>
      </c>
      <c r="H1019" s="358" t="s">
        <v>1030</v>
      </c>
      <c r="I1019" s="358">
        <v>0</v>
      </c>
      <c r="J1019" s="358"/>
      <c r="K1019" s="358" t="s">
        <v>1028</v>
      </c>
      <c r="L1019" s="358" t="s">
        <v>1029</v>
      </c>
      <c r="M1019" s="155" t="s">
        <v>3687</v>
      </c>
      <c r="N1019" s="176"/>
      <c r="O1019" s="209" t="str">
        <f t="shared" si="42"/>
        <v>-layer N S_RWGR_BEST FA 253 S_RWGR_BEST L VERDECKT S_RWGR_BEST B Sanitaer, Regenw.Grundl. Bestand S_RWGR_BEST AB S_RWGR_BEST</v>
      </c>
      <c r="R1019" s="209" t="str">
        <f t="shared" si="43"/>
        <v>N S_RWGR_BEST FA 253 S_RWGR_BEST L VERDECKT S_RWGR_BEST B Sanitaer, Regenw.Grundl. Bestand S_RWGR_BEST AB S_RWGR_BEST</v>
      </c>
    </row>
    <row r="1020" spans="1:47" ht="15" x14ac:dyDescent="0.25">
      <c r="A1020" s="358" t="s">
        <v>1017</v>
      </c>
      <c r="B1020" s="147" t="s">
        <v>3427</v>
      </c>
      <c r="C1020" s="358" t="s">
        <v>1028</v>
      </c>
      <c r="D1020" s="359" t="s">
        <v>1029</v>
      </c>
      <c r="E1020" s="358" t="s">
        <v>1029</v>
      </c>
      <c r="F1020" s="326">
        <v>253</v>
      </c>
      <c r="G1020" s="329" t="s">
        <v>611</v>
      </c>
      <c r="H1020" s="358" t="s">
        <v>1030</v>
      </c>
      <c r="I1020" s="358">
        <v>0</v>
      </c>
      <c r="J1020" s="358"/>
      <c r="K1020" s="358" t="s">
        <v>1028</v>
      </c>
      <c r="L1020" s="358" t="s">
        <v>1029</v>
      </c>
      <c r="M1020" s="155" t="s">
        <v>3688</v>
      </c>
      <c r="N1020" s="176"/>
      <c r="O1020" s="209" t="str">
        <f t="shared" si="42"/>
        <v>-layer N S_RWGR_BEST_DEM FA 253 S_RWGR_BEST_DEM L VERDECKT S_RWGR_BEST_DEM B Sanitaer, Regenw.Grundl. Bestand-Demontage S_RWGR_BEST_DEM AB S_RWGR_BEST_DEM</v>
      </c>
      <c r="R1020" s="209" t="str">
        <f t="shared" si="43"/>
        <v>N S_RWGR_BEST_DEM FA 253 S_RWGR_BEST_DEM L VERDECKT S_RWGR_BEST_DEM B Sanitaer, Regenw.Grundl. Bestand-Demontage S_RWGR_BEST_DEM AB S_RWGR_BEST_DEM</v>
      </c>
    </row>
    <row r="1021" spans="1:47" ht="15" x14ac:dyDescent="0.25">
      <c r="A1021" s="351" t="s">
        <v>1017</v>
      </c>
      <c r="B1021" s="365" t="s">
        <v>2194</v>
      </c>
      <c r="C1021" s="364" t="s">
        <v>1028</v>
      </c>
      <c r="D1021" s="351" t="s">
        <v>1029</v>
      </c>
      <c r="E1021" s="364" t="s">
        <v>1029</v>
      </c>
      <c r="F1021" s="366">
        <v>20</v>
      </c>
      <c r="G1021" s="365" t="s">
        <v>1247</v>
      </c>
      <c r="H1021" s="364" t="s">
        <v>1030</v>
      </c>
      <c r="I1021" s="364">
        <v>0</v>
      </c>
      <c r="J1021" s="364"/>
      <c r="K1021" s="364" t="s">
        <v>1028</v>
      </c>
      <c r="L1021" s="364" t="s">
        <v>1029</v>
      </c>
      <c r="M1021" s="364" t="s">
        <v>2979</v>
      </c>
      <c r="N1021" s="667"/>
      <c r="O1021" s="209" t="str">
        <f t="shared" si="42"/>
        <v>-layer N S_SAEU FA 20 S_SAEU L MITTE S_SAEU B Sanitaer, Saeure S_SAEU AB S_SAEU</v>
      </c>
      <c r="P1021" s="152"/>
      <c r="Q1021" s="152"/>
      <c r="R1021" s="209" t="str">
        <f t="shared" si="43"/>
        <v>N S_SAEU FA 20 S_SAEU L MITTE S_SAEU B Sanitaer, Saeure S_SAEU AB S_SAEU</v>
      </c>
      <c r="S1021" s="152"/>
      <c r="T1021" s="152"/>
      <c r="U1021" s="152"/>
      <c r="V1021" s="152"/>
      <c r="W1021" s="152"/>
      <c r="X1021" s="152"/>
      <c r="Y1021" s="152"/>
    </row>
    <row r="1022" spans="1:47" s="342" customFormat="1" ht="15" x14ac:dyDescent="0.25">
      <c r="A1022" s="364" t="s">
        <v>1017</v>
      </c>
      <c r="B1022" s="367" t="s">
        <v>2195</v>
      </c>
      <c r="C1022" s="364" t="s">
        <v>1028</v>
      </c>
      <c r="D1022" s="351" t="s">
        <v>1029</v>
      </c>
      <c r="E1022" s="364" t="s">
        <v>1029</v>
      </c>
      <c r="F1022" s="366">
        <v>90</v>
      </c>
      <c r="G1022" s="365" t="s">
        <v>614</v>
      </c>
      <c r="H1022" s="364" t="s">
        <v>1030</v>
      </c>
      <c r="I1022" s="364">
        <v>0</v>
      </c>
      <c r="J1022" s="364"/>
      <c r="K1022" s="364" t="s">
        <v>1028</v>
      </c>
      <c r="L1022" s="364" t="s">
        <v>1029</v>
      </c>
      <c r="M1022" s="364" t="s">
        <v>2692</v>
      </c>
      <c r="N1022" s="661"/>
      <c r="O1022" s="209" t="str">
        <f t="shared" si="42"/>
        <v>-layer N S_SCH FA 90 S_SCH L CONTINUOUS S_SCH B Sanitaer, Schraffur S_SCH AB S_SCH</v>
      </c>
      <c r="P1022" s="152"/>
      <c r="Q1022" s="152"/>
      <c r="R1022" s="209" t="str">
        <f t="shared" si="43"/>
        <v>N S_SCH FA 90 S_SCH L CONTINUOUS S_SCH B Sanitaer, Schraffur S_SCH AB S_SCH</v>
      </c>
      <c r="S1022" s="152"/>
      <c r="T1022" s="152"/>
      <c r="U1022" s="152"/>
      <c r="V1022" s="152"/>
      <c r="W1022" s="152"/>
      <c r="X1022" s="152"/>
      <c r="Y1022" s="152"/>
      <c r="Z1022" s="344"/>
      <c r="AA1022" s="344"/>
      <c r="AB1022" s="344"/>
      <c r="AC1022" s="344"/>
      <c r="AD1022" s="344"/>
      <c r="AE1022" s="344"/>
      <c r="AF1022" s="344"/>
      <c r="AG1022" s="344"/>
      <c r="AH1022" s="344"/>
      <c r="AI1022" s="344"/>
      <c r="AJ1022" s="344"/>
      <c r="AK1022" s="344"/>
      <c r="AL1022" s="344"/>
      <c r="AM1022" s="344"/>
      <c r="AN1022" s="344"/>
      <c r="AO1022" s="344"/>
      <c r="AP1022" s="344"/>
      <c r="AQ1022" s="344"/>
      <c r="AR1022" s="344"/>
      <c r="AS1022" s="344"/>
      <c r="AT1022" s="344"/>
      <c r="AU1022" s="344"/>
    </row>
    <row r="1023" spans="1:47" ht="15" x14ac:dyDescent="0.25">
      <c r="A1023" s="364" t="s">
        <v>1017</v>
      </c>
      <c r="B1023" s="365" t="s">
        <v>2196</v>
      </c>
      <c r="C1023" s="364" t="s">
        <v>1028</v>
      </c>
      <c r="D1023" s="351" t="s">
        <v>1029</v>
      </c>
      <c r="E1023" s="364" t="s">
        <v>1029</v>
      </c>
      <c r="F1023" s="366">
        <v>232</v>
      </c>
      <c r="G1023" s="365" t="s">
        <v>611</v>
      </c>
      <c r="H1023" s="364" t="s">
        <v>1030</v>
      </c>
      <c r="I1023" s="364">
        <v>0</v>
      </c>
      <c r="J1023" s="364"/>
      <c r="K1023" s="364" t="s">
        <v>1028</v>
      </c>
      <c r="L1023" s="364" t="s">
        <v>1029</v>
      </c>
      <c r="M1023" s="364" t="s">
        <v>2693</v>
      </c>
      <c r="N1023" s="762"/>
      <c r="O1023" s="209" t="str">
        <f t="shared" si="42"/>
        <v>-layer N S_SP FA 232 S_SP L VERDECKT S_SP B Sanitaer, Brandschutz, Sprinkler S_SP AB S_SP</v>
      </c>
      <c r="P1023" s="152"/>
      <c r="Q1023" s="152"/>
      <c r="R1023" s="209" t="str">
        <f t="shared" si="43"/>
        <v>N S_SP FA 232 S_SP L VERDECKT S_SP B Sanitaer, Brandschutz, Sprinkler S_SP AB S_SP</v>
      </c>
      <c r="S1023" s="152"/>
      <c r="T1023" s="152"/>
      <c r="U1023" s="152"/>
      <c r="V1023" s="152"/>
      <c r="W1023" s="152"/>
      <c r="X1023" s="152"/>
      <c r="Y1023" s="152"/>
      <c r="Z1023" s="344"/>
      <c r="AA1023" s="344"/>
      <c r="AB1023" s="344"/>
      <c r="AC1023" s="344"/>
      <c r="AD1023" s="344"/>
      <c r="AE1023" s="344"/>
      <c r="AF1023" s="344"/>
      <c r="AG1023" s="344"/>
      <c r="AH1023" s="344"/>
      <c r="AI1023" s="344"/>
      <c r="AJ1023" s="344"/>
      <c r="AK1023" s="344"/>
      <c r="AL1023" s="344"/>
      <c r="AM1023" s="344"/>
      <c r="AN1023" s="344"/>
      <c r="AO1023" s="344"/>
      <c r="AP1023" s="344"/>
      <c r="AQ1023" s="344"/>
      <c r="AR1023" s="344"/>
      <c r="AS1023" s="344"/>
      <c r="AT1023" s="344"/>
      <c r="AU1023" s="344"/>
    </row>
    <row r="1024" spans="1:47" ht="15" x14ac:dyDescent="0.25">
      <c r="A1024" s="364" t="s">
        <v>1017</v>
      </c>
      <c r="B1024" s="365" t="s">
        <v>2197</v>
      </c>
      <c r="C1024" s="364" t="s">
        <v>1028</v>
      </c>
      <c r="D1024" s="351" t="s">
        <v>1029</v>
      </c>
      <c r="E1024" s="364" t="s">
        <v>1029</v>
      </c>
      <c r="F1024" s="366">
        <v>232</v>
      </c>
      <c r="G1024" s="365" t="s">
        <v>1247</v>
      </c>
      <c r="H1024" s="364" t="s">
        <v>1030</v>
      </c>
      <c r="I1024" s="364">
        <v>0</v>
      </c>
      <c r="J1024" s="364"/>
      <c r="K1024" s="364" t="s">
        <v>1028</v>
      </c>
      <c r="L1024" s="364" t="s">
        <v>1029</v>
      </c>
      <c r="M1024" s="364" t="s">
        <v>3152</v>
      </c>
      <c r="N1024" s="762"/>
      <c r="O1024" s="209" t="str">
        <f t="shared" si="42"/>
        <v>-layer N S_SPN FA 232 S_SPN L MITTE S_SPN B Sanitaer, Brandschutz, Sprinkler_Nass S_SPN AB S_SPN</v>
      </c>
      <c r="P1024" s="152"/>
      <c r="Q1024" s="152"/>
      <c r="R1024" s="209" t="str">
        <f t="shared" si="43"/>
        <v>N S_SPN FA 232 S_SPN L MITTE S_SPN B Sanitaer, Brandschutz, Sprinkler_Nass S_SPN AB S_SPN</v>
      </c>
      <c r="S1024" s="152"/>
      <c r="T1024" s="152"/>
      <c r="U1024" s="152"/>
      <c r="V1024" s="152"/>
      <c r="W1024" s="152"/>
      <c r="X1024" s="152"/>
      <c r="Y1024" s="152"/>
      <c r="Z1024" s="344"/>
      <c r="AA1024" s="344"/>
      <c r="AB1024" s="344"/>
      <c r="AC1024" s="344"/>
      <c r="AD1024" s="344"/>
      <c r="AE1024" s="344"/>
      <c r="AF1024" s="344"/>
      <c r="AG1024" s="344"/>
      <c r="AH1024" s="344"/>
      <c r="AI1024" s="344"/>
      <c r="AJ1024" s="344"/>
      <c r="AK1024" s="344"/>
      <c r="AL1024" s="344"/>
      <c r="AM1024" s="344"/>
      <c r="AN1024" s="344"/>
      <c r="AO1024" s="344"/>
      <c r="AP1024" s="344"/>
      <c r="AQ1024" s="344"/>
      <c r="AR1024" s="344"/>
      <c r="AS1024" s="344"/>
      <c r="AT1024" s="344"/>
      <c r="AU1024" s="344"/>
    </row>
    <row r="1025" spans="1:47" s="342" customFormat="1" ht="15" x14ac:dyDescent="0.25">
      <c r="A1025" s="364" t="s">
        <v>1017</v>
      </c>
      <c r="B1025" s="365" t="s">
        <v>2198</v>
      </c>
      <c r="C1025" s="364" t="s">
        <v>1028</v>
      </c>
      <c r="D1025" s="351" t="s">
        <v>1029</v>
      </c>
      <c r="E1025" s="364" t="s">
        <v>1029</v>
      </c>
      <c r="F1025" s="366">
        <v>232</v>
      </c>
      <c r="G1025" s="365" t="s">
        <v>1133</v>
      </c>
      <c r="H1025" s="364" t="s">
        <v>1030</v>
      </c>
      <c r="I1025" s="364">
        <v>0</v>
      </c>
      <c r="J1025" s="364"/>
      <c r="K1025" s="364" t="s">
        <v>1028</v>
      </c>
      <c r="L1025" s="364" t="s">
        <v>1029</v>
      </c>
      <c r="M1025" s="364" t="s">
        <v>2694</v>
      </c>
      <c r="N1025" s="762"/>
      <c r="O1025" s="209" t="str">
        <f t="shared" si="42"/>
        <v>-layer N S_SPT FA 232 S_SPT L PHANTOM S_SPT B Sanitaer, Brandschutz, Sprinkler_Trocken S_SPT AB S_SPT</v>
      </c>
      <c r="P1025" s="147"/>
      <c r="Q1025" s="147"/>
      <c r="R1025" s="209" t="str">
        <f t="shared" si="43"/>
        <v>N S_SPT FA 232 S_SPT L PHANTOM S_SPT B Sanitaer, Brandschutz, Sprinkler_Trocken S_SPT AB S_SPT</v>
      </c>
      <c r="S1025" s="147"/>
      <c r="T1025" s="147"/>
      <c r="U1025" s="147"/>
      <c r="V1025" s="147"/>
      <c r="W1025" s="147"/>
      <c r="X1025" s="147"/>
      <c r="Y1025" s="147"/>
      <c r="Z1025" s="344"/>
      <c r="AA1025" s="344"/>
      <c r="AB1025" s="344"/>
      <c r="AC1025" s="344"/>
      <c r="AD1025" s="344"/>
      <c r="AE1025" s="344"/>
      <c r="AF1025" s="344"/>
      <c r="AG1025" s="344"/>
      <c r="AH1025" s="344"/>
      <c r="AI1025" s="344"/>
      <c r="AJ1025" s="344"/>
      <c r="AK1025" s="344"/>
      <c r="AL1025" s="344"/>
      <c r="AM1025" s="344"/>
      <c r="AN1025" s="344"/>
      <c r="AO1025" s="344"/>
      <c r="AP1025" s="344"/>
      <c r="AQ1025" s="344"/>
      <c r="AR1025" s="344"/>
      <c r="AS1025" s="344"/>
      <c r="AT1025" s="344"/>
      <c r="AU1025" s="344"/>
    </row>
    <row r="1026" spans="1:47" ht="15" x14ac:dyDescent="0.25">
      <c r="A1026" s="358" t="s">
        <v>1017</v>
      </c>
      <c r="B1026" s="147" t="s">
        <v>3438</v>
      </c>
      <c r="C1026" s="358" t="s">
        <v>1028</v>
      </c>
      <c r="D1026" s="359" t="s">
        <v>1029</v>
      </c>
      <c r="E1026" s="358" t="s">
        <v>1029</v>
      </c>
      <c r="F1026" s="326">
        <v>7</v>
      </c>
      <c r="G1026" s="155" t="s">
        <v>614</v>
      </c>
      <c r="H1026" s="358" t="s">
        <v>1030</v>
      </c>
      <c r="I1026" s="358">
        <v>0</v>
      </c>
      <c r="J1026" s="358"/>
      <c r="K1026" s="358" t="s">
        <v>1028</v>
      </c>
      <c r="L1026" s="358" t="s">
        <v>1029</v>
      </c>
      <c r="M1026" s="155" t="s">
        <v>3689</v>
      </c>
      <c r="N1026" s="176"/>
      <c r="O1026" s="209" t="str">
        <f t="shared" si="42"/>
        <v>-layer N S_STRGBEZ FA 7 S_STRGBEZ L CONTINUOUS S_STRGBEZ B Sanitaer, Strangsymbol S_STRGBEZ AB S_STRGBEZ</v>
      </c>
      <c r="R1026" s="209" t="str">
        <f t="shared" si="43"/>
        <v>N S_STRGBEZ FA 7 S_STRGBEZ L CONTINUOUS S_STRGBEZ B Sanitaer, Strangsymbol S_STRGBEZ AB S_STRGBEZ</v>
      </c>
      <c r="Z1026" s="344"/>
      <c r="AA1026" s="344"/>
      <c r="AB1026" s="344"/>
      <c r="AC1026" s="344"/>
      <c r="AD1026" s="344"/>
      <c r="AE1026" s="344"/>
      <c r="AF1026" s="344"/>
      <c r="AG1026" s="344"/>
      <c r="AH1026" s="344"/>
      <c r="AI1026" s="344"/>
      <c r="AJ1026" s="344"/>
      <c r="AK1026" s="344"/>
      <c r="AL1026" s="344"/>
      <c r="AM1026" s="344"/>
      <c r="AN1026" s="344"/>
      <c r="AO1026" s="344"/>
      <c r="AP1026" s="344"/>
      <c r="AQ1026" s="344"/>
      <c r="AR1026" s="344"/>
      <c r="AS1026" s="344"/>
      <c r="AT1026" s="344"/>
      <c r="AU1026" s="344"/>
    </row>
    <row r="1027" spans="1:47" ht="15" x14ac:dyDescent="0.25">
      <c r="A1027" s="364" t="s">
        <v>1017</v>
      </c>
      <c r="B1027" s="365" t="s">
        <v>2199</v>
      </c>
      <c r="C1027" s="364" t="s">
        <v>1028</v>
      </c>
      <c r="D1027" s="351" t="s">
        <v>1029</v>
      </c>
      <c r="E1027" s="364" t="s">
        <v>1029</v>
      </c>
      <c r="F1027" s="366">
        <v>184</v>
      </c>
      <c r="G1027" s="365" t="s">
        <v>614</v>
      </c>
      <c r="H1027" s="364" t="s">
        <v>1030</v>
      </c>
      <c r="I1027" s="364">
        <v>0</v>
      </c>
      <c r="J1027" s="364"/>
      <c r="K1027" s="364" t="s">
        <v>1028</v>
      </c>
      <c r="L1027" s="364" t="s">
        <v>1029</v>
      </c>
      <c r="M1027" s="364" t="s">
        <v>2695</v>
      </c>
      <c r="N1027" s="758"/>
      <c r="O1027" s="209" t="str">
        <f t="shared" si="42"/>
        <v>-layer N S_SW FA 184 S_SW L CONTINUOUS S_SW B Sanitaer, Schmutzwasser S_SW AB S_SW</v>
      </c>
      <c r="R1027" s="209" t="str">
        <f t="shared" si="43"/>
        <v>N S_SW FA 184 S_SW L CONTINUOUS S_SW B Sanitaer, Schmutzwasser S_SW AB S_SW</v>
      </c>
      <c r="S1027" s="147"/>
      <c r="Z1027" s="344"/>
      <c r="AA1027" s="344"/>
      <c r="AB1027" s="344"/>
      <c r="AC1027" s="344"/>
      <c r="AD1027" s="344"/>
      <c r="AE1027" s="344"/>
      <c r="AF1027" s="344"/>
      <c r="AG1027" s="344"/>
      <c r="AH1027" s="344"/>
      <c r="AI1027" s="344"/>
      <c r="AJ1027" s="344"/>
      <c r="AK1027" s="344"/>
      <c r="AL1027" s="344"/>
      <c r="AM1027" s="344"/>
      <c r="AN1027" s="344"/>
      <c r="AO1027" s="344"/>
      <c r="AP1027" s="344"/>
      <c r="AQ1027" s="344"/>
      <c r="AR1027" s="344"/>
      <c r="AS1027" s="344"/>
      <c r="AT1027" s="344"/>
      <c r="AU1027" s="344"/>
    </row>
    <row r="1028" spans="1:47" ht="15" x14ac:dyDescent="0.25">
      <c r="A1028" s="364" t="s">
        <v>1017</v>
      </c>
      <c r="B1028" s="365" t="s">
        <v>2200</v>
      </c>
      <c r="C1028" s="364" t="s">
        <v>1028</v>
      </c>
      <c r="D1028" s="351" t="s">
        <v>1029</v>
      </c>
      <c r="E1028" s="364" t="s">
        <v>1029</v>
      </c>
      <c r="F1028" s="366">
        <v>7</v>
      </c>
      <c r="G1028" s="365" t="s">
        <v>614</v>
      </c>
      <c r="H1028" s="364" t="s">
        <v>1030</v>
      </c>
      <c r="I1028" s="364">
        <v>0</v>
      </c>
      <c r="J1028" s="364"/>
      <c r="K1028" s="364" t="s">
        <v>1028</v>
      </c>
      <c r="L1028" s="364" t="s">
        <v>1029</v>
      </c>
      <c r="M1028" s="364" t="s">
        <v>2696</v>
      </c>
      <c r="N1028" s="222"/>
      <c r="O1028" s="209" t="str">
        <f t="shared" si="42"/>
        <v>-layer N S_SW_AW-EN-SY FA 7 S_SW_AW-EN-SY L CONTINUOUS S_SW_AW-EN-SY B Sanitaer, Symbol im Schmutzwasser S_SW_AW-EN-SY AB S_SW_AW-EN-SY</v>
      </c>
      <c r="R1028" s="209" t="str">
        <f t="shared" si="43"/>
        <v>N S_SW_AW-EN-SY FA 7 S_SW_AW-EN-SY L CONTINUOUS S_SW_AW-EN-SY B Sanitaer, Symbol im Schmutzwasser S_SW_AW-EN-SY AB S_SW_AW-EN-SY</v>
      </c>
      <c r="S1028" s="147"/>
      <c r="Z1028" s="344"/>
      <c r="AA1028" s="344"/>
      <c r="AB1028" s="344"/>
      <c r="AC1028" s="344"/>
      <c r="AD1028" s="344"/>
      <c r="AE1028" s="344"/>
      <c r="AF1028" s="344"/>
      <c r="AG1028" s="344"/>
      <c r="AH1028" s="344"/>
      <c r="AI1028" s="344"/>
      <c r="AJ1028" s="344"/>
      <c r="AK1028" s="344"/>
      <c r="AL1028" s="344"/>
      <c r="AM1028" s="344"/>
      <c r="AN1028" s="344"/>
      <c r="AO1028" s="344"/>
      <c r="AP1028" s="344"/>
      <c r="AQ1028" s="344"/>
      <c r="AR1028" s="344"/>
      <c r="AS1028" s="344"/>
      <c r="AT1028" s="344"/>
      <c r="AU1028" s="344"/>
    </row>
    <row r="1029" spans="1:47" ht="15" x14ac:dyDescent="0.25">
      <c r="A1029" s="364" t="s">
        <v>1017</v>
      </c>
      <c r="B1029" s="365" t="s">
        <v>2201</v>
      </c>
      <c r="C1029" s="364" t="s">
        <v>1028</v>
      </c>
      <c r="D1029" s="351" t="s">
        <v>1029</v>
      </c>
      <c r="E1029" s="364" t="s">
        <v>1029</v>
      </c>
      <c r="F1029" s="366">
        <v>7</v>
      </c>
      <c r="G1029" s="365" t="s">
        <v>614</v>
      </c>
      <c r="H1029" s="364" t="s">
        <v>1030</v>
      </c>
      <c r="I1029" s="364">
        <v>0</v>
      </c>
      <c r="J1029" s="364"/>
      <c r="K1029" s="364" t="s">
        <v>1028</v>
      </c>
      <c r="L1029" s="364" t="s">
        <v>1029</v>
      </c>
      <c r="M1029" s="364" t="s">
        <v>2696</v>
      </c>
      <c r="N1029" s="222"/>
      <c r="O1029" s="209" t="str">
        <f t="shared" si="42"/>
        <v>-layer N S_SW_AW-SY FA 7 S_SW_AW-SY L CONTINUOUS S_SW_AW-SY B Sanitaer, Symbol im Schmutzwasser S_SW_AW-SY AB S_SW_AW-SY</v>
      </c>
      <c r="R1029" s="209" t="str">
        <f t="shared" si="43"/>
        <v>N S_SW_AW-SY FA 7 S_SW_AW-SY L CONTINUOUS S_SW_AW-SY B Sanitaer, Symbol im Schmutzwasser S_SW_AW-SY AB S_SW_AW-SY</v>
      </c>
      <c r="S1029" s="147"/>
      <c r="Z1029" s="344"/>
      <c r="AA1029" s="344"/>
      <c r="AB1029" s="344"/>
      <c r="AC1029" s="344"/>
      <c r="AD1029" s="344"/>
      <c r="AE1029" s="344"/>
      <c r="AF1029" s="344"/>
      <c r="AG1029" s="344"/>
      <c r="AH1029" s="344"/>
      <c r="AI1029" s="344"/>
      <c r="AJ1029" s="344"/>
      <c r="AK1029" s="344"/>
      <c r="AL1029" s="344"/>
      <c r="AM1029" s="344"/>
      <c r="AN1029" s="344"/>
      <c r="AO1029" s="344"/>
      <c r="AP1029" s="344"/>
      <c r="AQ1029" s="344"/>
      <c r="AR1029" s="344"/>
      <c r="AS1029" s="344"/>
      <c r="AT1029" s="344"/>
      <c r="AU1029" s="344"/>
    </row>
    <row r="1030" spans="1:47" s="342" customFormat="1" ht="15" x14ac:dyDescent="0.25">
      <c r="A1030" s="364" t="s">
        <v>1017</v>
      </c>
      <c r="B1030" s="365" t="s">
        <v>2202</v>
      </c>
      <c r="C1030" s="364" t="s">
        <v>1028</v>
      </c>
      <c r="D1030" s="351" t="s">
        <v>1029</v>
      </c>
      <c r="E1030" s="364" t="s">
        <v>1029</v>
      </c>
      <c r="F1030" s="366">
        <v>184</v>
      </c>
      <c r="G1030" s="365" t="s">
        <v>1247</v>
      </c>
      <c r="H1030" s="364" t="s">
        <v>1030</v>
      </c>
      <c r="I1030" s="364">
        <v>0</v>
      </c>
      <c r="J1030" s="364"/>
      <c r="K1030" s="364" t="s">
        <v>1028</v>
      </c>
      <c r="L1030" s="364" t="s">
        <v>1029</v>
      </c>
      <c r="M1030" s="364" t="s">
        <v>2697</v>
      </c>
      <c r="N1030" s="758"/>
      <c r="O1030" s="209" t="str">
        <f t="shared" si="42"/>
        <v>-layer N S_SWC FA 184 S_SWC L MITTE S_SWC B Sanitaer, SW chem.belastet S_SWC AB S_SWC</v>
      </c>
      <c r="P1030" s="147"/>
      <c r="Q1030" s="147"/>
      <c r="R1030" s="209" t="str">
        <f t="shared" si="43"/>
        <v>N S_SWC FA 184 S_SWC L MITTE S_SWC B Sanitaer, SW chem.belastet S_SWC AB S_SWC</v>
      </c>
      <c r="S1030" s="147"/>
      <c r="T1030" s="147"/>
      <c r="U1030" s="147"/>
      <c r="V1030" s="147"/>
      <c r="W1030" s="147"/>
      <c r="X1030" s="147"/>
      <c r="Y1030" s="147"/>
      <c r="Z1030" s="344"/>
      <c r="AA1030" s="344"/>
      <c r="AB1030" s="344"/>
      <c r="AC1030" s="344"/>
      <c r="AD1030" s="344"/>
      <c r="AE1030" s="344"/>
      <c r="AF1030" s="344"/>
      <c r="AG1030" s="344"/>
      <c r="AH1030" s="344"/>
      <c r="AI1030" s="344"/>
      <c r="AJ1030" s="344"/>
      <c r="AK1030" s="344"/>
      <c r="AL1030" s="344"/>
      <c r="AM1030" s="344"/>
      <c r="AN1030" s="344"/>
      <c r="AO1030" s="344"/>
      <c r="AP1030" s="344"/>
      <c r="AQ1030" s="344"/>
      <c r="AR1030" s="344"/>
      <c r="AS1030" s="344"/>
      <c r="AT1030" s="344"/>
      <c r="AU1030" s="344"/>
    </row>
    <row r="1031" spans="1:47" ht="15" x14ac:dyDescent="0.25">
      <c r="A1031" s="364" t="s">
        <v>1017</v>
      </c>
      <c r="B1031" s="365" t="s">
        <v>2203</v>
      </c>
      <c r="C1031" s="364" t="s">
        <v>1028</v>
      </c>
      <c r="D1031" s="351" t="s">
        <v>1029</v>
      </c>
      <c r="E1031" s="364" t="s">
        <v>1029</v>
      </c>
      <c r="F1031" s="366">
        <v>184</v>
      </c>
      <c r="G1031" s="365" t="s">
        <v>611</v>
      </c>
      <c r="H1031" s="364" t="s">
        <v>1030</v>
      </c>
      <c r="I1031" s="364">
        <v>0</v>
      </c>
      <c r="J1031" s="364"/>
      <c r="K1031" s="364" t="s">
        <v>1028</v>
      </c>
      <c r="L1031" s="364" t="s">
        <v>1029</v>
      </c>
      <c r="M1031" s="364" t="s">
        <v>2698</v>
      </c>
      <c r="N1031" s="758"/>
      <c r="O1031" s="209" t="str">
        <f t="shared" si="42"/>
        <v>-layer N S_SWDR FA 184 S_SWDR L VERDECKT S_SWDR B Sanitaer, SW Druckleitung S_SWDR AB S_SWDR</v>
      </c>
      <c r="R1031" s="209" t="str">
        <f t="shared" si="43"/>
        <v>N S_SWDR FA 184 S_SWDR L VERDECKT S_SWDR B Sanitaer, SW Druckleitung S_SWDR AB S_SWDR</v>
      </c>
      <c r="S1031" s="147"/>
      <c r="Z1031" s="344"/>
      <c r="AA1031" s="344"/>
      <c r="AB1031" s="344"/>
      <c r="AC1031" s="344"/>
      <c r="AD1031" s="344"/>
      <c r="AE1031" s="344"/>
      <c r="AF1031" s="344"/>
      <c r="AG1031" s="344"/>
      <c r="AH1031" s="344"/>
      <c r="AI1031" s="344"/>
      <c r="AJ1031" s="344"/>
      <c r="AK1031" s="344"/>
      <c r="AL1031" s="344"/>
      <c r="AM1031" s="344"/>
      <c r="AN1031" s="344"/>
      <c r="AO1031" s="344"/>
      <c r="AP1031" s="344"/>
      <c r="AQ1031" s="344"/>
      <c r="AR1031" s="344"/>
      <c r="AS1031" s="344"/>
      <c r="AT1031" s="344"/>
    </row>
    <row r="1032" spans="1:47" ht="15" x14ac:dyDescent="0.25">
      <c r="A1032" s="364" t="s">
        <v>1017</v>
      </c>
      <c r="B1032" s="365" t="s">
        <v>2204</v>
      </c>
      <c r="C1032" s="364" t="s">
        <v>1028</v>
      </c>
      <c r="D1032" s="351" t="s">
        <v>1029</v>
      </c>
      <c r="E1032" s="364" t="s">
        <v>1029</v>
      </c>
      <c r="F1032" s="366">
        <v>184</v>
      </c>
      <c r="G1032" s="365" t="s">
        <v>614</v>
      </c>
      <c r="H1032" s="364" t="s">
        <v>1030</v>
      </c>
      <c r="I1032" s="364">
        <v>0</v>
      </c>
      <c r="J1032" s="364"/>
      <c r="K1032" s="364" t="s">
        <v>1028</v>
      </c>
      <c r="L1032" s="364" t="s">
        <v>1029</v>
      </c>
      <c r="M1032" s="364" t="s">
        <v>2699</v>
      </c>
      <c r="N1032" s="758"/>
      <c r="O1032" s="209" t="str">
        <f t="shared" si="42"/>
        <v>-layer N S_SWF FA 184 S_SWF L CONTINUOUS S_SWF B Sanitaer, SW fetthaltig S_SWF AB S_SWF</v>
      </c>
      <c r="R1032" s="209" t="str">
        <f t="shared" si="43"/>
        <v>N S_SWF FA 184 S_SWF L CONTINUOUS S_SWF B Sanitaer, SW fetthaltig S_SWF AB S_SWF</v>
      </c>
      <c r="S1032" s="147"/>
      <c r="Z1032" s="344"/>
      <c r="AA1032" s="344"/>
      <c r="AB1032" s="344"/>
      <c r="AC1032" s="344"/>
      <c r="AD1032" s="344"/>
      <c r="AE1032" s="344"/>
      <c r="AF1032" s="344"/>
      <c r="AG1032" s="344"/>
      <c r="AH1032" s="344"/>
      <c r="AI1032" s="344"/>
      <c r="AJ1032" s="344"/>
      <c r="AK1032" s="344"/>
      <c r="AL1032" s="344"/>
      <c r="AM1032" s="344"/>
      <c r="AN1032" s="344"/>
      <c r="AO1032" s="344"/>
      <c r="AP1032" s="344"/>
      <c r="AQ1032" s="344"/>
      <c r="AR1032" s="344"/>
      <c r="AS1032" s="344"/>
      <c r="AT1032" s="344"/>
    </row>
    <row r="1033" spans="1:47" ht="15" x14ac:dyDescent="0.25">
      <c r="A1033" s="364" t="s">
        <v>1017</v>
      </c>
      <c r="B1033" s="365" t="s">
        <v>2205</v>
      </c>
      <c r="C1033" s="364" t="s">
        <v>1028</v>
      </c>
      <c r="D1033" s="351" t="s">
        <v>1029</v>
      </c>
      <c r="E1033" s="364" t="s">
        <v>1029</v>
      </c>
      <c r="F1033" s="366">
        <v>184</v>
      </c>
      <c r="G1033" s="365" t="s">
        <v>620</v>
      </c>
      <c r="H1033" s="364" t="s">
        <v>1030</v>
      </c>
      <c r="I1033" s="364">
        <v>0</v>
      </c>
      <c r="J1033" s="364"/>
      <c r="K1033" s="364" t="s">
        <v>1028</v>
      </c>
      <c r="L1033" s="364" t="s">
        <v>1029</v>
      </c>
      <c r="M1033" s="364" t="s">
        <v>2700</v>
      </c>
      <c r="N1033" s="758"/>
      <c r="O1033" s="209" t="str">
        <f t="shared" si="42"/>
        <v>-layer N S_SWGR FA 184 S_SWGR L VERDECKTX2 S_SWGR B Sanitaer, Schmutzwasser, Grundleitung S_SWGR AB S_SWGR</v>
      </c>
      <c r="R1033" s="209" t="str">
        <f t="shared" si="43"/>
        <v>N S_SWGR FA 184 S_SWGR L VERDECKTX2 S_SWGR B Sanitaer, Schmutzwasser, Grundleitung S_SWGR AB S_SWGR</v>
      </c>
      <c r="S1033" s="147"/>
      <c r="Z1033" s="344"/>
      <c r="AA1033" s="344"/>
      <c r="AB1033" s="344"/>
      <c r="AC1033" s="344"/>
      <c r="AD1033" s="344"/>
      <c r="AE1033" s="344"/>
      <c r="AF1033" s="344"/>
      <c r="AG1033" s="344"/>
      <c r="AH1033" s="344"/>
      <c r="AI1033" s="344"/>
      <c r="AJ1033" s="344"/>
      <c r="AK1033" s="344"/>
      <c r="AL1033" s="344"/>
      <c r="AM1033" s="344"/>
      <c r="AN1033" s="344"/>
      <c r="AO1033" s="344"/>
      <c r="AP1033" s="344"/>
      <c r="AQ1033" s="344"/>
      <c r="AR1033" s="344"/>
      <c r="AS1033" s="344"/>
      <c r="AT1033" s="344"/>
    </row>
    <row r="1034" spans="1:47" ht="15" x14ac:dyDescent="0.25">
      <c r="A1034" s="358" t="s">
        <v>1017</v>
      </c>
      <c r="B1034" s="147" t="s">
        <v>3424</v>
      </c>
      <c r="C1034" s="358" t="s">
        <v>1028</v>
      </c>
      <c r="D1034" s="359" t="s">
        <v>1029</v>
      </c>
      <c r="E1034" s="358" t="s">
        <v>1029</v>
      </c>
      <c r="F1034" s="326">
        <v>253</v>
      </c>
      <c r="G1034" s="155" t="s">
        <v>614</v>
      </c>
      <c r="H1034" s="358" t="s">
        <v>1030</v>
      </c>
      <c r="I1034" s="358">
        <v>0</v>
      </c>
      <c r="J1034" s="358"/>
      <c r="K1034" s="358" t="s">
        <v>1028</v>
      </c>
      <c r="L1034" s="358" t="s">
        <v>1029</v>
      </c>
      <c r="M1034" s="155" t="s">
        <v>3690</v>
      </c>
      <c r="N1034" s="176"/>
      <c r="O1034" s="209" t="str">
        <f t="shared" si="42"/>
        <v>-layer N S_SWGR_BEST FA 253 S_SWGR_BEST L CONTINUOUS S_SWGR_BEST B Sanitaer, Schmutzw.Grundl. Bestand     S_SWGR_BEST AB S_SWGR_BEST</v>
      </c>
      <c r="R1034" s="209" t="str">
        <f t="shared" si="43"/>
        <v>N S_SWGR_BEST FA 253 S_SWGR_BEST L CONTINUOUS S_SWGR_BEST B Sanitaer, Schmutzw.Grundl. Bestand     S_SWGR_BEST AB S_SWGR_BEST</v>
      </c>
      <c r="Z1034" s="344"/>
      <c r="AA1034" s="344"/>
      <c r="AB1034" s="344"/>
      <c r="AC1034" s="344"/>
      <c r="AD1034" s="344"/>
      <c r="AE1034" s="344"/>
      <c r="AF1034" s="344"/>
      <c r="AG1034" s="344"/>
      <c r="AH1034" s="344"/>
      <c r="AI1034" s="344"/>
      <c r="AJ1034" s="344"/>
      <c r="AK1034" s="344"/>
      <c r="AL1034" s="344"/>
      <c r="AM1034" s="344"/>
      <c r="AN1034" s="344"/>
      <c r="AO1034" s="344"/>
      <c r="AP1034" s="344"/>
      <c r="AQ1034" s="344"/>
      <c r="AR1034" s="344"/>
      <c r="AS1034" s="344"/>
      <c r="AT1034" s="344"/>
    </row>
    <row r="1035" spans="1:47" ht="15" x14ac:dyDescent="0.25">
      <c r="A1035" s="358" t="s">
        <v>1017</v>
      </c>
      <c r="B1035" s="147" t="s">
        <v>3425</v>
      </c>
      <c r="C1035" s="358" t="s">
        <v>1028</v>
      </c>
      <c r="D1035" s="359" t="s">
        <v>1029</v>
      </c>
      <c r="E1035" s="358" t="s">
        <v>1029</v>
      </c>
      <c r="F1035" s="326">
        <v>253</v>
      </c>
      <c r="G1035" s="155" t="s">
        <v>614</v>
      </c>
      <c r="H1035" s="358" t="s">
        <v>1030</v>
      </c>
      <c r="I1035" s="358">
        <v>0</v>
      </c>
      <c r="J1035" s="358"/>
      <c r="K1035" s="358" t="s">
        <v>1028</v>
      </c>
      <c r="L1035" s="358" t="s">
        <v>1029</v>
      </c>
      <c r="M1035" s="155" t="s">
        <v>3691</v>
      </c>
      <c r="N1035" s="176"/>
      <c r="O1035" s="209" t="str">
        <f t="shared" si="42"/>
        <v>-layer N S_SWGR_BEST_DEM FA 253 S_SWGR_BEST_DEM L CONTINUOUS S_SWGR_BEST_DEM B Sanitaer, Schmutzw.Grundl. Bestand-Demontage  S_SWGR_BEST_DEM AB S_SWGR_BEST_DEM</v>
      </c>
      <c r="R1035" s="209" t="str">
        <f t="shared" si="43"/>
        <v>N S_SWGR_BEST_DEM FA 253 S_SWGR_BEST_DEM L CONTINUOUS S_SWGR_BEST_DEM B Sanitaer, Schmutzw.Grundl. Bestand-Demontage  S_SWGR_BEST_DEM AB S_SWGR_BEST_DEM</v>
      </c>
      <c r="Z1035" s="344"/>
      <c r="AA1035" s="344"/>
      <c r="AB1035" s="344"/>
      <c r="AC1035" s="344"/>
      <c r="AD1035" s="344"/>
      <c r="AE1035" s="344"/>
      <c r="AF1035" s="344"/>
      <c r="AG1035" s="344"/>
      <c r="AH1035" s="344"/>
      <c r="AI1035" s="344"/>
      <c r="AJ1035" s="344"/>
      <c r="AK1035" s="344"/>
      <c r="AL1035" s="344"/>
      <c r="AM1035" s="344"/>
      <c r="AN1035" s="344"/>
      <c r="AO1035" s="344"/>
      <c r="AP1035" s="344"/>
      <c r="AQ1035" s="344"/>
      <c r="AR1035" s="344"/>
      <c r="AS1035" s="344"/>
      <c r="AT1035" s="344"/>
    </row>
    <row r="1036" spans="1:47" ht="15" x14ac:dyDescent="0.25">
      <c r="A1036" s="358" t="s">
        <v>1017</v>
      </c>
      <c r="B1036" s="147" t="s">
        <v>3422</v>
      </c>
      <c r="C1036" s="358" t="s">
        <v>1028</v>
      </c>
      <c r="D1036" s="359" t="s">
        <v>1029</v>
      </c>
      <c r="E1036" s="358" t="s">
        <v>1029</v>
      </c>
      <c r="F1036" s="326">
        <v>27</v>
      </c>
      <c r="G1036" s="328" t="s">
        <v>361</v>
      </c>
      <c r="H1036" s="358" t="s">
        <v>1030</v>
      </c>
      <c r="I1036" s="358">
        <v>0</v>
      </c>
      <c r="J1036" s="358"/>
      <c r="K1036" s="358" t="s">
        <v>1028</v>
      </c>
      <c r="L1036" s="358" t="s">
        <v>1029</v>
      </c>
      <c r="M1036" s="155" t="s">
        <v>3692</v>
      </c>
      <c r="N1036" s="176"/>
      <c r="O1036" s="209" t="str">
        <f t="shared" si="42"/>
        <v>-layer N S_SWGR_ZSVA FA 27 S_SWGR_ZSVA L STRICHPUNKT S_SWGR_ZSVA B Sanitaer, Schmutzw.Grundl. (ZSVA) S_SWGR_ZSVA AB S_SWGR_ZSVA</v>
      </c>
      <c r="R1036" s="209" t="str">
        <f t="shared" si="43"/>
        <v>N S_SWGR_ZSVA FA 27 S_SWGR_ZSVA L STRICHPUNKT S_SWGR_ZSVA B Sanitaer, Schmutzw.Grundl. (ZSVA) S_SWGR_ZSVA AB S_SWGR_ZSVA</v>
      </c>
      <c r="Z1036" s="344"/>
      <c r="AA1036" s="344"/>
      <c r="AB1036" s="344"/>
      <c r="AC1036" s="344"/>
      <c r="AD1036" s="344"/>
      <c r="AE1036" s="344"/>
      <c r="AF1036" s="344"/>
      <c r="AG1036" s="344"/>
      <c r="AH1036" s="344"/>
      <c r="AI1036" s="344"/>
      <c r="AJ1036" s="344"/>
      <c r="AK1036" s="344"/>
      <c r="AL1036" s="344"/>
      <c r="AM1036" s="344"/>
      <c r="AN1036" s="344"/>
      <c r="AO1036" s="344"/>
      <c r="AP1036" s="344"/>
      <c r="AQ1036" s="344"/>
      <c r="AR1036" s="344"/>
      <c r="AS1036" s="344"/>
      <c r="AT1036" s="344"/>
    </row>
    <row r="1037" spans="1:47" ht="15" x14ac:dyDescent="0.25">
      <c r="A1037" s="364" t="s">
        <v>1017</v>
      </c>
      <c r="B1037" s="365" t="s">
        <v>2206</v>
      </c>
      <c r="C1037" s="364" t="s">
        <v>1028</v>
      </c>
      <c r="D1037" s="351" t="s">
        <v>1029</v>
      </c>
      <c r="E1037" s="364" t="s">
        <v>1029</v>
      </c>
      <c r="F1037" s="366">
        <v>184</v>
      </c>
      <c r="G1037" s="365" t="s">
        <v>850</v>
      </c>
      <c r="H1037" s="364" t="s">
        <v>1030</v>
      </c>
      <c r="I1037" s="364">
        <v>0</v>
      </c>
      <c r="J1037" s="364"/>
      <c r="K1037" s="364" t="s">
        <v>1028</v>
      </c>
      <c r="L1037" s="364" t="s">
        <v>1029</v>
      </c>
      <c r="M1037" s="364" t="s">
        <v>2701</v>
      </c>
      <c r="N1037" s="758"/>
      <c r="O1037" s="209" t="str">
        <f t="shared" si="42"/>
        <v>-layer N S_SWKG FA 184 S_SWKG L GETRENNT S_SWKG B Sanitaer, SW.Kueche.Grund S_SWKG AB S_SWKG</v>
      </c>
      <c r="R1037" s="209" t="str">
        <f t="shared" si="43"/>
        <v>N S_SWKG FA 184 S_SWKG L GETRENNT S_SWKG B Sanitaer, SW.Kueche.Grund S_SWKG AB S_SWKG</v>
      </c>
      <c r="S1037" s="147"/>
      <c r="Z1037" s="344"/>
      <c r="AA1037" s="344"/>
      <c r="AB1037" s="344"/>
      <c r="AC1037" s="344"/>
      <c r="AD1037" s="344"/>
      <c r="AE1037" s="344"/>
      <c r="AF1037" s="344"/>
      <c r="AG1037" s="344"/>
      <c r="AH1037" s="344"/>
      <c r="AI1037" s="344"/>
      <c r="AJ1037" s="344"/>
      <c r="AK1037" s="344"/>
      <c r="AL1037" s="344"/>
      <c r="AM1037" s="344"/>
      <c r="AN1037" s="344"/>
      <c r="AO1037" s="344"/>
      <c r="AP1037" s="344"/>
      <c r="AQ1037" s="344"/>
      <c r="AR1037" s="344"/>
      <c r="AS1037" s="344"/>
      <c r="AT1037" s="344"/>
    </row>
    <row r="1038" spans="1:47" ht="15" x14ac:dyDescent="0.25">
      <c r="A1038" s="364" t="s">
        <v>1017</v>
      </c>
      <c r="B1038" s="365" t="s">
        <v>2207</v>
      </c>
      <c r="C1038" s="364" t="s">
        <v>1028</v>
      </c>
      <c r="D1038" s="351" t="s">
        <v>1029</v>
      </c>
      <c r="E1038" s="364" t="s">
        <v>1029</v>
      </c>
      <c r="F1038" s="366">
        <v>184</v>
      </c>
      <c r="G1038" s="365" t="s">
        <v>850</v>
      </c>
      <c r="H1038" s="364" t="s">
        <v>1030</v>
      </c>
      <c r="I1038" s="364">
        <v>0</v>
      </c>
      <c r="J1038" s="364"/>
      <c r="K1038" s="364" t="s">
        <v>1028</v>
      </c>
      <c r="L1038" s="364" t="s">
        <v>1029</v>
      </c>
      <c r="M1038" s="364" t="s">
        <v>2702</v>
      </c>
      <c r="N1038" s="758"/>
      <c r="O1038" s="209" t="str">
        <f t="shared" si="42"/>
        <v>-layer N S_SWKU FA 184 S_SWKU L GETRENNT S_SWKU B Sanitaer, Schmutzw.Kueche S_SWKU AB S_SWKU</v>
      </c>
      <c r="R1038" s="209" t="str">
        <f t="shared" si="43"/>
        <v>N S_SWKU FA 184 S_SWKU L GETRENNT S_SWKU B Sanitaer, Schmutzw.Kueche S_SWKU AB S_SWKU</v>
      </c>
      <c r="S1038" s="147"/>
      <c r="Z1038" s="344"/>
      <c r="AA1038" s="344"/>
      <c r="AB1038" s="344"/>
      <c r="AC1038" s="344"/>
      <c r="AD1038" s="344"/>
      <c r="AE1038" s="344"/>
      <c r="AF1038" s="344"/>
      <c r="AG1038" s="344"/>
      <c r="AH1038" s="344"/>
      <c r="AI1038" s="344"/>
      <c r="AJ1038" s="344"/>
      <c r="AK1038" s="344"/>
      <c r="AL1038" s="344"/>
      <c r="AM1038" s="344"/>
      <c r="AN1038" s="344"/>
      <c r="AO1038" s="344"/>
      <c r="AP1038" s="344"/>
      <c r="AQ1038" s="344"/>
      <c r="AR1038" s="344"/>
      <c r="AS1038" s="344"/>
      <c r="AT1038" s="344"/>
    </row>
    <row r="1039" spans="1:47" ht="15" x14ac:dyDescent="0.25">
      <c r="A1039" s="358" t="s">
        <v>1017</v>
      </c>
      <c r="B1039" s="147" t="s">
        <v>3439</v>
      </c>
      <c r="C1039" s="358" t="s">
        <v>1028</v>
      </c>
      <c r="D1039" s="359" t="s">
        <v>1029</v>
      </c>
      <c r="E1039" s="358" t="s">
        <v>1029</v>
      </c>
      <c r="F1039" s="327">
        <v>7</v>
      </c>
      <c r="G1039" s="330" t="s">
        <v>614</v>
      </c>
      <c r="H1039" s="358" t="s">
        <v>1030</v>
      </c>
      <c r="I1039" s="358">
        <v>0</v>
      </c>
      <c r="J1039" s="358"/>
      <c r="K1039" s="358" t="s">
        <v>1028</v>
      </c>
      <c r="L1039" s="358" t="s">
        <v>1029</v>
      </c>
      <c r="M1039" s="331" t="s">
        <v>3693</v>
      </c>
      <c r="N1039" s="176"/>
      <c r="O1039" s="209" t="str">
        <f t="shared" si="42"/>
        <v>-layer N S_SY FA 7 S_SY L CONTINUOUS S_SY B Sanitaer, Symbol S_SY AB S_SY</v>
      </c>
      <c r="R1039" s="209" t="str">
        <f t="shared" si="43"/>
        <v>N S_SY FA 7 S_SY L CONTINUOUS S_SY B Sanitaer, Symbol S_SY AB S_SY</v>
      </c>
      <c r="Z1039" s="344"/>
      <c r="AA1039" s="344"/>
      <c r="AB1039" s="344"/>
      <c r="AC1039" s="344"/>
      <c r="AD1039" s="344"/>
      <c r="AE1039" s="344"/>
      <c r="AF1039" s="344"/>
      <c r="AG1039" s="344"/>
      <c r="AH1039" s="344"/>
      <c r="AI1039" s="344"/>
      <c r="AJ1039" s="344"/>
      <c r="AK1039" s="344"/>
      <c r="AL1039" s="344"/>
      <c r="AM1039" s="344"/>
      <c r="AN1039" s="344"/>
      <c r="AO1039" s="344"/>
      <c r="AP1039" s="344"/>
      <c r="AQ1039" s="344"/>
      <c r="AR1039" s="344"/>
      <c r="AS1039" s="344"/>
      <c r="AT1039" s="344"/>
    </row>
    <row r="1040" spans="1:47" s="216" customFormat="1" ht="15" x14ac:dyDescent="0.25">
      <c r="A1040" s="358" t="s">
        <v>1017</v>
      </c>
      <c r="B1040" s="221" t="s">
        <v>2332</v>
      </c>
      <c r="C1040" s="358" t="s">
        <v>1028</v>
      </c>
      <c r="D1040" s="359" t="s">
        <v>1029</v>
      </c>
      <c r="E1040" s="358" t="s">
        <v>1029</v>
      </c>
      <c r="F1040" s="325">
        <v>7</v>
      </c>
      <c r="G1040" s="371" t="s">
        <v>614</v>
      </c>
      <c r="H1040" s="358" t="s">
        <v>1030</v>
      </c>
      <c r="I1040" s="152">
        <v>0</v>
      </c>
      <c r="J1040" s="152"/>
      <c r="K1040" s="358" t="s">
        <v>1028</v>
      </c>
      <c r="L1040" s="358" t="s">
        <v>1029</v>
      </c>
      <c r="M1040" s="190" t="s">
        <v>2704</v>
      </c>
      <c r="N1040" s="222"/>
      <c r="O1040" s="209" t="str">
        <f t="shared" si="42"/>
        <v>-layer N S_SY_IS_BL FA 7 S_SY_IS_BL L CONTINUOUS S_SY_IS_BL B Sanitaer, 3D Isolierung S_SY_IS_BL AB S_SY_IS_BL</v>
      </c>
      <c r="P1040" s="147"/>
      <c r="Q1040" s="147"/>
      <c r="R1040" s="209" t="str">
        <f t="shared" si="43"/>
        <v>N S_SY_IS_BL FA 7 S_SY_IS_BL L CONTINUOUS S_SY_IS_BL B Sanitaer, 3D Isolierung S_SY_IS_BL AB S_SY_IS_BL</v>
      </c>
      <c r="S1040" s="147"/>
      <c r="T1040" s="147"/>
      <c r="U1040" s="147"/>
      <c r="V1040" s="147"/>
      <c r="W1040" s="147"/>
      <c r="X1040" s="147"/>
      <c r="Y1040" s="147"/>
      <c r="Z1040" s="829"/>
      <c r="AA1040" s="829"/>
      <c r="AB1040" s="829"/>
      <c r="AC1040" s="829"/>
      <c r="AD1040" s="829"/>
      <c r="AE1040" s="829"/>
      <c r="AF1040" s="829"/>
      <c r="AG1040" s="829"/>
      <c r="AH1040" s="829"/>
      <c r="AI1040" s="829"/>
      <c r="AJ1040" s="829"/>
      <c r="AK1040" s="829"/>
      <c r="AL1040" s="829"/>
      <c r="AM1040" s="829"/>
      <c r="AN1040" s="829"/>
      <c r="AO1040" s="829"/>
      <c r="AP1040" s="829"/>
      <c r="AQ1040" s="829"/>
      <c r="AR1040" s="829"/>
      <c r="AS1040" s="829"/>
      <c r="AT1040" s="829"/>
    </row>
    <row r="1041" spans="1:19" ht="15" x14ac:dyDescent="0.25">
      <c r="A1041" s="364" t="s">
        <v>1017</v>
      </c>
      <c r="B1041" s="365" t="s">
        <v>2208</v>
      </c>
      <c r="C1041" s="364" t="s">
        <v>1028</v>
      </c>
      <c r="D1041" s="351" t="s">
        <v>1029</v>
      </c>
      <c r="E1041" s="364" t="s">
        <v>1029</v>
      </c>
      <c r="F1041" s="366">
        <v>42</v>
      </c>
      <c r="G1041" s="365" t="s">
        <v>1262</v>
      </c>
      <c r="H1041" s="364" t="s">
        <v>1030</v>
      </c>
      <c r="I1041" s="364">
        <v>0</v>
      </c>
      <c r="J1041" s="364"/>
      <c r="K1041" s="364" t="s">
        <v>1028</v>
      </c>
      <c r="L1041" s="364" t="s">
        <v>1029</v>
      </c>
      <c r="M1041" s="364" t="s">
        <v>2705</v>
      </c>
      <c r="N1041" s="708"/>
      <c r="O1041" s="209" t="str">
        <f t="shared" si="42"/>
        <v>-layer N S_TN FA 42 S_TN L MITTE2 S_TN B Sanitaer, Stickstoff S_TN AB S_TN</v>
      </c>
      <c r="R1041" s="209" t="str">
        <f t="shared" si="43"/>
        <v>N S_TN FA 42 S_TN L MITTE2 S_TN B Sanitaer, Stickstoff S_TN AB S_TN</v>
      </c>
      <c r="S1041" s="147"/>
    </row>
    <row r="1042" spans="1:19" ht="15" x14ac:dyDescent="0.25">
      <c r="A1042" s="364" t="s">
        <v>1017</v>
      </c>
      <c r="B1042" s="365" t="s">
        <v>2209</v>
      </c>
      <c r="C1042" s="364" t="s">
        <v>1028</v>
      </c>
      <c r="D1042" s="351" t="s">
        <v>1029</v>
      </c>
      <c r="E1042" s="364" t="s">
        <v>1029</v>
      </c>
      <c r="F1042" s="366">
        <v>162</v>
      </c>
      <c r="G1042" s="365" t="s">
        <v>614</v>
      </c>
      <c r="H1042" s="364" t="s">
        <v>1030</v>
      </c>
      <c r="I1042" s="364">
        <v>0</v>
      </c>
      <c r="J1042" s="364"/>
      <c r="K1042" s="364" t="s">
        <v>1028</v>
      </c>
      <c r="L1042" s="364" t="s">
        <v>1029</v>
      </c>
      <c r="M1042" s="364" t="s">
        <v>2706</v>
      </c>
      <c r="N1042" s="755"/>
      <c r="O1042" s="209" t="str">
        <f t="shared" si="42"/>
        <v>-layer N S_TO2 FA 162 S_TO2 L CONTINUOUS S_TO2 B Sanitaer, Sauerstoff S_TO2 AB S_TO2</v>
      </c>
      <c r="R1042" s="209" t="str">
        <f t="shared" si="43"/>
        <v>N S_TO2 FA 162 S_TO2 L CONTINUOUS S_TO2 B Sanitaer, Sauerstoff S_TO2 AB S_TO2</v>
      </c>
      <c r="S1042" s="147"/>
    </row>
    <row r="1043" spans="1:19" ht="15" x14ac:dyDescent="0.25">
      <c r="A1043" s="358" t="s">
        <v>1017</v>
      </c>
      <c r="B1043" s="221" t="s">
        <v>2333</v>
      </c>
      <c r="C1043" s="358" t="s">
        <v>1028</v>
      </c>
      <c r="D1043" s="359" t="s">
        <v>1029</v>
      </c>
      <c r="E1043" s="358" t="s">
        <v>1029</v>
      </c>
      <c r="F1043" s="392">
        <v>7</v>
      </c>
      <c r="G1043" s="371" t="s">
        <v>614</v>
      </c>
      <c r="H1043" s="358" t="s">
        <v>1030</v>
      </c>
      <c r="I1043" s="152">
        <v>0</v>
      </c>
      <c r="J1043" s="152"/>
      <c r="K1043" s="358" t="s">
        <v>1028</v>
      </c>
      <c r="L1043" s="358" t="s">
        <v>1029</v>
      </c>
      <c r="M1043" s="190" t="s">
        <v>2707</v>
      </c>
      <c r="N1043" s="673"/>
      <c r="O1043" s="209" t="str">
        <f t="shared" si="42"/>
        <v>-layer N S_TO2_ACH FA 7 S_TO2_ACH L CONTINUOUS S_TO2_ACH B Sanitaer, Sauerstoff, Achse S_TO2_ACH AB S_TO2_ACH</v>
      </c>
      <c r="R1043" s="209" t="str">
        <f t="shared" si="43"/>
        <v>N S_TO2_ACH FA 7 S_TO2_ACH L CONTINUOUS S_TO2_ACH B Sanitaer, Sauerstoff, Achse S_TO2_ACH AB S_TO2_ACH</v>
      </c>
      <c r="S1043" s="147"/>
    </row>
    <row r="1044" spans="1:19" ht="15" x14ac:dyDescent="0.25">
      <c r="A1044" s="358" t="s">
        <v>1017</v>
      </c>
      <c r="B1044" s="221" t="s">
        <v>2334</v>
      </c>
      <c r="C1044" s="358" t="s">
        <v>1028</v>
      </c>
      <c r="D1044" s="359" t="s">
        <v>1029</v>
      </c>
      <c r="E1044" s="358" t="s">
        <v>1029</v>
      </c>
      <c r="F1044" s="325">
        <v>162</v>
      </c>
      <c r="G1044" s="371" t="s">
        <v>614</v>
      </c>
      <c r="H1044" s="358" t="s">
        <v>1030</v>
      </c>
      <c r="I1044" s="152">
        <v>0</v>
      </c>
      <c r="J1044" s="152"/>
      <c r="K1044" s="358" t="s">
        <v>1028</v>
      </c>
      <c r="L1044" s="358" t="s">
        <v>1029</v>
      </c>
      <c r="M1044" s="190" t="s">
        <v>2708</v>
      </c>
      <c r="N1044" s="346"/>
      <c r="O1044" s="209" t="str">
        <f t="shared" si="42"/>
        <v>-layer N S_TO2_AR FA 162 S_TO2_AR L CONTINUOUS S_TO2_AR B Sanitaer, Sauerstoff, Armatur S_TO2_AR AB S_TO2_AR</v>
      </c>
      <c r="R1044" s="209" t="str">
        <f t="shared" si="43"/>
        <v>N S_TO2_AR FA 162 S_TO2_AR L CONTINUOUS S_TO2_AR B Sanitaer, Sauerstoff, Armatur S_TO2_AR AB S_TO2_AR</v>
      </c>
      <c r="S1044" s="147"/>
    </row>
    <row r="1045" spans="1:19" ht="15" x14ac:dyDescent="0.25">
      <c r="A1045" s="358" t="s">
        <v>1017</v>
      </c>
      <c r="B1045" s="221" t="s">
        <v>2335</v>
      </c>
      <c r="C1045" s="358" t="s">
        <v>1028</v>
      </c>
      <c r="D1045" s="359" t="s">
        <v>1029</v>
      </c>
      <c r="E1045" s="358" t="s">
        <v>1029</v>
      </c>
      <c r="F1045" s="325">
        <v>162</v>
      </c>
      <c r="G1045" s="371" t="s">
        <v>614</v>
      </c>
      <c r="H1045" s="358" t="s">
        <v>1030</v>
      </c>
      <c r="I1045" s="152">
        <v>0</v>
      </c>
      <c r="J1045" s="152"/>
      <c r="K1045" s="358" t="s">
        <v>1028</v>
      </c>
      <c r="L1045" s="358" t="s">
        <v>1029</v>
      </c>
      <c r="M1045" s="190" t="s">
        <v>2980</v>
      </c>
      <c r="N1045" s="346"/>
      <c r="O1045" s="209" t="str">
        <f t="shared" si="42"/>
        <v>-layer N S_TO2_SINGLE FA 162 S_TO2_SINGLE L CONTINUOUS S_TO2_SINGLE B Santaer, Sauerstoff, Single S_TO2_SINGLE AB S_TO2_SINGLE</v>
      </c>
      <c r="R1045" s="209" t="str">
        <f t="shared" si="43"/>
        <v>N S_TO2_SINGLE FA 162 S_TO2_SINGLE L CONTINUOUS S_TO2_SINGLE B Santaer, Sauerstoff, Single S_TO2_SINGLE AB S_TO2_SINGLE</v>
      </c>
      <c r="S1045" s="147"/>
    </row>
    <row r="1046" spans="1:19" ht="15" x14ac:dyDescent="0.25">
      <c r="A1046" s="364" t="s">
        <v>1017</v>
      </c>
      <c r="B1046" s="365" t="s">
        <v>2389</v>
      </c>
      <c r="C1046" s="364" t="s">
        <v>1028</v>
      </c>
      <c r="D1046" s="351" t="s">
        <v>1029</v>
      </c>
      <c r="E1046" s="364" t="s">
        <v>1029</v>
      </c>
      <c r="F1046" s="366">
        <v>7</v>
      </c>
      <c r="G1046" s="365" t="s">
        <v>614</v>
      </c>
      <c r="H1046" s="364" t="s">
        <v>1030</v>
      </c>
      <c r="I1046" s="364">
        <v>0</v>
      </c>
      <c r="J1046" s="364"/>
      <c r="K1046" s="364" t="s">
        <v>1028</v>
      </c>
      <c r="L1046" s="364" t="s">
        <v>1029</v>
      </c>
      <c r="M1046" s="364" t="s">
        <v>2709</v>
      </c>
      <c r="N1046" s="222"/>
      <c r="O1046" s="209" t="str">
        <f t="shared" si="42"/>
        <v>-layer N S_TO2-SY FA 7 S_TO2-SY L CONTINUOUS S_TO2-SY B Sanitaer, Sauerstoff, Symbol S_TO2-SY AB S_TO2-SY</v>
      </c>
      <c r="R1046" s="209" t="str">
        <f t="shared" si="43"/>
        <v>N S_TO2-SY FA 7 S_TO2-SY L CONTINUOUS S_TO2-SY B Sanitaer, Sauerstoff, Symbol S_TO2-SY AB S_TO2-SY</v>
      </c>
      <c r="S1046" s="147"/>
    </row>
    <row r="1047" spans="1:19" ht="15" x14ac:dyDescent="0.25">
      <c r="A1047" s="364" t="s">
        <v>1017</v>
      </c>
      <c r="B1047" s="365" t="s">
        <v>2210</v>
      </c>
      <c r="C1047" s="364" t="s">
        <v>1028</v>
      </c>
      <c r="D1047" s="351" t="s">
        <v>1029</v>
      </c>
      <c r="E1047" s="364" t="s">
        <v>1029</v>
      </c>
      <c r="F1047" s="366">
        <v>7</v>
      </c>
      <c r="G1047" s="365" t="s">
        <v>614</v>
      </c>
      <c r="H1047" s="364" t="s">
        <v>1030</v>
      </c>
      <c r="I1047" s="364">
        <v>0</v>
      </c>
      <c r="J1047" s="364"/>
      <c r="K1047" s="364" t="s">
        <v>1028</v>
      </c>
      <c r="L1047" s="364" t="s">
        <v>1029</v>
      </c>
      <c r="M1047" s="364" t="s">
        <v>2710</v>
      </c>
      <c r="N1047" s="222"/>
      <c r="O1047" s="209" t="str">
        <f t="shared" si="42"/>
        <v>-layer N S_TXT FA 7 S_TXT L CONTINUOUS S_TXT B Sanitaer, Text S_TXT AB S_TXT</v>
      </c>
      <c r="R1047" s="209" t="str">
        <f t="shared" si="43"/>
        <v>N S_TXT FA 7 S_TXT L CONTINUOUS S_TXT B Sanitaer, Text S_TXT AB S_TXT</v>
      </c>
      <c r="S1047" s="147"/>
    </row>
    <row r="1048" spans="1:19" ht="15" x14ac:dyDescent="0.25">
      <c r="A1048" s="364" t="s">
        <v>1017</v>
      </c>
      <c r="B1048" s="365" t="s">
        <v>2211</v>
      </c>
      <c r="C1048" s="364" t="s">
        <v>1028</v>
      </c>
      <c r="D1048" s="351" t="s">
        <v>1029</v>
      </c>
      <c r="E1048" s="364" t="s">
        <v>1029</v>
      </c>
      <c r="F1048" s="366">
        <v>7</v>
      </c>
      <c r="G1048" s="365" t="s">
        <v>614</v>
      </c>
      <c r="H1048" s="364" t="s">
        <v>1030</v>
      </c>
      <c r="I1048" s="364">
        <v>0</v>
      </c>
      <c r="J1048" s="364"/>
      <c r="K1048" s="364" t="s">
        <v>1028</v>
      </c>
      <c r="L1048" s="364" t="s">
        <v>1029</v>
      </c>
      <c r="M1048" s="364" t="s">
        <v>2711</v>
      </c>
      <c r="N1048" s="222"/>
      <c r="O1048" s="209" t="str">
        <f t="shared" si="42"/>
        <v>-layer N S_TXT_DET FA 7 S_TXT_DET L CONTINUOUS S_TXT_DET B Sanitaer, Text Detailangaben/Hinweise S_TXT_DET AB S_TXT_DET</v>
      </c>
      <c r="R1048" s="209" t="str">
        <f t="shared" si="43"/>
        <v>N S_TXT_DET FA 7 S_TXT_DET L CONTINUOUS S_TXT_DET B Sanitaer, Text Detailangaben/Hinweise S_TXT_DET AB S_TXT_DET</v>
      </c>
      <c r="S1048" s="147"/>
    </row>
    <row r="1049" spans="1:19" ht="15" x14ac:dyDescent="0.25">
      <c r="A1049" s="364" t="s">
        <v>1017</v>
      </c>
      <c r="B1049" s="365" t="s">
        <v>2212</v>
      </c>
      <c r="C1049" s="364" t="s">
        <v>1028</v>
      </c>
      <c r="D1049" s="351" t="s">
        <v>1029</v>
      </c>
      <c r="E1049" s="364" t="s">
        <v>1029</v>
      </c>
      <c r="F1049" s="366">
        <v>132</v>
      </c>
      <c r="G1049" s="365" t="s">
        <v>361</v>
      </c>
      <c r="H1049" s="364" t="s">
        <v>1030</v>
      </c>
      <c r="I1049" s="364">
        <v>0</v>
      </c>
      <c r="J1049" s="364"/>
      <c r="K1049" s="364" t="s">
        <v>1028</v>
      </c>
      <c r="L1049" s="364" t="s">
        <v>1029</v>
      </c>
      <c r="M1049" s="364" t="s">
        <v>2712</v>
      </c>
      <c r="N1049" s="719"/>
      <c r="O1049" s="209" t="str">
        <f t="shared" si="42"/>
        <v>-layer N S_VA FA 132 S_VA L STRICHPUNKT S_VA B Sanitaer, Vakuum S_VA AB S_VA</v>
      </c>
      <c r="R1049" s="209" t="str">
        <f t="shared" si="43"/>
        <v>N S_VA FA 132 S_VA L STRICHPUNKT S_VA B Sanitaer, Vakuum S_VA AB S_VA</v>
      </c>
    </row>
    <row r="1050" spans="1:19" ht="15" x14ac:dyDescent="0.25">
      <c r="A1050" s="358" t="s">
        <v>1017</v>
      </c>
      <c r="B1050" s="221" t="s">
        <v>2336</v>
      </c>
      <c r="C1050" s="358" t="s">
        <v>1028</v>
      </c>
      <c r="D1050" s="359" t="s">
        <v>1029</v>
      </c>
      <c r="E1050" s="358" t="s">
        <v>1029</v>
      </c>
      <c r="F1050" s="325">
        <v>7</v>
      </c>
      <c r="G1050" s="371" t="s">
        <v>614</v>
      </c>
      <c r="H1050" s="358" t="s">
        <v>1030</v>
      </c>
      <c r="I1050" s="152">
        <v>0</v>
      </c>
      <c r="J1050" s="152"/>
      <c r="K1050" s="358" t="s">
        <v>1028</v>
      </c>
      <c r="L1050" s="358" t="s">
        <v>1029</v>
      </c>
      <c r="M1050" s="190" t="s">
        <v>2713</v>
      </c>
      <c r="N1050" s="673"/>
      <c r="O1050" s="209" t="str">
        <f t="shared" si="42"/>
        <v>-layer N S_VE FA 7 S_VE L CONTINUOUS S_VE B Sanitaer, Versorgungseinrichtung/Schaltschrank S_VE AB S_VE</v>
      </c>
      <c r="R1050" s="209" t="str">
        <f t="shared" si="43"/>
        <v>N S_VE FA 7 S_VE L CONTINUOUS S_VE B Sanitaer, Versorgungseinrichtung/Schaltschrank S_VE AB S_VE</v>
      </c>
    </row>
    <row r="1051" spans="1:19" ht="15" x14ac:dyDescent="0.25">
      <c r="A1051" s="351" t="s">
        <v>1017</v>
      </c>
      <c r="B1051" s="365" t="s">
        <v>2213</v>
      </c>
      <c r="C1051" s="364" t="s">
        <v>1028</v>
      </c>
      <c r="D1051" s="351" t="s">
        <v>1029</v>
      </c>
      <c r="E1051" s="364" t="s">
        <v>1029</v>
      </c>
      <c r="F1051" s="366">
        <v>10</v>
      </c>
      <c r="G1051" s="365" t="s">
        <v>611</v>
      </c>
      <c r="H1051" s="364" t="s">
        <v>1030</v>
      </c>
      <c r="I1051" s="364">
        <v>0</v>
      </c>
      <c r="J1051" s="364"/>
      <c r="K1051" s="364" t="s">
        <v>1028</v>
      </c>
      <c r="L1051" s="364" t="s">
        <v>1029</v>
      </c>
      <c r="M1051" s="364" t="s">
        <v>2623</v>
      </c>
      <c r="N1051" s="657"/>
      <c r="O1051" s="209" t="str">
        <f t="shared" si="42"/>
        <v>-layer N S_WW FA 10 S_WW L VERDECKT S_WW B Sanitaer, Warmwasser S_WW AB S_WW</v>
      </c>
      <c r="R1051" s="209" t="str">
        <f t="shared" si="43"/>
        <v>N S_WW FA 10 S_WW L VERDECKT S_WW B Sanitaer, Warmwasser S_WW AB S_WW</v>
      </c>
    </row>
    <row r="1052" spans="1:19" ht="15" x14ac:dyDescent="0.25">
      <c r="A1052" s="351" t="s">
        <v>1017</v>
      </c>
      <c r="B1052" s="365" t="s">
        <v>2214</v>
      </c>
      <c r="C1052" s="364" t="s">
        <v>1028</v>
      </c>
      <c r="D1052" s="351" t="s">
        <v>1029</v>
      </c>
      <c r="E1052" s="364" t="s">
        <v>1029</v>
      </c>
      <c r="F1052" s="366">
        <v>10</v>
      </c>
      <c r="G1052" s="365" t="s">
        <v>1137</v>
      </c>
      <c r="H1052" s="364" t="s">
        <v>1030</v>
      </c>
      <c r="I1052" s="364">
        <v>0</v>
      </c>
      <c r="J1052" s="364"/>
      <c r="K1052" s="364" t="s">
        <v>1028</v>
      </c>
      <c r="L1052" s="364" t="s">
        <v>1029</v>
      </c>
      <c r="M1052" s="364" t="s">
        <v>2714</v>
      </c>
      <c r="N1052" s="657"/>
      <c r="O1052" s="209" t="str">
        <f t="shared" si="42"/>
        <v>-layer N S_WWE FA 10 S_WWE L PHANTOM2 S_WWE B Sanitaer, WW_Enthaertet S_WWE AB S_WWE</v>
      </c>
      <c r="R1052" s="209" t="str">
        <f t="shared" si="43"/>
        <v>N S_WWE FA 10 S_WWE L PHANTOM2 S_WWE B Sanitaer, WW_Enthaertet S_WWE AB S_WWE</v>
      </c>
    </row>
    <row r="1053" spans="1:19" ht="15" x14ac:dyDescent="0.25">
      <c r="A1053" s="358" t="s">
        <v>1017</v>
      </c>
      <c r="B1053" s="147" t="s">
        <v>3471</v>
      </c>
      <c r="C1053" s="358" t="s">
        <v>1028</v>
      </c>
      <c r="D1053" s="359" t="s">
        <v>1029</v>
      </c>
      <c r="E1053" s="358" t="s">
        <v>1029</v>
      </c>
      <c r="F1053" s="326">
        <v>7</v>
      </c>
      <c r="G1053" s="155" t="s">
        <v>614</v>
      </c>
      <c r="H1053" s="358" t="s">
        <v>1030</v>
      </c>
      <c r="I1053" s="358">
        <v>0</v>
      </c>
      <c r="J1053" s="358"/>
      <c r="K1053" s="358" t="s">
        <v>1028</v>
      </c>
      <c r="L1053" s="358" t="s">
        <v>1029</v>
      </c>
      <c r="M1053" s="155" t="s">
        <v>3694</v>
      </c>
      <c r="N1053" s="176"/>
      <c r="O1053" s="209" t="str">
        <f t="shared" si="42"/>
        <v>-layer N S_ZENT_3D FA 7 S_ZENT_3D L CONTINUOUS S_ZENT_3D B Sanitaer, 3D Objekt Zentrale Anlagentechnik S_ZENT_3D AB S_ZENT_3D</v>
      </c>
      <c r="R1053" s="209" t="str">
        <f t="shared" si="43"/>
        <v>N S_ZENT_3D FA 7 S_ZENT_3D L CONTINUOUS S_ZENT_3D B Sanitaer, 3D Objekt Zentrale Anlagentechnik S_ZENT_3D AB S_ZENT_3D</v>
      </c>
    </row>
    <row r="1054" spans="1:19" ht="15" x14ac:dyDescent="0.25">
      <c r="A1054" s="364" t="s">
        <v>1017</v>
      </c>
      <c r="B1054" s="365" t="s">
        <v>2215</v>
      </c>
      <c r="C1054" s="364" t="s">
        <v>1028</v>
      </c>
      <c r="D1054" s="351" t="s">
        <v>1029</v>
      </c>
      <c r="E1054" s="364" t="s">
        <v>1029</v>
      </c>
      <c r="F1054" s="366">
        <v>200</v>
      </c>
      <c r="G1054" s="365" t="s">
        <v>361</v>
      </c>
      <c r="H1054" s="364" t="s">
        <v>1030</v>
      </c>
      <c r="I1054" s="364">
        <v>0</v>
      </c>
      <c r="J1054" s="364"/>
      <c r="K1054" s="364" t="s">
        <v>1028</v>
      </c>
      <c r="L1054" s="364" t="s">
        <v>1029</v>
      </c>
      <c r="M1054" s="364" t="s">
        <v>2715</v>
      </c>
      <c r="N1054" s="756"/>
      <c r="O1054" s="209" t="str">
        <f t="shared" si="42"/>
        <v>-layer N S_ZW FA 200 S_ZW L STRICHPUNKT S_ZW B Sanitaer, Zirkulation S_ZW AB S_ZW</v>
      </c>
      <c r="R1054" s="209" t="str">
        <f t="shared" si="43"/>
        <v>N S_ZW FA 200 S_ZW L STRICHPUNKT S_ZW B Sanitaer, Zirkulation S_ZW AB S_ZW</v>
      </c>
    </row>
    <row r="1055" spans="1:19" ht="15" x14ac:dyDescent="0.25">
      <c r="A1055" s="358" t="s">
        <v>1017</v>
      </c>
      <c r="B1055" s="147" t="s">
        <v>3482</v>
      </c>
      <c r="C1055" s="358" t="s">
        <v>1028</v>
      </c>
      <c r="D1055" s="359" t="s">
        <v>1029</v>
      </c>
      <c r="E1055" s="358" t="s">
        <v>1029</v>
      </c>
      <c r="F1055" s="326">
        <v>11</v>
      </c>
      <c r="G1055" s="155" t="s">
        <v>361</v>
      </c>
      <c r="H1055" s="358" t="s">
        <v>1030</v>
      </c>
      <c r="I1055" s="358">
        <v>0</v>
      </c>
      <c r="J1055" s="358"/>
      <c r="K1055" s="358" t="s">
        <v>1028</v>
      </c>
      <c r="L1055" s="358" t="s">
        <v>1029</v>
      </c>
      <c r="M1055" s="155" t="s">
        <v>3695</v>
      </c>
      <c r="N1055" s="176"/>
      <c r="O1055" s="209" t="str">
        <f t="shared" si="42"/>
        <v>-layer N S_ZWE FA 11 S_ZWE L STRICHPUNKT S_ZWE B Sanitaer, ZW_Enthaertet S_ZWE AB S_ZWE</v>
      </c>
      <c r="R1055" s="209" t="str">
        <f t="shared" si="43"/>
        <v>N S_ZWE FA 11 S_ZWE L STRICHPUNKT S_ZWE B Sanitaer, ZW_Enthaertet S_ZWE AB S_ZWE</v>
      </c>
    </row>
    <row r="1056" spans="1:19" ht="15" x14ac:dyDescent="0.25">
      <c r="A1056" s="364" t="s">
        <v>1017</v>
      </c>
      <c r="B1056" s="365" t="s">
        <v>2455</v>
      </c>
      <c r="C1056" s="364" t="s">
        <v>1028</v>
      </c>
      <c r="D1056" s="351" t="s">
        <v>1029</v>
      </c>
      <c r="E1056" s="364" t="s">
        <v>1029</v>
      </c>
      <c r="F1056" s="366">
        <v>7</v>
      </c>
      <c r="G1056" s="365" t="s">
        <v>614</v>
      </c>
      <c r="H1056" s="364" t="s">
        <v>1030</v>
      </c>
      <c r="I1056" s="364">
        <v>0</v>
      </c>
      <c r="J1056" s="364"/>
      <c r="K1056" s="364" t="s">
        <v>1028</v>
      </c>
      <c r="L1056" s="364" t="s">
        <v>1029</v>
      </c>
      <c r="M1056" s="364" t="s">
        <v>2703</v>
      </c>
      <c r="N1056" s="222"/>
      <c r="O1056" s="209" t="str">
        <f t="shared" si="42"/>
        <v>-layer N S-SY FA 7 S-SY L CONTINUOUS S-SY B Sanitaer, Symbol allgemein S-SY AB S-SY</v>
      </c>
      <c r="R1056" s="209" t="str">
        <f t="shared" si="43"/>
        <v>N S-SY FA 7 S-SY L CONTINUOUS S-SY B Sanitaer, Symbol allgemein S-SY AB S-SY</v>
      </c>
      <c r="S1056" s="147"/>
    </row>
    <row r="1057" spans="1:25" ht="15" x14ac:dyDescent="0.25">
      <c r="A1057" s="358" t="s">
        <v>1017</v>
      </c>
      <c r="B1057" s="152" t="s">
        <v>3938</v>
      </c>
      <c r="C1057" s="359" t="s">
        <v>1028</v>
      </c>
      <c r="D1057" s="359" t="s">
        <v>1029</v>
      </c>
      <c r="E1057" s="359" t="s">
        <v>1029</v>
      </c>
      <c r="F1057" s="152">
        <v>7</v>
      </c>
      <c r="G1057" s="371" t="s">
        <v>614</v>
      </c>
      <c r="H1057" s="359" t="s">
        <v>1030</v>
      </c>
      <c r="I1057" s="359">
        <v>0</v>
      </c>
      <c r="J1057" s="359"/>
      <c r="K1057" s="359" t="s">
        <v>1028</v>
      </c>
      <c r="L1057" s="359" t="s">
        <v>1029</v>
      </c>
      <c r="M1057" s="152" t="s">
        <v>3954</v>
      </c>
      <c r="N1057" s="844"/>
      <c r="O1057" s="209" t="str">
        <f t="shared" si="42"/>
        <v>-layer N T_BE_HO FA 7 T_BE_HO L CONTINUOUS T_BE_HO B Aussenanlagen, Vermessung, Betonoberflaeche, Hoehen T_BE_HO AB T_BE_HO</v>
      </c>
      <c r="P1057" s="152"/>
      <c r="Q1057" s="152"/>
      <c r="R1057" s="209" t="str">
        <f t="shared" si="43"/>
        <v>N T_BE_HO FA 7 T_BE_HO L CONTINUOUS T_BE_HO B Aussenanlagen, Vermessung, Betonoberflaeche, Hoehen T_BE_HO AB T_BE_HO</v>
      </c>
      <c r="S1057" s="152"/>
      <c r="T1057" s="152"/>
      <c r="U1057" s="152"/>
      <c r="V1057" s="152"/>
      <c r="W1057" s="152"/>
      <c r="X1057" s="152"/>
      <c r="Y1057" s="152"/>
    </row>
    <row r="1058" spans="1:25" ht="15" x14ac:dyDescent="0.25">
      <c r="A1058" s="364" t="s">
        <v>1017</v>
      </c>
      <c r="B1058" s="365" t="s">
        <v>2216</v>
      </c>
      <c r="C1058" s="364" t="s">
        <v>1028</v>
      </c>
      <c r="D1058" s="351" t="s">
        <v>1029</v>
      </c>
      <c r="E1058" s="364" t="s">
        <v>1029</v>
      </c>
      <c r="F1058" s="361">
        <v>92</v>
      </c>
      <c r="G1058" s="365" t="s">
        <v>614</v>
      </c>
      <c r="H1058" s="364" t="s">
        <v>1030</v>
      </c>
      <c r="I1058" s="364">
        <v>0</v>
      </c>
      <c r="J1058" s="364"/>
      <c r="K1058" s="364" t="s">
        <v>1028</v>
      </c>
      <c r="L1058" s="364" t="s">
        <v>1029</v>
      </c>
      <c r="M1058" s="364" t="s">
        <v>2500</v>
      </c>
      <c r="N1058" s="655"/>
      <c r="O1058" s="209" t="str">
        <f t="shared" si="42"/>
        <v>-layer N T_BEM FA 92 T_BEM L CONTINUOUS T_BEM B Tiefbau, Bemassung T_BEM AB T_BEM</v>
      </c>
      <c r="R1058" s="209" t="str">
        <f t="shared" si="43"/>
        <v>N T_BEM FA 92 T_BEM L CONTINUOUS T_BEM B Tiefbau, Bemassung T_BEM AB T_BEM</v>
      </c>
      <c r="S1058" s="147"/>
    </row>
    <row r="1059" spans="1:25" ht="15" x14ac:dyDescent="0.25">
      <c r="A1059" s="358" t="s">
        <v>1017</v>
      </c>
      <c r="B1059" s="152" t="s">
        <v>3940</v>
      </c>
      <c r="C1059" s="359" t="s">
        <v>1028</v>
      </c>
      <c r="D1059" s="359" t="s">
        <v>1029</v>
      </c>
      <c r="E1059" s="359" t="s">
        <v>1029</v>
      </c>
      <c r="F1059" s="155">
        <v>8</v>
      </c>
      <c r="G1059" s="371" t="s">
        <v>614</v>
      </c>
      <c r="H1059" s="359" t="s">
        <v>1030</v>
      </c>
      <c r="I1059" s="359">
        <v>0</v>
      </c>
      <c r="J1059" s="359"/>
      <c r="K1059" s="359" t="s">
        <v>1028</v>
      </c>
      <c r="L1059" s="359" t="s">
        <v>1029</v>
      </c>
      <c r="M1059" s="155" t="s">
        <v>3952</v>
      </c>
      <c r="N1059" s="849"/>
      <c r="O1059" s="209" t="str">
        <f t="shared" si="42"/>
        <v>-layer N T_BO_OB FA 8 T_BO_OB L CONTINUOUS T_BO_OB B Aussenanlagen, Vermessung, Boeschung, Oberkante T_BO_OB AB T_BO_OB</v>
      </c>
      <c r="P1059" s="152"/>
      <c r="Q1059" s="152"/>
      <c r="R1059" s="209" t="str">
        <f t="shared" si="43"/>
        <v>N T_BO_OB FA 8 T_BO_OB L CONTINUOUS T_BO_OB B Aussenanlagen, Vermessung, Boeschung, Oberkante T_BO_OB AB T_BO_OB</v>
      </c>
      <c r="S1059" s="152"/>
      <c r="T1059" s="152"/>
      <c r="U1059" s="152"/>
      <c r="V1059" s="152"/>
      <c r="W1059" s="152"/>
      <c r="X1059" s="152"/>
      <c r="Y1059" s="152"/>
    </row>
    <row r="1060" spans="1:25" ht="15" x14ac:dyDescent="0.25">
      <c r="A1060" s="358" t="s">
        <v>1017</v>
      </c>
      <c r="B1060" s="152" t="s">
        <v>3941</v>
      </c>
      <c r="C1060" s="359" t="s">
        <v>1028</v>
      </c>
      <c r="D1060" s="359" t="s">
        <v>1029</v>
      </c>
      <c r="E1060" s="359" t="s">
        <v>1029</v>
      </c>
      <c r="F1060" s="155">
        <v>9</v>
      </c>
      <c r="G1060" s="371" t="s">
        <v>614</v>
      </c>
      <c r="H1060" s="359" t="s">
        <v>1030</v>
      </c>
      <c r="I1060" s="359">
        <v>0</v>
      </c>
      <c r="J1060" s="359"/>
      <c r="K1060" s="359" t="s">
        <v>1028</v>
      </c>
      <c r="L1060" s="359" t="s">
        <v>1029</v>
      </c>
      <c r="M1060" s="155" t="s">
        <v>3953</v>
      </c>
      <c r="N1060" s="845"/>
      <c r="O1060" s="209" t="str">
        <f t="shared" si="42"/>
        <v>-layer N T_BO_UN FA 9 T_BO_UN L CONTINUOUS T_BO_UN B Aussenanlagen, Vermessung, Boeschung, Unterkante T_BO_UN AB T_BO_UN</v>
      </c>
      <c r="P1060" s="152"/>
      <c r="Q1060" s="152"/>
      <c r="R1060" s="209" t="str">
        <f t="shared" si="43"/>
        <v>N T_BO_UN FA 9 T_BO_UN L CONTINUOUS T_BO_UN B Aussenanlagen, Vermessung, Boeschung, Unterkante T_BO_UN AB T_BO_UN</v>
      </c>
      <c r="S1060" s="152"/>
      <c r="T1060" s="152"/>
      <c r="U1060" s="152"/>
      <c r="V1060" s="152"/>
      <c r="W1060" s="152"/>
      <c r="X1060" s="152"/>
      <c r="Y1060" s="152"/>
    </row>
    <row r="1061" spans="1:25" ht="15" x14ac:dyDescent="0.25">
      <c r="A1061" s="364" t="s">
        <v>1017</v>
      </c>
      <c r="B1061" s="399" t="s">
        <v>2217</v>
      </c>
      <c r="C1061" s="359" t="s">
        <v>1028</v>
      </c>
      <c r="D1061" s="359" t="s">
        <v>1029</v>
      </c>
      <c r="E1061" s="359" t="s">
        <v>1029</v>
      </c>
      <c r="F1061" s="400">
        <v>7</v>
      </c>
      <c r="G1061" s="365" t="s">
        <v>614</v>
      </c>
      <c r="H1061" s="359" t="s">
        <v>1030</v>
      </c>
      <c r="I1061" s="359">
        <v>0</v>
      </c>
      <c r="J1061" s="359"/>
      <c r="K1061" s="359" t="s">
        <v>1028</v>
      </c>
      <c r="L1061" s="359" t="s">
        <v>1029</v>
      </c>
      <c r="M1061" s="399" t="s">
        <v>2981</v>
      </c>
      <c r="N1061" s="222"/>
      <c r="O1061" s="209" t="str">
        <f t="shared" si="42"/>
        <v>-layer N T_GB FA 7 T_GB L CONTINUOUS T_GB B Vermessung, Gebaeude T_GB AB T_GB</v>
      </c>
      <c r="R1061" s="209" t="str">
        <f t="shared" si="43"/>
        <v>N T_GB FA 7 T_GB L CONTINUOUS T_GB B Vermessung, Gebaeude T_GB AB T_GB</v>
      </c>
      <c r="S1061" s="147"/>
    </row>
    <row r="1062" spans="1:25" ht="15" x14ac:dyDescent="0.25">
      <c r="A1062" s="364" t="s">
        <v>1017</v>
      </c>
      <c r="B1062" s="399" t="s">
        <v>2218</v>
      </c>
      <c r="C1062" s="359" t="s">
        <v>1028</v>
      </c>
      <c r="D1062" s="359" t="s">
        <v>1029</v>
      </c>
      <c r="E1062" s="359" t="s">
        <v>1029</v>
      </c>
      <c r="F1062" s="400">
        <v>7</v>
      </c>
      <c r="G1062" s="365" t="s">
        <v>614</v>
      </c>
      <c r="H1062" s="359" t="s">
        <v>1030</v>
      </c>
      <c r="I1062" s="359">
        <v>0</v>
      </c>
      <c r="J1062" s="359"/>
      <c r="K1062" s="359" t="s">
        <v>1028</v>
      </c>
      <c r="L1062" s="359" t="s">
        <v>1029</v>
      </c>
      <c r="M1062" s="399" t="s">
        <v>2982</v>
      </c>
      <c r="N1062" s="222"/>
      <c r="O1062" s="209" t="str">
        <f t="shared" si="42"/>
        <v>-layer N T_GL FA 7 T_GL L CONTINUOUS T_GL B Vermessung, Gelaendeoberflaeche T_GL AB T_GL</v>
      </c>
      <c r="R1062" s="209" t="str">
        <f t="shared" si="43"/>
        <v>N T_GL FA 7 T_GL L CONTINUOUS T_GL B Vermessung, Gelaendeoberflaeche T_GL AB T_GL</v>
      </c>
      <c r="S1062" s="147"/>
    </row>
    <row r="1063" spans="1:25" ht="15" x14ac:dyDescent="0.25">
      <c r="A1063" s="364" t="s">
        <v>1017</v>
      </c>
      <c r="B1063" s="399" t="s">
        <v>2219</v>
      </c>
      <c r="C1063" s="359" t="s">
        <v>1028</v>
      </c>
      <c r="D1063" s="359" t="s">
        <v>1029</v>
      </c>
      <c r="E1063" s="359" t="s">
        <v>1029</v>
      </c>
      <c r="F1063" s="400">
        <v>7</v>
      </c>
      <c r="G1063" s="365" t="s">
        <v>614</v>
      </c>
      <c r="H1063" s="359" t="s">
        <v>1030</v>
      </c>
      <c r="I1063" s="359">
        <v>0</v>
      </c>
      <c r="J1063" s="359"/>
      <c r="K1063" s="359" t="s">
        <v>1028</v>
      </c>
      <c r="L1063" s="359" t="s">
        <v>1029</v>
      </c>
      <c r="M1063" s="399" t="s">
        <v>2983</v>
      </c>
      <c r="N1063" s="222"/>
      <c r="O1063" s="209" t="str">
        <f t="shared" si="42"/>
        <v>-layer N T_GL_BE FA 7 T_GL_BE L CONTINUOUS T_GL_BE B Vermessung, Oberflaechenbefestigungen T_GL_BE AB T_GL_BE</v>
      </c>
      <c r="R1063" s="209" t="str">
        <f t="shared" si="43"/>
        <v>N T_GL_BE FA 7 T_GL_BE L CONTINUOUS T_GL_BE B Vermessung, Oberflaechenbefestigungen T_GL_BE AB T_GL_BE</v>
      </c>
      <c r="S1063" s="147"/>
    </row>
    <row r="1064" spans="1:25" ht="15" x14ac:dyDescent="0.25">
      <c r="A1064" s="364" t="s">
        <v>1017</v>
      </c>
      <c r="B1064" s="399" t="s">
        <v>3899</v>
      </c>
      <c r="C1064" s="359" t="s">
        <v>1028</v>
      </c>
      <c r="D1064" s="359" t="s">
        <v>1029</v>
      </c>
      <c r="E1064" s="359" t="s">
        <v>1029</v>
      </c>
      <c r="F1064" s="400">
        <v>7</v>
      </c>
      <c r="G1064" s="365" t="s">
        <v>614</v>
      </c>
      <c r="H1064" s="359" t="s">
        <v>1030</v>
      </c>
      <c r="I1064" s="359">
        <v>0</v>
      </c>
      <c r="J1064" s="359"/>
      <c r="K1064" s="359" t="s">
        <v>1028</v>
      </c>
      <c r="L1064" s="359" t="s">
        <v>1029</v>
      </c>
      <c r="M1064" s="399" t="s">
        <v>3900</v>
      </c>
      <c r="N1064" s="809"/>
      <c r="O1064" s="209" t="str">
        <f t="shared" si="42"/>
        <v>-layer N T_GL_TXT FA 7 T_GL_TXT L CONTINUOUS T_GL_TXT B Vermessung, Gelaendeoberflaeche, Texte T_GL_TXT AB T_GL_TXT</v>
      </c>
      <c r="R1064" s="209" t="str">
        <f t="shared" si="43"/>
        <v>N T_GL_TXT FA 7 T_GL_TXT L CONTINUOUS T_GL_TXT B Vermessung, Gelaendeoberflaeche, Texte T_GL_TXT AB T_GL_TXT</v>
      </c>
      <c r="S1064" s="147"/>
    </row>
    <row r="1065" spans="1:25" ht="15" x14ac:dyDescent="0.25">
      <c r="A1065" s="364" t="s">
        <v>1017</v>
      </c>
      <c r="B1065" s="399" t="s">
        <v>2220</v>
      </c>
      <c r="C1065" s="359" t="s">
        <v>1028</v>
      </c>
      <c r="D1065" s="359" t="s">
        <v>1029</v>
      </c>
      <c r="E1065" s="359" t="s">
        <v>1029</v>
      </c>
      <c r="F1065" s="400">
        <v>7</v>
      </c>
      <c r="G1065" s="365" t="s">
        <v>614</v>
      </c>
      <c r="H1065" s="359" t="s">
        <v>1030</v>
      </c>
      <c r="I1065" s="359">
        <v>0</v>
      </c>
      <c r="J1065" s="359"/>
      <c r="K1065" s="359" t="s">
        <v>1028</v>
      </c>
      <c r="L1065" s="359" t="s">
        <v>1029</v>
      </c>
      <c r="M1065" s="399" t="s">
        <v>1263</v>
      </c>
      <c r="N1065" s="222"/>
      <c r="O1065" s="209" t="str">
        <f t="shared" si="42"/>
        <v>-layer N T_GR FA 7 T_GR L CONTINUOUS T_GR B Vermessung, Katastergrenzen T_GR AB T_GR</v>
      </c>
      <c r="R1065" s="209" t="str">
        <f t="shared" si="43"/>
        <v>N T_GR FA 7 T_GR L CONTINUOUS T_GR B Vermessung, Katastergrenzen T_GR AB T_GR</v>
      </c>
      <c r="S1065" s="147"/>
    </row>
    <row r="1066" spans="1:25" ht="15" x14ac:dyDescent="0.25">
      <c r="A1066" s="364" t="s">
        <v>1017</v>
      </c>
      <c r="B1066" s="399" t="s">
        <v>2221</v>
      </c>
      <c r="C1066" s="359" t="s">
        <v>1028</v>
      </c>
      <c r="D1066" s="359" t="s">
        <v>1029</v>
      </c>
      <c r="E1066" s="359" t="s">
        <v>1029</v>
      </c>
      <c r="F1066" s="400">
        <v>7</v>
      </c>
      <c r="G1066" s="365" t="s">
        <v>614</v>
      </c>
      <c r="H1066" s="359" t="s">
        <v>1030</v>
      </c>
      <c r="I1066" s="359">
        <v>0</v>
      </c>
      <c r="J1066" s="359"/>
      <c r="K1066" s="359" t="s">
        <v>1028</v>
      </c>
      <c r="L1066" s="359" t="s">
        <v>1029</v>
      </c>
      <c r="M1066" s="399" t="s">
        <v>2984</v>
      </c>
      <c r="N1066" s="222"/>
      <c r="O1066" s="209" t="str">
        <f t="shared" si="42"/>
        <v>-layer N T_GW FA 7 T_GW L CONTINUOUS T_GW B Vermessung, Gewaesser T_GW AB T_GW</v>
      </c>
      <c r="R1066" s="209" t="str">
        <f t="shared" si="43"/>
        <v>N T_GW FA 7 T_GW L CONTINUOUS T_GW B Vermessung, Gewaesser T_GW AB T_GW</v>
      </c>
    </row>
    <row r="1067" spans="1:25" ht="15" x14ac:dyDescent="0.25">
      <c r="A1067" s="364" t="s">
        <v>1017</v>
      </c>
      <c r="B1067" s="365" t="s">
        <v>2222</v>
      </c>
      <c r="C1067" s="364" t="s">
        <v>1028</v>
      </c>
      <c r="D1067" s="351" t="s">
        <v>1029</v>
      </c>
      <c r="E1067" s="364" t="s">
        <v>1029</v>
      </c>
      <c r="F1067" s="366">
        <v>90</v>
      </c>
      <c r="G1067" s="365" t="s">
        <v>614</v>
      </c>
      <c r="H1067" s="364" t="s">
        <v>1030</v>
      </c>
      <c r="I1067" s="364">
        <v>0</v>
      </c>
      <c r="J1067" s="364"/>
      <c r="K1067" s="364" t="s">
        <v>1028</v>
      </c>
      <c r="L1067" s="364" t="s">
        <v>1029</v>
      </c>
      <c r="M1067" s="364" t="s">
        <v>1264</v>
      </c>
      <c r="N1067" s="661"/>
      <c r="O1067" s="209" t="str">
        <f t="shared" si="42"/>
        <v>-layer N T_SCH FA 90 T_SCH L CONTINUOUS T_SCH B Tiefbau, Schraffur T_SCH AB T_SCH</v>
      </c>
      <c r="R1067" s="209" t="str">
        <f t="shared" si="43"/>
        <v>N T_SCH FA 90 T_SCH L CONTINUOUS T_SCH B Tiefbau, Schraffur T_SCH AB T_SCH</v>
      </c>
    </row>
    <row r="1068" spans="1:25" ht="15" x14ac:dyDescent="0.25">
      <c r="A1068" s="364" t="s">
        <v>1017</v>
      </c>
      <c r="B1068" s="365" t="s">
        <v>2223</v>
      </c>
      <c r="C1068" s="364" t="s">
        <v>1028</v>
      </c>
      <c r="D1068" s="351" t="s">
        <v>1029</v>
      </c>
      <c r="E1068" s="364" t="s">
        <v>1029</v>
      </c>
      <c r="F1068" s="366">
        <v>51</v>
      </c>
      <c r="G1068" s="365" t="s">
        <v>614</v>
      </c>
      <c r="H1068" s="364" t="s">
        <v>1030</v>
      </c>
      <c r="I1068" s="364">
        <v>0</v>
      </c>
      <c r="J1068" s="364"/>
      <c r="K1068" s="364" t="s">
        <v>1028</v>
      </c>
      <c r="L1068" s="364" t="s">
        <v>1029</v>
      </c>
      <c r="M1068" s="364" t="s">
        <v>3153</v>
      </c>
      <c r="N1068" s="763"/>
      <c r="O1068" s="209" t="str">
        <f t="shared" si="42"/>
        <v>-layer N T_TI_BZ FA 51 T_TI_BZ L CONTINUOUS T_TI_BZ B Aussenanlage, Bettungszone T_TI_BZ AB T_TI_BZ</v>
      </c>
      <c r="R1068" s="209" t="str">
        <f t="shared" si="43"/>
        <v>N T_TI_BZ FA 51 T_TI_BZ L CONTINUOUS T_TI_BZ B Aussenanlage, Bettungszone T_TI_BZ AB T_TI_BZ</v>
      </c>
    </row>
    <row r="1069" spans="1:25" ht="15" x14ac:dyDescent="0.25">
      <c r="A1069" s="358" t="s">
        <v>1017</v>
      </c>
      <c r="B1069" s="152" t="s">
        <v>2224</v>
      </c>
      <c r="C1069" s="359" t="s">
        <v>1028</v>
      </c>
      <c r="D1069" s="359" t="s">
        <v>1029</v>
      </c>
      <c r="E1069" s="359" t="s">
        <v>1029</v>
      </c>
      <c r="F1069" s="152">
        <v>7</v>
      </c>
      <c r="G1069" s="371" t="s">
        <v>614</v>
      </c>
      <c r="H1069" s="359" t="s">
        <v>1030</v>
      </c>
      <c r="I1069" s="359">
        <v>0</v>
      </c>
      <c r="J1069" s="359"/>
      <c r="K1069" s="359" t="s">
        <v>1028</v>
      </c>
      <c r="L1069" s="359" t="s">
        <v>1029</v>
      </c>
      <c r="M1069" s="152" t="s">
        <v>3955</v>
      </c>
      <c r="N1069" s="844"/>
      <c r="O1069" s="209" t="str">
        <f t="shared" si="42"/>
        <v>-layer N T_TI_GL FA 7 T_TI_GL L CONTINUOUS T_TI_GL B Aussenanlagen, Vermessung, Gelaende T_TI_GL AB T_TI_GL</v>
      </c>
      <c r="P1069" s="152"/>
      <c r="Q1069" s="152"/>
      <c r="R1069" s="209" t="str">
        <f t="shared" si="43"/>
        <v>N T_TI_GL FA 7 T_TI_GL L CONTINUOUS T_TI_GL B Aussenanlagen, Vermessung, Gelaende T_TI_GL AB T_TI_GL</v>
      </c>
      <c r="S1069" s="152"/>
      <c r="T1069" s="152"/>
      <c r="U1069" s="152"/>
      <c r="V1069" s="152"/>
      <c r="W1069" s="152"/>
      <c r="X1069" s="152"/>
      <c r="Y1069" s="152"/>
    </row>
    <row r="1070" spans="1:25" ht="15" x14ac:dyDescent="0.25">
      <c r="A1070" s="364" t="s">
        <v>1017</v>
      </c>
      <c r="B1070" s="365" t="s">
        <v>2225</v>
      </c>
      <c r="C1070" s="364" t="s">
        <v>1028</v>
      </c>
      <c r="D1070" s="351" t="s">
        <v>1029</v>
      </c>
      <c r="E1070" s="364" t="s">
        <v>1029</v>
      </c>
      <c r="F1070" s="366">
        <v>7</v>
      </c>
      <c r="G1070" s="365" t="s">
        <v>764</v>
      </c>
      <c r="H1070" s="364" t="s">
        <v>1030</v>
      </c>
      <c r="I1070" s="364">
        <v>0</v>
      </c>
      <c r="J1070" s="364"/>
      <c r="K1070" s="364" t="s">
        <v>1028</v>
      </c>
      <c r="L1070" s="364" t="s">
        <v>1029</v>
      </c>
      <c r="M1070" s="364" t="s">
        <v>3154</v>
      </c>
      <c r="N1070" s="222"/>
      <c r="O1070" s="209" t="str">
        <f t="shared" si="42"/>
        <v>-layer N T_TI_GP FA 7 T_TI_GP L strichpunkt T_TI_GP B Aussenanlage, Grabenprofil T_TI_GP AB T_TI_GP</v>
      </c>
      <c r="R1070" s="209" t="str">
        <f t="shared" si="43"/>
        <v>N T_TI_GP FA 7 T_TI_GP L strichpunkt T_TI_GP B Aussenanlage, Grabenprofil T_TI_GP AB T_TI_GP</v>
      </c>
    </row>
    <row r="1071" spans="1:25" ht="15" x14ac:dyDescent="0.25">
      <c r="A1071" s="364" t="s">
        <v>1017</v>
      </c>
      <c r="B1071" s="365" t="s">
        <v>2226</v>
      </c>
      <c r="C1071" s="364" t="s">
        <v>1028</v>
      </c>
      <c r="D1071" s="351" t="s">
        <v>1029</v>
      </c>
      <c r="E1071" s="364" t="s">
        <v>1029</v>
      </c>
      <c r="F1071" s="366">
        <v>7</v>
      </c>
      <c r="G1071" s="365" t="s">
        <v>614</v>
      </c>
      <c r="H1071" s="364" t="s">
        <v>1030</v>
      </c>
      <c r="I1071" s="364">
        <v>0</v>
      </c>
      <c r="J1071" s="364"/>
      <c r="K1071" s="364" t="s">
        <v>1028</v>
      </c>
      <c r="L1071" s="364" t="s">
        <v>1029</v>
      </c>
      <c r="M1071" s="364" t="s">
        <v>3155</v>
      </c>
      <c r="N1071" s="222"/>
      <c r="O1071" s="209" t="str">
        <f t="shared" ref="O1071:O1106" si="44">CONCATENATE("-layer"," ","N"," ",B1071," ","FA"," ",F1071," ",B1071," ","L"," ",G1071," ",B1071," ","B"," ",M1071," ",B1071," ","AB"," ",B1071)</f>
        <v>-layer N T_TI_GS FA 7 T_TI_GS L CONTINUOUS T_TI_GS B Aussenanlage, Grabensohle T_TI_GS AB T_TI_GS</v>
      </c>
      <c r="R1071" s="209" t="str">
        <f t="shared" ref="R1071:R1106" si="45">CONCATENATE("N"," ",B1071," ","FA"," ",F1071," ",B1071," ","L"," ",G1071," ",B1071," ","B"," ",M1071," ",B1071," ","AB"," ",B1071)</f>
        <v>N T_TI_GS FA 7 T_TI_GS L CONTINUOUS T_TI_GS B Aussenanlage, Grabensohle T_TI_GS AB T_TI_GS</v>
      </c>
    </row>
    <row r="1072" spans="1:25" ht="15" x14ac:dyDescent="0.25">
      <c r="A1072" s="364" t="s">
        <v>1017</v>
      </c>
      <c r="B1072" s="365" t="s">
        <v>2227</v>
      </c>
      <c r="C1072" s="364" t="s">
        <v>1028</v>
      </c>
      <c r="D1072" s="351" t="s">
        <v>1029</v>
      </c>
      <c r="E1072" s="364" t="s">
        <v>1029</v>
      </c>
      <c r="F1072" s="366">
        <v>7</v>
      </c>
      <c r="G1072" s="365" t="s">
        <v>614</v>
      </c>
      <c r="H1072" s="364" t="s">
        <v>1030</v>
      </c>
      <c r="I1072" s="364">
        <v>0</v>
      </c>
      <c r="J1072" s="364"/>
      <c r="K1072" s="364" t="s">
        <v>1028</v>
      </c>
      <c r="L1072" s="364" t="s">
        <v>1029</v>
      </c>
      <c r="M1072" s="364" t="s">
        <v>3156</v>
      </c>
      <c r="N1072" s="793"/>
      <c r="O1072" s="209" t="str">
        <f t="shared" si="44"/>
        <v>-layer N T_TI_HV FA 7 T_TI_HV L CONTINUOUS T_TI_HV B Aussenanlage, Hauptverfuellung T_TI_HV AB T_TI_HV</v>
      </c>
      <c r="R1072" s="209" t="str">
        <f t="shared" si="45"/>
        <v>N T_TI_HV FA 7 T_TI_HV L CONTINUOUS T_TI_HV B Aussenanlage, Hauptverfuellung T_TI_HV AB T_TI_HV</v>
      </c>
    </row>
    <row r="1073" spans="1:25" ht="15" x14ac:dyDescent="0.25">
      <c r="A1073" s="351" t="s">
        <v>1017</v>
      </c>
      <c r="B1073" s="365" t="s">
        <v>2228</v>
      </c>
      <c r="C1073" s="364" t="s">
        <v>1028</v>
      </c>
      <c r="D1073" s="351" t="s">
        <v>1029</v>
      </c>
      <c r="E1073" s="364" t="s">
        <v>1029</v>
      </c>
      <c r="F1073" s="366">
        <v>8</v>
      </c>
      <c r="G1073" s="365" t="s">
        <v>614</v>
      </c>
      <c r="H1073" s="364" t="s">
        <v>1030</v>
      </c>
      <c r="I1073" s="364">
        <v>0</v>
      </c>
      <c r="J1073" s="364"/>
      <c r="K1073" s="364" t="s">
        <v>1028</v>
      </c>
      <c r="L1073" s="364" t="s">
        <v>1029</v>
      </c>
      <c r="M1073" s="364" t="s">
        <v>3157</v>
      </c>
      <c r="N1073" s="791"/>
      <c r="O1073" s="209" t="str">
        <f t="shared" si="44"/>
        <v>-layer N T_TI_OF FA 8 T_TI_OF L CONTINUOUS T_TI_OF B Aussenanlage, Oberflaeche (Deckschichten) T_TI_OF AB T_TI_OF</v>
      </c>
      <c r="R1073" s="209" t="str">
        <f t="shared" si="45"/>
        <v>N T_TI_OF FA 8 T_TI_OF L CONTINUOUS T_TI_OF B Aussenanlage, Oberflaeche (Deckschichten) T_TI_OF AB T_TI_OF</v>
      </c>
    </row>
    <row r="1074" spans="1:25" ht="15" x14ac:dyDescent="0.25">
      <c r="A1074" s="364" t="s">
        <v>1017</v>
      </c>
      <c r="B1074" s="365" t="s">
        <v>2229</v>
      </c>
      <c r="C1074" s="364" t="s">
        <v>1028</v>
      </c>
      <c r="D1074" s="351" t="s">
        <v>1029</v>
      </c>
      <c r="E1074" s="364" t="s">
        <v>1029</v>
      </c>
      <c r="F1074" s="366">
        <v>7</v>
      </c>
      <c r="G1074" s="365" t="s">
        <v>614</v>
      </c>
      <c r="H1074" s="364" t="s">
        <v>1030</v>
      </c>
      <c r="I1074" s="364">
        <v>0</v>
      </c>
      <c r="J1074" s="364"/>
      <c r="K1074" s="364" t="s">
        <v>1028</v>
      </c>
      <c r="L1074" s="364" t="s">
        <v>1029</v>
      </c>
      <c r="M1074" s="364" t="s">
        <v>3158</v>
      </c>
      <c r="N1074" s="793"/>
      <c r="O1074" s="209" t="str">
        <f t="shared" si="44"/>
        <v>-layer N T_TI_TF FA 7 T_TI_TF L CONTINUOUS T_TI_TF B Aussenanlage, Trag- oder Frostschutzschicht T_TI_TF AB T_TI_TF</v>
      </c>
      <c r="R1074" s="209" t="str">
        <f t="shared" si="45"/>
        <v>N T_TI_TF FA 7 T_TI_TF L CONTINUOUS T_TI_TF B Aussenanlage, Trag- oder Frostschutzschicht T_TI_TF AB T_TI_TF</v>
      </c>
    </row>
    <row r="1075" spans="1:25" ht="15" x14ac:dyDescent="0.25">
      <c r="A1075" s="364" t="s">
        <v>1017</v>
      </c>
      <c r="B1075" s="365" t="s">
        <v>2230</v>
      </c>
      <c r="C1075" s="364" t="s">
        <v>1028</v>
      </c>
      <c r="D1075" s="351" t="s">
        <v>1029</v>
      </c>
      <c r="E1075" s="364" t="s">
        <v>1029</v>
      </c>
      <c r="F1075" s="361">
        <v>92</v>
      </c>
      <c r="G1075" s="365" t="s">
        <v>614</v>
      </c>
      <c r="H1075" s="364" t="s">
        <v>1030</v>
      </c>
      <c r="I1075" s="364">
        <v>0</v>
      </c>
      <c r="J1075" s="364"/>
      <c r="K1075" s="364" t="s">
        <v>1028</v>
      </c>
      <c r="L1075" s="364" t="s">
        <v>1029</v>
      </c>
      <c r="M1075" s="364" t="s">
        <v>3159</v>
      </c>
      <c r="N1075" s="494"/>
      <c r="O1075" s="209" t="str">
        <f t="shared" si="44"/>
        <v>-layer N T_TI_xx_BEM FA 92 T_TI_xx_BEM L CONTINUOUS T_TI_xx_BEM B Aussenanlage, jeweilige Bemassung T_TI_xx_BEM AB T_TI_xx_BEM</v>
      </c>
      <c r="R1075" s="209" t="str">
        <f t="shared" si="45"/>
        <v>N T_TI_xx_BEM FA 92 T_TI_xx_BEM L CONTINUOUS T_TI_xx_BEM B Aussenanlage, jeweilige Bemassung T_TI_xx_BEM AB T_TI_xx_BEM</v>
      </c>
    </row>
    <row r="1076" spans="1:25" ht="15" x14ac:dyDescent="0.25">
      <c r="A1076" s="351" t="s">
        <v>1017</v>
      </c>
      <c r="B1076" s="365" t="s">
        <v>2231</v>
      </c>
      <c r="C1076" s="364" t="s">
        <v>1028</v>
      </c>
      <c r="D1076" s="351" t="s">
        <v>1029</v>
      </c>
      <c r="E1076" s="364" t="s">
        <v>1029</v>
      </c>
      <c r="F1076" s="366">
        <v>9</v>
      </c>
      <c r="G1076" s="365" t="s">
        <v>614</v>
      </c>
      <c r="H1076" s="364" t="s">
        <v>1030</v>
      </c>
      <c r="I1076" s="364">
        <v>0</v>
      </c>
      <c r="J1076" s="364"/>
      <c r="K1076" s="364" t="s">
        <v>1028</v>
      </c>
      <c r="L1076" s="364" t="s">
        <v>1029</v>
      </c>
      <c r="M1076" s="364" t="s">
        <v>3160</v>
      </c>
      <c r="N1076" s="789"/>
      <c r="O1076" s="209" t="str">
        <f t="shared" si="44"/>
        <v>-layer N T_TI_xx_SCH FA 9 T_TI_xx_SCH L CONTINUOUS T_TI_xx_SCH B Aussenanlage, Schraffur T_TI_xx_SCH AB T_TI_xx_SCH</v>
      </c>
      <c r="R1076" s="209" t="str">
        <f t="shared" si="45"/>
        <v>N T_TI_xx_SCH FA 9 T_TI_xx_SCH L CONTINUOUS T_TI_xx_SCH B Aussenanlage, Schraffur T_TI_xx_SCH AB T_TI_xx_SCH</v>
      </c>
    </row>
    <row r="1077" spans="1:25" ht="15" x14ac:dyDescent="0.25">
      <c r="A1077" s="364" t="s">
        <v>1017</v>
      </c>
      <c r="B1077" s="365" t="s">
        <v>2232</v>
      </c>
      <c r="C1077" s="364" t="s">
        <v>1028</v>
      </c>
      <c r="D1077" s="351" t="s">
        <v>1029</v>
      </c>
      <c r="E1077" s="364" t="s">
        <v>1029</v>
      </c>
      <c r="F1077" s="366">
        <v>7</v>
      </c>
      <c r="G1077" s="365" t="s">
        <v>614</v>
      </c>
      <c r="H1077" s="364" t="s">
        <v>1030</v>
      </c>
      <c r="I1077" s="364">
        <v>0</v>
      </c>
      <c r="J1077" s="364"/>
      <c r="K1077" s="364" t="s">
        <v>1028</v>
      </c>
      <c r="L1077" s="364" t="s">
        <v>1029</v>
      </c>
      <c r="M1077" s="364" t="s">
        <v>3161</v>
      </c>
      <c r="N1077" s="793"/>
      <c r="O1077" s="209" t="str">
        <f t="shared" si="44"/>
        <v>-layer N T_TI_xx_TXT FA 7 T_TI_xx_TXT L CONTINUOUS T_TI_xx_TXT B Aussenanlage, Beschriftung T_TI_xx_TXT AB T_TI_xx_TXT</v>
      </c>
      <c r="R1077" s="209" t="str">
        <f t="shared" si="45"/>
        <v>N T_TI_xx_TXT FA 7 T_TI_xx_TXT L CONTINUOUS T_TI_xx_TXT B Aussenanlage, Beschriftung T_TI_xx_TXT AB T_TI_xx_TXT</v>
      </c>
    </row>
    <row r="1078" spans="1:25" ht="15" x14ac:dyDescent="0.25">
      <c r="A1078" s="358" t="s">
        <v>1017</v>
      </c>
      <c r="B1078" s="152" t="s">
        <v>3947</v>
      </c>
      <c r="C1078" s="359" t="s">
        <v>1028</v>
      </c>
      <c r="D1078" s="359" t="s">
        <v>1029</v>
      </c>
      <c r="E1078" s="359" t="s">
        <v>1029</v>
      </c>
      <c r="F1078" s="152">
        <v>7</v>
      </c>
      <c r="G1078" s="371" t="s">
        <v>614</v>
      </c>
      <c r="H1078" s="359" t="s">
        <v>1030</v>
      </c>
      <c r="I1078" s="359">
        <v>0</v>
      </c>
      <c r="J1078" s="359"/>
      <c r="K1078" s="359" t="s">
        <v>1028</v>
      </c>
      <c r="L1078" s="359" t="s">
        <v>1029</v>
      </c>
      <c r="M1078" s="152" t="s">
        <v>3956</v>
      </c>
      <c r="N1078" s="830"/>
      <c r="O1078" s="209" t="str">
        <f t="shared" si="44"/>
        <v>-layer N T_TO FA 7 T_TO L CONTINUOUS T_TO B Aussenanlagen, Vermessung, Technische Objekte T_TO AB T_TO</v>
      </c>
      <c r="P1078" s="152"/>
      <c r="Q1078" s="152"/>
      <c r="R1078" s="209" t="str">
        <f t="shared" si="45"/>
        <v>N T_TO FA 7 T_TO L CONTINUOUS T_TO B Aussenanlagen, Vermessung, Technische Objekte T_TO AB T_TO</v>
      </c>
      <c r="S1078" s="152"/>
      <c r="T1078" s="152"/>
      <c r="U1078" s="152"/>
      <c r="V1078" s="152"/>
      <c r="W1078" s="152"/>
      <c r="X1078" s="152"/>
      <c r="Y1078" s="152"/>
    </row>
    <row r="1079" spans="1:25" s="223" customFormat="1" ht="15" x14ac:dyDescent="0.25">
      <c r="A1079" s="364" t="s">
        <v>1017</v>
      </c>
      <c r="B1079" s="399" t="s">
        <v>2233</v>
      </c>
      <c r="C1079" s="359" t="s">
        <v>1028</v>
      </c>
      <c r="D1079" s="359" t="s">
        <v>1029</v>
      </c>
      <c r="E1079" s="359" t="s">
        <v>1029</v>
      </c>
      <c r="F1079" s="400">
        <v>7</v>
      </c>
      <c r="G1079" s="365" t="s">
        <v>614</v>
      </c>
      <c r="H1079" s="359" t="s">
        <v>1030</v>
      </c>
      <c r="I1079" s="359">
        <v>0</v>
      </c>
      <c r="J1079" s="359"/>
      <c r="K1079" s="359" t="s">
        <v>1028</v>
      </c>
      <c r="L1079" s="359" t="s">
        <v>1029</v>
      </c>
      <c r="M1079" s="399" t="s">
        <v>1265</v>
      </c>
      <c r="N1079" s="793"/>
      <c r="O1079" s="209" t="str">
        <f t="shared" si="44"/>
        <v>-layer N T_VM FA 7 T_VM L CONTINUOUS T_VM B Vermessung, allg. T_VM AB T_VM</v>
      </c>
      <c r="P1079" s="147"/>
      <c r="Q1079" s="147"/>
      <c r="R1079" s="209" t="str">
        <f t="shared" si="45"/>
        <v>N T_VM FA 7 T_VM L CONTINUOUS T_VM B Vermessung, allg. T_VM AB T_VM</v>
      </c>
      <c r="S1079" s="810"/>
      <c r="T1079" s="147"/>
      <c r="U1079" s="147"/>
      <c r="V1079" s="147"/>
      <c r="W1079" s="147"/>
      <c r="X1079" s="147"/>
      <c r="Y1079" s="147"/>
    </row>
    <row r="1080" spans="1:25" s="223" customFormat="1" ht="15" x14ac:dyDescent="0.25">
      <c r="A1080" s="358" t="s">
        <v>1017</v>
      </c>
      <c r="B1080" s="152" t="s">
        <v>3950</v>
      </c>
      <c r="C1080" s="359" t="s">
        <v>1028</v>
      </c>
      <c r="D1080" s="359" t="s">
        <v>1029</v>
      </c>
      <c r="E1080" s="359" t="s">
        <v>1029</v>
      </c>
      <c r="F1080" s="152">
        <v>1</v>
      </c>
      <c r="G1080" s="371" t="s">
        <v>614</v>
      </c>
      <c r="H1080" s="359" t="s">
        <v>1030</v>
      </c>
      <c r="I1080" s="359">
        <v>0</v>
      </c>
      <c r="J1080" s="359"/>
      <c r="K1080" s="359" t="s">
        <v>1028</v>
      </c>
      <c r="L1080" s="359" t="s">
        <v>1029</v>
      </c>
      <c r="M1080" s="152" t="s">
        <v>3957</v>
      </c>
      <c r="N1080" s="831"/>
      <c r="O1080" s="209" t="str">
        <f t="shared" si="44"/>
        <v>-layer N T_VM_EL FA 1 T_VM_EL L CONTINUOUS T_VM_EL B Aussenanlagen, Vermessung, Einlauf T_VM_EL AB T_VM_EL</v>
      </c>
      <c r="P1080" s="152"/>
      <c r="Q1080" s="152"/>
      <c r="R1080" s="209" t="str">
        <f t="shared" si="45"/>
        <v>N T_VM_EL FA 1 T_VM_EL L CONTINUOUS T_VM_EL B Aussenanlagen, Vermessung, Einlauf T_VM_EL AB T_VM_EL</v>
      </c>
      <c r="S1080" s="152"/>
      <c r="T1080" s="152"/>
      <c r="U1080" s="152"/>
      <c r="V1080" s="152"/>
      <c r="W1080" s="152"/>
      <c r="X1080" s="152"/>
      <c r="Y1080" s="152"/>
    </row>
    <row r="1081" spans="1:25" s="223" customFormat="1" ht="15" x14ac:dyDescent="0.25">
      <c r="A1081" s="364" t="s">
        <v>1017</v>
      </c>
      <c r="B1081" s="399" t="s">
        <v>3907</v>
      </c>
      <c r="C1081" s="359" t="s">
        <v>1028</v>
      </c>
      <c r="D1081" s="359" t="s">
        <v>1029</v>
      </c>
      <c r="E1081" s="359" t="s">
        <v>1029</v>
      </c>
      <c r="F1081" s="400">
        <v>7</v>
      </c>
      <c r="G1081" s="365" t="s">
        <v>614</v>
      </c>
      <c r="H1081" s="359" t="s">
        <v>1030</v>
      </c>
      <c r="I1081" s="359">
        <v>0</v>
      </c>
      <c r="J1081" s="359"/>
      <c r="K1081" s="359" t="s">
        <v>1028</v>
      </c>
      <c r="L1081" s="359" t="s">
        <v>1029</v>
      </c>
      <c r="M1081" s="399" t="s">
        <v>3908</v>
      </c>
      <c r="N1081" s="793"/>
      <c r="O1081" s="209" t="str">
        <f t="shared" si="44"/>
        <v>-layer N T_VM_HOE FA 7 T_VM_HOE L CONTINUOUS T_VM_HOE B Vermessung, allg., Hoehenangaben T_VM_HOE AB T_VM_HOE</v>
      </c>
      <c r="P1081" s="147"/>
      <c r="Q1081" s="147"/>
      <c r="R1081" s="209" t="str">
        <f t="shared" si="45"/>
        <v>N T_VM_HOE FA 7 T_VM_HOE L CONTINUOUS T_VM_HOE B Vermessung, allg., Hoehenangaben T_VM_HOE AB T_VM_HOE</v>
      </c>
      <c r="S1081" s="810"/>
      <c r="T1081" s="147"/>
      <c r="U1081" s="147"/>
      <c r="V1081" s="147"/>
      <c r="W1081" s="147"/>
      <c r="X1081" s="147"/>
      <c r="Y1081" s="147"/>
    </row>
    <row r="1082" spans="1:25" s="223" customFormat="1" ht="15" x14ac:dyDescent="0.25">
      <c r="A1082" s="364" t="s">
        <v>1017</v>
      </c>
      <c r="B1082" s="399" t="s">
        <v>3901</v>
      </c>
      <c r="C1082" s="359" t="s">
        <v>1028</v>
      </c>
      <c r="D1082" s="359" t="s">
        <v>1029</v>
      </c>
      <c r="E1082" s="359" t="s">
        <v>1029</v>
      </c>
      <c r="F1082" s="400">
        <v>7</v>
      </c>
      <c r="G1082" s="365" t="s">
        <v>614</v>
      </c>
      <c r="H1082" s="359" t="s">
        <v>1030</v>
      </c>
      <c r="I1082" s="359">
        <v>0</v>
      </c>
      <c r="J1082" s="359"/>
      <c r="K1082" s="359" t="s">
        <v>1028</v>
      </c>
      <c r="L1082" s="359" t="s">
        <v>1029</v>
      </c>
      <c r="M1082" s="399" t="s">
        <v>3905</v>
      </c>
      <c r="N1082" s="793"/>
      <c r="O1082" s="209" t="str">
        <f t="shared" si="44"/>
        <v>-layer N T_VM_LS FA 7 T_VM_LS L CONTINUOUS T_VM_LS B Vermessung, allg., Kataster T_VM_LS AB T_VM_LS</v>
      </c>
      <c r="P1082" s="147"/>
      <c r="Q1082" s="147"/>
      <c r="R1082" s="209" t="str">
        <f t="shared" si="45"/>
        <v>N T_VM_LS FA 7 T_VM_LS L CONTINUOUS T_VM_LS B Vermessung, allg., Kataster T_VM_LS AB T_VM_LS</v>
      </c>
      <c r="S1082" s="810"/>
      <c r="T1082" s="147"/>
      <c r="U1082" s="147"/>
      <c r="V1082" s="147"/>
      <c r="W1082" s="147"/>
      <c r="X1082" s="147"/>
      <c r="Y1082" s="147"/>
    </row>
    <row r="1083" spans="1:25" s="223" customFormat="1" ht="15" x14ac:dyDescent="0.25">
      <c r="A1083" s="364" t="s">
        <v>1017</v>
      </c>
      <c r="B1083" s="399" t="s">
        <v>3902</v>
      </c>
      <c r="C1083" s="359" t="s">
        <v>1028</v>
      </c>
      <c r="D1083" s="359" t="s">
        <v>1029</v>
      </c>
      <c r="E1083" s="359" t="s">
        <v>1029</v>
      </c>
      <c r="F1083" s="400">
        <v>7</v>
      </c>
      <c r="G1083" s="365" t="s">
        <v>614</v>
      </c>
      <c r="H1083" s="359" t="s">
        <v>1030</v>
      </c>
      <c r="I1083" s="359">
        <v>0</v>
      </c>
      <c r="J1083" s="359"/>
      <c r="K1083" s="359" t="s">
        <v>1028</v>
      </c>
      <c r="L1083" s="359" t="s">
        <v>1029</v>
      </c>
      <c r="M1083" s="399" t="s">
        <v>3906</v>
      </c>
      <c r="N1083" s="793"/>
      <c r="O1083" s="209" t="str">
        <f t="shared" si="44"/>
        <v>-layer N T_VM_LS_TXT FA 7 T_VM_LS_TXT L CONTINUOUS T_VM_LS_TXT B Vermessung, allg., Kataster, Texte T_VM_LS_TXT AB T_VM_LS_TXT</v>
      </c>
      <c r="P1083" s="147"/>
      <c r="Q1083" s="147"/>
      <c r="R1083" s="209" t="str">
        <f t="shared" si="45"/>
        <v>N T_VM_LS_TXT FA 7 T_VM_LS_TXT L CONTINUOUS T_VM_LS_TXT B Vermessung, allg., Kataster, Texte T_VM_LS_TXT AB T_VM_LS_TXT</v>
      </c>
      <c r="S1083" s="810"/>
      <c r="T1083" s="147"/>
      <c r="U1083" s="147"/>
      <c r="V1083" s="147"/>
      <c r="W1083" s="147"/>
      <c r="X1083" s="147"/>
      <c r="Y1083" s="147"/>
    </row>
    <row r="1084" spans="1:25" s="223" customFormat="1" ht="15" x14ac:dyDescent="0.25">
      <c r="A1084" s="364" t="s">
        <v>1017</v>
      </c>
      <c r="B1084" s="399" t="s">
        <v>2234</v>
      </c>
      <c r="C1084" s="359" t="s">
        <v>1028</v>
      </c>
      <c r="D1084" s="359" t="s">
        <v>1029</v>
      </c>
      <c r="E1084" s="359" t="s">
        <v>1029</v>
      </c>
      <c r="F1084" s="400">
        <v>7</v>
      </c>
      <c r="G1084" s="365" t="s">
        <v>614</v>
      </c>
      <c r="H1084" s="359" t="s">
        <v>1030</v>
      </c>
      <c r="I1084" s="359">
        <v>0</v>
      </c>
      <c r="J1084" s="359"/>
      <c r="K1084" s="359" t="s">
        <v>1028</v>
      </c>
      <c r="L1084" s="359" t="s">
        <v>1029</v>
      </c>
      <c r="M1084" s="399" t="s">
        <v>1266</v>
      </c>
      <c r="N1084" s="793"/>
      <c r="O1084" s="209" t="str">
        <f t="shared" si="44"/>
        <v>-layer N T_VM_SD FA 7 T_VM_SD L CONTINUOUS T_VM_SD B Vermessung, Schachtdeckel T_VM_SD AB T_VM_SD</v>
      </c>
      <c r="P1084" s="147"/>
      <c r="Q1084" s="147"/>
      <c r="R1084" s="209" t="str">
        <f t="shared" si="45"/>
        <v>N T_VM_SD FA 7 T_VM_SD L CONTINUOUS T_VM_SD B Vermessung, Schachtdeckel T_VM_SD AB T_VM_SD</v>
      </c>
      <c r="S1084" s="810"/>
      <c r="T1084" s="147"/>
      <c r="U1084" s="147"/>
      <c r="V1084" s="147"/>
      <c r="W1084" s="147"/>
      <c r="X1084" s="147"/>
      <c r="Y1084" s="147"/>
    </row>
    <row r="1085" spans="1:25" ht="15" x14ac:dyDescent="0.25">
      <c r="A1085" s="364" t="s">
        <v>1017</v>
      </c>
      <c r="B1085" s="399" t="s">
        <v>3903</v>
      </c>
      <c r="C1085" s="359" t="s">
        <v>1028</v>
      </c>
      <c r="D1085" s="359" t="s">
        <v>1029</v>
      </c>
      <c r="E1085" s="359" t="s">
        <v>1029</v>
      </c>
      <c r="F1085" s="400">
        <v>7</v>
      </c>
      <c r="G1085" s="365" t="s">
        <v>614</v>
      </c>
      <c r="H1085" s="359" t="s">
        <v>1030</v>
      </c>
      <c r="I1085" s="359">
        <v>0</v>
      </c>
      <c r="J1085" s="359"/>
      <c r="K1085" s="359" t="s">
        <v>1028</v>
      </c>
      <c r="L1085" s="359" t="s">
        <v>1029</v>
      </c>
      <c r="M1085" s="399" t="s">
        <v>3904</v>
      </c>
      <c r="N1085" s="793"/>
      <c r="O1085" s="209" t="str">
        <f t="shared" si="44"/>
        <v>-layer N T_VM_TXT FA 7 T_VM_TXT L CONTINUOUS T_VM_TXT B Vermessung, allg., Texte T_VM_TXT AB T_VM_TXT</v>
      </c>
      <c r="R1085" s="209" t="str">
        <f t="shared" si="45"/>
        <v>N T_VM_TXT FA 7 T_VM_TXT L CONTINUOUS T_VM_TXT B Vermessung, allg., Texte T_VM_TXT AB T_VM_TXT</v>
      </c>
    </row>
    <row r="1086" spans="1:25" ht="15" x14ac:dyDescent="0.25">
      <c r="A1086" s="364" t="s">
        <v>1017</v>
      </c>
      <c r="B1086" s="365" t="s">
        <v>2235</v>
      </c>
      <c r="C1086" s="364" t="s">
        <v>1028</v>
      </c>
      <c r="D1086" s="351" t="s">
        <v>1029</v>
      </c>
      <c r="E1086" s="364" t="s">
        <v>1029</v>
      </c>
      <c r="F1086" s="366">
        <v>7</v>
      </c>
      <c r="G1086" s="365" t="s">
        <v>614</v>
      </c>
      <c r="H1086" s="364" t="s">
        <v>1030</v>
      </c>
      <c r="I1086" s="364">
        <v>0</v>
      </c>
      <c r="J1086" s="364"/>
      <c r="K1086" s="364" t="s">
        <v>1028</v>
      </c>
      <c r="L1086" s="364" t="s">
        <v>1029</v>
      </c>
      <c r="M1086" s="364" t="s">
        <v>3162</v>
      </c>
      <c r="N1086" s="793"/>
      <c r="O1086" s="209" t="str">
        <f t="shared" si="44"/>
        <v>-layer N U_AL FA 7 U_AL L CONTINUOUS U_AL B Aussenanlage, Altlasten U_AL AB U_AL</v>
      </c>
      <c r="R1086" s="209" t="str">
        <f t="shared" si="45"/>
        <v>N U_AL FA 7 U_AL L CONTINUOUS U_AL B Aussenanlage, Altlasten U_AL AB U_AL</v>
      </c>
    </row>
    <row r="1087" spans="1:25" ht="15" x14ac:dyDescent="0.25">
      <c r="A1087" s="364" t="s">
        <v>1017</v>
      </c>
      <c r="B1087" s="365" t="s">
        <v>2236</v>
      </c>
      <c r="C1087" s="364" t="s">
        <v>1028</v>
      </c>
      <c r="D1087" s="351" t="s">
        <v>1029</v>
      </c>
      <c r="E1087" s="364" t="s">
        <v>1029</v>
      </c>
      <c r="F1087" s="366">
        <v>7</v>
      </c>
      <c r="G1087" s="365" t="s">
        <v>614</v>
      </c>
      <c r="H1087" s="364" t="s">
        <v>1030</v>
      </c>
      <c r="I1087" s="364">
        <v>0</v>
      </c>
      <c r="J1087" s="364"/>
      <c r="K1087" s="364" t="s">
        <v>1028</v>
      </c>
      <c r="L1087" s="364" t="s">
        <v>1029</v>
      </c>
      <c r="M1087" s="364" t="s">
        <v>3163</v>
      </c>
      <c r="N1087" s="793"/>
      <c r="O1087" s="209" t="str">
        <f t="shared" si="44"/>
        <v>-layer N U_BS FA 7 U_BS L CONTINUOUS U_BS B Aussenanlage, Brandschutz U_BS AB U_BS</v>
      </c>
      <c r="R1087" s="209" t="str">
        <f t="shared" si="45"/>
        <v>N U_BS FA 7 U_BS L CONTINUOUS U_BS B Aussenanlage, Brandschutz U_BS AB U_BS</v>
      </c>
    </row>
    <row r="1088" spans="1:25" ht="15" x14ac:dyDescent="0.25">
      <c r="A1088" s="364" t="s">
        <v>1017</v>
      </c>
      <c r="B1088" s="365" t="s">
        <v>2237</v>
      </c>
      <c r="C1088" s="364" t="s">
        <v>1028</v>
      </c>
      <c r="D1088" s="351" t="s">
        <v>1029</v>
      </c>
      <c r="E1088" s="364" t="s">
        <v>1029</v>
      </c>
      <c r="F1088" s="366">
        <v>7</v>
      </c>
      <c r="G1088" s="365" t="s">
        <v>614</v>
      </c>
      <c r="H1088" s="364" t="s">
        <v>1030</v>
      </c>
      <c r="I1088" s="364">
        <v>0</v>
      </c>
      <c r="J1088" s="364"/>
      <c r="K1088" s="364" t="s">
        <v>1028</v>
      </c>
      <c r="L1088" s="364" t="s">
        <v>1029</v>
      </c>
      <c r="M1088" s="364" t="s">
        <v>3164</v>
      </c>
      <c r="N1088" s="793"/>
      <c r="O1088" s="209" t="str">
        <f t="shared" si="44"/>
        <v>-layer N U_BT FA 7 U_BT L CONTINUOUS U_BT B Aussenanlage, Biotope U_BT AB U_BT</v>
      </c>
      <c r="R1088" s="209" t="str">
        <f t="shared" si="45"/>
        <v>N U_BT FA 7 U_BT L CONTINUOUS U_BT B Aussenanlage, Biotope U_BT AB U_BT</v>
      </c>
    </row>
    <row r="1089" spans="1:25" ht="15" x14ac:dyDescent="0.25">
      <c r="A1089" s="364" t="s">
        <v>1017</v>
      </c>
      <c r="B1089" s="365" t="s">
        <v>2238</v>
      </c>
      <c r="C1089" s="364" t="s">
        <v>1028</v>
      </c>
      <c r="D1089" s="351" t="s">
        <v>1029</v>
      </c>
      <c r="E1089" s="364" t="s">
        <v>1029</v>
      </c>
      <c r="F1089" s="366">
        <v>7</v>
      </c>
      <c r="G1089" s="365" t="s">
        <v>614</v>
      </c>
      <c r="H1089" s="364" t="s">
        <v>1030</v>
      </c>
      <c r="I1089" s="364">
        <v>0</v>
      </c>
      <c r="J1089" s="364"/>
      <c r="K1089" s="364" t="s">
        <v>1028</v>
      </c>
      <c r="L1089" s="364" t="s">
        <v>1029</v>
      </c>
      <c r="M1089" s="364" t="s">
        <v>3165</v>
      </c>
      <c r="N1089" s="793"/>
      <c r="O1089" s="209" t="str">
        <f t="shared" si="44"/>
        <v>-layer N U_LR FA 7 U_LR L CONTINUOUS U_LR B Aussenanlage, Laerm U_LR AB U_LR</v>
      </c>
      <c r="R1089" s="209" t="str">
        <f t="shared" si="45"/>
        <v>N U_LR FA 7 U_LR L CONTINUOUS U_LR B Aussenanlage, Laerm U_LR AB U_LR</v>
      </c>
    </row>
    <row r="1090" spans="1:25" ht="15" x14ac:dyDescent="0.25">
      <c r="A1090" s="364" t="s">
        <v>1017</v>
      </c>
      <c r="B1090" s="365" t="s">
        <v>2239</v>
      </c>
      <c r="C1090" s="364" t="s">
        <v>1028</v>
      </c>
      <c r="D1090" s="351" t="s">
        <v>1029</v>
      </c>
      <c r="E1090" s="364" t="s">
        <v>1029</v>
      </c>
      <c r="F1090" s="366">
        <v>7</v>
      </c>
      <c r="G1090" s="365" t="s">
        <v>614</v>
      </c>
      <c r="H1090" s="364" t="s">
        <v>1030</v>
      </c>
      <c r="I1090" s="364">
        <v>0</v>
      </c>
      <c r="J1090" s="364"/>
      <c r="K1090" s="364" t="s">
        <v>1028</v>
      </c>
      <c r="L1090" s="364" t="s">
        <v>1029</v>
      </c>
      <c r="M1090" s="364" t="s">
        <v>3166</v>
      </c>
      <c r="N1090" s="793"/>
      <c r="O1090" s="209" t="str">
        <f t="shared" si="44"/>
        <v>-layer N U_SU FA 7 U_SU L CONTINUOUS U_SU B Aussenanlage, Sonstige Umweltrelev. Flaechen U_SU AB U_SU</v>
      </c>
      <c r="R1090" s="209" t="str">
        <f t="shared" si="45"/>
        <v>N U_SU FA 7 U_SU L CONTINUOUS U_SU B Aussenanlage, Sonstige Umweltrelev. Flaechen U_SU AB U_SU</v>
      </c>
    </row>
    <row r="1091" spans="1:25" ht="15" x14ac:dyDescent="0.25">
      <c r="A1091" s="351" t="s">
        <v>1017</v>
      </c>
      <c r="B1091" s="375" t="s">
        <v>2240</v>
      </c>
      <c r="C1091" s="359" t="s">
        <v>1028</v>
      </c>
      <c r="D1091" s="359" t="s">
        <v>1029</v>
      </c>
      <c r="E1091" s="359" t="s">
        <v>1029</v>
      </c>
      <c r="F1091" s="374">
        <v>9</v>
      </c>
      <c r="G1091" s="365" t="s">
        <v>614</v>
      </c>
      <c r="H1091" s="359" t="s">
        <v>1030</v>
      </c>
      <c r="I1091" s="359">
        <v>0</v>
      </c>
      <c r="J1091" s="359"/>
      <c r="K1091" s="359" t="s">
        <v>1028</v>
      </c>
      <c r="L1091" s="359" t="s">
        <v>1029</v>
      </c>
      <c r="M1091" s="375" t="s">
        <v>1267</v>
      </c>
      <c r="N1091" s="789"/>
      <c r="O1091" s="209" t="str">
        <f t="shared" si="44"/>
        <v>-layer N V_AS_SCH FA 9 V_AS_SCH L CONTINUOUS V_AS_SCH B Verkehrsanlagen, Asphalt Schraffur V_AS_SCH AB V_AS_SCH</v>
      </c>
      <c r="R1091" s="209" t="str">
        <f t="shared" si="45"/>
        <v>N V_AS_SCH FA 9 V_AS_SCH L CONTINUOUS V_AS_SCH B Verkehrsanlagen, Asphalt Schraffur V_AS_SCH AB V_AS_SCH</v>
      </c>
      <c r="S1091" s="147"/>
    </row>
    <row r="1092" spans="1:25" ht="15" x14ac:dyDescent="0.25">
      <c r="A1092" s="364" t="s">
        <v>1017</v>
      </c>
      <c r="B1092" s="375" t="s">
        <v>2241</v>
      </c>
      <c r="C1092" s="359" t="s">
        <v>1028</v>
      </c>
      <c r="D1092" s="359" t="s">
        <v>1029</v>
      </c>
      <c r="E1092" s="359" t="s">
        <v>1029</v>
      </c>
      <c r="F1092" s="374">
        <v>7</v>
      </c>
      <c r="G1092" s="365" t="s">
        <v>614</v>
      </c>
      <c r="H1092" s="359" t="s">
        <v>1030</v>
      </c>
      <c r="I1092" s="359">
        <v>0</v>
      </c>
      <c r="J1092" s="359"/>
      <c r="K1092" s="359" t="s">
        <v>1028</v>
      </c>
      <c r="L1092" s="359" t="s">
        <v>1029</v>
      </c>
      <c r="M1092" s="375" t="s">
        <v>1268</v>
      </c>
      <c r="N1092" s="793"/>
      <c r="O1092" s="209" t="str">
        <f t="shared" si="44"/>
        <v>-layer N V_BA FA 7 V_BA L CONTINUOUS V_BA B Verkehrsanlagen, Schienenverkehrsanlage V_BA AB V_BA</v>
      </c>
      <c r="R1092" s="209" t="str">
        <f t="shared" si="45"/>
        <v>N V_BA FA 7 V_BA L CONTINUOUS V_BA B Verkehrsanlagen, Schienenverkehrsanlage V_BA AB V_BA</v>
      </c>
    </row>
    <row r="1093" spans="1:25" ht="15" x14ac:dyDescent="0.25">
      <c r="A1093" s="364" t="s">
        <v>1017</v>
      </c>
      <c r="B1093" s="375" t="s">
        <v>3958</v>
      </c>
      <c r="C1093" s="359" t="s">
        <v>1028</v>
      </c>
      <c r="D1093" s="359" t="s">
        <v>1029</v>
      </c>
      <c r="E1093" s="359" t="s">
        <v>1029</v>
      </c>
      <c r="F1093" s="374">
        <v>7</v>
      </c>
      <c r="G1093" s="365" t="s">
        <v>614</v>
      </c>
      <c r="H1093" s="359" t="s">
        <v>1030</v>
      </c>
      <c r="I1093" s="359">
        <v>0</v>
      </c>
      <c r="J1093" s="359"/>
      <c r="K1093" s="359" t="s">
        <v>1028</v>
      </c>
      <c r="L1093" s="359" t="s">
        <v>1029</v>
      </c>
      <c r="M1093" s="375" t="s">
        <v>3959</v>
      </c>
      <c r="N1093" s="793"/>
      <c r="O1093" s="209" t="str">
        <f t="shared" si="44"/>
        <v>-layer N V_BE_BB FA 7 V_BE_BB L CONTINUOUS V_BE_BB B Verkehrsanlagen, Bordstein Beton V_BE_BB AB V_BE_BB</v>
      </c>
      <c r="R1093" s="209" t="str">
        <f t="shared" si="45"/>
        <v>N V_BE_BB FA 7 V_BE_BB L CONTINUOUS V_BE_BB B Verkehrsanlagen, Bordstein Beton V_BE_BB AB V_BE_BB</v>
      </c>
      <c r="S1093" s="147"/>
    </row>
    <row r="1094" spans="1:25" ht="15" x14ac:dyDescent="0.25">
      <c r="A1094" s="364" t="s">
        <v>1017</v>
      </c>
      <c r="B1094" s="375" t="s">
        <v>3930</v>
      </c>
      <c r="C1094" s="359" t="s">
        <v>1028</v>
      </c>
      <c r="D1094" s="359" t="s">
        <v>1029</v>
      </c>
      <c r="E1094" s="359" t="s">
        <v>1029</v>
      </c>
      <c r="F1094" s="155">
        <v>7</v>
      </c>
      <c r="G1094" s="365" t="s">
        <v>614</v>
      </c>
      <c r="H1094" s="359" t="s">
        <v>1030</v>
      </c>
      <c r="I1094" s="359">
        <v>1</v>
      </c>
      <c r="J1094" s="359"/>
      <c r="K1094" s="359" t="s">
        <v>1028</v>
      </c>
      <c r="L1094" s="359" t="s">
        <v>1029</v>
      </c>
      <c r="M1094" s="375" t="s">
        <v>3960</v>
      </c>
      <c r="N1094" s="830"/>
      <c r="O1094" s="209" t="str">
        <f t="shared" si="44"/>
        <v>-layer N V_BE_HB FA 7 V_BE_HB L CONTINUOUS V_BE_HB B Verkehrsanlagen, Bordstein Beton, Hochboard V_BE_HB AB V_BE_HB</v>
      </c>
      <c r="P1094" s="216"/>
      <c r="Q1094" s="216"/>
      <c r="R1094" s="209" t="str">
        <f t="shared" si="45"/>
        <v>N V_BE_HB FA 7 V_BE_HB L CONTINUOUS V_BE_HB B Verkehrsanlagen, Bordstein Beton, Hochboard V_BE_HB AB V_BE_HB</v>
      </c>
      <c r="S1094" s="216"/>
      <c r="T1094" s="216"/>
      <c r="U1094" s="216"/>
      <c r="V1094" s="216"/>
      <c r="W1094" s="216"/>
      <c r="X1094" s="216"/>
      <c r="Y1094" s="216"/>
    </row>
    <row r="1095" spans="1:25" s="216" customFormat="1" ht="15" x14ac:dyDescent="0.25">
      <c r="A1095" s="364" t="s">
        <v>1017</v>
      </c>
      <c r="B1095" s="375" t="s">
        <v>2242</v>
      </c>
      <c r="C1095" s="359" t="s">
        <v>1028</v>
      </c>
      <c r="D1095" s="359" t="s">
        <v>1029</v>
      </c>
      <c r="E1095" s="359" t="s">
        <v>1029</v>
      </c>
      <c r="F1095" s="374">
        <v>7</v>
      </c>
      <c r="G1095" s="365" t="s">
        <v>614</v>
      </c>
      <c r="H1095" s="359" t="s">
        <v>1030</v>
      </c>
      <c r="I1095" s="359">
        <v>0</v>
      </c>
      <c r="J1095" s="359"/>
      <c r="K1095" s="359" t="s">
        <v>1028</v>
      </c>
      <c r="L1095" s="359" t="s">
        <v>1029</v>
      </c>
      <c r="M1095" s="375" t="s">
        <v>1269</v>
      </c>
      <c r="N1095" s="793"/>
      <c r="O1095" s="209" t="str">
        <f t="shared" si="44"/>
        <v>-layer N V_FL FA 7 V_FL L CONTINUOUS V_FL B Verkehrsanlagen, Flugverkehrsanlagen V_FL AB V_FL</v>
      </c>
      <c r="P1095" s="147"/>
      <c r="Q1095" s="147"/>
      <c r="R1095" s="209" t="str">
        <f t="shared" si="45"/>
        <v>N V_FL FA 7 V_FL L CONTINUOUS V_FL B Verkehrsanlagen, Flugverkehrsanlagen V_FL AB V_FL</v>
      </c>
      <c r="S1095" s="810"/>
      <c r="T1095" s="147"/>
      <c r="U1095" s="147"/>
      <c r="V1095" s="147"/>
      <c r="W1095" s="147"/>
      <c r="X1095" s="147"/>
      <c r="Y1095" s="147"/>
    </row>
    <row r="1096" spans="1:25" s="216" customFormat="1" ht="15" x14ac:dyDescent="0.25">
      <c r="A1096" s="364" t="s">
        <v>1017</v>
      </c>
      <c r="B1096" s="375" t="s">
        <v>2243</v>
      </c>
      <c r="C1096" s="359" t="s">
        <v>1028</v>
      </c>
      <c r="D1096" s="359" t="s">
        <v>1029</v>
      </c>
      <c r="E1096" s="359" t="s">
        <v>1029</v>
      </c>
      <c r="F1096" s="374">
        <v>7</v>
      </c>
      <c r="G1096" s="365" t="s">
        <v>614</v>
      </c>
      <c r="H1096" s="359" t="s">
        <v>1030</v>
      </c>
      <c r="I1096" s="359">
        <v>0</v>
      </c>
      <c r="J1096" s="359"/>
      <c r="K1096" s="359" t="s">
        <v>1028</v>
      </c>
      <c r="L1096" s="359" t="s">
        <v>1029</v>
      </c>
      <c r="M1096" s="375" t="s">
        <v>1270</v>
      </c>
      <c r="N1096" s="793"/>
      <c r="O1096" s="209" t="str">
        <f t="shared" si="44"/>
        <v>-layer N V_SS FA 7 V_SS L CONTINUOUS V_SS B Verkehrsanlagen, Schiffsverkehranlagen V_SS AB V_SS</v>
      </c>
      <c r="P1096" s="147"/>
      <c r="Q1096" s="147"/>
      <c r="R1096" s="209" t="str">
        <f t="shared" si="45"/>
        <v>N V_SS FA 7 V_SS L CONTINUOUS V_SS B Verkehrsanlagen, Schiffsverkehranlagen V_SS AB V_SS</v>
      </c>
      <c r="S1096" s="810"/>
      <c r="T1096" s="147"/>
      <c r="U1096" s="147"/>
      <c r="V1096" s="147"/>
      <c r="W1096" s="147"/>
      <c r="X1096" s="147"/>
      <c r="Y1096" s="147"/>
    </row>
    <row r="1097" spans="1:25" ht="15" x14ac:dyDescent="0.25">
      <c r="A1097" s="364" t="s">
        <v>1017</v>
      </c>
      <c r="B1097" s="375" t="s">
        <v>2244</v>
      </c>
      <c r="C1097" s="359" t="s">
        <v>1028</v>
      </c>
      <c r="D1097" s="359" t="s">
        <v>1029</v>
      </c>
      <c r="E1097" s="359" t="s">
        <v>1029</v>
      </c>
      <c r="F1097" s="374">
        <v>7</v>
      </c>
      <c r="G1097" s="365" t="s">
        <v>614</v>
      </c>
      <c r="H1097" s="359" t="s">
        <v>1030</v>
      </c>
      <c r="I1097" s="359">
        <v>0</v>
      </c>
      <c r="J1097" s="359"/>
      <c r="K1097" s="359" t="s">
        <v>1028</v>
      </c>
      <c r="L1097" s="359" t="s">
        <v>1029</v>
      </c>
      <c r="M1097" s="375" t="s">
        <v>2504</v>
      </c>
      <c r="N1097" s="793"/>
      <c r="O1097" s="209" t="str">
        <f t="shared" si="44"/>
        <v>-layer N V_SV FA 7 V_SV L CONTINUOUS V_SV B Verkehrsanlagen, Strassenverkehrsanlage V_SV AB V_SV</v>
      </c>
      <c r="R1097" s="209" t="str">
        <f t="shared" si="45"/>
        <v>N V_SV FA 7 V_SV L CONTINUOUS V_SV B Verkehrsanlagen, Strassenverkehrsanlage V_SV AB V_SV</v>
      </c>
    </row>
    <row r="1098" spans="1:25" ht="15" x14ac:dyDescent="0.25">
      <c r="A1098" s="351" t="s">
        <v>1017</v>
      </c>
      <c r="B1098" s="375" t="s">
        <v>2245</v>
      </c>
      <c r="C1098" s="359" t="s">
        <v>1028</v>
      </c>
      <c r="D1098" s="359" t="s">
        <v>1029</v>
      </c>
      <c r="E1098" s="359" t="s">
        <v>1029</v>
      </c>
      <c r="F1098" s="374">
        <v>8</v>
      </c>
      <c r="G1098" s="365" t="s">
        <v>614</v>
      </c>
      <c r="H1098" s="359" t="s">
        <v>1030</v>
      </c>
      <c r="I1098" s="359">
        <v>0</v>
      </c>
      <c r="J1098" s="359"/>
      <c r="K1098" s="359" t="s">
        <v>1028</v>
      </c>
      <c r="L1098" s="359" t="s">
        <v>1029</v>
      </c>
      <c r="M1098" s="375" t="s">
        <v>1271</v>
      </c>
      <c r="N1098" s="791"/>
      <c r="O1098" s="209" t="str">
        <f t="shared" si="44"/>
        <v>-layer N V_SV_HB FA 8 V_SV_HB L CONTINUOUS V_SV_HB B Verkehrsanlagen, Hochbord V_SV_HB AB V_SV_HB</v>
      </c>
      <c r="P1098" s="344"/>
      <c r="Q1098" s="344"/>
      <c r="R1098" s="209" t="str">
        <f t="shared" si="45"/>
        <v>N V_SV_HB FA 8 V_SV_HB L CONTINUOUS V_SV_HB B Verkehrsanlagen, Hochbord V_SV_HB AB V_SV_HB</v>
      </c>
      <c r="S1098" s="344"/>
      <c r="T1098" s="344"/>
      <c r="U1098" s="344"/>
      <c r="V1098" s="344"/>
      <c r="W1098" s="344"/>
      <c r="X1098" s="344"/>
      <c r="Y1098" s="344"/>
    </row>
    <row r="1099" spans="1:25" ht="15" x14ac:dyDescent="0.25">
      <c r="A1099" s="351" t="s">
        <v>1017</v>
      </c>
      <c r="B1099" s="375" t="s">
        <v>2246</v>
      </c>
      <c r="C1099" s="359" t="s">
        <v>1028</v>
      </c>
      <c r="D1099" s="359" t="s">
        <v>1029</v>
      </c>
      <c r="E1099" s="359" t="s">
        <v>1029</v>
      </c>
      <c r="F1099" s="374">
        <v>12</v>
      </c>
      <c r="G1099" s="365" t="s">
        <v>614</v>
      </c>
      <c r="H1099" s="359" t="s">
        <v>1030</v>
      </c>
      <c r="I1099" s="359">
        <v>0</v>
      </c>
      <c r="J1099" s="359"/>
      <c r="K1099" s="359" t="s">
        <v>1028</v>
      </c>
      <c r="L1099" s="359" t="s">
        <v>1029</v>
      </c>
      <c r="M1099" s="375" t="s">
        <v>1272</v>
      </c>
      <c r="N1099" s="795"/>
      <c r="O1099" s="209" t="str">
        <f t="shared" si="44"/>
        <v>-layer N V_SV_HI FA 12 V_SV_HI L CONTINUOUS V_SV_HI B Verkehrsanlagen, Hinweisschilder, Werbetafeln V_SV_HI AB V_SV_HI</v>
      </c>
      <c r="R1099" s="209" t="str">
        <f t="shared" si="45"/>
        <v>N V_SV_HI FA 12 V_SV_HI L CONTINUOUS V_SV_HI B Verkehrsanlagen, Hinweisschilder, Werbetafeln V_SV_HI AB V_SV_HI</v>
      </c>
    </row>
    <row r="1100" spans="1:25" ht="15" x14ac:dyDescent="0.25">
      <c r="A1100" s="351" t="s">
        <v>1017</v>
      </c>
      <c r="B1100" s="375" t="s">
        <v>2247</v>
      </c>
      <c r="C1100" s="359" t="s">
        <v>1028</v>
      </c>
      <c r="D1100" s="359" t="s">
        <v>1029</v>
      </c>
      <c r="E1100" s="359" t="s">
        <v>1029</v>
      </c>
      <c r="F1100" s="374">
        <v>10</v>
      </c>
      <c r="G1100" s="365" t="s">
        <v>614</v>
      </c>
      <c r="H1100" s="359" t="s">
        <v>1030</v>
      </c>
      <c r="I1100" s="359">
        <v>0</v>
      </c>
      <c r="J1100" s="359"/>
      <c r="K1100" s="359" t="s">
        <v>1028</v>
      </c>
      <c r="L1100" s="359" t="s">
        <v>1029</v>
      </c>
      <c r="M1100" s="375" t="s">
        <v>1273</v>
      </c>
      <c r="N1100" s="799"/>
      <c r="O1100" s="209" t="str">
        <f t="shared" si="44"/>
        <v>-layer N V_SV_SC FA 10 V_SV_SC L CONTINUOUS V_SV_SC B Verkehrsanlagen, Verkehrschilder, Ampeln V_SV_SC AB V_SV_SC</v>
      </c>
      <c r="R1100" s="209" t="str">
        <f t="shared" si="45"/>
        <v>N V_SV_SC FA 10 V_SV_SC L CONTINUOUS V_SV_SC B Verkehrsanlagen, Verkehrschilder, Ampeln V_SV_SC AB V_SV_SC</v>
      </c>
      <c r="S1100" s="147"/>
    </row>
    <row r="1101" spans="1:25" ht="15" x14ac:dyDescent="0.25">
      <c r="A1101" s="351" t="s">
        <v>1017</v>
      </c>
      <c r="B1101" s="375" t="s">
        <v>2248</v>
      </c>
      <c r="C1101" s="359" t="s">
        <v>1028</v>
      </c>
      <c r="D1101" s="359" t="s">
        <v>1029</v>
      </c>
      <c r="E1101" s="359" t="s">
        <v>1029</v>
      </c>
      <c r="F1101" s="374">
        <v>9</v>
      </c>
      <c r="G1101" s="365" t="s">
        <v>614</v>
      </c>
      <c r="H1101" s="359" t="s">
        <v>1030</v>
      </c>
      <c r="I1101" s="359">
        <v>0</v>
      </c>
      <c r="J1101" s="359"/>
      <c r="K1101" s="359" t="s">
        <v>1028</v>
      </c>
      <c r="L1101" s="359" t="s">
        <v>1029</v>
      </c>
      <c r="M1101" s="375" t="s">
        <v>1274</v>
      </c>
      <c r="N1101" s="789"/>
      <c r="O1101" s="209" t="str">
        <f t="shared" si="44"/>
        <v>-layer N V_SV_TB FA 9 V_SV_TB L CONTINUOUS V_SV_TB B Verkehrsanlagen, Tiefbord V_SV_TB AB V_SV_TB</v>
      </c>
      <c r="R1101" s="209" t="str">
        <f t="shared" si="45"/>
        <v>N V_SV_TB FA 9 V_SV_TB L CONTINUOUS V_SV_TB B Verkehrsanlagen, Tiefbord V_SV_TB AB V_SV_TB</v>
      </c>
      <c r="S1101" s="147"/>
    </row>
    <row r="1102" spans="1:25" ht="15" x14ac:dyDescent="0.25">
      <c r="A1102" s="152" t="s">
        <v>1017</v>
      </c>
      <c r="B1102" s="152" t="s">
        <v>2249</v>
      </c>
      <c r="C1102" s="358" t="s">
        <v>1028</v>
      </c>
      <c r="D1102" s="359" t="s">
        <v>1029</v>
      </c>
      <c r="E1102" s="358" t="s">
        <v>1029</v>
      </c>
      <c r="F1102" s="325">
        <v>7</v>
      </c>
      <c r="G1102" s="365" t="s">
        <v>614</v>
      </c>
      <c r="H1102" s="358" t="s">
        <v>1030</v>
      </c>
      <c r="I1102" s="152">
        <v>0</v>
      </c>
      <c r="J1102" s="152"/>
      <c r="K1102" s="358" t="s">
        <v>1028</v>
      </c>
      <c r="L1102" s="358" t="s">
        <v>1029</v>
      </c>
      <c r="M1102" s="152" t="s">
        <v>3167</v>
      </c>
      <c r="N1102" s="793"/>
      <c r="O1102" s="209" t="str">
        <f t="shared" si="44"/>
        <v>-layer N V_SV_TXT FA 7 V_SV_TXT L CONTINUOUS V_SV_TXT B Aussenanlage, Strassennamen V_SV_TXT AB V_SV_TXT</v>
      </c>
      <c r="R1102" s="209" t="str">
        <f t="shared" si="45"/>
        <v>N V_SV_TXT FA 7 V_SV_TXT L CONTINUOUS V_SV_TXT B Aussenanlage, Strassennamen V_SV_TXT AB V_SV_TXT</v>
      </c>
    </row>
    <row r="1103" spans="1:25" ht="15" x14ac:dyDescent="0.25">
      <c r="A1103" s="351" t="s">
        <v>1017</v>
      </c>
      <c r="B1103" s="375" t="s">
        <v>2250</v>
      </c>
      <c r="C1103" s="359" t="s">
        <v>1028</v>
      </c>
      <c r="D1103" s="359" t="s">
        <v>1029</v>
      </c>
      <c r="E1103" s="359" t="s">
        <v>1029</v>
      </c>
      <c r="F1103" s="374">
        <v>11</v>
      </c>
      <c r="G1103" s="365" t="s">
        <v>614</v>
      </c>
      <c r="H1103" s="359" t="s">
        <v>1030</v>
      </c>
      <c r="I1103" s="359">
        <v>0</v>
      </c>
      <c r="J1103" s="359"/>
      <c r="K1103" s="359" t="s">
        <v>1028</v>
      </c>
      <c r="L1103" s="359" t="s">
        <v>1029</v>
      </c>
      <c r="M1103" s="375" t="s">
        <v>1275</v>
      </c>
      <c r="N1103" s="803"/>
      <c r="O1103" s="209" t="str">
        <f t="shared" si="44"/>
        <v>-layer N V_SV_WW FA 11 V_SV_WW L CONTINUOUS V_SV_WW B Verkehrsanlagen, Wegweiser V_SV_WW AB V_SV_WW</v>
      </c>
      <c r="R1103" s="209" t="str">
        <f t="shared" si="45"/>
        <v>N V_SV_WW FA 11 V_SV_WW L CONTINUOUS V_SV_WW B Verkehrsanlagen, Wegweiser V_SV_WW AB V_SV_WW</v>
      </c>
    </row>
    <row r="1104" spans="1:25" ht="15" x14ac:dyDescent="0.25">
      <c r="A1104" s="364" t="s">
        <v>1017</v>
      </c>
      <c r="B1104" s="365" t="s">
        <v>2251</v>
      </c>
      <c r="C1104" s="364" t="s">
        <v>1028</v>
      </c>
      <c r="D1104" s="351" t="s">
        <v>1029</v>
      </c>
      <c r="E1104" s="364" t="s">
        <v>1029</v>
      </c>
      <c r="F1104" s="361">
        <v>92</v>
      </c>
      <c r="G1104" s="365" t="s">
        <v>614</v>
      </c>
      <c r="H1104" s="364" t="s">
        <v>1030</v>
      </c>
      <c r="I1104" s="364">
        <v>0</v>
      </c>
      <c r="J1104" s="364"/>
      <c r="K1104" s="364" t="s">
        <v>1028</v>
      </c>
      <c r="L1104" s="364" t="s">
        <v>1029</v>
      </c>
      <c r="M1104" s="364" t="s">
        <v>2501</v>
      </c>
      <c r="N1104" s="494"/>
      <c r="O1104" s="209" t="str">
        <f t="shared" si="44"/>
        <v>-layer N X_BEM FA 92 X_BEM L CONTINUOUS X_BEM B Sicherheit/Brandschutz, Bemassung X_BEM AB X_BEM</v>
      </c>
      <c r="R1104" s="209" t="str">
        <f t="shared" si="45"/>
        <v>N X_BEM FA 92 X_BEM L CONTINUOUS X_BEM B Sicherheit/Brandschutz, Bemassung X_BEM AB X_BEM</v>
      </c>
    </row>
    <row r="1105" spans="1:18" ht="15" x14ac:dyDescent="0.25">
      <c r="A1105" s="364" t="s">
        <v>1017</v>
      </c>
      <c r="B1105" s="365" t="s">
        <v>2252</v>
      </c>
      <c r="C1105" s="364" t="s">
        <v>1028</v>
      </c>
      <c r="D1105" s="351" t="s">
        <v>1029</v>
      </c>
      <c r="E1105" s="364" t="s">
        <v>1029</v>
      </c>
      <c r="F1105" s="366">
        <v>90</v>
      </c>
      <c r="G1105" s="365" t="s">
        <v>614</v>
      </c>
      <c r="H1105" s="364" t="s">
        <v>1030</v>
      </c>
      <c r="I1105" s="364">
        <v>0</v>
      </c>
      <c r="J1105" s="364"/>
      <c r="K1105" s="364" t="s">
        <v>1028</v>
      </c>
      <c r="L1105" s="364" t="s">
        <v>1029</v>
      </c>
      <c r="M1105" s="364" t="s">
        <v>1276</v>
      </c>
      <c r="N1105" s="808"/>
      <c r="O1105" s="209" t="str">
        <f t="shared" si="44"/>
        <v>-layer N X_SCH FA 90 X_SCH L CONTINUOUS X_SCH B Sicherheit/Brandschutz, Schraffur X_SCH AB X_SCH</v>
      </c>
      <c r="R1105" s="209" t="str">
        <f t="shared" si="45"/>
        <v>N X_SCH FA 90 X_SCH L CONTINUOUS X_SCH B Sicherheit/Brandschutz, Schraffur X_SCH AB X_SCH</v>
      </c>
    </row>
    <row r="1106" spans="1:18" ht="15" x14ac:dyDescent="0.25">
      <c r="A1106" s="364" t="s">
        <v>1017</v>
      </c>
      <c r="B1106" s="365" t="s">
        <v>2337</v>
      </c>
      <c r="C1106" s="364" t="s">
        <v>1028</v>
      </c>
      <c r="D1106" s="351" t="s">
        <v>1029</v>
      </c>
      <c r="E1106" s="364" t="s">
        <v>1029</v>
      </c>
      <c r="F1106" s="368">
        <v>7</v>
      </c>
      <c r="G1106" s="365" t="s">
        <v>614</v>
      </c>
      <c r="H1106" s="364" t="s">
        <v>1030</v>
      </c>
      <c r="I1106" s="364">
        <v>0</v>
      </c>
      <c r="J1106" s="364"/>
      <c r="K1106" s="364" t="s">
        <v>1028</v>
      </c>
      <c r="L1106" s="364" t="s">
        <v>1029</v>
      </c>
      <c r="M1106" s="364" t="s">
        <v>1011</v>
      </c>
      <c r="N1106" s="828"/>
      <c r="O1106" s="209" t="str">
        <f t="shared" si="44"/>
        <v>-layer N X_TXT_BES FA 7 X_TXT_BES L CONTINUOUS X_TXT_BES B Texte/Beschriftung X_TXT_BES AB X_TXT_BES</v>
      </c>
      <c r="R1106" s="209" t="str">
        <f t="shared" si="45"/>
        <v>N X_TXT_BES FA 7 X_TXT_BES L CONTINUOUS X_TXT_BES B Texte/Beschriftung X_TXT_BES AB X_TXT_BES</v>
      </c>
    </row>
    <row r="1107" spans="1:18" ht="15" x14ac:dyDescent="0.25">
      <c r="A1107" s="355" t="s">
        <v>1017</v>
      </c>
      <c r="B1107" s="356" t="s">
        <v>1283</v>
      </c>
      <c r="C1107" s="355" t="s">
        <v>1028</v>
      </c>
      <c r="D1107" s="355" t="s">
        <v>1029</v>
      </c>
      <c r="E1107" s="355" t="s">
        <v>1029</v>
      </c>
      <c r="F1107" s="357">
        <v>254</v>
      </c>
      <c r="G1107" s="355" t="s">
        <v>614</v>
      </c>
      <c r="H1107" s="355" t="s">
        <v>1030</v>
      </c>
      <c r="I1107" s="355">
        <v>0</v>
      </c>
      <c r="J1107" s="355"/>
      <c r="K1107" s="355" t="s">
        <v>1028</v>
      </c>
      <c r="L1107" s="355" t="s">
        <v>1029</v>
      </c>
      <c r="M1107" s="355" t="s">
        <v>1284</v>
      </c>
      <c r="N1107" s="793"/>
      <c r="O1107" s="209"/>
      <c r="R1107" s="209"/>
    </row>
    <row r="1108" spans="1:18" ht="15" x14ac:dyDescent="0.25">
      <c r="A1108" s="364" t="s">
        <v>1017</v>
      </c>
      <c r="B1108" s="365" t="s">
        <v>656</v>
      </c>
      <c r="C1108" s="364" t="s">
        <v>1028</v>
      </c>
      <c r="D1108" s="351" t="s">
        <v>1029</v>
      </c>
      <c r="E1108" s="364" t="s">
        <v>1029</v>
      </c>
      <c r="F1108" s="366">
        <v>254</v>
      </c>
      <c r="G1108" s="365" t="s">
        <v>614</v>
      </c>
      <c r="H1108" s="364" t="s">
        <v>1030</v>
      </c>
      <c r="I1108" s="364">
        <v>0</v>
      </c>
      <c r="J1108" s="364"/>
      <c r="K1108" s="364" t="s">
        <v>1028</v>
      </c>
      <c r="L1108" s="364" t="s">
        <v>1029</v>
      </c>
      <c r="M1108" s="364" t="s">
        <v>1285</v>
      </c>
      <c r="N1108" s="791"/>
      <c r="O1108" s="209" t="str">
        <f t="shared" ref="O1108:O1115" si="46">CONCATENATE("-layer"," ","N"," ",B1108," ","FA"," ",F1108," ",B1108," ","L"," ",G1108," ",B1108," ","B"," ",M1108," ",B1108," ","AB"," ",B1108)</f>
        <v>-layer N xref_A FA 254 xref_A L CONTINUOUS xref_A B BAU, Referenzen xref_A AB xref_A</v>
      </c>
      <c r="R1108" s="209" t="str">
        <f t="shared" ref="R1108:R1115" si="47">CONCATENATE("N"," ",B1108," ","FA"," ",F1108," ",B1108," ","L"," ",G1108," ",B1108," ","B"," ",M1108," ",B1108," ","AB"," ",B1108)</f>
        <v>N xref_A FA 254 xref_A L CONTINUOUS xref_A B BAU, Referenzen xref_A AB xref_A</v>
      </c>
    </row>
    <row r="1109" spans="1:18" ht="15" x14ac:dyDescent="0.25">
      <c r="A1109" s="364" t="s">
        <v>1017</v>
      </c>
      <c r="B1109" s="365" t="s">
        <v>667</v>
      </c>
      <c r="C1109" s="364" t="s">
        <v>1028</v>
      </c>
      <c r="D1109" s="351" t="s">
        <v>1029</v>
      </c>
      <c r="E1109" s="364" t="s">
        <v>1029</v>
      </c>
      <c r="F1109" s="366">
        <v>254</v>
      </c>
      <c r="G1109" s="365" t="s">
        <v>614</v>
      </c>
      <c r="H1109" s="364" t="s">
        <v>1030</v>
      </c>
      <c r="I1109" s="364">
        <v>0</v>
      </c>
      <c r="J1109" s="364"/>
      <c r="K1109" s="364" t="s">
        <v>1028</v>
      </c>
      <c r="L1109" s="364" t="s">
        <v>1029</v>
      </c>
      <c r="M1109" s="364" t="s">
        <v>1286</v>
      </c>
      <c r="N1109" s="791"/>
      <c r="O1109" s="209" t="str">
        <f t="shared" si="46"/>
        <v>-layer N xref_A_1 FA 254 xref_A_1 L CONTINUOUS xref_A_1 B 1. Obergeschoss, Referenzen xref_A_1 AB xref_A_1</v>
      </c>
      <c r="R1109" s="209" t="str">
        <f t="shared" si="47"/>
        <v>N xref_A_1 FA 254 xref_A_1 L CONTINUOUS xref_A_1 B 1. Obergeschoss, Referenzen xref_A_1 AB xref_A_1</v>
      </c>
    </row>
    <row r="1110" spans="1:18" ht="15" x14ac:dyDescent="0.25">
      <c r="A1110" s="364" t="s">
        <v>1017</v>
      </c>
      <c r="B1110" s="365" t="s">
        <v>669</v>
      </c>
      <c r="C1110" s="364" t="s">
        <v>1028</v>
      </c>
      <c r="D1110" s="351" t="s">
        <v>1029</v>
      </c>
      <c r="E1110" s="364" t="s">
        <v>1029</v>
      </c>
      <c r="F1110" s="366">
        <v>254</v>
      </c>
      <c r="G1110" s="365" t="s">
        <v>614</v>
      </c>
      <c r="H1110" s="364" t="s">
        <v>1030</v>
      </c>
      <c r="I1110" s="364">
        <v>0</v>
      </c>
      <c r="J1110" s="364"/>
      <c r="K1110" s="364" t="s">
        <v>1028</v>
      </c>
      <c r="L1110" s="364" t="s">
        <v>1029</v>
      </c>
      <c r="M1110" s="364" t="s">
        <v>1287</v>
      </c>
      <c r="N1110" s="791"/>
      <c r="O1110" s="209" t="str">
        <f t="shared" si="46"/>
        <v>-layer N xref_A_2 FA 254 xref_A_2 L CONTINUOUS xref_A_2 B 2. Obergeschoss, Referenzen xref_A_2 AB xref_A_2</v>
      </c>
      <c r="R1110" s="209" t="str">
        <f t="shared" si="47"/>
        <v>N xref_A_2 FA 254 xref_A_2 L CONTINUOUS xref_A_2 B 2. Obergeschoss, Referenzen xref_A_2 AB xref_A_2</v>
      </c>
    </row>
    <row r="1111" spans="1:18" ht="15" x14ac:dyDescent="0.25">
      <c r="A1111" s="364" t="s">
        <v>1017</v>
      </c>
      <c r="B1111" s="365" t="s">
        <v>662</v>
      </c>
      <c r="C1111" s="364" t="s">
        <v>1028</v>
      </c>
      <c r="D1111" s="351" t="s">
        <v>1029</v>
      </c>
      <c r="E1111" s="364" t="s">
        <v>1029</v>
      </c>
      <c r="F1111" s="366">
        <v>254</v>
      </c>
      <c r="G1111" s="365" t="s">
        <v>614</v>
      </c>
      <c r="H1111" s="364" t="s">
        <v>1030</v>
      </c>
      <c r="I1111" s="364">
        <v>0</v>
      </c>
      <c r="J1111" s="364"/>
      <c r="K1111" s="364" t="s">
        <v>1028</v>
      </c>
      <c r="L1111" s="364" t="s">
        <v>1029</v>
      </c>
      <c r="M1111" s="364" t="s">
        <v>1288</v>
      </c>
      <c r="N1111" s="791"/>
      <c r="O1111" s="209" t="str">
        <f t="shared" si="46"/>
        <v>-layer N xref_E FA 254 xref_E L CONTINUOUS xref_E B Elektro, Referenzen xref_E AB xref_E</v>
      </c>
      <c r="R1111" s="209" t="str">
        <f t="shared" si="47"/>
        <v>N xref_E FA 254 xref_E L CONTINUOUS xref_E B Elektro, Referenzen xref_E AB xref_E</v>
      </c>
    </row>
    <row r="1112" spans="1:18" ht="15" x14ac:dyDescent="0.25">
      <c r="A1112" s="364" t="s">
        <v>1017</v>
      </c>
      <c r="B1112" s="365" t="s">
        <v>658</v>
      </c>
      <c r="C1112" s="364" t="s">
        <v>1028</v>
      </c>
      <c r="D1112" s="351" t="s">
        <v>1029</v>
      </c>
      <c r="E1112" s="364" t="s">
        <v>1029</v>
      </c>
      <c r="F1112" s="366">
        <v>254</v>
      </c>
      <c r="G1112" s="365" t="s">
        <v>614</v>
      </c>
      <c r="H1112" s="364" t="s">
        <v>1030</v>
      </c>
      <c r="I1112" s="364">
        <v>0</v>
      </c>
      <c r="J1112" s="364"/>
      <c r="K1112" s="364" t="s">
        <v>1028</v>
      </c>
      <c r="L1112" s="364" t="s">
        <v>1029</v>
      </c>
      <c r="M1112" s="364" t="s">
        <v>1289</v>
      </c>
      <c r="N1112" s="791"/>
      <c r="O1112" s="209" t="str">
        <f t="shared" si="46"/>
        <v>-layer N xref_H FA 254 xref_H L CONTINUOUS xref_H B Heizung, Referenzen xref_H AB xref_H</v>
      </c>
      <c r="R1112" s="209" t="str">
        <f t="shared" si="47"/>
        <v>N xref_H FA 254 xref_H L CONTINUOUS xref_H B Heizung, Referenzen xref_H AB xref_H</v>
      </c>
    </row>
    <row r="1113" spans="1:18" ht="15" x14ac:dyDescent="0.25">
      <c r="A1113" s="364" t="s">
        <v>1017</v>
      </c>
      <c r="B1113" s="365" t="s">
        <v>664</v>
      </c>
      <c r="C1113" s="364" t="s">
        <v>1028</v>
      </c>
      <c r="D1113" s="351" t="s">
        <v>1029</v>
      </c>
      <c r="E1113" s="364" t="s">
        <v>1029</v>
      </c>
      <c r="F1113" s="366">
        <v>254</v>
      </c>
      <c r="G1113" s="365" t="s">
        <v>614</v>
      </c>
      <c r="H1113" s="364" t="s">
        <v>1030</v>
      </c>
      <c r="I1113" s="364">
        <v>0</v>
      </c>
      <c r="J1113" s="364"/>
      <c r="K1113" s="364" t="s">
        <v>1028</v>
      </c>
      <c r="L1113" s="364" t="s">
        <v>1029</v>
      </c>
      <c r="M1113" s="364" t="s">
        <v>2580</v>
      </c>
      <c r="N1113" s="791"/>
      <c r="O1113" s="209" t="str">
        <f t="shared" si="46"/>
        <v>-layer N xref_L FA 254 xref_L L CONTINUOUS xref_L B Klima / Lueftung, Referenzen xref_L AB xref_L</v>
      </c>
      <c r="R1113" s="209" t="str">
        <f t="shared" si="47"/>
        <v>N xref_L FA 254 xref_L L CONTINUOUS xref_L B Klima / Lueftung, Referenzen xref_L AB xref_L</v>
      </c>
    </row>
    <row r="1114" spans="1:18" ht="15" x14ac:dyDescent="0.25">
      <c r="A1114" s="364" t="s">
        <v>1017</v>
      </c>
      <c r="B1114" s="371" t="s">
        <v>707</v>
      </c>
      <c r="C1114" s="364" t="s">
        <v>1028</v>
      </c>
      <c r="D1114" s="351" t="s">
        <v>1029</v>
      </c>
      <c r="E1114" s="364" t="s">
        <v>1029</v>
      </c>
      <c r="F1114" s="366">
        <v>254</v>
      </c>
      <c r="G1114" s="365" t="s">
        <v>614</v>
      </c>
      <c r="H1114" s="364" t="s">
        <v>1030</v>
      </c>
      <c r="I1114" s="364">
        <v>0</v>
      </c>
      <c r="J1114" s="364"/>
      <c r="K1114" s="364" t="s">
        <v>1028</v>
      </c>
      <c r="L1114" s="364" t="s">
        <v>1029</v>
      </c>
      <c r="M1114" s="364" t="s">
        <v>1290</v>
      </c>
      <c r="N1114" s="791"/>
      <c r="O1114" s="209" t="str">
        <f t="shared" si="46"/>
        <v>-layer N xref_N FA 254 xref_N L CONTINUOUS xref_N B Nutzer, Referenzen xref_N AB xref_N</v>
      </c>
      <c r="R1114" s="209" t="str">
        <f t="shared" si="47"/>
        <v>N xref_N FA 254 xref_N L CONTINUOUS xref_N B Nutzer, Referenzen xref_N AB xref_N</v>
      </c>
    </row>
    <row r="1115" spans="1:18" ht="15" x14ac:dyDescent="0.25">
      <c r="A1115" s="364" t="s">
        <v>1017</v>
      </c>
      <c r="B1115" s="371" t="s">
        <v>660</v>
      </c>
      <c r="C1115" s="364" t="s">
        <v>1028</v>
      </c>
      <c r="D1115" s="351" t="s">
        <v>1029</v>
      </c>
      <c r="E1115" s="364" t="s">
        <v>1029</v>
      </c>
      <c r="F1115" s="366">
        <v>254</v>
      </c>
      <c r="G1115" s="365" t="s">
        <v>614</v>
      </c>
      <c r="H1115" s="364" t="s">
        <v>1030</v>
      </c>
      <c r="I1115" s="364">
        <v>0</v>
      </c>
      <c r="J1115" s="364"/>
      <c r="K1115" s="364" t="s">
        <v>1028</v>
      </c>
      <c r="L1115" s="364" t="s">
        <v>1029</v>
      </c>
      <c r="M1115" s="364" t="s">
        <v>2716</v>
      </c>
      <c r="N1115" s="791"/>
      <c r="O1115" s="209" t="str">
        <f t="shared" si="46"/>
        <v>-layer N xref_S FA 254 xref_S L CONTINUOUS xref_S B Sanitaer, Referenzen xref_S AB xref_S</v>
      </c>
      <c r="R1115" s="209" t="str">
        <f t="shared" si="47"/>
        <v>N xref_S FA 254 xref_S L CONTINUOUS xref_S B Sanitaer, Referenzen xref_S AB xref_S</v>
      </c>
    </row>
  </sheetData>
  <autoFilter ref="A1:Y1115">
    <sortState ref="A2:Y1133">
      <sortCondition ref="B1:B1133"/>
    </sortState>
  </autoFilter>
  <pageMargins left="0.7" right="0.7" top="0.78740157499999996" bottom="0.78740157499999996" header="0.3" footer="0.3"/>
  <pageSetup paperSize="9" orientation="landscape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8"/>
  <sheetViews>
    <sheetView workbookViewId="0">
      <selection activeCell="D15" sqref="D15"/>
    </sheetView>
  </sheetViews>
  <sheetFormatPr baseColWidth="10" defaultRowHeight="12.75" x14ac:dyDescent="0.2"/>
  <cols>
    <col min="4" max="4" width="14.140625" customWidth="1"/>
  </cols>
  <sheetData>
    <row r="1" spans="1:7" ht="12.75" customHeight="1" x14ac:dyDescent="0.2">
      <c r="A1" s="874" t="s">
        <v>3537</v>
      </c>
      <c r="B1" s="875"/>
      <c r="C1" s="876"/>
      <c r="D1" s="401" t="s">
        <v>3538</v>
      </c>
      <c r="E1" s="874" t="s">
        <v>3540</v>
      </c>
      <c r="F1" s="875"/>
      <c r="G1" s="876"/>
    </row>
    <row r="2" spans="1:7" x14ac:dyDescent="0.2">
      <c r="A2" s="404" t="s">
        <v>3541</v>
      </c>
      <c r="B2" s="404" t="s">
        <v>3542</v>
      </c>
      <c r="C2" s="404" t="s">
        <v>3543</v>
      </c>
      <c r="D2" s="402" t="s">
        <v>3539</v>
      </c>
      <c r="E2" s="404" t="s">
        <v>3541</v>
      </c>
      <c r="F2" s="404" t="s">
        <v>3542</v>
      </c>
      <c r="G2" s="404" t="s">
        <v>3543</v>
      </c>
    </row>
    <row r="3" spans="1:7" x14ac:dyDescent="0.2">
      <c r="A3" s="403">
        <v>0</v>
      </c>
      <c r="B3" s="403">
        <v>0</v>
      </c>
      <c r="C3" s="403">
        <v>0</v>
      </c>
      <c r="D3" s="405">
        <v>0</v>
      </c>
      <c r="E3" s="403">
        <v>0</v>
      </c>
      <c r="F3" s="403">
        <v>0</v>
      </c>
      <c r="G3" s="403">
        <v>0</v>
      </c>
    </row>
    <row r="4" spans="1:7" x14ac:dyDescent="0.2">
      <c r="A4" s="403" t="s">
        <v>454</v>
      </c>
      <c r="B4" s="403">
        <v>0</v>
      </c>
      <c r="C4" s="403">
        <v>0</v>
      </c>
      <c r="D4" s="406">
        <v>1</v>
      </c>
      <c r="E4" s="403">
        <v>255</v>
      </c>
      <c r="F4" s="403">
        <v>0</v>
      </c>
      <c r="G4" s="403">
        <v>0</v>
      </c>
    </row>
    <row r="5" spans="1:7" x14ac:dyDescent="0.2">
      <c r="A5" s="403" t="s">
        <v>454</v>
      </c>
      <c r="B5" s="403" t="s">
        <v>454</v>
      </c>
      <c r="C5" s="403">
        <v>0</v>
      </c>
      <c r="D5" s="407">
        <v>2</v>
      </c>
      <c r="E5" s="403">
        <v>255</v>
      </c>
      <c r="F5" s="403">
        <v>255</v>
      </c>
      <c r="G5" s="403">
        <v>0</v>
      </c>
    </row>
    <row r="6" spans="1:7" x14ac:dyDescent="0.2">
      <c r="A6" s="403">
        <v>0</v>
      </c>
      <c r="B6" s="403" t="s">
        <v>454</v>
      </c>
      <c r="C6" s="403">
        <v>0</v>
      </c>
      <c r="D6" s="408">
        <v>3</v>
      </c>
      <c r="E6" s="403">
        <v>0</v>
      </c>
      <c r="F6" s="403">
        <v>255</v>
      </c>
      <c r="G6" s="403">
        <v>0</v>
      </c>
    </row>
    <row r="7" spans="1:7" x14ac:dyDescent="0.2">
      <c r="A7" s="403">
        <v>0</v>
      </c>
      <c r="B7" s="403" t="s">
        <v>454</v>
      </c>
      <c r="C7" s="403" t="s">
        <v>454</v>
      </c>
      <c r="D7" s="409">
        <v>4</v>
      </c>
      <c r="E7" s="403">
        <v>0</v>
      </c>
      <c r="F7" s="403">
        <v>255</v>
      </c>
      <c r="G7" s="403">
        <v>255</v>
      </c>
    </row>
    <row r="8" spans="1:7" x14ac:dyDescent="0.2">
      <c r="A8" s="403">
        <v>0</v>
      </c>
      <c r="B8" s="403">
        <v>0</v>
      </c>
      <c r="C8" s="403" t="s">
        <v>454</v>
      </c>
      <c r="D8" s="410">
        <v>5</v>
      </c>
      <c r="E8" s="403">
        <v>0</v>
      </c>
      <c r="F8" s="403">
        <v>0</v>
      </c>
      <c r="G8" s="403">
        <v>255</v>
      </c>
    </row>
    <row r="9" spans="1:7" x14ac:dyDescent="0.2">
      <c r="A9" s="403" t="s">
        <v>454</v>
      </c>
      <c r="B9" s="403">
        <v>0</v>
      </c>
      <c r="C9" s="403" t="s">
        <v>454</v>
      </c>
      <c r="D9" s="411">
        <v>6</v>
      </c>
      <c r="E9" s="403">
        <v>255</v>
      </c>
      <c r="F9" s="403">
        <v>0</v>
      </c>
      <c r="G9" s="403">
        <v>255</v>
      </c>
    </row>
    <row r="10" spans="1:7" x14ac:dyDescent="0.2">
      <c r="A10" s="403" t="s">
        <v>454</v>
      </c>
      <c r="B10" s="403" t="s">
        <v>454</v>
      </c>
      <c r="C10" s="403" t="s">
        <v>454</v>
      </c>
      <c r="D10" s="412">
        <v>7</v>
      </c>
      <c r="E10" s="403">
        <v>255</v>
      </c>
      <c r="F10" s="403">
        <v>255</v>
      </c>
      <c r="G10" s="403">
        <v>255</v>
      </c>
    </row>
    <row r="11" spans="1:7" x14ac:dyDescent="0.2">
      <c r="A11" s="403">
        <v>41</v>
      </c>
      <c r="B11" s="403">
        <v>41</v>
      </c>
      <c r="C11" s="403">
        <v>41</v>
      </c>
      <c r="D11" s="413">
        <v>8</v>
      </c>
      <c r="E11" s="403">
        <v>65</v>
      </c>
      <c r="F11" s="403">
        <v>65</v>
      </c>
      <c r="G11" s="403">
        <v>65</v>
      </c>
    </row>
    <row r="12" spans="1:7" x14ac:dyDescent="0.2">
      <c r="A12" s="403">
        <v>80</v>
      </c>
      <c r="B12" s="403">
        <v>80</v>
      </c>
      <c r="C12" s="403">
        <v>80</v>
      </c>
      <c r="D12" s="414">
        <v>9</v>
      </c>
      <c r="E12" s="403">
        <v>128</v>
      </c>
      <c r="F12" s="403">
        <v>128</v>
      </c>
      <c r="G12" s="403">
        <v>128</v>
      </c>
    </row>
    <row r="13" spans="1:7" x14ac:dyDescent="0.2">
      <c r="A13" s="403" t="s">
        <v>454</v>
      </c>
      <c r="B13" s="403">
        <v>0</v>
      </c>
      <c r="C13" s="403">
        <v>0</v>
      </c>
      <c r="D13" s="406">
        <v>10</v>
      </c>
      <c r="E13" s="403">
        <v>255</v>
      </c>
      <c r="F13" s="403">
        <v>0</v>
      </c>
      <c r="G13" s="403">
        <v>0</v>
      </c>
    </row>
    <row r="14" spans="1:7" x14ac:dyDescent="0.2">
      <c r="A14" s="403" t="s">
        <v>454</v>
      </c>
      <c r="B14" s="403" t="s">
        <v>3544</v>
      </c>
      <c r="C14" s="403" t="s">
        <v>3544</v>
      </c>
      <c r="D14" s="415">
        <v>11</v>
      </c>
      <c r="E14" s="403">
        <v>255</v>
      </c>
      <c r="F14" s="403">
        <v>170</v>
      </c>
      <c r="G14" s="403">
        <v>170</v>
      </c>
    </row>
    <row r="15" spans="1:7" x14ac:dyDescent="0.2">
      <c r="A15" s="403" t="s">
        <v>3381</v>
      </c>
      <c r="B15" s="403">
        <v>0</v>
      </c>
      <c r="C15" s="403">
        <v>0</v>
      </c>
      <c r="D15" s="416">
        <v>12</v>
      </c>
      <c r="E15" s="403">
        <v>189</v>
      </c>
      <c r="F15" s="403">
        <v>0</v>
      </c>
      <c r="G15" s="403">
        <v>0</v>
      </c>
    </row>
    <row r="16" spans="1:7" x14ac:dyDescent="0.2">
      <c r="A16" s="403" t="s">
        <v>3381</v>
      </c>
      <c r="B16" s="403" t="s">
        <v>3545</v>
      </c>
      <c r="C16" s="403" t="s">
        <v>3545</v>
      </c>
      <c r="D16" s="417">
        <v>13</v>
      </c>
      <c r="E16" s="403">
        <v>189</v>
      </c>
      <c r="F16" s="403">
        <v>126</v>
      </c>
      <c r="G16" s="403">
        <v>126</v>
      </c>
    </row>
    <row r="17" spans="1:7" x14ac:dyDescent="0.2">
      <c r="A17" s="403">
        <v>81</v>
      </c>
      <c r="B17" s="403">
        <v>0</v>
      </c>
      <c r="C17" s="403">
        <v>0</v>
      </c>
      <c r="D17" s="418">
        <v>14</v>
      </c>
      <c r="E17" s="403">
        <v>129</v>
      </c>
      <c r="F17" s="403">
        <v>0</v>
      </c>
      <c r="G17" s="403">
        <v>0</v>
      </c>
    </row>
    <row r="18" spans="1:7" x14ac:dyDescent="0.2">
      <c r="A18" s="403">
        <v>81</v>
      </c>
      <c r="B18" s="403">
        <v>56</v>
      </c>
      <c r="C18" s="403">
        <v>56</v>
      </c>
      <c r="D18" s="419">
        <v>15</v>
      </c>
      <c r="E18" s="403">
        <v>129</v>
      </c>
      <c r="F18" s="403">
        <v>86</v>
      </c>
      <c r="G18" s="403">
        <v>86</v>
      </c>
    </row>
    <row r="19" spans="1:7" x14ac:dyDescent="0.2">
      <c r="A19" s="403">
        <v>68</v>
      </c>
      <c r="B19" s="403">
        <v>0</v>
      </c>
      <c r="C19" s="403">
        <v>0</v>
      </c>
      <c r="D19" s="420">
        <v>16</v>
      </c>
      <c r="E19" s="403">
        <v>104</v>
      </c>
      <c r="F19" s="403">
        <v>0</v>
      </c>
      <c r="G19" s="403">
        <v>0</v>
      </c>
    </row>
    <row r="20" spans="1:7" x14ac:dyDescent="0.2">
      <c r="A20" s="403">
        <v>68</v>
      </c>
      <c r="B20" s="403">
        <v>45</v>
      </c>
      <c r="C20" s="403">
        <v>45</v>
      </c>
      <c r="D20" s="421">
        <v>17</v>
      </c>
      <c r="E20" s="403">
        <v>104</v>
      </c>
      <c r="F20" s="403">
        <v>69</v>
      </c>
      <c r="G20" s="403">
        <v>69</v>
      </c>
    </row>
    <row r="21" spans="1:7" x14ac:dyDescent="0.2">
      <c r="A21" s="403" t="s">
        <v>3546</v>
      </c>
      <c r="B21" s="403">
        <v>0</v>
      </c>
      <c r="C21" s="403">
        <v>0</v>
      </c>
      <c r="D21" s="422">
        <v>18</v>
      </c>
      <c r="E21" s="403">
        <v>79</v>
      </c>
      <c r="F21" s="403">
        <v>0</v>
      </c>
      <c r="G21" s="403">
        <v>0</v>
      </c>
    </row>
    <row r="22" spans="1:7" x14ac:dyDescent="0.2">
      <c r="A22" s="403" t="s">
        <v>3546</v>
      </c>
      <c r="B22" s="403">
        <v>35</v>
      </c>
      <c r="C22" s="403">
        <v>35</v>
      </c>
      <c r="D22" s="423">
        <v>19</v>
      </c>
      <c r="E22" s="403">
        <v>79</v>
      </c>
      <c r="F22" s="403">
        <v>53</v>
      </c>
      <c r="G22" s="403">
        <v>53</v>
      </c>
    </row>
    <row r="23" spans="1:7" x14ac:dyDescent="0.2">
      <c r="A23" s="403" t="s">
        <v>454</v>
      </c>
      <c r="B23" s="403" t="s">
        <v>3547</v>
      </c>
      <c r="C23" s="403">
        <v>0</v>
      </c>
      <c r="D23" s="424">
        <v>20</v>
      </c>
      <c r="E23" s="403">
        <v>255</v>
      </c>
      <c r="F23" s="403">
        <v>63</v>
      </c>
      <c r="G23" s="403">
        <v>0</v>
      </c>
    </row>
    <row r="24" spans="1:7" x14ac:dyDescent="0.2">
      <c r="A24" s="403" t="s">
        <v>454</v>
      </c>
      <c r="B24" s="403" t="s">
        <v>3548</v>
      </c>
      <c r="C24" s="403" t="s">
        <v>3544</v>
      </c>
      <c r="D24" s="425">
        <v>21</v>
      </c>
      <c r="E24" s="403">
        <v>255</v>
      </c>
      <c r="F24" s="403">
        <v>191</v>
      </c>
      <c r="G24" s="403">
        <v>170</v>
      </c>
    </row>
    <row r="25" spans="1:7" x14ac:dyDescent="0.2">
      <c r="A25" s="403" t="s">
        <v>3381</v>
      </c>
      <c r="B25" s="403" t="s">
        <v>3549</v>
      </c>
      <c r="C25" s="403">
        <v>0</v>
      </c>
      <c r="D25" s="426">
        <v>22</v>
      </c>
      <c r="E25" s="403">
        <v>189</v>
      </c>
      <c r="F25" s="403">
        <v>46</v>
      </c>
      <c r="G25" s="403">
        <v>0</v>
      </c>
    </row>
    <row r="26" spans="1:7" x14ac:dyDescent="0.2">
      <c r="A26" s="403" t="s">
        <v>3381</v>
      </c>
      <c r="B26" s="403" t="s">
        <v>3550</v>
      </c>
      <c r="C26" s="403" t="s">
        <v>3545</v>
      </c>
      <c r="D26" s="427">
        <v>23</v>
      </c>
      <c r="E26" s="403">
        <v>189</v>
      </c>
      <c r="F26" s="403">
        <v>141</v>
      </c>
      <c r="G26" s="403">
        <v>126</v>
      </c>
    </row>
    <row r="27" spans="1:7" x14ac:dyDescent="0.2">
      <c r="A27" s="403">
        <v>81</v>
      </c>
      <c r="B27" s="403" t="s">
        <v>3551</v>
      </c>
      <c r="C27" s="403">
        <v>0</v>
      </c>
      <c r="D27" s="428">
        <v>24</v>
      </c>
      <c r="E27" s="403">
        <v>129</v>
      </c>
      <c r="F27" s="403">
        <v>31</v>
      </c>
      <c r="G27" s="403">
        <v>0</v>
      </c>
    </row>
    <row r="28" spans="1:7" x14ac:dyDescent="0.2">
      <c r="A28" s="403">
        <v>81</v>
      </c>
      <c r="B28" s="403">
        <v>60</v>
      </c>
      <c r="C28" s="403">
        <v>56</v>
      </c>
      <c r="D28" s="429">
        <v>25</v>
      </c>
      <c r="E28" s="403">
        <v>129</v>
      </c>
      <c r="F28" s="403">
        <v>96</v>
      </c>
      <c r="G28" s="403">
        <v>86</v>
      </c>
    </row>
    <row r="29" spans="1:7" x14ac:dyDescent="0.2">
      <c r="A29" s="403">
        <v>68</v>
      </c>
      <c r="B29" s="403">
        <v>19</v>
      </c>
      <c r="C29" s="403">
        <v>0</v>
      </c>
      <c r="D29" s="430">
        <v>26</v>
      </c>
      <c r="E29" s="403">
        <v>104</v>
      </c>
      <c r="F29" s="403">
        <v>25</v>
      </c>
      <c r="G29" s="403">
        <v>0</v>
      </c>
    </row>
    <row r="30" spans="1:7" x14ac:dyDescent="0.2">
      <c r="A30" s="403">
        <v>68</v>
      </c>
      <c r="B30" s="403" t="s">
        <v>3552</v>
      </c>
      <c r="C30" s="403">
        <v>45</v>
      </c>
      <c r="D30" s="431">
        <v>27</v>
      </c>
      <c r="E30" s="403">
        <v>104</v>
      </c>
      <c r="F30" s="403">
        <v>78</v>
      </c>
      <c r="G30" s="403">
        <v>69</v>
      </c>
    </row>
    <row r="31" spans="1:7" x14ac:dyDescent="0.2">
      <c r="A31" s="403" t="s">
        <v>3546</v>
      </c>
      <c r="B31" s="403">
        <v>13</v>
      </c>
      <c r="C31" s="403">
        <v>0</v>
      </c>
      <c r="D31" s="432">
        <v>28</v>
      </c>
      <c r="E31" s="403">
        <v>79</v>
      </c>
      <c r="F31" s="403">
        <v>19</v>
      </c>
      <c r="G31" s="403">
        <v>0</v>
      </c>
    </row>
    <row r="32" spans="1:7" x14ac:dyDescent="0.2">
      <c r="A32" s="403" t="s">
        <v>3546</v>
      </c>
      <c r="B32" s="403" t="s">
        <v>3553</v>
      </c>
      <c r="C32" s="403">
        <v>35</v>
      </c>
      <c r="D32" s="433">
        <v>29</v>
      </c>
      <c r="E32" s="403">
        <v>79</v>
      </c>
      <c r="F32" s="403">
        <v>59</v>
      </c>
      <c r="G32" s="403">
        <v>53</v>
      </c>
    </row>
    <row r="33" spans="1:7" x14ac:dyDescent="0.2">
      <c r="A33" s="403" t="s">
        <v>454</v>
      </c>
      <c r="B33" s="403" t="s">
        <v>3554</v>
      </c>
      <c r="C33" s="403">
        <v>0</v>
      </c>
      <c r="D33" s="434">
        <v>30</v>
      </c>
      <c r="E33" s="403">
        <v>255</v>
      </c>
      <c r="F33" s="403">
        <v>127</v>
      </c>
      <c r="G33" s="403">
        <v>0</v>
      </c>
    </row>
    <row r="34" spans="1:7" x14ac:dyDescent="0.2">
      <c r="A34" s="403" t="s">
        <v>454</v>
      </c>
      <c r="B34" s="403" t="s">
        <v>3555</v>
      </c>
      <c r="C34" s="403" t="s">
        <v>3544</v>
      </c>
      <c r="D34" s="435">
        <v>31</v>
      </c>
      <c r="E34" s="403">
        <v>255</v>
      </c>
      <c r="F34" s="403">
        <v>212</v>
      </c>
      <c r="G34" s="403">
        <v>170</v>
      </c>
    </row>
    <row r="35" spans="1:7" x14ac:dyDescent="0.2">
      <c r="A35" s="403" t="s">
        <v>3381</v>
      </c>
      <c r="B35" s="403" t="s">
        <v>3556</v>
      </c>
      <c r="C35" s="403">
        <v>0</v>
      </c>
      <c r="D35" s="436">
        <v>32</v>
      </c>
      <c r="E35" s="403">
        <v>189</v>
      </c>
      <c r="F35" s="403">
        <v>94</v>
      </c>
      <c r="G35" s="403">
        <v>0</v>
      </c>
    </row>
    <row r="36" spans="1:7" x14ac:dyDescent="0.2">
      <c r="A36" s="403" t="s">
        <v>3381</v>
      </c>
      <c r="B36" s="403" t="s">
        <v>3557</v>
      </c>
      <c r="C36" s="403" t="s">
        <v>3545</v>
      </c>
      <c r="D36" s="437">
        <v>33</v>
      </c>
      <c r="E36" s="403">
        <v>189</v>
      </c>
      <c r="F36" s="403">
        <v>157</v>
      </c>
      <c r="G36" s="403">
        <v>126</v>
      </c>
    </row>
    <row r="37" spans="1:7" x14ac:dyDescent="0.2">
      <c r="A37" s="403">
        <v>81</v>
      </c>
      <c r="B37" s="403">
        <v>40</v>
      </c>
      <c r="C37" s="403">
        <v>0</v>
      </c>
      <c r="D37" s="438">
        <v>34</v>
      </c>
      <c r="E37" s="403">
        <v>129</v>
      </c>
      <c r="F37" s="403">
        <v>64</v>
      </c>
      <c r="G37" s="403">
        <v>0</v>
      </c>
    </row>
    <row r="38" spans="1:7" x14ac:dyDescent="0.2">
      <c r="A38" s="403">
        <v>81</v>
      </c>
      <c r="B38" s="403" t="s">
        <v>3558</v>
      </c>
      <c r="C38" s="403">
        <v>56</v>
      </c>
      <c r="D38" s="439">
        <v>35</v>
      </c>
      <c r="E38" s="403">
        <v>129</v>
      </c>
      <c r="F38" s="403">
        <v>107</v>
      </c>
      <c r="G38" s="403">
        <v>86</v>
      </c>
    </row>
    <row r="39" spans="1:7" x14ac:dyDescent="0.2">
      <c r="A39" s="403">
        <v>68</v>
      </c>
      <c r="B39" s="403">
        <v>34</v>
      </c>
      <c r="C39" s="403">
        <v>0</v>
      </c>
      <c r="D39" s="440">
        <v>36</v>
      </c>
      <c r="E39" s="403">
        <v>104</v>
      </c>
      <c r="F39" s="403">
        <v>52</v>
      </c>
      <c r="G39" s="403">
        <v>0</v>
      </c>
    </row>
    <row r="40" spans="1:7" x14ac:dyDescent="0.2">
      <c r="A40" s="403">
        <v>68</v>
      </c>
      <c r="B40" s="403">
        <v>56</v>
      </c>
      <c r="C40" s="403">
        <v>45</v>
      </c>
      <c r="D40" s="441">
        <v>37</v>
      </c>
      <c r="E40" s="403">
        <v>104</v>
      </c>
      <c r="F40" s="403">
        <v>86</v>
      </c>
      <c r="G40" s="403">
        <v>69</v>
      </c>
    </row>
    <row r="41" spans="1:7" x14ac:dyDescent="0.2">
      <c r="A41" s="403" t="s">
        <v>3546</v>
      </c>
      <c r="B41" s="403">
        <v>27</v>
      </c>
      <c r="C41" s="403">
        <v>0</v>
      </c>
      <c r="D41" s="442">
        <v>38</v>
      </c>
      <c r="E41" s="403">
        <v>79</v>
      </c>
      <c r="F41" s="403">
        <v>39</v>
      </c>
      <c r="G41" s="403">
        <v>0</v>
      </c>
    </row>
    <row r="42" spans="1:7" x14ac:dyDescent="0.2">
      <c r="A42" s="403" t="s">
        <v>3546</v>
      </c>
      <c r="B42" s="403">
        <v>42</v>
      </c>
      <c r="C42" s="403">
        <v>35</v>
      </c>
      <c r="D42" s="443">
        <v>39</v>
      </c>
      <c r="E42" s="403">
        <v>79</v>
      </c>
      <c r="F42" s="403">
        <v>66</v>
      </c>
      <c r="G42" s="403">
        <v>53</v>
      </c>
    </row>
    <row r="43" spans="1:7" x14ac:dyDescent="0.2">
      <c r="A43" s="403" t="s">
        <v>454</v>
      </c>
      <c r="B43" s="403" t="s">
        <v>3548</v>
      </c>
      <c r="C43" s="403">
        <v>0</v>
      </c>
      <c r="D43" s="444">
        <v>40</v>
      </c>
      <c r="E43" s="403">
        <v>255</v>
      </c>
      <c r="F43" s="403">
        <v>191</v>
      </c>
      <c r="G43" s="403">
        <v>0</v>
      </c>
    </row>
    <row r="44" spans="1:7" x14ac:dyDescent="0.2">
      <c r="A44" s="403" t="s">
        <v>454</v>
      </c>
      <c r="B44" s="403" t="s">
        <v>308</v>
      </c>
      <c r="C44" s="403" t="s">
        <v>3544</v>
      </c>
      <c r="D44" s="445">
        <v>41</v>
      </c>
      <c r="E44" s="403">
        <v>255</v>
      </c>
      <c r="F44" s="403">
        <v>234</v>
      </c>
      <c r="G44" s="403">
        <v>170</v>
      </c>
    </row>
    <row r="45" spans="1:7" x14ac:dyDescent="0.2">
      <c r="A45" s="403" t="s">
        <v>3381</v>
      </c>
      <c r="B45" s="403" t="s">
        <v>3550</v>
      </c>
      <c r="C45" s="403">
        <v>0</v>
      </c>
      <c r="D45" s="446">
        <v>42</v>
      </c>
      <c r="E45" s="403">
        <v>189</v>
      </c>
      <c r="F45" s="403">
        <v>141</v>
      </c>
      <c r="G45" s="403">
        <v>0</v>
      </c>
    </row>
    <row r="46" spans="1:7" x14ac:dyDescent="0.2">
      <c r="A46" s="403" t="s">
        <v>3381</v>
      </c>
      <c r="B46" s="403" t="s">
        <v>3559</v>
      </c>
      <c r="C46" s="403" t="s">
        <v>3545</v>
      </c>
      <c r="D46" s="447">
        <v>43</v>
      </c>
      <c r="E46" s="403">
        <v>189</v>
      </c>
      <c r="F46" s="403">
        <v>173</v>
      </c>
      <c r="G46" s="403">
        <v>126</v>
      </c>
    </row>
    <row r="47" spans="1:7" x14ac:dyDescent="0.2">
      <c r="A47" s="403">
        <v>81</v>
      </c>
      <c r="B47" s="403">
        <v>60</v>
      </c>
      <c r="C47" s="403">
        <v>0</v>
      </c>
      <c r="D47" s="448">
        <v>44</v>
      </c>
      <c r="E47" s="403">
        <v>129</v>
      </c>
      <c r="F47" s="403">
        <v>96</v>
      </c>
      <c r="G47" s="403">
        <v>0</v>
      </c>
    </row>
    <row r="48" spans="1:7" x14ac:dyDescent="0.2">
      <c r="A48" s="403">
        <v>81</v>
      </c>
      <c r="B48" s="403">
        <v>76</v>
      </c>
      <c r="C48" s="403">
        <v>56</v>
      </c>
      <c r="D48" s="449">
        <v>45</v>
      </c>
      <c r="E48" s="403">
        <v>129</v>
      </c>
      <c r="F48" s="403">
        <v>118</v>
      </c>
      <c r="G48" s="403">
        <v>86</v>
      </c>
    </row>
    <row r="49" spans="1:7" x14ac:dyDescent="0.2">
      <c r="A49" s="403">
        <v>68</v>
      </c>
      <c r="B49" s="403" t="s">
        <v>3552</v>
      </c>
      <c r="C49" s="403">
        <v>0</v>
      </c>
      <c r="D49" s="450">
        <v>46</v>
      </c>
      <c r="E49" s="403">
        <v>104</v>
      </c>
      <c r="F49" s="403">
        <v>78</v>
      </c>
      <c r="G49" s="403">
        <v>0</v>
      </c>
    </row>
    <row r="50" spans="1:7" x14ac:dyDescent="0.2">
      <c r="A50" s="403">
        <v>68</v>
      </c>
      <c r="B50" s="403" t="s">
        <v>3560</v>
      </c>
      <c r="C50" s="403">
        <v>45</v>
      </c>
      <c r="D50" s="451">
        <v>47</v>
      </c>
      <c r="E50" s="403">
        <v>104</v>
      </c>
      <c r="F50" s="403">
        <v>95</v>
      </c>
      <c r="G50" s="403">
        <v>69</v>
      </c>
    </row>
    <row r="51" spans="1:7" x14ac:dyDescent="0.2">
      <c r="A51" s="403" t="s">
        <v>3546</v>
      </c>
      <c r="B51" s="403" t="s">
        <v>3553</v>
      </c>
      <c r="C51" s="403">
        <v>0</v>
      </c>
      <c r="D51" s="452">
        <v>48</v>
      </c>
      <c r="E51" s="403">
        <v>79</v>
      </c>
      <c r="F51" s="403">
        <v>59</v>
      </c>
      <c r="G51" s="403">
        <v>0</v>
      </c>
    </row>
    <row r="52" spans="1:7" x14ac:dyDescent="0.2">
      <c r="A52" s="403" t="s">
        <v>3546</v>
      </c>
      <c r="B52" s="403">
        <v>49</v>
      </c>
      <c r="C52" s="403">
        <v>35</v>
      </c>
      <c r="D52" s="453">
        <v>49</v>
      </c>
      <c r="E52" s="403">
        <v>79</v>
      </c>
      <c r="F52" s="403">
        <v>73</v>
      </c>
      <c r="G52" s="403">
        <v>53</v>
      </c>
    </row>
    <row r="53" spans="1:7" x14ac:dyDescent="0.2">
      <c r="A53" s="403" t="s">
        <v>454</v>
      </c>
      <c r="B53" s="403" t="s">
        <v>454</v>
      </c>
      <c r="C53" s="403">
        <v>0</v>
      </c>
      <c r="D53" s="407">
        <v>50</v>
      </c>
      <c r="E53" s="403">
        <v>255</v>
      </c>
      <c r="F53" s="403">
        <v>255</v>
      </c>
      <c r="G53" s="403">
        <v>0</v>
      </c>
    </row>
    <row r="54" spans="1:7" x14ac:dyDescent="0.2">
      <c r="A54" s="403" t="s">
        <v>454</v>
      </c>
      <c r="B54" s="403" t="s">
        <v>454</v>
      </c>
      <c r="C54" s="403" t="s">
        <v>3544</v>
      </c>
      <c r="D54" s="454">
        <v>51</v>
      </c>
      <c r="E54" s="403">
        <v>255</v>
      </c>
      <c r="F54" s="403">
        <v>255</v>
      </c>
      <c r="G54" s="403">
        <v>170</v>
      </c>
    </row>
    <row r="55" spans="1:7" x14ac:dyDescent="0.2">
      <c r="A55" s="403" t="s">
        <v>3381</v>
      </c>
      <c r="B55" s="403" t="s">
        <v>3381</v>
      </c>
      <c r="C55" s="403">
        <v>0</v>
      </c>
      <c r="D55" s="455">
        <v>52</v>
      </c>
      <c r="E55" s="403">
        <v>189</v>
      </c>
      <c r="F55" s="403">
        <v>189</v>
      </c>
      <c r="G55" s="403">
        <v>0</v>
      </c>
    </row>
    <row r="56" spans="1:7" x14ac:dyDescent="0.2">
      <c r="A56" s="403" t="s">
        <v>3381</v>
      </c>
      <c r="B56" s="403" t="s">
        <v>3381</v>
      </c>
      <c r="C56" s="403" t="s">
        <v>3545</v>
      </c>
      <c r="D56" s="456">
        <v>53</v>
      </c>
      <c r="E56" s="403">
        <v>189</v>
      </c>
      <c r="F56" s="403">
        <v>189</v>
      </c>
      <c r="G56" s="403">
        <v>126</v>
      </c>
    </row>
    <row r="57" spans="1:7" x14ac:dyDescent="0.2">
      <c r="A57" s="403">
        <v>81</v>
      </c>
      <c r="B57" s="403">
        <v>81</v>
      </c>
      <c r="C57" s="403">
        <v>0</v>
      </c>
      <c r="D57" s="457">
        <v>54</v>
      </c>
      <c r="E57" s="403">
        <v>129</v>
      </c>
      <c r="F57" s="403">
        <v>129</v>
      </c>
      <c r="G57" s="403">
        <v>0</v>
      </c>
    </row>
    <row r="58" spans="1:7" x14ac:dyDescent="0.2">
      <c r="A58" s="403">
        <v>81</v>
      </c>
      <c r="B58" s="403">
        <v>81</v>
      </c>
      <c r="C58" s="403">
        <v>56</v>
      </c>
      <c r="D58" s="458">
        <v>55</v>
      </c>
      <c r="E58" s="403">
        <v>129</v>
      </c>
      <c r="F58" s="403">
        <v>129</v>
      </c>
      <c r="G58" s="403">
        <v>86</v>
      </c>
    </row>
    <row r="59" spans="1:7" x14ac:dyDescent="0.2">
      <c r="A59" s="403">
        <v>68</v>
      </c>
      <c r="B59" s="403">
        <v>68</v>
      </c>
      <c r="C59" s="403">
        <v>0</v>
      </c>
      <c r="D59" s="459">
        <v>56</v>
      </c>
      <c r="E59" s="403">
        <v>104</v>
      </c>
      <c r="F59" s="403">
        <v>104</v>
      </c>
      <c r="G59" s="403">
        <v>0</v>
      </c>
    </row>
    <row r="60" spans="1:7" x14ac:dyDescent="0.2">
      <c r="A60" s="403">
        <v>68</v>
      </c>
      <c r="B60" s="403">
        <v>68</v>
      </c>
      <c r="C60" s="403">
        <v>45</v>
      </c>
      <c r="D60" s="460">
        <v>57</v>
      </c>
      <c r="E60" s="403">
        <v>104</v>
      </c>
      <c r="F60" s="403">
        <v>104</v>
      </c>
      <c r="G60" s="403">
        <v>69</v>
      </c>
    </row>
    <row r="61" spans="1:7" x14ac:dyDescent="0.2">
      <c r="A61" s="403" t="s">
        <v>3546</v>
      </c>
      <c r="B61" s="403" t="s">
        <v>3546</v>
      </c>
      <c r="C61" s="403">
        <v>0</v>
      </c>
      <c r="D61" s="461">
        <v>58</v>
      </c>
      <c r="E61" s="403">
        <v>79</v>
      </c>
      <c r="F61" s="403">
        <v>79</v>
      </c>
      <c r="G61" s="403">
        <v>0</v>
      </c>
    </row>
    <row r="62" spans="1:7" x14ac:dyDescent="0.2">
      <c r="A62" s="403" t="s">
        <v>3546</v>
      </c>
      <c r="B62" s="403" t="s">
        <v>3546</v>
      </c>
      <c r="C62" s="403">
        <v>35</v>
      </c>
      <c r="D62" s="462">
        <v>59</v>
      </c>
      <c r="E62" s="403">
        <v>79</v>
      </c>
      <c r="F62" s="403">
        <v>79</v>
      </c>
      <c r="G62" s="403">
        <v>53</v>
      </c>
    </row>
    <row r="63" spans="1:7" x14ac:dyDescent="0.2">
      <c r="A63" s="403" t="s">
        <v>3548</v>
      </c>
      <c r="B63" s="403" t="s">
        <v>454</v>
      </c>
      <c r="C63" s="403">
        <v>0</v>
      </c>
      <c r="D63" s="463">
        <v>60</v>
      </c>
      <c r="E63" s="403">
        <v>191</v>
      </c>
      <c r="F63" s="403">
        <v>255</v>
      </c>
      <c r="G63" s="403">
        <v>0</v>
      </c>
    </row>
    <row r="64" spans="1:7" x14ac:dyDescent="0.2">
      <c r="A64" s="403" t="s">
        <v>308</v>
      </c>
      <c r="B64" s="403" t="s">
        <v>454</v>
      </c>
      <c r="C64" s="403" t="s">
        <v>3544</v>
      </c>
      <c r="D64" s="464">
        <v>61</v>
      </c>
      <c r="E64" s="403">
        <v>234</v>
      </c>
      <c r="F64" s="403">
        <v>255</v>
      </c>
      <c r="G64" s="403">
        <v>170</v>
      </c>
    </row>
    <row r="65" spans="1:7" x14ac:dyDescent="0.2">
      <c r="A65" s="403" t="s">
        <v>3550</v>
      </c>
      <c r="B65" s="403" t="s">
        <v>3381</v>
      </c>
      <c r="C65" s="403">
        <v>0</v>
      </c>
      <c r="D65" s="465">
        <v>62</v>
      </c>
      <c r="E65" s="403">
        <v>141</v>
      </c>
      <c r="F65" s="403">
        <v>189</v>
      </c>
      <c r="G65" s="403">
        <v>0</v>
      </c>
    </row>
    <row r="66" spans="1:7" x14ac:dyDescent="0.2">
      <c r="A66" s="403" t="s">
        <v>3559</v>
      </c>
      <c r="B66" s="403" t="s">
        <v>3381</v>
      </c>
      <c r="C66" s="403" t="s">
        <v>3545</v>
      </c>
      <c r="D66" s="466">
        <v>63</v>
      </c>
      <c r="E66" s="403">
        <v>173</v>
      </c>
      <c r="F66" s="403">
        <v>189</v>
      </c>
      <c r="G66" s="403">
        <v>126</v>
      </c>
    </row>
    <row r="67" spans="1:7" x14ac:dyDescent="0.2">
      <c r="A67" s="403">
        <v>60</v>
      </c>
      <c r="B67" s="403">
        <v>81</v>
      </c>
      <c r="C67" s="403">
        <v>0</v>
      </c>
      <c r="D67" s="467">
        <v>64</v>
      </c>
      <c r="E67" s="403">
        <v>96</v>
      </c>
      <c r="F67" s="403">
        <v>129</v>
      </c>
      <c r="G67" s="403">
        <v>0</v>
      </c>
    </row>
    <row r="68" spans="1:7" x14ac:dyDescent="0.2">
      <c r="A68" s="403">
        <v>76</v>
      </c>
      <c r="B68" s="403">
        <v>81</v>
      </c>
      <c r="C68" s="403">
        <v>56</v>
      </c>
      <c r="D68" s="468">
        <v>65</v>
      </c>
      <c r="E68" s="403">
        <v>118</v>
      </c>
      <c r="F68" s="403">
        <v>129</v>
      </c>
      <c r="G68" s="403">
        <v>86</v>
      </c>
    </row>
    <row r="69" spans="1:7" x14ac:dyDescent="0.2">
      <c r="A69" s="403" t="s">
        <v>3552</v>
      </c>
      <c r="B69" s="403">
        <v>68</v>
      </c>
      <c r="C69" s="403">
        <v>0</v>
      </c>
      <c r="D69" s="469">
        <v>66</v>
      </c>
      <c r="E69" s="403">
        <v>78</v>
      </c>
      <c r="F69" s="403">
        <v>104</v>
      </c>
      <c r="G69" s="403">
        <v>0</v>
      </c>
    </row>
    <row r="70" spans="1:7" x14ac:dyDescent="0.2">
      <c r="A70" s="403" t="s">
        <v>3560</v>
      </c>
      <c r="B70" s="403">
        <v>68</v>
      </c>
      <c r="C70" s="403">
        <v>45</v>
      </c>
      <c r="D70" s="470">
        <v>67</v>
      </c>
      <c r="E70" s="403">
        <v>95</v>
      </c>
      <c r="F70" s="403">
        <v>104</v>
      </c>
      <c r="G70" s="403">
        <v>69</v>
      </c>
    </row>
    <row r="71" spans="1:7" x14ac:dyDescent="0.2">
      <c r="A71" s="403" t="s">
        <v>3553</v>
      </c>
      <c r="B71" s="403" t="s">
        <v>3546</v>
      </c>
      <c r="C71" s="403">
        <v>0</v>
      </c>
      <c r="D71" s="471">
        <v>68</v>
      </c>
      <c r="E71" s="403">
        <v>59</v>
      </c>
      <c r="F71" s="403">
        <v>79</v>
      </c>
      <c r="G71" s="403">
        <v>0</v>
      </c>
    </row>
    <row r="72" spans="1:7" x14ac:dyDescent="0.2">
      <c r="A72" s="403">
        <v>49</v>
      </c>
      <c r="B72" s="403" t="s">
        <v>3546</v>
      </c>
      <c r="C72" s="403">
        <v>35</v>
      </c>
      <c r="D72" s="472">
        <v>69</v>
      </c>
      <c r="E72" s="403">
        <v>73</v>
      </c>
      <c r="F72" s="403">
        <v>79</v>
      </c>
      <c r="G72" s="403">
        <v>53</v>
      </c>
    </row>
    <row r="73" spans="1:7" x14ac:dyDescent="0.2">
      <c r="A73" s="403" t="s">
        <v>3554</v>
      </c>
      <c r="B73" s="403" t="s">
        <v>454</v>
      </c>
      <c r="C73" s="403">
        <v>0</v>
      </c>
      <c r="D73" s="473">
        <v>70</v>
      </c>
      <c r="E73" s="403">
        <v>127</v>
      </c>
      <c r="F73" s="403">
        <v>255</v>
      </c>
      <c r="G73" s="403">
        <v>0</v>
      </c>
    </row>
    <row r="74" spans="1:7" x14ac:dyDescent="0.2">
      <c r="A74" s="403" t="s">
        <v>3555</v>
      </c>
      <c r="B74" s="403" t="s">
        <v>454</v>
      </c>
      <c r="C74" s="403" t="s">
        <v>3544</v>
      </c>
      <c r="D74" s="474">
        <v>71</v>
      </c>
      <c r="E74" s="403">
        <v>212</v>
      </c>
      <c r="F74" s="403">
        <v>255</v>
      </c>
      <c r="G74" s="403">
        <v>170</v>
      </c>
    </row>
    <row r="75" spans="1:7" x14ac:dyDescent="0.2">
      <c r="A75" s="403" t="s">
        <v>3556</v>
      </c>
      <c r="B75" s="403" t="s">
        <v>3381</v>
      </c>
      <c r="C75" s="403">
        <v>0</v>
      </c>
      <c r="D75" s="475">
        <v>72</v>
      </c>
      <c r="E75" s="403">
        <v>94</v>
      </c>
      <c r="F75" s="403">
        <v>189</v>
      </c>
      <c r="G75" s="403">
        <v>0</v>
      </c>
    </row>
    <row r="76" spans="1:7" x14ac:dyDescent="0.2">
      <c r="A76" s="403" t="s">
        <v>3557</v>
      </c>
      <c r="B76" s="403" t="s">
        <v>3381</v>
      </c>
      <c r="C76" s="403" t="s">
        <v>3545</v>
      </c>
      <c r="D76" s="476">
        <v>73</v>
      </c>
      <c r="E76" s="403">
        <v>157</v>
      </c>
      <c r="F76" s="403">
        <v>189</v>
      </c>
      <c r="G76" s="403">
        <v>126</v>
      </c>
    </row>
    <row r="77" spans="1:7" x14ac:dyDescent="0.2">
      <c r="A77" s="403">
        <v>40</v>
      </c>
      <c r="B77" s="403">
        <v>81</v>
      </c>
      <c r="C77" s="403">
        <v>0</v>
      </c>
      <c r="D77" s="477">
        <v>74</v>
      </c>
      <c r="E77" s="403">
        <v>64</v>
      </c>
      <c r="F77" s="403">
        <v>129</v>
      </c>
      <c r="G77" s="403">
        <v>0</v>
      </c>
    </row>
    <row r="78" spans="1:7" x14ac:dyDescent="0.2">
      <c r="A78" s="403" t="s">
        <v>3558</v>
      </c>
      <c r="B78" s="403">
        <v>81</v>
      </c>
      <c r="C78" s="403">
        <v>56</v>
      </c>
      <c r="D78" s="478">
        <v>75</v>
      </c>
      <c r="E78" s="403">
        <v>107</v>
      </c>
      <c r="F78" s="403">
        <v>129</v>
      </c>
      <c r="G78" s="403">
        <v>86</v>
      </c>
    </row>
    <row r="79" spans="1:7" x14ac:dyDescent="0.2">
      <c r="A79" s="403">
        <v>34</v>
      </c>
      <c r="B79" s="403">
        <v>68</v>
      </c>
      <c r="C79" s="403">
        <v>0</v>
      </c>
      <c r="D79" s="479">
        <v>76</v>
      </c>
      <c r="E79" s="403">
        <v>52</v>
      </c>
      <c r="F79" s="403">
        <v>104</v>
      </c>
      <c r="G79" s="403">
        <v>0</v>
      </c>
    </row>
    <row r="80" spans="1:7" x14ac:dyDescent="0.2">
      <c r="A80" s="403">
        <v>56</v>
      </c>
      <c r="B80" s="403">
        <v>68</v>
      </c>
      <c r="C80" s="403">
        <v>45</v>
      </c>
      <c r="D80" s="480">
        <v>77</v>
      </c>
      <c r="E80" s="403">
        <v>86</v>
      </c>
      <c r="F80" s="403">
        <v>104</v>
      </c>
      <c r="G80" s="403">
        <v>69</v>
      </c>
    </row>
    <row r="81" spans="1:7" x14ac:dyDescent="0.2">
      <c r="A81" s="403">
        <v>27</v>
      </c>
      <c r="B81" s="403" t="s">
        <v>3546</v>
      </c>
      <c r="C81" s="403">
        <v>0</v>
      </c>
      <c r="D81" s="481">
        <v>78</v>
      </c>
      <c r="E81" s="403">
        <v>39</v>
      </c>
      <c r="F81" s="403">
        <v>79</v>
      </c>
      <c r="G81" s="403">
        <v>0</v>
      </c>
    </row>
    <row r="82" spans="1:7" x14ac:dyDescent="0.2">
      <c r="A82" s="403">
        <v>42</v>
      </c>
      <c r="B82" s="403" t="s">
        <v>3546</v>
      </c>
      <c r="C82" s="403">
        <v>35</v>
      </c>
      <c r="D82" s="482">
        <v>79</v>
      </c>
      <c r="E82" s="403">
        <v>66</v>
      </c>
      <c r="F82" s="403">
        <v>79</v>
      </c>
      <c r="G82" s="403">
        <v>53</v>
      </c>
    </row>
    <row r="83" spans="1:7" x14ac:dyDescent="0.2">
      <c r="A83" s="403" t="s">
        <v>3547</v>
      </c>
      <c r="B83" s="403" t="s">
        <v>454</v>
      </c>
      <c r="C83" s="403">
        <v>0</v>
      </c>
      <c r="D83" s="483">
        <v>80</v>
      </c>
      <c r="E83" s="403">
        <v>63</v>
      </c>
      <c r="F83" s="403">
        <v>255</v>
      </c>
      <c r="G83" s="403">
        <v>0</v>
      </c>
    </row>
    <row r="84" spans="1:7" x14ac:dyDescent="0.2">
      <c r="A84" s="403" t="s">
        <v>3548</v>
      </c>
      <c r="B84" s="403" t="s">
        <v>454</v>
      </c>
      <c r="C84" s="403" t="s">
        <v>3544</v>
      </c>
      <c r="D84" s="484">
        <v>81</v>
      </c>
      <c r="E84" s="403">
        <v>191</v>
      </c>
      <c r="F84" s="403">
        <v>255</v>
      </c>
      <c r="G84" s="403">
        <v>170</v>
      </c>
    </row>
    <row r="85" spans="1:7" x14ac:dyDescent="0.2">
      <c r="A85" s="403" t="s">
        <v>3549</v>
      </c>
      <c r="B85" s="403" t="s">
        <v>3381</v>
      </c>
      <c r="C85" s="403">
        <v>0</v>
      </c>
      <c r="D85" s="485">
        <v>82</v>
      </c>
      <c r="E85" s="403">
        <v>46</v>
      </c>
      <c r="F85" s="403">
        <v>189</v>
      </c>
      <c r="G85" s="403">
        <v>0</v>
      </c>
    </row>
    <row r="86" spans="1:7" x14ac:dyDescent="0.2">
      <c r="A86" s="403" t="s">
        <v>3550</v>
      </c>
      <c r="B86" s="403" t="s">
        <v>3381</v>
      </c>
      <c r="C86" s="403" t="s">
        <v>3545</v>
      </c>
      <c r="D86" s="486">
        <v>83</v>
      </c>
      <c r="E86" s="403">
        <v>141</v>
      </c>
      <c r="F86" s="403">
        <v>189</v>
      </c>
      <c r="G86" s="403">
        <v>126</v>
      </c>
    </row>
    <row r="87" spans="1:7" x14ac:dyDescent="0.2">
      <c r="A87" s="403" t="s">
        <v>3551</v>
      </c>
      <c r="B87" s="403">
        <v>81</v>
      </c>
      <c r="C87" s="403">
        <v>0</v>
      </c>
      <c r="D87" s="487">
        <v>84</v>
      </c>
      <c r="E87" s="403">
        <v>31</v>
      </c>
      <c r="F87" s="403">
        <v>129</v>
      </c>
      <c r="G87" s="403">
        <v>0</v>
      </c>
    </row>
    <row r="88" spans="1:7" x14ac:dyDescent="0.2">
      <c r="A88" s="403">
        <v>60</v>
      </c>
      <c r="B88" s="403">
        <v>81</v>
      </c>
      <c r="C88" s="403">
        <v>56</v>
      </c>
      <c r="D88" s="488">
        <v>85</v>
      </c>
      <c r="E88" s="403">
        <v>96</v>
      </c>
      <c r="F88" s="403">
        <v>129</v>
      </c>
      <c r="G88" s="403">
        <v>86</v>
      </c>
    </row>
    <row r="89" spans="1:7" x14ac:dyDescent="0.2">
      <c r="A89" s="403">
        <v>19</v>
      </c>
      <c r="B89" s="403">
        <v>68</v>
      </c>
      <c r="C89" s="403">
        <v>0</v>
      </c>
      <c r="D89" s="489">
        <v>86</v>
      </c>
      <c r="E89" s="403">
        <v>25</v>
      </c>
      <c r="F89" s="403">
        <v>104</v>
      </c>
      <c r="G89" s="403">
        <v>0</v>
      </c>
    </row>
    <row r="90" spans="1:7" x14ac:dyDescent="0.2">
      <c r="A90" s="403" t="s">
        <v>3552</v>
      </c>
      <c r="B90" s="403">
        <v>68</v>
      </c>
      <c r="C90" s="403">
        <v>45</v>
      </c>
      <c r="D90" s="490">
        <v>87</v>
      </c>
      <c r="E90" s="403">
        <v>78</v>
      </c>
      <c r="F90" s="403">
        <v>104</v>
      </c>
      <c r="G90" s="403">
        <v>69</v>
      </c>
    </row>
    <row r="91" spans="1:7" x14ac:dyDescent="0.2">
      <c r="A91" s="403">
        <v>13</v>
      </c>
      <c r="B91" s="403" t="s">
        <v>3546</v>
      </c>
      <c r="C91" s="403">
        <v>0</v>
      </c>
      <c r="D91" s="491">
        <v>88</v>
      </c>
      <c r="E91" s="403">
        <v>19</v>
      </c>
      <c r="F91" s="403">
        <v>79</v>
      </c>
      <c r="G91" s="403">
        <v>0</v>
      </c>
    </row>
    <row r="92" spans="1:7" x14ac:dyDescent="0.2">
      <c r="A92" s="403" t="s">
        <v>3553</v>
      </c>
      <c r="B92" s="403" t="s">
        <v>3546</v>
      </c>
      <c r="C92" s="403">
        <v>35</v>
      </c>
      <c r="D92" s="492">
        <v>89</v>
      </c>
      <c r="E92" s="403">
        <v>59</v>
      </c>
      <c r="F92" s="403">
        <v>79</v>
      </c>
      <c r="G92" s="403">
        <v>53</v>
      </c>
    </row>
    <row r="93" spans="1:7" x14ac:dyDescent="0.2">
      <c r="A93" s="403">
        <v>0</v>
      </c>
      <c r="B93" s="403" t="s">
        <v>454</v>
      </c>
      <c r="C93" s="403">
        <v>0</v>
      </c>
      <c r="D93" s="408">
        <v>90</v>
      </c>
      <c r="E93" s="403">
        <v>0</v>
      </c>
      <c r="F93" s="403">
        <v>255</v>
      </c>
      <c r="G93" s="403">
        <v>0</v>
      </c>
    </row>
    <row r="94" spans="1:7" x14ac:dyDescent="0.2">
      <c r="A94" s="403" t="s">
        <v>3544</v>
      </c>
      <c r="B94" s="403" t="s">
        <v>454</v>
      </c>
      <c r="C94" s="403" t="s">
        <v>3544</v>
      </c>
      <c r="D94" s="493">
        <v>91</v>
      </c>
      <c r="E94" s="403">
        <v>170</v>
      </c>
      <c r="F94" s="403">
        <v>255</v>
      </c>
      <c r="G94" s="403">
        <v>170</v>
      </c>
    </row>
    <row r="95" spans="1:7" x14ac:dyDescent="0.2">
      <c r="A95" s="403">
        <v>0</v>
      </c>
      <c r="B95" s="403" t="s">
        <v>3381</v>
      </c>
      <c r="C95" s="403">
        <v>0</v>
      </c>
      <c r="D95" s="494">
        <v>92</v>
      </c>
      <c r="E95" s="403">
        <v>0</v>
      </c>
      <c r="F95" s="403">
        <v>189</v>
      </c>
      <c r="G95" s="403">
        <v>0</v>
      </c>
    </row>
    <row r="96" spans="1:7" x14ac:dyDescent="0.2">
      <c r="A96" s="403" t="s">
        <v>3545</v>
      </c>
      <c r="B96" s="403" t="s">
        <v>3381</v>
      </c>
      <c r="C96" s="403" t="s">
        <v>3545</v>
      </c>
      <c r="D96" s="495">
        <v>93</v>
      </c>
      <c r="E96" s="403">
        <v>126</v>
      </c>
      <c r="F96" s="403">
        <v>189</v>
      </c>
      <c r="G96" s="403">
        <v>126</v>
      </c>
    </row>
    <row r="97" spans="1:7" x14ac:dyDescent="0.2">
      <c r="A97" s="403">
        <v>0</v>
      </c>
      <c r="B97" s="403">
        <v>81</v>
      </c>
      <c r="C97" s="403">
        <v>0</v>
      </c>
      <c r="D97" s="496">
        <v>94</v>
      </c>
      <c r="E97" s="403">
        <v>0</v>
      </c>
      <c r="F97" s="403">
        <v>129</v>
      </c>
      <c r="G97" s="403">
        <v>0</v>
      </c>
    </row>
    <row r="98" spans="1:7" x14ac:dyDescent="0.2">
      <c r="A98" s="403">
        <v>56</v>
      </c>
      <c r="B98" s="403">
        <v>81</v>
      </c>
      <c r="C98" s="403">
        <v>56</v>
      </c>
      <c r="D98" s="497">
        <v>95</v>
      </c>
      <c r="E98" s="403">
        <v>86</v>
      </c>
      <c r="F98" s="403">
        <v>129</v>
      </c>
      <c r="G98" s="403">
        <v>86</v>
      </c>
    </row>
    <row r="99" spans="1:7" x14ac:dyDescent="0.2">
      <c r="A99" s="403">
        <v>0</v>
      </c>
      <c r="B99" s="403">
        <v>68</v>
      </c>
      <c r="C99" s="403">
        <v>0</v>
      </c>
      <c r="D99" s="498">
        <v>96</v>
      </c>
      <c r="E99" s="403">
        <v>0</v>
      </c>
      <c r="F99" s="403">
        <v>104</v>
      </c>
      <c r="G99" s="403">
        <v>0</v>
      </c>
    </row>
    <row r="100" spans="1:7" x14ac:dyDescent="0.2">
      <c r="A100" s="403">
        <v>45</v>
      </c>
      <c r="B100" s="403">
        <v>68</v>
      </c>
      <c r="C100" s="403">
        <v>45</v>
      </c>
      <c r="D100" s="499">
        <v>97</v>
      </c>
      <c r="E100" s="403">
        <v>69</v>
      </c>
      <c r="F100" s="403">
        <v>104</v>
      </c>
      <c r="G100" s="403">
        <v>69</v>
      </c>
    </row>
    <row r="101" spans="1:7" x14ac:dyDescent="0.2">
      <c r="A101" s="403">
        <v>0</v>
      </c>
      <c r="B101" s="403" t="s">
        <v>3546</v>
      </c>
      <c r="C101" s="403">
        <v>0</v>
      </c>
      <c r="D101" s="500">
        <v>98</v>
      </c>
      <c r="E101" s="403">
        <v>0</v>
      </c>
      <c r="F101" s="403">
        <v>79</v>
      </c>
      <c r="G101" s="403">
        <v>0</v>
      </c>
    </row>
    <row r="102" spans="1:7" x14ac:dyDescent="0.2">
      <c r="A102" s="403">
        <v>35</v>
      </c>
      <c r="B102" s="403" t="s">
        <v>3546</v>
      </c>
      <c r="C102" s="403">
        <v>35</v>
      </c>
      <c r="D102" s="501">
        <v>99</v>
      </c>
      <c r="E102" s="403">
        <v>53</v>
      </c>
      <c r="F102" s="403">
        <v>79</v>
      </c>
      <c r="G102" s="403">
        <v>53</v>
      </c>
    </row>
    <row r="103" spans="1:7" x14ac:dyDescent="0.2">
      <c r="A103" s="403">
        <v>0</v>
      </c>
      <c r="B103" s="403" t="s">
        <v>454</v>
      </c>
      <c r="C103" s="403" t="s">
        <v>3547</v>
      </c>
      <c r="D103" s="502">
        <v>100</v>
      </c>
      <c r="E103" s="403">
        <v>0</v>
      </c>
      <c r="F103" s="403">
        <v>255</v>
      </c>
      <c r="G103" s="403">
        <v>63</v>
      </c>
    </row>
    <row r="104" spans="1:7" x14ac:dyDescent="0.2">
      <c r="A104" s="403" t="s">
        <v>3544</v>
      </c>
      <c r="B104" s="403" t="s">
        <v>454</v>
      </c>
      <c r="C104" s="403" t="s">
        <v>3548</v>
      </c>
      <c r="D104" s="503">
        <v>101</v>
      </c>
      <c r="E104" s="403">
        <v>170</v>
      </c>
      <c r="F104" s="403">
        <v>255</v>
      </c>
      <c r="G104" s="403">
        <v>191</v>
      </c>
    </row>
    <row r="105" spans="1:7" x14ac:dyDescent="0.2">
      <c r="A105" s="403">
        <v>0</v>
      </c>
      <c r="B105" s="403" t="s">
        <v>3381</v>
      </c>
      <c r="C105" s="403" t="s">
        <v>3549</v>
      </c>
      <c r="D105" s="504">
        <v>102</v>
      </c>
      <c r="E105" s="403">
        <v>0</v>
      </c>
      <c r="F105" s="403">
        <v>189</v>
      </c>
      <c r="G105" s="403">
        <v>46</v>
      </c>
    </row>
    <row r="106" spans="1:7" x14ac:dyDescent="0.2">
      <c r="A106" s="403" t="s">
        <v>3545</v>
      </c>
      <c r="B106" s="403" t="s">
        <v>3381</v>
      </c>
      <c r="C106" s="403" t="s">
        <v>3550</v>
      </c>
      <c r="D106" s="505">
        <v>103</v>
      </c>
      <c r="E106" s="403">
        <v>126</v>
      </c>
      <c r="F106" s="403">
        <v>189</v>
      </c>
      <c r="G106" s="403">
        <v>141</v>
      </c>
    </row>
    <row r="107" spans="1:7" x14ac:dyDescent="0.2">
      <c r="A107" s="403">
        <v>0</v>
      </c>
      <c r="B107" s="403">
        <v>81</v>
      </c>
      <c r="C107" s="403" t="s">
        <v>3551</v>
      </c>
      <c r="D107" s="506">
        <v>104</v>
      </c>
      <c r="E107" s="403">
        <v>0</v>
      </c>
      <c r="F107" s="403">
        <v>129</v>
      </c>
      <c r="G107" s="403">
        <v>31</v>
      </c>
    </row>
    <row r="108" spans="1:7" x14ac:dyDescent="0.2">
      <c r="A108" s="403">
        <v>56</v>
      </c>
      <c r="B108" s="403">
        <v>81</v>
      </c>
      <c r="C108" s="403">
        <v>60</v>
      </c>
      <c r="D108" s="507">
        <v>105</v>
      </c>
      <c r="E108" s="403">
        <v>86</v>
      </c>
      <c r="F108" s="403">
        <v>129</v>
      </c>
      <c r="G108" s="403">
        <v>96</v>
      </c>
    </row>
    <row r="109" spans="1:7" x14ac:dyDescent="0.2">
      <c r="A109" s="403">
        <v>0</v>
      </c>
      <c r="B109" s="403">
        <v>68</v>
      </c>
      <c r="C109" s="403">
        <v>19</v>
      </c>
      <c r="D109" s="508">
        <v>106</v>
      </c>
      <c r="E109" s="403">
        <v>0</v>
      </c>
      <c r="F109" s="403">
        <v>104</v>
      </c>
      <c r="G109" s="403">
        <v>25</v>
      </c>
    </row>
    <row r="110" spans="1:7" x14ac:dyDescent="0.2">
      <c r="A110" s="403">
        <v>45</v>
      </c>
      <c r="B110" s="403">
        <v>68</v>
      </c>
      <c r="C110" s="403" t="s">
        <v>3552</v>
      </c>
      <c r="D110" s="509">
        <v>107</v>
      </c>
      <c r="E110" s="403">
        <v>69</v>
      </c>
      <c r="F110" s="403">
        <v>104</v>
      </c>
      <c r="G110" s="403">
        <v>78</v>
      </c>
    </row>
    <row r="111" spans="1:7" x14ac:dyDescent="0.2">
      <c r="A111" s="403">
        <v>0</v>
      </c>
      <c r="B111" s="403" t="s">
        <v>3546</v>
      </c>
      <c r="C111" s="403">
        <v>13</v>
      </c>
      <c r="D111" s="510">
        <v>108</v>
      </c>
      <c r="E111" s="403">
        <v>0</v>
      </c>
      <c r="F111" s="403">
        <v>79</v>
      </c>
      <c r="G111" s="403">
        <v>19</v>
      </c>
    </row>
    <row r="112" spans="1:7" x14ac:dyDescent="0.2">
      <c r="A112" s="403">
        <v>35</v>
      </c>
      <c r="B112" s="403" t="s">
        <v>3546</v>
      </c>
      <c r="C112" s="403" t="s">
        <v>3553</v>
      </c>
      <c r="D112" s="511">
        <v>109</v>
      </c>
      <c r="E112" s="403">
        <v>53</v>
      </c>
      <c r="F112" s="403">
        <v>79</v>
      </c>
      <c r="G112" s="403">
        <v>59</v>
      </c>
    </row>
    <row r="113" spans="1:7" x14ac:dyDescent="0.2">
      <c r="A113" s="403">
        <v>0</v>
      </c>
      <c r="B113" s="403" t="s">
        <v>454</v>
      </c>
      <c r="C113" s="403" t="s">
        <v>3554</v>
      </c>
      <c r="D113" s="512">
        <v>110</v>
      </c>
      <c r="E113" s="403">
        <v>0</v>
      </c>
      <c r="F113" s="403">
        <v>255</v>
      </c>
      <c r="G113" s="403">
        <v>127</v>
      </c>
    </row>
    <row r="114" spans="1:7" x14ac:dyDescent="0.2">
      <c r="A114" s="403" t="s">
        <v>3544</v>
      </c>
      <c r="B114" s="403" t="s">
        <v>454</v>
      </c>
      <c r="C114" s="403" t="s">
        <v>3555</v>
      </c>
      <c r="D114" s="513">
        <v>111</v>
      </c>
      <c r="E114" s="403">
        <v>170</v>
      </c>
      <c r="F114" s="403">
        <v>255</v>
      </c>
      <c r="G114" s="403">
        <v>212</v>
      </c>
    </row>
    <row r="115" spans="1:7" x14ac:dyDescent="0.2">
      <c r="A115" s="403">
        <v>0</v>
      </c>
      <c r="B115" s="403" t="s">
        <v>3381</v>
      </c>
      <c r="C115" s="403" t="s">
        <v>3556</v>
      </c>
      <c r="D115" s="514">
        <v>112</v>
      </c>
      <c r="E115" s="403">
        <v>0</v>
      </c>
      <c r="F115" s="403">
        <v>189</v>
      </c>
      <c r="G115" s="403">
        <v>94</v>
      </c>
    </row>
    <row r="116" spans="1:7" x14ac:dyDescent="0.2">
      <c r="A116" s="403" t="s">
        <v>3545</v>
      </c>
      <c r="B116" s="403" t="s">
        <v>3381</v>
      </c>
      <c r="C116" s="403" t="s">
        <v>3557</v>
      </c>
      <c r="D116" s="515">
        <v>113</v>
      </c>
      <c r="E116" s="403">
        <v>126</v>
      </c>
      <c r="F116" s="403">
        <v>189</v>
      </c>
      <c r="G116" s="403">
        <v>157</v>
      </c>
    </row>
    <row r="117" spans="1:7" x14ac:dyDescent="0.2">
      <c r="A117" s="403">
        <v>0</v>
      </c>
      <c r="B117" s="403">
        <v>81</v>
      </c>
      <c r="C117" s="403">
        <v>40</v>
      </c>
      <c r="D117" s="516">
        <v>114</v>
      </c>
      <c r="E117" s="403">
        <v>0</v>
      </c>
      <c r="F117" s="403">
        <v>129</v>
      </c>
      <c r="G117" s="403">
        <v>64</v>
      </c>
    </row>
    <row r="118" spans="1:7" x14ac:dyDescent="0.2">
      <c r="A118" s="403">
        <v>56</v>
      </c>
      <c r="B118" s="403">
        <v>81</v>
      </c>
      <c r="C118" s="403" t="s">
        <v>3558</v>
      </c>
      <c r="D118" s="517">
        <v>115</v>
      </c>
      <c r="E118" s="403">
        <v>86</v>
      </c>
      <c r="F118" s="403">
        <v>129</v>
      </c>
      <c r="G118" s="403">
        <v>107</v>
      </c>
    </row>
    <row r="119" spans="1:7" x14ac:dyDescent="0.2">
      <c r="A119" s="403">
        <v>0</v>
      </c>
      <c r="B119" s="403">
        <v>68</v>
      </c>
      <c r="C119" s="403">
        <v>34</v>
      </c>
      <c r="D119" s="518">
        <v>116</v>
      </c>
      <c r="E119" s="403">
        <v>0</v>
      </c>
      <c r="F119" s="403">
        <v>104</v>
      </c>
      <c r="G119" s="403">
        <v>52</v>
      </c>
    </row>
    <row r="120" spans="1:7" x14ac:dyDescent="0.2">
      <c r="A120" s="403">
        <v>45</v>
      </c>
      <c r="B120" s="403">
        <v>68</v>
      </c>
      <c r="C120" s="403">
        <v>56</v>
      </c>
      <c r="D120" s="519">
        <v>117</v>
      </c>
      <c r="E120" s="403">
        <v>69</v>
      </c>
      <c r="F120" s="403">
        <v>104</v>
      </c>
      <c r="G120" s="403">
        <v>86</v>
      </c>
    </row>
    <row r="121" spans="1:7" x14ac:dyDescent="0.2">
      <c r="A121" s="403">
        <v>0</v>
      </c>
      <c r="B121" s="403" t="s">
        <v>3546</v>
      </c>
      <c r="C121" s="403">
        <v>27</v>
      </c>
      <c r="D121" s="520">
        <v>118</v>
      </c>
      <c r="E121" s="403">
        <v>0</v>
      </c>
      <c r="F121" s="403">
        <v>79</v>
      </c>
      <c r="G121" s="403">
        <v>39</v>
      </c>
    </row>
    <row r="122" spans="1:7" x14ac:dyDescent="0.2">
      <c r="A122" s="403">
        <v>35</v>
      </c>
      <c r="B122" s="403" t="s">
        <v>3546</v>
      </c>
      <c r="C122" s="403">
        <v>42</v>
      </c>
      <c r="D122" s="521">
        <v>119</v>
      </c>
      <c r="E122" s="403">
        <v>53</v>
      </c>
      <c r="F122" s="403">
        <v>79</v>
      </c>
      <c r="G122" s="403">
        <v>66</v>
      </c>
    </row>
    <row r="123" spans="1:7" x14ac:dyDescent="0.2">
      <c r="A123" s="403">
        <v>0</v>
      </c>
      <c r="B123" s="403" t="s">
        <v>454</v>
      </c>
      <c r="C123" s="403" t="s">
        <v>3548</v>
      </c>
      <c r="D123" s="522">
        <v>120</v>
      </c>
      <c r="E123" s="403">
        <v>0</v>
      </c>
      <c r="F123" s="403">
        <v>255</v>
      </c>
      <c r="G123" s="403">
        <v>191</v>
      </c>
    </row>
    <row r="124" spans="1:7" x14ac:dyDescent="0.2">
      <c r="A124" s="403" t="s">
        <v>3544</v>
      </c>
      <c r="B124" s="403" t="s">
        <v>454</v>
      </c>
      <c r="C124" s="403" t="s">
        <v>308</v>
      </c>
      <c r="D124" s="523">
        <v>121</v>
      </c>
      <c r="E124" s="403">
        <v>170</v>
      </c>
      <c r="F124" s="403">
        <v>255</v>
      </c>
      <c r="G124" s="403">
        <v>234</v>
      </c>
    </row>
    <row r="125" spans="1:7" x14ac:dyDescent="0.2">
      <c r="A125" s="403">
        <v>0</v>
      </c>
      <c r="B125" s="403" t="s">
        <v>3381</v>
      </c>
      <c r="C125" s="403" t="s">
        <v>3550</v>
      </c>
      <c r="D125" s="524">
        <v>122</v>
      </c>
      <c r="E125" s="403">
        <v>0</v>
      </c>
      <c r="F125" s="403">
        <v>189</v>
      </c>
      <c r="G125" s="403">
        <v>141</v>
      </c>
    </row>
    <row r="126" spans="1:7" x14ac:dyDescent="0.2">
      <c r="A126" s="403" t="s">
        <v>3545</v>
      </c>
      <c r="B126" s="403" t="s">
        <v>3381</v>
      </c>
      <c r="C126" s="403" t="s">
        <v>3559</v>
      </c>
      <c r="D126" s="525">
        <v>123</v>
      </c>
      <c r="E126" s="403">
        <v>126</v>
      </c>
      <c r="F126" s="403">
        <v>189</v>
      </c>
      <c r="G126" s="403">
        <v>173</v>
      </c>
    </row>
    <row r="127" spans="1:7" x14ac:dyDescent="0.2">
      <c r="A127" s="403">
        <v>0</v>
      </c>
      <c r="B127" s="403">
        <v>81</v>
      </c>
      <c r="C127" s="403">
        <v>60</v>
      </c>
      <c r="D127" s="526">
        <v>124</v>
      </c>
      <c r="E127" s="403">
        <v>0</v>
      </c>
      <c r="F127" s="403">
        <v>129</v>
      </c>
      <c r="G127" s="403">
        <v>96</v>
      </c>
    </row>
    <row r="128" spans="1:7" x14ac:dyDescent="0.2">
      <c r="A128" s="403">
        <v>56</v>
      </c>
      <c r="B128" s="403">
        <v>81</v>
      </c>
      <c r="C128" s="403">
        <v>76</v>
      </c>
      <c r="D128" s="527">
        <v>125</v>
      </c>
      <c r="E128" s="403">
        <v>86</v>
      </c>
      <c r="F128" s="403">
        <v>129</v>
      </c>
      <c r="G128" s="403">
        <v>118</v>
      </c>
    </row>
    <row r="129" spans="1:7" x14ac:dyDescent="0.2">
      <c r="A129" s="403">
        <v>0</v>
      </c>
      <c r="B129" s="403">
        <v>68</v>
      </c>
      <c r="C129" s="403" t="s">
        <v>3552</v>
      </c>
      <c r="D129" s="528">
        <v>126</v>
      </c>
      <c r="E129" s="403">
        <v>0</v>
      </c>
      <c r="F129" s="403">
        <v>104</v>
      </c>
      <c r="G129" s="403">
        <v>78</v>
      </c>
    </row>
    <row r="130" spans="1:7" x14ac:dyDescent="0.2">
      <c r="A130" s="403">
        <v>45</v>
      </c>
      <c r="B130" s="403">
        <v>68</v>
      </c>
      <c r="C130" s="403" t="s">
        <v>3560</v>
      </c>
      <c r="D130" s="529">
        <v>127</v>
      </c>
      <c r="E130" s="403">
        <v>69</v>
      </c>
      <c r="F130" s="403">
        <v>104</v>
      </c>
      <c r="G130" s="403">
        <v>95</v>
      </c>
    </row>
    <row r="131" spans="1:7" x14ac:dyDescent="0.2">
      <c r="A131" s="403">
        <v>0</v>
      </c>
      <c r="B131" s="403" t="s">
        <v>3546</v>
      </c>
      <c r="C131" s="403" t="s">
        <v>3553</v>
      </c>
      <c r="D131" s="530">
        <v>128</v>
      </c>
      <c r="E131" s="403">
        <v>0</v>
      </c>
      <c r="F131" s="403">
        <v>79</v>
      </c>
      <c r="G131" s="403">
        <v>59</v>
      </c>
    </row>
    <row r="132" spans="1:7" x14ac:dyDescent="0.2">
      <c r="A132" s="403">
        <v>35</v>
      </c>
      <c r="B132" s="403" t="s">
        <v>3546</v>
      </c>
      <c r="C132" s="403">
        <v>49</v>
      </c>
      <c r="D132" s="531">
        <v>129</v>
      </c>
      <c r="E132" s="403">
        <v>53</v>
      </c>
      <c r="F132" s="403">
        <v>79</v>
      </c>
      <c r="G132" s="403">
        <v>73</v>
      </c>
    </row>
    <row r="133" spans="1:7" x14ac:dyDescent="0.2">
      <c r="A133" s="403">
        <v>0</v>
      </c>
      <c r="B133" s="403" t="s">
        <v>454</v>
      </c>
      <c r="C133" s="403" t="s">
        <v>454</v>
      </c>
      <c r="D133" s="409">
        <v>130</v>
      </c>
      <c r="E133" s="403">
        <v>0</v>
      </c>
      <c r="F133" s="403">
        <v>255</v>
      </c>
      <c r="G133" s="403">
        <v>255</v>
      </c>
    </row>
    <row r="134" spans="1:7" x14ac:dyDescent="0.2">
      <c r="A134" s="403" t="s">
        <v>3544</v>
      </c>
      <c r="B134" s="403" t="s">
        <v>454</v>
      </c>
      <c r="C134" s="403" t="s">
        <v>454</v>
      </c>
      <c r="D134" s="532">
        <v>131</v>
      </c>
      <c r="E134" s="403">
        <v>170</v>
      </c>
      <c r="F134" s="403">
        <v>255</v>
      </c>
      <c r="G134" s="403">
        <v>255</v>
      </c>
    </row>
    <row r="135" spans="1:7" x14ac:dyDescent="0.2">
      <c r="A135" s="403">
        <v>0</v>
      </c>
      <c r="B135" s="403" t="s">
        <v>3381</v>
      </c>
      <c r="C135" s="403" t="s">
        <v>3381</v>
      </c>
      <c r="D135" s="533">
        <v>132</v>
      </c>
      <c r="E135" s="403">
        <v>0</v>
      </c>
      <c r="F135" s="403">
        <v>189</v>
      </c>
      <c r="G135" s="403">
        <v>189</v>
      </c>
    </row>
    <row r="136" spans="1:7" x14ac:dyDescent="0.2">
      <c r="A136" s="403" t="s">
        <v>3545</v>
      </c>
      <c r="B136" s="403" t="s">
        <v>3381</v>
      </c>
      <c r="C136" s="403" t="s">
        <v>3381</v>
      </c>
      <c r="D136" s="534">
        <v>133</v>
      </c>
      <c r="E136" s="403">
        <v>126</v>
      </c>
      <c r="F136" s="403">
        <v>189</v>
      </c>
      <c r="G136" s="403">
        <v>189</v>
      </c>
    </row>
    <row r="137" spans="1:7" x14ac:dyDescent="0.2">
      <c r="A137" s="403">
        <v>0</v>
      </c>
      <c r="B137" s="403">
        <v>81</v>
      </c>
      <c r="C137" s="403">
        <v>81</v>
      </c>
      <c r="D137" s="535">
        <v>134</v>
      </c>
      <c r="E137" s="403">
        <v>0</v>
      </c>
      <c r="F137" s="403">
        <v>129</v>
      </c>
      <c r="G137" s="403">
        <v>129</v>
      </c>
    </row>
    <row r="138" spans="1:7" x14ac:dyDescent="0.2">
      <c r="A138" s="403">
        <v>56</v>
      </c>
      <c r="B138" s="403">
        <v>81</v>
      </c>
      <c r="C138" s="403">
        <v>81</v>
      </c>
      <c r="D138" s="536">
        <v>135</v>
      </c>
      <c r="E138" s="403">
        <v>86</v>
      </c>
      <c r="F138" s="403">
        <v>129</v>
      </c>
      <c r="G138" s="403">
        <v>129</v>
      </c>
    </row>
    <row r="139" spans="1:7" x14ac:dyDescent="0.2">
      <c r="A139" s="403">
        <v>0</v>
      </c>
      <c r="B139" s="403">
        <v>68</v>
      </c>
      <c r="C139" s="403">
        <v>68</v>
      </c>
      <c r="D139" s="537">
        <v>136</v>
      </c>
      <c r="E139" s="403">
        <v>0</v>
      </c>
      <c r="F139" s="403">
        <v>104</v>
      </c>
      <c r="G139" s="403">
        <v>104</v>
      </c>
    </row>
    <row r="140" spans="1:7" x14ac:dyDescent="0.2">
      <c r="A140" s="403">
        <v>45</v>
      </c>
      <c r="B140" s="403">
        <v>68</v>
      </c>
      <c r="C140" s="403">
        <v>68</v>
      </c>
      <c r="D140" s="538">
        <v>137</v>
      </c>
      <c r="E140" s="403">
        <v>69</v>
      </c>
      <c r="F140" s="403">
        <v>104</v>
      </c>
      <c r="G140" s="403">
        <v>104</v>
      </c>
    </row>
    <row r="141" spans="1:7" x14ac:dyDescent="0.2">
      <c r="A141" s="403">
        <v>0</v>
      </c>
      <c r="B141" s="403" t="s">
        <v>3546</v>
      </c>
      <c r="C141" s="403" t="s">
        <v>3546</v>
      </c>
      <c r="D141" s="539">
        <v>138</v>
      </c>
      <c r="E141" s="403">
        <v>0</v>
      </c>
      <c r="F141" s="403">
        <v>79</v>
      </c>
      <c r="G141" s="403">
        <v>79</v>
      </c>
    </row>
    <row r="142" spans="1:7" x14ac:dyDescent="0.2">
      <c r="A142" s="403">
        <v>35</v>
      </c>
      <c r="B142" s="403" t="s">
        <v>3546</v>
      </c>
      <c r="C142" s="403" t="s">
        <v>3546</v>
      </c>
      <c r="D142" s="540">
        <v>139</v>
      </c>
      <c r="E142" s="403">
        <v>53</v>
      </c>
      <c r="F142" s="403">
        <v>79</v>
      </c>
      <c r="G142" s="403">
        <v>79</v>
      </c>
    </row>
    <row r="143" spans="1:7" x14ac:dyDescent="0.2">
      <c r="A143" s="403">
        <v>0</v>
      </c>
      <c r="B143" s="403" t="s">
        <v>3548</v>
      </c>
      <c r="C143" s="403" t="s">
        <v>454</v>
      </c>
      <c r="D143" s="541">
        <v>140</v>
      </c>
      <c r="E143" s="403">
        <v>0</v>
      </c>
      <c r="F143" s="403">
        <v>191</v>
      </c>
      <c r="G143" s="403">
        <v>255</v>
      </c>
    </row>
    <row r="144" spans="1:7" x14ac:dyDescent="0.2">
      <c r="A144" s="403" t="s">
        <v>3544</v>
      </c>
      <c r="B144" s="403" t="s">
        <v>308</v>
      </c>
      <c r="C144" s="403" t="s">
        <v>454</v>
      </c>
      <c r="D144" s="542">
        <v>141</v>
      </c>
      <c r="E144" s="403">
        <v>170</v>
      </c>
      <c r="F144" s="403">
        <v>234</v>
      </c>
      <c r="G144" s="403">
        <v>255</v>
      </c>
    </row>
    <row r="145" spans="1:7" x14ac:dyDescent="0.2">
      <c r="A145" s="403">
        <v>0</v>
      </c>
      <c r="B145" s="403" t="s">
        <v>3550</v>
      </c>
      <c r="C145" s="403" t="s">
        <v>3381</v>
      </c>
      <c r="D145" s="543">
        <v>142</v>
      </c>
      <c r="E145" s="403">
        <v>0</v>
      </c>
      <c r="F145" s="403">
        <v>141</v>
      </c>
      <c r="G145" s="403">
        <v>189</v>
      </c>
    </row>
    <row r="146" spans="1:7" x14ac:dyDescent="0.2">
      <c r="A146" s="403" t="s">
        <v>3545</v>
      </c>
      <c r="B146" s="403" t="s">
        <v>3559</v>
      </c>
      <c r="C146" s="403" t="s">
        <v>3381</v>
      </c>
      <c r="D146" s="544">
        <v>143</v>
      </c>
      <c r="E146" s="403">
        <v>126</v>
      </c>
      <c r="F146" s="403">
        <v>173</v>
      </c>
      <c r="G146" s="403">
        <v>189</v>
      </c>
    </row>
    <row r="147" spans="1:7" x14ac:dyDescent="0.2">
      <c r="A147" s="403">
        <v>0</v>
      </c>
      <c r="B147" s="403">
        <v>60</v>
      </c>
      <c r="C147" s="403">
        <v>81</v>
      </c>
      <c r="D147" s="545">
        <v>144</v>
      </c>
      <c r="E147" s="403">
        <v>0</v>
      </c>
      <c r="F147" s="403">
        <v>96</v>
      </c>
      <c r="G147" s="403">
        <v>129</v>
      </c>
    </row>
    <row r="148" spans="1:7" x14ac:dyDescent="0.2">
      <c r="A148" s="403">
        <v>56</v>
      </c>
      <c r="B148" s="403">
        <v>76</v>
      </c>
      <c r="C148" s="403">
        <v>81</v>
      </c>
      <c r="D148" s="546">
        <v>145</v>
      </c>
      <c r="E148" s="403">
        <v>86</v>
      </c>
      <c r="F148" s="403">
        <v>118</v>
      </c>
      <c r="G148" s="403">
        <v>129</v>
      </c>
    </row>
    <row r="149" spans="1:7" x14ac:dyDescent="0.2">
      <c r="A149" s="403">
        <v>0</v>
      </c>
      <c r="B149" s="403" t="s">
        <v>3552</v>
      </c>
      <c r="C149" s="403">
        <v>68</v>
      </c>
      <c r="D149" s="547">
        <v>146</v>
      </c>
      <c r="E149" s="403">
        <v>0</v>
      </c>
      <c r="F149" s="403">
        <v>78</v>
      </c>
      <c r="G149" s="403">
        <v>104</v>
      </c>
    </row>
    <row r="150" spans="1:7" x14ac:dyDescent="0.2">
      <c r="A150" s="403">
        <v>45</v>
      </c>
      <c r="B150" s="403" t="s">
        <v>3560</v>
      </c>
      <c r="C150" s="403">
        <v>68</v>
      </c>
      <c r="D150" s="548">
        <v>147</v>
      </c>
      <c r="E150" s="403">
        <v>69</v>
      </c>
      <c r="F150" s="403">
        <v>95</v>
      </c>
      <c r="G150" s="403">
        <v>104</v>
      </c>
    </row>
    <row r="151" spans="1:7" x14ac:dyDescent="0.2">
      <c r="A151" s="403">
        <v>0</v>
      </c>
      <c r="B151" s="403" t="s">
        <v>3553</v>
      </c>
      <c r="C151" s="403" t="s">
        <v>3546</v>
      </c>
      <c r="D151" s="549">
        <v>148</v>
      </c>
      <c r="E151" s="403">
        <v>0</v>
      </c>
      <c r="F151" s="403">
        <v>59</v>
      </c>
      <c r="G151" s="403">
        <v>79</v>
      </c>
    </row>
    <row r="152" spans="1:7" x14ac:dyDescent="0.2">
      <c r="A152" s="403">
        <v>35</v>
      </c>
      <c r="B152" s="403">
        <v>49</v>
      </c>
      <c r="C152" s="403" t="s">
        <v>3546</v>
      </c>
      <c r="D152" s="550">
        <v>149</v>
      </c>
      <c r="E152" s="403">
        <v>53</v>
      </c>
      <c r="F152" s="403">
        <v>73</v>
      </c>
      <c r="G152" s="403">
        <v>79</v>
      </c>
    </row>
    <row r="153" spans="1:7" x14ac:dyDescent="0.2">
      <c r="A153" s="403">
        <v>0</v>
      </c>
      <c r="B153" s="403" t="s">
        <v>3554</v>
      </c>
      <c r="C153" s="403" t="s">
        <v>454</v>
      </c>
      <c r="D153" s="551">
        <v>150</v>
      </c>
      <c r="E153" s="403">
        <v>0</v>
      </c>
      <c r="F153" s="403">
        <v>127</v>
      </c>
      <c r="G153" s="403">
        <v>255</v>
      </c>
    </row>
    <row r="154" spans="1:7" x14ac:dyDescent="0.2">
      <c r="A154" s="403" t="s">
        <v>3544</v>
      </c>
      <c r="B154" s="403" t="s">
        <v>3555</v>
      </c>
      <c r="C154" s="403" t="s">
        <v>454</v>
      </c>
      <c r="D154" s="552">
        <v>151</v>
      </c>
      <c r="E154" s="403">
        <v>170</v>
      </c>
      <c r="F154" s="403">
        <v>212</v>
      </c>
      <c r="G154" s="403">
        <v>255</v>
      </c>
    </row>
    <row r="155" spans="1:7" x14ac:dyDescent="0.2">
      <c r="A155" s="403">
        <v>0</v>
      </c>
      <c r="B155" s="403" t="s">
        <v>3556</v>
      </c>
      <c r="C155" s="403" t="s">
        <v>3381</v>
      </c>
      <c r="D155" s="553">
        <v>152</v>
      </c>
      <c r="E155" s="403">
        <v>0</v>
      </c>
      <c r="F155" s="403">
        <v>94</v>
      </c>
      <c r="G155" s="403">
        <v>189</v>
      </c>
    </row>
    <row r="156" spans="1:7" x14ac:dyDescent="0.2">
      <c r="A156" s="403" t="s">
        <v>3545</v>
      </c>
      <c r="B156" s="403" t="s">
        <v>3557</v>
      </c>
      <c r="C156" s="403" t="s">
        <v>3381</v>
      </c>
      <c r="D156" s="554">
        <v>153</v>
      </c>
      <c r="E156" s="403">
        <v>126</v>
      </c>
      <c r="F156" s="403">
        <v>157</v>
      </c>
      <c r="G156" s="403">
        <v>189</v>
      </c>
    </row>
    <row r="157" spans="1:7" x14ac:dyDescent="0.2">
      <c r="A157" s="403">
        <v>0</v>
      </c>
      <c r="B157" s="403">
        <v>40</v>
      </c>
      <c r="C157" s="403">
        <v>81</v>
      </c>
      <c r="D157" s="555">
        <v>154</v>
      </c>
      <c r="E157" s="403">
        <v>0</v>
      </c>
      <c r="F157" s="403">
        <v>64</v>
      </c>
      <c r="G157" s="403">
        <v>129</v>
      </c>
    </row>
    <row r="158" spans="1:7" x14ac:dyDescent="0.2">
      <c r="A158" s="403">
        <v>56</v>
      </c>
      <c r="B158" s="403" t="s">
        <v>3558</v>
      </c>
      <c r="C158" s="403">
        <v>81</v>
      </c>
      <c r="D158" s="556">
        <v>155</v>
      </c>
      <c r="E158" s="403">
        <v>86</v>
      </c>
      <c r="F158" s="403">
        <v>107</v>
      </c>
      <c r="G158" s="403">
        <v>129</v>
      </c>
    </row>
    <row r="159" spans="1:7" x14ac:dyDescent="0.2">
      <c r="A159" s="403">
        <v>0</v>
      </c>
      <c r="B159" s="403">
        <v>34</v>
      </c>
      <c r="C159" s="403">
        <v>68</v>
      </c>
      <c r="D159" s="557">
        <v>156</v>
      </c>
      <c r="E159" s="403">
        <v>0</v>
      </c>
      <c r="F159" s="403">
        <v>52</v>
      </c>
      <c r="G159" s="403">
        <v>104</v>
      </c>
    </row>
    <row r="160" spans="1:7" x14ac:dyDescent="0.2">
      <c r="A160" s="403">
        <v>45</v>
      </c>
      <c r="B160" s="403">
        <v>56</v>
      </c>
      <c r="C160" s="403">
        <v>68</v>
      </c>
      <c r="D160" s="558">
        <v>157</v>
      </c>
      <c r="E160" s="403">
        <v>69</v>
      </c>
      <c r="F160" s="403">
        <v>86</v>
      </c>
      <c r="G160" s="403">
        <v>104</v>
      </c>
    </row>
    <row r="161" spans="1:7" x14ac:dyDescent="0.2">
      <c r="A161" s="403">
        <v>0</v>
      </c>
      <c r="B161" s="403">
        <v>27</v>
      </c>
      <c r="C161" s="403" t="s">
        <v>3546</v>
      </c>
      <c r="D161" s="559">
        <v>158</v>
      </c>
      <c r="E161" s="403">
        <v>0</v>
      </c>
      <c r="F161" s="403">
        <v>39</v>
      </c>
      <c r="G161" s="403">
        <v>79</v>
      </c>
    </row>
    <row r="162" spans="1:7" x14ac:dyDescent="0.2">
      <c r="A162" s="403">
        <v>35</v>
      </c>
      <c r="B162" s="403">
        <v>42</v>
      </c>
      <c r="C162" s="403" t="s">
        <v>3546</v>
      </c>
      <c r="D162" s="560">
        <v>159</v>
      </c>
      <c r="E162" s="403">
        <v>53</v>
      </c>
      <c r="F162" s="403">
        <v>66</v>
      </c>
      <c r="G162" s="403">
        <v>79</v>
      </c>
    </row>
    <row r="163" spans="1:7" x14ac:dyDescent="0.2">
      <c r="A163" s="403">
        <v>0</v>
      </c>
      <c r="B163" s="403" t="s">
        <v>3547</v>
      </c>
      <c r="C163" s="403" t="s">
        <v>454</v>
      </c>
      <c r="D163" s="561">
        <v>160</v>
      </c>
      <c r="E163" s="403">
        <v>0</v>
      </c>
      <c r="F163" s="403">
        <v>63</v>
      </c>
      <c r="G163" s="403">
        <v>255</v>
      </c>
    </row>
    <row r="164" spans="1:7" x14ac:dyDescent="0.2">
      <c r="A164" s="403" t="s">
        <v>3544</v>
      </c>
      <c r="B164" s="403" t="s">
        <v>3548</v>
      </c>
      <c r="C164" s="403" t="s">
        <v>454</v>
      </c>
      <c r="D164" s="562">
        <v>161</v>
      </c>
      <c r="E164" s="403">
        <v>170</v>
      </c>
      <c r="F164" s="403">
        <v>191</v>
      </c>
      <c r="G164" s="403">
        <v>255</v>
      </c>
    </row>
    <row r="165" spans="1:7" x14ac:dyDescent="0.2">
      <c r="A165" s="403">
        <v>0</v>
      </c>
      <c r="B165" s="403" t="s">
        <v>3549</v>
      </c>
      <c r="C165" s="403" t="s">
        <v>3381</v>
      </c>
      <c r="D165" s="563">
        <v>162</v>
      </c>
      <c r="E165" s="403">
        <v>0</v>
      </c>
      <c r="F165" s="403">
        <v>46</v>
      </c>
      <c r="G165" s="403">
        <v>189</v>
      </c>
    </row>
    <row r="166" spans="1:7" x14ac:dyDescent="0.2">
      <c r="A166" s="403" t="s">
        <v>3545</v>
      </c>
      <c r="B166" s="403" t="s">
        <v>3550</v>
      </c>
      <c r="C166" s="403" t="s">
        <v>3381</v>
      </c>
      <c r="D166" s="564">
        <v>163</v>
      </c>
      <c r="E166" s="403">
        <v>126</v>
      </c>
      <c r="F166" s="403">
        <v>141</v>
      </c>
      <c r="G166" s="403">
        <v>189</v>
      </c>
    </row>
    <row r="167" spans="1:7" x14ac:dyDescent="0.2">
      <c r="A167" s="403">
        <v>0</v>
      </c>
      <c r="B167" s="403" t="s">
        <v>3551</v>
      </c>
      <c r="C167" s="403">
        <v>81</v>
      </c>
      <c r="D167" s="565">
        <v>164</v>
      </c>
      <c r="E167" s="403">
        <v>0</v>
      </c>
      <c r="F167" s="403">
        <v>31</v>
      </c>
      <c r="G167" s="403">
        <v>129</v>
      </c>
    </row>
    <row r="168" spans="1:7" x14ac:dyDescent="0.2">
      <c r="A168" s="403">
        <v>56</v>
      </c>
      <c r="B168" s="403">
        <v>60</v>
      </c>
      <c r="C168" s="403">
        <v>81</v>
      </c>
      <c r="D168" s="566">
        <v>165</v>
      </c>
      <c r="E168" s="403">
        <v>86</v>
      </c>
      <c r="F168" s="403">
        <v>96</v>
      </c>
      <c r="G168" s="403">
        <v>129</v>
      </c>
    </row>
    <row r="169" spans="1:7" x14ac:dyDescent="0.2">
      <c r="A169" s="403">
        <v>0</v>
      </c>
      <c r="B169" s="403">
        <v>19</v>
      </c>
      <c r="C169" s="403">
        <v>68</v>
      </c>
      <c r="D169" s="567">
        <v>166</v>
      </c>
      <c r="E169" s="403">
        <v>0</v>
      </c>
      <c r="F169" s="403">
        <v>25</v>
      </c>
      <c r="G169" s="403">
        <v>104</v>
      </c>
    </row>
    <row r="170" spans="1:7" x14ac:dyDescent="0.2">
      <c r="A170" s="403">
        <v>45</v>
      </c>
      <c r="B170" s="403" t="s">
        <v>3552</v>
      </c>
      <c r="C170" s="403">
        <v>68</v>
      </c>
      <c r="D170" s="568">
        <v>167</v>
      </c>
      <c r="E170" s="403">
        <v>69</v>
      </c>
      <c r="F170" s="403">
        <v>78</v>
      </c>
      <c r="G170" s="403">
        <v>104</v>
      </c>
    </row>
    <row r="171" spans="1:7" x14ac:dyDescent="0.2">
      <c r="A171" s="403">
        <v>0</v>
      </c>
      <c r="B171" s="403">
        <v>13</v>
      </c>
      <c r="C171" s="403" t="s">
        <v>3546</v>
      </c>
      <c r="D171" s="569">
        <v>168</v>
      </c>
      <c r="E171" s="403">
        <v>0</v>
      </c>
      <c r="F171" s="403">
        <v>19</v>
      </c>
      <c r="G171" s="403">
        <v>79</v>
      </c>
    </row>
    <row r="172" spans="1:7" x14ac:dyDescent="0.2">
      <c r="A172" s="403">
        <v>35</v>
      </c>
      <c r="B172" s="403" t="s">
        <v>3553</v>
      </c>
      <c r="C172" s="403" t="s">
        <v>3546</v>
      </c>
      <c r="D172" s="570">
        <v>169</v>
      </c>
      <c r="E172" s="403">
        <v>53</v>
      </c>
      <c r="F172" s="403">
        <v>59</v>
      </c>
      <c r="G172" s="403">
        <v>79</v>
      </c>
    </row>
    <row r="173" spans="1:7" x14ac:dyDescent="0.2">
      <c r="A173" s="403">
        <v>0</v>
      </c>
      <c r="B173" s="403">
        <v>0</v>
      </c>
      <c r="C173" s="403" t="s">
        <v>454</v>
      </c>
      <c r="D173" s="410">
        <v>170</v>
      </c>
      <c r="E173" s="403">
        <v>0</v>
      </c>
      <c r="F173" s="403">
        <v>0</v>
      </c>
      <c r="G173" s="403">
        <v>255</v>
      </c>
    </row>
    <row r="174" spans="1:7" x14ac:dyDescent="0.2">
      <c r="A174" s="403" t="s">
        <v>3544</v>
      </c>
      <c r="B174" s="403" t="s">
        <v>3544</v>
      </c>
      <c r="C174" s="403" t="s">
        <v>454</v>
      </c>
      <c r="D174" s="571">
        <v>171</v>
      </c>
      <c r="E174" s="403">
        <v>170</v>
      </c>
      <c r="F174" s="403">
        <v>170</v>
      </c>
      <c r="G174" s="403">
        <v>255</v>
      </c>
    </row>
    <row r="175" spans="1:7" x14ac:dyDescent="0.2">
      <c r="A175" s="403">
        <v>0</v>
      </c>
      <c r="B175" s="403">
        <v>0</v>
      </c>
      <c r="C175" s="403" t="s">
        <v>3381</v>
      </c>
      <c r="D175" s="572">
        <v>172</v>
      </c>
      <c r="E175" s="403">
        <v>0</v>
      </c>
      <c r="F175" s="403">
        <v>0</v>
      </c>
      <c r="G175" s="403">
        <v>189</v>
      </c>
    </row>
    <row r="176" spans="1:7" x14ac:dyDescent="0.2">
      <c r="A176" s="403" t="s">
        <v>3545</v>
      </c>
      <c r="B176" s="403" t="s">
        <v>3545</v>
      </c>
      <c r="C176" s="403" t="s">
        <v>3381</v>
      </c>
      <c r="D176" s="573">
        <v>173</v>
      </c>
      <c r="E176" s="403">
        <v>126</v>
      </c>
      <c r="F176" s="403">
        <v>126</v>
      </c>
      <c r="G176" s="403">
        <v>189</v>
      </c>
    </row>
    <row r="177" spans="1:7" x14ac:dyDescent="0.2">
      <c r="A177" s="403">
        <v>0</v>
      </c>
      <c r="B177" s="403">
        <v>0</v>
      </c>
      <c r="C177" s="403">
        <v>81</v>
      </c>
      <c r="D177" s="574">
        <v>174</v>
      </c>
      <c r="E177" s="403">
        <v>0</v>
      </c>
      <c r="F177" s="403">
        <v>0</v>
      </c>
      <c r="G177" s="403">
        <v>129</v>
      </c>
    </row>
    <row r="178" spans="1:7" x14ac:dyDescent="0.2">
      <c r="A178" s="403">
        <v>56</v>
      </c>
      <c r="B178" s="403">
        <v>56</v>
      </c>
      <c r="C178" s="403">
        <v>81</v>
      </c>
      <c r="D178" s="575">
        <v>175</v>
      </c>
      <c r="E178" s="403">
        <v>86</v>
      </c>
      <c r="F178" s="403">
        <v>86</v>
      </c>
      <c r="G178" s="403">
        <v>129</v>
      </c>
    </row>
    <row r="179" spans="1:7" x14ac:dyDescent="0.2">
      <c r="A179" s="403">
        <v>0</v>
      </c>
      <c r="B179" s="403">
        <v>0</v>
      </c>
      <c r="C179" s="403">
        <v>68</v>
      </c>
      <c r="D179" s="576">
        <v>176</v>
      </c>
      <c r="E179" s="403">
        <v>0</v>
      </c>
      <c r="F179" s="403">
        <v>0</v>
      </c>
      <c r="G179" s="403">
        <v>104</v>
      </c>
    </row>
    <row r="180" spans="1:7" x14ac:dyDescent="0.2">
      <c r="A180" s="403">
        <v>45</v>
      </c>
      <c r="B180" s="403">
        <v>45</v>
      </c>
      <c r="C180" s="403">
        <v>68</v>
      </c>
      <c r="D180" s="577">
        <v>177</v>
      </c>
      <c r="E180" s="403">
        <v>69</v>
      </c>
      <c r="F180" s="403">
        <v>69</v>
      </c>
      <c r="G180" s="403">
        <v>104</v>
      </c>
    </row>
    <row r="181" spans="1:7" x14ac:dyDescent="0.2">
      <c r="A181" s="403">
        <v>0</v>
      </c>
      <c r="B181" s="403">
        <v>0</v>
      </c>
      <c r="C181" s="403" t="s">
        <v>3546</v>
      </c>
      <c r="D181" s="578">
        <v>178</v>
      </c>
      <c r="E181" s="403">
        <v>0</v>
      </c>
      <c r="F181" s="403">
        <v>0</v>
      </c>
      <c r="G181" s="403">
        <v>79</v>
      </c>
    </row>
    <row r="182" spans="1:7" x14ac:dyDescent="0.2">
      <c r="A182" s="403">
        <v>35</v>
      </c>
      <c r="B182" s="403">
        <v>35</v>
      </c>
      <c r="C182" s="403" t="s">
        <v>3546</v>
      </c>
      <c r="D182" s="579">
        <v>179</v>
      </c>
      <c r="E182" s="403">
        <v>53</v>
      </c>
      <c r="F182" s="403">
        <v>53</v>
      </c>
      <c r="G182" s="403">
        <v>79</v>
      </c>
    </row>
    <row r="183" spans="1:7" x14ac:dyDescent="0.2">
      <c r="A183" s="403" t="s">
        <v>3547</v>
      </c>
      <c r="B183" s="403">
        <v>0</v>
      </c>
      <c r="C183" s="403" t="s">
        <v>454</v>
      </c>
      <c r="D183" s="580">
        <v>180</v>
      </c>
      <c r="E183" s="403">
        <v>63</v>
      </c>
      <c r="F183" s="403">
        <v>0</v>
      </c>
      <c r="G183" s="403">
        <v>255</v>
      </c>
    </row>
    <row r="184" spans="1:7" x14ac:dyDescent="0.2">
      <c r="A184" s="403" t="s">
        <v>3548</v>
      </c>
      <c r="B184" s="403" t="s">
        <v>3544</v>
      </c>
      <c r="C184" s="403" t="s">
        <v>454</v>
      </c>
      <c r="D184" s="581">
        <v>181</v>
      </c>
      <c r="E184" s="403">
        <v>191</v>
      </c>
      <c r="F184" s="403">
        <v>170</v>
      </c>
      <c r="G184" s="403">
        <v>255</v>
      </c>
    </row>
    <row r="185" spans="1:7" x14ac:dyDescent="0.2">
      <c r="A185" s="403" t="s">
        <v>3549</v>
      </c>
      <c r="B185" s="403">
        <v>0</v>
      </c>
      <c r="C185" s="403" t="s">
        <v>3381</v>
      </c>
      <c r="D185" s="582">
        <v>182</v>
      </c>
      <c r="E185" s="403">
        <v>46</v>
      </c>
      <c r="F185" s="403">
        <v>0</v>
      </c>
      <c r="G185" s="403">
        <v>189</v>
      </c>
    </row>
    <row r="186" spans="1:7" x14ac:dyDescent="0.2">
      <c r="A186" s="403" t="s">
        <v>3550</v>
      </c>
      <c r="B186" s="403" t="s">
        <v>3545</v>
      </c>
      <c r="C186" s="403" t="s">
        <v>3381</v>
      </c>
      <c r="D186" s="583">
        <v>183</v>
      </c>
      <c r="E186" s="403">
        <v>141</v>
      </c>
      <c r="F186" s="403">
        <v>126</v>
      </c>
      <c r="G186" s="403">
        <v>189</v>
      </c>
    </row>
    <row r="187" spans="1:7" x14ac:dyDescent="0.2">
      <c r="A187" s="403" t="s">
        <v>3551</v>
      </c>
      <c r="B187" s="403">
        <v>0</v>
      </c>
      <c r="C187" s="403">
        <v>81</v>
      </c>
      <c r="D187" s="584">
        <v>184</v>
      </c>
      <c r="E187" s="403">
        <v>31</v>
      </c>
      <c r="F187" s="403">
        <v>0</v>
      </c>
      <c r="G187" s="403">
        <v>129</v>
      </c>
    </row>
    <row r="188" spans="1:7" x14ac:dyDescent="0.2">
      <c r="A188" s="403">
        <v>60</v>
      </c>
      <c r="B188" s="403">
        <v>56</v>
      </c>
      <c r="C188" s="403">
        <v>81</v>
      </c>
      <c r="D188" s="585">
        <v>185</v>
      </c>
      <c r="E188" s="403">
        <v>96</v>
      </c>
      <c r="F188" s="403">
        <v>86</v>
      </c>
      <c r="G188" s="403">
        <v>129</v>
      </c>
    </row>
    <row r="189" spans="1:7" x14ac:dyDescent="0.2">
      <c r="A189" s="403">
        <v>19</v>
      </c>
      <c r="B189" s="403">
        <v>0</v>
      </c>
      <c r="C189" s="403">
        <v>68</v>
      </c>
      <c r="D189" s="586">
        <v>186</v>
      </c>
      <c r="E189" s="403">
        <v>25</v>
      </c>
      <c r="F189" s="403">
        <v>0</v>
      </c>
      <c r="G189" s="403">
        <v>104</v>
      </c>
    </row>
    <row r="190" spans="1:7" x14ac:dyDescent="0.2">
      <c r="A190" s="403" t="s">
        <v>3552</v>
      </c>
      <c r="B190" s="403">
        <v>45</v>
      </c>
      <c r="C190" s="403">
        <v>68</v>
      </c>
      <c r="D190" s="587">
        <v>187</v>
      </c>
      <c r="E190" s="403">
        <v>78</v>
      </c>
      <c r="F190" s="403">
        <v>69</v>
      </c>
      <c r="G190" s="403">
        <v>104</v>
      </c>
    </row>
    <row r="191" spans="1:7" x14ac:dyDescent="0.2">
      <c r="A191" s="403">
        <v>13</v>
      </c>
      <c r="B191" s="403">
        <v>0</v>
      </c>
      <c r="C191" s="403" t="s">
        <v>3546</v>
      </c>
      <c r="D191" s="588">
        <v>188</v>
      </c>
      <c r="E191" s="403">
        <v>19</v>
      </c>
      <c r="F191" s="403">
        <v>0</v>
      </c>
      <c r="G191" s="403">
        <v>79</v>
      </c>
    </row>
    <row r="192" spans="1:7" x14ac:dyDescent="0.2">
      <c r="A192" s="403" t="s">
        <v>3553</v>
      </c>
      <c r="B192" s="403">
        <v>35</v>
      </c>
      <c r="C192" s="403" t="s">
        <v>3546</v>
      </c>
      <c r="D192" s="589">
        <v>189</v>
      </c>
      <c r="E192" s="403">
        <v>59</v>
      </c>
      <c r="F192" s="403">
        <v>53</v>
      </c>
      <c r="G192" s="403">
        <v>79</v>
      </c>
    </row>
    <row r="193" spans="1:7" x14ac:dyDescent="0.2">
      <c r="A193" s="403" t="s">
        <v>3554</v>
      </c>
      <c r="B193" s="403">
        <v>0</v>
      </c>
      <c r="C193" s="403" t="s">
        <v>454</v>
      </c>
      <c r="D193" s="590">
        <v>190</v>
      </c>
      <c r="E193" s="403">
        <v>127</v>
      </c>
      <c r="F193" s="403">
        <v>0</v>
      </c>
      <c r="G193" s="403">
        <v>255</v>
      </c>
    </row>
    <row r="194" spans="1:7" x14ac:dyDescent="0.2">
      <c r="A194" s="403" t="s">
        <v>3555</v>
      </c>
      <c r="B194" s="403" t="s">
        <v>3544</v>
      </c>
      <c r="C194" s="403" t="s">
        <v>454</v>
      </c>
      <c r="D194" s="591">
        <v>191</v>
      </c>
      <c r="E194" s="403">
        <v>212</v>
      </c>
      <c r="F194" s="403">
        <v>170</v>
      </c>
      <c r="G194" s="403">
        <v>255</v>
      </c>
    </row>
    <row r="195" spans="1:7" x14ac:dyDescent="0.2">
      <c r="A195" s="403" t="s">
        <v>3556</v>
      </c>
      <c r="B195" s="403">
        <v>0</v>
      </c>
      <c r="C195" s="403" t="s">
        <v>3381</v>
      </c>
      <c r="D195" s="592">
        <v>192</v>
      </c>
      <c r="E195" s="403">
        <v>94</v>
      </c>
      <c r="F195" s="403">
        <v>0</v>
      </c>
      <c r="G195" s="403">
        <v>189</v>
      </c>
    </row>
    <row r="196" spans="1:7" x14ac:dyDescent="0.2">
      <c r="A196" s="403" t="s">
        <v>3557</v>
      </c>
      <c r="B196" s="403" t="s">
        <v>3545</v>
      </c>
      <c r="C196" s="403" t="s">
        <v>3381</v>
      </c>
      <c r="D196" s="593">
        <v>193</v>
      </c>
      <c r="E196" s="403">
        <v>157</v>
      </c>
      <c r="F196" s="403">
        <v>126</v>
      </c>
      <c r="G196" s="403">
        <v>189</v>
      </c>
    </row>
    <row r="197" spans="1:7" x14ac:dyDescent="0.2">
      <c r="A197" s="403">
        <v>40</v>
      </c>
      <c r="B197" s="403">
        <v>0</v>
      </c>
      <c r="C197" s="403">
        <v>81</v>
      </c>
      <c r="D197" s="594">
        <v>194</v>
      </c>
      <c r="E197" s="403">
        <v>64</v>
      </c>
      <c r="F197" s="403">
        <v>0</v>
      </c>
      <c r="G197" s="403">
        <v>129</v>
      </c>
    </row>
    <row r="198" spans="1:7" x14ac:dyDescent="0.2">
      <c r="A198" s="403" t="s">
        <v>3558</v>
      </c>
      <c r="B198" s="403">
        <v>56</v>
      </c>
      <c r="C198" s="403">
        <v>81</v>
      </c>
      <c r="D198" s="595">
        <v>195</v>
      </c>
      <c r="E198" s="403">
        <v>107</v>
      </c>
      <c r="F198" s="403">
        <v>86</v>
      </c>
      <c r="G198" s="403">
        <v>129</v>
      </c>
    </row>
    <row r="199" spans="1:7" x14ac:dyDescent="0.2">
      <c r="A199" s="403">
        <v>34</v>
      </c>
      <c r="B199" s="403">
        <v>0</v>
      </c>
      <c r="C199" s="403">
        <v>68</v>
      </c>
      <c r="D199" s="596">
        <v>196</v>
      </c>
      <c r="E199" s="403">
        <v>52</v>
      </c>
      <c r="F199" s="403">
        <v>0</v>
      </c>
      <c r="G199" s="403">
        <v>104</v>
      </c>
    </row>
    <row r="200" spans="1:7" x14ac:dyDescent="0.2">
      <c r="A200" s="403">
        <v>56</v>
      </c>
      <c r="B200" s="403">
        <v>45</v>
      </c>
      <c r="C200" s="403">
        <v>68</v>
      </c>
      <c r="D200" s="597">
        <v>197</v>
      </c>
      <c r="E200" s="403">
        <v>86</v>
      </c>
      <c r="F200" s="403">
        <v>69</v>
      </c>
      <c r="G200" s="403">
        <v>104</v>
      </c>
    </row>
    <row r="201" spans="1:7" x14ac:dyDescent="0.2">
      <c r="A201" s="403">
        <v>27</v>
      </c>
      <c r="B201" s="403">
        <v>0</v>
      </c>
      <c r="C201" s="403" t="s">
        <v>3546</v>
      </c>
      <c r="D201" s="598">
        <v>198</v>
      </c>
      <c r="E201" s="403">
        <v>39</v>
      </c>
      <c r="F201" s="403">
        <v>0</v>
      </c>
      <c r="G201" s="403">
        <v>79</v>
      </c>
    </row>
    <row r="202" spans="1:7" x14ac:dyDescent="0.2">
      <c r="A202" s="403">
        <v>42</v>
      </c>
      <c r="B202" s="403">
        <v>35</v>
      </c>
      <c r="C202" s="403" t="s">
        <v>3546</v>
      </c>
      <c r="D202" s="599">
        <v>199</v>
      </c>
      <c r="E202" s="403">
        <v>66</v>
      </c>
      <c r="F202" s="403">
        <v>53</v>
      </c>
      <c r="G202" s="403">
        <v>79</v>
      </c>
    </row>
    <row r="203" spans="1:7" x14ac:dyDescent="0.2">
      <c r="A203" s="403" t="s">
        <v>3548</v>
      </c>
      <c r="B203" s="403">
        <v>0</v>
      </c>
      <c r="C203" s="403" t="s">
        <v>454</v>
      </c>
      <c r="D203" s="600">
        <v>200</v>
      </c>
      <c r="E203" s="403">
        <v>191</v>
      </c>
      <c r="F203" s="403">
        <v>0</v>
      </c>
      <c r="G203" s="403">
        <v>255</v>
      </c>
    </row>
    <row r="204" spans="1:7" x14ac:dyDescent="0.2">
      <c r="A204" s="403" t="s">
        <v>308</v>
      </c>
      <c r="B204" s="403" t="s">
        <v>3544</v>
      </c>
      <c r="C204" s="403" t="s">
        <v>454</v>
      </c>
      <c r="D204" s="601">
        <v>201</v>
      </c>
      <c r="E204" s="403">
        <v>234</v>
      </c>
      <c r="F204" s="403">
        <v>170</v>
      </c>
      <c r="G204" s="403">
        <v>255</v>
      </c>
    </row>
    <row r="205" spans="1:7" x14ac:dyDescent="0.2">
      <c r="A205" s="403" t="s">
        <v>3550</v>
      </c>
      <c r="B205" s="403">
        <v>0</v>
      </c>
      <c r="C205" s="403" t="s">
        <v>3381</v>
      </c>
      <c r="D205" s="602">
        <v>202</v>
      </c>
      <c r="E205" s="403">
        <v>141</v>
      </c>
      <c r="F205" s="403">
        <v>0</v>
      </c>
      <c r="G205" s="403">
        <v>189</v>
      </c>
    </row>
    <row r="206" spans="1:7" x14ac:dyDescent="0.2">
      <c r="A206" s="403" t="s">
        <v>3559</v>
      </c>
      <c r="B206" s="403" t="s">
        <v>3545</v>
      </c>
      <c r="C206" s="403" t="s">
        <v>3381</v>
      </c>
      <c r="D206" s="603">
        <v>203</v>
      </c>
      <c r="E206" s="403">
        <v>173</v>
      </c>
      <c r="F206" s="403">
        <v>126</v>
      </c>
      <c r="G206" s="403">
        <v>189</v>
      </c>
    </row>
    <row r="207" spans="1:7" x14ac:dyDescent="0.2">
      <c r="A207" s="403">
        <v>60</v>
      </c>
      <c r="B207" s="403">
        <v>0</v>
      </c>
      <c r="C207" s="403">
        <v>81</v>
      </c>
      <c r="D207" s="604">
        <v>204</v>
      </c>
      <c r="E207" s="403">
        <v>96</v>
      </c>
      <c r="F207" s="403">
        <v>0</v>
      </c>
      <c r="G207" s="403">
        <v>129</v>
      </c>
    </row>
    <row r="208" spans="1:7" x14ac:dyDescent="0.2">
      <c r="A208" s="403">
        <v>76</v>
      </c>
      <c r="B208" s="403">
        <v>56</v>
      </c>
      <c r="C208" s="403">
        <v>81</v>
      </c>
      <c r="D208" s="605">
        <v>205</v>
      </c>
      <c r="E208" s="403">
        <v>118</v>
      </c>
      <c r="F208" s="403">
        <v>86</v>
      </c>
      <c r="G208" s="403">
        <v>129</v>
      </c>
    </row>
    <row r="209" spans="1:7" x14ac:dyDescent="0.2">
      <c r="A209" s="403" t="s">
        <v>3552</v>
      </c>
      <c r="B209" s="403">
        <v>0</v>
      </c>
      <c r="C209" s="403">
        <v>68</v>
      </c>
      <c r="D209" s="606">
        <v>206</v>
      </c>
      <c r="E209" s="403">
        <v>78</v>
      </c>
      <c r="F209" s="403">
        <v>0</v>
      </c>
      <c r="G209" s="403">
        <v>104</v>
      </c>
    </row>
    <row r="210" spans="1:7" x14ac:dyDescent="0.2">
      <c r="A210" s="403" t="s">
        <v>3560</v>
      </c>
      <c r="B210" s="403">
        <v>45</v>
      </c>
      <c r="C210" s="403">
        <v>68</v>
      </c>
      <c r="D210" s="607">
        <v>207</v>
      </c>
      <c r="E210" s="403">
        <v>95</v>
      </c>
      <c r="F210" s="403">
        <v>69</v>
      </c>
      <c r="G210" s="403">
        <v>104</v>
      </c>
    </row>
    <row r="211" spans="1:7" x14ac:dyDescent="0.2">
      <c r="A211" s="403" t="s">
        <v>3553</v>
      </c>
      <c r="B211" s="403">
        <v>0</v>
      </c>
      <c r="C211" s="403" t="s">
        <v>3546</v>
      </c>
      <c r="D211" s="608">
        <v>208</v>
      </c>
      <c r="E211" s="403">
        <v>59</v>
      </c>
      <c r="F211" s="403">
        <v>0</v>
      </c>
      <c r="G211" s="403">
        <v>79</v>
      </c>
    </row>
    <row r="212" spans="1:7" x14ac:dyDescent="0.2">
      <c r="A212" s="403">
        <v>49</v>
      </c>
      <c r="B212" s="403">
        <v>35</v>
      </c>
      <c r="C212" s="403" t="s">
        <v>3546</v>
      </c>
      <c r="D212" s="609">
        <v>209</v>
      </c>
      <c r="E212" s="403">
        <v>73</v>
      </c>
      <c r="F212" s="403">
        <v>53</v>
      </c>
      <c r="G212" s="403">
        <v>79</v>
      </c>
    </row>
    <row r="213" spans="1:7" x14ac:dyDescent="0.2">
      <c r="A213" s="403" t="s">
        <v>454</v>
      </c>
      <c r="B213" s="403">
        <v>0</v>
      </c>
      <c r="C213" s="403" t="s">
        <v>454</v>
      </c>
      <c r="D213" s="411">
        <v>210</v>
      </c>
      <c r="E213" s="403">
        <v>255</v>
      </c>
      <c r="F213" s="403">
        <v>0</v>
      </c>
      <c r="G213" s="403">
        <v>255</v>
      </c>
    </row>
    <row r="214" spans="1:7" x14ac:dyDescent="0.2">
      <c r="A214" s="403" t="s">
        <v>454</v>
      </c>
      <c r="B214" s="403" t="s">
        <v>3544</v>
      </c>
      <c r="C214" s="403" t="s">
        <v>454</v>
      </c>
      <c r="D214" s="610">
        <v>211</v>
      </c>
      <c r="E214" s="403">
        <v>255</v>
      </c>
      <c r="F214" s="403">
        <v>170</v>
      </c>
      <c r="G214" s="403">
        <v>255</v>
      </c>
    </row>
    <row r="215" spans="1:7" x14ac:dyDescent="0.2">
      <c r="A215" s="403" t="s">
        <v>3381</v>
      </c>
      <c r="B215" s="403">
        <v>0</v>
      </c>
      <c r="C215" s="403" t="s">
        <v>3381</v>
      </c>
      <c r="D215" s="611">
        <v>212</v>
      </c>
      <c r="E215" s="403">
        <v>189</v>
      </c>
      <c r="F215" s="403">
        <v>0</v>
      </c>
      <c r="G215" s="403">
        <v>189</v>
      </c>
    </row>
    <row r="216" spans="1:7" x14ac:dyDescent="0.2">
      <c r="A216" s="403" t="s">
        <v>3381</v>
      </c>
      <c r="B216" s="403" t="s">
        <v>3545</v>
      </c>
      <c r="C216" s="403" t="s">
        <v>3381</v>
      </c>
      <c r="D216" s="612">
        <v>213</v>
      </c>
      <c r="E216" s="403">
        <v>189</v>
      </c>
      <c r="F216" s="403">
        <v>126</v>
      </c>
      <c r="G216" s="403">
        <v>189</v>
      </c>
    </row>
    <row r="217" spans="1:7" x14ac:dyDescent="0.2">
      <c r="A217" s="403">
        <v>81</v>
      </c>
      <c r="B217" s="403">
        <v>0</v>
      </c>
      <c r="C217" s="403">
        <v>81</v>
      </c>
      <c r="D217" s="613">
        <v>214</v>
      </c>
      <c r="E217" s="403">
        <v>129</v>
      </c>
      <c r="F217" s="403">
        <v>0</v>
      </c>
      <c r="G217" s="403">
        <v>129</v>
      </c>
    </row>
    <row r="218" spans="1:7" x14ac:dyDescent="0.2">
      <c r="A218" s="403">
        <v>81</v>
      </c>
      <c r="B218" s="403">
        <v>56</v>
      </c>
      <c r="C218" s="403">
        <v>81</v>
      </c>
      <c r="D218" s="614">
        <v>215</v>
      </c>
      <c r="E218" s="403">
        <v>129</v>
      </c>
      <c r="F218" s="403">
        <v>86</v>
      </c>
      <c r="G218" s="403">
        <v>129</v>
      </c>
    </row>
    <row r="219" spans="1:7" x14ac:dyDescent="0.2">
      <c r="A219" s="403">
        <v>68</v>
      </c>
      <c r="B219" s="403">
        <v>0</v>
      </c>
      <c r="C219" s="403">
        <v>68</v>
      </c>
      <c r="D219" s="615">
        <v>216</v>
      </c>
      <c r="E219" s="403">
        <v>104</v>
      </c>
      <c r="F219" s="403">
        <v>0</v>
      </c>
      <c r="G219" s="403">
        <v>104</v>
      </c>
    </row>
    <row r="220" spans="1:7" x14ac:dyDescent="0.2">
      <c r="A220" s="403">
        <v>68</v>
      </c>
      <c r="B220" s="403">
        <v>45</v>
      </c>
      <c r="C220" s="403">
        <v>68</v>
      </c>
      <c r="D220" s="616">
        <v>217</v>
      </c>
      <c r="E220" s="403">
        <v>104</v>
      </c>
      <c r="F220" s="403">
        <v>69</v>
      </c>
      <c r="G220" s="403">
        <v>104</v>
      </c>
    </row>
    <row r="221" spans="1:7" x14ac:dyDescent="0.2">
      <c r="A221" s="403" t="s">
        <v>3546</v>
      </c>
      <c r="B221" s="403">
        <v>0</v>
      </c>
      <c r="C221" s="403" t="s">
        <v>3546</v>
      </c>
      <c r="D221" s="617">
        <v>218</v>
      </c>
      <c r="E221" s="403">
        <v>79</v>
      </c>
      <c r="F221" s="403">
        <v>0</v>
      </c>
      <c r="G221" s="403">
        <v>79</v>
      </c>
    </row>
    <row r="222" spans="1:7" x14ac:dyDescent="0.2">
      <c r="A222" s="403" t="s">
        <v>3546</v>
      </c>
      <c r="B222" s="403">
        <v>35</v>
      </c>
      <c r="C222" s="403" t="s">
        <v>3546</v>
      </c>
      <c r="D222" s="618">
        <v>219</v>
      </c>
      <c r="E222" s="403">
        <v>79</v>
      </c>
      <c r="F222" s="403">
        <v>53</v>
      </c>
      <c r="G222" s="403">
        <v>79</v>
      </c>
    </row>
    <row r="223" spans="1:7" x14ac:dyDescent="0.2">
      <c r="A223" s="403" t="s">
        <v>454</v>
      </c>
      <c r="B223" s="403">
        <v>0</v>
      </c>
      <c r="C223" s="403" t="s">
        <v>3548</v>
      </c>
      <c r="D223" s="619">
        <v>220</v>
      </c>
      <c r="E223" s="403">
        <v>255</v>
      </c>
      <c r="F223" s="403">
        <v>0</v>
      </c>
      <c r="G223" s="403">
        <v>191</v>
      </c>
    </row>
    <row r="224" spans="1:7" x14ac:dyDescent="0.2">
      <c r="A224" s="403" t="s">
        <v>454</v>
      </c>
      <c r="B224" s="403" t="s">
        <v>3544</v>
      </c>
      <c r="C224" s="403" t="s">
        <v>308</v>
      </c>
      <c r="D224" s="620">
        <v>221</v>
      </c>
      <c r="E224" s="403">
        <v>255</v>
      </c>
      <c r="F224" s="403">
        <v>170</v>
      </c>
      <c r="G224" s="403">
        <v>234</v>
      </c>
    </row>
    <row r="225" spans="1:7" x14ac:dyDescent="0.2">
      <c r="A225" s="403" t="s">
        <v>3381</v>
      </c>
      <c r="B225" s="403">
        <v>0</v>
      </c>
      <c r="C225" s="403" t="s">
        <v>3550</v>
      </c>
      <c r="D225" s="621">
        <v>222</v>
      </c>
      <c r="E225" s="403">
        <v>189</v>
      </c>
      <c r="F225" s="403">
        <v>0</v>
      </c>
      <c r="G225" s="403">
        <v>141</v>
      </c>
    </row>
    <row r="226" spans="1:7" x14ac:dyDescent="0.2">
      <c r="A226" s="403" t="s">
        <v>3381</v>
      </c>
      <c r="B226" s="403" t="s">
        <v>3545</v>
      </c>
      <c r="C226" s="403" t="s">
        <v>3559</v>
      </c>
      <c r="D226" s="622">
        <v>223</v>
      </c>
      <c r="E226" s="403">
        <v>189</v>
      </c>
      <c r="F226" s="403">
        <v>126</v>
      </c>
      <c r="G226" s="403">
        <v>173</v>
      </c>
    </row>
    <row r="227" spans="1:7" x14ac:dyDescent="0.2">
      <c r="A227" s="403">
        <v>81</v>
      </c>
      <c r="B227" s="403">
        <v>0</v>
      </c>
      <c r="C227" s="403">
        <v>60</v>
      </c>
      <c r="D227" s="623">
        <v>224</v>
      </c>
      <c r="E227" s="403">
        <v>129</v>
      </c>
      <c r="F227" s="403">
        <v>0</v>
      </c>
      <c r="G227" s="403">
        <v>96</v>
      </c>
    </row>
    <row r="228" spans="1:7" x14ac:dyDescent="0.2">
      <c r="A228" s="403">
        <v>81</v>
      </c>
      <c r="B228" s="403">
        <v>56</v>
      </c>
      <c r="C228" s="403">
        <v>76</v>
      </c>
      <c r="D228" s="624">
        <v>225</v>
      </c>
      <c r="E228" s="403">
        <v>129</v>
      </c>
      <c r="F228" s="403">
        <v>86</v>
      </c>
      <c r="G228" s="403">
        <v>118</v>
      </c>
    </row>
    <row r="229" spans="1:7" x14ac:dyDescent="0.2">
      <c r="A229" s="403">
        <v>68</v>
      </c>
      <c r="B229" s="403">
        <v>0</v>
      </c>
      <c r="C229" s="403" t="s">
        <v>3552</v>
      </c>
      <c r="D229" s="625">
        <v>226</v>
      </c>
      <c r="E229" s="403">
        <v>104</v>
      </c>
      <c r="F229" s="403">
        <v>0</v>
      </c>
      <c r="G229" s="403">
        <v>78</v>
      </c>
    </row>
    <row r="230" spans="1:7" x14ac:dyDescent="0.2">
      <c r="A230" s="403">
        <v>68</v>
      </c>
      <c r="B230" s="403">
        <v>45</v>
      </c>
      <c r="C230" s="403" t="s">
        <v>3560</v>
      </c>
      <c r="D230" s="626">
        <v>227</v>
      </c>
      <c r="E230" s="403">
        <v>104</v>
      </c>
      <c r="F230" s="403">
        <v>69</v>
      </c>
      <c r="G230" s="403">
        <v>95</v>
      </c>
    </row>
    <row r="231" spans="1:7" x14ac:dyDescent="0.2">
      <c r="A231" s="403" t="s">
        <v>3546</v>
      </c>
      <c r="B231" s="403">
        <v>0</v>
      </c>
      <c r="C231" s="403" t="s">
        <v>3553</v>
      </c>
      <c r="D231" s="627">
        <v>228</v>
      </c>
      <c r="E231" s="403">
        <v>79</v>
      </c>
      <c r="F231" s="403">
        <v>0</v>
      </c>
      <c r="G231" s="403">
        <v>59</v>
      </c>
    </row>
    <row r="232" spans="1:7" x14ac:dyDescent="0.2">
      <c r="A232" s="403" t="s">
        <v>3546</v>
      </c>
      <c r="B232" s="403">
        <v>35</v>
      </c>
      <c r="C232" s="403">
        <v>49</v>
      </c>
      <c r="D232" s="628">
        <v>229</v>
      </c>
      <c r="E232" s="403">
        <v>79</v>
      </c>
      <c r="F232" s="403">
        <v>53</v>
      </c>
      <c r="G232" s="403">
        <v>73</v>
      </c>
    </row>
    <row r="233" spans="1:7" x14ac:dyDescent="0.2">
      <c r="A233" s="403" t="s">
        <v>454</v>
      </c>
      <c r="B233" s="403">
        <v>0</v>
      </c>
      <c r="C233" s="403" t="s">
        <v>3554</v>
      </c>
      <c r="D233" s="629">
        <v>230</v>
      </c>
      <c r="E233" s="403">
        <v>255</v>
      </c>
      <c r="F233" s="403">
        <v>0</v>
      </c>
      <c r="G233" s="403">
        <v>127</v>
      </c>
    </row>
    <row r="234" spans="1:7" x14ac:dyDescent="0.2">
      <c r="A234" s="403" t="s">
        <v>454</v>
      </c>
      <c r="B234" s="403" t="s">
        <v>3544</v>
      </c>
      <c r="C234" s="403" t="s">
        <v>3555</v>
      </c>
      <c r="D234" s="630">
        <v>231</v>
      </c>
      <c r="E234" s="403">
        <v>255</v>
      </c>
      <c r="F234" s="403">
        <v>170</v>
      </c>
      <c r="G234" s="403">
        <v>212</v>
      </c>
    </row>
    <row r="235" spans="1:7" x14ac:dyDescent="0.2">
      <c r="A235" s="403" t="s">
        <v>3381</v>
      </c>
      <c r="B235" s="403">
        <v>0</v>
      </c>
      <c r="C235" s="403" t="s">
        <v>3556</v>
      </c>
      <c r="D235" s="631">
        <v>232</v>
      </c>
      <c r="E235" s="403">
        <v>189</v>
      </c>
      <c r="F235" s="403">
        <v>0</v>
      </c>
      <c r="G235" s="403">
        <v>94</v>
      </c>
    </row>
    <row r="236" spans="1:7" x14ac:dyDescent="0.2">
      <c r="A236" s="403" t="s">
        <v>3381</v>
      </c>
      <c r="B236" s="403" t="s">
        <v>3545</v>
      </c>
      <c r="C236" s="403" t="s">
        <v>3557</v>
      </c>
      <c r="D236" s="632">
        <v>233</v>
      </c>
      <c r="E236" s="403">
        <v>189</v>
      </c>
      <c r="F236" s="403">
        <v>126</v>
      </c>
      <c r="G236" s="403">
        <v>157</v>
      </c>
    </row>
    <row r="237" spans="1:7" x14ac:dyDescent="0.2">
      <c r="A237" s="403">
        <v>81</v>
      </c>
      <c r="B237" s="403">
        <v>0</v>
      </c>
      <c r="C237" s="403">
        <v>40</v>
      </c>
      <c r="D237" s="633">
        <v>234</v>
      </c>
      <c r="E237" s="403">
        <v>129</v>
      </c>
      <c r="F237" s="403">
        <v>0</v>
      </c>
      <c r="G237" s="403">
        <v>64</v>
      </c>
    </row>
    <row r="238" spans="1:7" x14ac:dyDescent="0.2">
      <c r="A238" s="403">
        <v>81</v>
      </c>
      <c r="B238" s="403">
        <v>56</v>
      </c>
      <c r="C238" s="403" t="s">
        <v>3558</v>
      </c>
      <c r="D238" s="634">
        <v>235</v>
      </c>
      <c r="E238" s="403">
        <v>129</v>
      </c>
      <c r="F238" s="403">
        <v>86</v>
      </c>
      <c r="G238" s="403">
        <v>107</v>
      </c>
    </row>
    <row r="239" spans="1:7" x14ac:dyDescent="0.2">
      <c r="A239" s="403">
        <v>68</v>
      </c>
      <c r="B239" s="403">
        <v>0</v>
      </c>
      <c r="C239" s="403">
        <v>34</v>
      </c>
      <c r="D239" s="635">
        <v>236</v>
      </c>
      <c r="E239" s="403">
        <v>104</v>
      </c>
      <c r="F239" s="403">
        <v>0</v>
      </c>
      <c r="G239" s="403">
        <v>52</v>
      </c>
    </row>
    <row r="240" spans="1:7" x14ac:dyDescent="0.2">
      <c r="A240" s="403">
        <v>68</v>
      </c>
      <c r="B240" s="403">
        <v>45</v>
      </c>
      <c r="C240" s="403">
        <v>56</v>
      </c>
      <c r="D240" s="636">
        <v>237</v>
      </c>
      <c r="E240" s="403">
        <v>104</v>
      </c>
      <c r="F240" s="403">
        <v>69</v>
      </c>
      <c r="G240" s="403">
        <v>86</v>
      </c>
    </row>
    <row r="241" spans="1:7" x14ac:dyDescent="0.2">
      <c r="A241" s="403" t="s">
        <v>3546</v>
      </c>
      <c r="B241" s="403">
        <v>0</v>
      </c>
      <c r="C241" s="403">
        <v>27</v>
      </c>
      <c r="D241" s="637">
        <v>238</v>
      </c>
      <c r="E241" s="403">
        <v>79</v>
      </c>
      <c r="F241" s="403">
        <v>0</v>
      </c>
      <c r="G241" s="403">
        <v>39</v>
      </c>
    </row>
    <row r="242" spans="1:7" x14ac:dyDescent="0.2">
      <c r="A242" s="403" t="s">
        <v>3546</v>
      </c>
      <c r="B242" s="403">
        <v>35</v>
      </c>
      <c r="C242" s="403">
        <v>42</v>
      </c>
      <c r="D242" s="638">
        <v>239</v>
      </c>
      <c r="E242" s="403">
        <v>79</v>
      </c>
      <c r="F242" s="403">
        <v>53</v>
      </c>
      <c r="G242" s="403">
        <v>66</v>
      </c>
    </row>
    <row r="243" spans="1:7" x14ac:dyDescent="0.2">
      <c r="A243" s="403" t="s">
        <v>454</v>
      </c>
      <c r="B243" s="403">
        <v>0</v>
      </c>
      <c r="C243" s="403" t="s">
        <v>3547</v>
      </c>
      <c r="D243" s="639">
        <v>240</v>
      </c>
      <c r="E243" s="403">
        <v>255</v>
      </c>
      <c r="F243" s="403">
        <v>0</v>
      </c>
      <c r="G243" s="403">
        <v>63</v>
      </c>
    </row>
    <row r="244" spans="1:7" x14ac:dyDescent="0.2">
      <c r="A244" s="403" t="s">
        <v>454</v>
      </c>
      <c r="B244" s="403" t="s">
        <v>3544</v>
      </c>
      <c r="C244" s="403" t="s">
        <v>3548</v>
      </c>
      <c r="D244" s="640">
        <v>241</v>
      </c>
      <c r="E244" s="403">
        <v>255</v>
      </c>
      <c r="F244" s="403">
        <v>170</v>
      </c>
      <c r="G244" s="403">
        <v>191</v>
      </c>
    </row>
    <row r="245" spans="1:7" x14ac:dyDescent="0.2">
      <c r="A245" s="403" t="s">
        <v>3381</v>
      </c>
      <c r="B245" s="403">
        <v>0</v>
      </c>
      <c r="C245" s="403" t="s">
        <v>3549</v>
      </c>
      <c r="D245" s="641">
        <v>242</v>
      </c>
      <c r="E245" s="403">
        <v>189</v>
      </c>
      <c r="F245" s="403">
        <v>0</v>
      </c>
      <c r="G245" s="403">
        <v>46</v>
      </c>
    </row>
    <row r="246" spans="1:7" x14ac:dyDescent="0.2">
      <c r="A246" s="403" t="s">
        <v>3381</v>
      </c>
      <c r="B246" s="403" t="s">
        <v>3545</v>
      </c>
      <c r="C246" s="403" t="s">
        <v>3550</v>
      </c>
      <c r="D246" s="642">
        <v>243</v>
      </c>
      <c r="E246" s="403">
        <v>189</v>
      </c>
      <c r="F246" s="403">
        <v>126</v>
      </c>
      <c r="G246" s="403">
        <v>141</v>
      </c>
    </row>
    <row r="247" spans="1:7" x14ac:dyDescent="0.2">
      <c r="A247" s="403">
        <v>81</v>
      </c>
      <c r="B247" s="403">
        <v>0</v>
      </c>
      <c r="C247" s="403" t="s">
        <v>3551</v>
      </c>
      <c r="D247" s="643">
        <v>244</v>
      </c>
      <c r="E247" s="403">
        <v>129</v>
      </c>
      <c r="F247" s="403">
        <v>0</v>
      </c>
      <c r="G247" s="403">
        <v>31</v>
      </c>
    </row>
    <row r="248" spans="1:7" x14ac:dyDescent="0.2">
      <c r="A248" s="403">
        <v>81</v>
      </c>
      <c r="B248" s="403">
        <v>56</v>
      </c>
      <c r="C248" s="403">
        <v>60</v>
      </c>
      <c r="D248" s="644">
        <v>245</v>
      </c>
      <c r="E248" s="403">
        <v>129</v>
      </c>
      <c r="F248" s="403">
        <v>86</v>
      </c>
      <c r="G248" s="403">
        <v>96</v>
      </c>
    </row>
    <row r="249" spans="1:7" x14ac:dyDescent="0.2">
      <c r="A249" s="403">
        <v>68</v>
      </c>
      <c r="B249" s="403">
        <v>0</v>
      </c>
      <c r="C249" s="403">
        <v>19</v>
      </c>
      <c r="D249" s="645">
        <v>246</v>
      </c>
      <c r="E249" s="403">
        <v>104</v>
      </c>
      <c r="F249" s="403">
        <v>0</v>
      </c>
      <c r="G249" s="403">
        <v>25</v>
      </c>
    </row>
    <row r="250" spans="1:7" x14ac:dyDescent="0.2">
      <c r="A250" s="403">
        <v>68</v>
      </c>
      <c r="B250" s="403">
        <v>45</v>
      </c>
      <c r="C250" s="403" t="s">
        <v>3552</v>
      </c>
      <c r="D250" s="646">
        <v>247</v>
      </c>
      <c r="E250" s="403">
        <v>104</v>
      </c>
      <c r="F250" s="403">
        <v>69</v>
      </c>
      <c r="G250" s="403">
        <v>78</v>
      </c>
    </row>
    <row r="251" spans="1:7" x14ac:dyDescent="0.2">
      <c r="A251" s="403" t="s">
        <v>3546</v>
      </c>
      <c r="B251" s="403">
        <v>0</v>
      </c>
      <c r="C251" s="403">
        <v>13</v>
      </c>
      <c r="D251" s="647">
        <v>248</v>
      </c>
      <c r="E251" s="403">
        <v>79</v>
      </c>
      <c r="F251" s="403">
        <v>0</v>
      </c>
      <c r="G251" s="403">
        <v>19</v>
      </c>
    </row>
    <row r="252" spans="1:7" x14ac:dyDescent="0.2">
      <c r="A252" s="403" t="s">
        <v>3546</v>
      </c>
      <c r="B252" s="403">
        <v>35</v>
      </c>
      <c r="C252" s="403" t="s">
        <v>3553</v>
      </c>
      <c r="D252" s="648">
        <v>249</v>
      </c>
      <c r="E252" s="403">
        <v>79</v>
      </c>
      <c r="F252" s="403">
        <v>53</v>
      </c>
      <c r="G252" s="403">
        <v>59</v>
      </c>
    </row>
    <row r="253" spans="1:7" x14ac:dyDescent="0.2">
      <c r="A253" s="403">
        <v>33</v>
      </c>
      <c r="B253" s="403">
        <v>33</v>
      </c>
      <c r="C253" s="403">
        <v>33</v>
      </c>
      <c r="D253" s="649">
        <v>250</v>
      </c>
      <c r="E253" s="403">
        <v>51</v>
      </c>
      <c r="F253" s="403">
        <v>51</v>
      </c>
      <c r="G253" s="403">
        <v>51</v>
      </c>
    </row>
    <row r="254" spans="1:7" x14ac:dyDescent="0.2">
      <c r="A254" s="403">
        <v>50</v>
      </c>
      <c r="B254" s="403">
        <v>50</v>
      </c>
      <c r="C254" s="403">
        <v>50</v>
      </c>
      <c r="D254" s="650">
        <v>251</v>
      </c>
      <c r="E254" s="403">
        <v>80</v>
      </c>
      <c r="F254" s="403">
        <v>80</v>
      </c>
      <c r="G254" s="403">
        <v>80</v>
      </c>
    </row>
    <row r="255" spans="1:7" x14ac:dyDescent="0.2">
      <c r="A255" s="403">
        <v>69</v>
      </c>
      <c r="B255" s="403">
        <v>69</v>
      </c>
      <c r="C255" s="403">
        <v>69</v>
      </c>
      <c r="D255" s="651">
        <v>252</v>
      </c>
      <c r="E255" s="403">
        <v>105</v>
      </c>
      <c r="F255" s="403">
        <v>105</v>
      </c>
      <c r="G255" s="403">
        <v>105</v>
      </c>
    </row>
    <row r="256" spans="1:7" x14ac:dyDescent="0.2">
      <c r="A256" s="403">
        <v>82</v>
      </c>
      <c r="B256" s="403">
        <v>82</v>
      </c>
      <c r="C256" s="403">
        <v>82</v>
      </c>
      <c r="D256" s="652">
        <v>253</v>
      </c>
      <c r="E256" s="403">
        <v>130</v>
      </c>
      <c r="F256" s="403">
        <v>130</v>
      </c>
      <c r="G256" s="403">
        <v>130</v>
      </c>
    </row>
    <row r="257" spans="1:7" x14ac:dyDescent="0.2">
      <c r="A257" s="403" t="s">
        <v>780</v>
      </c>
      <c r="B257" s="403" t="s">
        <v>780</v>
      </c>
      <c r="C257" s="403" t="s">
        <v>780</v>
      </c>
      <c r="D257" s="653">
        <v>254</v>
      </c>
      <c r="E257" s="403">
        <v>190</v>
      </c>
      <c r="F257" s="403">
        <v>190</v>
      </c>
      <c r="G257" s="403">
        <v>190</v>
      </c>
    </row>
    <row r="258" spans="1:7" x14ac:dyDescent="0.2">
      <c r="A258" s="403" t="s">
        <v>454</v>
      </c>
      <c r="B258" s="403" t="s">
        <v>454</v>
      </c>
      <c r="C258" s="403" t="s">
        <v>454</v>
      </c>
      <c r="D258" s="412">
        <v>255</v>
      </c>
      <c r="E258" s="403">
        <v>255</v>
      </c>
      <c r="F258" s="403">
        <v>255</v>
      </c>
      <c r="G258" s="403">
        <v>255</v>
      </c>
    </row>
  </sheetData>
  <mergeCells count="2">
    <mergeCell ref="A1:C1"/>
    <mergeCell ref="E1:G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FD96"/>
  <sheetViews>
    <sheetView zoomScaleNormal="100" zoomScaleSheetLayoutView="75" workbookViewId="0">
      <pane ySplit="8" topLeftCell="A42" activePane="bottomLeft" state="frozen"/>
      <selection pane="bottomLeft" activeCell="D62" sqref="D62"/>
    </sheetView>
  </sheetViews>
  <sheetFormatPr baseColWidth="10" defaultRowHeight="12.75" x14ac:dyDescent="0.2"/>
  <cols>
    <col min="1" max="1" width="27.5703125" bestFit="1" customWidth="1"/>
    <col min="2" max="2" width="71.7109375" bestFit="1" customWidth="1"/>
    <col min="3" max="3" width="22.140625" customWidth="1"/>
    <col min="4" max="5" width="14.28515625" customWidth="1"/>
    <col min="6" max="6" width="18" customWidth="1"/>
    <col min="7" max="7" width="14.140625" bestFit="1" customWidth="1"/>
    <col min="8" max="8" width="11.140625" bestFit="1" customWidth="1"/>
    <col min="9" max="11" width="10.140625" bestFit="1" customWidth="1"/>
  </cols>
  <sheetData>
    <row r="1" spans="1:17" s="1" customFormat="1" x14ac:dyDescent="0.2">
      <c r="A1" s="4"/>
    </row>
    <row r="2" spans="1:17" s="1" customFormat="1" ht="12.75" customHeight="1" x14ac:dyDescent="0.2">
      <c r="A2" s="857" t="s">
        <v>531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7"/>
      <c r="M2" s="7"/>
      <c r="N2" s="7"/>
      <c r="O2" s="7"/>
      <c r="P2" s="7"/>
    </row>
    <row r="3" spans="1:17" s="1" customFormat="1" x14ac:dyDescent="0.2">
      <c r="A3" s="857"/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7"/>
      <c r="M3" s="7"/>
      <c r="N3" s="7"/>
      <c r="O3" s="7"/>
      <c r="P3" s="7"/>
    </row>
    <row r="4" spans="1:17" s="1" customFormat="1" x14ac:dyDescent="0.2">
      <c r="A4" s="857"/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7"/>
      <c r="M4" s="7"/>
      <c r="N4" s="7"/>
      <c r="O4" s="7"/>
      <c r="P4" s="7"/>
    </row>
    <row r="5" spans="1:17" s="1" customFormat="1" x14ac:dyDescent="0.2">
      <c r="A5" s="857"/>
      <c r="B5" s="857"/>
      <c r="C5" s="857"/>
      <c r="D5" s="857"/>
      <c r="E5" s="857"/>
      <c r="F5" s="857"/>
      <c r="G5" s="857"/>
      <c r="H5" s="857"/>
      <c r="I5" s="857"/>
      <c r="J5" s="857"/>
      <c r="K5" s="857"/>
      <c r="L5" s="7"/>
      <c r="M5" s="7"/>
      <c r="N5" s="7"/>
      <c r="O5" s="7"/>
      <c r="P5" s="7"/>
    </row>
    <row r="6" spans="1:17" s="17" customFormat="1" ht="18" x14ac:dyDescent="0.25">
      <c r="A6" s="22" t="s">
        <v>418</v>
      </c>
      <c r="B6" s="22" t="s">
        <v>419</v>
      </c>
      <c r="C6" s="22" t="s">
        <v>420</v>
      </c>
      <c r="D6" s="22" t="s">
        <v>421</v>
      </c>
      <c r="E6" s="22" t="s">
        <v>609</v>
      </c>
      <c r="F6" s="22" t="s">
        <v>423</v>
      </c>
      <c r="G6" s="22" t="s">
        <v>424</v>
      </c>
      <c r="H6" s="22" t="s">
        <v>425</v>
      </c>
      <c r="I6" s="22" t="s">
        <v>426</v>
      </c>
      <c r="J6" s="22" t="s">
        <v>427</v>
      </c>
      <c r="K6" s="22" t="s">
        <v>428</v>
      </c>
      <c r="P6" s="18"/>
      <c r="Q6" s="18"/>
    </row>
    <row r="7" spans="1:17" s="19" customFormat="1" ht="18" x14ac:dyDescent="0.25">
      <c r="A7" s="34"/>
      <c r="B7" s="21"/>
      <c r="C7" s="21"/>
      <c r="D7" s="85"/>
      <c r="E7" s="85"/>
      <c r="F7" s="21"/>
      <c r="G7" s="21"/>
      <c r="H7" s="21"/>
      <c r="I7" s="21"/>
      <c r="J7" s="35"/>
      <c r="K7" s="35"/>
    </row>
    <row r="8" spans="1:17" s="1" customFormat="1" ht="24" customHeight="1" x14ac:dyDescent="0.3">
      <c r="A8" s="109"/>
      <c r="B8" s="252"/>
      <c r="C8" s="245"/>
      <c r="D8" s="287"/>
      <c r="E8" s="253"/>
      <c r="F8" s="36" t="s">
        <v>3242</v>
      </c>
      <c r="G8" s="188" t="s">
        <v>434</v>
      </c>
      <c r="H8" s="32"/>
      <c r="I8" s="32"/>
      <c r="J8" s="32"/>
      <c r="K8" s="32"/>
    </row>
    <row r="9" spans="1:17" s="12" customFormat="1" ht="27" customHeight="1" x14ac:dyDescent="0.25">
      <c r="A9" s="33"/>
      <c r="B9" s="114" t="s">
        <v>2599</v>
      </c>
      <c r="C9" s="25"/>
      <c r="D9" s="37"/>
      <c r="E9" s="37"/>
      <c r="F9" s="25"/>
      <c r="G9" s="25"/>
      <c r="H9" s="30"/>
      <c r="I9" s="30"/>
      <c r="J9" s="30"/>
      <c r="K9" s="25"/>
      <c r="O9" s="11"/>
    </row>
    <row r="10" spans="1:17" x14ac:dyDescent="0.2">
      <c r="A10" s="14" t="s">
        <v>478</v>
      </c>
      <c r="B10" s="14" t="s">
        <v>419</v>
      </c>
      <c r="C10" s="14" t="str">
        <f>CONCATENATE(F10,G10,H10,I10,J10,K10)</f>
        <v>A_TXT</v>
      </c>
      <c r="D10" s="14">
        <v>7</v>
      </c>
      <c r="E10" s="14" t="s">
        <v>219</v>
      </c>
      <c r="F10" s="176" t="s">
        <v>670</v>
      </c>
      <c r="G10" s="14" t="s">
        <v>680</v>
      </c>
      <c r="H10" s="14"/>
      <c r="I10" s="14"/>
      <c r="J10" s="14"/>
      <c r="K10" s="14"/>
    </row>
    <row r="11" spans="1:17" x14ac:dyDescent="0.2">
      <c r="A11" s="14" t="s">
        <v>478</v>
      </c>
      <c r="B11" s="14" t="s">
        <v>709</v>
      </c>
      <c r="C11" s="14" t="str">
        <f t="shared" ref="C11:C27" si="0">CONCATENATE(F11,G11,H11,I11,J11,K11)</f>
        <v>A_TXT_ACH</v>
      </c>
      <c r="D11" s="14">
        <v>7</v>
      </c>
      <c r="E11" s="14" t="s">
        <v>219</v>
      </c>
      <c r="F11" s="176" t="s">
        <v>670</v>
      </c>
      <c r="G11" s="14" t="s">
        <v>712</v>
      </c>
      <c r="H11" s="14" t="s">
        <v>697</v>
      </c>
      <c r="I11" s="14"/>
      <c r="J11" s="14"/>
      <c r="K11" s="14"/>
    </row>
    <row r="12" spans="1:17" x14ac:dyDescent="0.2">
      <c r="A12" s="14" t="s">
        <v>478</v>
      </c>
      <c r="B12" s="176" t="s">
        <v>3208</v>
      </c>
      <c r="C12" s="14" t="str">
        <f t="shared" si="0"/>
        <v>A_TXT_BES</v>
      </c>
      <c r="D12" s="14">
        <v>7</v>
      </c>
      <c r="E12" s="14" t="s">
        <v>219</v>
      </c>
      <c r="F12" s="176" t="s">
        <v>670</v>
      </c>
      <c r="G12" s="14" t="s">
        <v>712</v>
      </c>
      <c r="H12" s="14" t="s">
        <v>713</v>
      </c>
      <c r="I12" s="14"/>
      <c r="J12" s="14"/>
      <c r="K12" s="14"/>
    </row>
    <row r="13" spans="1:17" x14ac:dyDescent="0.2">
      <c r="A13" s="14" t="s">
        <v>478</v>
      </c>
      <c r="B13" s="14" t="s">
        <v>710</v>
      </c>
      <c r="C13" s="14" t="str">
        <f t="shared" si="0"/>
        <v>A_TXT_FEN</v>
      </c>
      <c r="D13" s="14">
        <v>7</v>
      </c>
      <c r="E13" s="14" t="s">
        <v>219</v>
      </c>
      <c r="F13" s="176" t="s">
        <v>670</v>
      </c>
      <c r="G13" s="14" t="s">
        <v>712</v>
      </c>
      <c r="H13" s="14" t="s">
        <v>703</v>
      </c>
      <c r="I13" s="14"/>
      <c r="J13" s="14"/>
      <c r="K13" s="14"/>
    </row>
    <row r="14" spans="1:17" x14ac:dyDescent="0.2">
      <c r="A14" s="14" t="s">
        <v>478</v>
      </c>
      <c r="B14" s="14" t="s">
        <v>2830</v>
      </c>
      <c r="C14" s="14" t="str">
        <f t="shared" si="0"/>
        <v>A_TXT_HOE</v>
      </c>
      <c r="D14" s="14">
        <v>7</v>
      </c>
      <c r="E14" s="14" t="s">
        <v>219</v>
      </c>
      <c r="F14" s="176" t="s">
        <v>670</v>
      </c>
      <c r="G14" s="14" t="s">
        <v>712</v>
      </c>
      <c r="H14" s="14" t="s">
        <v>714</v>
      </c>
      <c r="I14" s="14"/>
      <c r="J14" s="14"/>
      <c r="K14" s="14"/>
    </row>
    <row r="15" spans="1:17" x14ac:dyDescent="0.2">
      <c r="A15" s="14" t="s">
        <v>478</v>
      </c>
      <c r="B15" s="14" t="s">
        <v>963</v>
      </c>
      <c r="C15" s="14" t="str">
        <f t="shared" si="0"/>
        <v>A_TXT_WAN</v>
      </c>
      <c r="D15" s="14">
        <v>7</v>
      </c>
      <c r="E15" s="14" t="s">
        <v>219</v>
      </c>
      <c r="F15" s="176" t="s">
        <v>670</v>
      </c>
      <c r="G15" s="14" t="s">
        <v>712</v>
      </c>
      <c r="H15" s="14" t="s">
        <v>681</v>
      </c>
      <c r="I15" s="14"/>
      <c r="J15" s="14"/>
      <c r="K15" s="14"/>
    </row>
    <row r="16" spans="1:17" x14ac:dyDescent="0.2">
      <c r="A16" s="14" t="s">
        <v>478</v>
      </c>
      <c r="B16" s="14" t="s">
        <v>2815</v>
      </c>
      <c r="C16" s="14" t="str">
        <f t="shared" si="0"/>
        <v>A_TXT_TUR</v>
      </c>
      <c r="D16" s="14">
        <v>7</v>
      </c>
      <c r="E16" s="14" t="s">
        <v>219</v>
      </c>
      <c r="F16" s="176" t="s">
        <v>670</v>
      </c>
      <c r="G16" s="14" t="s">
        <v>712</v>
      </c>
      <c r="H16" s="14" t="s">
        <v>40</v>
      </c>
      <c r="I16" s="14"/>
      <c r="J16" s="14"/>
      <c r="K16" s="14"/>
    </row>
    <row r="17" spans="1:17" ht="12" customHeight="1" x14ac:dyDescent="0.2">
      <c r="A17" s="14" t="s">
        <v>478</v>
      </c>
      <c r="B17" s="14" t="s">
        <v>711</v>
      </c>
      <c r="C17" s="14" t="str">
        <f t="shared" si="0"/>
        <v>A_TXT_DET</v>
      </c>
      <c r="D17" s="14">
        <v>7</v>
      </c>
      <c r="E17" s="14" t="s">
        <v>219</v>
      </c>
      <c r="F17" s="176" t="s">
        <v>670</v>
      </c>
      <c r="G17" s="14" t="s">
        <v>712</v>
      </c>
      <c r="H17" s="14" t="s">
        <v>715</v>
      </c>
      <c r="I17" s="14"/>
      <c r="J17" s="14"/>
      <c r="K17" s="14"/>
    </row>
    <row r="18" spans="1:17" ht="12" customHeight="1" x14ac:dyDescent="0.2">
      <c r="A18" s="14" t="s">
        <v>478</v>
      </c>
      <c r="B18" s="83" t="s">
        <v>2837</v>
      </c>
      <c r="C18" s="14" t="str">
        <f t="shared" si="0"/>
        <v>A_HOE</v>
      </c>
      <c r="D18" s="83">
        <v>7</v>
      </c>
      <c r="E18" s="83" t="s">
        <v>219</v>
      </c>
      <c r="F18" s="180" t="s">
        <v>670</v>
      </c>
      <c r="G18" s="83" t="s">
        <v>714</v>
      </c>
      <c r="H18" s="83"/>
      <c r="I18" s="83"/>
      <c r="J18" s="83"/>
      <c r="K18" s="83"/>
      <c r="L18" s="93"/>
      <c r="M18" s="93"/>
      <c r="N18" s="93"/>
      <c r="O18" s="93"/>
      <c r="P18" s="93"/>
      <c r="Q18" s="93"/>
    </row>
    <row r="19" spans="1:17" ht="12" customHeight="1" x14ac:dyDescent="0.2">
      <c r="A19" s="176" t="s">
        <v>439</v>
      </c>
      <c r="B19" s="176" t="s">
        <v>1369</v>
      </c>
      <c r="C19" s="176" t="str">
        <f>CONCATENATE(F19,G19,H19,I19,J19,K19)</f>
        <v>H_SCH_TXT</v>
      </c>
      <c r="D19" s="176">
        <v>2</v>
      </c>
      <c r="E19" s="176" t="s">
        <v>914</v>
      </c>
      <c r="F19" s="176" t="s">
        <v>1460</v>
      </c>
      <c r="G19" s="180" t="s">
        <v>3210</v>
      </c>
      <c r="H19" s="180" t="s">
        <v>680</v>
      </c>
      <c r="I19" s="83"/>
      <c r="J19" s="83"/>
      <c r="K19" s="83"/>
      <c r="L19" s="93"/>
      <c r="M19" s="93"/>
      <c r="N19" s="93"/>
      <c r="O19" s="93"/>
      <c r="P19" s="93"/>
      <c r="Q19" s="93"/>
    </row>
    <row r="20" spans="1:17" s="216" customFormat="1" x14ac:dyDescent="0.2">
      <c r="A20" s="180" t="s">
        <v>194</v>
      </c>
      <c r="B20" s="176" t="s">
        <v>3811</v>
      </c>
      <c r="C20" s="176" t="str">
        <f t="shared" si="0"/>
        <v>E_SCH</v>
      </c>
      <c r="D20" s="288">
        <v>254</v>
      </c>
      <c r="E20" s="180" t="s">
        <v>219</v>
      </c>
      <c r="F20" s="176" t="s">
        <v>1461</v>
      </c>
      <c r="G20" s="176" t="s">
        <v>722</v>
      </c>
      <c r="H20" s="205"/>
      <c r="I20" s="217"/>
      <c r="J20" s="217"/>
      <c r="K20" s="205"/>
    </row>
    <row r="21" spans="1:17" x14ac:dyDescent="0.2">
      <c r="A21" s="176" t="s">
        <v>2986</v>
      </c>
      <c r="B21" s="14" t="s">
        <v>962</v>
      </c>
      <c r="C21" s="14" t="str">
        <f t="shared" si="0"/>
        <v>*_BEM</v>
      </c>
      <c r="D21" s="176">
        <v>92</v>
      </c>
      <c r="E21" s="14" t="s">
        <v>219</v>
      </c>
      <c r="F21" s="176" t="s">
        <v>1462</v>
      </c>
      <c r="G21" s="14" t="s">
        <v>592</v>
      </c>
      <c r="H21" s="14"/>
      <c r="I21" s="14"/>
      <c r="J21" s="14"/>
      <c r="K21" s="14"/>
    </row>
    <row r="22" spans="1:17" x14ac:dyDescent="0.2">
      <c r="A22" s="176" t="s">
        <v>2986</v>
      </c>
      <c r="B22" s="14" t="s">
        <v>2600</v>
      </c>
      <c r="C22" s="14" t="str">
        <f t="shared" si="0"/>
        <v>*_VDK</v>
      </c>
      <c r="D22" s="14">
        <v>4</v>
      </c>
      <c r="E22" s="14" t="s">
        <v>964</v>
      </c>
      <c r="F22" s="176" t="s">
        <v>1462</v>
      </c>
      <c r="G22" s="14" t="s">
        <v>720</v>
      </c>
      <c r="H22" s="14"/>
      <c r="I22" s="14"/>
      <c r="J22" s="14"/>
      <c r="K22" s="14"/>
    </row>
    <row r="23" spans="1:17" x14ac:dyDescent="0.2">
      <c r="A23" s="176" t="s">
        <v>2986</v>
      </c>
      <c r="B23" s="176" t="s">
        <v>2601</v>
      </c>
      <c r="C23" s="14" t="str">
        <f t="shared" si="0"/>
        <v>*_SBK</v>
      </c>
      <c r="D23" s="14">
        <v>6</v>
      </c>
      <c r="E23" s="14" t="s">
        <v>219</v>
      </c>
      <c r="F23" s="176" t="s">
        <v>1462</v>
      </c>
      <c r="G23" s="14" t="s">
        <v>721</v>
      </c>
      <c r="H23" s="14"/>
      <c r="I23" s="14"/>
      <c r="J23" s="14"/>
      <c r="K23" s="14"/>
    </row>
    <row r="24" spans="1:17" x14ac:dyDescent="0.2">
      <c r="A24" s="176" t="s">
        <v>2986</v>
      </c>
      <c r="B24" s="14" t="s">
        <v>716</v>
      </c>
      <c r="C24" s="14" t="str">
        <f t="shared" si="0"/>
        <v>*_SCH</v>
      </c>
      <c r="D24" s="192" t="s">
        <v>432</v>
      </c>
      <c r="E24" s="14" t="s">
        <v>219</v>
      </c>
      <c r="F24" s="176" t="s">
        <v>1462</v>
      </c>
      <c r="G24" s="14" t="s">
        <v>722</v>
      </c>
      <c r="H24" s="14"/>
      <c r="I24" s="14"/>
      <c r="J24" s="14"/>
      <c r="K24" s="14"/>
    </row>
    <row r="25" spans="1:17" x14ac:dyDescent="0.2">
      <c r="A25" s="176" t="s">
        <v>2986</v>
      </c>
      <c r="B25" s="14" t="s">
        <v>717</v>
      </c>
      <c r="C25" s="14" t="str">
        <f t="shared" si="0"/>
        <v>*_HIL</v>
      </c>
      <c r="D25" s="14">
        <v>7</v>
      </c>
      <c r="E25" s="14" t="s">
        <v>219</v>
      </c>
      <c r="F25" s="176" t="s">
        <v>1462</v>
      </c>
      <c r="G25" s="14" t="s">
        <v>723</v>
      </c>
      <c r="H25" s="14"/>
      <c r="I25" s="14"/>
      <c r="J25" s="14"/>
      <c r="K25" s="14"/>
    </row>
    <row r="26" spans="1:17" x14ac:dyDescent="0.2">
      <c r="A26" s="176" t="s">
        <v>2986</v>
      </c>
      <c r="B26" s="14" t="s">
        <v>718</v>
      </c>
      <c r="C26" s="14" t="str">
        <f t="shared" si="0"/>
        <v>*_MIT</v>
      </c>
      <c r="D26" s="14">
        <v>7</v>
      </c>
      <c r="E26" s="14" t="s">
        <v>219</v>
      </c>
      <c r="F26" s="176" t="s">
        <v>1462</v>
      </c>
      <c r="G26" s="14" t="s">
        <v>724</v>
      </c>
      <c r="H26" s="14"/>
      <c r="I26" s="14"/>
      <c r="J26" s="14"/>
      <c r="K26" s="14"/>
    </row>
    <row r="27" spans="1:17" x14ac:dyDescent="0.2">
      <c r="A27" s="176" t="s">
        <v>2986</v>
      </c>
      <c r="B27" s="14" t="s">
        <v>2898</v>
      </c>
      <c r="C27" s="14" t="str">
        <f t="shared" si="0"/>
        <v>*_AEN</v>
      </c>
      <c r="D27" s="14">
        <v>7</v>
      </c>
      <c r="E27" s="14" t="s">
        <v>219</v>
      </c>
      <c r="F27" s="176" t="s">
        <v>1462</v>
      </c>
      <c r="G27" s="14" t="s">
        <v>725</v>
      </c>
      <c r="H27" s="14"/>
      <c r="I27" s="14"/>
      <c r="J27" s="14"/>
      <c r="K27" s="14"/>
    </row>
    <row r="28" spans="1:17" x14ac:dyDescent="0.2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</row>
    <row r="29" spans="1:17" x14ac:dyDescent="0.2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</row>
    <row r="31" spans="1:17" s="54" customFormat="1" ht="27" customHeight="1" x14ac:dyDescent="0.25">
      <c r="A31" s="25"/>
      <c r="B31" s="33" t="s">
        <v>220</v>
      </c>
      <c r="C31" s="25"/>
      <c r="D31" s="37"/>
      <c r="E31" s="37"/>
      <c r="F31" s="25"/>
      <c r="G31" s="25"/>
      <c r="H31" s="30"/>
      <c r="I31" s="30"/>
      <c r="J31" s="30"/>
      <c r="K31" s="25"/>
      <c r="O31" s="55"/>
    </row>
    <row r="32" spans="1:17" s="57" customFormat="1" x14ac:dyDescent="0.2">
      <c r="A32" s="15" t="s">
        <v>566</v>
      </c>
      <c r="B32" s="15" t="s">
        <v>567</v>
      </c>
      <c r="C32" s="15" t="str">
        <f>CONCATENATE(F32,G32,H32,I32,J32,K32,)</f>
        <v>MB_LE</v>
      </c>
      <c r="D32" s="14">
        <v>7</v>
      </c>
      <c r="E32" s="14" t="s">
        <v>219</v>
      </c>
      <c r="F32" s="15" t="s">
        <v>642</v>
      </c>
      <c r="G32" s="15" t="s">
        <v>565</v>
      </c>
      <c r="H32" s="15"/>
      <c r="I32" s="15"/>
      <c r="J32" s="15"/>
      <c r="K32" s="15"/>
    </row>
    <row r="33" spans="1:15" s="57" customFormat="1" x14ac:dyDescent="0.2">
      <c r="A33" s="15" t="s">
        <v>566</v>
      </c>
      <c r="B33" s="15" t="s">
        <v>568</v>
      </c>
      <c r="C33" s="15" t="str">
        <f t="shared" ref="C33:C34" si="1">CONCATENATE(F33,G33,H33,I33,J33,K33,)</f>
        <v>PB_LE</v>
      </c>
      <c r="D33" s="14">
        <v>7</v>
      </c>
      <c r="E33" s="176" t="s">
        <v>219</v>
      </c>
      <c r="F33" s="15" t="s">
        <v>431</v>
      </c>
      <c r="G33" s="15" t="s">
        <v>565</v>
      </c>
      <c r="H33" s="15"/>
      <c r="I33" s="15"/>
      <c r="J33" s="15"/>
      <c r="K33" s="15"/>
    </row>
    <row r="34" spans="1:15" s="216" customFormat="1" x14ac:dyDescent="0.2">
      <c r="A34" s="176" t="s">
        <v>566</v>
      </c>
      <c r="B34" s="176" t="s">
        <v>1326</v>
      </c>
      <c r="C34" s="15" t="str">
        <f t="shared" si="1"/>
        <v>MB_TXT</v>
      </c>
      <c r="D34" s="176">
        <v>7</v>
      </c>
      <c r="E34" s="176" t="s">
        <v>219</v>
      </c>
      <c r="F34" s="176" t="s">
        <v>642</v>
      </c>
      <c r="G34" s="176" t="s">
        <v>680</v>
      </c>
      <c r="H34" s="205"/>
      <c r="I34" s="176"/>
      <c r="J34" s="176"/>
      <c r="K34" s="176"/>
    </row>
    <row r="35" spans="1:15" s="216" customFormat="1" x14ac:dyDescent="0.2">
      <c r="A35" s="152"/>
      <c r="B35" s="152"/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5" s="57" customFormat="1" x14ac:dyDescent="0.2"/>
    <row r="37" spans="1:15" s="54" customFormat="1" ht="27" customHeight="1" x14ac:dyDescent="0.25">
      <c r="A37" s="25"/>
      <c r="B37" s="33" t="s">
        <v>675</v>
      </c>
      <c r="C37" s="25"/>
      <c r="D37" s="37"/>
      <c r="E37" s="37"/>
      <c r="F37" s="25"/>
      <c r="G37" s="25"/>
      <c r="H37" s="30"/>
      <c r="I37" s="30"/>
      <c r="J37" s="30"/>
      <c r="K37" s="25"/>
      <c r="O37" s="55"/>
    </row>
    <row r="38" spans="1:15" s="57" customFormat="1" x14ac:dyDescent="0.2">
      <c r="A38" s="15" t="s">
        <v>566</v>
      </c>
      <c r="B38" s="15" t="s">
        <v>676</v>
      </c>
      <c r="C38" s="15" t="str">
        <f>CONCATENATE(F38,G38,,H38,I38,J38,K38)</f>
        <v>PB_PK</v>
      </c>
      <c r="D38" s="14">
        <v>7</v>
      </c>
      <c r="E38" s="14" t="s">
        <v>219</v>
      </c>
      <c r="F38" s="15" t="s">
        <v>431</v>
      </c>
      <c r="G38" s="15" t="s">
        <v>678</v>
      </c>
      <c r="H38" s="15"/>
      <c r="I38" s="15"/>
      <c r="J38" s="15"/>
      <c r="K38" s="15"/>
    </row>
    <row r="39" spans="1:15" s="57" customFormat="1" x14ac:dyDescent="0.2">
      <c r="A39" s="15"/>
      <c r="B39" s="15"/>
      <c r="C39" s="15" t="str">
        <f>CONCATENATE(F39,G39,,H39,I39,J39,K39)</f>
        <v/>
      </c>
      <c r="D39" s="15"/>
      <c r="E39" s="15"/>
      <c r="F39" s="15"/>
      <c r="G39" s="15"/>
      <c r="H39" s="15"/>
      <c r="I39" s="15"/>
      <c r="J39" s="15"/>
      <c r="K39" s="15"/>
    </row>
    <row r="40" spans="1:15" s="57" customFormat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</row>
    <row r="42" spans="1:15" s="54" customFormat="1" ht="27" customHeight="1" x14ac:dyDescent="0.25">
      <c r="A42" s="25"/>
      <c r="B42" s="33" t="s">
        <v>221</v>
      </c>
      <c r="C42" s="25"/>
      <c r="D42" s="37"/>
      <c r="E42" s="37"/>
      <c r="F42" s="25"/>
      <c r="G42" s="25"/>
      <c r="H42" s="30"/>
      <c r="I42" s="30"/>
      <c r="J42" s="30"/>
      <c r="K42" s="25"/>
      <c r="O42" s="55"/>
    </row>
    <row r="43" spans="1:15" s="57" customFormat="1" x14ac:dyDescent="0.2">
      <c r="A43" s="15" t="s">
        <v>217</v>
      </c>
      <c r="B43" s="176" t="s">
        <v>4106</v>
      </c>
      <c r="C43" s="15" t="str">
        <f t="shared" ref="C43:C49" si="2">CONCATENATE(F43,G43,,H43,I43,J43,K432)</f>
        <v>PB_RA</v>
      </c>
      <c r="D43" s="322">
        <v>7</v>
      </c>
      <c r="E43" s="15" t="s">
        <v>219</v>
      </c>
      <c r="F43" s="15" t="s">
        <v>431</v>
      </c>
      <c r="G43" s="15" t="s">
        <v>178</v>
      </c>
      <c r="H43" s="15"/>
      <c r="I43" s="15"/>
      <c r="J43" s="15"/>
      <c r="K43" s="15"/>
    </row>
    <row r="44" spans="1:15" s="57" customFormat="1" x14ac:dyDescent="0.2">
      <c r="A44" s="15" t="s">
        <v>217</v>
      </c>
      <c r="B44" s="176" t="s">
        <v>4103</v>
      </c>
      <c r="C44" s="15" t="str">
        <f t="shared" si="2"/>
        <v>PB_AF</v>
      </c>
      <c r="D44" s="322">
        <v>6</v>
      </c>
      <c r="E44" s="15" t="s">
        <v>219</v>
      </c>
      <c r="F44" s="15" t="s">
        <v>431</v>
      </c>
      <c r="G44" s="15" t="s">
        <v>674</v>
      </c>
      <c r="H44" s="15"/>
      <c r="I44" s="15"/>
      <c r="J44" s="15"/>
      <c r="K44" s="15"/>
    </row>
    <row r="45" spans="1:15" s="216" customFormat="1" x14ac:dyDescent="0.2">
      <c r="A45" s="176" t="s">
        <v>566</v>
      </c>
      <c r="B45" s="177" t="s">
        <v>4107</v>
      </c>
      <c r="C45" s="15" t="str">
        <f t="shared" si="2"/>
        <v>PB_BEM</v>
      </c>
      <c r="D45" s="323">
        <v>7</v>
      </c>
      <c r="E45" s="177" t="s">
        <v>1034</v>
      </c>
      <c r="F45" s="176" t="s">
        <v>431</v>
      </c>
      <c r="G45" s="176" t="s">
        <v>592</v>
      </c>
      <c r="I45" s="205"/>
      <c r="J45" s="205"/>
      <c r="K45" s="205"/>
    </row>
    <row r="46" spans="1:15" s="216" customFormat="1" x14ac:dyDescent="0.2">
      <c r="A46" s="176" t="s">
        <v>566</v>
      </c>
      <c r="B46" s="177" t="s">
        <v>4108</v>
      </c>
      <c r="C46" s="15" t="str">
        <f t="shared" si="2"/>
        <v>PB_HIL</v>
      </c>
      <c r="D46" s="323">
        <v>6</v>
      </c>
      <c r="E46" s="177" t="s">
        <v>1034</v>
      </c>
      <c r="F46" s="176" t="s">
        <v>431</v>
      </c>
      <c r="G46" s="176" t="s">
        <v>723</v>
      </c>
      <c r="H46" s="176"/>
      <c r="I46" s="205"/>
      <c r="J46" s="205"/>
      <c r="K46" s="205"/>
    </row>
    <row r="47" spans="1:15" s="216" customFormat="1" x14ac:dyDescent="0.2">
      <c r="A47" s="176" t="s">
        <v>566</v>
      </c>
      <c r="B47" s="177" t="s">
        <v>4109</v>
      </c>
      <c r="C47" s="15" t="str">
        <f t="shared" si="2"/>
        <v>PB_SCHN</v>
      </c>
      <c r="D47" s="323">
        <v>7</v>
      </c>
      <c r="E47" s="177" t="s">
        <v>1034</v>
      </c>
      <c r="F47" s="176" t="s">
        <v>431</v>
      </c>
      <c r="G47" s="176" t="s">
        <v>1375</v>
      </c>
      <c r="H47" s="176"/>
      <c r="I47" s="205"/>
      <c r="J47" s="205"/>
      <c r="K47" s="205"/>
    </row>
    <row r="48" spans="1:15" s="216" customFormat="1" x14ac:dyDescent="0.2">
      <c r="A48" s="176" t="s">
        <v>566</v>
      </c>
      <c r="B48" s="177" t="s">
        <v>4110</v>
      </c>
      <c r="C48" s="15" t="str">
        <f t="shared" si="2"/>
        <v>PB_TXT</v>
      </c>
      <c r="D48" s="323">
        <v>7</v>
      </c>
      <c r="E48" s="177" t="s">
        <v>1034</v>
      </c>
      <c r="F48" s="176" t="s">
        <v>431</v>
      </c>
      <c r="G48" s="176" t="s">
        <v>680</v>
      </c>
      <c r="H48" s="176"/>
      <c r="I48" s="205"/>
      <c r="J48" s="205"/>
      <c r="K48" s="205"/>
    </row>
    <row r="49" spans="1:15" s="57" customFormat="1" x14ac:dyDescent="0.2">
      <c r="A49" s="56"/>
      <c r="B49" s="56"/>
      <c r="C49" s="15" t="str">
        <f t="shared" si="2"/>
        <v/>
      </c>
      <c r="D49" s="176"/>
      <c r="E49" s="176"/>
      <c r="F49" s="176"/>
      <c r="G49" s="176"/>
      <c r="H49" s="176"/>
      <c r="I49" s="56"/>
      <c r="J49" s="56"/>
      <c r="K49" s="56"/>
    </row>
    <row r="50" spans="1:15" s="57" customFormat="1" x14ac:dyDescent="0.2">
      <c r="A50" s="59"/>
      <c r="B50" s="59"/>
      <c r="C50" s="152"/>
      <c r="D50" s="152"/>
      <c r="E50" s="152"/>
      <c r="F50" s="152"/>
      <c r="G50" s="152"/>
      <c r="H50" s="152"/>
      <c r="I50" s="59"/>
      <c r="J50" s="59"/>
      <c r="K50" s="59"/>
    </row>
    <row r="52" spans="1:15" s="54" customFormat="1" ht="27" customHeight="1" x14ac:dyDescent="0.25">
      <c r="A52" s="25"/>
      <c r="B52" s="33" t="s">
        <v>570</v>
      </c>
      <c r="C52" s="25"/>
      <c r="D52" s="37"/>
      <c r="E52" s="37"/>
      <c r="F52" s="25"/>
      <c r="G52" s="168"/>
      <c r="H52" s="30"/>
      <c r="I52" s="30"/>
      <c r="J52" s="30"/>
      <c r="K52" s="25"/>
      <c r="O52" s="55"/>
    </row>
    <row r="53" spans="1:15" s="57" customFormat="1" x14ac:dyDescent="0.2">
      <c r="A53" s="15" t="s">
        <v>217</v>
      </c>
      <c r="B53" s="15" t="s">
        <v>652</v>
      </c>
      <c r="C53" s="15" t="str">
        <f>CONCATENATE(F53,G53,H53,I53,J53,K53)</f>
        <v>MB_LE</v>
      </c>
      <c r="D53" s="15">
        <v>230</v>
      </c>
      <c r="E53" s="15" t="s">
        <v>219</v>
      </c>
      <c r="F53" s="15" t="s">
        <v>642</v>
      </c>
      <c r="G53" s="15" t="s">
        <v>565</v>
      </c>
      <c r="H53" s="15"/>
      <c r="I53" s="15"/>
      <c r="J53" s="15"/>
      <c r="K53" s="15"/>
    </row>
    <row r="54" spans="1:15" s="57" customFormat="1" x14ac:dyDescent="0.2">
      <c r="A54" s="15" t="s">
        <v>655</v>
      </c>
      <c r="B54" s="15"/>
      <c r="C54" s="15" t="str">
        <f t="shared" ref="C54:C62" si="3">CONCATENATE(F54,G54,H54,I54,J54,K54)</f>
        <v>XREF_A</v>
      </c>
      <c r="D54" s="176">
        <v>254</v>
      </c>
      <c r="E54" s="15"/>
      <c r="F54" s="176" t="s">
        <v>1283</v>
      </c>
      <c r="G54" s="15" t="s">
        <v>657</v>
      </c>
      <c r="H54" s="15"/>
      <c r="I54" s="15"/>
      <c r="J54" s="15"/>
      <c r="K54" s="15"/>
    </row>
    <row r="55" spans="1:15" s="57" customFormat="1" x14ac:dyDescent="0.2">
      <c r="A55" s="15" t="s">
        <v>439</v>
      </c>
      <c r="B55" s="15"/>
      <c r="C55" s="15" t="str">
        <f t="shared" si="3"/>
        <v>XREF_H</v>
      </c>
      <c r="D55" s="176">
        <v>254</v>
      </c>
      <c r="E55" s="15"/>
      <c r="F55" s="176" t="s">
        <v>1283</v>
      </c>
      <c r="G55" s="15" t="s">
        <v>659</v>
      </c>
      <c r="H55" s="15"/>
      <c r="I55" s="15"/>
      <c r="J55" s="15"/>
      <c r="K55" s="15"/>
    </row>
    <row r="56" spans="1:15" s="54" customFormat="1" ht="14.25" customHeight="1" x14ac:dyDescent="0.2">
      <c r="A56" s="15" t="s">
        <v>2617</v>
      </c>
      <c r="B56" s="15"/>
      <c r="C56" s="15" t="str">
        <f t="shared" si="3"/>
        <v>XREF_S</v>
      </c>
      <c r="D56" s="176">
        <v>254</v>
      </c>
      <c r="E56" s="15"/>
      <c r="F56" s="176" t="s">
        <v>1283</v>
      </c>
      <c r="G56" s="15" t="s">
        <v>661</v>
      </c>
      <c r="H56" s="15"/>
      <c r="I56" s="15"/>
      <c r="J56" s="15"/>
      <c r="K56" s="15"/>
      <c r="O56" s="55"/>
    </row>
    <row r="57" spans="1:15" s="57" customFormat="1" x14ac:dyDescent="0.2">
      <c r="A57" s="15" t="s">
        <v>194</v>
      </c>
      <c r="B57" s="15"/>
      <c r="C57" s="15" t="str">
        <f t="shared" si="3"/>
        <v>XREF_E</v>
      </c>
      <c r="D57" s="176">
        <v>254</v>
      </c>
      <c r="E57" s="15"/>
      <c r="F57" s="176" t="s">
        <v>1283</v>
      </c>
      <c r="G57" s="15" t="s">
        <v>663</v>
      </c>
      <c r="H57" s="15"/>
      <c r="I57" s="15"/>
      <c r="J57" s="15"/>
      <c r="K57" s="15"/>
    </row>
    <row r="58" spans="1:15" s="57" customFormat="1" x14ac:dyDescent="0.2">
      <c r="A58" s="15" t="s">
        <v>2505</v>
      </c>
      <c r="B58" s="15"/>
      <c r="C58" s="15" t="str">
        <f t="shared" si="3"/>
        <v>XREF_L</v>
      </c>
      <c r="D58" s="176">
        <v>254</v>
      </c>
      <c r="E58" s="15"/>
      <c r="F58" s="176" t="s">
        <v>1283</v>
      </c>
      <c r="G58" s="15" t="s">
        <v>665</v>
      </c>
      <c r="H58" s="15"/>
      <c r="I58" s="15"/>
      <c r="J58" s="15"/>
      <c r="K58" s="15"/>
    </row>
    <row r="59" spans="1:15" s="57" customFormat="1" x14ac:dyDescent="0.2">
      <c r="A59" s="15" t="s">
        <v>706</v>
      </c>
      <c r="B59" s="15"/>
      <c r="C59" s="15" t="str">
        <f t="shared" si="3"/>
        <v>XREF_N</v>
      </c>
      <c r="D59" s="176">
        <v>254</v>
      </c>
      <c r="E59" s="15"/>
      <c r="F59" s="176" t="s">
        <v>1283</v>
      </c>
      <c r="G59" s="15" t="s">
        <v>708</v>
      </c>
      <c r="H59" s="15"/>
      <c r="I59" s="15"/>
      <c r="J59" s="15"/>
      <c r="K59" s="15"/>
    </row>
    <row r="60" spans="1:15" s="57" customFormat="1" x14ac:dyDescent="0.2">
      <c r="A60" s="15" t="s">
        <v>666</v>
      </c>
      <c r="B60" s="15"/>
      <c r="C60" s="15" t="str">
        <f t="shared" si="3"/>
        <v>XREF_A_1</v>
      </c>
      <c r="D60" s="176">
        <v>254</v>
      </c>
      <c r="E60" s="15"/>
      <c r="F60" s="176" t="s">
        <v>1283</v>
      </c>
      <c r="G60" s="15" t="s">
        <v>670</v>
      </c>
      <c r="H60" s="15">
        <v>1</v>
      </c>
      <c r="I60" s="15"/>
      <c r="J60" s="15"/>
      <c r="K60" s="15"/>
    </row>
    <row r="61" spans="1:15" s="57" customFormat="1" x14ac:dyDescent="0.2">
      <c r="A61" s="15" t="s">
        <v>668</v>
      </c>
      <c r="B61" s="15"/>
      <c r="C61" s="15" t="str">
        <f t="shared" si="3"/>
        <v>XREF_A_2</v>
      </c>
      <c r="D61" s="176">
        <v>254</v>
      </c>
      <c r="E61" s="15"/>
      <c r="F61" s="176" t="s">
        <v>1283</v>
      </c>
      <c r="G61" s="15" t="s">
        <v>670</v>
      </c>
      <c r="H61" s="15">
        <v>2</v>
      </c>
      <c r="I61" s="15"/>
      <c r="J61" s="15"/>
      <c r="K61" s="15"/>
    </row>
    <row r="62" spans="1:15" s="57" customFormat="1" x14ac:dyDescent="0.2">
      <c r="A62" s="56"/>
      <c r="B62" s="56"/>
      <c r="C62" s="15" t="str">
        <f t="shared" si="3"/>
        <v/>
      </c>
      <c r="D62" s="56"/>
      <c r="E62" s="56"/>
      <c r="F62" s="56"/>
      <c r="G62" s="56"/>
      <c r="H62" s="56"/>
      <c r="I62" s="56"/>
      <c r="J62" s="56"/>
      <c r="K62" s="56"/>
    </row>
    <row r="63" spans="1:15" s="57" customFormat="1" x14ac:dyDescent="0.2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</row>
    <row r="64" spans="1:15" s="57" customFormat="1" x14ac:dyDescent="0.2"/>
    <row r="65" spans="1:11" s="57" customFormat="1" ht="36" x14ac:dyDescent="0.25">
      <c r="A65" s="25"/>
      <c r="B65" s="33" t="s">
        <v>3812</v>
      </c>
      <c r="C65" s="25"/>
      <c r="D65" s="37"/>
      <c r="E65" s="37"/>
      <c r="F65" s="25"/>
      <c r="G65" s="25"/>
      <c r="H65" s="25"/>
      <c r="I65" s="30"/>
      <c r="J65" s="30"/>
      <c r="K65" s="25"/>
    </row>
    <row r="66" spans="1:11" s="57" customFormat="1" x14ac:dyDescent="0.2">
      <c r="A66" s="83" t="s">
        <v>478</v>
      </c>
      <c r="B66" s="116" t="s">
        <v>687</v>
      </c>
      <c r="C66" s="14" t="str">
        <f>CONCATENATE(F66,G66,H66,I66,J66,K66)</f>
        <v>A_RAS</v>
      </c>
      <c r="D66" s="251" t="s">
        <v>432</v>
      </c>
      <c r="E66" s="15" t="s">
        <v>219</v>
      </c>
      <c r="F66" s="176" t="s">
        <v>670</v>
      </c>
      <c r="G66" s="14" t="s">
        <v>694</v>
      </c>
      <c r="H66" s="14"/>
      <c r="I66" s="15"/>
      <c r="J66" s="15"/>
      <c r="K66" s="15"/>
    </row>
    <row r="67" spans="1:11" s="57" customFormat="1" x14ac:dyDescent="0.2">
      <c r="A67" s="83" t="s">
        <v>478</v>
      </c>
      <c r="B67" s="116" t="s">
        <v>688</v>
      </c>
      <c r="C67" s="14" t="str">
        <f t="shared" ref="C67:C82" si="4">CONCATENATE(F67,G67,H67,I67,J67,K67)</f>
        <v>A_RAS_ABR</v>
      </c>
      <c r="D67" s="251" t="s">
        <v>432</v>
      </c>
      <c r="E67" s="15" t="s">
        <v>219</v>
      </c>
      <c r="F67" s="176" t="s">
        <v>670</v>
      </c>
      <c r="G67" s="14" t="s">
        <v>695</v>
      </c>
      <c r="H67" s="14" t="s">
        <v>696</v>
      </c>
      <c r="I67" s="15"/>
      <c r="J67" s="15"/>
      <c r="K67" s="15"/>
    </row>
    <row r="68" spans="1:11" s="57" customFormat="1" x14ac:dyDescent="0.2">
      <c r="A68" s="83" t="s">
        <v>478</v>
      </c>
      <c r="B68" s="116" t="s">
        <v>689</v>
      </c>
      <c r="C68" s="14" t="str">
        <f t="shared" si="4"/>
        <v>A_RAS_ACH</v>
      </c>
      <c r="D68" s="251" t="s">
        <v>432</v>
      </c>
      <c r="E68" s="15" t="s">
        <v>219</v>
      </c>
      <c r="F68" s="176" t="s">
        <v>670</v>
      </c>
      <c r="G68" s="14" t="s">
        <v>695</v>
      </c>
      <c r="H68" s="14" t="s">
        <v>697</v>
      </c>
      <c r="I68" s="15"/>
      <c r="J68" s="15"/>
      <c r="K68" s="15"/>
    </row>
    <row r="69" spans="1:11" s="57" customFormat="1" x14ac:dyDescent="0.2">
      <c r="A69" s="83" t="s">
        <v>478</v>
      </c>
      <c r="B69" s="141" t="s">
        <v>3207</v>
      </c>
      <c r="C69" s="14" t="str">
        <f t="shared" si="4"/>
        <v>A_RAS_BAB</v>
      </c>
      <c r="D69" s="251" t="s">
        <v>432</v>
      </c>
      <c r="E69" s="15" t="s">
        <v>219</v>
      </c>
      <c r="F69" s="176" t="s">
        <v>670</v>
      </c>
      <c r="G69" s="14" t="s">
        <v>695</v>
      </c>
      <c r="H69" s="14" t="s">
        <v>698</v>
      </c>
      <c r="I69" s="15"/>
      <c r="J69" s="15"/>
      <c r="K69" s="15"/>
    </row>
    <row r="70" spans="1:11" s="57" customFormat="1" x14ac:dyDescent="0.2">
      <c r="A70" s="83" t="s">
        <v>478</v>
      </c>
      <c r="B70" s="141" t="s">
        <v>690</v>
      </c>
      <c r="C70" s="14" t="str">
        <f t="shared" si="4"/>
        <v>A_RAS_BOD</v>
      </c>
      <c r="D70" s="251" t="s">
        <v>432</v>
      </c>
      <c r="E70" s="15" t="s">
        <v>219</v>
      </c>
      <c r="F70" s="176" t="s">
        <v>670</v>
      </c>
      <c r="G70" s="14" t="s">
        <v>695</v>
      </c>
      <c r="H70" s="14" t="s">
        <v>699</v>
      </c>
      <c r="I70" s="15"/>
      <c r="J70" s="15"/>
      <c r="K70" s="15"/>
    </row>
    <row r="71" spans="1:11" s="57" customFormat="1" x14ac:dyDescent="0.2">
      <c r="A71" s="83" t="s">
        <v>478</v>
      </c>
      <c r="B71" s="141" t="s">
        <v>691</v>
      </c>
      <c r="C71" s="14" t="str">
        <f t="shared" si="4"/>
        <v>A_RAS_DBD</v>
      </c>
      <c r="D71" s="251" t="s">
        <v>432</v>
      </c>
      <c r="E71" s="15" t="s">
        <v>219</v>
      </c>
      <c r="F71" s="176" t="s">
        <v>670</v>
      </c>
      <c r="G71" s="14" t="s">
        <v>695</v>
      </c>
      <c r="H71" s="14" t="s">
        <v>700</v>
      </c>
      <c r="I71" s="15"/>
      <c r="J71" s="15"/>
      <c r="K71" s="15"/>
    </row>
    <row r="72" spans="1:11" s="57" customFormat="1" x14ac:dyDescent="0.2">
      <c r="A72" s="83" t="s">
        <v>478</v>
      </c>
      <c r="B72" s="116" t="s">
        <v>222</v>
      </c>
      <c r="C72" s="14" t="str">
        <f t="shared" si="4"/>
        <v>A_RAS_DEC</v>
      </c>
      <c r="D72" s="251" t="s">
        <v>432</v>
      </c>
      <c r="E72" s="15" t="s">
        <v>219</v>
      </c>
      <c r="F72" s="176" t="s">
        <v>670</v>
      </c>
      <c r="G72" s="14" t="s">
        <v>695</v>
      </c>
      <c r="H72" s="14" t="s">
        <v>701</v>
      </c>
      <c r="I72" s="15"/>
      <c r="J72" s="15"/>
      <c r="K72" s="15"/>
    </row>
    <row r="73" spans="1:11" s="57" customFormat="1" x14ac:dyDescent="0.2">
      <c r="A73" s="83" t="s">
        <v>478</v>
      </c>
      <c r="B73" s="116" t="s">
        <v>692</v>
      </c>
      <c r="C73" s="14" t="str">
        <f t="shared" si="4"/>
        <v>A_RAS_FAS</v>
      </c>
      <c r="D73" s="251" t="s">
        <v>432</v>
      </c>
      <c r="E73" s="15" t="s">
        <v>219</v>
      </c>
      <c r="F73" s="176" t="s">
        <v>670</v>
      </c>
      <c r="G73" s="14" t="s">
        <v>695</v>
      </c>
      <c r="H73" s="14" t="s">
        <v>702</v>
      </c>
      <c r="I73" s="15"/>
      <c r="J73" s="15"/>
      <c r="K73" s="15"/>
    </row>
    <row r="74" spans="1:11" s="57" customFormat="1" x14ac:dyDescent="0.2">
      <c r="A74" s="83" t="s">
        <v>478</v>
      </c>
      <c r="B74" s="116" t="s">
        <v>693</v>
      </c>
      <c r="C74" s="14" t="str">
        <f t="shared" si="4"/>
        <v>A_RAS_FEN</v>
      </c>
      <c r="D74" s="251" t="s">
        <v>432</v>
      </c>
      <c r="E74" s="15" t="s">
        <v>219</v>
      </c>
      <c r="F74" s="176" t="s">
        <v>670</v>
      </c>
      <c r="G74" s="14" t="s">
        <v>695</v>
      </c>
      <c r="H74" s="14" t="s">
        <v>703</v>
      </c>
      <c r="I74" s="15"/>
      <c r="J74" s="15"/>
      <c r="K74" s="15"/>
    </row>
    <row r="75" spans="1:11" s="57" customFormat="1" x14ac:dyDescent="0.2">
      <c r="A75" s="83" t="s">
        <v>478</v>
      </c>
      <c r="B75" s="116" t="s">
        <v>2778</v>
      </c>
      <c r="C75" s="14" t="str">
        <f t="shared" si="4"/>
        <v>A_RAS_STU</v>
      </c>
      <c r="D75" s="251" t="s">
        <v>432</v>
      </c>
      <c r="E75" s="15" t="s">
        <v>219</v>
      </c>
      <c r="F75" s="176" t="s">
        <v>670</v>
      </c>
      <c r="G75" s="14" t="s">
        <v>695</v>
      </c>
      <c r="H75" s="14" t="s">
        <v>704</v>
      </c>
      <c r="I75" s="15"/>
      <c r="J75" s="15"/>
      <c r="K75" s="15"/>
    </row>
    <row r="76" spans="1:11" s="57" customFormat="1" x14ac:dyDescent="0.2">
      <c r="A76" s="83" t="s">
        <v>478</v>
      </c>
      <c r="B76" s="116" t="s">
        <v>2839</v>
      </c>
      <c r="C76" s="14" t="str">
        <f t="shared" si="4"/>
        <v>A_RAS_TFG</v>
      </c>
      <c r="D76" s="251" t="s">
        <v>432</v>
      </c>
      <c r="E76" s="15" t="s">
        <v>219</v>
      </c>
      <c r="F76" s="176" t="s">
        <v>670</v>
      </c>
      <c r="G76" s="14" t="s">
        <v>695</v>
      </c>
      <c r="H76" s="14" t="s">
        <v>705</v>
      </c>
      <c r="I76" s="15"/>
      <c r="J76" s="15"/>
      <c r="K76" s="15"/>
    </row>
    <row r="77" spans="1:11" s="147" customFormat="1" x14ac:dyDescent="0.2">
      <c r="A77" s="180" t="s">
        <v>478</v>
      </c>
      <c r="B77" s="176" t="s">
        <v>687</v>
      </c>
      <c r="C77" s="176" t="str">
        <f t="shared" si="4"/>
        <v>A_RAS</v>
      </c>
      <c r="D77" s="251" t="s">
        <v>432</v>
      </c>
      <c r="E77" s="15" t="s">
        <v>219</v>
      </c>
      <c r="F77" s="176" t="s">
        <v>670</v>
      </c>
      <c r="G77" s="176" t="s">
        <v>694</v>
      </c>
      <c r="H77" s="176"/>
      <c r="I77" s="159"/>
      <c r="J77" s="159"/>
      <c r="K77" s="176"/>
    </row>
    <row r="78" spans="1:11" s="57" customFormat="1" x14ac:dyDescent="0.2">
      <c r="A78" s="83" t="s">
        <v>439</v>
      </c>
      <c r="B78" s="15" t="s">
        <v>687</v>
      </c>
      <c r="C78" s="14" t="str">
        <f t="shared" si="4"/>
        <v>H_RAS</v>
      </c>
      <c r="D78" s="251" t="s">
        <v>432</v>
      </c>
      <c r="E78" s="15" t="s">
        <v>219</v>
      </c>
      <c r="F78" s="176" t="s">
        <v>1460</v>
      </c>
      <c r="G78" s="14" t="s">
        <v>694</v>
      </c>
      <c r="H78" s="15"/>
      <c r="I78" s="15"/>
      <c r="J78" s="15"/>
      <c r="K78" s="15"/>
    </row>
    <row r="79" spans="1:11" s="57" customFormat="1" x14ac:dyDescent="0.2">
      <c r="A79" s="15" t="s">
        <v>2506</v>
      </c>
      <c r="B79" s="15" t="s">
        <v>687</v>
      </c>
      <c r="C79" s="14" t="str">
        <f t="shared" si="4"/>
        <v>L_RAS</v>
      </c>
      <c r="D79" s="251" t="s">
        <v>432</v>
      </c>
      <c r="E79" s="15" t="s">
        <v>219</v>
      </c>
      <c r="F79" s="176" t="s">
        <v>1463</v>
      </c>
      <c r="G79" s="14" t="s">
        <v>694</v>
      </c>
      <c r="H79" s="15"/>
      <c r="I79" s="15"/>
      <c r="J79" s="15"/>
      <c r="K79" s="15"/>
    </row>
    <row r="80" spans="1:11" s="57" customFormat="1" x14ac:dyDescent="0.2">
      <c r="A80" s="15" t="s">
        <v>2617</v>
      </c>
      <c r="B80" s="15" t="s">
        <v>687</v>
      </c>
      <c r="C80" s="14" t="str">
        <f t="shared" si="4"/>
        <v>S_RAS</v>
      </c>
      <c r="D80" s="251" t="s">
        <v>432</v>
      </c>
      <c r="E80" s="15" t="s">
        <v>219</v>
      </c>
      <c r="F80" s="176" t="s">
        <v>1464</v>
      </c>
      <c r="G80" s="14" t="s">
        <v>694</v>
      </c>
      <c r="H80" s="15"/>
      <c r="I80" s="15"/>
      <c r="J80" s="15"/>
      <c r="K80" s="15"/>
    </row>
    <row r="81" spans="1:16384" s="57" customFormat="1" x14ac:dyDescent="0.2">
      <c r="A81" s="15" t="s">
        <v>194</v>
      </c>
      <c r="B81" s="15" t="s">
        <v>687</v>
      </c>
      <c r="C81" s="14" t="str">
        <f t="shared" si="4"/>
        <v>E_RAS</v>
      </c>
      <c r="D81" s="251" t="s">
        <v>432</v>
      </c>
      <c r="E81" s="15" t="s">
        <v>219</v>
      </c>
      <c r="F81" s="176" t="s">
        <v>1461</v>
      </c>
      <c r="G81" s="14" t="s">
        <v>694</v>
      </c>
      <c r="H81" s="56"/>
      <c r="I81" s="56"/>
      <c r="J81" s="56"/>
      <c r="K81" s="56"/>
    </row>
    <row r="82" spans="1:16384" s="57" customFormat="1" x14ac:dyDescent="0.2">
      <c r="A82" s="15"/>
      <c r="B82" s="15"/>
      <c r="C82" s="14" t="str">
        <f t="shared" si="4"/>
        <v/>
      </c>
      <c r="D82" s="15"/>
      <c r="E82" s="15"/>
      <c r="F82" s="15"/>
      <c r="G82" s="15"/>
      <c r="H82" s="15"/>
      <c r="I82" s="15"/>
      <c r="J82" s="15"/>
      <c r="K82" s="15"/>
    </row>
    <row r="83" spans="1:16384" s="57" customFormat="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</row>
    <row r="84" spans="1:16384" s="57" customFormat="1" x14ac:dyDescent="0.2"/>
    <row r="85" spans="1:16384" s="57" customFormat="1" ht="18" x14ac:dyDescent="0.25">
      <c r="A85" s="25"/>
      <c r="B85" s="33" t="s">
        <v>132</v>
      </c>
      <c r="C85" s="25"/>
      <c r="D85" s="37"/>
      <c r="E85" s="37"/>
      <c r="F85" s="25"/>
      <c r="G85" s="30"/>
      <c r="H85" s="30"/>
      <c r="I85" s="30"/>
      <c r="J85" s="30"/>
      <c r="K85" s="30"/>
    </row>
    <row r="86" spans="1:16384" s="57" customFormat="1" x14ac:dyDescent="0.2">
      <c r="A86" s="27" t="s">
        <v>478</v>
      </c>
      <c r="B86" s="140" t="s">
        <v>1466</v>
      </c>
      <c r="C86" s="27" t="str">
        <f>CONCATENATE(F86,G86,H86,I86,J86,K86,)</f>
        <v>A_</v>
      </c>
      <c r="D86" s="27"/>
      <c r="E86" s="27"/>
      <c r="F86" s="140" t="s">
        <v>670</v>
      </c>
      <c r="G86" s="27"/>
      <c r="H86" s="27"/>
      <c r="I86" s="27"/>
      <c r="J86" s="27"/>
      <c r="K86" s="27"/>
    </row>
    <row r="87" spans="1:16384" s="57" customFormat="1" x14ac:dyDescent="0.2">
      <c r="A87" s="140" t="s">
        <v>439</v>
      </c>
      <c r="B87" s="140" t="s">
        <v>1465</v>
      </c>
      <c r="C87" s="27" t="str">
        <f t="shared" ref="C87:C96" si="5">CONCATENATE(F87,G87,H87,I87,J87,K87,)</f>
        <v>H_</v>
      </c>
      <c r="D87" s="27"/>
      <c r="E87" s="27"/>
      <c r="F87" s="140" t="s">
        <v>1460</v>
      </c>
      <c r="G87" s="27"/>
      <c r="H87" s="27"/>
      <c r="I87" s="27"/>
      <c r="J87" s="27"/>
      <c r="K87" s="27"/>
    </row>
    <row r="88" spans="1:16384" s="57" customFormat="1" x14ac:dyDescent="0.2">
      <c r="A88" s="140" t="s">
        <v>2506</v>
      </c>
      <c r="B88" s="140" t="s">
        <v>2507</v>
      </c>
      <c r="C88" s="27" t="str">
        <f t="shared" si="5"/>
        <v>L_</v>
      </c>
      <c r="D88" s="27"/>
      <c r="E88" s="27"/>
      <c r="F88" s="140" t="s">
        <v>1463</v>
      </c>
      <c r="G88" s="27"/>
      <c r="H88" s="27"/>
      <c r="I88" s="27"/>
      <c r="J88" s="27"/>
      <c r="K88" s="27"/>
    </row>
    <row r="89" spans="1:16384" s="57" customFormat="1" ht="15" x14ac:dyDescent="0.25">
      <c r="A89" s="140" t="s">
        <v>2617</v>
      </c>
      <c r="B89" s="140" t="s">
        <v>2618</v>
      </c>
      <c r="C89" s="27" t="str">
        <f t="shared" si="5"/>
        <v>S_</v>
      </c>
      <c r="D89" s="280"/>
      <c r="E89" s="280"/>
      <c r="F89" s="280" t="s">
        <v>1464</v>
      </c>
      <c r="G89" s="280"/>
      <c r="H89" s="280"/>
      <c r="I89" s="280"/>
      <c r="J89" s="280"/>
      <c r="K89" s="280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3"/>
      <c r="DF89" s="213"/>
      <c r="DG89" s="213"/>
      <c r="DH89" s="213"/>
      <c r="DI89" s="213"/>
      <c r="DJ89" s="213"/>
      <c r="DK89" s="213"/>
      <c r="DL89" s="213"/>
      <c r="DM89" s="213"/>
      <c r="DN89" s="213"/>
      <c r="DO89" s="213"/>
      <c r="DP89" s="213"/>
      <c r="DQ89" s="213"/>
      <c r="DR89" s="213"/>
      <c r="DS89" s="213"/>
      <c r="DT89" s="213"/>
      <c r="DU89" s="213"/>
      <c r="DV89" s="213"/>
      <c r="DW89" s="213"/>
      <c r="DX89" s="213"/>
      <c r="DY89" s="213"/>
      <c r="DZ89" s="213"/>
      <c r="EA89" s="213"/>
      <c r="EB89" s="213"/>
      <c r="EC89" s="213"/>
      <c r="ED89" s="213"/>
      <c r="EE89" s="213"/>
      <c r="EF89" s="213"/>
      <c r="EG89" s="213"/>
      <c r="EH89" s="213"/>
      <c r="EI89" s="213"/>
      <c r="EJ89" s="213"/>
      <c r="EK89" s="213"/>
      <c r="EL89" s="213"/>
      <c r="EM89" s="213"/>
      <c r="EN89" s="213"/>
      <c r="EO89" s="213"/>
      <c r="EP89" s="213"/>
      <c r="EQ89" s="213"/>
      <c r="ER89" s="213"/>
      <c r="ES89" s="213"/>
      <c r="ET89" s="213"/>
      <c r="EU89" s="213"/>
      <c r="EV89" s="213"/>
      <c r="EW89" s="213"/>
      <c r="EX89" s="213"/>
      <c r="EY89" s="213"/>
      <c r="EZ89" s="213"/>
      <c r="FA89" s="213"/>
      <c r="FB89" s="213"/>
      <c r="FC89" s="213"/>
      <c r="FD89" s="213"/>
      <c r="FE89" s="213"/>
      <c r="FF89" s="213"/>
      <c r="FG89" s="213"/>
      <c r="FH89" s="213"/>
      <c r="FI89" s="213"/>
      <c r="FJ89" s="213"/>
      <c r="FK89" s="213"/>
      <c r="FL89" s="213"/>
      <c r="FM89" s="213"/>
      <c r="FN89" s="213"/>
      <c r="FO89" s="213"/>
      <c r="FP89" s="213"/>
      <c r="FQ89" s="213"/>
      <c r="FR89" s="213"/>
      <c r="FS89" s="213"/>
      <c r="FT89" s="213"/>
      <c r="FU89" s="213"/>
      <c r="FV89" s="213"/>
      <c r="FW89" s="213"/>
      <c r="FX89" s="213"/>
      <c r="FY89" s="213"/>
      <c r="FZ89" s="213"/>
      <c r="GA89" s="213"/>
      <c r="GB89" s="213"/>
      <c r="GC89" s="213"/>
      <c r="GD89" s="213"/>
      <c r="GE89" s="213"/>
      <c r="GF89" s="213"/>
      <c r="GG89" s="213"/>
      <c r="GH89" s="213"/>
      <c r="GI89" s="213"/>
      <c r="GJ89" s="213"/>
      <c r="GK89" s="213"/>
      <c r="GL89" s="213"/>
      <c r="GM89" s="213"/>
      <c r="GN89" s="213"/>
      <c r="GO89" s="213"/>
      <c r="GP89" s="213"/>
      <c r="GQ89" s="213"/>
      <c r="GR89" s="213"/>
      <c r="GS89" s="213"/>
      <c r="GT89" s="213"/>
      <c r="GU89" s="213"/>
      <c r="GV89" s="213"/>
      <c r="GW89" s="213"/>
      <c r="GX89" s="213"/>
      <c r="GY89" s="213"/>
      <c r="GZ89" s="213"/>
      <c r="HA89" s="213"/>
      <c r="HB89" s="213"/>
      <c r="HC89" s="213"/>
      <c r="HD89" s="213"/>
      <c r="HE89" s="213"/>
      <c r="HF89" s="213"/>
      <c r="HG89" s="213"/>
      <c r="HH89" s="213"/>
      <c r="HI89" s="213"/>
      <c r="HJ89" s="213"/>
      <c r="HK89" s="213"/>
      <c r="HL89" s="213"/>
      <c r="HM89" s="213"/>
      <c r="HN89" s="213"/>
      <c r="HO89" s="213"/>
      <c r="HP89" s="213"/>
      <c r="HQ89" s="213"/>
      <c r="HR89" s="213"/>
      <c r="HS89" s="213"/>
      <c r="HT89" s="213"/>
      <c r="HU89" s="213"/>
      <c r="HV89" s="213"/>
      <c r="HW89" s="213"/>
      <c r="HX89" s="213"/>
      <c r="HY89" s="213"/>
      <c r="HZ89" s="213"/>
      <c r="IA89" s="213"/>
      <c r="IB89" s="213"/>
      <c r="IC89" s="213"/>
      <c r="ID89" s="213"/>
      <c r="IE89" s="213"/>
      <c r="IF89" s="213"/>
      <c r="IG89" s="213"/>
      <c r="IH89" s="213"/>
      <c r="II89" s="213"/>
      <c r="IJ89" s="213"/>
      <c r="IK89" s="213"/>
      <c r="IL89" s="213"/>
      <c r="IM89" s="213"/>
      <c r="IN89" s="213"/>
      <c r="IO89" s="213"/>
      <c r="IP89" s="213"/>
      <c r="IQ89" s="213"/>
      <c r="IR89" s="213"/>
      <c r="IS89" s="213"/>
      <c r="IT89" s="213"/>
      <c r="IU89" s="213"/>
      <c r="IV89" s="213"/>
      <c r="IW89" s="213"/>
      <c r="IX89" s="213"/>
      <c r="IY89" s="213"/>
      <c r="IZ89" s="213"/>
      <c r="JA89" s="213"/>
      <c r="JB89" s="213"/>
      <c r="JC89" s="213"/>
      <c r="JD89" s="213"/>
      <c r="JE89" s="213"/>
      <c r="JF89" s="213"/>
      <c r="JG89" s="213"/>
      <c r="JH89" s="213"/>
      <c r="JI89" s="213"/>
      <c r="JJ89" s="213"/>
      <c r="JK89" s="213"/>
      <c r="JL89" s="213"/>
      <c r="JM89" s="213"/>
      <c r="JN89" s="213"/>
      <c r="JO89" s="213"/>
      <c r="JP89" s="213"/>
      <c r="JQ89" s="213"/>
      <c r="JR89" s="213"/>
      <c r="JS89" s="213"/>
      <c r="JT89" s="213"/>
      <c r="JU89" s="213"/>
      <c r="JV89" s="213"/>
      <c r="JW89" s="213"/>
      <c r="JX89" s="213"/>
      <c r="JY89" s="213"/>
      <c r="JZ89" s="213"/>
      <c r="KA89" s="213"/>
      <c r="KB89" s="213"/>
      <c r="KC89" s="213"/>
      <c r="KD89" s="213"/>
      <c r="KE89" s="213"/>
      <c r="KF89" s="213"/>
      <c r="KG89" s="213"/>
      <c r="KH89" s="213"/>
      <c r="KI89" s="213"/>
      <c r="KJ89" s="213"/>
      <c r="KK89" s="213"/>
      <c r="KL89" s="213"/>
      <c r="KM89" s="213"/>
      <c r="KN89" s="213"/>
      <c r="KO89" s="213"/>
      <c r="KP89" s="213"/>
      <c r="KQ89" s="213"/>
      <c r="KR89" s="213"/>
      <c r="KS89" s="213"/>
      <c r="KT89" s="213"/>
      <c r="KU89" s="213"/>
      <c r="KV89" s="213"/>
      <c r="KW89" s="213"/>
      <c r="KX89" s="213"/>
      <c r="KY89" s="213"/>
      <c r="KZ89" s="213"/>
      <c r="LA89" s="213"/>
      <c r="LB89" s="213"/>
      <c r="LC89" s="213"/>
      <c r="LD89" s="213"/>
      <c r="LE89" s="213"/>
      <c r="LF89" s="213"/>
      <c r="LG89" s="213"/>
      <c r="LH89" s="213"/>
      <c r="LI89" s="213"/>
      <c r="LJ89" s="213"/>
      <c r="LK89" s="213"/>
      <c r="LL89" s="213"/>
      <c r="LM89" s="213"/>
      <c r="LN89" s="213"/>
      <c r="LO89" s="213"/>
      <c r="LP89" s="213"/>
      <c r="LQ89" s="213"/>
      <c r="LR89" s="213"/>
      <c r="LS89" s="213"/>
      <c r="LT89" s="213"/>
      <c r="LU89" s="213"/>
      <c r="LV89" s="213"/>
      <c r="LW89" s="213"/>
      <c r="LX89" s="213"/>
      <c r="LY89" s="213"/>
      <c r="LZ89" s="213"/>
      <c r="MA89" s="213"/>
      <c r="MB89" s="213"/>
      <c r="MC89" s="213"/>
      <c r="MD89" s="213"/>
      <c r="ME89" s="213"/>
      <c r="MF89" s="213"/>
      <c r="MG89" s="213"/>
      <c r="MH89" s="213"/>
      <c r="MI89" s="213"/>
      <c r="MJ89" s="213"/>
      <c r="MK89" s="213"/>
      <c r="ML89" s="213"/>
      <c r="MM89" s="213"/>
      <c r="MN89" s="213"/>
      <c r="MO89" s="213"/>
      <c r="MP89" s="213"/>
      <c r="MQ89" s="213"/>
      <c r="MR89" s="213"/>
      <c r="MS89" s="213"/>
      <c r="MT89" s="213"/>
      <c r="MU89" s="213"/>
      <c r="MV89" s="213"/>
      <c r="MW89" s="213"/>
      <c r="MX89" s="213"/>
      <c r="MY89" s="213"/>
      <c r="MZ89" s="213"/>
      <c r="NA89" s="213"/>
      <c r="NB89" s="213"/>
      <c r="NC89" s="213"/>
      <c r="ND89" s="213"/>
      <c r="NE89" s="213"/>
      <c r="NF89" s="213"/>
      <c r="NG89" s="213"/>
      <c r="NH89" s="213"/>
      <c r="NI89" s="213"/>
      <c r="NJ89" s="213"/>
      <c r="NK89" s="213"/>
      <c r="NL89" s="213"/>
      <c r="NM89" s="213"/>
      <c r="NN89" s="213"/>
      <c r="NO89" s="213"/>
      <c r="NP89" s="213"/>
      <c r="NQ89" s="213"/>
      <c r="NR89" s="213"/>
      <c r="NS89" s="213"/>
      <c r="NT89" s="213"/>
      <c r="NU89" s="213"/>
      <c r="NV89" s="213"/>
      <c r="NW89" s="213"/>
      <c r="NX89" s="213"/>
      <c r="NY89" s="213"/>
      <c r="NZ89" s="213"/>
      <c r="OA89" s="213"/>
      <c r="OB89" s="213"/>
      <c r="OC89" s="213"/>
      <c r="OD89" s="213"/>
      <c r="OE89" s="213"/>
      <c r="OF89" s="213"/>
      <c r="OG89" s="213"/>
      <c r="OH89" s="213"/>
      <c r="OI89" s="213"/>
      <c r="OJ89" s="213"/>
      <c r="OK89" s="213"/>
      <c r="OL89" s="213"/>
      <c r="OM89" s="213"/>
      <c r="ON89" s="213"/>
      <c r="OO89" s="213"/>
      <c r="OP89" s="213"/>
      <c r="OQ89" s="213"/>
      <c r="OR89" s="213"/>
      <c r="OS89" s="213"/>
      <c r="OT89" s="213"/>
      <c r="OU89" s="213"/>
      <c r="OV89" s="213"/>
      <c r="OW89" s="213"/>
      <c r="OX89" s="213"/>
      <c r="OY89" s="213"/>
      <c r="OZ89" s="213"/>
      <c r="PA89" s="213"/>
      <c r="PB89" s="213"/>
      <c r="PC89" s="213"/>
      <c r="PD89" s="213"/>
      <c r="PE89" s="213"/>
      <c r="PF89" s="213"/>
      <c r="PG89" s="213"/>
      <c r="PH89" s="213"/>
      <c r="PI89" s="213"/>
      <c r="PJ89" s="213"/>
      <c r="PK89" s="213"/>
      <c r="PL89" s="213"/>
      <c r="PM89" s="213"/>
      <c r="PN89" s="213"/>
      <c r="PO89" s="213"/>
      <c r="PP89" s="213"/>
      <c r="PQ89" s="213"/>
      <c r="PR89" s="213"/>
      <c r="PS89" s="213"/>
      <c r="PT89" s="213"/>
      <c r="PU89" s="213"/>
      <c r="PV89" s="213"/>
      <c r="PW89" s="213"/>
      <c r="PX89" s="213"/>
      <c r="PY89" s="213"/>
      <c r="PZ89" s="213"/>
      <c r="QA89" s="213"/>
      <c r="QB89" s="213"/>
      <c r="QC89" s="213"/>
      <c r="QD89" s="213"/>
      <c r="QE89" s="213"/>
      <c r="QF89" s="213"/>
      <c r="QG89" s="213"/>
      <c r="QH89" s="213"/>
      <c r="QI89" s="213"/>
      <c r="QJ89" s="213"/>
      <c r="QK89" s="213"/>
      <c r="QL89" s="213"/>
      <c r="QM89" s="213"/>
      <c r="QN89" s="213"/>
      <c r="QO89" s="213"/>
      <c r="QP89" s="213"/>
      <c r="QQ89" s="213"/>
      <c r="QR89" s="213"/>
      <c r="QS89" s="213"/>
      <c r="QT89" s="213"/>
      <c r="QU89" s="213"/>
      <c r="QV89" s="213"/>
      <c r="QW89" s="213"/>
      <c r="QX89" s="213"/>
      <c r="QY89" s="213"/>
      <c r="QZ89" s="213"/>
      <c r="RA89" s="213"/>
      <c r="RB89" s="213"/>
      <c r="RC89" s="213"/>
      <c r="RD89" s="213"/>
      <c r="RE89" s="213"/>
      <c r="RF89" s="213"/>
      <c r="RG89" s="213"/>
      <c r="RH89" s="213"/>
      <c r="RI89" s="213"/>
      <c r="RJ89" s="213"/>
      <c r="RK89" s="213"/>
      <c r="RL89" s="213"/>
      <c r="RM89" s="213"/>
      <c r="RN89" s="213"/>
      <c r="RO89" s="213"/>
      <c r="RP89" s="213"/>
      <c r="RQ89" s="213"/>
      <c r="RR89" s="213"/>
      <c r="RS89" s="213"/>
      <c r="RT89" s="213"/>
      <c r="RU89" s="213"/>
      <c r="RV89" s="213"/>
      <c r="RW89" s="213"/>
      <c r="RX89" s="213"/>
      <c r="RY89" s="213"/>
      <c r="RZ89" s="213"/>
      <c r="SA89" s="213"/>
      <c r="SB89" s="213"/>
      <c r="SC89" s="213"/>
      <c r="SD89" s="213"/>
      <c r="SE89" s="213"/>
      <c r="SF89" s="213"/>
      <c r="SG89" s="213"/>
      <c r="SH89" s="213"/>
      <c r="SI89" s="213"/>
      <c r="SJ89" s="213"/>
      <c r="SK89" s="213"/>
      <c r="SL89" s="213"/>
      <c r="SM89" s="213"/>
      <c r="SN89" s="213"/>
      <c r="SO89" s="213"/>
      <c r="SP89" s="213"/>
      <c r="SQ89" s="213"/>
      <c r="SR89" s="213"/>
      <c r="SS89" s="213"/>
      <c r="ST89" s="213"/>
      <c r="SU89" s="213"/>
      <c r="SV89" s="213"/>
      <c r="SW89" s="213"/>
      <c r="SX89" s="213"/>
      <c r="SY89" s="213"/>
      <c r="SZ89" s="213"/>
      <c r="TA89" s="213"/>
      <c r="TB89" s="213"/>
      <c r="TC89" s="213"/>
      <c r="TD89" s="213"/>
      <c r="TE89" s="213"/>
      <c r="TF89" s="213"/>
      <c r="TG89" s="213"/>
      <c r="TH89" s="213"/>
      <c r="TI89" s="213"/>
      <c r="TJ89" s="213"/>
      <c r="TK89" s="213"/>
      <c r="TL89" s="213"/>
      <c r="TM89" s="213"/>
      <c r="TN89" s="213"/>
      <c r="TO89" s="213"/>
      <c r="TP89" s="213"/>
      <c r="TQ89" s="213"/>
      <c r="TR89" s="213"/>
      <c r="TS89" s="213"/>
      <c r="TT89" s="213"/>
      <c r="TU89" s="213"/>
      <c r="TV89" s="213"/>
      <c r="TW89" s="213"/>
      <c r="TX89" s="213"/>
      <c r="TY89" s="213"/>
      <c r="TZ89" s="213"/>
      <c r="UA89" s="213"/>
      <c r="UB89" s="213"/>
      <c r="UC89" s="213"/>
      <c r="UD89" s="213"/>
      <c r="UE89" s="213"/>
      <c r="UF89" s="213"/>
      <c r="UG89" s="213"/>
      <c r="UH89" s="213"/>
      <c r="UI89" s="213"/>
      <c r="UJ89" s="213"/>
      <c r="UK89" s="213"/>
      <c r="UL89" s="213"/>
      <c r="UM89" s="213"/>
      <c r="UN89" s="213"/>
      <c r="UO89" s="213"/>
      <c r="UP89" s="213"/>
      <c r="UQ89" s="213"/>
      <c r="UR89" s="213"/>
      <c r="US89" s="213"/>
      <c r="UT89" s="213"/>
      <c r="UU89" s="213"/>
      <c r="UV89" s="213"/>
      <c r="UW89" s="213"/>
      <c r="UX89" s="213"/>
      <c r="UY89" s="213"/>
      <c r="UZ89" s="213"/>
      <c r="VA89" s="213"/>
      <c r="VB89" s="213"/>
      <c r="VC89" s="213"/>
      <c r="VD89" s="213"/>
      <c r="VE89" s="213"/>
      <c r="VF89" s="213"/>
      <c r="VG89" s="213"/>
      <c r="VH89" s="213"/>
      <c r="VI89" s="213"/>
      <c r="VJ89" s="213"/>
      <c r="VK89" s="213"/>
      <c r="VL89" s="213"/>
      <c r="VM89" s="213"/>
      <c r="VN89" s="213"/>
      <c r="VO89" s="213"/>
      <c r="VP89" s="213"/>
      <c r="VQ89" s="213"/>
      <c r="VR89" s="213"/>
      <c r="VS89" s="213"/>
      <c r="VT89" s="213"/>
      <c r="VU89" s="213"/>
      <c r="VV89" s="213"/>
      <c r="VW89" s="213"/>
      <c r="VX89" s="213"/>
      <c r="VY89" s="213"/>
      <c r="VZ89" s="213"/>
      <c r="WA89" s="213"/>
      <c r="WB89" s="213"/>
      <c r="WC89" s="213"/>
      <c r="WD89" s="213"/>
      <c r="WE89" s="213"/>
      <c r="WF89" s="213"/>
      <c r="WG89" s="213"/>
      <c r="WH89" s="213"/>
      <c r="WI89" s="213"/>
      <c r="WJ89" s="213"/>
      <c r="WK89" s="213"/>
      <c r="WL89" s="213"/>
      <c r="WM89" s="213"/>
      <c r="WN89" s="213"/>
      <c r="WO89" s="213"/>
      <c r="WP89" s="213"/>
      <c r="WQ89" s="213"/>
      <c r="WR89" s="213"/>
      <c r="WS89" s="213"/>
      <c r="WT89" s="213"/>
      <c r="WU89" s="213"/>
      <c r="WV89" s="213"/>
      <c r="WW89" s="213"/>
      <c r="WX89" s="213"/>
      <c r="WY89" s="213"/>
      <c r="WZ89" s="213"/>
      <c r="XA89" s="213"/>
      <c r="XB89" s="213"/>
      <c r="XC89" s="213"/>
      <c r="XD89" s="213"/>
      <c r="XE89" s="213"/>
      <c r="XF89" s="213"/>
      <c r="XG89" s="213"/>
      <c r="XH89" s="213"/>
      <c r="XI89" s="213"/>
      <c r="XJ89" s="213"/>
      <c r="XK89" s="213"/>
      <c r="XL89" s="213"/>
      <c r="XM89" s="213"/>
      <c r="XN89" s="213"/>
      <c r="XO89" s="213"/>
      <c r="XP89" s="213"/>
      <c r="XQ89" s="213"/>
      <c r="XR89" s="213"/>
      <c r="XS89" s="213"/>
      <c r="XT89" s="213"/>
      <c r="XU89" s="213"/>
      <c r="XV89" s="213"/>
      <c r="XW89" s="213"/>
      <c r="XX89" s="213"/>
      <c r="XY89" s="213"/>
      <c r="XZ89" s="213"/>
      <c r="YA89" s="213"/>
      <c r="YB89" s="213"/>
      <c r="YC89" s="213"/>
      <c r="YD89" s="213"/>
      <c r="YE89" s="213"/>
      <c r="YF89" s="213"/>
      <c r="YG89" s="213"/>
      <c r="YH89" s="213"/>
      <c r="YI89" s="213"/>
      <c r="YJ89" s="213"/>
      <c r="YK89" s="213"/>
      <c r="YL89" s="213"/>
      <c r="YM89" s="213"/>
      <c r="YN89" s="213"/>
      <c r="YO89" s="213"/>
      <c r="YP89" s="213"/>
      <c r="YQ89" s="213"/>
      <c r="YR89" s="213"/>
      <c r="YS89" s="213"/>
      <c r="YT89" s="213"/>
      <c r="YU89" s="213"/>
      <c r="YV89" s="213"/>
      <c r="YW89" s="213"/>
      <c r="YX89" s="213"/>
      <c r="YY89" s="213"/>
      <c r="YZ89" s="213"/>
      <c r="ZA89" s="213"/>
      <c r="ZB89" s="213"/>
      <c r="ZC89" s="213"/>
      <c r="ZD89" s="213"/>
      <c r="ZE89" s="213"/>
      <c r="ZF89" s="213"/>
      <c r="ZG89" s="213"/>
      <c r="ZH89" s="213"/>
      <c r="ZI89" s="213"/>
      <c r="ZJ89" s="213"/>
      <c r="ZK89" s="213"/>
      <c r="ZL89" s="213"/>
      <c r="ZM89" s="213"/>
      <c r="ZN89" s="213"/>
      <c r="ZO89" s="213"/>
      <c r="ZP89" s="213"/>
      <c r="ZQ89" s="213"/>
      <c r="ZR89" s="213"/>
      <c r="ZS89" s="213"/>
      <c r="ZT89" s="213"/>
      <c r="ZU89" s="213"/>
      <c r="ZV89" s="213"/>
      <c r="ZW89" s="213"/>
      <c r="ZX89" s="213"/>
      <c r="ZY89" s="213"/>
      <c r="ZZ89" s="213"/>
      <c r="AAA89" s="213"/>
      <c r="AAB89" s="213"/>
      <c r="AAC89" s="213"/>
      <c r="AAD89" s="213"/>
      <c r="AAE89" s="213"/>
      <c r="AAF89" s="213"/>
      <c r="AAG89" s="213"/>
      <c r="AAH89" s="213"/>
      <c r="AAI89" s="213"/>
      <c r="AAJ89" s="213"/>
      <c r="AAK89" s="213"/>
      <c r="AAL89" s="213"/>
      <c r="AAM89" s="213"/>
      <c r="AAN89" s="213"/>
      <c r="AAO89" s="213"/>
      <c r="AAP89" s="213"/>
      <c r="AAQ89" s="213"/>
      <c r="AAR89" s="213"/>
      <c r="AAS89" s="213"/>
      <c r="AAT89" s="213"/>
      <c r="AAU89" s="213"/>
      <c r="AAV89" s="213"/>
      <c r="AAW89" s="213"/>
      <c r="AAX89" s="213"/>
      <c r="AAY89" s="213"/>
      <c r="AAZ89" s="213"/>
      <c r="ABA89" s="213"/>
      <c r="ABB89" s="213"/>
      <c r="ABC89" s="213"/>
      <c r="ABD89" s="213"/>
      <c r="ABE89" s="213"/>
      <c r="ABF89" s="213"/>
      <c r="ABG89" s="213"/>
      <c r="ABH89" s="213"/>
      <c r="ABI89" s="213"/>
      <c r="ABJ89" s="213"/>
      <c r="ABK89" s="213"/>
      <c r="ABL89" s="213"/>
      <c r="ABM89" s="213"/>
      <c r="ABN89" s="213"/>
      <c r="ABO89" s="213"/>
      <c r="ABP89" s="213"/>
      <c r="ABQ89" s="213"/>
      <c r="ABR89" s="213"/>
      <c r="ABS89" s="213"/>
      <c r="ABT89" s="213"/>
      <c r="ABU89" s="213"/>
      <c r="ABV89" s="213"/>
      <c r="ABW89" s="213"/>
      <c r="ABX89" s="213"/>
      <c r="ABY89" s="213"/>
      <c r="ABZ89" s="213"/>
      <c r="ACA89" s="213"/>
      <c r="ACB89" s="213"/>
      <c r="ACC89" s="213"/>
      <c r="ACD89" s="213"/>
      <c r="ACE89" s="213"/>
      <c r="ACF89" s="213"/>
      <c r="ACG89" s="213"/>
      <c r="ACH89" s="213"/>
      <c r="ACI89" s="213"/>
      <c r="ACJ89" s="213"/>
      <c r="ACK89" s="213"/>
      <c r="ACL89" s="213"/>
      <c r="ACM89" s="213"/>
      <c r="ACN89" s="213"/>
      <c r="ACO89" s="213"/>
      <c r="ACP89" s="213"/>
      <c r="ACQ89" s="213"/>
      <c r="ACR89" s="213"/>
      <c r="ACS89" s="213"/>
      <c r="ACT89" s="213"/>
      <c r="ACU89" s="213"/>
      <c r="ACV89" s="213"/>
      <c r="ACW89" s="213"/>
      <c r="ACX89" s="213"/>
      <c r="ACY89" s="213"/>
      <c r="ACZ89" s="213"/>
      <c r="ADA89" s="213"/>
      <c r="ADB89" s="213"/>
      <c r="ADC89" s="213"/>
      <c r="ADD89" s="213"/>
      <c r="ADE89" s="213"/>
      <c r="ADF89" s="213"/>
      <c r="ADG89" s="213"/>
      <c r="ADH89" s="213"/>
      <c r="ADI89" s="213"/>
      <c r="ADJ89" s="213"/>
      <c r="ADK89" s="213"/>
      <c r="ADL89" s="213"/>
      <c r="ADM89" s="213"/>
      <c r="ADN89" s="213"/>
      <c r="ADO89" s="213"/>
      <c r="ADP89" s="213"/>
      <c r="ADQ89" s="213"/>
      <c r="ADR89" s="213"/>
      <c r="ADS89" s="213"/>
      <c r="ADT89" s="213"/>
      <c r="ADU89" s="213"/>
      <c r="ADV89" s="213"/>
      <c r="ADW89" s="213"/>
      <c r="ADX89" s="213"/>
      <c r="ADY89" s="213"/>
      <c r="ADZ89" s="213"/>
      <c r="AEA89" s="213"/>
      <c r="AEB89" s="213"/>
      <c r="AEC89" s="213"/>
      <c r="AED89" s="213"/>
      <c r="AEE89" s="213"/>
      <c r="AEF89" s="213"/>
      <c r="AEG89" s="213"/>
      <c r="AEH89" s="213"/>
      <c r="AEI89" s="213"/>
      <c r="AEJ89" s="213"/>
      <c r="AEK89" s="213"/>
      <c r="AEL89" s="213"/>
      <c r="AEM89" s="213"/>
      <c r="AEN89" s="213"/>
      <c r="AEO89" s="213"/>
      <c r="AEP89" s="213"/>
      <c r="AEQ89" s="213"/>
      <c r="AER89" s="213"/>
      <c r="AES89" s="213"/>
      <c r="AET89" s="213"/>
      <c r="AEU89" s="213"/>
      <c r="AEV89" s="213"/>
      <c r="AEW89" s="213"/>
      <c r="AEX89" s="213"/>
      <c r="AEY89" s="213"/>
      <c r="AEZ89" s="213"/>
      <c r="AFA89" s="213"/>
      <c r="AFB89" s="213"/>
      <c r="AFC89" s="213"/>
      <c r="AFD89" s="213"/>
      <c r="AFE89" s="213"/>
      <c r="AFF89" s="213"/>
      <c r="AFG89" s="213"/>
      <c r="AFH89" s="213"/>
      <c r="AFI89" s="213"/>
      <c r="AFJ89" s="213"/>
      <c r="AFK89" s="213"/>
      <c r="AFL89" s="213"/>
      <c r="AFM89" s="213"/>
      <c r="AFN89" s="213"/>
      <c r="AFO89" s="213"/>
      <c r="AFP89" s="213"/>
      <c r="AFQ89" s="213"/>
      <c r="AFR89" s="213"/>
      <c r="AFS89" s="213"/>
      <c r="AFT89" s="213"/>
      <c r="AFU89" s="213"/>
      <c r="AFV89" s="213"/>
      <c r="AFW89" s="213"/>
      <c r="AFX89" s="213"/>
      <c r="AFY89" s="213"/>
      <c r="AFZ89" s="213"/>
      <c r="AGA89" s="213"/>
      <c r="AGB89" s="213"/>
      <c r="AGC89" s="213"/>
      <c r="AGD89" s="213"/>
      <c r="AGE89" s="213"/>
      <c r="AGF89" s="213"/>
      <c r="AGG89" s="213"/>
      <c r="AGH89" s="213"/>
      <c r="AGI89" s="213"/>
      <c r="AGJ89" s="213"/>
      <c r="AGK89" s="213"/>
      <c r="AGL89" s="213"/>
      <c r="AGM89" s="213"/>
      <c r="AGN89" s="213"/>
      <c r="AGO89" s="213"/>
      <c r="AGP89" s="213"/>
      <c r="AGQ89" s="213"/>
      <c r="AGR89" s="213"/>
      <c r="AGS89" s="213"/>
      <c r="AGT89" s="213"/>
      <c r="AGU89" s="213"/>
      <c r="AGV89" s="213"/>
      <c r="AGW89" s="213"/>
      <c r="AGX89" s="213"/>
      <c r="AGY89" s="213"/>
      <c r="AGZ89" s="213"/>
      <c r="AHA89" s="213"/>
      <c r="AHB89" s="213"/>
      <c r="AHC89" s="213"/>
      <c r="AHD89" s="213"/>
      <c r="AHE89" s="213"/>
      <c r="AHF89" s="213"/>
      <c r="AHG89" s="213"/>
      <c r="AHH89" s="213"/>
      <c r="AHI89" s="213"/>
      <c r="AHJ89" s="213"/>
      <c r="AHK89" s="213"/>
      <c r="AHL89" s="213"/>
      <c r="AHM89" s="213"/>
      <c r="AHN89" s="213"/>
      <c r="AHO89" s="213"/>
      <c r="AHP89" s="213"/>
      <c r="AHQ89" s="213"/>
      <c r="AHR89" s="213"/>
      <c r="AHS89" s="213"/>
      <c r="AHT89" s="213"/>
      <c r="AHU89" s="213"/>
      <c r="AHV89" s="213"/>
      <c r="AHW89" s="213"/>
      <c r="AHX89" s="213"/>
      <c r="AHY89" s="213"/>
      <c r="AHZ89" s="213"/>
      <c r="AIA89" s="213"/>
      <c r="AIB89" s="213"/>
      <c r="AIC89" s="213"/>
      <c r="AID89" s="213"/>
      <c r="AIE89" s="213"/>
      <c r="AIF89" s="213"/>
      <c r="AIG89" s="213"/>
      <c r="AIH89" s="213"/>
      <c r="AII89" s="213"/>
      <c r="AIJ89" s="213"/>
      <c r="AIK89" s="213"/>
      <c r="AIL89" s="213"/>
      <c r="AIM89" s="213"/>
      <c r="AIN89" s="213"/>
      <c r="AIO89" s="213"/>
      <c r="AIP89" s="213"/>
      <c r="AIQ89" s="213"/>
      <c r="AIR89" s="213"/>
      <c r="AIS89" s="213"/>
      <c r="AIT89" s="213"/>
      <c r="AIU89" s="213"/>
      <c r="AIV89" s="213"/>
      <c r="AIW89" s="213"/>
      <c r="AIX89" s="213"/>
      <c r="AIY89" s="213"/>
      <c r="AIZ89" s="213"/>
      <c r="AJA89" s="213"/>
      <c r="AJB89" s="213"/>
      <c r="AJC89" s="213"/>
      <c r="AJD89" s="213"/>
      <c r="AJE89" s="213"/>
      <c r="AJF89" s="213"/>
      <c r="AJG89" s="213"/>
      <c r="AJH89" s="213"/>
      <c r="AJI89" s="213"/>
      <c r="AJJ89" s="213"/>
      <c r="AJK89" s="213"/>
      <c r="AJL89" s="213"/>
      <c r="AJM89" s="213"/>
      <c r="AJN89" s="213"/>
      <c r="AJO89" s="213"/>
      <c r="AJP89" s="213"/>
      <c r="AJQ89" s="213"/>
      <c r="AJR89" s="213"/>
      <c r="AJS89" s="213"/>
      <c r="AJT89" s="213"/>
      <c r="AJU89" s="213"/>
      <c r="AJV89" s="213"/>
      <c r="AJW89" s="213"/>
      <c r="AJX89" s="213"/>
      <c r="AJY89" s="213"/>
      <c r="AJZ89" s="213"/>
      <c r="AKA89" s="213"/>
      <c r="AKB89" s="213"/>
      <c r="AKC89" s="213"/>
      <c r="AKD89" s="213"/>
      <c r="AKE89" s="213"/>
      <c r="AKF89" s="213"/>
      <c r="AKG89" s="213"/>
      <c r="AKH89" s="213"/>
      <c r="AKI89" s="213"/>
      <c r="AKJ89" s="213"/>
      <c r="AKK89" s="213"/>
      <c r="AKL89" s="213"/>
      <c r="AKM89" s="213"/>
      <c r="AKN89" s="213"/>
      <c r="AKO89" s="213"/>
      <c r="AKP89" s="213"/>
      <c r="AKQ89" s="213"/>
      <c r="AKR89" s="213"/>
      <c r="AKS89" s="213"/>
      <c r="AKT89" s="213"/>
      <c r="AKU89" s="213"/>
      <c r="AKV89" s="213"/>
      <c r="AKW89" s="213"/>
      <c r="AKX89" s="213"/>
      <c r="AKY89" s="213"/>
      <c r="AKZ89" s="213"/>
      <c r="ALA89" s="213"/>
      <c r="ALB89" s="213"/>
      <c r="ALC89" s="213"/>
      <c r="ALD89" s="213"/>
      <c r="ALE89" s="213"/>
      <c r="ALF89" s="213"/>
      <c r="ALG89" s="213"/>
      <c r="ALH89" s="213"/>
      <c r="ALI89" s="213"/>
      <c r="ALJ89" s="213"/>
      <c r="ALK89" s="213"/>
      <c r="ALL89" s="213"/>
      <c r="ALM89" s="213"/>
      <c r="ALN89" s="213"/>
      <c r="ALO89" s="213"/>
      <c r="ALP89" s="213"/>
      <c r="ALQ89" s="213"/>
      <c r="ALR89" s="213"/>
      <c r="ALS89" s="213"/>
      <c r="ALT89" s="213"/>
      <c r="ALU89" s="213"/>
      <c r="ALV89" s="213"/>
      <c r="ALW89" s="213"/>
      <c r="ALX89" s="213"/>
      <c r="ALY89" s="213"/>
      <c r="ALZ89" s="213"/>
      <c r="AMA89" s="213"/>
      <c r="AMB89" s="213"/>
      <c r="AMC89" s="213"/>
      <c r="AMD89" s="213"/>
      <c r="AME89" s="213"/>
      <c r="AMF89" s="213"/>
      <c r="AMG89" s="213"/>
      <c r="AMH89" s="213"/>
      <c r="AMI89" s="213"/>
      <c r="AMJ89" s="213"/>
      <c r="AMK89" s="213"/>
      <c r="AML89" s="213"/>
      <c r="AMM89" s="213"/>
      <c r="AMN89" s="213"/>
      <c r="AMO89" s="213"/>
      <c r="AMP89" s="213"/>
      <c r="AMQ89" s="213"/>
      <c r="AMR89" s="213"/>
      <c r="AMS89" s="213"/>
      <c r="AMT89" s="213"/>
      <c r="AMU89" s="213"/>
      <c r="AMV89" s="213"/>
      <c r="AMW89" s="213"/>
      <c r="AMX89" s="213"/>
      <c r="AMY89" s="213"/>
      <c r="AMZ89" s="213"/>
      <c r="ANA89" s="213"/>
      <c r="ANB89" s="213"/>
      <c r="ANC89" s="213"/>
      <c r="AND89" s="213"/>
      <c r="ANE89" s="213"/>
      <c r="ANF89" s="213"/>
      <c r="ANG89" s="213"/>
      <c r="ANH89" s="213"/>
      <c r="ANI89" s="213"/>
      <c r="ANJ89" s="213"/>
      <c r="ANK89" s="213"/>
      <c r="ANL89" s="213"/>
      <c r="ANM89" s="213"/>
      <c r="ANN89" s="213"/>
      <c r="ANO89" s="213"/>
      <c r="ANP89" s="213"/>
      <c r="ANQ89" s="213"/>
      <c r="ANR89" s="213"/>
      <c r="ANS89" s="213"/>
      <c r="ANT89" s="213"/>
      <c r="ANU89" s="213"/>
      <c r="ANV89" s="213"/>
      <c r="ANW89" s="213"/>
      <c r="ANX89" s="213"/>
      <c r="ANY89" s="213"/>
      <c r="ANZ89" s="213"/>
      <c r="AOA89" s="213"/>
      <c r="AOB89" s="213"/>
      <c r="AOC89" s="213"/>
      <c r="AOD89" s="213"/>
      <c r="AOE89" s="213"/>
      <c r="AOF89" s="213"/>
      <c r="AOG89" s="213"/>
      <c r="AOH89" s="213"/>
      <c r="AOI89" s="213"/>
      <c r="AOJ89" s="213"/>
      <c r="AOK89" s="213"/>
      <c r="AOL89" s="213"/>
      <c r="AOM89" s="213"/>
      <c r="AON89" s="213"/>
      <c r="AOO89" s="213"/>
      <c r="AOP89" s="213"/>
      <c r="AOQ89" s="213"/>
      <c r="AOR89" s="213"/>
      <c r="AOS89" s="213"/>
      <c r="AOT89" s="213"/>
      <c r="AOU89" s="213"/>
      <c r="AOV89" s="213"/>
      <c r="AOW89" s="213"/>
      <c r="AOX89" s="213"/>
      <c r="AOY89" s="213"/>
      <c r="AOZ89" s="213"/>
      <c r="APA89" s="213"/>
      <c r="APB89" s="213"/>
      <c r="APC89" s="213"/>
      <c r="APD89" s="213"/>
      <c r="APE89" s="213"/>
      <c r="APF89" s="213"/>
      <c r="APG89" s="213"/>
      <c r="APH89" s="213"/>
      <c r="API89" s="213"/>
      <c r="APJ89" s="213"/>
      <c r="APK89" s="213"/>
      <c r="APL89" s="213"/>
      <c r="APM89" s="213"/>
      <c r="APN89" s="213"/>
      <c r="APO89" s="213"/>
      <c r="APP89" s="213"/>
      <c r="APQ89" s="213"/>
      <c r="APR89" s="213"/>
      <c r="APS89" s="213"/>
      <c r="APT89" s="213"/>
      <c r="APU89" s="213"/>
      <c r="APV89" s="213"/>
      <c r="APW89" s="213"/>
      <c r="APX89" s="213"/>
      <c r="APY89" s="213"/>
      <c r="APZ89" s="213"/>
      <c r="AQA89" s="213"/>
      <c r="AQB89" s="213"/>
      <c r="AQC89" s="213"/>
      <c r="AQD89" s="213"/>
      <c r="AQE89" s="213"/>
      <c r="AQF89" s="213"/>
      <c r="AQG89" s="213"/>
      <c r="AQH89" s="213"/>
      <c r="AQI89" s="213"/>
      <c r="AQJ89" s="213"/>
      <c r="AQK89" s="213"/>
      <c r="AQL89" s="213"/>
      <c r="AQM89" s="213"/>
      <c r="AQN89" s="213"/>
      <c r="AQO89" s="213"/>
      <c r="AQP89" s="213"/>
      <c r="AQQ89" s="213"/>
      <c r="AQR89" s="213"/>
      <c r="AQS89" s="213"/>
      <c r="AQT89" s="213"/>
      <c r="AQU89" s="213"/>
      <c r="AQV89" s="213"/>
      <c r="AQW89" s="213"/>
      <c r="AQX89" s="213"/>
      <c r="AQY89" s="213"/>
      <c r="AQZ89" s="213"/>
      <c r="ARA89" s="213"/>
      <c r="ARB89" s="213"/>
      <c r="ARC89" s="213"/>
      <c r="ARD89" s="213"/>
      <c r="ARE89" s="213"/>
      <c r="ARF89" s="213"/>
      <c r="ARG89" s="213"/>
      <c r="ARH89" s="213"/>
      <c r="ARI89" s="213"/>
      <c r="ARJ89" s="213"/>
      <c r="ARK89" s="213"/>
      <c r="ARL89" s="213"/>
      <c r="ARM89" s="213"/>
      <c r="ARN89" s="213"/>
      <c r="ARO89" s="213"/>
      <c r="ARP89" s="213"/>
      <c r="ARQ89" s="213"/>
      <c r="ARR89" s="213"/>
      <c r="ARS89" s="213"/>
      <c r="ART89" s="213"/>
      <c r="ARU89" s="213"/>
      <c r="ARV89" s="213"/>
      <c r="ARW89" s="213"/>
      <c r="ARX89" s="213"/>
      <c r="ARY89" s="213"/>
      <c r="ARZ89" s="213"/>
      <c r="ASA89" s="213"/>
      <c r="ASB89" s="213"/>
      <c r="ASC89" s="213"/>
      <c r="ASD89" s="213"/>
      <c r="ASE89" s="213"/>
      <c r="ASF89" s="213"/>
      <c r="ASG89" s="213"/>
      <c r="ASH89" s="213"/>
      <c r="ASI89" s="213"/>
      <c r="ASJ89" s="213"/>
      <c r="ASK89" s="213"/>
      <c r="ASL89" s="213"/>
      <c r="ASM89" s="213"/>
      <c r="ASN89" s="213"/>
      <c r="ASO89" s="213"/>
      <c r="ASP89" s="213"/>
      <c r="ASQ89" s="213"/>
      <c r="ASR89" s="213"/>
      <c r="ASS89" s="213"/>
      <c r="AST89" s="213"/>
      <c r="ASU89" s="213"/>
      <c r="ASV89" s="213"/>
      <c r="ASW89" s="213"/>
      <c r="ASX89" s="213"/>
      <c r="ASY89" s="213"/>
      <c r="ASZ89" s="213"/>
      <c r="ATA89" s="213"/>
      <c r="ATB89" s="213"/>
      <c r="ATC89" s="213"/>
      <c r="ATD89" s="213"/>
      <c r="ATE89" s="213"/>
      <c r="ATF89" s="213"/>
      <c r="ATG89" s="213"/>
      <c r="ATH89" s="213"/>
      <c r="ATI89" s="213"/>
      <c r="ATJ89" s="213"/>
      <c r="ATK89" s="213"/>
      <c r="ATL89" s="213"/>
      <c r="ATM89" s="213"/>
      <c r="ATN89" s="213"/>
      <c r="ATO89" s="213"/>
      <c r="ATP89" s="213"/>
      <c r="ATQ89" s="213"/>
      <c r="ATR89" s="213"/>
      <c r="ATS89" s="213"/>
      <c r="ATT89" s="213"/>
      <c r="ATU89" s="213"/>
      <c r="ATV89" s="213"/>
      <c r="ATW89" s="213"/>
      <c r="ATX89" s="213"/>
      <c r="ATY89" s="213"/>
      <c r="ATZ89" s="213"/>
      <c r="AUA89" s="213"/>
      <c r="AUB89" s="213"/>
      <c r="AUC89" s="213"/>
      <c r="AUD89" s="213"/>
      <c r="AUE89" s="213"/>
      <c r="AUF89" s="213"/>
      <c r="AUG89" s="213"/>
      <c r="AUH89" s="213"/>
      <c r="AUI89" s="213"/>
      <c r="AUJ89" s="213"/>
      <c r="AUK89" s="213"/>
      <c r="AUL89" s="213"/>
      <c r="AUM89" s="213"/>
      <c r="AUN89" s="213"/>
      <c r="AUO89" s="213"/>
      <c r="AUP89" s="213"/>
      <c r="AUQ89" s="213"/>
      <c r="AUR89" s="213"/>
      <c r="AUS89" s="213"/>
      <c r="AUT89" s="213"/>
      <c r="AUU89" s="213"/>
      <c r="AUV89" s="213"/>
      <c r="AUW89" s="213"/>
      <c r="AUX89" s="213"/>
      <c r="AUY89" s="213"/>
      <c r="AUZ89" s="213"/>
      <c r="AVA89" s="213"/>
      <c r="AVB89" s="213"/>
      <c r="AVC89" s="213"/>
      <c r="AVD89" s="213"/>
      <c r="AVE89" s="213"/>
      <c r="AVF89" s="213"/>
      <c r="AVG89" s="213"/>
      <c r="AVH89" s="213"/>
      <c r="AVI89" s="213"/>
      <c r="AVJ89" s="213"/>
      <c r="AVK89" s="213"/>
      <c r="AVL89" s="213"/>
      <c r="AVM89" s="213"/>
      <c r="AVN89" s="213"/>
      <c r="AVO89" s="213"/>
      <c r="AVP89" s="213"/>
      <c r="AVQ89" s="213"/>
      <c r="AVR89" s="213"/>
      <c r="AVS89" s="213"/>
      <c r="AVT89" s="213"/>
      <c r="AVU89" s="213"/>
      <c r="AVV89" s="213"/>
      <c r="AVW89" s="213"/>
      <c r="AVX89" s="213"/>
      <c r="AVY89" s="213"/>
      <c r="AVZ89" s="213"/>
      <c r="AWA89" s="213"/>
      <c r="AWB89" s="213"/>
      <c r="AWC89" s="213"/>
      <c r="AWD89" s="213"/>
      <c r="AWE89" s="213"/>
      <c r="AWF89" s="213"/>
      <c r="AWG89" s="213"/>
      <c r="AWH89" s="213"/>
      <c r="AWI89" s="213"/>
      <c r="AWJ89" s="213"/>
      <c r="AWK89" s="213"/>
      <c r="AWL89" s="213"/>
      <c r="AWM89" s="213"/>
      <c r="AWN89" s="213"/>
      <c r="AWO89" s="213"/>
      <c r="AWP89" s="213"/>
      <c r="AWQ89" s="213"/>
      <c r="AWR89" s="213"/>
      <c r="AWS89" s="213"/>
      <c r="AWT89" s="213"/>
      <c r="AWU89" s="213"/>
      <c r="AWV89" s="213"/>
      <c r="AWW89" s="213"/>
      <c r="AWX89" s="213"/>
      <c r="AWY89" s="213"/>
      <c r="AWZ89" s="213"/>
      <c r="AXA89" s="213"/>
      <c r="AXB89" s="213"/>
      <c r="AXC89" s="213"/>
      <c r="AXD89" s="213"/>
      <c r="AXE89" s="213"/>
      <c r="AXF89" s="213"/>
      <c r="AXG89" s="213"/>
      <c r="AXH89" s="213"/>
      <c r="AXI89" s="213"/>
      <c r="AXJ89" s="213"/>
      <c r="AXK89" s="213"/>
      <c r="AXL89" s="213"/>
      <c r="AXM89" s="213"/>
      <c r="AXN89" s="213"/>
      <c r="AXO89" s="213"/>
      <c r="AXP89" s="213"/>
      <c r="AXQ89" s="213"/>
      <c r="AXR89" s="213"/>
      <c r="AXS89" s="213"/>
      <c r="AXT89" s="213"/>
      <c r="AXU89" s="213"/>
      <c r="AXV89" s="213"/>
      <c r="AXW89" s="213"/>
      <c r="AXX89" s="213"/>
      <c r="AXY89" s="213"/>
      <c r="AXZ89" s="213"/>
      <c r="AYA89" s="213"/>
      <c r="AYB89" s="213"/>
      <c r="AYC89" s="213"/>
      <c r="AYD89" s="213"/>
      <c r="AYE89" s="213"/>
      <c r="AYF89" s="213"/>
      <c r="AYG89" s="213"/>
      <c r="AYH89" s="213"/>
      <c r="AYI89" s="213"/>
      <c r="AYJ89" s="213"/>
      <c r="AYK89" s="213"/>
      <c r="AYL89" s="213"/>
      <c r="AYM89" s="213"/>
      <c r="AYN89" s="213"/>
      <c r="AYO89" s="213"/>
      <c r="AYP89" s="213"/>
      <c r="AYQ89" s="213"/>
      <c r="AYR89" s="213"/>
      <c r="AYS89" s="213"/>
      <c r="AYT89" s="213"/>
      <c r="AYU89" s="213"/>
      <c r="AYV89" s="213"/>
      <c r="AYW89" s="213"/>
      <c r="AYX89" s="213"/>
      <c r="AYY89" s="213"/>
      <c r="AYZ89" s="213"/>
      <c r="AZA89" s="213"/>
      <c r="AZB89" s="213"/>
      <c r="AZC89" s="213"/>
      <c r="AZD89" s="213"/>
      <c r="AZE89" s="213"/>
      <c r="AZF89" s="213"/>
      <c r="AZG89" s="213"/>
      <c r="AZH89" s="213"/>
      <c r="AZI89" s="213"/>
      <c r="AZJ89" s="213"/>
      <c r="AZK89" s="213"/>
      <c r="AZL89" s="213"/>
      <c r="AZM89" s="213"/>
      <c r="AZN89" s="213"/>
      <c r="AZO89" s="213"/>
      <c r="AZP89" s="213"/>
      <c r="AZQ89" s="213"/>
      <c r="AZR89" s="213"/>
      <c r="AZS89" s="213"/>
      <c r="AZT89" s="213"/>
      <c r="AZU89" s="213"/>
      <c r="AZV89" s="213"/>
      <c r="AZW89" s="213"/>
      <c r="AZX89" s="213"/>
      <c r="AZY89" s="213"/>
      <c r="AZZ89" s="213"/>
      <c r="BAA89" s="213"/>
      <c r="BAB89" s="213"/>
      <c r="BAC89" s="213"/>
      <c r="BAD89" s="213"/>
      <c r="BAE89" s="213"/>
      <c r="BAF89" s="213"/>
      <c r="BAG89" s="213"/>
      <c r="BAH89" s="213"/>
      <c r="BAI89" s="213"/>
      <c r="BAJ89" s="213"/>
      <c r="BAK89" s="213"/>
      <c r="BAL89" s="213"/>
      <c r="BAM89" s="213"/>
      <c r="BAN89" s="213"/>
      <c r="BAO89" s="213"/>
      <c r="BAP89" s="213"/>
      <c r="BAQ89" s="213"/>
      <c r="BAR89" s="213"/>
      <c r="BAS89" s="213"/>
      <c r="BAT89" s="213"/>
      <c r="BAU89" s="213"/>
      <c r="BAV89" s="213"/>
      <c r="BAW89" s="213"/>
      <c r="BAX89" s="213"/>
      <c r="BAY89" s="213"/>
      <c r="BAZ89" s="213"/>
      <c r="BBA89" s="213"/>
      <c r="BBB89" s="213"/>
      <c r="BBC89" s="213"/>
      <c r="BBD89" s="213"/>
      <c r="BBE89" s="213"/>
      <c r="BBF89" s="213"/>
      <c r="BBG89" s="213"/>
      <c r="BBH89" s="213"/>
      <c r="BBI89" s="213"/>
      <c r="BBJ89" s="213"/>
      <c r="BBK89" s="213"/>
      <c r="BBL89" s="213"/>
      <c r="BBM89" s="213"/>
      <c r="BBN89" s="213"/>
      <c r="BBO89" s="213"/>
      <c r="BBP89" s="213"/>
      <c r="BBQ89" s="213"/>
      <c r="BBR89" s="213"/>
      <c r="BBS89" s="213"/>
      <c r="BBT89" s="213"/>
      <c r="BBU89" s="213"/>
      <c r="BBV89" s="213"/>
      <c r="BBW89" s="213"/>
      <c r="BBX89" s="213"/>
      <c r="BBY89" s="213"/>
      <c r="BBZ89" s="213"/>
      <c r="BCA89" s="213"/>
      <c r="BCB89" s="213"/>
      <c r="BCC89" s="213"/>
      <c r="BCD89" s="213"/>
      <c r="BCE89" s="213"/>
      <c r="BCF89" s="213"/>
      <c r="BCG89" s="213"/>
      <c r="BCH89" s="213"/>
      <c r="BCI89" s="213"/>
      <c r="BCJ89" s="213"/>
      <c r="BCK89" s="213"/>
      <c r="BCL89" s="213"/>
      <c r="BCM89" s="213"/>
      <c r="BCN89" s="213"/>
      <c r="BCO89" s="213"/>
      <c r="BCP89" s="213"/>
      <c r="BCQ89" s="213"/>
      <c r="BCR89" s="213"/>
      <c r="BCS89" s="213"/>
      <c r="BCT89" s="213"/>
      <c r="BCU89" s="213"/>
      <c r="BCV89" s="213"/>
      <c r="BCW89" s="213"/>
      <c r="BCX89" s="213"/>
      <c r="BCY89" s="213"/>
      <c r="BCZ89" s="213"/>
      <c r="BDA89" s="213"/>
      <c r="BDB89" s="213"/>
      <c r="BDC89" s="213"/>
      <c r="BDD89" s="213"/>
      <c r="BDE89" s="213"/>
      <c r="BDF89" s="213"/>
      <c r="BDG89" s="213"/>
      <c r="BDH89" s="213"/>
      <c r="BDI89" s="213"/>
      <c r="BDJ89" s="213"/>
      <c r="BDK89" s="213"/>
      <c r="BDL89" s="213"/>
      <c r="BDM89" s="213"/>
      <c r="BDN89" s="213"/>
      <c r="BDO89" s="213"/>
      <c r="BDP89" s="213"/>
      <c r="BDQ89" s="213"/>
      <c r="BDR89" s="213"/>
      <c r="BDS89" s="213"/>
      <c r="BDT89" s="213"/>
      <c r="BDU89" s="213"/>
      <c r="BDV89" s="213"/>
      <c r="BDW89" s="213"/>
      <c r="BDX89" s="213"/>
      <c r="BDY89" s="213"/>
      <c r="BDZ89" s="213"/>
      <c r="BEA89" s="213"/>
      <c r="BEB89" s="213"/>
      <c r="BEC89" s="213"/>
      <c r="BED89" s="213"/>
      <c r="BEE89" s="213"/>
      <c r="BEF89" s="213"/>
      <c r="BEG89" s="213"/>
      <c r="BEH89" s="213"/>
      <c r="BEI89" s="213"/>
      <c r="BEJ89" s="213"/>
      <c r="BEK89" s="213"/>
      <c r="BEL89" s="213"/>
      <c r="BEM89" s="213"/>
      <c r="BEN89" s="213"/>
      <c r="BEO89" s="213"/>
      <c r="BEP89" s="213"/>
      <c r="BEQ89" s="213"/>
      <c r="BER89" s="213"/>
      <c r="BES89" s="213"/>
      <c r="BET89" s="213"/>
      <c r="BEU89" s="213"/>
      <c r="BEV89" s="213"/>
      <c r="BEW89" s="213"/>
      <c r="BEX89" s="213"/>
      <c r="BEY89" s="213"/>
      <c r="BEZ89" s="213"/>
      <c r="BFA89" s="213"/>
      <c r="BFB89" s="213"/>
      <c r="BFC89" s="213"/>
      <c r="BFD89" s="213"/>
      <c r="BFE89" s="213"/>
      <c r="BFF89" s="213"/>
      <c r="BFG89" s="213"/>
      <c r="BFH89" s="213"/>
      <c r="BFI89" s="213"/>
      <c r="BFJ89" s="213"/>
      <c r="BFK89" s="213"/>
      <c r="BFL89" s="213"/>
      <c r="BFM89" s="213"/>
      <c r="BFN89" s="213"/>
      <c r="BFO89" s="213"/>
      <c r="BFP89" s="213"/>
      <c r="BFQ89" s="213"/>
      <c r="BFR89" s="213"/>
      <c r="BFS89" s="213"/>
      <c r="BFT89" s="213"/>
      <c r="BFU89" s="213"/>
      <c r="BFV89" s="213"/>
      <c r="BFW89" s="213"/>
      <c r="BFX89" s="213"/>
      <c r="BFY89" s="213"/>
      <c r="BFZ89" s="213"/>
      <c r="BGA89" s="213"/>
      <c r="BGB89" s="213"/>
      <c r="BGC89" s="213"/>
      <c r="BGD89" s="213"/>
      <c r="BGE89" s="213"/>
      <c r="BGF89" s="213"/>
      <c r="BGG89" s="213"/>
      <c r="BGH89" s="213"/>
      <c r="BGI89" s="213"/>
      <c r="BGJ89" s="213"/>
      <c r="BGK89" s="213"/>
      <c r="BGL89" s="213"/>
      <c r="BGM89" s="213"/>
      <c r="BGN89" s="213"/>
      <c r="BGO89" s="213"/>
      <c r="BGP89" s="213"/>
      <c r="BGQ89" s="213"/>
      <c r="BGR89" s="213"/>
      <c r="BGS89" s="213"/>
      <c r="BGT89" s="213"/>
      <c r="BGU89" s="213"/>
      <c r="BGV89" s="213"/>
      <c r="BGW89" s="213"/>
      <c r="BGX89" s="213"/>
      <c r="BGY89" s="213"/>
      <c r="BGZ89" s="213"/>
      <c r="BHA89" s="213"/>
      <c r="BHB89" s="213"/>
      <c r="BHC89" s="213"/>
      <c r="BHD89" s="213"/>
      <c r="BHE89" s="213"/>
      <c r="BHF89" s="213"/>
      <c r="BHG89" s="213"/>
      <c r="BHH89" s="213"/>
      <c r="BHI89" s="213"/>
      <c r="BHJ89" s="213"/>
      <c r="BHK89" s="213"/>
      <c r="BHL89" s="213"/>
      <c r="BHM89" s="213"/>
      <c r="BHN89" s="213"/>
      <c r="BHO89" s="213"/>
      <c r="BHP89" s="213"/>
      <c r="BHQ89" s="213"/>
      <c r="BHR89" s="213"/>
      <c r="BHS89" s="213"/>
      <c r="BHT89" s="213"/>
      <c r="BHU89" s="213"/>
      <c r="BHV89" s="213"/>
      <c r="BHW89" s="213"/>
      <c r="BHX89" s="213"/>
      <c r="BHY89" s="213"/>
      <c r="BHZ89" s="213"/>
      <c r="BIA89" s="213"/>
      <c r="BIB89" s="213"/>
      <c r="BIC89" s="213"/>
      <c r="BID89" s="213"/>
      <c r="BIE89" s="213"/>
      <c r="BIF89" s="213"/>
      <c r="BIG89" s="213"/>
      <c r="BIH89" s="213"/>
      <c r="BII89" s="213"/>
      <c r="BIJ89" s="213"/>
      <c r="BIK89" s="213"/>
      <c r="BIL89" s="213"/>
      <c r="BIM89" s="213"/>
      <c r="BIN89" s="213"/>
      <c r="BIO89" s="213"/>
      <c r="BIP89" s="213"/>
      <c r="BIQ89" s="213"/>
      <c r="BIR89" s="213"/>
      <c r="BIS89" s="213"/>
      <c r="BIT89" s="213"/>
      <c r="BIU89" s="213"/>
      <c r="BIV89" s="213"/>
      <c r="BIW89" s="213"/>
      <c r="BIX89" s="213"/>
      <c r="BIY89" s="213"/>
      <c r="BIZ89" s="213"/>
      <c r="BJA89" s="213"/>
      <c r="BJB89" s="213"/>
      <c r="BJC89" s="213"/>
      <c r="BJD89" s="213"/>
      <c r="BJE89" s="213"/>
      <c r="BJF89" s="213"/>
      <c r="BJG89" s="213"/>
      <c r="BJH89" s="213"/>
      <c r="BJI89" s="213"/>
      <c r="BJJ89" s="213"/>
      <c r="BJK89" s="213"/>
      <c r="BJL89" s="213"/>
      <c r="BJM89" s="213"/>
      <c r="BJN89" s="213"/>
      <c r="BJO89" s="213"/>
      <c r="BJP89" s="213"/>
      <c r="BJQ89" s="213"/>
      <c r="BJR89" s="213"/>
      <c r="BJS89" s="213"/>
      <c r="BJT89" s="213"/>
      <c r="BJU89" s="213"/>
      <c r="BJV89" s="213"/>
      <c r="BJW89" s="213"/>
      <c r="BJX89" s="213"/>
      <c r="BJY89" s="213"/>
      <c r="BJZ89" s="213"/>
      <c r="BKA89" s="213"/>
      <c r="BKB89" s="213"/>
      <c r="BKC89" s="213"/>
      <c r="BKD89" s="213"/>
      <c r="BKE89" s="213"/>
      <c r="BKF89" s="213"/>
      <c r="BKG89" s="213"/>
      <c r="BKH89" s="213"/>
      <c r="BKI89" s="213"/>
      <c r="BKJ89" s="213"/>
      <c r="BKK89" s="213"/>
      <c r="BKL89" s="213"/>
      <c r="BKM89" s="213"/>
      <c r="BKN89" s="213"/>
      <c r="BKO89" s="213"/>
      <c r="BKP89" s="213"/>
      <c r="BKQ89" s="213"/>
      <c r="BKR89" s="213"/>
      <c r="BKS89" s="213"/>
      <c r="BKT89" s="213"/>
      <c r="BKU89" s="213"/>
      <c r="BKV89" s="213"/>
      <c r="BKW89" s="213"/>
      <c r="BKX89" s="213"/>
      <c r="BKY89" s="213"/>
      <c r="BKZ89" s="213"/>
      <c r="BLA89" s="213"/>
      <c r="BLB89" s="213"/>
      <c r="BLC89" s="213"/>
      <c r="BLD89" s="213"/>
      <c r="BLE89" s="213"/>
      <c r="BLF89" s="213"/>
      <c r="BLG89" s="213"/>
      <c r="BLH89" s="213"/>
      <c r="BLI89" s="213"/>
      <c r="BLJ89" s="213"/>
      <c r="BLK89" s="213"/>
      <c r="BLL89" s="213"/>
      <c r="BLM89" s="213"/>
      <c r="BLN89" s="213"/>
      <c r="BLO89" s="213"/>
      <c r="BLP89" s="213"/>
      <c r="BLQ89" s="213"/>
      <c r="BLR89" s="213"/>
      <c r="BLS89" s="213"/>
      <c r="BLT89" s="213"/>
      <c r="BLU89" s="213"/>
      <c r="BLV89" s="213"/>
      <c r="BLW89" s="213"/>
      <c r="BLX89" s="213"/>
      <c r="BLY89" s="213"/>
      <c r="BLZ89" s="213"/>
      <c r="BMA89" s="213"/>
      <c r="BMB89" s="213"/>
      <c r="BMC89" s="213"/>
      <c r="BMD89" s="213"/>
      <c r="BME89" s="213"/>
      <c r="BMF89" s="213"/>
      <c r="BMG89" s="213"/>
      <c r="BMH89" s="213"/>
      <c r="BMI89" s="213"/>
      <c r="BMJ89" s="213"/>
      <c r="BMK89" s="213"/>
      <c r="BML89" s="213"/>
      <c r="BMM89" s="213"/>
      <c r="BMN89" s="213"/>
      <c r="BMO89" s="213"/>
      <c r="BMP89" s="213"/>
      <c r="BMQ89" s="213"/>
      <c r="BMR89" s="213"/>
      <c r="BMS89" s="213"/>
      <c r="BMT89" s="213"/>
      <c r="BMU89" s="213"/>
      <c r="BMV89" s="213"/>
      <c r="BMW89" s="213"/>
      <c r="BMX89" s="213"/>
      <c r="BMY89" s="213"/>
      <c r="BMZ89" s="213"/>
      <c r="BNA89" s="213"/>
      <c r="BNB89" s="213"/>
      <c r="BNC89" s="213"/>
      <c r="BND89" s="213"/>
      <c r="BNE89" s="213"/>
      <c r="BNF89" s="213"/>
      <c r="BNG89" s="213"/>
      <c r="BNH89" s="213"/>
      <c r="BNI89" s="213"/>
      <c r="BNJ89" s="213"/>
      <c r="BNK89" s="213"/>
      <c r="BNL89" s="213"/>
      <c r="BNM89" s="213"/>
      <c r="BNN89" s="213"/>
      <c r="BNO89" s="213"/>
      <c r="BNP89" s="213"/>
      <c r="BNQ89" s="213"/>
      <c r="BNR89" s="213"/>
      <c r="BNS89" s="213"/>
      <c r="BNT89" s="213"/>
      <c r="BNU89" s="213"/>
      <c r="BNV89" s="213"/>
      <c r="BNW89" s="213"/>
      <c r="BNX89" s="213"/>
      <c r="BNY89" s="213"/>
      <c r="BNZ89" s="213"/>
      <c r="BOA89" s="213"/>
      <c r="BOB89" s="213"/>
      <c r="BOC89" s="213"/>
      <c r="BOD89" s="213"/>
      <c r="BOE89" s="213"/>
      <c r="BOF89" s="213"/>
      <c r="BOG89" s="213"/>
      <c r="BOH89" s="213"/>
      <c r="BOI89" s="213"/>
      <c r="BOJ89" s="213"/>
      <c r="BOK89" s="213"/>
      <c r="BOL89" s="213"/>
      <c r="BOM89" s="213"/>
      <c r="BON89" s="213"/>
      <c r="BOO89" s="213"/>
      <c r="BOP89" s="213"/>
      <c r="BOQ89" s="213"/>
      <c r="BOR89" s="213"/>
      <c r="BOS89" s="213"/>
      <c r="BOT89" s="213"/>
      <c r="BOU89" s="213"/>
      <c r="BOV89" s="213"/>
      <c r="BOW89" s="213"/>
      <c r="BOX89" s="213"/>
      <c r="BOY89" s="213"/>
      <c r="BOZ89" s="213"/>
      <c r="BPA89" s="213"/>
      <c r="BPB89" s="213"/>
      <c r="BPC89" s="213"/>
      <c r="BPD89" s="213"/>
      <c r="BPE89" s="213"/>
      <c r="BPF89" s="213"/>
      <c r="BPG89" s="213"/>
      <c r="BPH89" s="213"/>
      <c r="BPI89" s="213"/>
      <c r="BPJ89" s="213"/>
      <c r="BPK89" s="213"/>
      <c r="BPL89" s="213"/>
      <c r="BPM89" s="213"/>
      <c r="BPN89" s="213"/>
      <c r="BPO89" s="213"/>
      <c r="BPP89" s="213"/>
      <c r="BPQ89" s="213"/>
      <c r="BPR89" s="213"/>
      <c r="BPS89" s="213"/>
      <c r="BPT89" s="213"/>
      <c r="BPU89" s="213"/>
      <c r="BPV89" s="213"/>
      <c r="BPW89" s="213"/>
      <c r="BPX89" s="213"/>
      <c r="BPY89" s="213"/>
      <c r="BPZ89" s="213"/>
      <c r="BQA89" s="213"/>
      <c r="BQB89" s="213"/>
      <c r="BQC89" s="213"/>
      <c r="BQD89" s="213"/>
      <c r="BQE89" s="213"/>
      <c r="BQF89" s="213"/>
      <c r="BQG89" s="213"/>
      <c r="BQH89" s="213"/>
      <c r="BQI89" s="213"/>
      <c r="BQJ89" s="213"/>
      <c r="BQK89" s="213"/>
      <c r="BQL89" s="213"/>
      <c r="BQM89" s="213"/>
      <c r="BQN89" s="213"/>
      <c r="BQO89" s="213"/>
      <c r="BQP89" s="213"/>
      <c r="BQQ89" s="213"/>
      <c r="BQR89" s="213"/>
      <c r="BQS89" s="213"/>
      <c r="BQT89" s="213"/>
      <c r="BQU89" s="213"/>
      <c r="BQV89" s="213"/>
      <c r="BQW89" s="213"/>
      <c r="BQX89" s="213"/>
      <c r="BQY89" s="213"/>
      <c r="BQZ89" s="213"/>
      <c r="BRA89" s="213"/>
      <c r="BRB89" s="213"/>
      <c r="BRC89" s="213"/>
      <c r="BRD89" s="213"/>
      <c r="BRE89" s="213"/>
      <c r="BRF89" s="213"/>
      <c r="BRG89" s="213"/>
      <c r="BRH89" s="213"/>
      <c r="BRI89" s="213"/>
      <c r="BRJ89" s="213"/>
      <c r="BRK89" s="213"/>
      <c r="BRL89" s="213"/>
      <c r="BRM89" s="213"/>
      <c r="BRN89" s="213"/>
      <c r="BRO89" s="213"/>
      <c r="BRP89" s="213"/>
      <c r="BRQ89" s="213"/>
      <c r="BRR89" s="213"/>
      <c r="BRS89" s="213"/>
      <c r="BRT89" s="213"/>
      <c r="BRU89" s="213"/>
      <c r="BRV89" s="213"/>
      <c r="BRW89" s="213"/>
      <c r="BRX89" s="213"/>
      <c r="BRY89" s="213"/>
      <c r="BRZ89" s="213"/>
      <c r="BSA89" s="213"/>
      <c r="BSB89" s="213"/>
      <c r="BSC89" s="213"/>
      <c r="BSD89" s="213"/>
      <c r="BSE89" s="213"/>
      <c r="BSF89" s="213"/>
      <c r="BSG89" s="213"/>
      <c r="BSH89" s="213"/>
      <c r="BSI89" s="213"/>
      <c r="BSJ89" s="213"/>
      <c r="BSK89" s="213"/>
      <c r="BSL89" s="213"/>
      <c r="BSM89" s="213"/>
      <c r="BSN89" s="213"/>
      <c r="BSO89" s="213"/>
      <c r="BSP89" s="213"/>
      <c r="BSQ89" s="213"/>
      <c r="BSR89" s="213"/>
      <c r="BSS89" s="213"/>
      <c r="BST89" s="213"/>
      <c r="BSU89" s="213"/>
      <c r="BSV89" s="213"/>
      <c r="BSW89" s="213"/>
      <c r="BSX89" s="213"/>
      <c r="BSY89" s="213"/>
      <c r="BSZ89" s="213"/>
      <c r="BTA89" s="213"/>
      <c r="BTB89" s="213"/>
      <c r="BTC89" s="213"/>
      <c r="BTD89" s="213"/>
      <c r="BTE89" s="213"/>
      <c r="BTF89" s="213"/>
      <c r="BTG89" s="213"/>
      <c r="BTH89" s="213"/>
      <c r="BTI89" s="213"/>
      <c r="BTJ89" s="213"/>
      <c r="BTK89" s="213"/>
      <c r="BTL89" s="213"/>
      <c r="BTM89" s="213"/>
      <c r="BTN89" s="213"/>
      <c r="BTO89" s="213"/>
      <c r="BTP89" s="213"/>
      <c r="BTQ89" s="213"/>
      <c r="BTR89" s="213"/>
      <c r="BTS89" s="213"/>
      <c r="BTT89" s="213"/>
      <c r="BTU89" s="213"/>
      <c r="BTV89" s="213"/>
      <c r="BTW89" s="213"/>
      <c r="BTX89" s="213"/>
      <c r="BTY89" s="213"/>
      <c r="BTZ89" s="213"/>
      <c r="BUA89" s="213"/>
      <c r="BUB89" s="213"/>
      <c r="BUC89" s="213"/>
      <c r="BUD89" s="213"/>
      <c r="BUE89" s="213"/>
      <c r="BUF89" s="213"/>
      <c r="BUG89" s="213"/>
      <c r="BUH89" s="213"/>
      <c r="BUI89" s="213"/>
      <c r="BUJ89" s="213"/>
      <c r="BUK89" s="213"/>
      <c r="BUL89" s="213"/>
      <c r="BUM89" s="213"/>
      <c r="BUN89" s="213"/>
      <c r="BUO89" s="213"/>
      <c r="BUP89" s="213"/>
      <c r="BUQ89" s="213"/>
      <c r="BUR89" s="213"/>
      <c r="BUS89" s="213"/>
      <c r="BUT89" s="213"/>
      <c r="BUU89" s="213"/>
      <c r="BUV89" s="213"/>
      <c r="BUW89" s="213"/>
      <c r="BUX89" s="213"/>
      <c r="BUY89" s="213"/>
      <c r="BUZ89" s="213"/>
      <c r="BVA89" s="213"/>
      <c r="BVB89" s="213"/>
      <c r="BVC89" s="213"/>
      <c r="BVD89" s="213"/>
      <c r="BVE89" s="213"/>
      <c r="BVF89" s="213"/>
      <c r="BVG89" s="213"/>
      <c r="BVH89" s="213"/>
      <c r="BVI89" s="213"/>
      <c r="BVJ89" s="213"/>
      <c r="BVK89" s="213"/>
      <c r="BVL89" s="213"/>
      <c r="BVM89" s="213"/>
      <c r="BVN89" s="213"/>
      <c r="BVO89" s="213"/>
      <c r="BVP89" s="213"/>
      <c r="BVQ89" s="213"/>
      <c r="BVR89" s="213"/>
      <c r="BVS89" s="213"/>
      <c r="BVT89" s="213"/>
      <c r="BVU89" s="213"/>
      <c r="BVV89" s="213"/>
      <c r="BVW89" s="213"/>
      <c r="BVX89" s="213"/>
      <c r="BVY89" s="213"/>
      <c r="BVZ89" s="213"/>
      <c r="BWA89" s="213"/>
      <c r="BWB89" s="213"/>
      <c r="BWC89" s="213"/>
      <c r="BWD89" s="213"/>
      <c r="BWE89" s="213"/>
      <c r="BWF89" s="213"/>
      <c r="BWG89" s="213"/>
      <c r="BWH89" s="213"/>
      <c r="BWI89" s="213"/>
      <c r="BWJ89" s="213"/>
      <c r="BWK89" s="213"/>
      <c r="BWL89" s="213"/>
      <c r="BWM89" s="213"/>
      <c r="BWN89" s="213"/>
      <c r="BWO89" s="213"/>
      <c r="BWP89" s="213"/>
      <c r="BWQ89" s="213"/>
      <c r="BWR89" s="213"/>
      <c r="BWS89" s="213"/>
      <c r="BWT89" s="213"/>
      <c r="BWU89" s="213"/>
      <c r="BWV89" s="213"/>
      <c r="BWW89" s="213"/>
      <c r="BWX89" s="213"/>
      <c r="BWY89" s="213"/>
      <c r="BWZ89" s="213"/>
      <c r="BXA89" s="213"/>
      <c r="BXB89" s="213"/>
      <c r="BXC89" s="213"/>
      <c r="BXD89" s="213"/>
      <c r="BXE89" s="213"/>
      <c r="BXF89" s="213"/>
      <c r="BXG89" s="213"/>
      <c r="BXH89" s="213"/>
      <c r="BXI89" s="213"/>
      <c r="BXJ89" s="213"/>
      <c r="BXK89" s="213"/>
      <c r="BXL89" s="213"/>
      <c r="BXM89" s="213"/>
      <c r="BXN89" s="213"/>
      <c r="BXO89" s="213"/>
      <c r="BXP89" s="213"/>
      <c r="BXQ89" s="213"/>
      <c r="BXR89" s="213"/>
      <c r="BXS89" s="213"/>
      <c r="BXT89" s="213"/>
      <c r="BXU89" s="213"/>
      <c r="BXV89" s="213"/>
      <c r="BXW89" s="213"/>
      <c r="BXX89" s="213"/>
      <c r="BXY89" s="213"/>
      <c r="BXZ89" s="213"/>
      <c r="BYA89" s="213"/>
      <c r="BYB89" s="213"/>
      <c r="BYC89" s="213"/>
      <c r="BYD89" s="213"/>
      <c r="BYE89" s="213"/>
      <c r="BYF89" s="213"/>
      <c r="BYG89" s="213"/>
      <c r="BYH89" s="213"/>
      <c r="BYI89" s="213"/>
      <c r="BYJ89" s="213"/>
      <c r="BYK89" s="213"/>
      <c r="BYL89" s="213"/>
      <c r="BYM89" s="213"/>
      <c r="BYN89" s="213"/>
      <c r="BYO89" s="213"/>
      <c r="BYP89" s="213"/>
      <c r="BYQ89" s="213"/>
      <c r="BYR89" s="213"/>
      <c r="BYS89" s="213"/>
      <c r="BYT89" s="213"/>
      <c r="BYU89" s="213"/>
      <c r="BYV89" s="213"/>
      <c r="BYW89" s="213"/>
      <c r="BYX89" s="213"/>
      <c r="BYY89" s="213"/>
      <c r="BYZ89" s="213"/>
      <c r="BZA89" s="213"/>
      <c r="BZB89" s="213"/>
      <c r="BZC89" s="213"/>
      <c r="BZD89" s="213"/>
      <c r="BZE89" s="213"/>
      <c r="BZF89" s="213"/>
      <c r="BZG89" s="213"/>
      <c r="BZH89" s="213"/>
      <c r="BZI89" s="213"/>
      <c r="BZJ89" s="213"/>
      <c r="BZK89" s="213"/>
      <c r="BZL89" s="213"/>
      <c r="BZM89" s="213"/>
      <c r="BZN89" s="213"/>
      <c r="BZO89" s="213"/>
      <c r="BZP89" s="213"/>
      <c r="BZQ89" s="213"/>
      <c r="BZR89" s="213"/>
      <c r="BZS89" s="213"/>
      <c r="BZT89" s="213"/>
      <c r="BZU89" s="213"/>
      <c r="BZV89" s="213"/>
      <c r="BZW89" s="213"/>
      <c r="BZX89" s="213"/>
      <c r="BZY89" s="213"/>
      <c r="BZZ89" s="213"/>
      <c r="CAA89" s="213"/>
      <c r="CAB89" s="213"/>
      <c r="CAC89" s="213"/>
      <c r="CAD89" s="213"/>
      <c r="CAE89" s="213"/>
      <c r="CAF89" s="213"/>
      <c r="CAG89" s="213"/>
      <c r="CAH89" s="213"/>
      <c r="CAI89" s="213"/>
      <c r="CAJ89" s="213"/>
      <c r="CAK89" s="213"/>
      <c r="CAL89" s="213"/>
      <c r="CAM89" s="213"/>
      <c r="CAN89" s="213"/>
      <c r="CAO89" s="213"/>
      <c r="CAP89" s="213"/>
      <c r="CAQ89" s="213"/>
      <c r="CAR89" s="213"/>
      <c r="CAS89" s="213"/>
      <c r="CAT89" s="213"/>
      <c r="CAU89" s="213"/>
      <c r="CAV89" s="213"/>
      <c r="CAW89" s="213"/>
      <c r="CAX89" s="213"/>
      <c r="CAY89" s="213"/>
      <c r="CAZ89" s="213"/>
      <c r="CBA89" s="213"/>
      <c r="CBB89" s="213"/>
      <c r="CBC89" s="213"/>
      <c r="CBD89" s="213"/>
      <c r="CBE89" s="213"/>
      <c r="CBF89" s="213"/>
      <c r="CBG89" s="213"/>
      <c r="CBH89" s="213"/>
      <c r="CBI89" s="213"/>
      <c r="CBJ89" s="213"/>
      <c r="CBK89" s="213"/>
      <c r="CBL89" s="213"/>
      <c r="CBM89" s="213"/>
      <c r="CBN89" s="213"/>
      <c r="CBO89" s="213"/>
      <c r="CBP89" s="213"/>
      <c r="CBQ89" s="213"/>
      <c r="CBR89" s="213"/>
      <c r="CBS89" s="213"/>
      <c r="CBT89" s="213"/>
      <c r="CBU89" s="213"/>
      <c r="CBV89" s="213"/>
      <c r="CBW89" s="213"/>
      <c r="CBX89" s="213"/>
      <c r="CBY89" s="213"/>
      <c r="CBZ89" s="213"/>
      <c r="CCA89" s="213"/>
      <c r="CCB89" s="213"/>
      <c r="CCC89" s="213"/>
      <c r="CCD89" s="213"/>
      <c r="CCE89" s="213"/>
      <c r="CCF89" s="213"/>
      <c r="CCG89" s="213"/>
      <c r="CCH89" s="213"/>
      <c r="CCI89" s="213"/>
      <c r="CCJ89" s="213"/>
      <c r="CCK89" s="213"/>
      <c r="CCL89" s="213"/>
      <c r="CCM89" s="213"/>
      <c r="CCN89" s="213"/>
      <c r="CCO89" s="213"/>
      <c r="CCP89" s="213"/>
      <c r="CCQ89" s="213"/>
      <c r="CCR89" s="213"/>
      <c r="CCS89" s="213"/>
      <c r="CCT89" s="213"/>
      <c r="CCU89" s="213"/>
      <c r="CCV89" s="213"/>
      <c r="CCW89" s="213"/>
      <c r="CCX89" s="213"/>
      <c r="CCY89" s="213"/>
      <c r="CCZ89" s="213"/>
      <c r="CDA89" s="213"/>
      <c r="CDB89" s="213"/>
      <c r="CDC89" s="213"/>
      <c r="CDD89" s="213"/>
      <c r="CDE89" s="213"/>
      <c r="CDF89" s="213"/>
      <c r="CDG89" s="213"/>
      <c r="CDH89" s="213"/>
      <c r="CDI89" s="213"/>
      <c r="CDJ89" s="213"/>
      <c r="CDK89" s="213"/>
      <c r="CDL89" s="213"/>
      <c r="CDM89" s="213"/>
      <c r="CDN89" s="213"/>
      <c r="CDO89" s="213"/>
      <c r="CDP89" s="213"/>
      <c r="CDQ89" s="213"/>
      <c r="CDR89" s="213"/>
      <c r="CDS89" s="213"/>
      <c r="CDT89" s="213"/>
      <c r="CDU89" s="213"/>
      <c r="CDV89" s="213"/>
      <c r="CDW89" s="213"/>
      <c r="CDX89" s="213"/>
      <c r="CDY89" s="213"/>
      <c r="CDZ89" s="213"/>
      <c r="CEA89" s="213"/>
      <c r="CEB89" s="213"/>
      <c r="CEC89" s="213"/>
      <c r="CED89" s="213"/>
      <c r="CEE89" s="213"/>
      <c r="CEF89" s="213"/>
      <c r="CEG89" s="213"/>
      <c r="CEH89" s="213"/>
      <c r="CEI89" s="213"/>
      <c r="CEJ89" s="213"/>
      <c r="CEK89" s="213"/>
      <c r="CEL89" s="213"/>
      <c r="CEM89" s="213"/>
      <c r="CEN89" s="213"/>
      <c r="CEO89" s="213"/>
      <c r="CEP89" s="213"/>
      <c r="CEQ89" s="213"/>
      <c r="CER89" s="213"/>
      <c r="CES89" s="213"/>
      <c r="CET89" s="213"/>
      <c r="CEU89" s="213"/>
      <c r="CEV89" s="213"/>
      <c r="CEW89" s="213"/>
      <c r="CEX89" s="213"/>
      <c r="CEY89" s="213"/>
      <c r="CEZ89" s="213"/>
      <c r="CFA89" s="213"/>
      <c r="CFB89" s="213"/>
      <c r="CFC89" s="213"/>
      <c r="CFD89" s="213"/>
      <c r="CFE89" s="213"/>
      <c r="CFF89" s="213"/>
      <c r="CFG89" s="213"/>
      <c r="CFH89" s="213"/>
      <c r="CFI89" s="213"/>
      <c r="CFJ89" s="213"/>
      <c r="CFK89" s="213"/>
      <c r="CFL89" s="213"/>
      <c r="CFM89" s="213"/>
      <c r="CFN89" s="213"/>
      <c r="CFO89" s="213"/>
      <c r="CFP89" s="213"/>
      <c r="CFQ89" s="213"/>
      <c r="CFR89" s="213"/>
      <c r="CFS89" s="213"/>
      <c r="CFT89" s="213"/>
      <c r="CFU89" s="213"/>
      <c r="CFV89" s="213"/>
      <c r="CFW89" s="213"/>
      <c r="CFX89" s="213"/>
      <c r="CFY89" s="213"/>
      <c r="CFZ89" s="213"/>
      <c r="CGA89" s="213"/>
      <c r="CGB89" s="213"/>
      <c r="CGC89" s="213"/>
      <c r="CGD89" s="213"/>
      <c r="CGE89" s="213"/>
      <c r="CGF89" s="213"/>
      <c r="CGG89" s="213"/>
      <c r="CGH89" s="213"/>
      <c r="CGI89" s="213"/>
      <c r="CGJ89" s="213"/>
      <c r="CGK89" s="213"/>
      <c r="CGL89" s="213"/>
      <c r="CGM89" s="213"/>
      <c r="CGN89" s="213"/>
      <c r="CGO89" s="213"/>
      <c r="CGP89" s="213"/>
      <c r="CGQ89" s="213"/>
      <c r="CGR89" s="213"/>
      <c r="CGS89" s="213"/>
      <c r="CGT89" s="213"/>
      <c r="CGU89" s="213"/>
      <c r="CGV89" s="213"/>
      <c r="CGW89" s="213"/>
      <c r="CGX89" s="213"/>
      <c r="CGY89" s="213"/>
      <c r="CGZ89" s="213"/>
      <c r="CHA89" s="213"/>
      <c r="CHB89" s="213"/>
      <c r="CHC89" s="213"/>
      <c r="CHD89" s="213"/>
      <c r="CHE89" s="213"/>
      <c r="CHF89" s="213"/>
      <c r="CHG89" s="213"/>
      <c r="CHH89" s="213"/>
      <c r="CHI89" s="213"/>
      <c r="CHJ89" s="213"/>
      <c r="CHK89" s="213"/>
      <c r="CHL89" s="213"/>
      <c r="CHM89" s="213"/>
      <c r="CHN89" s="213"/>
      <c r="CHO89" s="213"/>
      <c r="CHP89" s="213"/>
      <c r="CHQ89" s="213"/>
      <c r="CHR89" s="213"/>
      <c r="CHS89" s="213"/>
      <c r="CHT89" s="213"/>
      <c r="CHU89" s="213"/>
      <c r="CHV89" s="213"/>
      <c r="CHW89" s="213"/>
      <c r="CHX89" s="213"/>
      <c r="CHY89" s="213"/>
      <c r="CHZ89" s="213"/>
      <c r="CIA89" s="213"/>
      <c r="CIB89" s="213"/>
      <c r="CIC89" s="213"/>
      <c r="CID89" s="213"/>
      <c r="CIE89" s="213"/>
      <c r="CIF89" s="213"/>
      <c r="CIG89" s="213"/>
      <c r="CIH89" s="213"/>
      <c r="CII89" s="213"/>
      <c r="CIJ89" s="213"/>
      <c r="CIK89" s="213"/>
      <c r="CIL89" s="213"/>
      <c r="CIM89" s="213"/>
      <c r="CIN89" s="213"/>
      <c r="CIO89" s="213"/>
      <c r="CIP89" s="213"/>
      <c r="CIQ89" s="213"/>
      <c r="CIR89" s="213"/>
      <c r="CIS89" s="213"/>
      <c r="CIT89" s="213"/>
      <c r="CIU89" s="213"/>
      <c r="CIV89" s="213"/>
      <c r="CIW89" s="213"/>
      <c r="CIX89" s="213"/>
      <c r="CIY89" s="213"/>
      <c r="CIZ89" s="213"/>
      <c r="CJA89" s="213"/>
      <c r="CJB89" s="213"/>
      <c r="CJC89" s="213"/>
      <c r="CJD89" s="213"/>
      <c r="CJE89" s="213"/>
      <c r="CJF89" s="213"/>
      <c r="CJG89" s="213"/>
      <c r="CJH89" s="213"/>
      <c r="CJI89" s="213"/>
      <c r="CJJ89" s="213"/>
      <c r="CJK89" s="213"/>
      <c r="CJL89" s="213"/>
      <c r="CJM89" s="213"/>
      <c r="CJN89" s="213"/>
      <c r="CJO89" s="213"/>
      <c r="CJP89" s="213"/>
      <c r="CJQ89" s="213"/>
      <c r="CJR89" s="213"/>
      <c r="CJS89" s="213"/>
      <c r="CJT89" s="213"/>
      <c r="CJU89" s="213"/>
      <c r="CJV89" s="213"/>
      <c r="CJW89" s="213"/>
      <c r="CJX89" s="213"/>
      <c r="CJY89" s="213"/>
      <c r="CJZ89" s="213"/>
      <c r="CKA89" s="213"/>
      <c r="CKB89" s="213"/>
      <c r="CKC89" s="213"/>
      <c r="CKD89" s="213"/>
      <c r="CKE89" s="213"/>
      <c r="CKF89" s="213"/>
      <c r="CKG89" s="213"/>
      <c r="CKH89" s="213"/>
      <c r="CKI89" s="213"/>
      <c r="CKJ89" s="213"/>
      <c r="CKK89" s="213"/>
      <c r="CKL89" s="213"/>
      <c r="CKM89" s="213"/>
      <c r="CKN89" s="213"/>
      <c r="CKO89" s="213"/>
      <c r="CKP89" s="213"/>
      <c r="CKQ89" s="213"/>
      <c r="CKR89" s="213"/>
      <c r="CKS89" s="213"/>
      <c r="CKT89" s="213"/>
      <c r="CKU89" s="213"/>
      <c r="CKV89" s="213"/>
      <c r="CKW89" s="213"/>
      <c r="CKX89" s="213"/>
      <c r="CKY89" s="213"/>
      <c r="CKZ89" s="213"/>
      <c r="CLA89" s="213"/>
      <c r="CLB89" s="213"/>
      <c r="CLC89" s="213"/>
      <c r="CLD89" s="213"/>
      <c r="CLE89" s="213"/>
      <c r="CLF89" s="213"/>
      <c r="CLG89" s="213"/>
      <c r="CLH89" s="213"/>
      <c r="CLI89" s="213"/>
      <c r="CLJ89" s="213"/>
      <c r="CLK89" s="213"/>
      <c r="CLL89" s="213"/>
      <c r="CLM89" s="213"/>
      <c r="CLN89" s="213"/>
      <c r="CLO89" s="213"/>
      <c r="CLP89" s="213"/>
      <c r="CLQ89" s="213"/>
      <c r="CLR89" s="213"/>
      <c r="CLS89" s="213"/>
      <c r="CLT89" s="213"/>
      <c r="CLU89" s="213"/>
      <c r="CLV89" s="213"/>
      <c r="CLW89" s="213"/>
      <c r="CLX89" s="213"/>
      <c r="CLY89" s="213"/>
      <c r="CLZ89" s="213"/>
      <c r="CMA89" s="213"/>
      <c r="CMB89" s="213"/>
      <c r="CMC89" s="213"/>
      <c r="CMD89" s="213"/>
      <c r="CME89" s="213"/>
      <c r="CMF89" s="213"/>
      <c r="CMG89" s="213"/>
      <c r="CMH89" s="213"/>
      <c r="CMI89" s="213"/>
      <c r="CMJ89" s="213"/>
      <c r="CMK89" s="213"/>
      <c r="CML89" s="213"/>
      <c r="CMM89" s="213"/>
      <c r="CMN89" s="213"/>
      <c r="CMO89" s="213"/>
      <c r="CMP89" s="213"/>
      <c r="CMQ89" s="213"/>
      <c r="CMR89" s="213"/>
      <c r="CMS89" s="213"/>
      <c r="CMT89" s="213"/>
      <c r="CMU89" s="213"/>
      <c r="CMV89" s="213"/>
      <c r="CMW89" s="213"/>
      <c r="CMX89" s="213"/>
      <c r="CMY89" s="213"/>
      <c r="CMZ89" s="213"/>
      <c r="CNA89" s="213"/>
      <c r="CNB89" s="213"/>
      <c r="CNC89" s="213"/>
      <c r="CND89" s="213"/>
      <c r="CNE89" s="213"/>
      <c r="CNF89" s="213"/>
      <c r="CNG89" s="213"/>
      <c r="CNH89" s="213"/>
      <c r="CNI89" s="213"/>
      <c r="CNJ89" s="213"/>
      <c r="CNK89" s="213"/>
      <c r="CNL89" s="213"/>
      <c r="CNM89" s="213"/>
      <c r="CNN89" s="213"/>
      <c r="CNO89" s="213"/>
      <c r="CNP89" s="213"/>
      <c r="CNQ89" s="213"/>
      <c r="CNR89" s="213"/>
      <c r="CNS89" s="213"/>
      <c r="CNT89" s="213"/>
      <c r="CNU89" s="213"/>
      <c r="CNV89" s="213"/>
      <c r="CNW89" s="213"/>
      <c r="CNX89" s="213"/>
      <c r="CNY89" s="213"/>
      <c r="CNZ89" s="213"/>
      <c r="COA89" s="213"/>
      <c r="COB89" s="213"/>
      <c r="COC89" s="213"/>
      <c r="COD89" s="213"/>
      <c r="COE89" s="213"/>
      <c r="COF89" s="213"/>
      <c r="COG89" s="213"/>
      <c r="COH89" s="213"/>
      <c r="COI89" s="213"/>
      <c r="COJ89" s="213"/>
      <c r="COK89" s="213"/>
      <c r="COL89" s="213"/>
      <c r="COM89" s="213"/>
      <c r="CON89" s="213"/>
      <c r="COO89" s="213"/>
      <c r="COP89" s="213"/>
      <c r="COQ89" s="213"/>
      <c r="COR89" s="213"/>
      <c r="COS89" s="213"/>
      <c r="COT89" s="213"/>
      <c r="COU89" s="213"/>
      <c r="COV89" s="213"/>
      <c r="COW89" s="213"/>
      <c r="COX89" s="213"/>
      <c r="COY89" s="213"/>
      <c r="COZ89" s="213"/>
      <c r="CPA89" s="213"/>
      <c r="CPB89" s="213"/>
      <c r="CPC89" s="213"/>
      <c r="CPD89" s="213"/>
      <c r="CPE89" s="213"/>
      <c r="CPF89" s="213"/>
      <c r="CPG89" s="213"/>
      <c r="CPH89" s="213"/>
      <c r="CPI89" s="213"/>
      <c r="CPJ89" s="213"/>
      <c r="CPK89" s="213"/>
      <c r="CPL89" s="213"/>
      <c r="CPM89" s="213"/>
      <c r="CPN89" s="213"/>
      <c r="CPO89" s="213"/>
      <c r="CPP89" s="213"/>
      <c r="CPQ89" s="213"/>
      <c r="CPR89" s="213"/>
      <c r="CPS89" s="213"/>
      <c r="CPT89" s="213"/>
      <c r="CPU89" s="213"/>
      <c r="CPV89" s="213"/>
      <c r="CPW89" s="213"/>
      <c r="CPX89" s="213"/>
      <c r="CPY89" s="213"/>
      <c r="CPZ89" s="213"/>
      <c r="CQA89" s="213"/>
      <c r="CQB89" s="213"/>
      <c r="CQC89" s="213"/>
      <c r="CQD89" s="213"/>
      <c r="CQE89" s="213"/>
      <c r="CQF89" s="213"/>
      <c r="CQG89" s="213"/>
      <c r="CQH89" s="213"/>
      <c r="CQI89" s="213"/>
      <c r="CQJ89" s="213"/>
      <c r="CQK89" s="213"/>
      <c r="CQL89" s="213"/>
      <c r="CQM89" s="213"/>
      <c r="CQN89" s="213"/>
      <c r="CQO89" s="213"/>
      <c r="CQP89" s="213"/>
      <c r="CQQ89" s="213"/>
      <c r="CQR89" s="213"/>
      <c r="CQS89" s="213"/>
      <c r="CQT89" s="213"/>
      <c r="CQU89" s="213"/>
      <c r="CQV89" s="213"/>
      <c r="CQW89" s="213"/>
      <c r="CQX89" s="213"/>
      <c r="CQY89" s="213"/>
      <c r="CQZ89" s="213"/>
      <c r="CRA89" s="213"/>
      <c r="CRB89" s="213"/>
      <c r="CRC89" s="213"/>
      <c r="CRD89" s="213"/>
      <c r="CRE89" s="213"/>
      <c r="CRF89" s="213"/>
      <c r="CRG89" s="213"/>
      <c r="CRH89" s="213"/>
      <c r="CRI89" s="213"/>
      <c r="CRJ89" s="213"/>
      <c r="CRK89" s="213"/>
      <c r="CRL89" s="213"/>
      <c r="CRM89" s="213"/>
      <c r="CRN89" s="213"/>
      <c r="CRO89" s="213"/>
      <c r="CRP89" s="213"/>
      <c r="CRQ89" s="213"/>
      <c r="CRR89" s="213"/>
      <c r="CRS89" s="213"/>
      <c r="CRT89" s="213"/>
      <c r="CRU89" s="213"/>
      <c r="CRV89" s="213"/>
      <c r="CRW89" s="213"/>
      <c r="CRX89" s="213"/>
      <c r="CRY89" s="213"/>
      <c r="CRZ89" s="213"/>
      <c r="CSA89" s="213"/>
      <c r="CSB89" s="213"/>
      <c r="CSC89" s="213"/>
      <c r="CSD89" s="213"/>
      <c r="CSE89" s="213"/>
      <c r="CSF89" s="213"/>
      <c r="CSG89" s="213"/>
      <c r="CSH89" s="213"/>
      <c r="CSI89" s="213"/>
      <c r="CSJ89" s="213"/>
      <c r="CSK89" s="213"/>
      <c r="CSL89" s="213"/>
      <c r="CSM89" s="213"/>
      <c r="CSN89" s="213"/>
      <c r="CSO89" s="213"/>
      <c r="CSP89" s="213"/>
      <c r="CSQ89" s="213"/>
      <c r="CSR89" s="213"/>
      <c r="CSS89" s="213"/>
      <c r="CST89" s="213"/>
      <c r="CSU89" s="213"/>
      <c r="CSV89" s="213"/>
      <c r="CSW89" s="213"/>
      <c r="CSX89" s="213"/>
      <c r="CSY89" s="213"/>
      <c r="CSZ89" s="213"/>
      <c r="CTA89" s="213"/>
      <c r="CTB89" s="213"/>
      <c r="CTC89" s="213"/>
      <c r="CTD89" s="213"/>
      <c r="CTE89" s="213"/>
      <c r="CTF89" s="213"/>
      <c r="CTG89" s="213"/>
      <c r="CTH89" s="213"/>
      <c r="CTI89" s="213"/>
      <c r="CTJ89" s="213"/>
      <c r="CTK89" s="213"/>
      <c r="CTL89" s="213"/>
      <c r="CTM89" s="213"/>
      <c r="CTN89" s="213"/>
      <c r="CTO89" s="213"/>
      <c r="CTP89" s="213"/>
      <c r="CTQ89" s="213"/>
      <c r="CTR89" s="213"/>
      <c r="CTS89" s="213"/>
      <c r="CTT89" s="213"/>
      <c r="CTU89" s="213"/>
      <c r="CTV89" s="213"/>
      <c r="CTW89" s="213"/>
      <c r="CTX89" s="213"/>
      <c r="CTY89" s="213"/>
      <c r="CTZ89" s="213"/>
      <c r="CUA89" s="213"/>
      <c r="CUB89" s="213"/>
      <c r="CUC89" s="213"/>
      <c r="CUD89" s="213"/>
      <c r="CUE89" s="213"/>
      <c r="CUF89" s="213"/>
      <c r="CUG89" s="213"/>
      <c r="CUH89" s="213"/>
      <c r="CUI89" s="213"/>
      <c r="CUJ89" s="213"/>
      <c r="CUK89" s="213"/>
      <c r="CUL89" s="213"/>
      <c r="CUM89" s="213"/>
      <c r="CUN89" s="213"/>
      <c r="CUO89" s="213"/>
      <c r="CUP89" s="213"/>
      <c r="CUQ89" s="213"/>
      <c r="CUR89" s="213"/>
      <c r="CUS89" s="213"/>
      <c r="CUT89" s="213"/>
      <c r="CUU89" s="213"/>
      <c r="CUV89" s="213"/>
      <c r="CUW89" s="213"/>
      <c r="CUX89" s="213"/>
      <c r="CUY89" s="213"/>
      <c r="CUZ89" s="213"/>
      <c r="CVA89" s="213"/>
      <c r="CVB89" s="213"/>
      <c r="CVC89" s="213"/>
      <c r="CVD89" s="213"/>
      <c r="CVE89" s="213"/>
      <c r="CVF89" s="213"/>
      <c r="CVG89" s="213"/>
      <c r="CVH89" s="213"/>
      <c r="CVI89" s="213"/>
      <c r="CVJ89" s="213"/>
      <c r="CVK89" s="213"/>
      <c r="CVL89" s="213"/>
      <c r="CVM89" s="213"/>
      <c r="CVN89" s="213"/>
      <c r="CVO89" s="213"/>
      <c r="CVP89" s="213"/>
      <c r="CVQ89" s="213"/>
      <c r="CVR89" s="213"/>
      <c r="CVS89" s="213"/>
      <c r="CVT89" s="213"/>
      <c r="CVU89" s="213"/>
      <c r="CVV89" s="213"/>
      <c r="CVW89" s="213"/>
      <c r="CVX89" s="213"/>
      <c r="CVY89" s="213"/>
      <c r="CVZ89" s="213"/>
      <c r="CWA89" s="213"/>
      <c r="CWB89" s="213"/>
      <c r="CWC89" s="213"/>
      <c r="CWD89" s="213"/>
      <c r="CWE89" s="213"/>
      <c r="CWF89" s="213"/>
      <c r="CWG89" s="213"/>
      <c r="CWH89" s="213"/>
      <c r="CWI89" s="213"/>
      <c r="CWJ89" s="213"/>
      <c r="CWK89" s="213"/>
      <c r="CWL89" s="213"/>
      <c r="CWM89" s="213"/>
      <c r="CWN89" s="213"/>
      <c r="CWO89" s="213"/>
      <c r="CWP89" s="213"/>
      <c r="CWQ89" s="213"/>
      <c r="CWR89" s="213"/>
      <c r="CWS89" s="213"/>
      <c r="CWT89" s="213"/>
      <c r="CWU89" s="213"/>
      <c r="CWV89" s="213"/>
      <c r="CWW89" s="213"/>
      <c r="CWX89" s="213"/>
      <c r="CWY89" s="213"/>
      <c r="CWZ89" s="213"/>
      <c r="CXA89" s="213"/>
      <c r="CXB89" s="213"/>
      <c r="CXC89" s="213"/>
      <c r="CXD89" s="213"/>
      <c r="CXE89" s="213"/>
      <c r="CXF89" s="213"/>
      <c r="CXG89" s="213"/>
      <c r="CXH89" s="213"/>
      <c r="CXI89" s="213"/>
      <c r="CXJ89" s="213"/>
      <c r="CXK89" s="213"/>
      <c r="CXL89" s="213"/>
      <c r="CXM89" s="213"/>
      <c r="CXN89" s="213"/>
      <c r="CXO89" s="213"/>
      <c r="CXP89" s="213"/>
      <c r="CXQ89" s="213"/>
      <c r="CXR89" s="213"/>
      <c r="CXS89" s="213"/>
      <c r="CXT89" s="213"/>
      <c r="CXU89" s="213"/>
      <c r="CXV89" s="213"/>
      <c r="CXW89" s="213"/>
      <c r="CXX89" s="213"/>
      <c r="CXY89" s="213"/>
      <c r="CXZ89" s="213"/>
      <c r="CYA89" s="213"/>
      <c r="CYB89" s="213"/>
      <c r="CYC89" s="213"/>
      <c r="CYD89" s="213"/>
      <c r="CYE89" s="213"/>
      <c r="CYF89" s="213"/>
      <c r="CYG89" s="213"/>
      <c r="CYH89" s="213"/>
      <c r="CYI89" s="213"/>
      <c r="CYJ89" s="213"/>
      <c r="CYK89" s="213"/>
      <c r="CYL89" s="213"/>
      <c r="CYM89" s="213"/>
      <c r="CYN89" s="213"/>
      <c r="CYO89" s="213"/>
      <c r="CYP89" s="213"/>
      <c r="CYQ89" s="213"/>
      <c r="CYR89" s="213"/>
      <c r="CYS89" s="213"/>
      <c r="CYT89" s="213"/>
      <c r="CYU89" s="213"/>
      <c r="CYV89" s="213"/>
      <c r="CYW89" s="213"/>
      <c r="CYX89" s="213"/>
      <c r="CYY89" s="213"/>
      <c r="CYZ89" s="213"/>
      <c r="CZA89" s="213"/>
      <c r="CZB89" s="213"/>
      <c r="CZC89" s="213"/>
      <c r="CZD89" s="213"/>
      <c r="CZE89" s="213"/>
      <c r="CZF89" s="213"/>
      <c r="CZG89" s="213"/>
      <c r="CZH89" s="213"/>
      <c r="CZI89" s="213"/>
      <c r="CZJ89" s="213"/>
      <c r="CZK89" s="213"/>
      <c r="CZL89" s="213"/>
      <c r="CZM89" s="213"/>
      <c r="CZN89" s="213"/>
      <c r="CZO89" s="213"/>
      <c r="CZP89" s="213"/>
      <c r="CZQ89" s="213"/>
      <c r="CZR89" s="213"/>
      <c r="CZS89" s="213"/>
      <c r="CZT89" s="213"/>
      <c r="CZU89" s="213"/>
      <c r="CZV89" s="213"/>
      <c r="CZW89" s="213"/>
      <c r="CZX89" s="213"/>
      <c r="CZY89" s="213"/>
      <c r="CZZ89" s="213"/>
      <c r="DAA89" s="213"/>
      <c r="DAB89" s="213"/>
      <c r="DAC89" s="213"/>
      <c r="DAD89" s="213"/>
      <c r="DAE89" s="213"/>
      <c r="DAF89" s="213"/>
      <c r="DAG89" s="213"/>
      <c r="DAH89" s="213"/>
      <c r="DAI89" s="213"/>
      <c r="DAJ89" s="213"/>
      <c r="DAK89" s="213"/>
      <c r="DAL89" s="213"/>
      <c r="DAM89" s="213"/>
      <c r="DAN89" s="213"/>
      <c r="DAO89" s="213"/>
      <c r="DAP89" s="213"/>
      <c r="DAQ89" s="213"/>
      <c r="DAR89" s="213"/>
      <c r="DAS89" s="213"/>
      <c r="DAT89" s="213"/>
      <c r="DAU89" s="213"/>
      <c r="DAV89" s="213"/>
      <c r="DAW89" s="213"/>
      <c r="DAX89" s="213"/>
      <c r="DAY89" s="213"/>
      <c r="DAZ89" s="213"/>
      <c r="DBA89" s="213"/>
      <c r="DBB89" s="213"/>
      <c r="DBC89" s="213"/>
      <c r="DBD89" s="213"/>
      <c r="DBE89" s="213"/>
      <c r="DBF89" s="213"/>
      <c r="DBG89" s="213"/>
      <c r="DBH89" s="213"/>
      <c r="DBI89" s="213"/>
      <c r="DBJ89" s="213"/>
      <c r="DBK89" s="213"/>
      <c r="DBL89" s="213"/>
      <c r="DBM89" s="213"/>
      <c r="DBN89" s="213"/>
      <c r="DBO89" s="213"/>
      <c r="DBP89" s="213"/>
      <c r="DBQ89" s="213"/>
      <c r="DBR89" s="213"/>
      <c r="DBS89" s="213"/>
      <c r="DBT89" s="213"/>
      <c r="DBU89" s="213"/>
      <c r="DBV89" s="213"/>
      <c r="DBW89" s="213"/>
      <c r="DBX89" s="213"/>
      <c r="DBY89" s="213"/>
      <c r="DBZ89" s="213"/>
      <c r="DCA89" s="213"/>
      <c r="DCB89" s="213"/>
      <c r="DCC89" s="213"/>
      <c r="DCD89" s="213"/>
      <c r="DCE89" s="213"/>
      <c r="DCF89" s="213"/>
      <c r="DCG89" s="213"/>
      <c r="DCH89" s="213"/>
      <c r="DCI89" s="213"/>
      <c r="DCJ89" s="213"/>
      <c r="DCK89" s="213"/>
      <c r="DCL89" s="213"/>
      <c r="DCM89" s="213"/>
      <c r="DCN89" s="213"/>
      <c r="DCO89" s="213"/>
      <c r="DCP89" s="213"/>
      <c r="DCQ89" s="213"/>
      <c r="DCR89" s="213"/>
      <c r="DCS89" s="213"/>
      <c r="DCT89" s="213"/>
      <c r="DCU89" s="213"/>
      <c r="DCV89" s="213"/>
      <c r="DCW89" s="213"/>
      <c r="DCX89" s="213"/>
      <c r="DCY89" s="213"/>
      <c r="DCZ89" s="213"/>
      <c r="DDA89" s="213"/>
      <c r="DDB89" s="213"/>
      <c r="DDC89" s="213"/>
      <c r="DDD89" s="213"/>
      <c r="DDE89" s="213"/>
      <c r="DDF89" s="213"/>
      <c r="DDG89" s="213"/>
      <c r="DDH89" s="213"/>
      <c r="DDI89" s="213"/>
      <c r="DDJ89" s="213"/>
      <c r="DDK89" s="213"/>
      <c r="DDL89" s="213"/>
      <c r="DDM89" s="213"/>
      <c r="DDN89" s="213"/>
      <c r="DDO89" s="213"/>
      <c r="DDP89" s="213"/>
      <c r="DDQ89" s="213"/>
      <c r="DDR89" s="213"/>
      <c r="DDS89" s="213"/>
      <c r="DDT89" s="213"/>
      <c r="DDU89" s="213"/>
      <c r="DDV89" s="213"/>
      <c r="DDW89" s="213"/>
      <c r="DDX89" s="213"/>
      <c r="DDY89" s="213"/>
      <c r="DDZ89" s="213"/>
      <c r="DEA89" s="213"/>
      <c r="DEB89" s="213"/>
      <c r="DEC89" s="213"/>
      <c r="DED89" s="213"/>
      <c r="DEE89" s="213"/>
      <c r="DEF89" s="213"/>
      <c r="DEG89" s="213"/>
      <c r="DEH89" s="213"/>
      <c r="DEI89" s="213"/>
      <c r="DEJ89" s="213"/>
      <c r="DEK89" s="213"/>
      <c r="DEL89" s="213"/>
      <c r="DEM89" s="213"/>
      <c r="DEN89" s="213"/>
      <c r="DEO89" s="213"/>
      <c r="DEP89" s="213"/>
      <c r="DEQ89" s="213"/>
      <c r="DER89" s="213"/>
      <c r="DES89" s="213"/>
      <c r="DET89" s="213"/>
      <c r="DEU89" s="213"/>
      <c r="DEV89" s="213"/>
      <c r="DEW89" s="213"/>
      <c r="DEX89" s="213"/>
      <c r="DEY89" s="213"/>
      <c r="DEZ89" s="213"/>
      <c r="DFA89" s="213"/>
      <c r="DFB89" s="213"/>
      <c r="DFC89" s="213"/>
      <c r="DFD89" s="213"/>
      <c r="DFE89" s="213"/>
      <c r="DFF89" s="213"/>
      <c r="DFG89" s="213"/>
      <c r="DFH89" s="213"/>
      <c r="DFI89" s="213"/>
      <c r="DFJ89" s="213"/>
      <c r="DFK89" s="213"/>
      <c r="DFL89" s="213"/>
      <c r="DFM89" s="213"/>
      <c r="DFN89" s="213"/>
      <c r="DFO89" s="213"/>
      <c r="DFP89" s="213"/>
      <c r="DFQ89" s="213"/>
      <c r="DFR89" s="213"/>
      <c r="DFS89" s="213"/>
      <c r="DFT89" s="213"/>
      <c r="DFU89" s="213"/>
      <c r="DFV89" s="213"/>
      <c r="DFW89" s="213"/>
      <c r="DFX89" s="213"/>
      <c r="DFY89" s="213"/>
      <c r="DFZ89" s="213"/>
      <c r="DGA89" s="213"/>
      <c r="DGB89" s="213"/>
      <c r="DGC89" s="213"/>
      <c r="DGD89" s="213"/>
      <c r="DGE89" s="213"/>
      <c r="DGF89" s="213"/>
      <c r="DGG89" s="213"/>
      <c r="DGH89" s="213"/>
      <c r="DGI89" s="213"/>
      <c r="DGJ89" s="213"/>
      <c r="DGK89" s="213"/>
      <c r="DGL89" s="213"/>
      <c r="DGM89" s="213"/>
      <c r="DGN89" s="213"/>
      <c r="DGO89" s="213"/>
      <c r="DGP89" s="213"/>
      <c r="DGQ89" s="213"/>
      <c r="DGR89" s="213"/>
      <c r="DGS89" s="213"/>
      <c r="DGT89" s="213"/>
      <c r="DGU89" s="213"/>
      <c r="DGV89" s="213"/>
      <c r="DGW89" s="213"/>
      <c r="DGX89" s="213"/>
      <c r="DGY89" s="213"/>
      <c r="DGZ89" s="213"/>
      <c r="DHA89" s="213"/>
      <c r="DHB89" s="213"/>
      <c r="DHC89" s="213"/>
      <c r="DHD89" s="213"/>
      <c r="DHE89" s="213"/>
      <c r="DHF89" s="213"/>
      <c r="DHG89" s="213"/>
      <c r="DHH89" s="213"/>
      <c r="DHI89" s="213"/>
      <c r="DHJ89" s="213"/>
      <c r="DHK89" s="213"/>
      <c r="DHL89" s="213"/>
      <c r="DHM89" s="213"/>
      <c r="DHN89" s="213"/>
      <c r="DHO89" s="213"/>
      <c r="DHP89" s="213"/>
      <c r="DHQ89" s="213"/>
      <c r="DHR89" s="213"/>
      <c r="DHS89" s="213"/>
      <c r="DHT89" s="213"/>
      <c r="DHU89" s="213"/>
      <c r="DHV89" s="213"/>
      <c r="DHW89" s="213"/>
      <c r="DHX89" s="213"/>
      <c r="DHY89" s="213"/>
      <c r="DHZ89" s="213"/>
      <c r="DIA89" s="213"/>
      <c r="DIB89" s="213"/>
      <c r="DIC89" s="213"/>
      <c r="DID89" s="213"/>
      <c r="DIE89" s="213"/>
      <c r="DIF89" s="213"/>
      <c r="DIG89" s="213"/>
      <c r="DIH89" s="213"/>
      <c r="DII89" s="213"/>
      <c r="DIJ89" s="213"/>
      <c r="DIK89" s="213"/>
      <c r="DIL89" s="213"/>
      <c r="DIM89" s="213"/>
      <c r="DIN89" s="213"/>
      <c r="DIO89" s="213"/>
      <c r="DIP89" s="213"/>
      <c r="DIQ89" s="213"/>
      <c r="DIR89" s="213"/>
      <c r="DIS89" s="213"/>
      <c r="DIT89" s="213"/>
      <c r="DIU89" s="213"/>
      <c r="DIV89" s="213"/>
      <c r="DIW89" s="213"/>
      <c r="DIX89" s="213"/>
      <c r="DIY89" s="213"/>
      <c r="DIZ89" s="213"/>
      <c r="DJA89" s="213"/>
      <c r="DJB89" s="213"/>
      <c r="DJC89" s="213"/>
      <c r="DJD89" s="213"/>
      <c r="DJE89" s="213"/>
      <c r="DJF89" s="213"/>
      <c r="DJG89" s="213"/>
      <c r="DJH89" s="213"/>
      <c r="DJI89" s="213"/>
      <c r="DJJ89" s="213"/>
      <c r="DJK89" s="213"/>
      <c r="DJL89" s="213"/>
      <c r="DJM89" s="213"/>
      <c r="DJN89" s="213"/>
      <c r="DJO89" s="213"/>
      <c r="DJP89" s="213"/>
      <c r="DJQ89" s="213"/>
      <c r="DJR89" s="213"/>
      <c r="DJS89" s="213"/>
      <c r="DJT89" s="213"/>
      <c r="DJU89" s="213"/>
      <c r="DJV89" s="213"/>
      <c r="DJW89" s="213"/>
      <c r="DJX89" s="213"/>
      <c r="DJY89" s="213"/>
      <c r="DJZ89" s="213"/>
      <c r="DKA89" s="213"/>
      <c r="DKB89" s="213"/>
      <c r="DKC89" s="213"/>
      <c r="DKD89" s="213"/>
      <c r="DKE89" s="213"/>
      <c r="DKF89" s="213"/>
      <c r="DKG89" s="213"/>
      <c r="DKH89" s="213"/>
      <c r="DKI89" s="213"/>
      <c r="DKJ89" s="213"/>
      <c r="DKK89" s="213"/>
      <c r="DKL89" s="213"/>
      <c r="DKM89" s="213"/>
      <c r="DKN89" s="213"/>
      <c r="DKO89" s="213"/>
      <c r="DKP89" s="213"/>
      <c r="DKQ89" s="213"/>
      <c r="DKR89" s="213"/>
      <c r="DKS89" s="213"/>
      <c r="DKT89" s="213"/>
      <c r="DKU89" s="213"/>
      <c r="DKV89" s="213"/>
      <c r="DKW89" s="213"/>
      <c r="DKX89" s="213"/>
      <c r="DKY89" s="213"/>
      <c r="DKZ89" s="213"/>
      <c r="DLA89" s="213"/>
      <c r="DLB89" s="213"/>
      <c r="DLC89" s="213"/>
      <c r="DLD89" s="213"/>
      <c r="DLE89" s="213"/>
      <c r="DLF89" s="213"/>
      <c r="DLG89" s="213"/>
      <c r="DLH89" s="213"/>
      <c r="DLI89" s="213"/>
      <c r="DLJ89" s="213"/>
      <c r="DLK89" s="213"/>
      <c r="DLL89" s="213"/>
      <c r="DLM89" s="213"/>
      <c r="DLN89" s="213"/>
      <c r="DLO89" s="213"/>
      <c r="DLP89" s="213"/>
      <c r="DLQ89" s="213"/>
      <c r="DLR89" s="213"/>
      <c r="DLS89" s="213"/>
      <c r="DLT89" s="213"/>
      <c r="DLU89" s="213"/>
      <c r="DLV89" s="213"/>
      <c r="DLW89" s="213"/>
      <c r="DLX89" s="213"/>
      <c r="DLY89" s="213"/>
      <c r="DLZ89" s="213"/>
      <c r="DMA89" s="213"/>
      <c r="DMB89" s="213"/>
      <c r="DMC89" s="213"/>
      <c r="DMD89" s="213"/>
      <c r="DME89" s="213"/>
      <c r="DMF89" s="213"/>
      <c r="DMG89" s="213"/>
      <c r="DMH89" s="213"/>
      <c r="DMI89" s="213"/>
      <c r="DMJ89" s="213"/>
      <c r="DMK89" s="213"/>
      <c r="DML89" s="213"/>
      <c r="DMM89" s="213"/>
      <c r="DMN89" s="213"/>
      <c r="DMO89" s="213"/>
      <c r="DMP89" s="213"/>
      <c r="DMQ89" s="213"/>
      <c r="DMR89" s="213"/>
      <c r="DMS89" s="213"/>
      <c r="DMT89" s="213"/>
      <c r="DMU89" s="213"/>
      <c r="DMV89" s="213"/>
      <c r="DMW89" s="213"/>
      <c r="DMX89" s="213"/>
      <c r="DMY89" s="213"/>
      <c r="DMZ89" s="213"/>
      <c r="DNA89" s="213"/>
      <c r="DNB89" s="213"/>
      <c r="DNC89" s="213"/>
      <c r="DND89" s="213"/>
      <c r="DNE89" s="213"/>
      <c r="DNF89" s="213"/>
      <c r="DNG89" s="213"/>
      <c r="DNH89" s="213"/>
      <c r="DNI89" s="213"/>
      <c r="DNJ89" s="213"/>
      <c r="DNK89" s="213"/>
      <c r="DNL89" s="213"/>
      <c r="DNM89" s="213"/>
      <c r="DNN89" s="213"/>
      <c r="DNO89" s="213"/>
      <c r="DNP89" s="213"/>
      <c r="DNQ89" s="213"/>
      <c r="DNR89" s="213"/>
      <c r="DNS89" s="213"/>
      <c r="DNT89" s="213"/>
      <c r="DNU89" s="213"/>
      <c r="DNV89" s="213"/>
      <c r="DNW89" s="213"/>
      <c r="DNX89" s="213"/>
      <c r="DNY89" s="213"/>
      <c r="DNZ89" s="213"/>
      <c r="DOA89" s="213"/>
      <c r="DOB89" s="213"/>
      <c r="DOC89" s="213"/>
      <c r="DOD89" s="213"/>
      <c r="DOE89" s="213"/>
      <c r="DOF89" s="213"/>
      <c r="DOG89" s="213"/>
      <c r="DOH89" s="213"/>
      <c r="DOI89" s="213"/>
      <c r="DOJ89" s="213"/>
      <c r="DOK89" s="213"/>
      <c r="DOL89" s="213"/>
      <c r="DOM89" s="213"/>
      <c r="DON89" s="213"/>
      <c r="DOO89" s="213"/>
      <c r="DOP89" s="213"/>
      <c r="DOQ89" s="213"/>
      <c r="DOR89" s="213"/>
      <c r="DOS89" s="213"/>
      <c r="DOT89" s="213"/>
      <c r="DOU89" s="213"/>
      <c r="DOV89" s="213"/>
      <c r="DOW89" s="213"/>
      <c r="DOX89" s="213"/>
      <c r="DOY89" s="213"/>
      <c r="DOZ89" s="213"/>
      <c r="DPA89" s="213"/>
      <c r="DPB89" s="213"/>
      <c r="DPC89" s="213"/>
      <c r="DPD89" s="213"/>
      <c r="DPE89" s="213"/>
      <c r="DPF89" s="213"/>
      <c r="DPG89" s="213"/>
      <c r="DPH89" s="213"/>
      <c r="DPI89" s="213"/>
      <c r="DPJ89" s="213"/>
      <c r="DPK89" s="213"/>
      <c r="DPL89" s="213"/>
      <c r="DPM89" s="213"/>
      <c r="DPN89" s="213"/>
      <c r="DPO89" s="213"/>
      <c r="DPP89" s="213"/>
      <c r="DPQ89" s="213"/>
      <c r="DPR89" s="213"/>
      <c r="DPS89" s="213"/>
      <c r="DPT89" s="213"/>
      <c r="DPU89" s="213"/>
      <c r="DPV89" s="213"/>
      <c r="DPW89" s="213"/>
      <c r="DPX89" s="213"/>
      <c r="DPY89" s="213"/>
      <c r="DPZ89" s="213"/>
      <c r="DQA89" s="213"/>
      <c r="DQB89" s="213"/>
      <c r="DQC89" s="213"/>
      <c r="DQD89" s="213"/>
      <c r="DQE89" s="213"/>
      <c r="DQF89" s="213"/>
      <c r="DQG89" s="213"/>
      <c r="DQH89" s="213"/>
      <c r="DQI89" s="213"/>
      <c r="DQJ89" s="213"/>
      <c r="DQK89" s="213"/>
      <c r="DQL89" s="213"/>
      <c r="DQM89" s="213"/>
      <c r="DQN89" s="213"/>
      <c r="DQO89" s="213"/>
      <c r="DQP89" s="213"/>
      <c r="DQQ89" s="213"/>
      <c r="DQR89" s="213"/>
      <c r="DQS89" s="213"/>
      <c r="DQT89" s="213"/>
      <c r="DQU89" s="213"/>
      <c r="DQV89" s="213"/>
      <c r="DQW89" s="213"/>
      <c r="DQX89" s="213"/>
      <c r="DQY89" s="213"/>
      <c r="DQZ89" s="213"/>
      <c r="DRA89" s="213"/>
      <c r="DRB89" s="213"/>
      <c r="DRC89" s="213"/>
      <c r="DRD89" s="213"/>
      <c r="DRE89" s="213"/>
      <c r="DRF89" s="213"/>
      <c r="DRG89" s="213"/>
      <c r="DRH89" s="213"/>
      <c r="DRI89" s="213"/>
      <c r="DRJ89" s="213"/>
      <c r="DRK89" s="213"/>
      <c r="DRL89" s="213"/>
      <c r="DRM89" s="213"/>
      <c r="DRN89" s="213"/>
      <c r="DRO89" s="213"/>
      <c r="DRP89" s="213"/>
      <c r="DRQ89" s="213"/>
      <c r="DRR89" s="213"/>
      <c r="DRS89" s="213"/>
      <c r="DRT89" s="213"/>
      <c r="DRU89" s="213"/>
      <c r="DRV89" s="213"/>
      <c r="DRW89" s="213"/>
      <c r="DRX89" s="213"/>
      <c r="DRY89" s="213"/>
      <c r="DRZ89" s="213"/>
      <c r="DSA89" s="213"/>
      <c r="DSB89" s="213"/>
      <c r="DSC89" s="213"/>
      <c r="DSD89" s="213"/>
      <c r="DSE89" s="213"/>
      <c r="DSF89" s="213"/>
      <c r="DSG89" s="213"/>
      <c r="DSH89" s="213"/>
      <c r="DSI89" s="213"/>
      <c r="DSJ89" s="213"/>
      <c r="DSK89" s="213"/>
      <c r="DSL89" s="213"/>
      <c r="DSM89" s="213"/>
      <c r="DSN89" s="213"/>
      <c r="DSO89" s="213"/>
      <c r="DSP89" s="213"/>
      <c r="DSQ89" s="213"/>
      <c r="DSR89" s="213"/>
      <c r="DSS89" s="213"/>
      <c r="DST89" s="213"/>
      <c r="DSU89" s="213"/>
      <c r="DSV89" s="213"/>
      <c r="DSW89" s="213"/>
      <c r="DSX89" s="213"/>
      <c r="DSY89" s="213"/>
      <c r="DSZ89" s="213"/>
      <c r="DTA89" s="213"/>
      <c r="DTB89" s="213"/>
      <c r="DTC89" s="213"/>
      <c r="DTD89" s="213"/>
      <c r="DTE89" s="213"/>
      <c r="DTF89" s="213"/>
      <c r="DTG89" s="213"/>
      <c r="DTH89" s="213"/>
      <c r="DTI89" s="213"/>
      <c r="DTJ89" s="213"/>
      <c r="DTK89" s="213"/>
      <c r="DTL89" s="213"/>
      <c r="DTM89" s="213"/>
      <c r="DTN89" s="213"/>
      <c r="DTO89" s="213"/>
      <c r="DTP89" s="213"/>
      <c r="DTQ89" s="213"/>
      <c r="DTR89" s="213"/>
      <c r="DTS89" s="213"/>
      <c r="DTT89" s="213"/>
      <c r="DTU89" s="213"/>
      <c r="DTV89" s="213"/>
      <c r="DTW89" s="213"/>
      <c r="DTX89" s="213"/>
      <c r="DTY89" s="213"/>
      <c r="DTZ89" s="213"/>
      <c r="DUA89" s="213"/>
      <c r="DUB89" s="213"/>
      <c r="DUC89" s="213"/>
      <c r="DUD89" s="213"/>
      <c r="DUE89" s="213"/>
      <c r="DUF89" s="213"/>
      <c r="DUG89" s="213"/>
      <c r="DUH89" s="213"/>
      <c r="DUI89" s="213"/>
      <c r="DUJ89" s="213"/>
      <c r="DUK89" s="213"/>
      <c r="DUL89" s="213"/>
      <c r="DUM89" s="213"/>
      <c r="DUN89" s="213"/>
      <c r="DUO89" s="213"/>
      <c r="DUP89" s="213"/>
      <c r="DUQ89" s="213"/>
      <c r="DUR89" s="213"/>
      <c r="DUS89" s="213"/>
      <c r="DUT89" s="213"/>
      <c r="DUU89" s="213"/>
      <c r="DUV89" s="213"/>
      <c r="DUW89" s="213"/>
      <c r="DUX89" s="213"/>
      <c r="DUY89" s="213"/>
      <c r="DUZ89" s="213"/>
      <c r="DVA89" s="213"/>
      <c r="DVB89" s="213"/>
      <c r="DVC89" s="213"/>
      <c r="DVD89" s="213"/>
      <c r="DVE89" s="213"/>
      <c r="DVF89" s="213"/>
      <c r="DVG89" s="213"/>
      <c r="DVH89" s="213"/>
      <c r="DVI89" s="213"/>
      <c r="DVJ89" s="213"/>
      <c r="DVK89" s="213"/>
      <c r="DVL89" s="213"/>
      <c r="DVM89" s="213"/>
      <c r="DVN89" s="213"/>
      <c r="DVO89" s="213"/>
      <c r="DVP89" s="213"/>
      <c r="DVQ89" s="213"/>
      <c r="DVR89" s="213"/>
      <c r="DVS89" s="213"/>
      <c r="DVT89" s="213"/>
      <c r="DVU89" s="213"/>
      <c r="DVV89" s="213"/>
      <c r="DVW89" s="213"/>
      <c r="DVX89" s="213"/>
      <c r="DVY89" s="213"/>
      <c r="DVZ89" s="213"/>
      <c r="DWA89" s="213"/>
      <c r="DWB89" s="213"/>
      <c r="DWC89" s="213"/>
      <c r="DWD89" s="213"/>
      <c r="DWE89" s="213"/>
      <c r="DWF89" s="213"/>
      <c r="DWG89" s="213"/>
      <c r="DWH89" s="213"/>
      <c r="DWI89" s="213"/>
      <c r="DWJ89" s="213"/>
      <c r="DWK89" s="213"/>
      <c r="DWL89" s="213"/>
      <c r="DWM89" s="213"/>
      <c r="DWN89" s="213"/>
      <c r="DWO89" s="213"/>
      <c r="DWP89" s="213"/>
      <c r="DWQ89" s="213"/>
      <c r="DWR89" s="213"/>
      <c r="DWS89" s="213"/>
      <c r="DWT89" s="213"/>
      <c r="DWU89" s="213"/>
      <c r="DWV89" s="213"/>
      <c r="DWW89" s="213"/>
      <c r="DWX89" s="213"/>
      <c r="DWY89" s="213"/>
      <c r="DWZ89" s="213"/>
      <c r="DXA89" s="213"/>
      <c r="DXB89" s="213"/>
      <c r="DXC89" s="213"/>
      <c r="DXD89" s="213"/>
      <c r="DXE89" s="213"/>
      <c r="DXF89" s="213"/>
      <c r="DXG89" s="213"/>
      <c r="DXH89" s="213"/>
      <c r="DXI89" s="213"/>
      <c r="DXJ89" s="213"/>
      <c r="DXK89" s="213"/>
      <c r="DXL89" s="213"/>
      <c r="DXM89" s="213"/>
      <c r="DXN89" s="213"/>
      <c r="DXO89" s="213"/>
      <c r="DXP89" s="213"/>
      <c r="DXQ89" s="213"/>
      <c r="DXR89" s="213"/>
      <c r="DXS89" s="213"/>
      <c r="DXT89" s="213"/>
      <c r="DXU89" s="213"/>
      <c r="DXV89" s="213"/>
      <c r="DXW89" s="213"/>
      <c r="DXX89" s="213"/>
      <c r="DXY89" s="213"/>
      <c r="DXZ89" s="213"/>
      <c r="DYA89" s="213"/>
      <c r="DYB89" s="213"/>
      <c r="DYC89" s="213"/>
      <c r="DYD89" s="213"/>
      <c r="DYE89" s="213"/>
      <c r="DYF89" s="213"/>
      <c r="DYG89" s="213"/>
      <c r="DYH89" s="213"/>
      <c r="DYI89" s="213"/>
      <c r="DYJ89" s="213"/>
      <c r="DYK89" s="213"/>
      <c r="DYL89" s="213"/>
      <c r="DYM89" s="213"/>
      <c r="DYN89" s="213"/>
      <c r="DYO89" s="213"/>
      <c r="DYP89" s="213"/>
      <c r="DYQ89" s="213"/>
      <c r="DYR89" s="213"/>
      <c r="DYS89" s="213"/>
      <c r="DYT89" s="213"/>
      <c r="DYU89" s="213"/>
      <c r="DYV89" s="213"/>
      <c r="DYW89" s="213"/>
      <c r="DYX89" s="213"/>
      <c r="DYY89" s="213"/>
      <c r="DYZ89" s="213"/>
      <c r="DZA89" s="213"/>
      <c r="DZB89" s="213"/>
      <c r="DZC89" s="213"/>
      <c r="DZD89" s="213"/>
      <c r="DZE89" s="213"/>
      <c r="DZF89" s="213"/>
      <c r="DZG89" s="213"/>
      <c r="DZH89" s="213"/>
      <c r="DZI89" s="213"/>
      <c r="DZJ89" s="213"/>
      <c r="DZK89" s="213"/>
      <c r="DZL89" s="213"/>
      <c r="DZM89" s="213"/>
      <c r="DZN89" s="213"/>
      <c r="DZO89" s="213"/>
      <c r="DZP89" s="213"/>
      <c r="DZQ89" s="213"/>
      <c r="DZR89" s="213"/>
      <c r="DZS89" s="213"/>
      <c r="DZT89" s="213"/>
      <c r="DZU89" s="213"/>
      <c r="DZV89" s="213"/>
      <c r="DZW89" s="213"/>
      <c r="DZX89" s="213"/>
      <c r="DZY89" s="213"/>
      <c r="DZZ89" s="213"/>
      <c r="EAA89" s="213"/>
      <c r="EAB89" s="213"/>
      <c r="EAC89" s="213"/>
      <c r="EAD89" s="213"/>
      <c r="EAE89" s="213"/>
      <c r="EAF89" s="213"/>
      <c r="EAG89" s="213"/>
      <c r="EAH89" s="213"/>
      <c r="EAI89" s="213"/>
      <c r="EAJ89" s="213"/>
      <c r="EAK89" s="213"/>
      <c r="EAL89" s="213"/>
      <c r="EAM89" s="213"/>
      <c r="EAN89" s="213"/>
      <c r="EAO89" s="213"/>
      <c r="EAP89" s="213"/>
      <c r="EAQ89" s="213"/>
      <c r="EAR89" s="213"/>
      <c r="EAS89" s="213"/>
      <c r="EAT89" s="213"/>
      <c r="EAU89" s="213"/>
      <c r="EAV89" s="213"/>
      <c r="EAW89" s="213"/>
      <c r="EAX89" s="213"/>
      <c r="EAY89" s="213"/>
      <c r="EAZ89" s="213"/>
      <c r="EBA89" s="213"/>
      <c r="EBB89" s="213"/>
      <c r="EBC89" s="213"/>
      <c r="EBD89" s="213"/>
      <c r="EBE89" s="213"/>
      <c r="EBF89" s="213"/>
      <c r="EBG89" s="213"/>
      <c r="EBH89" s="213"/>
      <c r="EBI89" s="213"/>
      <c r="EBJ89" s="213"/>
      <c r="EBK89" s="213"/>
      <c r="EBL89" s="213"/>
      <c r="EBM89" s="213"/>
      <c r="EBN89" s="213"/>
      <c r="EBO89" s="213"/>
      <c r="EBP89" s="213"/>
      <c r="EBQ89" s="213"/>
      <c r="EBR89" s="213"/>
      <c r="EBS89" s="213"/>
      <c r="EBT89" s="213"/>
      <c r="EBU89" s="213"/>
      <c r="EBV89" s="213"/>
      <c r="EBW89" s="213"/>
      <c r="EBX89" s="213"/>
      <c r="EBY89" s="213"/>
      <c r="EBZ89" s="213"/>
      <c r="ECA89" s="213"/>
      <c r="ECB89" s="213"/>
      <c r="ECC89" s="213"/>
      <c r="ECD89" s="213"/>
      <c r="ECE89" s="213"/>
      <c r="ECF89" s="213"/>
      <c r="ECG89" s="213"/>
      <c r="ECH89" s="213"/>
      <c r="ECI89" s="213"/>
      <c r="ECJ89" s="213"/>
      <c r="ECK89" s="213"/>
      <c r="ECL89" s="213"/>
      <c r="ECM89" s="213"/>
      <c r="ECN89" s="213"/>
      <c r="ECO89" s="213"/>
      <c r="ECP89" s="213"/>
      <c r="ECQ89" s="213"/>
      <c r="ECR89" s="213"/>
      <c r="ECS89" s="213"/>
      <c r="ECT89" s="213"/>
      <c r="ECU89" s="213"/>
      <c r="ECV89" s="213"/>
      <c r="ECW89" s="213"/>
      <c r="ECX89" s="213"/>
      <c r="ECY89" s="213"/>
      <c r="ECZ89" s="213"/>
      <c r="EDA89" s="213"/>
      <c r="EDB89" s="213"/>
      <c r="EDC89" s="213"/>
      <c r="EDD89" s="213"/>
      <c r="EDE89" s="213"/>
      <c r="EDF89" s="213"/>
      <c r="EDG89" s="213"/>
      <c r="EDH89" s="213"/>
      <c r="EDI89" s="213"/>
      <c r="EDJ89" s="213"/>
      <c r="EDK89" s="213"/>
      <c r="EDL89" s="213"/>
      <c r="EDM89" s="213"/>
      <c r="EDN89" s="213"/>
      <c r="EDO89" s="213"/>
      <c r="EDP89" s="213"/>
      <c r="EDQ89" s="213"/>
      <c r="EDR89" s="213"/>
      <c r="EDS89" s="213"/>
      <c r="EDT89" s="213"/>
      <c r="EDU89" s="213"/>
      <c r="EDV89" s="213"/>
      <c r="EDW89" s="213"/>
      <c r="EDX89" s="213"/>
      <c r="EDY89" s="213"/>
      <c r="EDZ89" s="213"/>
      <c r="EEA89" s="213"/>
      <c r="EEB89" s="213"/>
      <c r="EEC89" s="213"/>
      <c r="EED89" s="213"/>
      <c r="EEE89" s="213"/>
      <c r="EEF89" s="213"/>
      <c r="EEG89" s="213"/>
      <c r="EEH89" s="213"/>
      <c r="EEI89" s="213"/>
      <c r="EEJ89" s="213"/>
      <c r="EEK89" s="213"/>
      <c r="EEL89" s="213"/>
      <c r="EEM89" s="213"/>
      <c r="EEN89" s="213"/>
      <c r="EEO89" s="213"/>
      <c r="EEP89" s="213"/>
      <c r="EEQ89" s="213"/>
      <c r="EER89" s="213"/>
      <c r="EES89" s="213"/>
      <c r="EET89" s="213"/>
      <c r="EEU89" s="213"/>
      <c r="EEV89" s="213"/>
      <c r="EEW89" s="213"/>
      <c r="EEX89" s="213"/>
      <c r="EEY89" s="213"/>
      <c r="EEZ89" s="213"/>
      <c r="EFA89" s="213"/>
      <c r="EFB89" s="213"/>
      <c r="EFC89" s="213"/>
      <c r="EFD89" s="213"/>
      <c r="EFE89" s="213"/>
      <c r="EFF89" s="213"/>
      <c r="EFG89" s="213"/>
      <c r="EFH89" s="213"/>
      <c r="EFI89" s="213"/>
      <c r="EFJ89" s="213"/>
      <c r="EFK89" s="213"/>
      <c r="EFL89" s="213"/>
      <c r="EFM89" s="213"/>
      <c r="EFN89" s="213"/>
      <c r="EFO89" s="213"/>
      <c r="EFP89" s="213"/>
      <c r="EFQ89" s="213"/>
      <c r="EFR89" s="213"/>
      <c r="EFS89" s="213"/>
      <c r="EFT89" s="213"/>
      <c r="EFU89" s="213"/>
      <c r="EFV89" s="213"/>
      <c r="EFW89" s="213"/>
      <c r="EFX89" s="213"/>
      <c r="EFY89" s="213"/>
      <c r="EFZ89" s="213"/>
      <c r="EGA89" s="213"/>
      <c r="EGB89" s="213"/>
      <c r="EGC89" s="213"/>
      <c r="EGD89" s="213"/>
      <c r="EGE89" s="213"/>
      <c r="EGF89" s="213"/>
      <c r="EGG89" s="213"/>
      <c r="EGH89" s="213"/>
      <c r="EGI89" s="213"/>
      <c r="EGJ89" s="213"/>
      <c r="EGK89" s="213"/>
      <c r="EGL89" s="213"/>
      <c r="EGM89" s="213"/>
      <c r="EGN89" s="213"/>
      <c r="EGO89" s="213"/>
      <c r="EGP89" s="213"/>
      <c r="EGQ89" s="213"/>
      <c r="EGR89" s="213"/>
      <c r="EGS89" s="213"/>
      <c r="EGT89" s="213"/>
      <c r="EGU89" s="213"/>
      <c r="EGV89" s="213"/>
      <c r="EGW89" s="213"/>
      <c r="EGX89" s="213"/>
      <c r="EGY89" s="213"/>
      <c r="EGZ89" s="213"/>
      <c r="EHA89" s="213"/>
      <c r="EHB89" s="213"/>
      <c r="EHC89" s="213"/>
      <c r="EHD89" s="213"/>
      <c r="EHE89" s="213"/>
      <c r="EHF89" s="213"/>
      <c r="EHG89" s="213"/>
      <c r="EHH89" s="213"/>
      <c r="EHI89" s="213"/>
      <c r="EHJ89" s="213"/>
      <c r="EHK89" s="213"/>
      <c r="EHL89" s="213"/>
      <c r="EHM89" s="213"/>
      <c r="EHN89" s="213"/>
      <c r="EHO89" s="213"/>
      <c r="EHP89" s="213"/>
      <c r="EHQ89" s="213"/>
      <c r="EHR89" s="213"/>
      <c r="EHS89" s="213"/>
      <c r="EHT89" s="213"/>
      <c r="EHU89" s="213"/>
      <c r="EHV89" s="213"/>
      <c r="EHW89" s="213"/>
      <c r="EHX89" s="213"/>
      <c r="EHY89" s="213"/>
      <c r="EHZ89" s="213"/>
      <c r="EIA89" s="213"/>
      <c r="EIB89" s="213"/>
      <c r="EIC89" s="213"/>
      <c r="EID89" s="213"/>
      <c r="EIE89" s="213"/>
      <c r="EIF89" s="213"/>
      <c r="EIG89" s="213"/>
      <c r="EIH89" s="213"/>
      <c r="EII89" s="213"/>
      <c r="EIJ89" s="213"/>
      <c r="EIK89" s="213"/>
      <c r="EIL89" s="213"/>
      <c r="EIM89" s="213"/>
      <c r="EIN89" s="213"/>
      <c r="EIO89" s="213"/>
      <c r="EIP89" s="213"/>
      <c r="EIQ89" s="213"/>
      <c r="EIR89" s="213"/>
      <c r="EIS89" s="213"/>
      <c r="EIT89" s="213"/>
      <c r="EIU89" s="213"/>
      <c r="EIV89" s="213"/>
      <c r="EIW89" s="213"/>
      <c r="EIX89" s="213"/>
      <c r="EIY89" s="213"/>
      <c r="EIZ89" s="213"/>
      <c r="EJA89" s="213"/>
      <c r="EJB89" s="213"/>
      <c r="EJC89" s="213"/>
      <c r="EJD89" s="213"/>
      <c r="EJE89" s="213"/>
      <c r="EJF89" s="213"/>
      <c r="EJG89" s="213"/>
      <c r="EJH89" s="213"/>
      <c r="EJI89" s="213"/>
      <c r="EJJ89" s="213"/>
      <c r="EJK89" s="213"/>
      <c r="EJL89" s="213"/>
      <c r="EJM89" s="213"/>
      <c r="EJN89" s="213"/>
      <c r="EJO89" s="213"/>
      <c r="EJP89" s="213"/>
      <c r="EJQ89" s="213"/>
      <c r="EJR89" s="213"/>
      <c r="EJS89" s="213"/>
      <c r="EJT89" s="213"/>
      <c r="EJU89" s="213"/>
      <c r="EJV89" s="213"/>
      <c r="EJW89" s="213"/>
      <c r="EJX89" s="213"/>
      <c r="EJY89" s="213"/>
      <c r="EJZ89" s="213"/>
      <c r="EKA89" s="213"/>
      <c r="EKB89" s="213"/>
      <c r="EKC89" s="213"/>
      <c r="EKD89" s="213"/>
      <c r="EKE89" s="213"/>
      <c r="EKF89" s="213"/>
      <c r="EKG89" s="213"/>
      <c r="EKH89" s="213"/>
      <c r="EKI89" s="213"/>
      <c r="EKJ89" s="213"/>
      <c r="EKK89" s="213"/>
      <c r="EKL89" s="213"/>
      <c r="EKM89" s="213"/>
      <c r="EKN89" s="213"/>
      <c r="EKO89" s="213"/>
      <c r="EKP89" s="213"/>
      <c r="EKQ89" s="213"/>
      <c r="EKR89" s="213"/>
      <c r="EKS89" s="213"/>
      <c r="EKT89" s="213"/>
      <c r="EKU89" s="213"/>
      <c r="EKV89" s="213"/>
      <c r="EKW89" s="213"/>
      <c r="EKX89" s="213"/>
      <c r="EKY89" s="213"/>
      <c r="EKZ89" s="213"/>
      <c r="ELA89" s="213"/>
      <c r="ELB89" s="213"/>
      <c r="ELC89" s="213"/>
      <c r="ELD89" s="213"/>
      <c r="ELE89" s="213"/>
      <c r="ELF89" s="213"/>
      <c r="ELG89" s="213"/>
      <c r="ELH89" s="213"/>
      <c r="ELI89" s="213"/>
      <c r="ELJ89" s="213"/>
      <c r="ELK89" s="213"/>
      <c r="ELL89" s="213"/>
      <c r="ELM89" s="213"/>
      <c r="ELN89" s="213"/>
      <c r="ELO89" s="213"/>
      <c r="ELP89" s="213"/>
      <c r="ELQ89" s="213"/>
      <c r="ELR89" s="213"/>
      <c r="ELS89" s="213"/>
      <c r="ELT89" s="213"/>
      <c r="ELU89" s="213"/>
      <c r="ELV89" s="213"/>
      <c r="ELW89" s="213"/>
      <c r="ELX89" s="213"/>
      <c r="ELY89" s="213"/>
      <c r="ELZ89" s="213"/>
      <c r="EMA89" s="213"/>
      <c r="EMB89" s="213"/>
      <c r="EMC89" s="213"/>
      <c r="EMD89" s="213"/>
      <c r="EME89" s="213"/>
      <c r="EMF89" s="213"/>
      <c r="EMG89" s="213"/>
      <c r="EMH89" s="213"/>
      <c r="EMI89" s="213"/>
      <c r="EMJ89" s="213"/>
      <c r="EMK89" s="213"/>
      <c r="EML89" s="213"/>
      <c r="EMM89" s="213"/>
      <c r="EMN89" s="213"/>
      <c r="EMO89" s="213"/>
      <c r="EMP89" s="213"/>
      <c r="EMQ89" s="213"/>
      <c r="EMR89" s="213"/>
      <c r="EMS89" s="213"/>
      <c r="EMT89" s="213"/>
      <c r="EMU89" s="213"/>
      <c r="EMV89" s="213"/>
      <c r="EMW89" s="213"/>
      <c r="EMX89" s="213"/>
      <c r="EMY89" s="213"/>
      <c r="EMZ89" s="213"/>
      <c r="ENA89" s="213"/>
      <c r="ENB89" s="213"/>
      <c r="ENC89" s="213"/>
      <c r="END89" s="213"/>
      <c r="ENE89" s="213"/>
      <c r="ENF89" s="213"/>
      <c r="ENG89" s="213"/>
      <c r="ENH89" s="213"/>
      <c r="ENI89" s="213"/>
      <c r="ENJ89" s="213"/>
      <c r="ENK89" s="213"/>
      <c r="ENL89" s="213"/>
      <c r="ENM89" s="213"/>
      <c r="ENN89" s="213"/>
      <c r="ENO89" s="213"/>
      <c r="ENP89" s="213"/>
      <c r="ENQ89" s="213"/>
      <c r="ENR89" s="213"/>
      <c r="ENS89" s="213"/>
      <c r="ENT89" s="213"/>
      <c r="ENU89" s="213"/>
      <c r="ENV89" s="213"/>
      <c r="ENW89" s="213"/>
      <c r="ENX89" s="213"/>
      <c r="ENY89" s="213"/>
      <c r="ENZ89" s="213"/>
      <c r="EOA89" s="213"/>
      <c r="EOB89" s="213"/>
      <c r="EOC89" s="213"/>
      <c r="EOD89" s="213"/>
      <c r="EOE89" s="213"/>
      <c r="EOF89" s="213"/>
      <c r="EOG89" s="213"/>
      <c r="EOH89" s="213"/>
      <c r="EOI89" s="213"/>
      <c r="EOJ89" s="213"/>
      <c r="EOK89" s="213"/>
      <c r="EOL89" s="213"/>
      <c r="EOM89" s="213"/>
      <c r="EON89" s="213"/>
      <c r="EOO89" s="213"/>
      <c r="EOP89" s="213"/>
      <c r="EOQ89" s="213"/>
      <c r="EOR89" s="213"/>
      <c r="EOS89" s="213"/>
      <c r="EOT89" s="213"/>
      <c r="EOU89" s="213"/>
      <c r="EOV89" s="213"/>
      <c r="EOW89" s="213"/>
      <c r="EOX89" s="213"/>
      <c r="EOY89" s="213"/>
      <c r="EOZ89" s="213"/>
      <c r="EPA89" s="213"/>
      <c r="EPB89" s="213"/>
      <c r="EPC89" s="213"/>
      <c r="EPD89" s="213"/>
      <c r="EPE89" s="213"/>
      <c r="EPF89" s="213"/>
      <c r="EPG89" s="213"/>
      <c r="EPH89" s="213"/>
      <c r="EPI89" s="213"/>
      <c r="EPJ89" s="213"/>
      <c r="EPK89" s="213"/>
      <c r="EPL89" s="213"/>
      <c r="EPM89" s="213"/>
      <c r="EPN89" s="213"/>
      <c r="EPO89" s="213"/>
      <c r="EPP89" s="213"/>
      <c r="EPQ89" s="213"/>
      <c r="EPR89" s="213"/>
      <c r="EPS89" s="213"/>
      <c r="EPT89" s="213"/>
      <c r="EPU89" s="213"/>
      <c r="EPV89" s="213"/>
      <c r="EPW89" s="213"/>
      <c r="EPX89" s="213"/>
      <c r="EPY89" s="213"/>
      <c r="EPZ89" s="213"/>
      <c r="EQA89" s="213"/>
      <c r="EQB89" s="213"/>
      <c r="EQC89" s="213"/>
      <c r="EQD89" s="213"/>
      <c r="EQE89" s="213"/>
      <c r="EQF89" s="213"/>
      <c r="EQG89" s="213"/>
      <c r="EQH89" s="213"/>
      <c r="EQI89" s="213"/>
      <c r="EQJ89" s="213"/>
      <c r="EQK89" s="213"/>
      <c r="EQL89" s="213"/>
      <c r="EQM89" s="213"/>
      <c r="EQN89" s="213"/>
      <c r="EQO89" s="213"/>
      <c r="EQP89" s="213"/>
      <c r="EQQ89" s="213"/>
      <c r="EQR89" s="213"/>
      <c r="EQS89" s="213"/>
      <c r="EQT89" s="213"/>
      <c r="EQU89" s="213"/>
      <c r="EQV89" s="213"/>
      <c r="EQW89" s="213"/>
      <c r="EQX89" s="213"/>
      <c r="EQY89" s="213"/>
      <c r="EQZ89" s="213"/>
      <c r="ERA89" s="213"/>
      <c r="ERB89" s="213"/>
      <c r="ERC89" s="213"/>
      <c r="ERD89" s="213"/>
      <c r="ERE89" s="213"/>
      <c r="ERF89" s="213"/>
      <c r="ERG89" s="213"/>
      <c r="ERH89" s="213"/>
      <c r="ERI89" s="213"/>
      <c r="ERJ89" s="213"/>
      <c r="ERK89" s="213"/>
      <c r="ERL89" s="213"/>
      <c r="ERM89" s="213"/>
      <c r="ERN89" s="213"/>
      <c r="ERO89" s="213"/>
      <c r="ERP89" s="213"/>
      <c r="ERQ89" s="213"/>
      <c r="ERR89" s="213"/>
      <c r="ERS89" s="213"/>
      <c r="ERT89" s="213"/>
      <c r="ERU89" s="213"/>
      <c r="ERV89" s="213"/>
      <c r="ERW89" s="213"/>
      <c r="ERX89" s="213"/>
      <c r="ERY89" s="213"/>
      <c r="ERZ89" s="213"/>
      <c r="ESA89" s="213"/>
      <c r="ESB89" s="213"/>
      <c r="ESC89" s="213"/>
      <c r="ESD89" s="213"/>
      <c r="ESE89" s="213"/>
      <c r="ESF89" s="213"/>
      <c r="ESG89" s="213"/>
      <c r="ESH89" s="213"/>
      <c r="ESI89" s="213"/>
      <c r="ESJ89" s="213"/>
      <c r="ESK89" s="213"/>
      <c r="ESL89" s="213"/>
      <c r="ESM89" s="213"/>
      <c r="ESN89" s="213"/>
      <c r="ESO89" s="213"/>
      <c r="ESP89" s="213"/>
      <c r="ESQ89" s="213"/>
      <c r="ESR89" s="213"/>
      <c r="ESS89" s="213"/>
      <c r="EST89" s="213"/>
      <c r="ESU89" s="213"/>
      <c r="ESV89" s="213"/>
      <c r="ESW89" s="213"/>
      <c r="ESX89" s="213"/>
      <c r="ESY89" s="213"/>
      <c r="ESZ89" s="213"/>
      <c r="ETA89" s="213"/>
      <c r="ETB89" s="213"/>
      <c r="ETC89" s="213"/>
      <c r="ETD89" s="213"/>
      <c r="ETE89" s="213"/>
      <c r="ETF89" s="213"/>
      <c r="ETG89" s="213"/>
      <c r="ETH89" s="213"/>
      <c r="ETI89" s="213"/>
      <c r="ETJ89" s="213"/>
      <c r="ETK89" s="213"/>
      <c r="ETL89" s="213"/>
      <c r="ETM89" s="213"/>
      <c r="ETN89" s="213"/>
      <c r="ETO89" s="213"/>
      <c r="ETP89" s="213"/>
      <c r="ETQ89" s="213"/>
      <c r="ETR89" s="213"/>
      <c r="ETS89" s="213"/>
      <c r="ETT89" s="213"/>
      <c r="ETU89" s="213"/>
      <c r="ETV89" s="213"/>
      <c r="ETW89" s="213"/>
      <c r="ETX89" s="213"/>
      <c r="ETY89" s="213"/>
      <c r="ETZ89" s="213"/>
      <c r="EUA89" s="213"/>
      <c r="EUB89" s="213"/>
      <c r="EUC89" s="213"/>
      <c r="EUD89" s="213"/>
      <c r="EUE89" s="213"/>
      <c r="EUF89" s="213"/>
      <c r="EUG89" s="213"/>
      <c r="EUH89" s="213"/>
      <c r="EUI89" s="213"/>
      <c r="EUJ89" s="213"/>
      <c r="EUK89" s="213"/>
      <c r="EUL89" s="213"/>
      <c r="EUM89" s="213"/>
      <c r="EUN89" s="213"/>
      <c r="EUO89" s="213"/>
      <c r="EUP89" s="213"/>
      <c r="EUQ89" s="213"/>
      <c r="EUR89" s="213"/>
      <c r="EUS89" s="213"/>
      <c r="EUT89" s="213"/>
      <c r="EUU89" s="213"/>
      <c r="EUV89" s="213"/>
      <c r="EUW89" s="213"/>
      <c r="EUX89" s="213"/>
      <c r="EUY89" s="213"/>
      <c r="EUZ89" s="213"/>
      <c r="EVA89" s="213"/>
      <c r="EVB89" s="213"/>
      <c r="EVC89" s="213"/>
      <c r="EVD89" s="213"/>
      <c r="EVE89" s="213"/>
      <c r="EVF89" s="213"/>
      <c r="EVG89" s="213"/>
      <c r="EVH89" s="213"/>
      <c r="EVI89" s="213"/>
      <c r="EVJ89" s="213"/>
      <c r="EVK89" s="213"/>
      <c r="EVL89" s="213"/>
      <c r="EVM89" s="213"/>
      <c r="EVN89" s="213"/>
      <c r="EVO89" s="213"/>
      <c r="EVP89" s="213"/>
      <c r="EVQ89" s="213"/>
      <c r="EVR89" s="213"/>
      <c r="EVS89" s="213"/>
      <c r="EVT89" s="213"/>
      <c r="EVU89" s="213"/>
      <c r="EVV89" s="213"/>
      <c r="EVW89" s="213"/>
      <c r="EVX89" s="213"/>
      <c r="EVY89" s="213"/>
      <c r="EVZ89" s="213"/>
      <c r="EWA89" s="213"/>
      <c r="EWB89" s="213"/>
      <c r="EWC89" s="213"/>
      <c r="EWD89" s="213"/>
      <c r="EWE89" s="213"/>
      <c r="EWF89" s="213"/>
      <c r="EWG89" s="213"/>
      <c r="EWH89" s="213"/>
      <c r="EWI89" s="213"/>
      <c r="EWJ89" s="213"/>
      <c r="EWK89" s="213"/>
      <c r="EWL89" s="213"/>
      <c r="EWM89" s="213"/>
      <c r="EWN89" s="213"/>
      <c r="EWO89" s="213"/>
      <c r="EWP89" s="213"/>
      <c r="EWQ89" s="213"/>
      <c r="EWR89" s="213"/>
      <c r="EWS89" s="213"/>
      <c r="EWT89" s="213"/>
      <c r="EWU89" s="213"/>
      <c r="EWV89" s="213"/>
      <c r="EWW89" s="213"/>
      <c r="EWX89" s="213"/>
      <c r="EWY89" s="213"/>
      <c r="EWZ89" s="213"/>
      <c r="EXA89" s="213"/>
      <c r="EXB89" s="213"/>
      <c r="EXC89" s="213"/>
      <c r="EXD89" s="213"/>
      <c r="EXE89" s="213"/>
      <c r="EXF89" s="213"/>
      <c r="EXG89" s="213"/>
      <c r="EXH89" s="213"/>
      <c r="EXI89" s="213"/>
      <c r="EXJ89" s="213"/>
      <c r="EXK89" s="213"/>
      <c r="EXL89" s="213"/>
      <c r="EXM89" s="213"/>
      <c r="EXN89" s="213"/>
      <c r="EXO89" s="213"/>
      <c r="EXP89" s="213"/>
      <c r="EXQ89" s="213"/>
      <c r="EXR89" s="213"/>
      <c r="EXS89" s="213"/>
      <c r="EXT89" s="213"/>
      <c r="EXU89" s="213"/>
      <c r="EXV89" s="213"/>
      <c r="EXW89" s="213"/>
      <c r="EXX89" s="213"/>
      <c r="EXY89" s="213"/>
      <c r="EXZ89" s="213"/>
      <c r="EYA89" s="213"/>
      <c r="EYB89" s="213"/>
      <c r="EYC89" s="213"/>
      <c r="EYD89" s="213"/>
      <c r="EYE89" s="213"/>
      <c r="EYF89" s="213"/>
      <c r="EYG89" s="213"/>
      <c r="EYH89" s="213"/>
      <c r="EYI89" s="213"/>
      <c r="EYJ89" s="213"/>
      <c r="EYK89" s="213"/>
      <c r="EYL89" s="213"/>
      <c r="EYM89" s="213"/>
      <c r="EYN89" s="213"/>
      <c r="EYO89" s="213"/>
      <c r="EYP89" s="213"/>
      <c r="EYQ89" s="213"/>
      <c r="EYR89" s="213"/>
      <c r="EYS89" s="213"/>
      <c r="EYT89" s="213"/>
      <c r="EYU89" s="213"/>
      <c r="EYV89" s="213"/>
      <c r="EYW89" s="213"/>
      <c r="EYX89" s="213"/>
      <c r="EYY89" s="213"/>
      <c r="EYZ89" s="213"/>
      <c r="EZA89" s="213"/>
      <c r="EZB89" s="213"/>
      <c r="EZC89" s="213"/>
      <c r="EZD89" s="213"/>
      <c r="EZE89" s="213"/>
      <c r="EZF89" s="213"/>
      <c r="EZG89" s="213"/>
      <c r="EZH89" s="213"/>
      <c r="EZI89" s="213"/>
      <c r="EZJ89" s="213"/>
      <c r="EZK89" s="213"/>
      <c r="EZL89" s="213"/>
      <c r="EZM89" s="213"/>
      <c r="EZN89" s="213"/>
      <c r="EZO89" s="213"/>
      <c r="EZP89" s="213"/>
      <c r="EZQ89" s="213"/>
      <c r="EZR89" s="213"/>
      <c r="EZS89" s="213"/>
      <c r="EZT89" s="213"/>
      <c r="EZU89" s="213"/>
      <c r="EZV89" s="213"/>
      <c r="EZW89" s="213"/>
      <c r="EZX89" s="213"/>
      <c r="EZY89" s="213"/>
      <c r="EZZ89" s="213"/>
      <c r="FAA89" s="213"/>
      <c r="FAB89" s="213"/>
      <c r="FAC89" s="213"/>
      <c r="FAD89" s="213"/>
      <c r="FAE89" s="213"/>
      <c r="FAF89" s="213"/>
      <c r="FAG89" s="213"/>
      <c r="FAH89" s="213"/>
      <c r="FAI89" s="213"/>
      <c r="FAJ89" s="213"/>
      <c r="FAK89" s="213"/>
      <c r="FAL89" s="213"/>
      <c r="FAM89" s="213"/>
      <c r="FAN89" s="213"/>
      <c r="FAO89" s="213"/>
      <c r="FAP89" s="213"/>
      <c r="FAQ89" s="213"/>
      <c r="FAR89" s="213"/>
      <c r="FAS89" s="213"/>
      <c r="FAT89" s="213"/>
      <c r="FAU89" s="213"/>
      <c r="FAV89" s="213"/>
      <c r="FAW89" s="213"/>
      <c r="FAX89" s="213"/>
      <c r="FAY89" s="213"/>
      <c r="FAZ89" s="213"/>
      <c r="FBA89" s="213"/>
      <c r="FBB89" s="213"/>
      <c r="FBC89" s="213"/>
      <c r="FBD89" s="213"/>
      <c r="FBE89" s="213"/>
      <c r="FBF89" s="213"/>
      <c r="FBG89" s="213"/>
      <c r="FBH89" s="213"/>
      <c r="FBI89" s="213"/>
      <c r="FBJ89" s="213"/>
      <c r="FBK89" s="213"/>
      <c r="FBL89" s="213"/>
      <c r="FBM89" s="213"/>
      <c r="FBN89" s="213"/>
      <c r="FBO89" s="213"/>
      <c r="FBP89" s="213"/>
      <c r="FBQ89" s="213"/>
      <c r="FBR89" s="213"/>
      <c r="FBS89" s="213"/>
      <c r="FBT89" s="213"/>
      <c r="FBU89" s="213"/>
      <c r="FBV89" s="213"/>
      <c r="FBW89" s="213"/>
      <c r="FBX89" s="213"/>
      <c r="FBY89" s="213"/>
      <c r="FBZ89" s="213"/>
      <c r="FCA89" s="213"/>
      <c r="FCB89" s="213"/>
      <c r="FCC89" s="213"/>
      <c r="FCD89" s="213"/>
      <c r="FCE89" s="213"/>
      <c r="FCF89" s="213"/>
      <c r="FCG89" s="213"/>
      <c r="FCH89" s="213"/>
      <c r="FCI89" s="213"/>
      <c r="FCJ89" s="213"/>
      <c r="FCK89" s="213"/>
      <c r="FCL89" s="213"/>
      <c r="FCM89" s="213"/>
      <c r="FCN89" s="213"/>
      <c r="FCO89" s="213"/>
      <c r="FCP89" s="213"/>
      <c r="FCQ89" s="213"/>
      <c r="FCR89" s="213"/>
      <c r="FCS89" s="213"/>
      <c r="FCT89" s="213"/>
      <c r="FCU89" s="213"/>
      <c r="FCV89" s="213"/>
      <c r="FCW89" s="213"/>
      <c r="FCX89" s="213"/>
      <c r="FCY89" s="213"/>
      <c r="FCZ89" s="213"/>
      <c r="FDA89" s="213"/>
      <c r="FDB89" s="213"/>
      <c r="FDC89" s="213"/>
      <c r="FDD89" s="213"/>
      <c r="FDE89" s="213"/>
      <c r="FDF89" s="213"/>
      <c r="FDG89" s="213"/>
      <c r="FDH89" s="213"/>
      <c r="FDI89" s="213"/>
      <c r="FDJ89" s="213"/>
      <c r="FDK89" s="213"/>
      <c r="FDL89" s="213"/>
      <c r="FDM89" s="213"/>
      <c r="FDN89" s="213"/>
      <c r="FDO89" s="213"/>
      <c r="FDP89" s="213"/>
      <c r="FDQ89" s="213"/>
      <c r="FDR89" s="213"/>
      <c r="FDS89" s="213"/>
      <c r="FDT89" s="213"/>
      <c r="FDU89" s="213"/>
      <c r="FDV89" s="213"/>
      <c r="FDW89" s="213"/>
      <c r="FDX89" s="213"/>
      <c r="FDY89" s="213"/>
      <c r="FDZ89" s="213"/>
      <c r="FEA89" s="213"/>
      <c r="FEB89" s="213"/>
      <c r="FEC89" s="213"/>
      <c r="FED89" s="213"/>
      <c r="FEE89" s="213"/>
      <c r="FEF89" s="213"/>
      <c r="FEG89" s="213"/>
      <c r="FEH89" s="213"/>
      <c r="FEI89" s="213"/>
      <c r="FEJ89" s="213"/>
      <c r="FEK89" s="213"/>
      <c r="FEL89" s="213"/>
      <c r="FEM89" s="213"/>
      <c r="FEN89" s="213"/>
      <c r="FEO89" s="213"/>
      <c r="FEP89" s="213"/>
      <c r="FEQ89" s="213"/>
      <c r="FER89" s="213"/>
      <c r="FES89" s="213"/>
      <c r="FET89" s="213"/>
      <c r="FEU89" s="213"/>
      <c r="FEV89" s="213"/>
      <c r="FEW89" s="213"/>
      <c r="FEX89" s="213"/>
      <c r="FEY89" s="213"/>
      <c r="FEZ89" s="213"/>
      <c r="FFA89" s="213"/>
      <c r="FFB89" s="213"/>
      <c r="FFC89" s="213"/>
      <c r="FFD89" s="213"/>
      <c r="FFE89" s="213"/>
      <c r="FFF89" s="213"/>
      <c r="FFG89" s="213"/>
      <c r="FFH89" s="213"/>
      <c r="FFI89" s="213"/>
      <c r="FFJ89" s="213"/>
      <c r="FFK89" s="213"/>
      <c r="FFL89" s="213"/>
      <c r="FFM89" s="213"/>
      <c r="FFN89" s="213"/>
      <c r="FFO89" s="213"/>
      <c r="FFP89" s="213"/>
      <c r="FFQ89" s="213"/>
      <c r="FFR89" s="213"/>
      <c r="FFS89" s="213"/>
      <c r="FFT89" s="213"/>
      <c r="FFU89" s="213"/>
      <c r="FFV89" s="213"/>
      <c r="FFW89" s="213"/>
      <c r="FFX89" s="213"/>
      <c r="FFY89" s="213"/>
      <c r="FFZ89" s="213"/>
      <c r="FGA89" s="213"/>
      <c r="FGB89" s="213"/>
      <c r="FGC89" s="213"/>
      <c r="FGD89" s="213"/>
      <c r="FGE89" s="213"/>
      <c r="FGF89" s="213"/>
      <c r="FGG89" s="213"/>
      <c r="FGH89" s="213"/>
      <c r="FGI89" s="213"/>
      <c r="FGJ89" s="213"/>
      <c r="FGK89" s="213"/>
      <c r="FGL89" s="213"/>
      <c r="FGM89" s="213"/>
      <c r="FGN89" s="213"/>
      <c r="FGO89" s="213"/>
      <c r="FGP89" s="213"/>
      <c r="FGQ89" s="213"/>
      <c r="FGR89" s="213"/>
      <c r="FGS89" s="213"/>
      <c r="FGT89" s="213"/>
      <c r="FGU89" s="213"/>
      <c r="FGV89" s="213"/>
      <c r="FGW89" s="213"/>
      <c r="FGX89" s="213"/>
      <c r="FGY89" s="213"/>
      <c r="FGZ89" s="213"/>
      <c r="FHA89" s="213"/>
      <c r="FHB89" s="213"/>
      <c r="FHC89" s="213"/>
      <c r="FHD89" s="213"/>
      <c r="FHE89" s="213"/>
      <c r="FHF89" s="213"/>
      <c r="FHG89" s="213"/>
      <c r="FHH89" s="213"/>
      <c r="FHI89" s="213"/>
      <c r="FHJ89" s="213"/>
      <c r="FHK89" s="213"/>
      <c r="FHL89" s="213"/>
      <c r="FHM89" s="213"/>
      <c r="FHN89" s="213"/>
      <c r="FHO89" s="213"/>
      <c r="FHP89" s="213"/>
      <c r="FHQ89" s="213"/>
      <c r="FHR89" s="213"/>
      <c r="FHS89" s="213"/>
      <c r="FHT89" s="213"/>
      <c r="FHU89" s="213"/>
      <c r="FHV89" s="213"/>
      <c r="FHW89" s="213"/>
      <c r="FHX89" s="213"/>
      <c r="FHY89" s="213"/>
      <c r="FHZ89" s="213"/>
      <c r="FIA89" s="213"/>
      <c r="FIB89" s="213"/>
      <c r="FIC89" s="213"/>
      <c r="FID89" s="213"/>
      <c r="FIE89" s="213"/>
      <c r="FIF89" s="213"/>
      <c r="FIG89" s="213"/>
      <c r="FIH89" s="213"/>
      <c r="FII89" s="213"/>
      <c r="FIJ89" s="213"/>
      <c r="FIK89" s="213"/>
      <c r="FIL89" s="213"/>
      <c r="FIM89" s="213"/>
      <c r="FIN89" s="213"/>
      <c r="FIO89" s="213"/>
      <c r="FIP89" s="213"/>
      <c r="FIQ89" s="213"/>
      <c r="FIR89" s="213"/>
      <c r="FIS89" s="213"/>
      <c r="FIT89" s="213"/>
      <c r="FIU89" s="213"/>
      <c r="FIV89" s="213"/>
      <c r="FIW89" s="213"/>
      <c r="FIX89" s="213"/>
      <c r="FIY89" s="213"/>
      <c r="FIZ89" s="213"/>
      <c r="FJA89" s="213"/>
      <c r="FJB89" s="213"/>
      <c r="FJC89" s="213"/>
      <c r="FJD89" s="213"/>
      <c r="FJE89" s="213"/>
      <c r="FJF89" s="213"/>
      <c r="FJG89" s="213"/>
      <c r="FJH89" s="213"/>
      <c r="FJI89" s="213"/>
      <c r="FJJ89" s="213"/>
      <c r="FJK89" s="213"/>
      <c r="FJL89" s="213"/>
      <c r="FJM89" s="213"/>
      <c r="FJN89" s="213"/>
      <c r="FJO89" s="213"/>
      <c r="FJP89" s="213"/>
      <c r="FJQ89" s="213"/>
      <c r="FJR89" s="213"/>
      <c r="FJS89" s="213"/>
      <c r="FJT89" s="213"/>
      <c r="FJU89" s="213"/>
      <c r="FJV89" s="213"/>
      <c r="FJW89" s="213"/>
      <c r="FJX89" s="213"/>
      <c r="FJY89" s="213"/>
      <c r="FJZ89" s="213"/>
      <c r="FKA89" s="213"/>
      <c r="FKB89" s="213"/>
      <c r="FKC89" s="213"/>
      <c r="FKD89" s="213"/>
      <c r="FKE89" s="213"/>
      <c r="FKF89" s="213"/>
      <c r="FKG89" s="213"/>
      <c r="FKH89" s="213"/>
      <c r="FKI89" s="213"/>
      <c r="FKJ89" s="213"/>
      <c r="FKK89" s="213"/>
      <c r="FKL89" s="213"/>
      <c r="FKM89" s="213"/>
      <c r="FKN89" s="213"/>
      <c r="FKO89" s="213"/>
      <c r="FKP89" s="213"/>
      <c r="FKQ89" s="213"/>
      <c r="FKR89" s="213"/>
      <c r="FKS89" s="213"/>
      <c r="FKT89" s="213"/>
      <c r="FKU89" s="213"/>
      <c r="FKV89" s="213"/>
      <c r="FKW89" s="213"/>
      <c r="FKX89" s="213"/>
      <c r="FKY89" s="213"/>
      <c r="FKZ89" s="213"/>
      <c r="FLA89" s="213"/>
      <c r="FLB89" s="213"/>
      <c r="FLC89" s="213"/>
      <c r="FLD89" s="213"/>
      <c r="FLE89" s="213"/>
      <c r="FLF89" s="213"/>
      <c r="FLG89" s="213"/>
      <c r="FLH89" s="213"/>
      <c r="FLI89" s="213"/>
      <c r="FLJ89" s="213"/>
      <c r="FLK89" s="213"/>
      <c r="FLL89" s="213"/>
      <c r="FLM89" s="213"/>
      <c r="FLN89" s="213"/>
      <c r="FLO89" s="213"/>
      <c r="FLP89" s="213"/>
      <c r="FLQ89" s="213"/>
      <c r="FLR89" s="213"/>
      <c r="FLS89" s="213"/>
      <c r="FLT89" s="213"/>
      <c r="FLU89" s="213"/>
      <c r="FLV89" s="213"/>
      <c r="FLW89" s="213"/>
      <c r="FLX89" s="213"/>
      <c r="FLY89" s="213"/>
      <c r="FLZ89" s="213"/>
      <c r="FMA89" s="213"/>
      <c r="FMB89" s="213"/>
      <c r="FMC89" s="213"/>
      <c r="FMD89" s="213"/>
      <c r="FME89" s="213"/>
      <c r="FMF89" s="213"/>
      <c r="FMG89" s="213"/>
      <c r="FMH89" s="213"/>
      <c r="FMI89" s="213"/>
      <c r="FMJ89" s="213"/>
      <c r="FMK89" s="213"/>
      <c r="FML89" s="213"/>
      <c r="FMM89" s="213"/>
      <c r="FMN89" s="213"/>
      <c r="FMO89" s="213"/>
      <c r="FMP89" s="213"/>
      <c r="FMQ89" s="213"/>
      <c r="FMR89" s="213"/>
      <c r="FMS89" s="213"/>
      <c r="FMT89" s="213"/>
      <c r="FMU89" s="213"/>
      <c r="FMV89" s="213"/>
      <c r="FMW89" s="213"/>
      <c r="FMX89" s="213"/>
      <c r="FMY89" s="213"/>
      <c r="FMZ89" s="213"/>
      <c r="FNA89" s="213"/>
      <c r="FNB89" s="213"/>
      <c r="FNC89" s="213"/>
      <c r="FND89" s="213"/>
      <c r="FNE89" s="213"/>
      <c r="FNF89" s="213"/>
      <c r="FNG89" s="213"/>
      <c r="FNH89" s="213"/>
      <c r="FNI89" s="213"/>
      <c r="FNJ89" s="213"/>
      <c r="FNK89" s="213"/>
      <c r="FNL89" s="213"/>
      <c r="FNM89" s="213"/>
      <c r="FNN89" s="213"/>
      <c r="FNO89" s="213"/>
      <c r="FNP89" s="213"/>
      <c r="FNQ89" s="213"/>
      <c r="FNR89" s="213"/>
      <c r="FNS89" s="213"/>
      <c r="FNT89" s="213"/>
      <c r="FNU89" s="213"/>
      <c r="FNV89" s="213"/>
      <c r="FNW89" s="213"/>
      <c r="FNX89" s="213"/>
      <c r="FNY89" s="213"/>
      <c r="FNZ89" s="213"/>
      <c r="FOA89" s="213"/>
      <c r="FOB89" s="213"/>
      <c r="FOC89" s="213"/>
      <c r="FOD89" s="213"/>
      <c r="FOE89" s="213"/>
      <c r="FOF89" s="213"/>
      <c r="FOG89" s="213"/>
      <c r="FOH89" s="213"/>
      <c r="FOI89" s="213"/>
      <c r="FOJ89" s="213"/>
      <c r="FOK89" s="213"/>
      <c r="FOL89" s="213"/>
      <c r="FOM89" s="213"/>
      <c r="FON89" s="213"/>
      <c r="FOO89" s="213"/>
      <c r="FOP89" s="213"/>
      <c r="FOQ89" s="213"/>
      <c r="FOR89" s="213"/>
      <c r="FOS89" s="213"/>
      <c r="FOT89" s="213"/>
      <c r="FOU89" s="213"/>
      <c r="FOV89" s="213"/>
      <c r="FOW89" s="213"/>
      <c r="FOX89" s="213"/>
      <c r="FOY89" s="213"/>
      <c r="FOZ89" s="213"/>
      <c r="FPA89" s="213"/>
      <c r="FPB89" s="213"/>
      <c r="FPC89" s="213"/>
      <c r="FPD89" s="213"/>
      <c r="FPE89" s="213"/>
      <c r="FPF89" s="213"/>
      <c r="FPG89" s="213"/>
      <c r="FPH89" s="213"/>
      <c r="FPI89" s="213"/>
      <c r="FPJ89" s="213"/>
      <c r="FPK89" s="213"/>
      <c r="FPL89" s="213"/>
      <c r="FPM89" s="213"/>
      <c r="FPN89" s="213"/>
      <c r="FPO89" s="213"/>
      <c r="FPP89" s="213"/>
      <c r="FPQ89" s="213"/>
      <c r="FPR89" s="213"/>
      <c r="FPS89" s="213"/>
      <c r="FPT89" s="213"/>
      <c r="FPU89" s="213"/>
      <c r="FPV89" s="213"/>
      <c r="FPW89" s="213"/>
      <c r="FPX89" s="213"/>
      <c r="FPY89" s="213"/>
      <c r="FPZ89" s="213"/>
      <c r="FQA89" s="213"/>
      <c r="FQB89" s="213"/>
      <c r="FQC89" s="213"/>
      <c r="FQD89" s="213"/>
      <c r="FQE89" s="213"/>
      <c r="FQF89" s="213"/>
      <c r="FQG89" s="213"/>
      <c r="FQH89" s="213"/>
      <c r="FQI89" s="213"/>
      <c r="FQJ89" s="213"/>
      <c r="FQK89" s="213"/>
      <c r="FQL89" s="213"/>
      <c r="FQM89" s="213"/>
      <c r="FQN89" s="213"/>
      <c r="FQO89" s="213"/>
      <c r="FQP89" s="213"/>
      <c r="FQQ89" s="213"/>
      <c r="FQR89" s="213"/>
      <c r="FQS89" s="213"/>
      <c r="FQT89" s="213"/>
      <c r="FQU89" s="213"/>
      <c r="FQV89" s="213"/>
      <c r="FQW89" s="213"/>
      <c r="FQX89" s="213"/>
      <c r="FQY89" s="213"/>
      <c r="FQZ89" s="213"/>
      <c r="FRA89" s="213"/>
      <c r="FRB89" s="213"/>
      <c r="FRC89" s="213"/>
      <c r="FRD89" s="213"/>
      <c r="FRE89" s="213"/>
      <c r="FRF89" s="213"/>
      <c r="FRG89" s="213"/>
      <c r="FRH89" s="213"/>
      <c r="FRI89" s="213"/>
      <c r="FRJ89" s="213"/>
      <c r="FRK89" s="213"/>
      <c r="FRL89" s="213"/>
      <c r="FRM89" s="213"/>
      <c r="FRN89" s="213"/>
      <c r="FRO89" s="213"/>
      <c r="FRP89" s="213"/>
      <c r="FRQ89" s="213"/>
      <c r="FRR89" s="213"/>
      <c r="FRS89" s="213"/>
      <c r="FRT89" s="213"/>
      <c r="FRU89" s="213"/>
      <c r="FRV89" s="213"/>
      <c r="FRW89" s="213"/>
      <c r="FRX89" s="213"/>
      <c r="FRY89" s="213"/>
      <c r="FRZ89" s="213"/>
      <c r="FSA89" s="213"/>
      <c r="FSB89" s="213"/>
      <c r="FSC89" s="213"/>
      <c r="FSD89" s="213"/>
      <c r="FSE89" s="213"/>
      <c r="FSF89" s="213"/>
      <c r="FSG89" s="213"/>
      <c r="FSH89" s="213"/>
      <c r="FSI89" s="213"/>
      <c r="FSJ89" s="213"/>
      <c r="FSK89" s="213"/>
      <c r="FSL89" s="213"/>
      <c r="FSM89" s="213"/>
      <c r="FSN89" s="213"/>
      <c r="FSO89" s="213"/>
      <c r="FSP89" s="213"/>
      <c r="FSQ89" s="213"/>
      <c r="FSR89" s="213"/>
      <c r="FSS89" s="213"/>
      <c r="FST89" s="213"/>
      <c r="FSU89" s="213"/>
      <c r="FSV89" s="213"/>
      <c r="FSW89" s="213"/>
      <c r="FSX89" s="213"/>
      <c r="FSY89" s="213"/>
      <c r="FSZ89" s="213"/>
      <c r="FTA89" s="213"/>
      <c r="FTB89" s="213"/>
      <c r="FTC89" s="213"/>
      <c r="FTD89" s="213"/>
      <c r="FTE89" s="213"/>
      <c r="FTF89" s="213"/>
      <c r="FTG89" s="213"/>
      <c r="FTH89" s="213"/>
      <c r="FTI89" s="213"/>
      <c r="FTJ89" s="213"/>
      <c r="FTK89" s="213"/>
      <c r="FTL89" s="213"/>
      <c r="FTM89" s="213"/>
      <c r="FTN89" s="213"/>
      <c r="FTO89" s="213"/>
      <c r="FTP89" s="213"/>
      <c r="FTQ89" s="213"/>
      <c r="FTR89" s="213"/>
      <c r="FTS89" s="213"/>
      <c r="FTT89" s="213"/>
      <c r="FTU89" s="213"/>
      <c r="FTV89" s="213"/>
      <c r="FTW89" s="213"/>
      <c r="FTX89" s="213"/>
      <c r="FTY89" s="213"/>
      <c r="FTZ89" s="213"/>
      <c r="FUA89" s="213"/>
      <c r="FUB89" s="213"/>
      <c r="FUC89" s="213"/>
      <c r="FUD89" s="213"/>
      <c r="FUE89" s="213"/>
      <c r="FUF89" s="213"/>
      <c r="FUG89" s="213"/>
      <c r="FUH89" s="213"/>
      <c r="FUI89" s="213"/>
      <c r="FUJ89" s="213"/>
      <c r="FUK89" s="213"/>
      <c r="FUL89" s="213"/>
      <c r="FUM89" s="213"/>
      <c r="FUN89" s="213"/>
      <c r="FUO89" s="213"/>
      <c r="FUP89" s="213"/>
      <c r="FUQ89" s="213"/>
      <c r="FUR89" s="213"/>
      <c r="FUS89" s="213"/>
      <c r="FUT89" s="213"/>
      <c r="FUU89" s="213"/>
      <c r="FUV89" s="213"/>
      <c r="FUW89" s="213"/>
      <c r="FUX89" s="213"/>
      <c r="FUY89" s="213"/>
      <c r="FUZ89" s="213"/>
      <c r="FVA89" s="213"/>
      <c r="FVB89" s="213"/>
      <c r="FVC89" s="213"/>
      <c r="FVD89" s="213"/>
      <c r="FVE89" s="213"/>
      <c r="FVF89" s="213"/>
      <c r="FVG89" s="213"/>
      <c r="FVH89" s="213"/>
      <c r="FVI89" s="213"/>
      <c r="FVJ89" s="213"/>
      <c r="FVK89" s="213"/>
      <c r="FVL89" s="213"/>
      <c r="FVM89" s="213"/>
      <c r="FVN89" s="213"/>
      <c r="FVO89" s="213"/>
      <c r="FVP89" s="213"/>
      <c r="FVQ89" s="213"/>
      <c r="FVR89" s="213"/>
      <c r="FVS89" s="213"/>
      <c r="FVT89" s="213"/>
      <c r="FVU89" s="213"/>
      <c r="FVV89" s="213"/>
      <c r="FVW89" s="213"/>
      <c r="FVX89" s="213"/>
      <c r="FVY89" s="213"/>
      <c r="FVZ89" s="213"/>
      <c r="FWA89" s="213"/>
      <c r="FWB89" s="213"/>
      <c r="FWC89" s="213"/>
      <c r="FWD89" s="213"/>
      <c r="FWE89" s="213"/>
      <c r="FWF89" s="213"/>
      <c r="FWG89" s="213"/>
      <c r="FWH89" s="213"/>
      <c r="FWI89" s="213"/>
      <c r="FWJ89" s="213"/>
      <c r="FWK89" s="213"/>
      <c r="FWL89" s="213"/>
      <c r="FWM89" s="213"/>
      <c r="FWN89" s="213"/>
      <c r="FWO89" s="213"/>
      <c r="FWP89" s="213"/>
      <c r="FWQ89" s="213"/>
      <c r="FWR89" s="213"/>
      <c r="FWS89" s="213"/>
      <c r="FWT89" s="213"/>
      <c r="FWU89" s="213"/>
      <c r="FWV89" s="213"/>
      <c r="FWW89" s="213"/>
      <c r="FWX89" s="213"/>
      <c r="FWY89" s="213"/>
      <c r="FWZ89" s="213"/>
      <c r="FXA89" s="213"/>
      <c r="FXB89" s="213"/>
      <c r="FXC89" s="213"/>
      <c r="FXD89" s="213"/>
      <c r="FXE89" s="213"/>
      <c r="FXF89" s="213"/>
      <c r="FXG89" s="213"/>
      <c r="FXH89" s="213"/>
      <c r="FXI89" s="213"/>
      <c r="FXJ89" s="213"/>
      <c r="FXK89" s="213"/>
      <c r="FXL89" s="213"/>
      <c r="FXM89" s="213"/>
      <c r="FXN89" s="213"/>
      <c r="FXO89" s="213"/>
      <c r="FXP89" s="213"/>
      <c r="FXQ89" s="213"/>
      <c r="FXR89" s="213"/>
      <c r="FXS89" s="213"/>
      <c r="FXT89" s="213"/>
      <c r="FXU89" s="213"/>
      <c r="FXV89" s="213"/>
      <c r="FXW89" s="213"/>
      <c r="FXX89" s="213"/>
      <c r="FXY89" s="213"/>
      <c r="FXZ89" s="213"/>
      <c r="FYA89" s="213"/>
      <c r="FYB89" s="213"/>
      <c r="FYC89" s="213"/>
      <c r="FYD89" s="213"/>
      <c r="FYE89" s="213"/>
      <c r="FYF89" s="213"/>
      <c r="FYG89" s="213"/>
      <c r="FYH89" s="213"/>
      <c r="FYI89" s="213"/>
      <c r="FYJ89" s="213"/>
      <c r="FYK89" s="213"/>
      <c r="FYL89" s="213"/>
      <c r="FYM89" s="213"/>
      <c r="FYN89" s="213"/>
      <c r="FYO89" s="213"/>
      <c r="FYP89" s="213"/>
      <c r="FYQ89" s="213"/>
      <c r="FYR89" s="213"/>
      <c r="FYS89" s="213"/>
      <c r="FYT89" s="213"/>
      <c r="FYU89" s="213"/>
      <c r="FYV89" s="213"/>
      <c r="FYW89" s="213"/>
      <c r="FYX89" s="213"/>
      <c r="FYY89" s="213"/>
      <c r="FYZ89" s="213"/>
      <c r="FZA89" s="213"/>
      <c r="FZB89" s="213"/>
      <c r="FZC89" s="213"/>
      <c r="FZD89" s="213"/>
      <c r="FZE89" s="213"/>
      <c r="FZF89" s="213"/>
      <c r="FZG89" s="213"/>
      <c r="FZH89" s="213"/>
      <c r="FZI89" s="213"/>
      <c r="FZJ89" s="213"/>
      <c r="FZK89" s="213"/>
      <c r="FZL89" s="213"/>
      <c r="FZM89" s="213"/>
      <c r="FZN89" s="213"/>
      <c r="FZO89" s="213"/>
      <c r="FZP89" s="213"/>
      <c r="FZQ89" s="213"/>
      <c r="FZR89" s="213"/>
      <c r="FZS89" s="213"/>
      <c r="FZT89" s="213"/>
      <c r="FZU89" s="213"/>
      <c r="FZV89" s="213"/>
      <c r="FZW89" s="213"/>
      <c r="FZX89" s="213"/>
      <c r="FZY89" s="213"/>
      <c r="FZZ89" s="213"/>
      <c r="GAA89" s="213"/>
      <c r="GAB89" s="213"/>
      <c r="GAC89" s="213"/>
      <c r="GAD89" s="213"/>
      <c r="GAE89" s="213"/>
      <c r="GAF89" s="213"/>
      <c r="GAG89" s="213"/>
      <c r="GAH89" s="213"/>
      <c r="GAI89" s="213"/>
      <c r="GAJ89" s="213"/>
      <c r="GAK89" s="213"/>
      <c r="GAL89" s="213"/>
      <c r="GAM89" s="213"/>
      <c r="GAN89" s="213"/>
      <c r="GAO89" s="213"/>
      <c r="GAP89" s="213"/>
      <c r="GAQ89" s="213"/>
      <c r="GAR89" s="213"/>
      <c r="GAS89" s="213"/>
      <c r="GAT89" s="213"/>
      <c r="GAU89" s="213"/>
      <c r="GAV89" s="213"/>
      <c r="GAW89" s="213"/>
      <c r="GAX89" s="213"/>
      <c r="GAY89" s="213"/>
      <c r="GAZ89" s="213"/>
      <c r="GBA89" s="213"/>
      <c r="GBB89" s="213"/>
      <c r="GBC89" s="213"/>
      <c r="GBD89" s="213"/>
      <c r="GBE89" s="213"/>
      <c r="GBF89" s="213"/>
      <c r="GBG89" s="213"/>
      <c r="GBH89" s="213"/>
      <c r="GBI89" s="213"/>
      <c r="GBJ89" s="213"/>
      <c r="GBK89" s="213"/>
      <c r="GBL89" s="213"/>
      <c r="GBM89" s="213"/>
      <c r="GBN89" s="213"/>
      <c r="GBO89" s="213"/>
      <c r="GBP89" s="213"/>
      <c r="GBQ89" s="213"/>
      <c r="GBR89" s="213"/>
      <c r="GBS89" s="213"/>
      <c r="GBT89" s="213"/>
      <c r="GBU89" s="213"/>
      <c r="GBV89" s="213"/>
      <c r="GBW89" s="213"/>
      <c r="GBX89" s="213"/>
      <c r="GBY89" s="213"/>
      <c r="GBZ89" s="213"/>
      <c r="GCA89" s="213"/>
      <c r="GCB89" s="213"/>
      <c r="GCC89" s="213"/>
      <c r="GCD89" s="213"/>
      <c r="GCE89" s="213"/>
      <c r="GCF89" s="213"/>
      <c r="GCG89" s="213"/>
      <c r="GCH89" s="213"/>
      <c r="GCI89" s="213"/>
      <c r="GCJ89" s="213"/>
      <c r="GCK89" s="213"/>
      <c r="GCL89" s="213"/>
      <c r="GCM89" s="213"/>
      <c r="GCN89" s="213"/>
      <c r="GCO89" s="213"/>
      <c r="GCP89" s="213"/>
      <c r="GCQ89" s="213"/>
      <c r="GCR89" s="213"/>
      <c r="GCS89" s="213"/>
      <c r="GCT89" s="213"/>
      <c r="GCU89" s="213"/>
      <c r="GCV89" s="213"/>
      <c r="GCW89" s="213"/>
      <c r="GCX89" s="213"/>
      <c r="GCY89" s="213"/>
      <c r="GCZ89" s="213"/>
      <c r="GDA89" s="213"/>
      <c r="GDB89" s="213"/>
      <c r="GDC89" s="213"/>
      <c r="GDD89" s="213"/>
      <c r="GDE89" s="213"/>
      <c r="GDF89" s="213"/>
      <c r="GDG89" s="213"/>
      <c r="GDH89" s="213"/>
      <c r="GDI89" s="213"/>
      <c r="GDJ89" s="213"/>
      <c r="GDK89" s="213"/>
      <c r="GDL89" s="213"/>
      <c r="GDM89" s="213"/>
      <c r="GDN89" s="213"/>
      <c r="GDO89" s="213"/>
      <c r="GDP89" s="213"/>
      <c r="GDQ89" s="213"/>
      <c r="GDR89" s="213"/>
      <c r="GDS89" s="213"/>
      <c r="GDT89" s="213"/>
      <c r="GDU89" s="213"/>
      <c r="GDV89" s="213"/>
      <c r="GDW89" s="213"/>
      <c r="GDX89" s="213"/>
      <c r="GDY89" s="213"/>
      <c r="GDZ89" s="213"/>
      <c r="GEA89" s="213"/>
      <c r="GEB89" s="213"/>
      <c r="GEC89" s="213"/>
      <c r="GED89" s="213"/>
      <c r="GEE89" s="213"/>
      <c r="GEF89" s="213"/>
      <c r="GEG89" s="213"/>
      <c r="GEH89" s="213"/>
      <c r="GEI89" s="213"/>
      <c r="GEJ89" s="213"/>
      <c r="GEK89" s="213"/>
      <c r="GEL89" s="213"/>
      <c r="GEM89" s="213"/>
      <c r="GEN89" s="213"/>
      <c r="GEO89" s="213"/>
      <c r="GEP89" s="213"/>
      <c r="GEQ89" s="213"/>
      <c r="GER89" s="213"/>
      <c r="GES89" s="213"/>
      <c r="GET89" s="213"/>
      <c r="GEU89" s="213"/>
      <c r="GEV89" s="213"/>
      <c r="GEW89" s="213"/>
      <c r="GEX89" s="213"/>
      <c r="GEY89" s="213"/>
      <c r="GEZ89" s="213"/>
      <c r="GFA89" s="213"/>
      <c r="GFB89" s="213"/>
      <c r="GFC89" s="213"/>
      <c r="GFD89" s="213"/>
      <c r="GFE89" s="213"/>
      <c r="GFF89" s="213"/>
      <c r="GFG89" s="213"/>
      <c r="GFH89" s="213"/>
      <c r="GFI89" s="213"/>
      <c r="GFJ89" s="213"/>
      <c r="GFK89" s="213"/>
      <c r="GFL89" s="213"/>
      <c r="GFM89" s="213"/>
      <c r="GFN89" s="213"/>
      <c r="GFO89" s="213"/>
      <c r="GFP89" s="213"/>
      <c r="GFQ89" s="213"/>
      <c r="GFR89" s="213"/>
      <c r="GFS89" s="213"/>
      <c r="GFT89" s="213"/>
      <c r="GFU89" s="213"/>
      <c r="GFV89" s="213"/>
      <c r="GFW89" s="213"/>
      <c r="GFX89" s="213"/>
      <c r="GFY89" s="213"/>
      <c r="GFZ89" s="213"/>
      <c r="GGA89" s="213"/>
      <c r="GGB89" s="213"/>
      <c r="GGC89" s="213"/>
      <c r="GGD89" s="213"/>
      <c r="GGE89" s="213"/>
      <c r="GGF89" s="213"/>
      <c r="GGG89" s="213"/>
      <c r="GGH89" s="213"/>
      <c r="GGI89" s="213"/>
      <c r="GGJ89" s="213"/>
      <c r="GGK89" s="213"/>
      <c r="GGL89" s="213"/>
      <c r="GGM89" s="213"/>
      <c r="GGN89" s="213"/>
      <c r="GGO89" s="213"/>
      <c r="GGP89" s="213"/>
      <c r="GGQ89" s="213"/>
      <c r="GGR89" s="213"/>
      <c r="GGS89" s="213"/>
      <c r="GGT89" s="213"/>
      <c r="GGU89" s="213"/>
      <c r="GGV89" s="213"/>
      <c r="GGW89" s="213"/>
      <c r="GGX89" s="213"/>
      <c r="GGY89" s="213"/>
      <c r="GGZ89" s="213"/>
      <c r="GHA89" s="213"/>
      <c r="GHB89" s="213"/>
      <c r="GHC89" s="213"/>
      <c r="GHD89" s="213"/>
      <c r="GHE89" s="213"/>
      <c r="GHF89" s="213"/>
      <c r="GHG89" s="213"/>
      <c r="GHH89" s="213"/>
      <c r="GHI89" s="213"/>
      <c r="GHJ89" s="213"/>
      <c r="GHK89" s="213"/>
      <c r="GHL89" s="213"/>
      <c r="GHM89" s="213"/>
      <c r="GHN89" s="213"/>
      <c r="GHO89" s="213"/>
      <c r="GHP89" s="213"/>
      <c r="GHQ89" s="213"/>
      <c r="GHR89" s="213"/>
      <c r="GHS89" s="213"/>
      <c r="GHT89" s="213"/>
      <c r="GHU89" s="213"/>
      <c r="GHV89" s="213"/>
      <c r="GHW89" s="213"/>
      <c r="GHX89" s="213"/>
      <c r="GHY89" s="213"/>
      <c r="GHZ89" s="213"/>
      <c r="GIA89" s="213"/>
      <c r="GIB89" s="213"/>
      <c r="GIC89" s="213"/>
      <c r="GID89" s="213"/>
      <c r="GIE89" s="213"/>
      <c r="GIF89" s="213"/>
      <c r="GIG89" s="213"/>
      <c r="GIH89" s="213"/>
      <c r="GII89" s="213"/>
      <c r="GIJ89" s="213"/>
      <c r="GIK89" s="213"/>
      <c r="GIL89" s="213"/>
      <c r="GIM89" s="213"/>
      <c r="GIN89" s="213"/>
      <c r="GIO89" s="213"/>
      <c r="GIP89" s="213"/>
      <c r="GIQ89" s="213"/>
      <c r="GIR89" s="213"/>
      <c r="GIS89" s="213"/>
      <c r="GIT89" s="213"/>
      <c r="GIU89" s="213"/>
      <c r="GIV89" s="213"/>
      <c r="GIW89" s="213"/>
      <c r="GIX89" s="213"/>
      <c r="GIY89" s="213"/>
      <c r="GIZ89" s="213"/>
      <c r="GJA89" s="213"/>
      <c r="GJB89" s="213"/>
      <c r="GJC89" s="213"/>
      <c r="GJD89" s="213"/>
      <c r="GJE89" s="213"/>
      <c r="GJF89" s="213"/>
      <c r="GJG89" s="213"/>
      <c r="GJH89" s="213"/>
      <c r="GJI89" s="213"/>
      <c r="GJJ89" s="213"/>
      <c r="GJK89" s="213"/>
      <c r="GJL89" s="213"/>
      <c r="GJM89" s="213"/>
      <c r="GJN89" s="213"/>
      <c r="GJO89" s="213"/>
      <c r="GJP89" s="213"/>
      <c r="GJQ89" s="213"/>
      <c r="GJR89" s="213"/>
      <c r="GJS89" s="213"/>
      <c r="GJT89" s="213"/>
      <c r="GJU89" s="213"/>
      <c r="GJV89" s="213"/>
      <c r="GJW89" s="213"/>
      <c r="GJX89" s="213"/>
      <c r="GJY89" s="213"/>
      <c r="GJZ89" s="213"/>
      <c r="GKA89" s="213"/>
      <c r="GKB89" s="213"/>
      <c r="GKC89" s="213"/>
      <c r="GKD89" s="213"/>
      <c r="GKE89" s="213"/>
      <c r="GKF89" s="213"/>
      <c r="GKG89" s="213"/>
      <c r="GKH89" s="213"/>
      <c r="GKI89" s="213"/>
      <c r="GKJ89" s="213"/>
      <c r="GKK89" s="213"/>
      <c r="GKL89" s="213"/>
      <c r="GKM89" s="213"/>
      <c r="GKN89" s="213"/>
      <c r="GKO89" s="213"/>
      <c r="GKP89" s="213"/>
      <c r="GKQ89" s="213"/>
      <c r="GKR89" s="213"/>
      <c r="GKS89" s="213"/>
      <c r="GKT89" s="213"/>
      <c r="GKU89" s="213"/>
      <c r="GKV89" s="213"/>
      <c r="GKW89" s="213"/>
      <c r="GKX89" s="213"/>
      <c r="GKY89" s="213"/>
      <c r="GKZ89" s="213"/>
      <c r="GLA89" s="213"/>
      <c r="GLB89" s="213"/>
      <c r="GLC89" s="213"/>
      <c r="GLD89" s="213"/>
      <c r="GLE89" s="213"/>
      <c r="GLF89" s="213"/>
      <c r="GLG89" s="213"/>
      <c r="GLH89" s="213"/>
      <c r="GLI89" s="213"/>
      <c r="GLJ89" s="213"/>
      <c r="GLK89" s="213"/>
      <c r="GLL89" s="213"/>
      <c r="GLM89" s="213"/>
      <c r="GLN89" s="213"/>
      <c r="GLO89" s="213"/>
      <c r="GLP89" s="213"/>
      <c r="GLQ89" s="213"/>
      <c r="GLR89" s="213"/>
      <c r="GLS89" s="213"/>
      <c r="GLT89" s="213"/>
      <c r="GLU89" s="213"/>
      <c r="GLV89" s="213"/>
      <c r="GLW89" s="213"/>
      <c r="GLX89" s="213"/>
      <c r="GLY89" s="213"/>
      <c r="GLZ89" s="213"/>
      <c r="GMA89" s="213"/>
      <c r="GMB89" s="213"/>
      <c r="GMC89" s="213"/>
      <c r="GMD89" s="213"/>
      <c r="GME89" s="213"/>
      <c r="GMF89" s="213"/>
      <c r="GMG89" s="213"/>
      <c r="GMH89" s="213"/>
      <c r="GMI89" s="213"/>
      <c r="GMJ89" s="213"/>
      <c r="GMK89" s="213"/>
      <c r="GML89" s="213"/>
      <c r="GMM89" s="213"/>
      <c r="GMN89" s="213"/>
      <c r="GMO89" s="213"/>
      <c r="GMP89" s="213"/>
      <c r="GMQ89" s="213"/>
      <c r="GMR89" s="213"/>
      <c r="GMS89" s="213"/>
      <c r="GMT89" s="213"/>
      <c r="GMU89" s="213"/>
      <c r="GMV89" s="213"/>
      <c r="GMW89" s="213"/>
      <c r="GMX89" s="213"/>
      <c r="GMY89" s="213"/>
      <c r="GMZ89" s="213"/>
      <c r="GNA89" s="213"/>
      <c r="GNB89" s="213"/>
      <c r="GNC89" s="213"/>
      <c r="GND89" s="213"/>
      <c r="GNE89" s="213"/>
      <c r="GNF89" s="213"/>
      <c r="GNG89" s="213"/>
      <c r="GNH89" s="213"/>
      <c r="GNI89" s="213"/>
      <c r="GNJ89" s="213"/>
      <c r="GNK89" s="213"/>
      <c r="GNL89" s="213"/>
      <c r="GNM89" s="213"/>
      <c r="GNN89" s="213"/>
      <c r="GNO89" s="213"/>
      <c r="GNP89" s="213"/>
      <c r="GNQ89" s="213"/>
      <c r="GNR89" s="213"/>
      <c r="GNS89" s="213"/>
      <c r="GNT89" s="213"/>
      <c r="GNU89" s="213"/>
      <c r="GNV89" s="213"/>
      <c r="GNW89" s="213"/>
      <c r="GNX89" s="213"/>
      <c r="GNY89" s="213"/>
      <c r="GNZ89" s="213"/>
      <c r="GOA89" s="213"/>
      <c r="GOB89" s="213"/>
      <c r="GOC89" s="213"/>
      <c r="GOD89" s="213"/>
      <c r="GOE89" s="213"/>
      <c r="GOF89" s="213"/>
      <c r="GOG89" s="213"/>
      <c r="GOH89" s="213"/>
      <c r="GOI89" s="213"/>
      <c r="GOJ89" s="213"/>
      <c r="GOK89" s="213"/>
      <c r="GOL89" s="213"/>
      <c r="GOM89" s="213"/>
      <c r="GON89" s="213"/>
      <c r="GOO89" s="213"/>
      <c r="GOP89" s="213"/>
      <c r="GOQ89" s="213"/>
      <c r="GOR89" s="213"/>
      <c r="GOS89" s="213"/>
      <c r="GOT89" s="213"/>
      <c r="GOU89" s="213"/>
      <c r="GOV89" s="213"/>
      <c r="GOW89" s="213"/>
      <c r="GOX89" s="213"/>
      <c r="GOY89" s="213"/>
      <c r="GOZ89" s="213"/>
      <c r="GPA89" s="213"/>
      <c r="GPB89" s="213"/>
      <c r="GPC89" s="213"/>
      <c r="GPD89" s="213"/>
      <c r="GPE89" s="213"/>
      <c r="GPF89" s="213"/>
      <c r="GPG89" s="213"/>
      <c r="GPH89" s="213"/>
      <c r="GPI89" s="213"/>
      <c r="GPJ89" s="213"/>
      <c r="GPK89" s="213"/>
      <c r="GPL89" s="213"/>
      <c r="GPM89" s="213"/>
      <c r="GPN89" s="213"/>
      <c r="GPO89" s="213"/>
      <c r="GPP89" s="213"/>
      <c r="GPQ89" s="213"/>
      <c r="GPR89" s="213"/>
      <c r="GPS89" s="213"/>
      <c r="GPT89" s="213"/>
      <c r="GPU89" s="213"/>
      <c r="GPV89" s="213"/>
      <c r="GPW89" s="213"/>
      <c r="GPX89" s="213"/>
      <c r="GPY89" s="213"/>
      <c r="GPZ89" s="213"/>
      <c r="GQA89" s="213"/>
      <c r="GQB89" s="213"/>
      <c r="GQC89" s="213"/>
      <c r="GQD89" s="213"/>
      <c r="GQE89" s="213"/>
      <c r="GQF89" s="213"/>
      <c r="GQG89" s="213"/>
      <c r="GQH89" s="213"/>
      <c r="GQI89" s="213"/>
      <c r="GQJ89" s="213"/>
      <c r="GQK89" s="213"/>
      <c r="GQL89" s="213"/>
      <c r="GQM89" s="213"/>
      <c r="GQN89" s="213"/>
      <c r="GQO89" s="213"/>
      <c r="GQP89" s="213"/>
      <c r="GQQ89" s="213"/>
      <c r="GQR89" s="213"/>
      <c r="GQS89" s="213"/>
      <c r="GQT89" s="213"/>
      <c r="GQU89" s="213"/>
      <c r="GQV89" s="213"/>
      <c r="GQW89" s="213"/>
      <c r="GQX89" s="213"/>
      <c r="GQY89" s="213"/>
      <c r="GQZ89" s="213"/>
      <c r="GRA89" s="213"/>
      <c r="GRB89" s="213"/>
      <c r="GRC89" s="213"/>
      <c r="GRD89" s="213"/>
      <c r="GRE89" s="213"/>
      <c r="GRF89" s="213"/>
      <c r="GRG89" s="213"/>
      <c r="GRH89" s="213"/>
      <c r="GRI89" s="213"/>
      <c r="GRJ89" s="213"/>
      <c r="GRK89" s="213"/>
      <c r="GRL89" s="213"/>
      <c r="GRM89" s="213"/>
      <c r="GRN89" s="213"/>
      <c r="GRO89" s="213"/>
      <c r="GRP89" s="213"/>
      <c r="GRQ89" s="213"/>
      <c r="GRR89" s="213"/>
      <c r="GRS89" s="213"/>
      <c r="GRT89" s="213"/>
      <c r="GRU89" s="213"/>
      <c r="GRV89" s="213"/>
      <c r="GRW89" s="213"/>
      <c r="GRX89" s="213"/>
      <c r="GRY89" s="213"/>
      <c r="GRZ89" s="213"/>
      <c r="GSA89" s="213"/>
      <c r="GSB89" s="213"/>
      <c r="GSC89" s="213"/>
      <c r="GSD89" s="213"/>
      <c r="GSE89" s="213"/>
      <c r="GSF89" s="213"/>
      <c r="GSG89" s="213"/>
      <c r="GSH89" s="213"/>
      <c r="GSI89" s="213"/>
      <c r="GSJ89" s="213"/>
      <c r="GSK89" s="213"/>
      <c r="GSL89" s="213"/>
      <c r="GSM89" s="213"/>
      <c r="GSN89" s="213"/>
      <c r="GSO89" s="213"/>
      <c r="GSP89" s="213"/>
      <c r="GSQ89" s="213"/>
      <c r="GSR89" s="213"/>
      <c r="GSS89" s="213"/>
      <c r="GST89" s="213"/>
      <c r="GSU89" s="213"/>
      <c r="GSV89" s="213"/>
      <c r="GSW89" s="213"/>
      <c r="GSX89" s="213"/>
      <c r="GSY89" s="213"/>
      <c r="GSZ89" s="213"/>
      <c r="GTA89" s="213"/>
      <c r="GTB89" s="213"/>
      <c r="GTC89" s="213"/>
      <c r="GTD89" s="213"/>
      <c r="GTE89" s="213"/>
      <c r="GTF89" s="213"/>
      <c r="GTG89" s="213"/>
      <c r="GTH89" s="213"/>
      <c r="GTI89" s="213"/>
      <c r="GTJ89" s="213"/>
      <c r="GTK89" s="213"/>
      <c r="GTL89" s="213"/>
      <c r="GTM89" s="213"/>
      <c r="GTN89" s="213"/>
      <c r="GTO89" s="213"/>
      <c r="GTP89" s="213"/>
      <c r="GTQ89" s="213"/>
      <c r="GTR89" s="213"/>
      <c r="GTS89" s="213"/>
      <c r="GTT89" s="213"/>
      <c r="GTU89" s="213"/>
      <c r="GTV89" s="213"/>
      <c r="GTW89" s="213"/>
      <c r="GTX89" s="213"/>
      <c r="GTY89" s="213"/>
      <c r="GTZ89" s="213"/>
      <c r="GUA89" s="213"/>
      <c r="GUB89" s="213"/>
      <c r="GUC89" s="213"/>
      <c r="GUD89" s="213"/>
      <c r="GUE89" s="213"/>
      <c r="GUF89" s="213"/>
      <c r="GUG89" s="213"/>
      <c r="GUH89" s="213"/>
      <c r="GUI89" s="213"/>
      <c r="GUJ89" s="213"/>
      <c r="GUK89" s="213"/>
      <c r="GUL89" s="213"/>
      <c r="GUM89" s="213"/>
      <c r="GUN89" s="213"/>
      <c r="GUO89" s="213"/>
      <c r="GUP89" s="213"/>
      <c r="GUQ89" s="213"/>
      <c r="GUR89" s="213"/>
      <c r="GUS89" s="213"/>
      <c r="GUT89" s="213"/>
      <c r="GUU89" s="213"/>
      <c r="GUV89" s="213"/>
      <c r="GUW89" s="213"/>
      <c r="GUX89" s="213"/>
      <c r="GUY89" s="213"/>
      <c r="GUZ89" s="213"/>
      <c r="GVA89" s="213"/>
      <c r="GVB89" s="213"/>
      <c r="GVC89" s="213"/>
      <c r="GVD89" s="213"/>
      <c r="GVE89" s="213"/>
      <c r="GVF89" s="213"/>
      <c r="GVG89" s="213"/>
      <c r="GVH89" s="213"/>
      <c r="GVI89" s="213"/>
      <c r="GVJ89" s="213"/>
      <c r="GVK89" s="213"/>
      <c r="GVL89" s="213"/>
      <c r="GVM89" s="213"/>
      <c r="GVN89" s="213"/>
      <c r="GVO89" s="213"/>
      <c r="GVP89" s="213"/>
      <c r="GVQ89" s="213"/>
      <c r="GVR89" s="213"/>
      <c r="GVS89" s="213"/>
      <c r="GVT89" s="213"/>
      <c r="GVU89" s="213"/>
      <c r="GVV89" s="213"/>
      <c r="GVW89" s="213"/>
      <c r="GVX89" s="213"/>
      <c r="GVY89" s="213"/>
      <c r="GVZ89" s="213"/>
      <c r="GWA89" s="213"/>
      <c r="GWB89" s="213"/>
      <c r="GWC89" s="213"/>
      <c r="GWD89" s="213"/>
      <c r="GWE89" s="213"/>
      <c r="GWF89" s="213"/>
      <c r="GWG89" s="213"/>
      <c r="GWH89" s="213"/>
      <c r="GWI89" s="213"/>
      <c r="GWJ89" s="213"/>
      <c r="GWK89" s="213"/>
      <c r="GWL89" s="213"/>
      <c r="GWM89" s="213"/>
      <c r="GWN89" s="213"/>
      <c r="GWO89" s="213"/>
      <c r="GWP89" s="213"/>
      <c r="GWQ89" s="213"/>
      <c r="GWR89" s="213"/>
      <c r="GWS89" s="213"/>
      <c r="GWT89" s="213"/>
      <c r="GWU89" s="213"/>
      <c r="GWV89" s="213"/>
      <c r="GWW89" s="213"/>
      <c r="GWX89" s="213"/>
      <c r="GWY89" s="213"/>
      <c r="GWZ89" s="213"/>
      <c r="GXA89" s="213"/>
      <c r="GXB89" s="213"/>
      <c r="GXC89" s="213"/>
      <c r="GXD89" s="213"/>
      <c r="GXE89" s="213"/>
      <c r="GXF89" s="213"/>
      <c r="GXG89" s="213"/>
      <c r="GXH89" s="213"/>
      <c r="GXI89" s="213"/>
      <c r="GXJ89" s="213"/>
      <c r="GXK89" s="213"/>
      <c r="GXL89" s="213"/>
      <c r="GXM89" s="213"/>
      <c r="GXN89" s="213"/>
      <c r="GXO89" s="213"/>
      <c r="GXP89" s="213"/>
      <c r="GXQ89" s="213"/>
      <c r="GXR89" s="213"/>
      <c r="GXS89" s="213"/>
      <c r="GXT89" s="213"/>
      <c r="GXU89" s="213"/>
      <c r="GXV89" s="213"/>
      <c r="GXW89" s="213"/>
      <c r="GXX89" s="213"/>
      <c r="GXY89" s="213"/>
      <c r="GXZ89" s="213"/>
      <c r="GYA89" s="213"/>
      <c r="GYB89" s="213"/>
      <c r="GYC89" s="213"/>
      <c r="GYD89" s="213"/>
      <c r="GYE89" s="213"/>
      <c r="GYF89" s="213"/>
      <c r="GYG89" s="213"/>
      <c r="GYH89" s="213"/>
      <c r="GYI89" s="213"/>
      <c r="GYJ89" s="213"/>
      <c r="GYK89" s="213"/>
      <c r="GYL89" s="213"/>
      <c r="GYM89" s="213"/>
      <c r="GYN89" s="213"/>
      <c r="GYO89" s="213"/>
      <c r="GYP89" s="213"/>
      <c r="GYQ89" s="213"/>
      <c r="GYR89" s="213"/>
      <c r="GYS89" s="213"/>
      <c r="GYT89" s="213"/>
      <c r="GYU89" s="213"/>
      <c r="GYV89" s="213"/>
      <c r="GYW89" s="213"/>
      <c r="GYX89" s="213"/>
      <c r="GYY89" s="213"/>
      <c r="GYZ89" s="213"/>
      <c r="GZA89" s="213"/>
      <c r="GZB89" s="213"/>
      <c r="GZC89" s="213"/>
      <c r="GZD89" s="213"/>
      <c r="GZE89" s="213"/>
      <c r="GZF89" s="213"/>
      <c r="GZG89" s="213"/>
      <c r="GZH89" s="213"/>
      <c r="GZI89" s="213"/>
      <c r="GZJ89" s="213"/>
      <c r="GZK89" s="213"/>
      <c r="GZL89" s="213"/>
      <c r="GZM89" s="213"/>
      <c r="GZN89" s="213"/>
      <c r="GZO89" s="213"/>
      <c r="GZP89" s="213"/>
      <c r="GZQ89" s="213"/>
      <c r="GZR89" s="213"/>
      <c r="GZS89" s="213"/>
      <c r="GZT89" s="213"/>
      <c r="GZU89" s="213"/>
      <c r="GZV89" s="213"/>
      <c r="GZW89" s="213"/>
      <c r="GZX89" s="213"/>
      <c r="GZY89" s="213"/>
      <c r="GZZ89" s="213"/>
      <c r="HAA89" s="213"/>
      <c r="HAB89" s="213"/>
      <c r="HAC89" s="213"/>
      <c r="HAD89" s="213"/>
      <c r="HAE89" s="213"/>
      <c r="HAF89" s="213"/>
      <c r="HAG89" s="213"/>
      <c r="HAH89" s="213"/>
      <c r="HAI89" s="213"/>
      <c r="HAJ89" s="213"/>
      <c r="HAK89" s="213"/>
      <c r="HAL89" s="213"/>
      <c r="HAM89" s="213"/>
      <c r="HAN89" s="213"/>
      <c r="HAO89" s="213"/>
      <c r="HAP89" s="213"/>
      <c r="HAQ89" s="213"/>
      <c r="HAR89" s="213"/>
      <c r="HAS89" s="213"/>
      <c r="HAT89" s="213"/>
      <c r="HAU89" s="213"/>
      <c r="HAV89" s="213"/>
      <c r="HAW89" s="213"/>
      <c r="HAX89" s="213"/>
      <c r="HAY89" s="213"/>
      <c r="HAZ89" s="213"/>
      <c r="HBA89" s="213"/>
      <c r="HBB89" s="213"/>
      <c r="HBC89" s="213"/>
      <c r="HBD89" s="213"/>
      <c r="HBE89" s="213"/>
      <c r="HBF89" s="213"/>
      <c r="HBG89" s="213"/>
      <c r="HBH89" s="213"/>
      <c r="HBI89" s="213"/>
      <c r="HBJ89" s="213"/>
      <c r="HBK89" s="213"/>
      <c r="HBL89" s="213"/>
      <c r="HBM89" s="213"/>
      <c r="HBN89" s="213"/>
      <c r="HBO89" s="213"/>
      <c r="HBP89" s="213"/>
      <c r="HBQ89" s="213"/>
      <c r="HBR89" s="213"/>
      <c r="HBS89" s="213"/>
      <c r="HBT89" s="213"/>
      <c r="HBU89" s="213"/>
      <c r="HBV89" s="213"/>
      <c r="HBW89" s="213"/>
      <c r="HBX89" s="213"/>
      <c r="HBY89" s="213"/>
      <c r="HBZ89" s="213"/>
      <c r="HCA89" s="213"/>
      <c r="HCB89" s="213"/>
      <c r="HCC89" s="213"/>
      <c r="HCD89" s="213"/>
      <c r="HCE89" s="213"/>
      <c r="HCF89" s="213"/>
      <c r="HCG89" s="213"/>
      <c r="HCH89" s="213"/>
      <c r="HCI89" s="213"/>
      <c r="HCJ89" s="213"/>
      <c r="HCK89" s="213"/>
      <c r="HCL89" s="213"/>
      <c r="HCM89" s="213"/>
      <c r="HCN89" s="213"/>
      <c r="HCO89" s="213"/>
      <c r="HCP89" s="213"/>
      <c r="HCQ89" s="213"/>
      <c r="HCR89" s="213"/>
      <c r="HCS89" s="213"/>
      <c r="HCT89" s="213"/>
      <c r="HCU89" s="213"/>
      <c r="HCV89" s="213"/>
      <c r="HCW89" s="213"/>
      <c r="HCX89" s="213"/>
      <c r="HCY89" s="213"/>
      <c r="HCZ89" s="213"/>
      <c r="HDA89" s="213"/>
      <c r="HDB89" s="213"/>
      <c r="HDC89" s="213"/>
      <c r="HDD89" s="213"/>
      <c r="HDE89" s="213"/>
      <c r="HDF89" s="213"/>
      <c r="HDG89" s="213"/>
      <c r="HDH89" s="213"/>
      <c r="HDI89" s="213"/>
      <c r="HDJ89" s="213"/>
      <c r="HDK89" s="213"/>
      <c r="HDL89" s="213"/>
      <c r="HDM89" s="213"/>
      <c r="HDN89" s="213"/>
      <c r="HDO89" s="213"/>
      <c r="HDP89" s="213"/>
      <c r="HDQ89" s="213"/>
      <c r="HDR89" s="213"/>
      <c r="HDS89" s="213"/>
      <c r="HDT89" s="213"/>
      <c r="HDU89" s="213"/>
      <c r="HDV89" s="213"/>
      <c r="HDW89" s="213"/>
      <c r="HDX89" s="213"/>
      <c r="HDY89" s="213"/>
      <c r="HDZ89" s="213"/>
      <c r="HEA89" s="213"/>
      <c r="HEB89" s="213"/>
      <c r="HEC89" s="213"/>
      <c r="HED89" s="213"/>
      <c r="HEE89" s="213"/>
      <c r="HEF89" s="213"/>
      <c r="HEG89" s="213"/>
      <c r="HEH89" s="213"/>
      <c r="HEI89" s="213"/>
      <c r="HEJ89" s="213"/>
      <c r="HEK89" s="213"/>
      <c r="HEL89" s="213"/>
      <c r="HEM89" s="213"/>
      <c r="HEN89" s="213"/>
      <c r="HEO89" s="213"/>
      <c r="HEP89" s="213"/>
      <c r="HEQ89" s="213"/>
      <c r="HER89" s="213"/>
      <c r="HES89" s="213"/>
      <c r="HET89" s="213"/>
      <c r="HEU89" s="213"/>
      <c r="HEV89" s="213"/>
      <c r="HEW89" s="213"/>
      <c r="HEX89" s="213"/>
      <c r="HEY89" s="213"/>
      <c r="HEZ89" s="213"/>
      <c r="HFA89" s="213"/>
      <c r="HFB89" s="213"/>
      <c r="HFC89" s="213"/>
      <c r="HFD89" s="213"/>
      <c r="HFE89" s="213"/>
      <c r="HFF89" s="213"/>
      <c r="HFG89" s="213"/>
      <c r="HFH89" s="213"/>
      <c r="HFI89" s="213"/>
      <c r="HFJ89" s="213"/>
      <c r="HFK89" s="213"/>
      <c r="HFL89" s="213"/>
      <c r="HFM89" s="213"/>
      <c r="HFN89" s="213"/>
      <c r="HFO89" s="213"/>
      <c r="HFP89" s="213"/>
      <c r="HFQ89" s="213"/>
      <c r="HFR89" s="213"/>
      <c r="HFS89" s="213"/>
      <c r="HFT89" s="213"/>
      <c r="HFU89" s="213"/>
      <c r="HFV89" s="213"/>
      <c r="HFW89" s="213"/>
      <c r="HFX89" s="213"/>
      <c r="HFY89" s="213"/>
      <c r="HFZ89" s="213"/>
      <c r="HGA89" s="213"/>
      <c r="HGB89" s="213"/>
      <c r="HGC89" s="213"/>
      <c r="HGD89" s="213"/>
      <c r="HGE89" s="213"/>
      <c r="HGF89" s="213"/>
      <c r="HGG89" s="213"/>
      <c r="HGH89" s="213"/>
      <c r="HGI89" s="213"/>
      <c r="HGJ89" s="213"/>
      <c r="HGK89" s="213"/>
      <c r="HGL89" s="213"/>
      <c r="HGM89" s="213"/>
      <c r="HGN89" s="213"/>
      <c r="HGO89" s="213"/>
      <c r="HGP89" s="213"/>
      <c r="HGQ89" s="213"/>
      <c r="HGR89" s="213"/>
      <c r="HGS89" s="213"/>
      <c r="HGT89" s="213"/>
      <c r="HGU89" s="213"/>
      <c r="HGV89" s="213"/>
      <c r="HGW89" s="213"/>
      <c r="HGX89" s="213"/>
      <c r="HGY89" s="213"/>
      <c r="HGZ89" s="213"/>
      <c r="HHA89" s="213"/>
      <c r="HHB89" s="213"/>
      <c r="HHC89" s="213"/>
      <c r="HHD89" s="213"/>
      <c r="HHE89" s="213"/>
      <c r="HHF89" s="213"/>
      <c r="HHG89" s="213"/>
      <c r="HHH89" s="213"/>
      <c r="HHI89" s="213"/>
      <c r="HHJ89" s="213"/>
      <c r="HHK89" s="213"/>
      <c r="HHL89" s="213"/>
      <c r="HHM89" s="213"/>
      <c r="HHN89" s="213"/>
      <c r="HHO89" s="213"/>
      <c r="HHP89" s="213"/>
      <c r="HHQ89" s="213"/>
      <c r="HHR89" s="213"/>
      <c r="HHS89" s="213"/>
      <c r="HHT89" s="213"/>
      <c r="HHU89" s="213"/>
      <c r="HHV89" s="213"/>
      <c r="HHW89" s="213"/>
      <c r="HHX89" s="213"/>
      <c r="HHY89" s="213"/>
      <c r="HHZ89" s="213"/>
      <c r="HIA89" s="213"/>
      <c r="HIB89" s="213"/>
      <c r="HIC89" s="213"/>
      <c r="HID89" s="213"/>
      <c r="HIE89" s="213"/>
      <c r="HIF89" s="213"/>
      <c r="HIG89" s="213"/>
      <c r="HIH89" s="213"/>
      <c r="HII89" s="213"/>
      <c r="HIJ89" s="213"/>
      <c r="HIK89" s="213"/>
      <c r="HIL89" s="213"/>
      <c r="HIM89" s="213"/>
      <c r="HIN89" s="213"/>
      <c r="HIO89" s="213"/>
      <c r="HIP89" s="213"/>
      <c r="HIQ89" s="213"/>
      <c r="HIR89" s="213"/>
      <c r="HIS89" s="213"/>
      <c r="HIT89" s="213"/>
      <c r="HIU89" s="213"/>
      <c r="HIV89" s="213"/>
      <c r="HIW89" s="213"/>
      <c r="HIX89" s="213"/>
      <c r="HIY89" s="213"/>
      <c r="HIZ89" s="213"/>
      <c r="HJA89" s="213"/>
      <c r="HJB89" s="213"/>
      <c r="HJC89" s="213"/>
      <c r="HJD89" s="213"/>
      <c r="HJE89" s="213"/>
      <c r="HJF89" s="213"/>
      <c r="HJG89" s="213"/>
      <c r="HJH89" s="213"/>
      <c r="HJI89" s="213"/>
      <c r="HJJ89" s="213"/>
      <c r="HJK89" s="213"/>
      <c r="HJL89" s="213"/>
      <c r="HJM89" s="213"/>
      <c r="HJN89" s="213"/>
      <c r="HJO89" s="213"/>
      <c r="HJP89" s="213"/>
      <c r="HJQ89" s="213"/>
      <c r="HJR89" s="213"/>
      <c r="HJS89" s="213"/>
      <c r="HJT89" s="213"/>
      <c r="HJU89" s="213"/>
      <c r="HJV89" s="213"/>
      <c r="HJW89" s="213"/>
      <c r="HJX89" s="213"/>
      <c r="HJY89" s="213"/>
      <c r="HJZ89" s="213"/>
      <c r="HKA89" s="213"/>
      <c r="HKB89" s="213"/>
      <c r="HKC89" s="213"/>
      <c r="HKD89" s="213"/>
      <c r="HKE89" s="213"/>
      <c r="HKF89" s="213"/>
      <c r="HKG89" s="213"/>
      <c r="HKH89" s="213"/>
      <c r="HKI89" s="213"/>
      <c r="HKJ89" s="213"/>
      <c r="HKK89" s="213"/>
      <c r="HKL89" s="213"/>
      <c r="HKM89" s="213"/>
      <c r="HKN89" s="213"/>
      <c r="HKO89" s="213"/>
      <c r="HKP89" s="213"/>
      <c r="HKQ89" s="213"/>
      <c r="HKR89" s="213"/>
      <c r="HKS89" s="213"/>
      <c r="HKT89" s="213"/>
      <c r="HKU89" s="213"/>
      <c r="HKV89" s="213"/>
      <c r="HKW89" s="213"/>
      <c r="HKX89" s="213"/>
      <c r="HKY89" s="213"/>
      <c r="HKZ89" s="213"/>
      <c r="HLA89" s="213"/>
      <c r="HLB89" s="213"/>
      <c r="HLC89" s="213"/>
      <c r="HLD89" s="213"/>
      <c r="HLE89" s="213"/>
      <c r="HLF89" s="213"/>
      <c r="HLG89" s="213"/>
      <c r="HLH89" s="213"/>
      <c r="HLI89" s="213"/>
      <c r="HLJ89" s="213"/>
      <c r="HLK89" s="213"/>
      <c r="HLL89" s="213"/>
      <c r="HLM89" s="213"/>
      <c r="HLN89" s="213"/>
      <c r="HLO89" s="213"/>
      <c r="HLP89" s="213"/>
      <c r="HLQ89" s="213"/>
      <c r="HLR89" s="213"/>
      <c r="HLS89" s="213"/>
      <c r="HLT89" s="213"/>
      <c r="HLU89" s="213"/>
      <c r="HLV89" s="213"/>
      <c r="HLW89" s="213"/>
      <c r="HLX89" s="213"/>
      <c r="HLY89" s="213"/>
      <c r="HLZ89" s="213"/>
      <c r="HMA89" s="213"/>
      <c r="HMB89" s="213"/>
      <c r="HMC89" s="213"/>
      <c r="HMD89" s="213"/>
      <c r="HME89" s="213"/>
      <c r="HMF89" s="213"/>
      <c r="HMG89" s="213"/>
      <c r="HMH89" s="213"/>
      <c r="HMI89" s="213"/>
      <c r="HMJ89" s="213"/>
      <c r="HMK89" s="213"/>
      <c r="HML89" s="213"/>
      <c r="HMM89" s="213"/>
      <c r="HMN89" s="213"/>
      <c r="HMO89" s="213"/>
      <c r="HMP89" s="213"/>
      <c r="HMQ89" s="213"/>
      <c r="HMR89" s="213"/>
      <c r="HMS89" s="213"/>
      <c r="HMT89" s="213"/>
      <c r="HMU89" s="213"/>
      <c r="HMV89" s="213"/>
      <c r="HMW89" s="213"/>
      <c r="HMX89" s="213"/>
      <c r="HMY89" s="213"/>
      <c r="HMZ89" s="213"/>
      <c r="HNA89" s="213"/>
      <c r="HNB89" s="213"/>
      <c r="HNC89" s="213"/>
      <c r="HND89" s="213"/>
      <c r="HNE89" s="213"/>
      <c r="HNF89" s="213"/>
      <c r="HNG89" s="213"/>
      <c r="HNH89" s="213"/>
      <c r="HNI89" s="213"/>
      <c r="HNJ89" s="213"/>
      <c r="HNK89" s="213"/>
      <c r="HNL89" s="213"/>
      <c r="HNM89" s="213"/>
      <c r="HNN89" s="213"/>
      <c r="HNO89" s="213"/>
      <c r="HNP89" s="213"/>
      <c r="HNQ89" s="213"/>
      <c r="HNR89" s="213"/>
      <c r="HNS89" s="213"/>
      <c r="HNT89" s="213"/>
      <c r="HNU89" s="213"/>
      <c r="HNV89" s="213"/>
      <c r="HNW89" s="213"/>
      <c r="HNX89" s="213"/>
      <c r="HNY89" s="213"/>
      <c r="HNZ89" s="213"/>
      <c r="HOA89" s="213"/>
      <c r="HOB89" s="213"/>
      <c r="HOC89" s="213"/>
      <c r="HOD89" s="213"/>
      <c r="HOE89" s="213"/>
      <c r="HOF89" s="213"/>
      <c r="HOG89" s="213"/>
      <c r="HOH89" s="213"/>
      <c r="HOI89" s="213"/>
      <c r="HOJ89" s="213"/>
      <c r="HOK89" s="213"/>
      <c r="HOL89" s="213"/>
      <c r="HOM89" s="213"/>
      <c r="HON89" s="213"/>
      <c r="HOO89" s="213"/>
      <c r="HOP89" s="213"/>
      <c r="HOQ89" s="213"/>
      <c r="HOR89" s="213"/>
      <c r="HOS89" s="213"/>
      <c r="HOT89" s="213"/>
      <c r="HOU89" s="213"/>
      <c r="HOV89" s="213"/>
      <c r="HOW89" s="213"/>
      <c r="HOX89" s="213"/>
      <c r="HOY89" s="213"/>
      <c r="HOZ89" s="213"/>
      <c r="HPA89" s="213"/>
      <c r="HPB89" s="213"/>
      <c r="HPC89" s="213"/>
      <c r="HPD89" s="213"/>
      <c r="HPE89" s="213"/>
      <c r="HPF89" s="213"/>
      <c r="HPG89" s="213"/>
      <c r="HPH89" s="213"/>
      <c r="HPI89" s="213"/>
      <c r="HPJ89" s="213"/>
      <c r="HPK89" s="213"/>
      <c r="HPL89" s="213"/>
      <c r="HPM89" s="213"/>
      <c r="HPN89" s="213"/>
      <c r="HPO89" s="213"/>
      <c r="HPP89" s="213"/>
      <c r="HPQ89" s="213"/>
      <c r="HPR89" s="213"/>
      <c r="HPS89" s="213"/>
      <c r="HPT89" s="213"/>
      <c r="HPU89" s="213"/>
      <c r="HPV89" s="213"/>
      <c r="HPW89" s="213"/>
      <c r="HPX89" s="213"/>
      <c r="HPY89" s="213"/>
      <c r="HPZ89" s="213"/>
      <c r="HQA89" s="213"/>
      <c r="HQB89" s="213"/>
      <c r="HQC89" s="213"/>
      <c r="HQD89" s="213"/>
      <c r="HQE89" s="213"/>
      <c r="HQF89" s="213"/>
      <c r="HQG89" s="213"/>
      <c r="HQH89" s="213"/>
      <c r="HQI89" s="213"/>
      <c r="HQJ89" s="213"/>
      <c r="HQK89" s="213"/>
      <c r="HQL89" s="213"/>
      <c r="HQM89" s="213"/>
      <c r="HQN89" s="213"/>
      <c r="HQO89" s="213"/>
      <c r="HQP89" s="213"/>
      <c r="HQQ89" s="213"/>
      <c r="HQR89" s="213"/>
      <c r="HQS89" s="213"/>
      <c r="HQT89" s="213"/>
      <c r="HQU89" s="213"/>
      <c r="HQV89" s="213"/>
      <c r="HQW89" s="213"/>
      <c r="HQX89" s="213"/>
      <c r="HQY89" s="213"/>
      <c r="HQZ89" s="213"/>
      <c r="HRA89" s="213"/>
      <c r="HRB89" s="213"/>
      <c r="HRC89" s="213"/>
      <c r="HRD89" s="213"/>
      <c r="HRE89" s="213"/>
      <c r="HRF89" s="213"/>
      <c r="HRG89" s="213"/>
      <c r="HRH89" s="213"/>
      <c r="HRI89" s="213"/>
      <c r="HRJ89" s="213"/>
      <c r="HRK89" s="213"/>
      <c r="HRL89" s="213"/>
      <c r="HRM89" s="213"/>
      <c r="HRN89" s="213"/>
      <c r="HRO89" s="213"/>
      <c r="HRP89" s="213"/>
      <c r="HRQ89" s="213"/>
      <c r="HRR89" s="213"/>
      <c r="HRS89" s="213"/>
      <c r="HRT89" s="213"/>
      <c r="HRU89" s="213"/>
      <c r="HRV89" s="213"/>
      <c r="HRW89" s="213"/>
      <c r="HRX89" s="213"/>
      <c r="HRY89" s="213"/>
      <c r="HRZ89" s="213"/>
      <c r="HSA89" s="213"/>
      <c r="HSB89" s="213"/>
      <c r="HSC89" s="213"/>
      <c r="HSD89" s="213"/>
      <c r="HSE89" s="213"/>
      <c r="HSF89" s="213"/>
      <c r="HSG89" s="213"/>
      <c r="HSH89" s="213"/>
      <c r="HSI89" s="213"/>
      <c r="HSJ89" s="213"/>
      <c r="HSK89" s="213"/>
      <c r="HSL89" s="213"/>
      <c r="HSM89" s="213"/>
      <c r="HSN89" s="213"/>
      <c r="HSO89" s="213"/>
      <c r="HSP89" s="213"/>
      <c r="HSQ89" s="213"/>
      <c r="HSR89" s="213"/>
      <c r="HSS89" s="213"/>
      <c r="HST89" s="213"/>
      <c r="HSU89" s="213"/>
      <c r="HSV89" s="213"/>
      <c r="HSW89" s="213"/>
      <c r="HSX89" s="213"/>
      <c r="HSY89" s="213"/>
      <c r="HSZ89" s="213"/>
      <c r="HTA89" s="213"/>
      <c r="HTB89" s="213"/>
      <c r="HTC89" s="213"/>
      <c r="HTD89" s="213"/>
      <c r="HTE89" s="213"/>
      <c r="HTF89" s="213"/>
      <c r="HTG89" s="213"/>
      <c r="HTH89" s="213"/>
      <c r="HTI89" s="213"/>
      <c r="HTJ89" s="213"/>
      <c r="HTK89" s="213"/>
      <c r="HTL89" s="213"/>
      <c r="HTM89" s="213"/>
      <c r="HTN89" s="213"/>
      <c r="HTO89" s="213"/>
      <c r="HTP89" s="213"/>
      <c r="HTQ89" s="213"/>
      <c r="HTR89" s="213"/>
      <c r="HTS89" s="213"/>
      <c r="HTT89" s="213"/>
      <c r="HTU89" s="213"/>
      <c r="HTV89" s="213"/>
      <c r="HTW89" s="213"/>
      <c r="HTX89" s="213"/>
      <c r="HTY89" s="213"/>
      <c r="HTZ89" s="213"/>
      <c r="HUA89" s="213"/>
      <c r="HUB89" s="213"/>
      <c r="HUC89" s="213"/>
      <c r="HUD89" s="213"/>
      <c r="HUE89" s="213"/>
      <c r="HUF89" s="213"/>
      <c r="HUG89" s="213"/>
      <c r="HUH89" s="213"/>
      <c r="HUI89" s="213"/>
      <c r="HUJ89" s="213"/>
      <c r="HUK89" s="213"/>
      <c r="HUL89" s="213"/>
      <c r="HUM89" s="213"/>
      <c r="HUN89" s="213"/>
      <c r="HUO89" s="213"/>
      <c r="HUP89" s="213"/>
      <c r="HUQ89" s="213"/>
      <c r="HUR89" s="213"/>
      <c r="HUS89" s="213"/>
      <c r="HUT89" s="213"/>
      <c r="HUU89" s="213"/>
      <c r="HUV89" s="213"/>
      <c r="HUW89" s="213"/>
      <c r="HUX89" s="213"/>
      <c r="HUY89" s="213"/>
      <c r="HUZ89" s="213"/>
      <c r="HVA89" s="213"/>
      <c r="HVB89" s="213"/>
      <c r="HVC89" s="213"/>
      <c r="HVD89" s="213"/>
      <c r="HVE89" s="213"/>
      <c r="HVF89" s="213"/>
      <c r="HVG89" s="213"/>
      <c r="HVH89" s="213"/>
      <c r="HVI89" s="213"/>
      <c r="HVJ89" s="213"/>
      <c r="HVK89" s="213"/>
      <c r="HVL89" s="213"/>
      <c r="HVM89" s="213"/>
      <c r="HVN89" s="213"/>
      <c r="HVO89" s="213"/>
      <c r="HVP89" s="213"/>
      <c r="HVQ89" s="213"/>
      <c r="HVR89" s="213"/>
      <c r="HVS89" s="213"/>
      <c r="HVT89" s="213"/>
      <c r="HVU89" s="213"/>
      <c r="HVV89" s="213"/>
      <c r="HVW89" s="213"/>
      <c r="HVX89" s="213"/>
      <c r="HVY89" s="213"/>
      <c r="HVZ89" s="213"/>
      <c r="HWA89" s="213"/>
      <c r="HWB89" s="213"/>
      <c r="HWC89" s="213"/>
      <c r="HWD89" s="213"/>
      <c r="HWE89" s="213"/>
      <c r="HWF89" s="213"/>
      <c r="HWG89" s="213"/>
      <c r="HWH89" s="213"/>
      <c r="HWI89" s="213"/>
      <c r="HWJ89" s="213"/>
      <c r="HWK89" s="213"/>
      <c r="HWL89" s="213"/>
      <c r="HWM89" s="213"/>
      <c r="HWN89" s="213"/>
      <c r="HWO89" s="213"/>
      <c r="HWP89" s="213"/>
      <c r="HWQ89" s="213"/>
      <c r="HWR89" s="213"/>
      <c r="HWS89" s="213"/>
      <c r="HWT89" s="213"/>
      <c r="HWU89" s="213"/>
      <c r="HWV89" s="213"/>
      <c r="HWW89" s="213"/>
      <c r="HWX89" s="213"/>
      <c r="HWY89" s="213"/>
      <c r="HWZ89" s="213"/>
      <c r="HXA89" s="213"/>
      <c r="HXB89" s="213"/>
      <c r="HXC89" s="213"/>
      <c r="HXD89" s="213"/>
      <c r="HXE89" s="213"/>
      <c r="HXF89" s="213"/>
      <c r="HXG89" s="213"/>
      <c r="HXH89" s="213"/>
      <c r="HXI89" s="213"/>
      <c r="HXJ89" s="213"/>
      <c r="HXK89" s="213"/>
      <c r="HXL89" s="213"/>
      <c r="HXM89" s="213"/>
      <c r="HXN89" s="213"/>
      <c r="HXO89" s="213"/>
      <c r="HXP89" s="213"/>
      <c r="HXQ89" s="213"/>
      <c r="HXR89" s="213"/>
      <c r="HXS89" s="213"/>
      <c r="HXT89" s="213"/>
      <c r="HXU89" s="213"/>
      <c r="HXV89" s="213"/>
      <c r="HXW89" s="213"/>
      <c r="HXX89" s="213"/>
      <c r="HXY89" s="213"/>
      <c r="HXZ89" s="213"/>
      <c r="HYA89" s="213"/>
      <c r="HYB89" s="213"/>
      <c r="HYC89" s="213"/>
      <c r="HYD89" s="213"/>
      <c r="HYE89" s="213"/>
      <c r="HYF89" s="213"/>
      <c r="HYG89" s="213"/>
      <c r="HYH89" s="213"/>
      <c r="HYI89" s="213"/>
      <c r="HYJ89" s="213"/>
      <c r="HYK89" s="213"/>
      <c r="HYL89" s="213"/>
      <c r="HYM89" s="213"/>
      <c r="HYN89" s="213"/>
      <c r="HYO89" s="213"/>
      <c r="HYP89" s="213"/>
      <c r="HYQ89" s="213"/>
      <c r="HYR89" s="213"/>
      <c r="HYS89" s="213"/>
      <c r="HYT89" s="213"/>
      <c r="HYU89" s="213"/>
      <c r="HYV89" s="213"/>
      <c r="HYW89" s="213"/>
      <c r="HYX89" s="213"/>
      <c r="HYY89" s="213"/>
      <c r="HYZ89" s="213"/>
      <c r="HZA89" s="213"/>
      <c r="HZB89" s="213"/>
      <c r="HZC89" s="213"/>
      <c r="HZD89" s="213"/>
      <c r="HZE89" s="213"/>
      <c r="HZF89" s="213"/>
      <c r="HZG89" s="213"/>
      <c r="HZH89" s="213"/>
      <c r="HZI89" s="213"/>
      <c r="HZJ89" s="213"/>
      <c r="HZK89" s="213"/>
      <c r="HZL89" s="213"/>
      <c r="HZM89" s="213"/>
      <c r="HZN89" s="213"/>
      <c r="HZO89" s="213"/>
      <c r="HZP89" s="213"/>
      <c r="HZQ89" s="213"/>
      <c r="HZR89" s="213"/>
      <c r="HZS89" s="213"/>
      <c r="HZT89" s="213"/>
      <c r="HZU89" s="213"/>
      <c r="HZV89" s="213"/>
      <c r="HZW89" s="213"/>
      <c r="HZX89" s="213"/>
      <c r="HZY89" s="213"/>
      <c r="HZZ89" s="213"/>
      <c r="IAA89" s="213"/>
      <c r="IAB89" s="213"/>
      <c r="IAC89" s="213"/>
      <c r="IAD89" s="213"/>
      <c r="IAE89" s="213"/>
      <c r="IAF89" s="213"/>
      <c r="IAG89" s="213"/>
      <c r="IAH89" s="213"/>
      <c r="IAI89" s="213"/>
      <c r="IAJ89" s="213"/>
      <c r="IAK89" s="213"/>
      <c r="IAL89" s="213"/>
      <c r="IAM89" s="213"/>
      <c r="IAN89" s="213"/>
      <c r="IAO89" s="213"/>
      <c r="IAP89" s="213"/>
      <c r="IAQ89" s="213"/>
      <c r="IAR89" s="213"/>
      <c r="IAS89" s="213"/>
      <c r="IAT89" s="213"/>
      <c r="IAU89" s="213"/>
      <c r="IAV89" s="213"/>
      <c r="IAW89" s="213"/>
      <c r="IAX89" s="213"/>
      <c r="IAY89" s="213"/>
      <c r="IAZ89" s="213"/>
      <c r="IBA89" s="213"/>
      <c r="IBB89" s="213"/>
      <c r="IBC89" s="213"/>
      <c r="IBD89" s="213"/>
      <c r="IBE89" s="213"/>
      <c r="IBF89" s="213"/>
      <c r="IBG89" s="213"/>
      <c r="IBH89" s="213"/>
      <c r="IBI89" s="213"/>
      <c r="IBJ89" s="213"/>
      <c r="IBK89" s="213"/>
      <c r="IBL89" s="213"/>
      <c r="IBM89" s="213"/>
      <c r="IBN89" s="213"/>
      <c r="IBO89" s="213"/>
      <c r="IBP89" s="213"/>
      <c r="IBQ89" s="213"/>
      <c r="IBR89" s="213"/>
      <c r="IBS89" s="213"/>
      <c r="IBT89" s="213"/>
      <c r="IBU89" s="213"/>
      <c r="IBV89" s="213"/>
      <c r="IBW89" s="213"/>
      <c r="IBX89" s="213"/>
      <c r="IBY89" s="213"/>
      <c r="IBZ89" s="213"/>
      <c r="ICA89" s="213"/>
      <c r="ICB89" s="213"/>
      <c r="ICC89" s="213"/>
      <c r="ICD89" s="213"/>
      <c r="ICE89" s="213"/>
      <c r="ICF89" s="213"/>
      <c r="ICG89" s="213"/>
      <c r="ICH89" s="213"/>
      <c r="ICI89" s="213"/>
      <c r="ICJ89" s="213"/>
      <c r="ICK89" s="213"/>
      <c r="ICL89" s="213"/>
      <c r="ICM89" s="213"/>
      <c r="ICN89" s="213"/>
      <c r="ICO89" s="213"/>
      <c r="ICP89" s="213"/>
      <c r="ICQ89" s="213"/>
      <c r="ICR89" s="213"/>
      <c r="ICS89" s="213"/>
      <c r="ICT89" s="213"/>
      <c r="ICU89" s="213"/>
      <c r="ICV89" s="213"/>
      <c r="ICW89" s="213"/>
      <c r="ICX89" s="213"/>
      <c r="ICY89" s="213"/>
      <c r="ICZ89" s="213"/>
      <c r="IDA89" s="213"/>
      <c r="IDB89" s="213"/>
      <c r="IDC89" s="213"/>
      <c r="IDD89" s="213"/>
      <c r="IDE89" s="213"/>
      <c r="IDF89" s="213"/>
      <c r="IDG89" s="213"/>
      <c r="IDH89" s="213"/>
      <c r="IDI89" s="213"/>
      <c r="IDJ89" s="213"/>
      <c r="IDK89" s="213"/>
      <c r="IDL89" s="213"/>
      <c r="IDM89" s="213"/>
      <c r="IDN89" s="213"/>
      <c r="IDO89" s="213"/>
      <c r="IDP89" s="213"/>
      <c r="IDQ89" s="213"/>
      <c r="IDR89" s="213"/>
      <c r="IDS89" s="213"/>
      <c r="IDT89" s="213"/>
      <c r="IDU89" s="213"/>
      <c r="IDV89" s="213"/>
      <c r="IDW89" s="213"/>
      <c r="IDX89" s="213"/>
      <c r="IDY89" s="213"/>
      <c r="IDZ89" s="213"/>
      <c r="IEA89" s="213"/>
      <c r="IEB89" s="213"/>
      <c r="IEC89" s="213"/>
      <c r="IED89" s="213"/>
      <c r="IEE89" s="213"/>
      <c r="IEF89" s="213"/>
      <c r="IEG89" s="213"/>
      <c r="IEH89" s="213"/>
      <c r="IEI89" s="213"/>
      <c r="IEJ89" s="213"/>
      <c r="IEK89" s="213"/>
      <c r="IEL89" s="213"/>
      <c r="IEM89" s="213"/>
      <c r="IEN89" s="213"/>
      <c r="IEO89" s="213"/>
      <c r="IEP89" s="213"/>
      <c r="IEQ89" s="213"/>
      <c r="IER89" s="213"/>
      <c r="IES89" s="213"/>
      <c r="IET89" s="213"/>
      <c r="IEU89" s="213"/>
      <c r="IEV89" s="213"/>
      <c r="IEW89" s="213"/>
      <c r="IEX89" s="213"/>
      <c r="IEY89" s="213"/>
      <c r="IEZ89" s="213"/>
      <c r="IFA89" s="213"/>
      <c r="IFB89" s="213"/>
      <c r="IFC89" s="213"/>
      <c r="IFD89" s="213"/>
      <c r="IFE89" s="213"/>
      <c r="IFF89" s="213"/>
      <c r="IFG89" s="213"/>
      <c r="IFH89" s="213"/>
      <c r="IFI89" s="213"/>
      <c r="IFJ89" s="213"/>
      <c r="IFK89" s="213"/>
      <c r="IFL89" s="213"/>
      <c r="IFM89" s="213"/>
      <c r="IFN89" s="213"/>
      <c r="IFO89" s="213"/>
      <c r="IFP89" s="213"/>
      <c r="IFQ89" s="213"/>
      <c r="IFR89" s="213"/>
      <c r="IFS89" s="213"/>
      <c r="IFT89" s="213"/>
      <c r="IFU89" s="213"/>
      <c r="IFV89" s="213"/>
      <c r="IFW89" s="213"/>
      <c r="IFX89" s="213"/>
      <c r="IFY89" s="213"/>
      <c r="IFZ89" s="213"/>
      <c r="IGA89" s="213"/>
      <c r="IGB89" s="213"/>
      <c r="IGC89" s="213"/>
      <c r="IGD89" s="213"/>
      <c r="IGE89" s="213"/>
      <c r="IGF89" s="213"/>
      <c r="IGG89" s="213"/>
      <c r="IGH89" s="213"/>
      <c r="IGI89" s="213"/>
      <c r="IGJ89" s="213"/>
      <c r="IGK89" s="213"/>
      <c r="IGL89" s="213"/>
      <c r="IGM89" s="213"/>
      <c r="IGN89" s="213"/>
      <c r="IGO89" s="213"/>
      <c r="IGP89" s="213"/>
      <c r="IGQ89" s="213"/>
      <c r="IGR89" s="213"/>
      <c r="IGS89" s="213"/>
      <c r="IGT89" s="213"/>
      <c r="IGU89" s="213"/>
      <c r="IGV89" s="213"/>
      <c r="IGW89" s="213"/>
      <c r="IGX89" s="213"/>
      <c r="IGY89" s="213"/>
      <c r="IGZ89" s="213"/>
      <c r="IHA89" s="213"/>
      <c r="IHB89" s="213"/>
      <c r="IHC89" s="213"/>
      <c r="IHD89" s="213"/>
      <c r="IHE89" s="213"/>
      <c r="IHF89" s="213"/>
      <c r="IHG89" s="213"/>
      <c r="IHH89" s="213"/>
      <c r="IHI89" s="213"/>
      <c r="IHJ89" s="213"/>
      <c r="IHK89" s="213"/>
      <c r="IHL89" s="213"/>
      <c r="IHM89" s="213"/>
      <c r="IHN89" s="213"/>
      <c r="IHO89" s="213"/>
      <c r="IHP89" s="213"/>
      <c r="IHQ89" s="213"/>
      <c r="IHR89" s="213"/>
      <c r="IHS89" s="213"/>
      <c r="IHT89" s="213"/>
      <c r="IHU89" s="213"/>
      <c r="IHV89" s="213"/>
      <c r="IHW89" s="213"/>
      <c r="IHX89" s="213"/>
      <c r="IHY89" s="213"/>
      <c r="IHZ89" s="213"/>
      <c r="IIA89" s="213"/>
      <c r="IIB89" s="213"/>
      <c r="IIC89" s="213"/>
      <c r="IID89" s="213"/>
      <c r="IIE89" s="213"/>
      <c r="IIF89" s="213"/>
      <c r="IIG89" s="213"/>
      <c r="IIH89" s="213"/>
      <c r="III89" s="213"/>
      <c r="IIJ89" s="213"/>
      <c r="IIK89" s="213"/>
      <c r="IIL89" s="213"/>
      <c r="IIM89" s="213"/>
      <c r="IIN89" s="213"/>
      <c r="IIO89" s="213"/>
      <c r="IIP89" s="213"/>
      <c r="IIQ89" s="213"/>
      <c r="IIR89" s="213"/>
      <c r="IIS89" s="213"/>
      <c r="IIT89" s="213"/>
      <c r="IIU89" s="213"/>
      <c r="IIV89" s="213"/>
      <c r="IIW89" s="213"/>
      <c r="IIX89" s="213"/>
      <c r="IIY89" s="213"/>
      <c r="IIZ89" s="213"/>
      <c r="IJA89" s="213"/>
      <c r="IJB89" s="213"/>
      <c r="IJC89" s="213"/>
      <c r="IJD89" s="213"/>
      <c r="IJE89" s="213"/>
      <c r="IJF89" s="213"/>
      <c r="IJG89" s="213"/>
      <c r="IJH89" s="213"/>
      <c r="IJI89" s="213"/>
      <c r="IJJ89" s="213"/>
      <c r="IJK89" s="213"/>
      <c r="IJL89" s="213"/>
      <c r="IJM89" s="213"/>
      <c r="IJN89" s="213"/>
      <c r="IJO89" s="213"/>
      <c r="IJP89" s="213"/>
      <c r="IJQ89" s="213"/>
      <c r="IJR89" s="213"/>
      <c r="IJS89" s="213"/>
      <c r="IJT89" s="213"/>
      <c r="IJU89" s="213"/>
      <c r="IJV89" s="213"/>
      <c r="IJW89" s="213"/>
      <c r="IJX89" s="213"/>
      <c r="IJY89" s="213"/>
      <c r="IJZ89" s="213"/>
      <c r="IKA89" s="213"/>
      <c r="IKB89" s="213"/>
      <c r="IKC89" s="213"/>
      <c r="IKD89" s="213"/>
      <c r="IKE89" s="213"/>
      <c r="IKF89" s="213"/>
      <c r="IKG89" s="213"/>
      <c r="IKH89" s="213"/>
      <c r="IKI89" s="213"/>
      <c r="IKJ89" s="213"/>
      <c r="IKK89" s="213"/>
      <c r="IKL89" s="213"/>
      <c r="IKM89" s="213"/>
      <c r="IKN89" s="213"/>
      <c r="IKO89" s="213"/>
      <c r="IKP89" s="213"/>
      <c r="IKQ89" s="213"/>
      <c r="IKR89" s="213"/>
      <c r="IKS89" s="213"/>
      <c r="IKT89" s="213"/>
      <c r="IKU89" s="213"/>
      <c r="IKV89" s="213"/>
      <c r="IKW89" s="213"/>
      <c r="IKX89" s="213"/>
      <c r="IKY89" s="213"/>
      <c r="IKZ89" s="213"/>
      <c r="ILA89" s="213"/>
      <c r="ILB89" s="213"/>
      <c r="ILC89" s="213"/>
      <c r="ILD89" s="213"/>
      <c r="ILE89" s="213"/>
      <c r="ILF89" s="213"/>
      <c r="ILG89" s="213"/>
      <c r="ILH89" s="213"/>
      <c r="ILI89" s="213"/>
      <c r="ILJ89" s="213"/>
      <c r="ILK89" s="213"/>
      <c r="ILL89" s="213"/>
      <c r="ILM89" s="213"/>
      <c r="ILN89" s="213"/>
      <c r="ILO89" s="213"/>
      <c r="ILP89" s="213"/>
      <c r="ILQ89" s="213"/>
      <c r="ILR89" s="213"/>
      <c r="ILS89" s="213"/>
      <c r="ILT89" s="213"/>
      <c r="ILU89" s="213"/>
      <c r="ILV89" s="213"/>
      <c r="ILW89" s="213"/>
      <c r="ILX89" s="213"/>
      <c r="ILY89" s="213"/>
      <c r="ILZ89" s="213"/>
      <c r="IMA89" s="213"/>
      <c r="IMB89" s="213"/>
      <c r="IMC89" s="213"/>
      <c r="IMD89" s="213"/>
      <c r="IME89" s="213"/>
      <c r="IMF89" s="213"/>
      <c r="IMG89" s="213"/>
      <c r="IMH89" s="213"/>
      <c r="IMI89" s="213"/>
      <c r="IMJ89" s="213"/>
      <c r="IMK89" s="213"/>
      <c r="IML89" s="213"/>
      <c r="IMM89" s="213"/>
      <c r="IMN89" s="213"/>
      <c r="IMO89" s="213"/>
      <c r="IMP89" s="213"/>
      <c r="IMQ89" s="213"/>
      <c r="IMR89" s="213"/>
      <c r="IMS89" s="213"/>
      <c r="IMT89" s="213"/>
      <c r="IMU89" s="213"/>
      <c r="IMV89" s="213"/>
      <c r="IMW89" s="213"/>
      <c r="IMX89" s="213"/>
      <c r="IMY89" s="213"/>
      <c r="IMZ89" s="213"/>
      <c r="INA89" s="213"/>
      <c r="INB89" s="213"/>
      <c r="INC89" s="213"/>
      <c r="IND89" s="213"/>
      <c r="INE89" s="213"/>
      <c r="INF89" s="213"/>
      <c r="ING89" s="213"/>
      <c r="INH89" s="213"/>
      <c r="INI89" s="213"/>
      <c r="INJ89" s="213"/>
      <c r="INK89" s="213"/>
      <c r="INL89" s="213"/>
      <c r="INM89" s="213"/>
      <c r="INN89" s="213"/>
      <c r="INO89" s="213"/>
      <c r="INP89" s="213"/>
      <c r="INQ89" s="213"/>
      <c r="INR89" s="213"/>
      <c r="INS89" s="213"/>
      <c r="INT89" s="213"/>
      <c r="INU89" s="213"/>
      <c r="INV89" s="213"/>
      <c r="INW89" s="213"/>
      <c r="INX89" s="213"/>
      <c r="INY89" s="213"/>
      <c r="INZ89" s="213"/>
      <c r="IOA89" s="213"/>
      <c r="IOB89" s="213"/>
      <c r="IOC89" s="213"/>
      <c r="IOD89" s="213"/>
      <c r="IOE89" s="213"/>
      <c r="IOF89" s="213"/>
      <c r="IOG89" s="213"/>
      <c r="IOH89" s="213"/>
      <c r="IOI89" s="213"/>
      <c r="IOJ89" s="213"/>
      <c r="IOK89" s="213"/>
      <c r="IOL89" s="213"/>
      <c r="IOM89" s="213"/>
      <c r="ION89" s="213"/>
      <c r="IOO89" s="213"/>
      <c r="IOP89" s="213"/>
      <c r="IOQ89" s="213"/>
      <c r="IOR89" s="213"/>
      <c r="IOS89" s="213"/>
      <c r="IOT89" s="213"/>
      <c r="IOU89" s="213"/>
      <c r="IOV89" s="213"/>
      <c r="IOW89" s="213"/>
      <c r="IOX89" s="213"/>
      <c r="IOY89" s="213"/>
      <c r="IOZ89" s="213"/>
      <c r="IPA89" s="213"/>
      <c r="IPB89" s="213"/>
      <c r="IPC89" s="213"/>
      <c r="IPD89" s="213"/>
      <c r="IPE89" s="213"/>
      <c r="IPF89" s="213"/>
      <c r="IPG89" s="213"/>
      <c r="IPH89" s="213"/>
      <c r="IPI89" s="213"/>
      <c r="IPJ89" s="213"/>
      <c r="IPK89" s="213"/>
      <c r="IPL89" s="213"/>
      <c r="IPM89" s="213"/>
      <c r="IPN89" s="213"/>
      <c r="IPO89" s="213"/>
      <c r="IPP89" s="213"/>
      <c r="IPQ89" s="213"/>
      <c r="IPR89" s="213"/>
      <c r="IPS89" s="213"/>
      <c r="IPT89" s="213"/>
      <c r="IPU89" s="213"/>
      <c r="IPV89" s="213"/>
      <c r="IPW89" s="213"/>
      <c r="IPX89" s="213"/>
      <c r="IPY89" s="213"/>
      <c r="IPZ89" s="213"/>
      <c r="IQA89" s="213"/>
      <c r="IQB89" s="213"/>
      <c r="IQC89" s="213"/>
      <c r="IQD89" s="213"/>
      <c r="IQE89" s="213"/>
      <c r="IQF89" s="213"/>
      <c r="IQG89" s="213"/>
      <c r="IQH89" s="213"/>
      <c r="IQI89" s="213"/>
      <c r="IQJ89" s="213"/>
      <c r="IQK89" s="213"/>
      <c r="IQL89" s="213"/>
      <c r="IQM89" s="213"/>
      <c r="IQN89" s="213"/>
      <c r="IQO89" s="213"/>
      <c r="IQP89" s="213"/>
      <c r="IQQ89" s="213"/>
      <c r="IQR89" s="213"/>
      <c r="IQS89" s="213"/>
      <c r="IQT89" s="213"/>
      <c r="IQU89" s="213"/>
      <c r="IQV89" s="213"/>
      <c r="IQW89" s="213"/>
      <c r="IQX89" s="213"/>
      <c r="IQY89" s="213"/>
      <c r="IQZ89" s="213"/>
      <c r="IRA89" s="213"/>
      <c r="IRB89" s="213"/>
      <c r="IRC89" s="213"/>
      <c r="IRD89" s="213"/>
      <c r="IRE89" s="213"/>
      <c r="IRF89" s="213"/>
      <c r="IRG89" s="213"/>
      <c r="IRH89" s="213"/>
      <c r="IRI89" s="213"/>
      <c r="IRJ89" s="213"/>
      <c r="IRK89" s="213"/>
      <c r="IRL89" s="213"/>
      <c r="IRM89" s="213"/>
      <c r="IRN89" s="213"/>
      <c r="IRO89" s="213"/>
      <c r="IRP89" s="213"/>
      <c r="IRQ89" s="213"/>
      <c r="IRR89" s="213"/>
      <c r="IRS89" s="213"/>
      <c r="IRT89" s="213"/>
      <c r="IRU89" s="213"/>
      <c r="IRV89" s="213"/>
      <c r="IRW89" s="213"/>
      <c r="IRX89" s="213"/>
      <c r="IRY89" s="213"/>
      <c r="IRZ89" s="213"/>
      <c r="ISA89" s="213"/>
      <c r="ISB89" s="213"/>
      <c r="ISC89" s="213"/>
      <c r="ISD89" s="213"/>
      <c r="ISE89" s="213"/>
      <c r="ISF89" s="213"/>
      <c r="ISG89" s="213"/>
      <c r="ISH89" s="213"/>
      <c r="ISI89" s="213"/>
      <c r="ISJ89" s="213"/>
      <c r="ISK89" s="213"/>
      <c r="ISL89" s="213"/>
      <c r="ISM89" s="213"/>
      <c r="ISN89" s="213"/>
      <c r="ISO89" s="213"/>
      <c r="ISP89" s="213"/>
      <c r="ISQ89" s="213"/>
      <c r="ISR89" s="213"/>
      <c r="ISS89" s="213"/>
      <c r="IST89" s="213"/>
      <c r="ISU89" s="213"/>
      <c r="ISV89" s="213"/>
      <c r="ISW89" s="213"/>
      <c r="ISX89" s="213"/>
      <c r="ISY89" s="213"/>
      <c r="ISZ89" s="213"/>
      <c r="ITA89" s="213"/>
      <c r="ITB89" s="213"/>
      <c r="ITC89" s="213"/>
      <c r="ITD89" s="213"/>
      <c r="ITE89" s="213"/>
      <c r="ITF89" s="213"/>
      <c r="ITG89" s="213"/>
      <c r="ITH89" s="213"/>
      <c r="ITI89" s="213"/>
      <c r="ITJ89" s="213"/>
      <c r="ITK89" s="213"/>
      <c r="ITL89" s="213"/>
      <c r="ITM89" s="213"/>
      <c r="ITN89" s="213"/>
      <c r="ITO89" s="213"/>
      <c r="ITP89" s="213"/>
      <c r="ITQ89" s="213"/>
      <c r="ITR89" s="213"/>
      <c r="ITS89" s="213"/>
      <c r="ITT89" s="213"/>
      <c r="ITU89" s="213"/>
      <c r="ITV89" s="213"/>
      <c r="ITW89" s="213"/>
      <c r="ITX89" s="213"/>
      <c r="ITY89" s="213"/>
      <c r="ITZ89" s="213"/>
      <c r="IUA89" s="213"/>
      <c r="IUB89" s="213"/>
      <c r="IUC89" s="213"/>
      <c r="IUD89" s="213"/>
      <c r="IUE89" s="213"/>
      <c r="IUF89" s="213"/>
      <c r="IUG89" s="213"/>
      <c r="IUH89" s="213"/>
      <c r="IUI89" s="213"/>
      <c r="IUJ89" s="213"/>
      <c r="IUK89" s="213"/>
      <c r="IUL89" s="213"/>
      <c r="IUM89" s="213"/>
      <c r="IUN89" s="213"/>
      <c r="IUO89" s="213"/>
      <c r="IUP89" s="213"/>
      <c r="IUQ89" s="213"/>
      <c r="IUR89" s="213"/>
      <c r="IUS89" s="213"/>
      <c r="IUT89" s="213"/>
      <c r="IUU89" s="213"/>
      <c r="IUV89" s="213"/>
      <c r="IUW89" s="213"/>
      <c r="IUX89" s="213"/>
      <c r="IUY89" s="213"/>
      <c r="IUZ89" s="213"/>
      <c r="IVA89" s="213"/>
      <c r="IVB89" s="213"/>
      <c r="IVC89" s="213"/>
      <c r="IVD89" s="213"/>
      <c r="IVE89" s="213"/>
      <c r="IVF89" s="213"/>
      <c r="IVG89" s="213"/>
      <c r="IVH89" s="213"/>
      <c r="IVI89" s="213"/>
      <c r="IVJ89" s="213"/>
      <c r="IVK89" s="213"/>
      <c r="IVL89" s="213"/>
      <c r="IVM89" s="213"/>
      <c r="IVN89" s="213"/>
      <c r="IVO89" s="213"/>
      <c r="IVP89" s="213"/>
      <c r="IVQ89" s="213"/>
      <c r="IVR89" s="213"/>
      <c r="IVS89" s="213"/>
      <c r="IVT89" s="213"/>
      <c r="IVU89" s="213"/>
      <c r="IVV89" s="213"/>
      <c r="IVW89" s="213"/>
      <c r="IVX89" s="213"/>
      <c r="IVY89" s="213"/>
      <c r="IVZ89" s="213"/>
      <c r="IWA89" s="213"/>
      <c r="IWB89" s="213"/>
      <c r="IWC89" s="213"/>
      <c r="IWD89" s="213"/>
      <c r="IWE89" s="213"/>
      <c r="IWF89" s="213"/>
      <c r="IWG89" s="213"/>
      <c r="IWH89" s="213"/>
      <c r="IWI89" s="213"/>
      <c r="IWJ89" s="213"/>
      <c r="IWK89" s="213"/>
      <c r="IWL89" s="213"/>
      <c r="IWM89" s="213"/>
      <c r="IWN89" s="213"/>
      <c r="IWO89" s="213"/>
      <c r="IWP89" s="213"/>
      <c r="IWQ89" s="213"/>
      <c r="IWR89" s="213"/>
      <c r="IWS89" s="213"/>
      <c r="IWT89" s="213"/>
      <c r="IWU89" s="213"/>
      <c r="IWV89" s="213"/>
      <c r="IWW89" s="213"/>
      <c r="IWX89" s="213"/>
      <c r="IWY89" s="213"/>
      <c r="IWZ89" s="213"/>
      <c r="IXA89" s="213"/>
      <c r="IXB89" s="213"/>
      <c r="IXC89" s="213"/>
      <c r="IXD89" s="213"/>
      <c r="IXE89" s="213"/>
      <c r="IXF89" s="213"/>
      <c r="IXG89" s="213"/>
      <c r="IXH89" s="213"/>
      <c r="IXI89" s="213"/>
      <c r="IXJ89" s="213"/>
      <c r="IXK89" s="213"/>
      <c r="IXL89" s="213"/>
      <c r="IXM89" s="213"/>
      <c r="IXN89" s="213"/>
      <c r="IXO89" s="213"/>
      <c r="IXP89" s="213"/>
      <c r="IXQ89" s="213"/>
      <c r="IXR89" s="213"/>
      <c r="IXS89" s="213"/>
      <c r="IXT89" s="213"/>
      <c r="IXU89" s="213"/>
      <c r="IXV89" s="213"/>
      <c r="IXW89" s="213"/>
      <c r="IXX89" s="213"/>
      <c r="IXY89" s="213"/>
      <c r="IXZ89" s="213"/>
      <c r="IYA89" s="213"/>
      <c r="IYB89" s="213"/>
      <c r="IYC89" s="213"/>
      <c r="IYD89" s="213"/>
      <c r="IYE89" s="213"/>
      <c r="IYF89" s="213"/>
      <c r="IYG89" s="213"/>
      <c r="IYH89" s="213"/>
      <c r="IYI89" s="213"/>
      <c r="IYJ89" s="213"/>
      <c r="IYK89" s="213"/>
      <c r="IYL89" s="213"/>
      <c r="IYM89" s="213"/>
      <c r="IYN89" s="213"/>
      <c r="IYO89" s="213"/>
      <c r="IYP89" s="213"/>
      <c r="IYQ89" s="213"/>
      <c r="IYR89" s="213"/>
      <c r="IYS89" s="213"/>
      <c r="IYT89" s="213"/>
      <c r="IYU89" s="213"/>
      <c r="IYV89" s="213"/>
      <c r="IYW89" s="213"/>
      <c r="IYX89" s="213"/>
      <c r="IYY89" s="213"/>
      <c r="IYZ89" s="213"/>
      <c r="IZA89" s="213"/>
      <c r="IZB89" s="213"/>
      <c r="IZC89" s="213"/>
      <c r="IZD89" s="213"/>
      <c r="IZE89" s="213"/>
      <c r="IZF89" s="213"/>
      <c r="IZG89" s="213"/>
      <c r="IZH89" s="213"/>
      <c r="IZI89" s="213"/>
      <c r="IZJ89" s="213"/>
      <c r="IZK89" s="213"/>
      <c r="IZL89" s="213"/>
      <c r="IZM89" s="213"/>
      <c r="IZN89" s="213"/>
      <c r="IZO89" s="213"/>
      <c r="IZP89" s="213"/>
      <c r="IZQ89" s="213"/>
      <c r="IZR89" s="213"/>
      <c r="IZS89" s="213"/>
      <c r="IZT89" s="213"/>
      <c r="IZU89" s="213"/>
      <c r="IZV89" s="213"/>
      <c r="IZW89" s="213"/>
      <c r="IZX89" s="213"/>
      <c r="IZY89" s="213"/>
      <c r="IZZ89" s="213"/>
      <c r="JAA89" s="213"/>
      <c r="JAB89" s="213"/>
      <c r="JAC89" s="213"/>
      <c r="JAD89" s="213"/>
      <c r="JAE89" s="213"/>
      <c r="JAF89" s="213"/>
      <c r="JAG89" s="213"/>
      <c r="JAH89" s="213"/>
      <c r="JAI89" s="213"/>
      <c r="JAJ89" s="213"/>
      <c r="JAK89" s="213"/>
      <c r="JAL89" s="213"/>
      <c r="JAM89" s="213"/>
      <c r="JAN89" s="213"/>
      <c r="JAO89" s="213"/>
      <c r="JAP89" s="213"/>
      <c r="JAQ89" s="213"/>
      <c r="JAR89" s="213"/>
      <c r="JAS89" s="213"/>
      <c r="JAT89" s="213"/>
      <c r="JAU89" s="213"/>
      <c r="JAV89" s="213"/>
      <c r="JAW89" s="213"/>
      <c r="JAX89" s="213"/>
      <c r="JAY89" s="213"/>
      <c r="JAZ89" s="213"/>
      <c r="JBA89" s="213"/>
      <c r="JBB89" s="213"/>
      <c r="JBC89" s="213"/>
      <c r="JBD89" s="213"/>
      <c r="JBE89" s="213"/>
      <c r="JBF89" s="213"/>
      <c r="JBG89" s="213"/>
      <c r="JBH89" s="213"/>
      <c r="JBI89" s="213"/>
      <c r="JBJ89" s="213"/>
      <c r="JBK89" s="213"/>
      <c r="JBL89" s="213"/>
      <c r="JBM89" s="213"/>
      <c r="JBN89" s="213"/>
      <c r="JBO89" s="213"/>
      <c r="JBP89" s="213"/>
      <c r="JBQ89" s="213"/>
      <c r="JBR89" s="213"/>
      <c r="JBS89" s="213"/>
      <c r="JBT89" s="213"/>
      <c r="JBU89" s="213"/>
      <c r="JBV89" s="213"/>
      <c r="JBW89" s="213"/>
      <c r="JBX89" s="213"/>
      <c r="JBY89" s="213"/>
      <c r="JBZ89" s="213"/>
      <c r="JCA89" s="213"/>
      <c r="JCB89" s="213"/>
      <c r="JCC89" s="213"/>
      <c r="JCD89" s="213"/>
      <c r="JCE89" s="213"/>
      <c r="JCF89" s="213"/>
      <c r="JCG89" s="213"/>
      <c r="JCH89" s="213"/>
      <c r="JCI89" s="213"/>
      <c r="JCJ89" s="213"/>
      <c r="JCK89" s="213"/>
      <c r="JCL89" s="213"/>
      <c r="JCM89" s="213"/>
      <c r="JCN89" s="213"/>
      <c r="JCO89" s="213"/>
      <c r="JCP89" s="213"/>
      <c r="JCQ89" s="213"/>
      <c r="JCR89" s="213"/>
      <c r="JCS89" s="213"/>
      <c r="JCT89" s="213"/>
      <c r="JCU89" s="213"/>
      <c r="JCV89" s="213"/>
      <c r="JCW89" s="213"/>
      <c r="JCX89" s="213"/>
      <c r="JCY89" s="213"/>
      <c r="JCZ89" s="213"/>
      <c r="JDA89" s="213"/>
      <c r="JDB89" s="213"/>
      <c r="JDC89" s="213"/>
      <c r="JDD89" s="213"/>
      <c r="JDE89" s="213"/>
      <c r="JDF89" s="213"/>
      <c r="JDG89" s="213"/>
      <c r="JDH89" s="213"/>
      <c r="JDI89" s="213"/>
      <c r="JDJ89" s="213"/>
      <c r="JDK89" s="213"/>
      <c r="JDL89" s="213"/>
      <c r="JDM89" s="213"/>
      <c r="JDN89" s="213"/>
      <c r="JDO89" s="213"/>
      <c r="JDP89" s="213"/>
      <c r="JDQ89" s="213"/>
      <c r="JDR89" s="213"/>
      <c r="JDS89" s="213"/>
      <c r="JDT89" s="213"/>
      <c r="JDU89" s="213"/>
      <c r="JDV89" s="213"/>
      <c r="JDW89" s="213"/>
      <c r="JDX89" s="213"/>
      <c r="JDY89" s="213"/>
      <c r="JDZ89" s="213"/>
      <c r="JEA89" s="213"/>
      <c r="JEB89" s="213"/>
      <c r="JEC89" s="213"/>
      <c r="JED89" s="213"/>
      <c r="JEE89" s="213"/>
      <c r="JEF89" s="213"/>
      <c r="JEG89" s="213"/>
      <c r="JEH89" s="213"/>
      <c r="JEI89" s="213"/>
      <c r="JEJ89" s="213"/>
      <c r="JEK89" s="213"/>
      <c r="JEL89" s="213"/>
      <c r="JEM89" s="213"/>
      <c r="JEN89" s="213"/>
      <c r="JEO89" s="213"/>
      <c r="JEP89" s="213"/>
      <c r="JEQ89" s="213"/>
      <c r="JER89" s="213"/>
      <c r="JES89" s="213"/>
      <c r="JET89" s="213"/>
      <c r="JEU89" s="213"/>
      <c r="JEV89" s="213"/>
      <c r="JEW89" s="213"/>
      <c r="JEX89" s="213"/>
      <c r="JEY89" s="213"/>
      <c r="JEZ89" s="213"/>
      <c r="JFA89" s="213"/>
      <c r="JFB89" s="213"/>
      <c r="JFC89" s="213"/>
      <c r="JFD89" s="213"/>
      <c r="JFE89" s="213"/>
      <c r="JFF89" s="213"/>
      <c r="JFG89" s="213"/>
      <c r="JFH89" s="213"/>
      <c r="JFI89" s="213"/>
      <c r="JFJ89" s="213"/>
      <c r="JFK89" s="213"/>
      <c r="JFL89" s="213"/>
      <c r="JFM89" s="213"/>
      <c r="JFN89" s="213"/>
      <c r="JFO89" s="213"/>
      <c r="JFP89" s="213"/>
      <c r="JFQ89" s="213"/>
      <c r="JFR89" s="213"/>
      <c r="JFS89" s="213"/>
      <c r="JFT89" s="213"/>
      <c r="JFU89" s="213"/>
      <c r="JFV89" s="213"/>
      <c r="JFW89" s="213"/>
      <c r="JFX89" s="213"/>
      <c r="JFY89" s="213"/>
      <c r="JFZ89" s="213"/>
      <c r="JGA89" s="213"/>
      <c r="JGB89" s="213"/>
      <c r="JGC89" s="213"/>
      <c r="JGD89" s="213"/>
      <c r="JGE89" s="213"/>
      <c r="JGF89" s="213"/>
      <c r="JGG89" s="213"/>
      <c r="JGH89" s="213"/>
      <c r="JGI89" s="213"/>
      <c r="JGJ89" s="213"/>
      <c r="JGK89" s="213"/>
      <c r="JGL89" s="213"/>
      <c r="JGM89" s="213"/>
      <c r="JGN89" s="213"/>
      <c r="JGO89" s="213"/>
      <c r="JGP89" s="213"/>
      <c r="JGQ89" s="213"/>
      <c r="JGR89" s="213"/>
      <c r="JGS89" s="213"/>
      <c r="JGT89" s="213"/>
      <c r="JGU89" s="213"/>
      <c r="JGV89" s="213"/>
      <c r="JGW89" s="213"/>
      <c r="JGX89" s="213"/>
      <c r="JGY89" s="213"/>
      <c r="JGZ89" s="213"/>
      <c r="JHA89" s="213"/>
      <c r="JHB89" s="213"/>
      <c r="JHC89" s="213"/>
      <c r="JHD89" s="213"/>
      <c r="JHE89" s="213"/>
      <c r="JHF89" s="213"/>
      <c r="JHG89" s="213"/>
      <c r="JHH89" s="213"/>
      <c r="JHI89" s="213"/>
      <c r="JHJ89" s="213"/>
      <c r="JHK89" s="213"/>
      <c r="JHL89" s="213"/>
      <c r="JHM89" s="213"/>
      <c r="JHN89" s="213"/>
      <c r="JHO89" s="213"/>
      <c r="JHP89" s="213"/>
      <c r="JHQ89" s="213"/>
      <c r="JHR89" s="213"/>
      <c r="JHS89" s="213"/>
      <c r="JHT89" s="213"/>
      <c r="JHU89" s="213"/>
      <c r="JHV89" s="213"/>
      <c r="JHW89" s="213"/>
      <c r="JHX89" s="213"/>
      <c r="JHY89" s="213"/>
      <c r="JHZ89" s="213"/>
      <c r="JIA89" s="213"/>
      <c r="JIB89" s="213"/>
      <c r="JIC89" s="213"/>
      <c r="JID89" s="213"/>
      <c r="JIE89" s="213"/>
      <c r="JIF89" s="213"/>
      <c r="JIG89" s="213"/>
      <c r="JIH89" s="213"/>
      <c r="JII89" s="213"/>
      <c r="JIJ89" s="213"/>
      <c r="JIK89" s="213"/>
      <c r="JIL89" s="213"/>
      <c r="JIM89" s="213"/>
      <c r="JIN89" s="213"/>
      <c r="JIO89" s="213"/>
      <c r="JIP89" s="213"/>
      <c r="JIQ89" s="213"/>
      <c r="JIR89" s="213"/>
      <c r="JIS89" s="213"/>
      <c r="JIT89" s="213"/>
      <c r="JIU89" s="213"/>
      <c r="JIV89" s="213"/>
      <c r="JIW89" s="213"/>
      <c r="JIX89" s="213"/>
      <c r="JIY89" s="213"/>
      <c r="JIZ89" s="213"/>
      <c r="JJA89" s="213"/>
      <c r="JJB89" s="213"/>
      <c r="JJC89" s="213"/>
      <c r="JJD89" s="213"/>
      <c r="JJE89" s="213"/>
      <c r="JJF89" s="213"/>
      <c r="JJG89" s="213"/>
      <c r="JJH89" s="213"/>
      <c r="JJI89" s="213"/>
      <c r="JJJ89" s="213"/>
      <c r="JJK89" s="213"/>
      <c r="JJL89" s="213"/>
      <c r="JJM89" s="213"/>
      <c r="JJN89" s="213"/>
      <c r="JJO89" s="213"/>
      <c r="JJP89" s="213"/>
      <c r="JJQ89" s="213"/>
      <c r="JJR89" s="213"/>
      <c r="JJS89" s="213"/>
      <c r="JJT89" s="213"/>
      <c r="JJU89" s="213"/>
      <c r="JJV89" s="213"/>
      <c r="JJW89" s="213"/>
      <c r="JJX89" s="213"/>
      <c r="JJY89" s="213"/>
      <c r="JJZ89" s="213"/>
      <c r="JKA89" s="213"/>
      <c r="JKB89" s="213"/>
      <c r="JKC89" s="213"/>
      <c r="JKD89" s="213"/>
      <c r="JKE89" s="213"/>
      <c r="JKF89" s="213"/>
      <c r="JKG89" s="213"/>
      <c r="JKH89" s="213"/>
      <c r="JKI89" s="213"/>
      <c r="JKJ89" s="213"/>
      <c r="JKK89" s="213"/>
      <c r="JKL89" s="213"/>
      <c r="JKM89" s="213"/>
      <c r="JKN89" s="213"/>
      <c r="JKO89" s="213"/>
      <c r="JKP89" s="213"/>
      <c r="JKQ89" s="213"/>
      <c r="JKR89" s="213"/>
      <c r="JKS89" s="213"/>
      <c r="JKT89" s="213"/>
      <c r="JKU89" s="213"/>
      <c r="JKV89" s="213"/>
      <c r="JKW89" s="213"/>
      <c r="JKX89" s="213"/>
      <c r="JKY89" s="213"/>
      <c r="JKZ89" s="213"/>
      <c r="JLA89" s="213"/>
      <c r="JLB89" s="213"/>
      <c r="JLC89" s="213"/>
      <c r="JLD89" s="213"/>
      <c r="JLE89" s="213"/>
      <c r="JLF89" s="213"/>
      <c r="JLG89" s="213"/>
      <c r="JLH89" s="213"/>
      <c r="JLI89" s="213"/>
      <c r="JLJ89" s="213"/>
      <c r="JLK89" s="213"/>
      <c r="JLL89" s="213"/>
      <c r="JLM89" s="213"/>
      <c r="JLN89" s="213"/>
      <c r="JLO89" s="213"/>
      <c r="JLP89" s="213"/>
      <c r="JLQ89" s="213"/>
      <c r="JLR89" s="213"/>
      <c r="JLS89" s="213"/>
      <c r="JLT89" s="213"/>
      <c r="JLU89" s="213"/>
      <c r="JLV89" s="213"/>
      <c r="JLW89" s="213"/>
      <c r="JLX89" s="213"/>
      <c r="JLY89" s="213"/>
      <c r="JLZ89" s="213"/>
      <c r="JMA89" s="213"/>
      <c r="JMB89" s="213"/>
      <c r="JMC89" s="213"/>
      <c r="JMD89" s="213"/>
      <c r="JME89" s="213"/>
      <c r="JMF89" s="213"/>
      <c r="JMG89" s="213"/>
      <c r="JMH89" s="213"/>
      <c r="JMI89" s="213"/>
      <c r="JMJ89" s="213"/>
      <c r="JMK89" s="213"/>
      <c r="JML89" s="213"/>
      <c r="JMM89" s="213"/>
      <c r="JMN89" s="213"/>
      <c r="JMO89" s="213"/>
      <c r="JMP89" s="213"/>
      <c r="JMQ89" s="213"/>
      <c r="JMR89" s="213"/>
      <c r="JMS89" s="213"/>
      <c r="JMT89" s="213"/>
      <c r="JMU89" s="213"/>
      <c r="JMV89" s="213"/>
      <c r="JMW89" s="213"/>
      <c r="JMX89" s="213"/>
      <c r="JMY89" s="213"/>
      <c r="JMZ89" s="213"/>
      <c r="JNA89" s="213"/>
      <c r="JNB89" s="213"/>
      <c r="JNC89" s="213"/>
      <c r="JND89" s="213"/>
      <c r="JNE89" s="213"/>
      <c r="JNF89" s="213"/>
      <c r="JNG89" s="213"/>
      <c r="JNH89" s="213"/>
      <c r="JNI89" s="213"/>
      <c r="JNJ89" s="213"/>
      <c r="JNK89" s="213"/>
      <c r="JNL89" s="213"/>
      <c r="JNM89" s="213"/>
      <c r="JNN89" s="213"/>
      <c r="JNO89" s="213"/>
      <c r="JNP89" s="213"/>
      <c r="JNQ89" s="213"/>
      <c r="JNR89" s="213"/>
      <c r="JNS89" s="213"/>
      <c r="JNT89" s="213"/>
      <c r="JNU89" s="213"/>
      <c r="JNV89" s="213"/>
      <c r="JNW89" s="213"/>
      <c r="JNX89" s="213"/>
      <c r="JNY89" s="213"/>
      <c r="JNZ89" s="213"/>
      <c r="JOA89" s="213"/>
      <c r="JOB89" s="213"/>
      <c r="JOC89" s="213"/>
      <c r="JOD89" s="213"/>
      <c r="JOE89" s="213"/>
      <c r="JOF89" s="213"/>
      <c r="JOG89" s="213"/>
      <c r="JOH89" s="213"/>
      <c r="JOI89" s="213"/>
      <c r="JOJ89" s="213"/>
      <c r="JOK89" s="213"/>
      <c r="JOL89" s="213"/>
      <c r="JOM89" s="213"/>
      <c r="JON89" s="213"/>
      <c r="JOO89" s="213"/>
      <c r="JOP89" s="213"/>
      <c r="JOQ89" s="213"/>
      <c r="JOR89" s="213"/>
      <c r="JOS89" s="213"/>
      <c r="JOT89" s="213"/>
      <c r="JOU89" s="213"/>
      <c r="JOV89" s="213"/>
      <c r="JOW89" s="213"/>
      <c r="JOX89" s="213"/>
      <c r="JOY89" s="213"/>
      <c r="JOZ89" s="213"/>
      <c r="JPA89" s="213"/>
      <c r="JPB89" s="213"/>
      <c r="JPC89" s="213"/>
      <c r="JPD89" s="213"/>
      <c r="JPE89" s="213"/>
      <c r="JPF89" s="213"/>
      <c r="JPG89" s="213"/>
      <c r="JPH89" s="213"/>
      <c r="JPI89" s="213"/>
      <c r="JPJ89" s="213"/>
      <c r="JPK89" s="213"/>
      <c r="JPL89" s="213"/>
      <c r="JPM89" s="213"/>
      <c r="JPN89" s="213"/>
      <c r="JPO89" s="213"/>
      <c r="JPP89" s="213"/>
      <c r="JPQ89" s="213"/>
      <c r="JPR89" s="213"/>
      <c r="JPS89" s="213"/>
      <c r="JPT89" s="213"/>
      <c r="JPU89" s="213"/>
      <c r="JPV89" s="213"/>
      <c r="JPW89" s="213"/>
      <c r="JPX89" s="213"/>
      <c r="JPY89" s="213"/>
      <c r="JPZ89" s="213"/>
      <c r="JQA89" s="213"/>
      <c r="JQB89" s="213"/>
      <c r="JQC89" s="213"/>
      <c r="JQD89" s="213"/>
      <c r="JQE89" s="213"/>
      <c r="JQF89" s="213"/>
      <c r="JQG89" s="213"/>
      <c r="JQH89" s="213"/>
      <c r="JQI89" s="213"/>
      <c r="JQJ89" s="213"/>
      <c r="JQK89" s="213"/>
      <c r="JQL89" s="213"/>
      <c r="JQM89" s="213"/>
      <c r="JQN89" s="213"/>
      <c r="JQO89" s="213"/>
      <c r="JQP89" s="213"/>
      <c r="JQQ89" s="213"/>
      <c r="JQR89" s="213"/>
      <c r="JQS89" s="213"/>
      <c r="JQT89" s="213"/>
      <c r="JQU89" s="213"/>
      <c r="JQV89" s="213"/>
      <c r="JQW89" s="213"/>
      <c r="JQX89" s="213"/>
      <c r="JQY89" s="213"/>
      <c r="JQZ89" s="213"/>
      <c r="JRA89" s="213"/>
      <c r="JRB89" s="213"/>
      <c r="JRC89" s="213"/>
      <c r="JRD89" s="213"/>
      <c r="JRE89" s="213"/>
      <c r="JRF89" s="213"/>
      <c r="JRG89" s="213"/>
      <c r="JRH89" s="213"/>
      <c r="JRI89" s="213"/>
      <c r="JRJ89" s="213"/>
      <c r="JRK89" s="213"/>
      <c r="JRL89" s="213"/>
      <c r="JRM89" s="213"/>
      <c r="JRN89" s="213"/>
      <c r="JRO89" s="213"/>
      <c r="JRP89" s="213"/>
      <c r="JRQ89" s="213"/>
      <c r="JRR89" s="213"/>
      <c r="JRS89" s="213"/>
      <c r="JRT89" s="213"/>
      <c r="JRU89" s="213"/>
      <c r="JRV89" s="213"/>
      <c r="JRW89" s="213"/>
      <c r="JRX89" s="213"/>
      <c r="JRY89" s="213"/>
      <c r="JRZ89" s="213"/>
      <c r="JSA89" s="213"/>
      <c r="JSB89" s="213"/>
      <c r="JSC89" s="213"/>
      <c r="JSD89" s="213"/>
      <c r="JSE89" s="213"/>
      <c r="JSF89" s="213"/>
      <c r="JSG89" s="213"/>
      <c r="JSH89" s="213"/>
      <c r="JSI89" s="213"/>
      <c r="JSJ89" s="213"/>
      <c r="JSK89" s="213"/>
      <c r="JSL89" s="213"/>
      <c r="JSM89" s="213"/>
      <c r="JSN89" s="213"/>
      <c r="JSO89" s="213"/>
      <c r="JSP89" s="213"/>
      <c r="JSQ89" s="213"/>
      <c r="JSR89" s="213"/>
      <c r="JSS89" s="213"/>
      <c r="JST89" s="213"/>
      <c r="JSU89" s="213"/>
      <c r="JSV89" s="213"/>
      <c r="JSW89" s="213"/>
      <c r="JSX89" s="213"/>
      <c r="JSY89" s="213"/>
      <c r="JSZ89" s="213"/>
      <c r="JTA89" s="213"/>
      <c r="JTB89" s="213"/>
      <c r="JTC89" s="213"/>
      <c r="JTD89" s="213"/>
      <c r="JTE89" s="213"/>
      <c r="JTF89" s="213"/>
      <c r="JTG89" s="213"/>
      <c r="JTH89" s="213"/>
      <c r="JTI89" s="213"/>
      <c r="JTJ89" s="213"/>
      <c r="JTK89" s="213"/>
      <c r="JTL89" s="213"/>
      <c r="JTM89" s="213"/>
      <c r="JTN89" s="213"/>
      <c r="JTO89" s="213"/>
      <c r="JTP89" s="213"/>
      <c r="JTQ89" s="213"/>
      <c r="JTR89" s="213"/>
      <c r="JTS89" s="213"/>
      <c r="JTT89" s="213"/>
      <c r="JTU89" s="213"/>
      <c r="JTV89" s="213"/>
      <c r="JTW89" s="213"/>
      <c r="JTX89" s="213"/>
      <c r="JTY89" s="213"/>
      <c r="JTZ89" s="213"/>
      <c r="JUA89" s="213"/>
      <c r="JUB89" s="213"/>
      <c r="JUC89" s="213"/>
      <c r="JUD89" s="213"/>
      <c r="JUE89" s="213"/>
      <c r="JUF89" s="213"/>
      <c r="JUG89" s="213"/>
      <c r="JUH89" s="213"/>
      <c r="JUI89" s="213"/>
      <c r="JUJ89" s="213"/>
      <c r="JUK89" s="213"/>
      <c r="JUL89" s="213"/>
      <c r="JUM89" s="213"/>
      <c r="JUN89" s="213"/>
      <c r="JUO89" s="213"/>
      <c r="JUP89" s="213"/>
      <c r="JUQ89" s="213"/>
      <c r="JUR89" s="213"/>
      <c r="JUS89" s="213"/>
      <c r="JUT89" s="213"/>
      <c r="JUU89" s="213"/>
      <c r="JUV89" s="213"/>
      <c r="JUW89" s="213"/>
      <c r="JUX89" s="213"/>
      <c r="JUY89" s="213"/>
      <c r="JUZ89" s="213"/>
      <c r="JVA89" s="213"/>
      <c r="JVB89" s="213"/>
      <c r="JVC89" s="213"/>
      <c r="JVD89" s="213"/>
      <c r="JVE89" s="213"/>
      <c r="JVF89" s="213"/>
      <c r="JVG89" s="213"/>
      <c r="JVH89" s="213"/>
      <c r="JVI89" s="213"/>
      <c r="JVJ89" s="213"/>
      <c r="JVK89" s="213"/>
      <c r="JVL89" s="213"/>
      <c r="JVM89" s="213"/>
      <c r="JVN89" s="213"/>
      <c r="JVO89" s="213"/>
      <c r="JVP89" s="213"/>
      <c r="JVQ89" s="213"/>
      <c r="JVR89" s="213"/>
      <c r="JVS89" s="213"/>
      <c r="JVT89" s="213"/>
      <c r="JVU89" s="213"/>
      <c r="JVV89" s="213"/>
      <c r="JVW89" s="213"/>
      <c r="JVX89" s="213"/>
      <c r="JVY89" s="213"/>
      <c r="JVZ89" s="213"/>
      <c r="JWA89" s="213"/>
      <c r="JWB89" s="213"/>
      <c r="JWC89" s="213"/>
      <c r="JWD89" s="213"/>
      <c r="JWE89" s="213"/>
      <c r="JWF89" s="213"/>
      <c r="JWG89" s="213"/>
      <c r="JWH89" s="213"/>
      <c r="JWI89" s="213"/>
      <c r="JWJ89" s="213"/>
      <c r="JWK89" s="213"/>
      <c r="JWL89" s="213"/>
      <c r="JWM89" s="213"/>
      <c r="JWN89" s="213"/>
      <c r="JWO89" s="213"/>
      <c r="JWP89" s="213"/>
      <c r="JWQ89" s="213"/>
      <c r="JWR89" s="213"/>
      <c r="JWS89" s="213"/>
      <c r="JWT89" s="213"/>
      <c r="JWU89" s="213"/>
      <c r="JWV89" s="213"/>
      <c r="JWW89" s="213"/>
      <c r="JWX89" s="213"/>
      <c r="JWY89" s="213"/>
      <c r="JWZ89" s="213"/>
      <c r="JXA89" s="213"/>
      <c r="JXB89" s="213"/>
      <c r="JXC89" s="213"/>
      <c r="JXD89" s="213"/>
      <c r="JXE89" s="213"/>
      <c r="JXF89" s="213"/>
      <c r="JXG89" s="213"/>
      <c r="JXH89" s="213"/>
      <c r="JXI89" s="213"/>
      <c r="JXJ89" s="213"/>
      <c r="JXK89" s="213"/>
      <c r="JXL89" s="213"/>
      <c r="JXM89" s="213"/>
      <c r="JXN89" s="213"/>
      <c r="JXO89" s="213"/>
      <c r="JXP89" s="213"/>
      <c r="JXQ89" s="213"/>
      <c r="JXR89" s="213"/>
      <c r="JXS89" s="213"/>
      <c r="JXT89" s="213"/>
      <c r="JXU89" s="213"/>
      <c r="JXV89" s="213"/>
      <c r="JXW89" s="213"/>
      <c r="JXX89" s="213"/>
      <c r="JXY89" s="213"/>
      <c r="JXZ89" s="213"/>
      <c r="JYA89" s="213"/>
      <c r="JYB89" s="213"/>
      <c r="JYC89" s="213"/>
      <c r="JYD89" s="213"/>
      <c r="JYE89" s="213"/>
      <c r="JYF89" s="213"/>
      <c r="JYG89" s="213"/>
      <c r="JYH89" s="213"/>
      <c r="JYI89" s="213"/>
      <c r="JYJ89" s="213"/>
      <c r="JYK89" s="213"/>
      <c r="JYL89" s="213"/>
      <c r="JYM89" s="213"/>
      <c r="JYN89" s="213"/>
      <c r="JYO89" s="213"/>
      <c r="JYP89" s="213"/>
      <c r="JYQ89" s="213"/>
      <c r="JYR89" s="213"/>
      <c r="JYS89" s="213"/>
      <c r="JYT89" s="213"/>
      <c r="JYU89" s="213"/>
      <c r="JYV89" s="213"/>
      <c r="JYW89" s="213"/>
      <c r="JYX89" s="213"/>
      <c r="JYY89" s="213"/>
      <c r="JYZ89" s="213"/>
      <c r="JZA89" s="213"/>
      <c r="JZB89" s="213"/>
      <c r="JZC89" s="213"/>
      <c r="JZD89" s="213"/>
      <c r="JZE89" s="213"/>
      <c r="JZF89" s="213"/>
      <c r="JZG89" s="213"/>
      <c r="JZH89" s="213"/>
      <c r="JZI89" s="213"/>
      <c r="JZJ89" s="213"/>
      <c r="JZK89" s="213"/>
      <c r="JZL89" s="213"/>
      <c r="JZM89" s="213"/>
      <c r="JZN89" s="213"/>
      <c r="JZO89" s="213"/>
      <c r="JZP89" s="213"/>
      <c r="JZQ89" s="213"/>
      <c r="JZR89" s="213"/>
      <c r="JZS89" s="213"/>
      <c r="JZT89" s="213"/>
      <c r="JZU89" s="213"/>
      <c r="JZV89" s="213"/>
      <c r="JZW89" s="213"/>
      <c r="JZX89" s="213"/>
      <c r="JZY89" s="213"/>
      <c r="JZZ89" s="213"/>
      <c r="KAA89" s="213"/>
      <c r="KAB89" s="213"/>
      <c r="KAC89" s="213"/>
      <c r="KAD89" s="213"/>
      <c r="KAE89" s="213"/>
      <c r="KAF89" s="213"/>
      <c r="KAG89" s="213"/>
      <c r="KAH89" s="213"/>
      <c r="KAI89" s="213"/>
      <c r="KAJ89" s="213"/>
      <c r="KAK89" s="213"/>
      <c r="KAL89" s="213"/>
      <c r="KAM89" s="213"/>
      <c r="KAN89" s="213"/>
      <c r="KAO89" s="213"/>
      <c r="KAP89" s="213"/>
      <c r="KAQ89" s="213"/>
      <c r="KAR89" s="213"/>
      <c r="KAS89" s="213"/>
      <c r="KAT89" s="213"/>
      <c r="KAU89" s="213"/>
      <c r="KAV89" s="213"/>
      <c r="KAW89" s="213"/>
      <c r="KAX89" s="213"/>
      <c r="KAY89" s="213"/>
      <c r="KAZ89" s="213"/>
      <c r="KBA89" s="213"/>
      <c r="KBB89" s="213"/>
      <c r="KBC89" s="213"/>
      <c r="KBD89" s="213"/>
      <c r="KBE89" s="213"/>
      <c r="KBF89" s="213"/>
      <c r="KBG89" s="213"/>
      <c r="KBH89" s="213"/>
      <c r="KBI89" s="213"/>
      <c r="KBJ89" s="213"/>
      <c r="KBK89" s="213"/>
      <c r="KBL89" s="213"/>
      <c r="KBM89" s="213"/>
      <c r="KBN89" s="213"/>
      <c r="KBO89" s="213"/>
      <c r="KBP89" s="213"/>
      <c r="KBQ89" s="213"/>
      <c r="KBR89" s="213"/>
      <c r="KBS89" s="213"/>
      <c r="KBT89" s="213"/>
      <c r="KBU89" s="213"/>
      <c r="KBV89" s="213"/>
      <c r="KBW89" s="213"/>
      <c r="KBX89" s="213"/>
      <c r="KBY89" s="213"/>
      <c r="KBZ89" s="213"/>
      <c r="KCA89" s="213"/>
      <c r="KCB89" s="213"/>
      <c r="KCC89" s="213"/>
      <c r="KCD89" s="213"/>
      <c r="KCE89" s="213"/>
      <c r="KCF89" s="213"/>
      <c r="KCG89" s="213"/>
      <c r="KCH89" s="213"/>
      <c r="KCI89" s="213"/>
      <c r="KCJ89" s="213"/>
      <c r="KCK89" s="213"/>
      <c r="KCL89" s="213"/>
      <c r="KCM89" s="213"/>
      <c r="KCN89" s="213"/>
      <c r="KCO89" s="213"/>
      <c r="KCP89" s="213"/>
      <c r="KCQ89" s="213"/>
      <c r="KCR89" s="213"/>
      <c r="KCS89" s="213"/>
      <c r="KCT89" s="213"/>
      <c r="KCU89" s="213"/>
      <c r="KCV89" s="213"/>
      <c r="KCW89" s="213"/>
      <c r="KCX89" s="213"/>
      <c r="KCY89" s="213"/>
      <c r="KCZ89" s="213"/>
      <c r="KDA89" s="213"/>
      <c r="KDB89" s="213"/>
      <c r="KDC89" s="213"/>
      <c r="KDD89" s="213"/>
      <c r="KDE89" s="213"/>
      <c r="KDF89" s="213"/>
      <c r="KDG89" s="213"/>
      <c r="KDH89" s="213"/>
      <c r="KDI89" s="213"/>
      <c r="KDJ89" s="213"/>
      <c r="KDK89" s="213"/>
      <c r="KDL89" s="213"/>
      <c r="KDM89" s="213"/>
      <c r="KDN89" s="213"/>
      <c r="KDO89" s="213"/>
      <c r="KDP89" s="213"/>
      <c r="KDQ89" s="213"/>
      <c r="KDR89" s="213"/>
      <c r="KDS89" s="213"/>
      <c r="KDT89" s="213"/>
      <c r="KDU89" s="213"/>
      <c r="KDV89" s="213"/>
      <c r="KDW89" s="213"/>
      <c r="KDX89" s="213"/>
      <c r="KDY89" s="213"/>
      <c r="KDZ89" s="213"/>
      <c r="KEA89" s="213"/>
      <c r="KEB89" s="213"/>
      <c r="KEC89" s="213"/>
      <c r="KED89" s="213"/>
      <c r="KEE89" s="213"/>
      <c r="KEF89" s="213"/>
      <c r="KEG89" s="213"/>
      <c r="KEH89" s="213"/>
      <c r="KEI89" s="213"/>
      <c r="KEJ89" s="213"/>
      <c r="KEK89" s="213"/>
      <c r="KEL89" s="213"/>
      <c r="KEM89" s="213"/>
      <c r="KEN89" s="213"/>
      <c r="KEO89" s="213"/>
      <c r="KEP89" s="213"/>
      <c r="KEQ89" s="213"/>
      <c r="KER89" s="213"/>
      <c r="KES89" s="213"/>
      <c r="KET89" s="213"/>
      <c r="KEU89" s="213"/>
      <c r="KEV89" s="213"/>
      <c r="KEW89" s="213"/>
      <c r="KEX89" s="213"/>
      <c r="KEY89" s="213"/>
      <c r="KEZ89" s="213"/>
      <c r="KFA89" s="213"/>
      <c r="KFB89" s="213"/>
      <c r="KFC89" s="213"/>
      <c r="KFD89" s="213"/>
      <c r="KFE89" s="213"/>
      <c r="KFF89" s="213"/>
      <c r="KFG89" s="213"/>
      <c r="KFH89" s="213"/>
      <c r="KFI89" s="213"/>
      <c r="KFJ89" s="213"/>
      <c r="KFK89" s="213"/>
      <c r="KFL89" s="213"/>
      <c r="KFM89" s="213"/>
      <c r="KFN89" s="213"/>
      <c r="KFO89" s="213"/>
      <c r="KFP89" s="213"/>
      <c r="KFQ89" s="213"/>
      <c r="KFR89" s="213"/>
      <c r="KFS89" s="213"/>
      <c r="KFT89" s="213"/>
      <c r="KFU89" s="213"/>
      <c r="KFV89" s="213"/>
      <c r="KFW89" s="213"/>
      <c r="KFX89" s="213"/>
      <c r="KFY89" s="213"/>
      <c r="KFZ89" s="213"/>
      <c r="KGA89" s="213"/>
      <c r="KGB89" s="213"/>
      <c r="KGC89" s="213"/>
      <c r="KGD89" s="213"/>
      <c r="KGE89" s="213"/>
      <c r="KGF89" s="213"/>
      <c r="KGG89" s="213"/>
      <c r="KGH89" s="213"/>
      <c r="KGI89" s="213"/>
      <c r="KGJ89" s="213"/>
      <c r="KGK89" s="213"/>
      <c r="KGL89" s="213"/>
      <c r="KGM89" s="213"/>
      <c r="KGN89" s="213"/>
      <c r="KGO89" s="213"/>
      <c r="KGP89" s="213"/>
      <c r="KGQ89" s="213"/>
      <c r="KGR89" s="213"/>
      <c r="KGS89" s="213"/>
      <c r="KGT89" s="213"/>
      <c r="KGU89" s="213"/>
      <c r="KGV89" s="213"/>
      <c r="KGW89" s="213"/>
      <c r="KGX89" s="213"/>
      <c r="KGY89" s="213"/>
      <c r="KGZ89" s="213"/>
      <c r="KHA89" s="213"/>
      <c r="KHB89" s="213"/>
      <c r="KHC89" s="213"/>
      <c r="KHD89" s="213"/>
      <c r="KHE89" s="213"/>
      <c r="KHF89" s="213"/>
      <c r="KHG89" s="213"/>
      <c r="KHH89" s="213"/>
      <c r="KHI89" s="213"/>
      <c r="KHJ89" s="213"/>
      <c r="KHK89" s="213"/>
      <c r="KHL89" s="213"/>
      <c r="KHM89" s="213"/>
      <c r="KHN89" s="213"/>
      <c r="KHO89" s="213"/>
      <c r="KHP89" s="213"/>
      <c r="KHQ89" s="213"/>
      <c r="KHR89" s="213"/>
      <c r="KHS89" s="213"/>
      <c r="KHT89" s="213"/>
      <c r="KHU89" s="213"/>
      <c r="KHV89" s="213"/>
      <c r="KHW89" s="213"/>
      <c r="KHX89" s="213"/>
      <c r="KHY89" s="213"/>
      <c r="KHZ89" s="213"/>
      <c r="KIA89" s="213"/>
      <c r="KIB89" s="213"/>
      <c r="KIC89" s="213"/>
      <c r="KID89" s="213"/>
      <c r="KIE89" s="213"/>
      <c r="KIF89" s="213"/>
      <c r="KIG89" s="213"/>
      <c r="KIH89" s="213"/>
      <c r="KII89" s="213"/>
      <c r="KIJ89" s="213"/>
      <c r="KIK89" s="213"/>
      <c r="KIL89" s="213"/>
      <c r="KIM89" s="213"/>
      <c r="KIN89" s="213"/>
      <c r="KIO89" s="213"/>
      <c r="KIP89" s="213"/>
      <c r="KIQ89" s="213"/>
      <c r="KIR89" s="213"/>
      <c r="KIS89" s="213"/>
      <c r="KIT89" s="213"/>
      <c r="KIU89" s="213"/>
      <c r="KIV89" s="213"/>
      <c r="KIW89" s="213"/>
      <c r="KIX89" s="213"/>
      <c r="KIY89" s="213"/>
      <c r="KIZ89" s="213"/>
      <c r="KJA89" s="213"/>
      <c r="KJB89" s="213"/>
      <c r="KJC89" s="213"/>
      <c r="KJD89" s="213"/>
      <c r="KJE89" s="213"/>
      <c r="KJF89" s="213"/>
      <c r="KJG89" s="213"/>
      <c r="KJH89" s="213"/>
      <c r="KJI89" s="213"/>
      <c r="KJJ89" s="213"/>
      <c r="KJK89" s="213"/>
      <c r="KJL89" s="213"/>
      <c r="KJM89" s="213"/>
      <c r="KJN89" s="213"/>
      <c r="KJO89" s="213"/>
      <c r="KJP89" s="213"/>
      <c r="KJQ89" s="213"/>
      <c r="KJR89" s="213"/>
      <c r="KJS89" s="213"/>
      <c r="KJT89" s="213"/>
      <c r="KJU89" s="213"/>
      <c r="KJV89" s="213"/>
      <c r="KJW89" s="213"/>
      <c r="KJX89" s="213"/>
      <c r="KJY89" s="213"/>
      <c r="KJZ89" s="213"/>
      <c r="KKA89" s="213"/>
      <c r="KKB89" s="213"/>
      <c r="KKC89" s="213"/>
      <c r="KKD89" s="213"/>
      <c r="KKE89" s="213"/>
      <c r="KKF89" s="213"/>
      <c r="KKG89" s="213"/>
      <c r="KKH89" s="213"/>
      <c r="KKI89" s="213"/>
      <c r="KKJ89" s="213"/>
      <c r="KKK89" s="213"/>
      <c r="KKL89" s="213"/>
      <c r="KKM89" s="213"/>
      <c r="KKN89" s="213"/>
      <c r="KKO89" s="213"/>
      <c r="KKP89" s="213"/>
      <c r="KKQ89" s="213"/>
      <c r="KKR89" s="213"/>
      <c r="KKS89" s="213"/>
      <c r="KKT89" s="213"/>
      <c r="KKU89" s="213"/>
      <c r="KKV89" s="213"/>
      <c r="KKW89" s="213"/>
      <c r="KKX89" s="213"/>
      <c r="KKY89" s="213"/>
      <c r="KKZ89" s="213"/>
      <c r="KLA89" s="213"/>
      <c r="KLB89" s="213"/>
      <c r="KLC89" s="213"/>
      <c r="KLD89" s="213"/>
      <c r="KLE89" s="213"/>
      <c r="KLF89" s="213"/>
      <c r="KLG89" s="213"/>
      <c r="KLH89" s="213"/>
      <c r="KLI89" s="213"/>
      <c r="KLJ89" s="213"/>
      <c r="KLK89" s="213"/>
      <c r="KLL89" s="213"/>
      <c r="KLM89" s="213"/>
      <c r="KLN89" s="213"/>
      <c r="KLO89" s="213"/>
      <c r="KLP89" s="213"/>
      <c r="KLQ89" s="213"/>
      <c r="KLR89" s="213"/>
      <c r="KLS89" s="213"/>
      <c r="KLT89" s="213"/>
      <c r="KLU89" s="213"/>
      <c r="KLV89" s="213"/>
      <c r="KLW89" s="213"/>
      <c r="KLX89" s="213"/>
      <c r="KLY89" s="213"/>
      <c r="KLZ89" s="213"/>
      <c r="KMA89" s="213"/>
      <c r="KMB89" s="213"/>
      <c r="KMC89" s="213"/>
      <c r="KMD89" s="213"/>
      <c r="KME89" s="213"/>
      <c r="KMF89" s="213"/>
      <c r="KMG89" s="213"/>
      <c r="KMH89" s="213"/>
      <c r="KMI89" s="213"/>
      <c r="KMJ89" s="213"/>
      <c r="KMK89" s="213"/>
      <c r="KML89" s="213"/>
      <c r="KMM89" s="213"/>
      <c r="KMN89" s="213"/>
      <c r="KMO89" s="213"/>
      <c r="KMP89" s="213"/>
      <c r="KMQ89" s="213"/>
      <c r="KMR89" s="213"/>
      <c r="KMS89" s="213"/>
      <c r="KMT89" s="213"/>
      <c r="KMU89" s="213"/>
      <c r="KMV89" s="213"/>
      <c r="KMW89" s="213"/>
      <c r="KMX89" s="213"/>
      <c r="KMY89" s="213"/>
      <c r="KMZ89" s="213"/>
      <c r="KNA89" s="213"/>
      <c r="KNB89" s="213"/>
      <c r="KNC89" s="213"/>
      <c r="KND89" s="213"/>
      <c r="KNE89" s="213"/>
      <c r="KNF89" s="213"/>
      <c r="KNG89" s="213"/>
      <c r="KNH89" s="213"/>
      <c r="KNI89" s="213"/>
      <c r="KNJ89" s="213"/>
      <c r="KNK89" s="213"/>
      <c r="KNL89" s="213"/>
      <c r="KNM89" s="213"/>
      <c r="KNN89" s="213"/>
      <c r="KNO89" s="213"/>
      <c r="KNP89" s="213"/>
      <c r="KNQ89" s="213"/>
      <c r="KNR89" s="213"/>
      <c r="KNS89" s="213"/>
      <c r="KNT89" s="213"/>
      <c r="KNU89" s="213"/>
      <c r="KNV89" s="213"/>
      <c r="KNW89" s="213"/>
      <c r="KNX89" s="213"/>
      <c r="KNY89" s="213"/>
      <c r="KNZ89" s="213"/>
      <c r="KOA89" s="213"/>
      <c r="KOB89" s="213"/>
      <c r="KOC89" s="213"/>
      <c r="KOD89" s="213"/>
      <c r="KOE89" s="213"/>
      <c r="KOF89" s="213"/>
      <c r="KOG89" s="213"/>
      <c r="KOH89" s="213"/>
      <c r="KOI89" s="213"/>
      <c r="KOJ89" s="213"/>
      <c r="KOK89" s="213"/>
      <c r="KOL89" s="213"/>
      <c r="KOM89" s="213"/>
      <c r="KON89" s="213"/>
      <c r="KOO89" s="213"/>
      <c r="KOP89" s="213"/>
      <c r="KOQ89" s="213"/>
      <c r="KOR89" s="213"/>
      <c r="KOS89" s="213"/>
      <c r="KOT89" s="213"/>
      <c r="KOU89" s="213"/>
      <c r="KOV89" s="213"/>
      <c r="KOW89" s="213"/>
      <c r="KOX89" s="213"/>
      <c r="KOY89" s="213"/>
      <c r="KOZ89" s="213"/>
      <c r="KPA89" s="213"/>
      <c r="KPB89" s="213"/>
      <c r="KPC89" s="213"/>
      <c r="KPD89" s="213"/>
      <c r="KPE89" s="213"/>
      <c r="KPF89" s="213"/>
      <c r="KPG89" s="213"/>
      <c r="KPH89" s="213"/>
      <c r="KPI89" s="213"/>
      <c r="KPJ89" s="213"/>
      <c r="KPK89" s="213"/>
      <c r="KPL89" s="213"/>
      <c r="KPM89" s="213"/>
      <c r="KPN89" s="213"/>
      <c r="KPO89" s="213"/>
      <c r="KPP89" s="213"/>
      <c r="KPQ89" s="213"/>
      <c r="KPR89" s="213"/>
      <c r="KPS89" s="213"/>
      <c r="KPT89" s="213"/>
      <c r="KPU89" s="213"/>
      <c r="KPV89" s="213"/>
      <c r="KPW89" s="213"/>
      <c r="KPX89" s="213"/>
      <c r="KPY89" s="213"/>
      <c r="KPZ89" s="213"/>
      <c r="KQA89" s="213"/>
      <c r="KQB89" s="213"/>
      <c r="KQC89" s="213"/>
      <c r="KQD89" s="213"/>
      <c r="KQE89" s="213"/>
      <c r="KQF89" s="213"/>
      <c r="KQG89" s="213"/>
      <c r="KQH89" s="213"/>
      <c r="KQI89" s="213"/>
      <c r="KQJ89" s="213"/>
      <c r="KQK89" s="213"/>
      <c r="KQL89" s="213"/>
      <c r="KQM89" s="213"/>
      <c r="KQN89" s="213"/>
      <c r="KQO89" s="213"/>
      <c r="KQP89" s="213"/>
      <c r="KQQ89" s="213"/>
      <c r="KQR89" s="213"/>
      <c r="KQS89" s="213"/>
      <c r="KQT89" s="213"/>
      <c r="KQU89" s="213"/>
      <c r="KQV89" s="213"/>
      <c r="KQW89" s="213"/>
      <c r="KQX89" s="213"/>
      <c r="KQY89" s="213"/>
      <c r="KQZ89" s="213"/>
      <c r="KRA89" s="213"/>
      <c r="KRB89" s="213"/>
      <c r="KRC89" s="213"/>
      <c r="KRD89" s="213"/>
      <c r="KRE89" s="213"/>
      <c r="KRF89" s="213"/>
      <c r="KRG89" s="213"/>
      <c r="KRH89" s="213"/>
      <c r="KRI89" s="213"/>
      <c r="KRJ89" s="213"/>
      <c r="KRK89" s="213"/>
      <c r="KRL89" s="213"/>
      <c r="KRM89" s="213"/>
      <c r="KRN89" s="213"/>
      <c r="KRO89" s="213"/>
      <c r="KRP89" s="213"/>
      <c r="KRQ89" s="213"/>
      <c r="KRR89" s="213"/>
      <c r="KRS89" s="213"/>
      <c r="KRT89" s="213"/>
      <c r="KRU89" s="213"/>
      <c r="KRV89" s="213"/>
      <c r="KRW89" s="213"/>
      <c r="KRX89" s="213"/>
      <c r="KRY89" s="213"/>
      <c r="KRZ89" s="213"/>
      <c r="KSA89" s="213"/>
      <c r="KSB89" s="213"/>
      <c r="KSC89" s="213"/>
      <c r="KSD89" s="213"/>
      <c r="KSE89" s="213"/>
      <c r="KSF89" s="213"/>
      <c r="KSG89" s="213"/>
      <c r="KSH89" s="213"/>
      <c r="KSI89" s="213"/>
      <c r="KSJ89" s="213"/>
      <c r="KSK89" s="213"/>
      <c r="KSL89" s="213"/>
      <c r="KSM89" s="213"/>
      <c r="KSN89" s="213"/>
      <c r="KSO89" s="213"/>
      <c r="KSP89" s="213"/>
      <c r="KSQ89" s="213"/>
      <c r="KSR89" s="213"/>
      <c r="KSS89" s="213"/>
      <c r="KST89" s="213"/>
      <c r="KSU89" s="213"/>
      <c r="KSV89" s="213"/>
      <c r="KSW89" s="213"/>
      <c r="KSX89" s="213"/>
      <c r="KSY89" s="213"/>
      <c r="KSZ89" s="213"/>
      <c r="KTA89" s="213"/>
      <c r="KTB89" s="213"/>
      <c r="KTC89" s="213"/>
      <c r="KTD89" s="213"/>
      <c r="KTE89" s="213"/>
      <c r="KTF89" s="213"/>
      <c r="KTG89" s="213"/>
      <c r="KTH89" s="213"/>
      <c r="KTI89" s="213"/>
      <c r="KTJ89" s="213"/>
      <c r="KTK89" s="213"/>
      <c r="KTL89" s="213"/>
      <c r="KTM89" s="213"/>
      <c r="KTN89" s="213"/>
      <c r="KTO89" s="213"/>
      <c r="KTP89" s="213"/>
      <c r="KTQ89" s="213"/>
      <c r="KTR89" s="213"/>
      <c r="KTS89" s="213"/>
      <c r="KTT89" s="213"/>
      <c r="KTU89" s="213"/>
      <c r="KTV89" s="213"/>
      <c r="KTW89" s="213"/>
      <c r="KTX89" s="213"/>
      <c r="KTY89" s="213"/>
      <c r="KTZ89" s="213"/>
      <c r="KUA89" s="213"/>
      <c r="KUB89" s="213"/>
      <c r="KUC89" s="213"/>
      <c r="KUD89" s="213"/>
      <c r="KUE89" s="213"/>
      <c r="KUF89" s="213"/>
      <c r="KUG89" s="213"/>
      <c r="KUH89" s="213"/>
      <c r="KUI89" s="213"/>
      <c r="KUJ89" s="213"/>
      <c r="KUK89" s="213"/>
      <c r="KUL89" s="213"/>
      <c r="KUM89" s="213"/>
      <c r="KUN89" s="213"/>
      <c r="KUO89" s="213"/>
      <c r="KUP89" s="213"/>
      <c r="KUQ89" s="213"/>
      <c r="KUR89" s="213"/>
      <c r="KUS89" s="213"/>
      <c r="KUT89" s="213"/>
      <c r="KUU89" s="213"/>
      <c r="KUV89" s="213"/>
      <c r="KUW89" s="213"/>
      <c r="KUX89" s="213"/>
      <c r="KUY89" s="213"/>
      <c r="KUZ89" s="213"/>
      <c r="KVA89" s="213"/>
      <c r="KVB89" s="213"/>
      <c r="KVC89" s="213"/>
      <c r="KVD89" s="213"/>
      <c r="KVE89" s="213"/>
      <c r="KVF89" s="213"/>
      <c r="KVG89" s="213"/>
      <c r="KVH89" s="213"/>
      <c r="KVI89" s="213"/>
      <c r="KVJ89" s="213"/>
      <c r="KVK89" s="213"/>
      <c r="KVL89" s="213"/>
      <c r="KVM89" s="213"/>
      <c r="KVN89" s="213"/>
      <c r="KVO89" s="213"/>
      <c r="KVP89" s="213"/>
      <c r="KVQ89" s="213"/>
      <c r="KVR89" s="213"/>
      <c r="KVS89" s="213"/>
      <c r="KVT89" s="213"/>
      <c r="KVU89" s="213"/>
      <c r="KVV89" s="213"/>
      <c r="KVW89" s="213"/>
      <c r="KVX89" s="213"/>
      <c r="KVY89" s="213"/>
      <c r="KVZ89" s="213"/>
      <c r="KWA89" s="213"/>
      <c r="KWB89" s="213"/>
      <c r="KWC89" s="213"/>
      <c r="KWD89" s="213"/>
      <c r="KWE89" s="213"/>
      <c r="KWF89" s="213"/>
      <c r="KWG89" s="213"/>
      <c r="KWH89" s="213"/>
      <c r="KWI89" s="213"/>
      <c r="KWJ89" s="213"/>
      <c r="KWK89" s="213"/>
      <c r="KWL89" s="213"/>
      <c r="KWM89" s="213"/>
      <c r="KWN89" s="213"/>
      <c r="KWO89" s="213"/>
      <c r="KWP89" s="213"/>
      <c r="KWQ89" s="213"/>
      <c r="KWR89" s="213"/>
      <c r="KWS89" s="213"/>
      <c r="KWT89" s="213"/>
      <c r="KWU89" s="213"/>
      <c r="KWV89" s="213"/>
      <c r="KWW89" s="213"/>
      <c r="KWX89" s="213"/>
      <c r="KWY89" s="213"/>
      <c r="KWZ89" s="213"/>
      <c r="KXA89" s="213"/>
      <c r="KXB89" s="213"/>
      <c r="KXC89" s="213"/>
      <c r="KXD89" s="213"/>
      <c r="KXE89" s="213"/>
      <c r="KXF89" s="213"/>
      <c r="KXG89" s="213"/>
      <c r="KXH89" s="213"/>
      <c r="KXI89" s="213"/>
      <c r="KXJ89" s="213"/>
      <c r="KXK89" s="213"/>
      <c r="KXL89" s="213"/>
      <c r="KXM89" s="213"/>
      <c r="KXN89" s="213"/>
      <c r="KXO89" s="213"/>
      <c r="KXP89" s="213"/>
      <c r="KXQ89" s="213"/>
      <c r="KXR89" s="213"/>
      <c r="KXS89" s="213"/>
      <c r="KXT89" s="213"/>
      <c r="KXU89" s="213"/>
      <c r="KXV89" s="213"/>
      <c r="KXW89" s="213"/>
      <c r="KXX89" s="213"/>
      <c r="KXY89" s="213"/>
      <c r="KXZ89" s="213"/>
      <c r="KYA89" s="213"/>
      <c r="KYB89" s="213"/>
      <c r="KYC89" s="213"/>
      <c r="KYD89" s="213"/>
      <c r="KYE89" s="213"/>
      <c r="KYF89" s="213"/>
      <c r="KYG89" s="213"/>
      <c r="KYH89" s="213"/>
      <c r="KYI89" s="213"/>
      <c r="KYJ89" s="213"/>
      <c r="KYK89" s="213"/>
      <c r="KYL89" s="213"/>
      <c r="KYM89" s="213"/>
      <c r="KYN89" s="213"/>
      <c r="KYO89" s="213"/>
      <c r="KYP89" s="213"/>
      <c r="KYQ89" s="213"/>
      <c r="KYR89" s="213"/>
      <c r="KYS89" s="213"/>
      <c r="KYT89" s="213"/>
      <c r="KYU89" s="213"/>
      <c r="KYV89" s="213"/>
      <c r="KYW89" s="213"/>
      <c r="KYX89" s="213"/>
      <c r="KYY89" s="213"/>
      <c r="KYZ89" s="213"/>
      <c r="KZA89" s="213"/>
      <c r="KZB89" s="213"/>
      <c r="KZC89" s="213"/>
      <c r="KZD89" s="213"/>
      <c r="KZE89" s="213"/>
      <c r="KZF89" s="213"/>
      <c r="KZG89" s="213"/>
      <c r="KZH89" s="213"/>
      <c r="KZI89" s="213"/>
      <c r="KZJ89" s="213"/>
      <c r="KZK89" s="213"/>
      <c r="KZL89" s="213"/>
      <c r="KZM89" s="213"/>
      <c r="KZN89" s="213"/>
      <c r="KZO89" s="213"/>
      <c r="KZP89" s="213"/>
      <c r="KZQ89" s="213"/>
      <c r="KZR89" s="213"/>
      <c r="KZS89" s="213"/>
      <c r="KZT89" s="213"/>
      <c r="KZU89" s="213"/>
      <c r="KZV89" s="213"/>
      <c r="KZW89" s="213"/>
      <c r="KZX89" s="213"/>
      <c r="KZY89" s="213"/>
      <c r="KZZ89" s="213"/>
      <c r="LAA89" s="213"/>
      <c r="LAB89" s="213"/>
      <c r="LAC89" s="213"/>
      <c r="LAD89" s="213"/>
      <c r="LAE89" s="213"/>
      <c r="LAF89" s="213"/>
      <c r="LAG89" s="213"/>
      <c r="LAH89" s="213"/>
      <c r="LAI89" s="213"/>
      <c r="LAJ89" s="213"/>
      <c r="LAK89" s="213"/>
      <c r="LAL89" s="213"/>
      <c r="LAM89" s="213"/>
      <c r="LAN89" s="213"/>
      <c r="LAO89" s="213"/>
      <c r="LAP89" s="213"/>
      <c r="LAQ89" s="213"/>
      <c r="LAR89" s="213"/>
      <c r="LAS89" s="213"/>
      <c r="LAT89" s="213"/>
      <c r="LAU89" s="213"/>
      <c r="LAV89" s="213"/>
      <c r="LAW89" s="213"/>
      <c r="LAX89" s="213"/>
      <c r="LAY89" s="213"/>
      <c r="LAZ89" s="213"/>
      <c r="LBA89" s="213"/>
      <c r="LBB89" s="213"/>
      <c r="LBC89" s="213"/>
      <c r="LBD89" s="213"/>
      <c r="LBE89" s="213"/>
      <c r="LBF89" s="213"/>
      <c r="LBG89" s="213"/>
      <c r="LBH89" s="213"/>
      <c r="LBI89" s="213"/>
      <c r="LBJ89" s="213"/>
      <c r="LBK89" s="213"/>
      <c r="LBL89" s="213"/>
      <c r="LBM89" s="213"/>
      <c r="LBN89" s="213"/>
      <c r="LBO89" s="213"/>
      <c r="LBP89" s="213"/>
      <c r="LBQ89" s="213"/>
      <c r="LBR89" s="213"/>
      <c r="LBS89" s="213"/>
      <c r="LBT89" s="213"/>
      <c r="LBU89" s="213"/>
      <c r="LBV89" s="213"/>
      <c r="LBW89" s="213"/>
      <c r="LBX89" s="213"/>
      <c r="LBY89" s="213"/>
      <c r="LBZ89" s="213"/>
      <c r="LCA89" s="213"/>
      <c r="LCB89" s="213"/>
      <c r="LCC89" s="213"/>
      <c r="LCD89" s="213"/>
      <c r="LCE89" s="213"/>
      <c r="LCF89" s="213"/>
      <c r="LCG89" s="213"/>
      <c r="LCH89" s="213"/>
      <c r="LCI89" s="213"/>
      <c r="LCJ89" s="213"/>
      <c r="LCK89" s="213"/>
      <c r="LCL89" s="213"/>
      <c r="LCM89" s="213"/>
      <c r="LCN89" s="213"/>
      <c r="LCO89" s="213"/>
      <c r="LCP89" s="213"/>
      <c r="LCQ89" s="213"/>
      <c r="LCR89" s="213"/>
      <c r="LCS89" s="213"/>
      <c r="LCT89" s="213"/>
      <c r="LCU89" s="213"/>
      <c r="LCV89" s="213"/>
      <c r="LCW89" s="213"/>
      <c r="LCX89" s="213"/>
      <c r="LCY89" s="213"/>
      <c r="LCZ89" s="213"/>
      <c r="LDA89" s="213"/>
      <c r="LDB89" s="213"/>
      <c r="LDC89" s="213"/>
      <c r="LDD89" s="213"/>
      <c r="LDE89" s="213"/>
      <c r="LDF89" s="213"/>
      <c r="LDG89" s="213"/>
      <c r="LDH89" s="213"/>
      <c r="LDI89" s="213"/>
      <c r="LDJ89" s="213"/>
      <c r="LDK89" s="213"/>
      <c r="LDL89" s="213"/>
      <c r="LDM89" s="213"/>
      <c r="LDN89" s="213"/>
      <c r="LDO89" s="213"/>
      <c r="LDP89" s="213"/>
      <c r="LDQ89" s="213"/>
      <c r="LDR89" s="213"/>
      <c r="LDS89" s="213"/>
      <c r="LDT89" s="213"/>
      <c r="LDU89" s="213"/>
      <c r="LDV89" s="213"/>
      <c r="LDW89" s="213"/>
      <c r="LDX89" s="213"/>
      <c r="LDY89" s="213"/>
      <c r="LDZ89" s="213"/>
      <c r="LEA89" s="213"/>
      <c r="LEB89" s="213"/>
      <c r="LEC89" s="213"/>
      <c r="LED89" s="213"/>
      <c r="LEE89" s="213"/>
      <c r="LEF89" s="213"/>
      <c r="LEG89" s="213"/>
      <c r="LEH89" s="213"/>
      <c r="LEI89" s="213"/>
      <c r="LEJ89" s="213"/>
      <c r="LEK89" s="213"/>
      <c r="LEL89" s="213"/>
      <c r="LEM89" s="213"/>
      <c r="LEN89" s="213"/>
      <c r="LEO89" s="213"/>
      <c r="LEP89" s="213"/>
      <c r="LEQ89" s="213"/>
      <c r="LER89" s="213"/>
      <c r="LES89" s="213"/>
      <c r="LET89" s="213"/>
      <c r="LEU89" s="213"/>
      <c r="LEV89" s="213"/>
      <c r="LEW89" s="213"/>
      <c r="LEX89" s="213"/>
      <c r="LEY89" s="213"/>
      <c r="LEZ89" s="213"/>
      <c r="LFA89" s="213"/>
      <c r="LFB89" s="213"/>
      <c r="LFC89" s="213"/>
      <c r="LFD89" s="213"/>
      <c r="LFE89" s="213"/>
      <c r="LFF89" s="213"/>
      <c r="LFG89" s="213"/>
      <c r="LFH89" s="213"/>
      <c r="LFI89" s="213"/>
      <c r="LFJ89" s="213"/>
      <c r="LFK89" s="213"/>
      <c r="LFL89" s="213"/>
      <c r="LFM89" s="213"/>
      <c r="LFN89" s="213"/>
      <c r="LFO89" s="213"/>
      <c r="LFP89" s="213"/>
      <c r="LFQ89" s="213"/>
      <c r="LFR89" s="213"/>
      <c r="LFS89" s="213"/>
      <c r="LFT89" s="213"/>
      <c r="LFU89" s="213"/>
      <c r="LFV89" s="213"/>
      <c r="LFW89" s="213"/>
      <c r="LFX89" s="213"/>
      <c r="LFY89" s="213"/>
      <c r="LFZ89" s="213"/>
      <c r="LGA89" s="213"/>
      <c r="LGB89" s="213"/>
      <c r="LGC89" s="213"/>
      <c r="LGD89" s="213"/>
      <c r="LGE89" s="213"/>
      <c r="LGF89" s="213"/>
      <c r="LGG89" s="213"/>
      <c r="LGH89" s="213"/>
      <c r="LGI89" s="213"/>
      <c r="LGJ89" s="213"/>
      <c r="LGK89" s="213"/>
      <c r="LGL89" s="213"/>
      <c r="LGM89" s="213"/>
      <c r="LGN89" s="213"/>
      <c r="LGO89" s="213"/>
      <c r="LGP89" s="213"/>
      <c r="LGQ89" s="213"/>
      <c r="LGR89" s="213"/>
      <c r="LGS89" s="213"/>
      <c r="LGT89" s="213"/>
      <c r="LGU89" s="213"/>
      <c r="LGV89" s="213"/>
      <c r="LGW89" s="213"/>
      <c r="LGX89" s="213"/>
      <c r="LGY89" s="213"/>
      <c r="LGZ89" s="213"/>
      <c r="LHA89" s="213"/>
      <c r="LHB89" s="213"/>
      <c r="LHC89" s="213"/>
      <c r="LHD89" s="213"/>
      <c r="LHE89" s="213"/>
      <c r="LHF89" s="213"/>
      <c r="LHG89" s="213"/>
      <c r="LHH89" s="213"/>
      <c r="LHI89" s="213"/>
      <c r="LHJ89" s="213"/>
      <c r="LHK89" s="213"/>
      <c r="LHL89" s="213"/>
      <c r="LHM89" s="213"/>
      <c r="LHN89" s="213"/>
      <c r="LHO89" s="213"/>
      <c r="LHP89" s="213"/>
      <c r="LHQ89" s="213"/>
      <c r="LHR89" s="213"/>
      <c r="LHS89" s="213"/>
      <c r="LHT89" s="213"/>
      <c r="LHU89" s="213"/>
      <c r="LHV89" s="213"/>
      <c r="LHW89" s="213"/>
      <c r="LHX89" s="213"/>
      <c r="LHY89" s="213"/>
      <c r="LHZ89" s="213"/>
      <c r="LIA89" s="213"/>
      <c r="LIB89" s="213"/>
      <c r="LIC89" s="213"/>
      <c r="LID89" s="213"/>
      <c r="LIE89" s="213"/>
      <c r="LIF89" s="213"/>
      <c r="LIG89" s="213"/>
      <c r="LIH89" s="213"/>
      <c r="LII89" s="213"/>
      <c r="LIJ89" s="213"/>
      <c r="LIK89" s="213"/>
      <c r="LIL89" s="213"/>
      <c r="LIM89" s="213"/>
      <c r="LIN89" s="213"/>
      <c r="LIO89" s="213"/>
      <c r="LIP89" s="213"/>
      <c r="LIQ89" s="213"/>
      <c r="LIR89" s="213"/>
      <c r="LIS89" s="213"/>
      <c r="LIT89" s="213"/>
      <c r="LIU89" s="213"/>
      <c r="LIV89" s="213"/>
      <c r="LIW89" s="213"/>
      <c r="LIX89" s="213"/>
      <c r="LIY89" s="213"/>
      <c r="LIZ89" s="213"/>
      <c r="LJA89" s="213"/>
      <c r="LJB89" s="213"/>
      <c r="LJC89" s="213"/>
      <c r="LJD89" s="213"/>
      <c r="LJE89" s="213"/>
      <c r="LJF89" s="213"/>
      <c r="LJG89" s="213"/>
      <c r="LJH89" s="213"/>
      <c r="LJI89" s="213"/>
      <c r="LJJ89" s="213"/>
      <c r="LJK89" s="213"/>
      <c r="LJL89" s="213"/>
      <c r="LJM89" s="213"/>
      <c r="LJN89" s="213"/>
      <c r="LJO89" s="213"/>
      <c r="LJP89" s="213"/>
      <c r="LJQ89" s="213"/>
      <c r="LJR89" s="213"/>
      <c r="LJS89" s="213"/>
      <c r="LJT89" s="213"/>
      <c r="LJU89" s="213"/>
      <c r="LJV89" s="213"/>
      <c r="LJW89" s="213"/>
      <c r="LJX89" s="213"/>
      <c r="LJY89" s="213"/>
      <c r="LJZ89" s="213"/>
      <c r="LKA89" s="213"/>
      <c r="LKB89" s="213"/>
      <c r="LKC89" s="213"/>
      <c r="LKD89" s="213"/>
      <c r="LKE89" s="213"/>
      <c r="LKF89" s="213"/>
      <c r="LKG89" s="213"/>
      <c r="LKH89" s="213"/>
      <c r="LKI89" s="213"/>
      <c r="LKJ89" s="213"/>
      <c r="LKK89" s="213"/>
      <c r="LKL89" s="213"/>
      <c r="LKM89" s="213"/>
      <c r="LKN89" s="213"/>
      <c r="LKO89" s="213"/>
      <c r="LKP89" s="213"/>
      <c r="LKQ89" s="213"/>
      <c r="LKR89" s="213"/>
      <c r="LKS89" s="213"/>
      <c r="LKT89" s="213"/>
      <c r="LKU89" s="213"/>
      <c r="LKV89" s="213"/>
      <c r="LKW89" s="213"/>
      <c r="LKX89" s="213"/>
      <c r="LKY89" s="213"/>
      <c r="LKZ89" s="213"/>
      <c r="LLA89" s="213"/>
      <c r="LLB89" s="213"/>
      <c r="LLC89" s="213"/>
      <c r="LLD89" s="213"/>
      <c r="LLE89" s="213"/>
      <c r="LLF89" s="213"/>
      <c r="LLG89" s="213"/>
      <c r="LLH89" s="213"/>
      <c r="LLI89" s="213"/>
      <c r="LLJ89" s="213"/>
      <c r="LLK89" s="213"/>
      <c r="LLL89" s="213"/>
      <c r="LLM89" s="213"/>
      <c r="LLN89" s="213"/>
      <c r="LLO89" s="213"/>
      <c r="LLP89" s="213"/>
      <c r="LLQ89" s="213"/>
      <c r="LLR89" s="213"/>
      <c r="LLS89" s="213"/>
      <c r="LLT89" s="213"/>
      <c r="LLU89" s="213"/>
      <c r="LLV89" s="213"/>
      <c r="LLW89" s="213"/>
      <c r="LLX89" s="213"/>
      <c r="LLY89" s="213"/>
      <c r="LLZ89" s="213"/>
      <c r="LMA89" s="213"/>
      <c r="LMB89" s="213"/>
      <c r="LMC89" s="213"/>
      <c r="LMD89" s="213"/>
      <c r="LME89" s="213"/>
      <c r="LMF89" s="213"/>
      <c r="LMG89" s="213"/>
      <c r="LMH89" s="213"/>
      <c r="LMI89" s="213"/>
      <c r="LMJ89" s="213"/>
      <c r="LMK89" s="213"/>
      <c r="LML89" s="213"/>
      <c r="LMM89" s="213"/>
      <c r="LMN89" s="213"/>
      <c r="LMO89" s="213"/>
      <c r="LMP89" s="213"/>
      <c r="LMQ89" s="213"/>
      <c r="LMR89" s="213"/>
      <c r="LMS89" s="213"/>
      <c r="LMT89" s="213"/>
      <c r="LMU89" s="213"/>
      <c r="LMV89" s="213"/>
      <c r="LMW89" s="213"/>
      <c r="LMX89" s="213"/>
      <c r="LMY89" s="213"/>
      <c r="LMZ89" s="213"/>
      <c r="LNA89" s="213"/>
      <c r="LNB89" s="213"/>
      <c r="LNC89" s="213"/>
      <c r="LND89" s="213"/>
      <c r="LNE89" s="213"/>
      <c r="LNF89" s="213"/>
      <c r="LNG89" s="213"/>
      <c r="LNH89" s="213"/>
      <c r="LNI89" s="213"/>
      <c r="LNJ89" s="213"/>
      <c r="LNK89" s="213"/>
      <c r="LNL89" s="213"/>
      <c r="LNM89" s="213"/>
      <c r="LNN89" s="213"/>
      <c r="LNO89" s="213"/>
      <c r="LNP89" s="213"/>
      <c r="LNQ89" s="213"/>
      <c r="LNR89" s="213"/>
      <c r="LNS89" s="213"/>
      <c r="LNT89" s="213"/>
      <c r="LNU89" s="213"/>
      <c r="LNV89" s="213"/>
      <c r="LNW89" s="213"/>
      <c r="LNX89" s="213"/>
      <c r="LNY89" s="213"/>
      <c r="LNZ89" s="213"/>
      <c r="LOA89" s="213"/>
      <c r="LOB89" s="213"/>
      <c r="LOC89" s="213"/>
      <c r="LOD89" s="213"/>
      <c r="LOE89" s="213"/>
      <c r="LOF89" s="213"/>
      <c r="LOG89" s="213"/>
      <c r="LOH89" s="213"/>
      <c r="LOI89" s="213"/>
      <c r="LOJ89" s="213"/>
      <c r="LOK89" s="213"/>
      <c r="LOL89" s="213"/>
      <c r="LOM89" s="213"/>
      <c r="LON89" s="213"/>
      <c r="LOO89" s="213"/>
      <c r="LOP89" s="213"/>
      <c r="LOQ89" s="213"/>
      <c r="LOR89" s="213"/>
      <c r="LOS89" s="213"/>
      <c r="LOT89" s="213"/>
      <c r="LOU89" s="213"/>
      <c r="LOV89" s="213"/>
      <c r="LOW89" s="213"/>
      <c r="LOX89" s="213"/>
      <c r="LOY89" s="213"/>
      <c r="LOZ89" s="213"/>
      <c r="LPA89" s="213"/>
      <c r="LPB89" s="213"/>
      <c r="LPC89" s="213"/>
      <c r="LPD89" s="213"/>
      <c r="LPE89" s="213"/>
      <c r="LPF89" s="213"/>
      <c r="LPG89" s="213"/>
      <c r="LPH89" s="213"/>
      <c r="LPI89" s="213"/>
      <c r="LPJ89" s="213"/>
      <c r="LPK89" s="213"/>
      <c r="LPL89" s="213"/>
      <c r="LPM89" s="213"/>
      <c r="LPN89" s="213"/>
      <c r="LPO89" s="213"/>
      <c r="LPP89" s="213"/>
      <c r="LPQ89" s="213"/>
      <c r="LPR89" s="213"/>
      <c r="LPS89" s="213"/>
      <c r="LPT89" s="213"/>
      <c r="LPU89" s="213"/>
      <c r="LPV89" s="213"/>
      <c r="LPW89" s="213"/>
      <c r="LPX89" s="213"/>
      <c r="LPY89" s="213"/>
      <c r="LPZ89" s="213"/>
      <c r="LQA89" s="213"/>
      <c r="LQB89" s="213"/>
      <c r="LQC89" s="213"/>
      <c r="LQD89" s="213"/>
      <c r="LQE89" s="213"/>
      <c r="LQF89" s="213"/>
      <c r="LQG89" s="213"/>
      <c r="LQH89" s="213"/>
      <c r="LQI89" s="213"/>
      <c r="LQJ89" s="213"/>
      <c r="LQK89" s="213"/>
      <c r="LQL89" s="213"/>
      <c r="LQM89" s="213"/>
      <c r="LQN89" s="213"/>
      <c r="LQO89" s="213"/>
      <c r="LQP89" s="213"/>
      <c r="LQQ89" s="213"/>
      <c r="LQR89" s="213"/>
      <c r="LQS89" s="213"/>
      <c r="LQT89" s="213"/>
      <c r="LQU89" s="213"/>
      <c r="LQV89" s="213"/>
      <c r="LQW89" s="213"/>
      <c r="LQX89" s="213"/>
      <c r="LQY89" s="213"/>
      <c r="LQZ89" s="213"/>
      <c r="LRA89" s="213"/>
      <c r="LRB89" s="213"/>
      <c r="LRC89" s="213"/>
      <c r="LRD89" s="213"/>
      <c r="LRE89" s="213"/>
      <c r="LRF89" s="213"/>
      <c r="LRG89" s="213"/>
      <c r="LRH89" s="213"/>
      <c r="LRI89" s="213"/>
      <c r="LRJ89" s="213"/>
      <c r="LRK89" s="213"/>
      <c r="LRL89" s="213"/>
      <c r="LRM89" s="213"/>
      <c r="LRN89" s="213"/>
      <c r="LRO89" s="213"/>
      <c r="LRP89" s="213"/>
      <c r="LRQ89" s="213"/>
      <c r="LRR89" s="213"/>
      <c r="LRS89" s="213"/>
      <c r="LRT89" s="213"/>
      <c r="LRU89" s="213"/>
      <c r="LRV89" s="213"/>
      <c r="LRW89" s="213"/>
      <c r="LRX89" s="213"/>
      <c r="LRY89" s="213"/>
      <c r="LRZ89" s="213"/>
      <c r="LSA89" s="213"/>
      <c r="LSB89" s="213"/>
      <c r="LSC89" s="213"/>
      <c r="LSD89" s="213"/>
      <c r="LSE89" s="213"/>
      <c r="LSF89" s="213"/>
      <c r="LSG89" s="213"/>
      <c r="LSH89" s="213"/>
      <c r="LSI89" s="213"/>
      <c r="LSJ89" s="213"/>
      <c r="LSK89" s="213"/>
      <c r="LSL89" s="213"/>
      <c r="LSM89" s="213"/>
      <c r="LSN89" s="213"/>
      <c r="LSO89" s="213"/>
      <c r="LSP89" s="213"/>
      <c r="LSQ89" s="213"/>
      <c r="LSR89" s="213"/>
      <c r="LSS89" s="213"/>
      <c r="LST89" s="213"/>
      <c r="LSU89" s="213"/>
      <c r="LSV89" s="213"/>
      <c r="LSW89" s="213"/>
      <c r="LSX89" s="213"/>
      <c r="LSY89" s="213"/>
      <c r="LSZ89" s="213"/>
      <c r="LTA89" s="213"/>
      <c r="LTB89" s="213"/>
      <c r="LTC89" s="213"/>
      <c r="LTD89" s="213"/>
      <c r="LTE89" s="213"/>
      <c r="LTF89" s="213"/>
      <c r="LTG89" s="213"/>
      <c r="LTH89" s="213"/>
      <c r="LTI89" s="213"/>
      <c r="LTJ89" s="213"/>
      <c r="LTK89" s="213"/>
      <c r="LTL89" s="213"/>
      <c r="LTM89" s="213"/>
      <c r="LTN89" s="213"/>
      <c r="LTO89" s="213"/>
      <c r="LTP89" s="213"/>
      <c r="LTQ89" s="213"/>
      <c r="LTR89" s="213"/>
      <c r="LTS89" s="213"/>
      <c r="LTT89" s="213"/>
      <c r="LTU89" s="213"/>
      <c r="LTV89" s="213"/>
      <c r="LTW89" s="213"/>
      <c r="LTX89" s="213"/>
      <c r="LTY89" s="213"/>
      <c r="LTZ89" s="213"/>
      <c r="LUA89" s="213"/>
      <c r="LUB89" s="213"/>
      <c r="LUC89" s="213"/>
      <c r="LUD89" s="213"/>
      <c r="LUE89" s="213"/>
      <c r="LUF89" s="213"/>
      <c r="LUG89" s="213"/>
      <c r="LUH89" s="213"/>
      <c r="LUI89" s="213"/>
      <c r="LUJ89" s="213"/>
      <c r="LUK89" s="213"/>
      <c r="LUL89" s="213"/>
      <c r="LUM89" s="213"/>
      <c r="LUN89" s="213"/>
      <c r="LUO89" s="213"/>
      <c r="LUP89" s="213"/>
      <c r="LUQ89" s="213"/>
      <c r="LUR89" s="213"/>
      <c r="LUS89" s="213"/>
      <c r="LUT89" s="213"/>
      <c r="LUU89" s="213"/>
      <c r="LUV89" s="213"/>
      <c r="LUW89" s="213"/>
      <c r="LUX89" s="213"/>
      <c r="LUY89" s="213"/>
      <c r="LUZ89" s="213"/>
      <c r="LVA89" s="213"/>
      <c r="LVB89" s="213"/>
      <c r="LVC89" s="213"/>
      <c r="LVD89" s="213"/>
      <c r="LVE89" s="213"/>
      <c r="LVF89" s="213"/>
      <c r="LVG89" s="213"/>
      <c r="LVH89" s="213"/>
      <c r="LVI89" s="213"/>
      <c r="LVJ89" s="213"/>
      <c r="LVK89" s="213"/>
      <c r="LVL89" s="213"/>
      <c r="LVM89" s="213"/>
      <c r="LVN89" s="213"/>
      <c r="LVO89" s="213"/>
      <c r="LVP89" s="213"/>
      <c r="LVQ89" s="213"/>
      <c r="LVR89" s="213"/>
      <c r="LVS89" s="213"/>
      <c r="LVT89" s="213"/>
      <c r="LVU89" s="213"/>
      <c r="LVV89" s="213"/>
      <c r="LVW89" s="213"/>
      <c r="LVX89" s="213"/>
      <c r="LVY89" s="213"/>
      <c r="LVZ89" s="213"/>
      <c r="LWA89" s="213"/>
      <c r="LWB89" s="213"/>
      <c r="LWC89" s="213"/>
      <c r="LWD89" s="213"/>
      <c r="LWE89" s="213"/>
      <c r="LWF89" s="213"/>
      <c r="LWG89" s="213"/>
      <c r="LWH89" s="213"/>
      <c r="LWI89" s="213"/>
      <c r="LWJ89" s="213"/>
      <c r="LWK89" s="213"/>
      <c r="LWL89" s="213"/>
      <c r="LWM89" s="213"/>
      <c r="LWN89" s="213"/>
      <c r="LWO89" s="213"/>
      <c r="LWP89" s="213"/>
      <c r="LWQ89" s="213"/>
      <c r="LWR89" s="213"/>
      <c r="LWS89" s="213"/>
      <c r="LWT89" s="213"/>
      <c r="LWU89" s="213"/>
      <c r="LWV89" s="213"/>
      <c r="LWW89" s="213"/>
      <c r="LWX89" s="213"/>
      <c r="LWY89" s="213"/>
      <c r="LWZ89" s="213"/>
      <c r="LXA89" s="213"/>
      <c r="LXB89" s="213"/>
      <c r="LXC89" s="213"/>
      <c r="LXD89" s="213"/>
      <c r="LXE89" s="213"/>
      <c r="LXF89" s="213"/>
      <c r="LXG89" s="213"/>
      <c r="LXH89" s="213"/>
      <c r="LXI89" s="213"/>
      <c r="LXJ89" s="213"/>
      <c r="LXK89" s="213"/>
      <c r="LXL89" s="213"/>
      <c r="LXM89" s="213"/>
      <c r="LXN89" s="213"/>
      <c r="LXO89" s="213"/>
      <c r="LXP89" s="213"/>
      <c r="LXQ89" s="213"/>
      <c r="LXR89" s="213"/>
      <c r="LXS89" s="213"/>
      <c r="LXT89" s="213"/>
      <c r="LXU89" s="213"/>
      <c r="LXV89" s="213"/>
      <c r="LXW89" s="213"/>
      <c r="LXX89" s="213"/>
      <c r="LXY89" s="213"/>
      <c r="LXZ89" s="213"/>
      <c r="LYA89" s="213"/>
      <c r="LYB89" s="213"/>
      <c r="LYC89" s="213"/>
      <c r="LYD89" s="213"/>
      <c r="LYE89" s="213"/>
      <c r="LYF89" s="213"/>
      <c r="LYG89" s="213"/>
      <c r="LYH89" s="213"/>
      <c r="LYI89" s="213"/>
      <c r="LYJ89" s="213"/>
      <c r="LYK89" s="213"/>
      <c r="LYL89" s="213"/>
      <c r="LYM89" s="213"/>
      <c r="LYN89" s="213"/>
      <c r="LYO89" s="213"/>
      <c r="LYP89" s="213"/>
      <c r="LYQ89" s="213"/>
      <c r="LYR89" s="213"/>
      <c r="LYS89" s="213"/>
      <c r="LYT89" s="213"/>
      <c r="LYU89" s="213"/>
      <c r="LYV89" s="213"/>
      <c r="LYW89" s="213"/>
      <c r="LYX89" s="213"/>
      <c r="LYY89" s="213"/>
      <c r="LYZ89" s="213"/>
      <c r="LZA89" s="213"/>
      <c r="LZB89" s="213"/>
      <c r="LZC89" s="213"/>
      <c r="LZD89" s="213"/>
      <c r="LZE89" s="213"/>
      <c r="LZF89" s="213"/>
      <c r="LZG89" s="213"/>
      <c r="LZH89" s="213"/>
      <c r="LZI89" s="213"/>
      <c r="LZJ89" s="213"/>
      <c r="LZK89" s="213"/>
      <c r="LZL89" s="213"/>
      <c r="LZM89" s="213"/>
      <c r="LZN89" s="213"/>
      <c r="LZO89" s="213"/>
      <c r="LZP89" s="213"/>
      <c r="LZQ89" s="213"/>
      <c r="LZR89" s="213"/>
      <c r="LZS89" s="213"/>
      <c r="LZT89" s="213"/>
      <c r="LZU89" s="213"/>
      <c r="LZV89" s="213"/>
      <c r="LZW89" s="213"/>
      <c r="LZX89" s="213"/>
      <c r="LZY89" s="213"/>
      <c r="LZZ89" s="213"/>
      <c r="MAA89" s="213"/>
      <c r="MAB89" s="213"/>
      <c r="MAC89" s="213"/>
      <c r="MAD89" s="213"/>
      <c r="MAE89" s="213"/>
      <c r="MAF89" s="213"/>
      <c r="MAG89" s="213"/>
      <c r="MAH89" s="213"/>
      <c r="MAI89" s="213"/>
      <c r="MAJ89" s="213"/>
      <c r="MAK89" s="213"/>
      <c r="MAL89" s="213"/>
      <c r="MAM89" s="213"/>
      <c r="MAN89" s="213"/>
      <c r="MAO89" s="213"/>
      <c r="MAP89" s="213"/>
      <c r="MAQ89" s="213"/>
      <c r="MAR89" s="213"/>
      <c r="MAS89" s="213"/>
      <c r="MAT89" s="213"/>
      <c r="MAU89" s="213"/>
      <c r="MAV89" s="213"/>
      <c r="MAW89" s="213"/>
      <c r="MAX89" s="213"/>
      <c r="MAY89" s="213"/>
      <c r="MAZ89" s="213"/>
      <c r="MBA89" s="213"/>
      <c r="MBB89" s="213"/>
      <c r="MBC89" s="213"/>
      <c r="MBD89" s="213"/>
      <c r="MBE89" s="213"/>
      <c r="MBF89" s="213"/>
      <c r="MBG89" s="213"/>
      <c r="MBH89" s="213"/>
      <c r="MBI89" s="213"/>
      <c r="MBJ89" s="213"/>
      <c r="MBK89" s="213"/>
      <c r="MBL89" s="213"/>
      <c r="MBM89" s="213"/>
      <c r="MBN89" s="213"/>
      <c r="MBO89" s="213"/>
      <c r="MBP89" s="213"/>
      <c r="MBQ89" s="213"/>
      <c r="MBR89" s="213"/>
      <c r="MBS89" s="213"/>
      <c r="MBT89" s="213"/>
      <c r="MBU89" s="213"/>
      <c r="MBV89" s="213"/>
      <c r="MBW89" s="213"/>
      <c r="MBX89" s="213"/>
      <c r="MBY89" s="213"/>
      <c r="MBZ89" s="213"/>
      <c r="MCA89" s="213"/>
      <c r="MCB89" s="213"/>
      <c r="MCC89" s="213"/>
      <c r="MCD89" s="213"/>
      <c r="MCE89" s="213"/>
      <c r="MCF89" s="213"/>
      <c r="MCG89" s="213"/>
      <c r="MCH89" s="213"/>
      <c r="MCI89" s="213"/>
      <c r="MCJ89" s="213"/>
      <c r="MCK89" s="213"/>
      <c r="MCL89" s="213"/>
      <c r="MCM89" s="213"/>
      <c r="MCN89" s="213"/>
      <c r="MCO89" s="213"/>
      <c r="MCP89" s="213"/>
      <c r="MCQ89" s="213"/>
      <c r="MCR89" s="213"/>
      <c r="MCS89" s="213"/>
      <c r="MCT89" s="213"/>
      <c r="MCU89" s="213"/>
      <c r="MCV89" s="213"/>
      <c r="MCW89" s="213"/>
      <c r="MCX89" s="213"/>
      <c r="MCY89" s="213"/>
      <c r="MCZ89" s="213"/>
      <c r="MDA89" s="213"/>
      <c r="MDB89" s="213"/>
      <c r="MDC89" s="213"/>
      <c r="MDD89" s="213"/>
      <c r="MDE89" s="213"/>
      <c r="MDF89" s="213"/>
      <c r="MDG89" s="213"/>
      <c r="MDH89" s="213"/>
      <c r="MDI89" s="213"/>
      <c r="MDJ89" s="213"/>
      <c r="MDK89" s="213"/>
      <c r="MDL89" s="213"/>
      <c r="MDM89" s="213"/>
      <c r="MDN89" s="213"/>
      <c r="MDO89" s="213"/>
      <c r="MDP89" s="213"/>
      <c r="MDQ89" s="213"/>
      <c r="MDR89" s="213"/>
      <c r="MDS89" s="213"/>
      <c r="MDT89" s="213"/>
      <c r="MDU89" s="213"/>
      <c r="MDV89" s="213"/>
      <c r="MDW89" s="213"/>
      <c r="MDX89" s="213"/>
      <c r="MDY89" s="213"/>
      <c r="MDZ89" s="213"/>
      <c r="MEA89" s="213"/>
      <c r="MEB89" s="213"/>
      <c r="MEC89" s="213"/>
      <c r="MED89" s="213"/>
      <c r="MEE89" s="213"/>
      <c r="MEF89" s="213"/>
      <c r="MEG89" s="213"/>
      <c r="MEH89" s="213"/>
      <c r="MEI89" s="213"/>
      <c r="MEJ89" s="213"/>
      <c r="MEK89" s="213"/>
      <c r="MEL89" s="213"/>
      <c r="MEM89" s="213"/>
      <c r="MEN89" s="213"/>
      <c r="MEO89" s="213"/>
      <c r="MEP89" s="213"/>
      <c r="MEQ89" s="213"/>
      <c r="MER89" s="213"/>
      <c r="MES89" s="213"/>
      <c r="MET89" s="213"/>
      <c r="MEU89" s="213"/>
      <c r="MEV89" s="213"/>
      <c r="MEW89" s="213"/>
      <c r="MEX89" s="213"/>
      <c r="MEY89" s="213"/>
      <c r="MEZ89" s="213"/>
      <c r="MFA89" s="213"/>
      <c r="MFB89" s="213"/>
      <c r="MFC89" s="213"/>
      <c r="MFD89" s="213"/>
      <c r="MFE89" s="213"/>
      <c r="MFF89" s="213"/>
      <c r="MFG89" s="213"/>
      <c r="MFH89" s="213"/>
      <c r="MFI89" s="213"/>
      <c r="MFJ89" s="213"/>
      <c r="MFK89" s="213"/>
      <c r="MFL89" s="213"/>
      <c r="MFM89" s="213"/>
      <c r="MFN89" s="213"/>
      <c r="MFO89" s="213"/>
      <c r="MFP89" s="213"/>
      <c r="MFQ89" s="213"/>
      <c r="MFR89" s="213"/>
      <c r="MFS89" s="213"/>
      <c r="MFT89" s="213"/>
      <c r="MFU89" s="213"/>
      <c r="MFV89" s="213"/>
      <c r="MFW89" s="213"/>
      <c r="MFX89" s="213"/>
      <c r="MFY89" s="213"/>
      <c r="MFZ89" s="213"/>
      <c r="MGA89" s="213"/>
      <c r="MGB89" s="213"/>
      <c r="MGC89" s="213"/>
      <c r="MGD89" s="213"/>
      <c r="MGE89" s="213"/>
      <c r="MGF89" s="213"/>
      <c r="MGG89" s="213"/>
      <c r="MGH89" s="213"/>
      <c r="MGI89" s="213"/>
      <c r="MGJ89" s="213"/>
      <c r="MGK89" s="213"/>
      <c r="MGL89" s="213"/>
      <c r="MGM89" s="213"/>
      <c r="MGN89" s="213"/>
      <c r="MGO89" s="213"/>
      <c r="MGP89" s="213"/>
      <c r="MGQ89" s="213"/>
      <c r="MGR89" s="213"/>
      <c r="MGS89" s="213"/>
      <c r="MGT89" s="213"/>
      <c r="MGU89" s="213"/>
      <c r="MGV89" s="213"/>
      <c r="MGW89" s="213"/>
      <c r="MGX89" s="213"/>
      <c r="MGY89" s="213"/>
      <c r="MGZ89" s="213"/>
      <c r="MHA89" s="213"/>
      <c r="MHB89" s="213"/>
      <c r="MHC89" s="213"/>
      <c r="MHD89" s="213"/>
      <c r="MHE89" s="213"/>
      <c r="MHF89" s="213"/>
      <c r="MHG89" s="213"/>
      <c r="MHH89" s="213"/>
      <c r="MHI89" s="213"/>
      <c r="MHJ89" s="213"/>
      <c r="MHK89" s="213"/>
      <c r="MHL89" s="213"/>
      <c r="MHM89" s="213"/>
      <c r="MHN89" s="213"/>
      <c r="MHO89" s="213"/>
      <c r="MHP89" s="213"/>
      <c r="MHQ89" s="213"/>
      <c r="MHR89" s="213"/>
      <c r="MHS89" s="213"/>
      <c r="MHT89" s="213"/>
      <c r="MHU89" s="213"/>
      <c r="MHV89" s="213"/>
      <c r="MHW89" s="213"/>
      <c r="MHX89" s="213"/>
      <c r="MHY89" s="213"/>
      <c r="MHZ89" s="213"/>
      <c r="MIA89" s="213"/>
      <c r="MIB89" s="213"/>
      <c r="MIC89" s="213"/>
      <c r="MID89" s="213"/>
      <c r="MIE89" s="213"/>
      <c r="MIF89" s="213"/>
      <c r="MIG89" s="213"/>
      <c r="MIH89" s="213"/>
      <c r="MII89" s="213"/>
      <c r="MIJ89" s="213"/>
      <c r="MIK89" s="213"/>
      <c r="MIL89" s="213"/>
      <c r="MIM89" s="213"/>
      <c r="MIN89" s="213"/>
      <c r="MIO89" s="213"/>
      <c r="MIP89" s="213"/>
      <c r="MIQ89" s="213"/>
      <c r="MIR89" s="213"/>
      <c r="MIS89" s="213"/>
      <c r="MIT89" s="213"/>
      <c r="MIU89" s="213"/>
      <c r="MIV89" s="213"/>
      <c r="MIW89" s="213"/>
      <c r="MIX89" s="213"/>
      <c r="MIY89" s="213"/>
      <c r="MIZ89" s="213"/>
      <c r="MJA89" s="213"/>
      <c r="MJB89" s="213"/>
      <c r="MJC89" s="213"/>
      <c r="MJD89" s="213"/>
      <c r="MJE89" s="213"/>
      <c r="MJF89" s="213"/>
      <c r="MJG89" s="213"/>
      <c r="MJH89" s="213"/>
      <c r="MJI89" s="213"/>
      <c r="MJJ89" s="213"/>
      <c r="MJK89" s="213"/>
      <c r="MJL89" s="213"/>
      <c r="MJM89" s="213"/>
      <c r="MJN89" s="213"/>
      <c r="MJO89" s="213"/>
      <c r="MJP89" s="213"/>
      <c r="MJQ89" s="213"/>
      <c r="MJR89" s="213"/>
      <c r="MJS89" s="213"/>
      <c r="MJT89" s="213"/>
      <c r="MJU89" s="213"/>
      <c r="MJV89" s="213"/>
      <c r="MJW89" s="213"/>
      <c r="MJX89" s="213"/>
      <c r="MJY89" s="213"/>
      <c r="MJZ89" s="213"/>
      <c r="MKA89" s="213"/>
      <c r="MKB89" s="213"/>
      <c r="MKC89" s="213"/>
      <c r="MKD89" s="213"/>
      <c r="MKE89" s="213"/>
      <c r="MKF89" s="213"/>
      <c r="MKG89" s="213"/>
      <c r="MKH89" s="213"/>
      <c r="MKI89" s="213"/>
      <c r="MKJ89" s="213"/>
      <c r="MKK89" s="213"/>
      <c r="MKL89" s="213"/>
      <c r="MKM89" s="213"/>
      <c r="MKN89" s="213"/>
      <c r="MKO89" s="213"/>
      <c r="MKP89" s="213"/>
      <c r="MKQ89" s="213"/>
      <c r="MKR89" s="213"/>
      <c r="MKS89" s="213"/>
      <c r="MKT89" s="213"/>
      <c r="MKU89" s="213"/>
      <c r="MKV89" s="213"/>
      <c r="MKW89" s="213"/>
      <c r="MKX89" s="213"/>
      <c r="MKY89" s="213"/>
      <c r="MKZ89" s="213"/>
      <c r="MLA89" s="213"/>
      <c r="MLB89" s="213"/>
      <c r="MLC89" s="213"/>
      <c r="MLD89" s="213"/>
      <c r="MLE89" s="213"/>
      <c r="MLF89" s="213"/>
      <c r="MLG89" s="213"/>
      <c r="MLH89" s="213"/>
      <c r="MLI89" s="213"/>
      <c r="MLJ89" s="213"/>
      <c r="MLK89" s="213"/>
      <c r="MLL89" s="213"/>
      <c r="MLM89" s="213"/>
      <c r="MLN89" s="213"/>
      <c r="MLO89" s="213"/>
      <c r="MLP89" s="213"/>
      <c r="MLQ89" s="213"/>
      <c r="MLR89" s="213"/>
      <c r="MLS89" s="213"/>
      <c r="MLT89" s="213"/>
      <c r="MLU89" s="213"/>
      <c r="MLV89" s="213"/>
      <c r="MLW89" s="213"/>
      <c r="MLX89" s="213"/>
      <c r="MLY89" s="213"/>
      <c r="MLZ89" s="213"/>
      <c r="MMA89" s="213"/>
      <c r="MMB89" s="213"/>
      <c r="MMC89" s="213"/>
      <c r="MMD89" s="213"/>
      <c r="MME89" s="213"/>
      <c r="MMF89" s="213"/>
      <c r="MMG89" s="213"/>
      <c r="MMH89" s="213"/>
      <c r="MMI89" s="213"/>
      <c r="MMJ89" s="213"/>
      <c r="MMK89" s="213"/>
      <c r="MML89" s="213"/>
      <c r="MMM89" s="213"/>
      <c r="MMN89" s="213"/>
      <c r="MMO89" s="213"/>
      <c r="MMP89" s="213"/>
      <c r="MMQ89" s="213"/>
      <c r="MMR89" s="213"/>
      <c r="MMS89" s="213"/>
      <c r="MMT89" s="213"/>
      <c r="MMU89" s="213"/>
      <c r="MMV89" s="213"/>
      <c r="MMW89" s="213"/>
      <c r="MMX89" s="213"/>
      <c r="MMY89" s="213"/>
      <c r="MMZ89" s="213"/>
      <c r="MNA89" s="213"/>
      <c r="MNB89" s="213"/>
      <c r="MNC89" s="213"/>
      <c r="MND89" s="213"/>
      <c r="MNE89" s="213"/>
      <c r="MNF89" s="213"/>
      <c r="MNG89" s="213"/>
      <c r="MNH89" s="213"/>
      <c r="MNI89" s="213"/>
      <c r="MNJ89" s="213"/>
      <c r="MNK89" s="213"/>
      <c r="MNL89" s="213"/>
      <c r="MNM89" s="213"/>
      <c r="MNN89" s="213"/>
      <c r="MNO89" s="213"/>
      <c r="MNP89" s="213"/>
      <c r="MNQ89" s="213"/>
      <c r="MNR89" s="213"/>
      <c r="MNS89" s="213"/>
      <c r="MNT89" s="213"/>
      <c r="MNU89" s="213"/>
      <c r="MNV89" s="213"/>
      <c r="MNW89" s="213"/>
      <c r="MNX89" s="213"/>
      <c r="MNY89" s="213"/>
      <c r="MNZ89" s="213"/>
      <c r="MOA89" s="213"/>
      <c r="MOB89" s="213"/>
      <c r="MOC89" s="213"/>
      <c r="MOD89" s="213"/>
      <c r="MOE89" s="213"/>
      <c r="MOF89" s="213"/>
      <c r="MOG89" s="213"/>
      <c r="MOH89" s="213"/>
      <c r="MOI89" s="213"/>
      <c r="MOJ89" s="213"/>
      <c r="MOK89" s="213"/>
      <c r="MOL89" s="213"/>
      <c r="MOM89" s="213"/>
      <c r="MON89" s="213"/>
      <c r="MOO89" s="213"/>
      <c r="MOP89" s="213"/>
      <c r="MOQ89" s="213"/>
      <c r="MOR89" s="213"/>
      <c r="MOS89" s="213"/>
      <c r="MOT89" s="213"/>
      <c r="MOU89" s="213"/>
      <c r="MOV89" s="213"/>
      <c r="MOW89" s="213"/>
      <c r="MOX89" s="213"/>
      <c r="MOY89" s="213"/>
      <c r="MOZ89" s="213"/>
      <c r="MPA89" s="213"/>
      <c r="MPB89" s="213"/>
      <c r="MPC89" s="213"/>
      <c r="MPD89" s="213"/>
      <c r="MPE89" s="213"/>
      <c r="MPF89" s="213"/>
      <c r="MPG89" s="213"/>
      <c r="MPH89" s="213"/>
      <c r="MPI89" s="213"/>
      <c r="MPJ89" s="213"/>
      <c r="MPK89" s="213"/>
      <c r="MPL89" s="213"/>
      <c r="MPM89" s="213"/>
      <c r="MPN89" s="213"/>
      <c r="MPO89" s="213"/>
      <c r="MPP89" s="213"/>
      <c r="MPQ89" s="213"/>
      <c r="MPR89" s="213"/>
      <c r="MPS89" s="213"/>
      <c r="MPT89" s="213"/>
      <c r="MPU89" s="213"/>
      <c r="MPV89" s="213"/>
      <c r="MPW89" s="213"/>
      <c r="MPX89" s="213"/>
      <c r="MPY89" s="213"/>
      <c r="MPZ89" s="213"/>
      <c r="MQA89" s="213"/>
      <c r="MQB89" s="213"/>
      <c r="MQC89" s="213"/>
      <c r="MQD89" s="213"/>
      <c r="MQE89" s="213"/>
      <c r="MQF89" s="213"/>
      <c r="MQG89" s="213"/>
      <c r="MQH89" s="213"/>
      <c r="MQI89" s="213"/>
      <c r="MQJ89" s="213"/>
      <c r="MQK89" s="213"/>
      <c r="MQL89" s="213"/>
      <c r="MQM89" s="213"/>
      <c r="MQN89" s="213"/>
      <c r="MQO89" s="213"/>
      <c r="MQP89" s="213"/>
      <c r="MQQ89" s="213"/>
      <c r="MQR89" s="213"/>
      <c r="MQS89" s="213"/>
      <c r="MQT89" s="213"/>
      <c r="MQU89" s="213"/>
      <c r="MQV89" s="213"/>
      <c r="MQW89" s="213"/>
      <c r="MQX89" s="213"/>
      <c r="MQY89" s="213"/>
      <c r="MQZ89" s="213"/>
      <c r="MRA89" s="213"/>
      <c r="MRB89" s="213"/>
      <c r="MRC89" s="213"/>
      <c r="MRD89" s="213"/>
      <c r="MRE89" s="213"/>
      <c r="MRF89" s="213"/>
      <c r="MRG89" s="213"/>
      <c r="MRH89" s="213"/>
      <c r="MRI89" s="213"/>
      <c r="MRJ89" s="213"/>
      <c r="MRK89" s="213"/>
      <c r="MRL89" s="213"/>
      <c r="MRM89" s="213"/>
      <c r="MRN89" s="213"/>
      <c r="MRO89" s="213"/>
      <c r="MRP89" s="213"/>
      <c r="MRQ89" s="213"/>
      <c r="MRR89" s="213"/>
      <c r="MRS89" s="213"/>
      <c r="MRT89" s="213"/>
      <c r="MRU89" s="213"/>
      <c r="MRV89" s="213"/>
      <c r="MRW89" s="213"/>
      <c r="MRX89" s="213"/>
      <c r="MRY89" s="213"/>
      <c r="MRZ89" s="213"/>
      <c r="MSA89" s="213"/>
      <c r="MSB89" s="213"/>
      <c r="MSC89" s="213"/>
      <c r="MSD89" s="213"/>
      <c r="MSE89" s="213"/>
      <c r="MSF89" s="213"/>
      <c r="MSG89" s="213"/>
      <c r="MSH89" s="213"/>
      <c r="MSI89" s="213"/>
      <c r="MSJ89" s="213"/>
      <c r="MSK89" s="213"/>
      <c r="MSL89" s="213"/>
      <c r="MSM89" s="213"/>
      <c r="MSN89" s="213"/>
      <c r="MSO89" s="213"/>
      <c r="MSP89" s="213"/>
      <c r="MSQ89" s="213"/>
      <c r="MSR89" s="213"/>
      <c r="MSS89" s="213"/>
      <c r="MST89" s="213"/>
      <c r="MSU89" s="213"/>
      <c r="MSV89" s="213"/>
      <c r="MSW89" s="213"/>
      <c r="MSX89" s="213"/>
      <c r="MSY89" s="213"/>
      <c r="MSZ89" s="213"/>
      <c r="MTA89" s="213"/>
      <c r="MTB89" s="213"/>
      <c r="MTC89" s="213"/>
      <c r="MTD89" s="213"/>
      <c r="MTE89" s="213"/>
      <c r="MTF89" s="213"/>
      <c r="MTG89" s="213"/>
      <c r="MTH89" s="213"/>
      <c r="MTI89" s="213"/>
      <c r="MTJ89" s="213"/>
      <c r="MTK89" s="213"/>
      <c r="MTL89" s="213"/>
      <c r="MTM89" s="213"/>
      <c r="MTN89" s="213"/>
      <c r="MTO89" s="213"/>
      <c r="MTP89" s="213"/>
      <c r="MTQ89" s="213"/>
      <c r="MTR89" s="213"/>
      <c r="MTS89" s="213"/>
      <c r="MTT89" s="213"/>
      <c r="MTU89" s="213"/>
      <c r="MTV89" s="213"/>
      <c r="MTW89" s="213"/>
      <c r="MTX89" s="213"/>
      <c r="MTY89" s="213"/>
      <c r="MTZ89" s="213"/>
      <c r="MUA89" s="213"/>
      <c r="MUB89" s="213"/>
      <c r="MUC89" s="213"/>
      <c r="MUD89" s="213"/>
      <c r="MUE89" s="213"/>
      <c r="MUF89" s="213"/>
      <c r="MUG89" s="213"/>
      <c r="MUH89" s="213"/>
      <c r="MUI89" s="213"/>
      <c r="MUJ89" s="213"/>
      <c r="MUK89" s="213"/>
      <c r="MUL89" s="213"/>
      <c r="MUM89" s="213"/>
      <c r="MUN89" s="213"/>
      <c r="MUO89" s="213"/>
      <c r="MUP89" s="213"/>
      <c r="MUQ89" s="213"/>
      <c r="MUR89" s="213"/>
      <c r="MUS89" s="213"/>
      <c r="MUT89" s="213"/>
      <c r="MUU89" s="213"/>
      <c r="MUV89" s="213"/>
      <c r="MUW89" s="213"/>
      <c r="MUX89" s="213"/>
      <c r="MUY89" s="213"/>
      <c r="MUZ89" s="213"/>
      <c r="MVA89" s="213"/>
      <c r="MVB89" s="213"/>
      <c r="MVC89" s="213"/>
      <c r="MVD89" s="213"/>
      <c r="MVE89" s="213"/>
      <c r="MVF89" s="213"/>
      <c r="MVG89" s="213"/>
      <c r="MVH89" s="213"/>
      <c r="MVI89" s="213"/>
      <c r="MVJ89" s="213"/>
      <c r="MVK89" s="213"/>
      <c r="MVL89" s="213"/>
      <c r="MVM89" s="213"/>
      <c r="MVN89" s="213"/>
      <c r="MVO89" s="213"/>
      <c r="MVP89" s="213"/>
      <c r="MVQ89" s="213"/>
      <c r="MVR89" s="213"/>
      <c r="MVS89" s="213"/>
      <c r="MVT89" s="213"/>
      <c r="MVU89" s="213"/>
      <c r="MVV89" s="213"/>
      <c r="MVW89" s="213"/>
      <c r="MVX89" s="213"/>
      <c r="MVY89" s="213"/>
      <c r="MVZ89" s="213"/>
      <c r="MWA89" s="213"/>
      <c r="MWB89" s="213"/>
      <c r="MWC89" s="213"/>
      <c r="MWD89" s="213"/>
      <c r="MWE89" s="213"/>
      <c r="MWF89" s="213"/>
      <c r="MWG89" s="213"/>
      <c r="MWH89" s="213"/>
      <c r="MWI89" s="213"/>
      <c r="MWJ89" s="213"/>
      <c r="MWK89" s="213"/>
      <c r="MWL89" s="213"/>
      <c r="MWM89" s="213"/>
      <c r="MWN89" s="213"/>
      <c r="MWO89" s="213"/>
      <c r="MWP89" s="213"/>
      <c r="MWQ89" s="213"/>
      <c r="MWR89" s="213"/>
      <c r="MWS89" s="213"/>
      <c r="MWT89" s="213"/>
      <c r="MWU89" s="213"/>
      <c r="MWV89" s="213"/>
      <c r="MWW89" s="213"/>
      <c r="MWX89" s="213"/>
      <c r="MWY89" s="213"/>
      <c r="MWZ89" s="213"/>
      <c r="MXA89" s="213"/>
      <c r="MXB89" s="213"/>
      <c r="MXC89" s="213"/>
      <c r="MXD89" s="213"/>
      <c r="MXE89" s="213"/>
      <c r="MXF89" s="213"/>
      <c r="MXG89" s="213"/>
      <c r="MXH89" s="213"/>
      <c r="MXI89" s="213"/>
      <c r="MXJ89" s="213"/>
      <c r="MXK89" s="213"/>
      <c r="MXL89" s="213"/>
      <c r="MXM89" s="213"/>
      <c r="MXN89" s="213"/>
      <c r="MXO89" s="213"/>
      <c r="MXP89" s="213"/>
      <c r="MXQ89" s="213"/>
      <c r="MXR89" s="213"/>
      <c r="MXS89" s="213"/>
      <c r="MXT89" s="213"/>
      <c r="MXU89" s="213"/>
      <c r="MXV89" s="213"/>
      <c r="MXW89" s="213"/>
      <c r="MXX89" s="213"/>
      <c r="MXY89" s="213"/>
      <c r="MXZ89" s="213"/>
      <c r="MYA89" s="213"/>
      <c r="MYB89" s="213"/>
      <c r="MYC89" s="213"/>
      <c r="MYD89" s="213"/>
      <c r="MYE89" s="213"/>
      <c r="MYF89" s="213"/>
      <c r="MYG89" s="213"/>
      <c r="MYH89" s="213"/>
      <c r="MYI89" s="213"/>
      <c r="MYJ89" s="213"/>
      <c r="MYK89" s="213"/>
      <c r="MYL89" s="213"/>
      <c r="MYM89" s="213"/>
      <c r="MYN89" s="213"/>
      <c r="MYO89" s="213"/>
      <c r="MYP89" s="213"/>
      <c r="MYQ89" s="213"/>
      <c r="MYR89" s="213"/>
      <c r="MYS89" s="213"/>
      <c r="MYT89" s="213"/>
      <c r="MYU89" s="213"/>
      <c r="MYV89" s="213"/>
      <c r="MYW89" s="213"/>
      <c r="MYX89" s="213"/>
      <c r="MYY89" s="213"/>
      <c r="MYZ89" s="213"/>
      <c r="MZA89" s="213"/>
      <c r="MZB89" s="213"/>
      <c r="MZC89" s="213"/>
      <c r="MZD89" s="213"/>
      <c r="MZE89" s="213"/>
      <c r="MZF89" s="213"/>
      <c r="MZG89" s="213"/>
      <c r="MZH89" s="213"/>
      <c r="MZI89" s="213"/>
      <c r="MZJ89" s="213"/>
      <c r="MZK89" s="213"/>
      <c r="MZL89" s="213"/>
      <c r="MZM89" s="213"/>
      <c r="MZN89" s="213"/>
      <c r="MZO89" s="213"/>
      <c r="MZP89" s="213"/>
      <c r="MZQ89" s="213"/>
      <c r="MZR89" s="213"/>
      <c r="MZS89" s="213"/>
      <c r="MZT89" s="213"/>
      <c r="MZU89" s="213"/>
      <c r="MZV89" s="213"/>
      <c r="MZW89" s="213"/>
      <c r="MZX89" s="213"/>
      <c r="MZY89" s="213"/>
      <c r="MZZ89" s="213"/>
      <c r="NAA89" s="213"/>
      <c r="NAB89" s="213"/>
      <c r="NAC89" s="213"/>
      <c r="NAD89" s="213"/>
      <c r="NAE89" s="213"/>
      <c r="NAF89" s="213"/>
      <c r="NAG89" s="213"/>
      <c r="NAH89" s="213"/>
      <c r="NAI89" s="213"/>
      <c r="NAJ89" s="213"/>
      <c r="NAK89" s="213"/>
      <c r="NAL89" s="213"/>
      <c r="NAM89" s="213"/>
      <c r="NAN89" s="213"/>
      <c r="NAO89" s="213"/>
      <c r="NAP89" s="213"/>
      <c r="NAQ89" s="213"/>
      <c r="NAR89" s="213"/>
      <c r="NAS89" s="213"/>
      <c r="NAT89" s="213"/>
      <c r="NAU89" s="213"/>
      <c r="NAV89" s="213"/>
      <c r="NAW89" s="213"/>
      <c r="NAX89" s="213"/>
      <c r="NAY89" s="213"/>
      <c r="NAZ89" s="213"/>
      <c r="NBA89" s="213"/>
      <c r="NBB89" s="213"/>
      <c r="NBC89" s="213"/>
      <c r="NBD89" s="213"/>
      <c r="NBE89" s="213"/>
      <c r="NBF89" s="213"/>
      <c r="NBG89" s="213"/>
      <c r="NBH89" s="213"/>
      <c r="NBI89" s="213"/>
      <c r="NBJ89" s="213"/>
      <c r="NBK89" s="213"/>
      <c r="NBL89" s="213"/>
      <c r="NBM89" s="213"/>
      <c r="NBN89" s="213"/>
      <c r="NBO89" s="213"/>
      <c r="NBP89" s="213"/>
      <c r="NBQ89" s="213"/>
      <c r="NBR89" s="213"/>
      <c r="NBS89" s="213"/>
      <c r="NBT89" s="213"/>
      <c r="NBU89" s="213"/>
      <c r="NBV89" s="213"/>
      <c r="NBW89" s="213"/>
      <c r="NBX89" s="213"/>
      <c r="NBY89" s="213"/>
      <c r="NBZ89" s="213"/>
      <c r="NCA89" s="213"/>
      <c r="NCB89" s="213"/>
      <c r="NCC89" s="213"/>
      <c r="NCD89" s="213"/>
      <c r="NCE89" s="213"/>
      <c r="NCF89" s="213"/>
      <c r="NCG89" s="213"/>
      <c r="NCH89" s="213"/>
      <c r="NCI89" s="213"/>
      <c r="NCJ89" s="213"/>
      <c r="NCK89" s="213"/>
      <c r="NCL89" s="213"/>
      <c r="NCM89" s="213"/>
      <c r="NCN89" s="213"/>
      <c r="NCO89" s="213"/>
      <c r="NCP89" s="213"/>
      <c r="NCQ89" s="213"/>
      <c r="NCR89" s="213"/>
      <c r="NCS89" s="213"/>
      <c r="NCT89" s="213"/>
      <c r="NCU89" s="213"/>
      <c r="NCV89" s="213"/>
      <c r="NCW89" s="213"/>
      <c r="NCX89" s="213"/>
      <c r="NCY89" s="213"/>
      <c r="NCZ89" s="213"/>
      <c r="NDA89" s="213"/>
      <c r="NDB89" s="213"/>
      <c r="NDC89" s="213"/>
      <c r="NDD89" s="213"/>
      <c r="NDE89" s="213"/>
      <c r="NDF89" s="213"/>
      <c r="NDG89" s="213"/>
      <c r="NDH89" s="213"/>
      <c r="NDI89" s="213"/>
      <c r="NDJ89" s="213"/>
      <c r="NDK89" s="213"/>
      <c r="NDL89" s="213"/>
      <c r="NDM89" s="213"/>
      <c r="NDN89" s="213"/>
      <c r="NDO89" s="213"/>
      <c r="NDP89" s="213"/>
      <c r="NDQ89" s="213"/>
      <c r="NDR89" s="213"/>
      <c r="NDS89" s="213"/>
      <c r="NDT89" s="213"/>
      <c r="NDU89" s="213"/>
      <c r="NDV89" s="213"/>
      <c r="NDW89" s="213"/>
      <c r="NDX89" s="213"/>
      <c r="NDY89" s="213"/>
      <c r="NDZ89" s="213"/>
      <c r="NEA89" s="213"/>
      <c r="NEB89" s="213"/>
      <c r="NEC89" s="213"/>
      <c r="NED89" s="213"/>
      <c r="NEE89" s="213"/>
      <c r="NEF89" s="213"/>
      <c r="NEG89" s="213"/>
      <c r="NEH89" s="213"/>
      <c r="NEI89" s="213"/>
      <c r="NEJ89" s="213"/>
      <c r="NEK89" s="213"/>
      <c r="NEL89" s="213"/>
      <c r="NEM89" s="213"/>
      <c r="NEN89" s="213"/>
      <c r="NEO89" s="213"/>
      <c r="NEP89" s="213"/>
      <c r="NEQ89" s="213"/>
      <c r="NER89" s="213"/>
      <c r="NES89" s="213"/>
      <c r="NET89" s="213"/>
      <c r="NEU89" s="213"/>
      <c r="NEV89" s="213"/>
      <c r="NEW89" s="213"/>
      <c r="NEX89" s="213"/>
      <c r="NEY89" s="213"/>
      <c r="NEZ89" s="213"/>
      <c r="NFA89" s="213"/>
      <c r="NFB89" s="213"/>
      <c r="NFC89" s="213"/>
      <c r="NFD89" s="213"/>
      <c r="NFE89" s="213"/>
      <c r="NFF89" s="213"/>
      <c r="NFG89" s="213"/>
      <c r="NFH89" s="213"/>
      <c r="NFI89" s="213"/>
      <c r="NFJ89" s="213"/>
      <c r="NFK89" s="213"/>
      <c r="NFL89" s="213"/>
      <c r="NFM89" s="213"/>
      <c r="NFN89" s="213"/>
      <c r="NFO89" s="213"/>
      <c r="NFP89" s="213"/>
      <c r="NFQ89" s="213"/>
      <c r="NFR89" s="213"/>
      <c r="NFS89" s="213"/>
      <c r="NFT89" s="213"/>
      <c r="NFU89" s="213"/>
      <c r="NFV89" s="213"/>
      <c r="NFW89" s="213"/>
      <c r="NFX89" s="213"/>
      <c r="NFY89" s="213"/>
      <c r="NFZ89" s="213"/>
      <c r="NGA89" s="213"/>
      <c r="NGB89" s="213"/>
      <c r="NGC89" s="213"/>
      <c r="NGD89" s="213"/>
      <c r="NGE89" s="213"/>
      <c r="NGF89" s="213"/>
      <c r="NGG89" s="213"/>
      <c r="NGH89" s="213"/>
      <c r="NGI89" s="213"/>
      <c r="NGJ89" s="213"/>
      <c r="NGK89" s="213"/>
      <c r="NGL89" s="213"/>
      <c r="NGM89" s="213"/>
      <c r="NGN89" s="213"/>
      <c r="NGO89" s="213"/>
      <c r="NGP89" s="213"/>
      <c r="NGQ89" s="213"/>
      <c r="NGR89" s="213"/>
      <c r="NGS89" s="213"/>
      <c r="NGT89" s="213"/>
      <c r="NGU89" s="213"/>
      <c r="NGV89" s="213"/>
      <c r="NGW89" s="213"/>
      <c r="NGX89" s="213"/>
      <c r="NGY89" s="213"/>
      <c r="NGZ89" s="213"/>
      <c r="NHA89" s="213"/>
      <c r="NHB89" s="213"/>
      <c r="NHC89" s="213"/>
      <c r="NHD89" s="213"/>
      <c r="NHE89" s="213"/>
      <c r="NHF89" s="213"/>
      <c r="NHG89" s="213"/>
      <c r="NHH89" s="213"/>
      <c r="NHI89" s="213"/>
      <c r="NHJ89" s="213"/>
      <c r="NHK89" s="213"/>
      <c r="NHL89" s="213"/>
      <c r="NHM89" s="213"/>
      <c r="NHN89" s="213"/>
      <c r="NHO89" s="213"/>
      <c r="NHP89" s="213"/>
      <c r="NHQ89" s="213"/>
      <c r="NHR89" s="213"/>
      <c r="NHS89" s="213"/>
      <c r="NHT89" s="213"/>
      <c r="NHU89" s="213"/>
      <c r="NHV89" s="213"/>
      <c r="NHW89" s="213"/>
      <c r="NHX89" s="213"/>
      <c r="NHY89" s="213"/>
      <c r="NHZ89" s="213"/>
      <c r="NIA89" s="213"/>
      <c r="NIB89" s="213"/>
      <c r="NIC89" s="213"/>
      <c r="NID89" s="213"/>
      <c r="NIE89" s="213"/>
      <c r="NIF89" s="213"/>
      <c r="NIG89" s="213"/>
      <c r="NIH89" s="213"/>
      <c r="NII89" s="213"/>
      <c r="NIJ89" s="213"/>
      <c r="NIK89" s="213"/>
      <c r="NIL89" s="213"/>
      <c r="NIM89" s="213"/>
      <c r="NIN89" s="213"/>
      <c r="NIO89" s="213"/>
      <c r="NIP89" s="213"/>
      <c r="NIQ89" s="213"/>
      <c r="NIR89" s="213"/>
      <c r="NIS89" s="213"/>
      <c r="NIT89" s="213"/>
      <c r="NIU89" s="213"/>
      <c r="NIV89" s="213"/>
      <c r="NIW89" s="213"/>
      <c r="NIX89" s="213"/>
      <c r="NIY89" s="213"/>
      <c r="NIZ89" s="213"/>
      <c r="NJA89" s="213"/>
      <c r="NJB89" s="213"/>
      <c r="NJC89" s="213"/>
      <c r="NJD89" s="213"/>
      <c r="NJE89" s="213"/>
      <c r="NJF89" s="213"/>
      <c r="NJG89" s="213"/>
      <c r="NJH89" s="213"/>
      <c r="NJI89" s="213"/>
      <c r="NJJ89" s="213"/>
      <c r="NJK89" s="213"/>
      <c r="NJL89" s="213"/>
      <c r="NJM89" s="213"/>
      <c r="NJN89" s="213"/>
      <c r="NJO89" s="213"/>
      <c r="NJP89" s="213"/>
      <c r="NJQ89" s="213"/>
      <c r="NJR89" s="213"/>
      <c r="NJS89" s="213"/>
      <c r="NJT89" s="213"/>
      <c r="NJU89" s="213"/>
      <c r="NJV89" s="213"/>
      <c r="NJW89" s="213"/>
      <c r="NJX89" s="213"/>
      <c r="NJY89" s="213"/>
      <c r="NJZ89" s="213"/>
      <c r="NKA89" s="213"/>
      <c r="NKB89" s="213"/>
      <c r="NKC89" s="213"/>
      <c r="NKD89" s="213"/>
      <c r="NKE89" s="213"/>
      <c r="NKF89" s="213"/>
      <c r="NKG89" s="213"/>
      <c r="NKH89" s="213"/>
      <c r="NKI89" s="213"/>
      <c r="NKJ89" s="213"/>
      <c r="NKK89" s="213"/>
      <c r="NKL89" s="213"/>
      <c r="NKM89" s="213"/>
      <c r="NKN89" s="213"/>
      <c r="NKO89" s="213"/>
      <c r="NKP89" s="213"/>
      <c r="NKQ89" s="213"/>
      <c r="NKR89" s="213"/>
      <c r="NKS89" s="213"/>
      <c r="NKT89" s="213"/>
      <c r="NKU89" s="213"/>
      <c r="NKV89" s="213"/>
      <c r="NKW89" s="213"/>
      <c r="NKX89" s="213"/>
      <c r="NKY89" s="213"/>
      <c r="NKZ89" s="213"/>
      <c r="NLA89" s="213"/>
      <c r="NLB89" s="213"/>
      <c r="NLC89" s="213"/>
      <c r="NLD89" s="213"/>
      <c r="NLE89" s="213"/>
      <c r="NLF89" s="213"/>
      <c r="NLG89" s="213"/>
      <c r="NLH89" s="213"/>
      <c r="NLI89" s="213"/>
      <c r="NLJ89" s="213"/>
      <c r="NLK89" s="213"/>
      <c r="NLL89" s="213"/>
      <c r="NLM89" s="213"/>
      <c r="NLN89" s="213"/>
      <c r="NLO89" s="213"/>
      <c r="NLP89" s="213"/>
      <c r="NLQ89" s="213"/>
      <c r="NLR89" s="213"/>
      <c r="NLS89" s="213"/>
      <c r="NLT89" s="213"/>
      <c r="NLU89" s="213"/>
      <c r="NLV89" s="213"/>
      <c r="NLW89" s="213"/>
      <c r="NLX89" s="213"/>
      <c r="NLY89" s="213"/>
      <c r="NLZ89" s="213"/>
      <c r="NMA89" s="213"/>
      <c r="NMB89" s="213"/>
      <c r="NMC89" s="213"/>
      <c r="NMD89" s="213"/>
      <c r="NME89" s="213"/>
      <c r="NMF89" s="213"/>
      <c r="NMG89" s="213"/>
      <c r="NMH89" s="213"/>
      <c r="NMI89" s="213"/>
      <c r="NMJ89" s="213"/>
      <c r="NMK89" s="213"/>
      <c r="NML89" s="213"/>
      <c r="NMM89" s="213"/>
      <c r="NMN89" s="213"/>
      <c r="NMO89" s="213"/>
      <c r="NMP89" s="213"/>
      <c r="NMQ89" s="213"/>
      <c r="NMR89" s="213"/>
      <c r="NMS89" s="213"/>
      <c r="NMT89" s="213"/>
      <c r="NMU89" s="213"/>
      <c r="NMV89" s="213"/>
      <c r="NMW89" s="213"/>
      <c r="NMX89" s="213"/>
      <c r="NMY89" s="213"/>
      <c r="NMZ89" s="213"/>
      <c r="NNA89" s="213"/>
      <c r="NNB89" s="213"/>
      <c r="NNC89" s="213"/>
      <c r="NND89" s="213"/>
      <c r="NNE89" s="213"/>
      <c r="NNF89" s="213"/>
      <c r="NNG89" s="213"/>
      <c r="NNH89" s="213"/>
      <c r="NNI89" s="213"/>
      <c r="NNJ89" s="213"/>
      <c r="NNK89" s="213"/>
      <c r="NNL89" s="213"/>
      <c r="NNM89" s="213"/>
      <c r="NNN89" s="213"/>
      <c r="NNO89" s="213"/>
      <c r="NNP89" s="213"/>
      <c r="NNQ89" s="213"/>
      <c r="NNR89" s="213"/>
      <c r="NNS89" s="213"/>
      <c r="NNT89" s="213"/>
      <c r="NNU89" s="213"/>
      <c r="NNV89" s="213"/>
      <c r="NNW89" s="213"/>
      <c r="NNX89" s="213"/>
      <c r="NNY89" s="213"/>
      <c r="NNZ89" s="213"/>
      <c r="NOA89" s="213"/>
      <c r="NOB89" s="213"/>
      <c r="NOC89" s="213"/>
      <c r="NOD89" s="213"/>
      <c r="NOE89" s="213"/>
      <c r="NOF89" s="213"/>
      <c r="NOG89" s="213"/>
      <c r="NOH89" s="213"/>
      <c r="NOI89" s="213"/>
      <c r="NOJ89" s="213"/>
      <c r="NOK89" s="213"/>
      <c r="NOL89" s="213"/>
      <c r="NOM89" s="213"/>
      <c r="NON89" s="213"/>
      <c r="NOO89" s="213"/>
      <c r="NOP89" s="213"/>
      <c r="NOQ89" s="213"/>
      <c r="NOR89" s="213"/>
      <c r="NOS89" s="213"/>
      <c r="NOT89" s="213"/>
      <c r="NOU89" s="213"/>
      <c r="NOV89" s="213"/>
      <c r="NOW89" s="213"/>
      <c r="NOX89" s="213"/>
      <c r="NOY89" s="213"/>
      <c r="NOZ89" s="213"/>
      <c r="NPA89" s="213"/>
      <c r="NPB89" s="213"/>
      <c r="NPC89" s="213"/>
      <c r="NPD89" s="213"/>
      <c r="NPE89" s="213"/>
      <c r="NPF89" s="213"/>
      <c r="NPG89" s="213"/>
      <c r="NPH89" s="213"/>
      <c r="NPI89" s="213"/>
      <c r="NPJ89" s="213"/>
      <c r="NPK89" s="213"/>
      <c r="NPL89" s="213"/>
      <c r="NPM89" s="213"/>
      <c r="NPN89" s="213"/>
      <c r="NPO89" s="213"/>
      <c r="NPP89" s="213"/>
      <c r="NPQ89" s="213"/>
      <c r="NPR89" s="213"/>
      <c r="NPS89" s="213"/>
      <c r="NPT89" s="213"/>
      <c r="NPU89" s="213"/>
      <c r="NPV89" s="213"/>
      <c r="NPW89" s="213"/>
      <c r="NPX89" s="213"/>
      <c r="NPY89" s="213"/>
      <c r="NPZ89" s="213"/>
      <c r="NQA89" s="213"/>
      <c r="NQB89" s="213"/>
      <c r="NQC89" s="213"/>
      <c r="NQD89" s="213"/>
      <c r="NQE89" s="213"/>
      <c r="NQF89" s="213"/>
      <c r="NQG89" s="213"/>
      <c r="NQH89" s="213"/>
      <c r="NQI89" s="213"/>
      <c r="NQJ89" s="213"/>
      <c r="NQK89" s="213"/>
      <c r="NQL89" s="213"/>
      <c r="NQM89" s="213"/>
      <c r="NQN89" s="213"/>
      <c r="NQO89" s="213"/>
      <c r="NQP89" s="213"/>
      <c r="NQQ89" s="213"/>
      <c r="NQR89" s="213"/>
      <c r="NQS89" s="213"/>
      <c r="NQT89" s="213"/>
      <c r="NQU89" s="213"/>
      <c r="NQV89" s="213"/>
      <c r="NQW89" s="213"/>
      <c r="NQX89" s="213"/>
      <c r="NQY89" s="213"/>
      <c r="NQZ89" s="213"/>
      <c r="NRA89" s="213"/>
      <c r="NRB89" s="213"/>
      <c r="NRC89" s="213"/>
      <c r="NRD89" s="213"/>
      <c r="NRE89" s="213"/>
      <c r="NRF89" s="213"/>
      <c r="NRG89" s="213"/>
      <c r="NRH89" s="213"/>
      <c r="NRI89" s="213"/>
      <c r="NRJ89" s="213"/>
      <c r="NRK89" s="213"/>
      <c r="NRL89" s="213"/>
      <c r="NRM89" s="213"/>
      <c r="NRN89" s="213"/>
      <c r="NRO89" s="213"/>
      <c r="NRP89" s="213"/>
      <c r="NRQ89" s="213"/>
      <c r="NRR89" s="213"/>
      <c r="NRS89" s="213"/>
      <c r="NRT89" s="213"/>
      <c r="NRU89" s="213"/>
      <c r="NRV89" s="213"/>
      <c r="NRW89" s="213"/>
      <c r="NRX89" s="213"/>
      <c r="NRY89" s="213"/>
      <c r="NRZ89" s="213"/>
      <c r="NSA89" s="213"/>
      <c r="NSB89" s="213"/>
      <c r="NSC89" s="213"/>
      <c r="NSD89" s="213"/>
      <c r="NSE89" s="213"/>
      <c r="NSF89" s="213"/>
      <c r="NSG89" s="213"/>
      <c r="NSH89" s="213"/>
      <c r="NSI89" s="213"/>
      <c r="NSJ89" s="213"/>
      <c r="NSK89" s="213"/>
      <c r="NSL89" s="213"/>
      <c r="NSM89" s="213"/>
      <c r="NSN89" s="213"/>
      <c r="NSO89" s="213"/>
      <c r="NSP89" s="213"/>
      <c r="NSQ89" s="213"/>
      <c r="NSR89" s="213"/>
      <c r="NSS89" s="213"/>
      <c r="NST89" s="213"/>
      <c r="NSU89" s="213"/>
      <c r="NSV89" s="213"/>
      <c r="NSW89" s="213"/>
      <c r="NSX89" s="213"/>
      <c r="NSY89" s="213"/>
      <c r="NSZ89" s="213"/>
      <c r="NTA89" s="213"/>
      <c r="NTB89" s="213"/>
      <c r="NTC89" s="213"/>
      <c r="NTD89" s="213"/>
      <c r="NTE89" s="213"/>
      <c r="NTF89" s="213"/>
      <c r="NTG89" s="213"/>
      <c r="NTH89" s="213"/>
      <c r="NTI89" s="213"/>
      <c r="NTJ89" s="213"/>
      <c r="NTK89" s="213"/>
      <c r="NTL89" s="213"/>
      <c r="NTM89" s="213"/>
      <c r="NTN89" s="213"/>
      <c r="NTO89" s="213"/>
      <c r="NTP89" s="213"/>
      <c r="NTQ89" s="213"/>
      <c r="NTR89" s="213"/>
      <c r="NTS89" s="213"/>
      <c r="NTT89" s="213"/>
      <c r="NTU89" s="213"/>
      <c r="NTV89" s="213"/>
      <c r="NTW89" s="213"/>
      <c r="NTX89" s="213"/>
      <c r="NTY89" s="213"/>
      <c r="NTZ89" s="213"/>
      <c r="NUA89" s="213"/>
      <c r="NUB89" s="213"/>
      <c r="NUC89" s="213"/>
      <c r="NUD89" s="213"/>
      <c r="NUE89" s="213"/>
      <c r="NUF89" s="213"/>
      <c r="NUG89" s="213"/>
      <c r="NUH89" s="213"/>
      <c r="NUI89" s="213"/>
      <c r="NUJ89" s="213"/>
      <c r="NUK89" s="213"/>
      <c r="NUL89" s="213"/>
      <c r="NUM89" s="213"/>
      <c r="NUN89" s="213"/>
      <c r="NUO89" s="213"/>
      <c r="NUP89" s="213"/>
      <c r="NUQ89" s="213"/>
      <c r="NUR89" s="213"/>
      <c r="NUS89" s="213"/>
      <c r="NUT89" s="213"/>
      <c r="NUU89" s="213"/>
      <c r="NUV89" s="213"/>
      <c r="NUW89" s="213"/>
      <c r="NUX89" s="213"/>
      <c r="NUY89" s="213"/>
      <c r="NUZ89" s="213"/>
      <c r="NVA89" s="213"/>
      <c r="NVB89" s="213"/>
      <c r="NVC89" s="213"/>
      <c r="NVD89" s="213"/>
      <c r="NVE89" s="213"/>
      <c r="NVF89" s="213"/>
      <c r="NVG89" s="213"/>
      <c r="NVH89" s="213"/>
      <c r="NVI89" s="213"/>
      <c r="NVJ89" s="213"/>
      <c r="NVK89" s="213"/>
      <c r="NVL89" s="213"/>
      <c r="NVM89" s="213"/>
      <c r="NVN89" s="213"/>
      <c r="NVO89" s="213"/>
      <c r="NVP89" s="213"/>
      <c r="NVQ89" s="213"/>
      <c r="NVR89" s="213"/>
      <c r="NVS89" s="213"/>
      <c r="NVT89" s="213"/>
      <c r="NVU89" s="213"/>
      <c r="NVV89" s="213"/>
      <c r="NVW89" s="213"/>
      <c r="NVX89" s="213"/>
      <c r="NVY89" s="213"/>
      <c r="NVZ89" s="213"/>
      <c r="NWA89" s="213"/>
      <c r="NWB89" s="213"/>
      <c r="NWC89" s="213"/>
      <c r="NWD89" s="213"/>
      <c r="NWE89" s="213"/>
      <c r="NWF89" s="213"/>
      <c r="NWG89" s="213"/>
      <c r="NWH89" s="213"/>
      <c r="NWI89" s="213"/>
      <c r="NWJ89" s="213"/>
      <c r="NWK89" s="213"/>
      <c r="NWL89" s="213"/>
      <c r="NWM89" s="213"/>
      <c r="NWN89" s="213"/>
      <c r="NWO89" s="213"/>
      <c r="NWP89" s="213"/>
      <c r="NWQ89" s="213"/>
      <c r="NWR89" s="213"/>
      <c r="NWS89" s="213"/>
      <c r="NWT89" s="213"/>
      <c r="NWU89" s="213"/>
      <c r="NWV89" s="213"/>
      <c r="NWW89" s="213"/>
      <c r="NWX89" s="213"/>
      <c r="NWY89" s="213"/>
      <c r="NWZ89" s="213"/>
      <c r="NXA89" s="213"/>
      <c r="NXB89" s="213"/>
      <c r="NXC89" s="213"/>
      <c r="NXD89" s="213"/>
      <c r="NXE89" s="213"/>
      <c r="NXF89" s="213"/>
      <c r="NXG89" s="213"/>
      <c r="NXH89" s="213"/>
      <c r="NXI89" s="213"/>
      <c r="NXJ89" s="213"/>
      <c r="NXK89" s="213"/>
      <c r="NXL89" s="213"/>
      <c r="NXM89" s="213"/>
      <c r="NXN89" s="213"/>
      <c r="NXO89" s="213"/>
      <c r="NXP89" s="213"/>
      <c r="NXQ89" s="213"/>
      <c r="NXR89" s="213"/>
      <c r="NXS89" s="213"/>
      <c r="NXT89" s="213"/>
      <c r="NXU89" s="213"/>
      <c r="NXV89" s="213"/>
      <c r="NXW89" s="213"/>
      <c r="NXX89" s="213"/>
      <c r="NXY89" s="213"/>
      <c r="NXZ89" s="213"/>
      <c r="NYA89" s="213"/>
      <c r="NYB89" s="213"/>
      <c r="NYC89" s="213"/>
      <c r="NYD89" s="213"/>
      <c r="NYE89" s="213"/>
      <c r="NYF89" s="213"/>
      <c r="NYG89" s="213"/>
      <c r="NYH89" s="213"/>
      <c r="NYI89" s="213"/>
      <c r="NYJ89" s="213"/>
      <c r="NYK89" s="213"/>
      <c r="NYL89" s="213"/>
      <c r="NYM89" s="213"/>
      <c r="NYN89" s="213"/>
      <c r="NYO89" s="213"/>
      <c r="NYP89" s="213"/>
      <c r="NYQ89" s="213"/>
      <c r="NYR89" s="213"/>
      <c r="NYS89" s="213"/>
      <c r="NYT89" s="213"/>
      <c r="NYU89" s="213"/>
      <c r="NYV89" s="213"/>
      <c r="NYW89" s="213"/>
      <c r="NYX89" s="213"/>
      <c r="NYY89" s="213"/>
      <c r="NYZ89" s="213"/>
      <c r="NZA89" s="213"/>
      <c r="NZB89" s="213"/>
      <c r="NZC89" s="213"/>
      <c r="NZD89" s="213"/>
      <c r="NZE89" s="213"/>
      <c r="NZF89" s="213"/>
      <c r="NZG89" s="213"/>
      <c r="NZH89" s="213"/>
      <c r="NZI89" s="213"/>
      <c r="NZJ89" s="213"/>
      <c r="NZK89" s="213"/>
      <c r="NZL89" s="213"/>
      <c r="NZM89" s="213"/>
      <c r="NZN89" s="213"/>
      <c r="NZO89" s="213"/>
      <c r="NZP89" s="213"/>
      <c r="NZQ89" s="213"/>
      <c r="NZR89" s="213"/>
      <c r="NZS89" s="213"/>
      <c r="NZT89" s="213"/>
      <c r="NZU89" s="213"/>
      <c r="NZV89" s="213"/>
      <c r="NZW89" s="213"/>
      <c r="NZX89" s="213"/>
      <c r="NZY89" s="213"/>
      <c r="NZZ89" s="213"/>
      <c r="OAA89" s="213"/>
      <c r="OAB89" s="213"/>
      <c r="OAC89" s="213"/>
      <c r="OAD89" s="213"/>
      <c r="OAE89" s="213"/>
      <c r="OAF89" s="213"/>
      <c r="OAG89" s="213"/>
      <c r="OAH89" s="213"/>
      <c r="OAI89" s="213"/>
      <c r="OAJ89" s="213"/>
      <c r="OAK89" s="213"/>
      <c r="OAL89" s="213"/>
      <c r="OAM89" s="213"/>
      <c r="OAN89" s="213"/>
      <c r="OAO89" s="213"/>
      <c r="OAP89" s="213"/>
      <c r="OAQ89" s="213"/>
      <c r="OAR89" s="213"/>
      <c r="OAS89" s="213"/>
      <c r="OAT89" s="213"/>
      <c r="OAU89" s="213"/>
      <c r="OAV89" s="213"/>
      <c r="OAW89" s="213"/>
      <c r="OAX89" s="213"/>
      <c r="OAY89" s="213"/>
      <c r="OAZ89" s="213"/>
      <c r="OBA89" s="213"/>
      <c r="OBB89" s="213"/>
      <c r="OBC89" s="213"/>
      <c r="OBD89" s="213"/>
      <c r="OBE89" s="213"/>
      <c r="OBF89" s="213"/>
      <c r="OBG89" s="213"/>
      <c r="OBH89" s="213"/>
      <c r="OBI89" s="213"/>
      <c r="OBJ89" s="213"/>
      <c r="OBK89" s="213"/>
      <c r="OBL89" s="213"/>
      <c r="OBM89" s="213"/>
      <c r="OBN89" s="213"/>
      <c r="OBO89" s="213"/>
      <c r="OBP89" s="213"/>
      <c r="OBQ89" s="213"/>
      <c r="OBR89" s="213"/>
      <c r="OBS89" s="213"/>
      <c r="OBT89" s="213"/>
      <c r="OBU89" s="213"/>
      <c r="OBV89" s="213"/>
      <c r="OBW89" s="213"/>
      <c r="OBX89" s="213"/>
      <c r="OBY89" s="213"/>
      <c r="OBZ89" s="213"/>
      <c r="OCA89" s="213"/>
      <c r="OCB89" s="213"/>
      <c r="OCC89" s="213"/>
      <c r="OCD89" s="213"/>
      <c r="OCE89" s="213"/>
      <c r="OCF89" s="213"/>
      <c r="OCG89" s="213"/>
      <c r="OCH89" s="213"/>
      <c r="OCI89" s="213"/>
      <c r="OCJ89" s="213"/>
      <c r="OCK89" s="213"/>
      <c r="OCL89" s="213"/>
      <c r="OCM89" s="213"/>
      <c r="OCN89" s="213"/>
      <c r="OCO89" s="213"/>
      <c r="OCP89" s="213"/>
      <c r="OCQ89" s="213"/>
      <c r="OCR89" s="213"/>
      <c r="OCS89" s="213"/>
      <c r="OCT89" s="213"/>
      <c r="OCU89" s="213"/>
      <c r="OCV89" s="213"/>
      <c r="OCW89" s="213"/>
      <c r="OCX89" s="213"/>
      <c r="OCY89" s="213"/>
      <c r="OCZ89" s="213"/>
      <c r="ODA89" s="213"/>
      <c r="ODB89" s="213"/>
      <c r="ODC89" s="213"/>
      <c r="ODD89" s="213"/>
      <c r="ODE89" s="213"/>
      <c r="ODF89" s="213"/>
      <c r="ODG89" s="213"/>
      <c r="ODH89" s="213"/>
      <c r="ODI89" s="213"/>
      <c r="ODJ89" s="213"/>
      <c r="ODK89" s="213"/>
      <c r="ODL89" s="213"/>
      <c r="ODM89" s="213"/>
      <c r="ODN89" s="213"/>
      <c r="ODO89" s="213"/>
      <c r="ODP89" s="213"/>
      <c r="ODQ89" s="213"/>
      <c r="ODR89" s="213"/>
      <c r="ODS89" s="213"/>
      <c r="ODT89" s="213"/>
      <c r="ODU89" s="213"/>
      <c r="ODV89" s="213"/>
      <c r="ODW89" s="213"/>
      <c r="ODX89" s="213"/>
      <c r="ODY89" s="213"/>
      <c r="ODZ89" s="213"/>
      <c r="OEA89" s="213"/>
      <c r="OEB89" s="213"/>
      <c r="OEC89" s="213"/>
      <c r="OED89" s="213"/>
      <c r="OEE89" s="213"/>
      <c r="OEF89" s="213"/>
      <c r="OEG89" s="213"/>
      <c r="OEH89" s="213"/>
      <c r="OEI89" s="213"/>
      <c r="OEJ89" s="213"/>
      <c r="OEK89" s="213"/>
      <c r="OEL89" s="213"/>
      <c r="OEM89" s="213"/>
      <c r="OEN89" s="213"/>
      <c r="OEO89" s="213"/>
      <c r="OEP89" s="213"/>
      <c r="OEQ89" s="213"/>
      <c r="OER89" s="213"/>
      <c r="OES89" s="213"/>
      <c r="OET89" s="213"/>
      <c r="OEU89" s="213"/>
      <c r="OEV89" s="213"/>
      <c r="OEW89" s="213"/>
      <c r="OEX89" s="213"/>
      <c r="OEY89" s="213"/>
      <c r="OEZ89" s="213"/>
      <c r="OFA89" s="213"/>
      <c r="OFB89" s="213"/>
      <c r="OFC89" s="213"/>
      <c r="OFD89" s="213"/>
      <c r="OFE89" s="213"/>
      <c r="OFF89" s="213"/>
      <c r="OFG89" s="213"/>
      <c r="OFH89" s="213"/>
      <c r="OFI89" s="213"/>
      <c r="OFJ89" s="213"/>
      <c r="OFK89" s="213"/>
      <c r="OFL89" s="213"/>
      <c r="OFM89" s="213"/>
      <c r="OFN89" s="213"/>
      <c r="OFO89" s="213"/>
      <c r="OFP89" s="213"/>
      <c r="OFQ89" s="213"/>
      <c r="OFR89" s="213"/>
      <c r="OFS89" s="213"/>
      <c r="OFT89" s="213"/>
      <c r="OFU89" s="213"/>
      <c r="OFV89" s="213"/>
      <c r="OFW89" s="213"/>
      <c r="OFX89" s="213"/>
      <c r="OFY89" s="213"/>
      <c r="OFZ89" s="213"/>
      <c r="OGA89" s="213"/>
      <c r="OGB89" s="213"/>
      <c r="OGC89" s="213"/>
      <c r="OGD89" s="213"/>
      <c r="OGE89" s="213"/>
      <c r="OGF89" s="213"/>
      <c r="OGG89" s="213"/>
      <c r="OGH89" s="213"/>
      <c r="OGI89" s="213"/>
      <c r="OGJ89" s="213"/>
      <c r="OGK89" s="213"/>
      <c r="OGL89" s="213"/>
      <c r="OGM89" s="213"/>
      <c r="OGN89" s="213"/>
      <c r="OGO89" s="213"/>
      <c r="OGP89" s="213"/>
      <c r="OGQ89" s="213"/>
      <c r="OGR89" s="213"/>
      <c r="OGS89" s="213"/>
      <c r="OGT89" s="213"/>
      <c r="OGU89" s="213"/>
      <c r="OGV89" s="213"/>
      <c r="OGW89" s="213"/>
      <c r="OGX89" s="213"/>
      <c r="OGY89" s="213"/>
      <c r="OGZ89" s="213"/>
      <c r="OHA89" s="213"/>
      <c r="OHB89" s="213"/>
      <c r="OHC89" s="213"/>
      <c r="OHD89" s="213"/>
      <c r="OHE89" s="213"/>
      <c r="OHF89" s="213"/>
      <c r="OHG89" s="213"/>
      <c r="OHH89" s="213"/>
      <c r="OHI89" s="213"/>
      <c r="OHJ89" s="213"/>
      <c r="OHK89" s="213"/>
      <c r="OHL89" s="213"/>
      <c r="OHM89" s="213"/>
      <c r="OHN89" s="213"/>
      <c r="OHO89" s="213"/>
      <c r="OHP89" s="213"/>
      <c r="OHQ89" s="213"/>
      <c r="OHR89" s="213"/>
      <c r="OHS89" s="213"/>
      <c r="OHT89" s="213"/>
      <c r="OHU89" s="213"/>
      <c r="OHV89" s="213"/>
      <c r="OHW89" s="213"/>
      <c r="OHX89" s="213"/>
      <c r="OHY89" s="213"/>
      <c r="OHZ89" s="213"/>
      <c r="OIA89" s="213"/>
      <c r="OIB89" s="213"/>
      <c r="OIC89" s="213"/>
      <c r="OID89" s="213"/>
      <c r="OIE89" s="213"/>
      <c r="OIF89" s="213"/>
      <c r="OIG89" s="213"/>
      <c r="OIH89" s="213"/>
      <c r="OII89" s="213"/>
      <c r="OIJ89" s="213"/>
      <c r="OIK89" s="213"/>
      <c r="OIL89" s="213"/>
      <c r="OIM89" s="213"/>
      <c r="OIN89" s="213"/>
      <c r="OIO89" s="213"/>
      <c r="OIP89" s="213"/>
      <c r="OIQ89" s="213"/>
      <c r="OIR89" s="213"/>
      <c r="OIS89" s="213"/>
      <c r="OIT89" s="213"/>
      <c r="OIU89" s="213"/>
      <c r="OIV89" s="213"/>
      <c r="OIW89" s="213"/>
      <c r="OIX89" s="213"/>
      <c r="OIY89" s="213"/>
      <c r="OIZ89" s="213"/>
      <c r="OJA89" s="213"/>
      <c r="OJB89" s="213"/>
      <c r="OJC89" s="213"/>
      <c r="OJD89" s="213"/>
      <c r="OJE89" s="213"/>
      <c r="OJF89" s="213"/>
      <c r="OJG89" s="213"/>
      <c r="OJH89" s="213"/>
      <c r="OJI89" s="213"/>
      <c r="OJJ89" s="213"/>
      <c r="OJK89" s="213"/>
      <c r="OJL89" s="213"/>
      <c r="OJM89" s="213"/>
      <c r="OJN89" s="213"/>
      <c r="OJO89" s="213"/>
      <c r="OJP89" s="213"/>
      <c r="OJQ89" s="213"/>
      <c r="OJR89" s="213"/>
      <c r="OJS89" s="213"/>
      <c r="OJT89" s="213"/>
      <c r="OJU89" s="213"/>
      <c r="OJV89" s="213"/>
      <c r="OJW89" s="213"/>
      <c r="OJX89" s="213"/>
      <c r="OJY89" s="213"/>
      <c r="OJZ89" s="213"/>
      <c r="OKA89" s="213"/>
      <c r="OKB89" s="213"/>
      <c r="OKC89" s="213"/>
      <c r="OKD89" s="213"/>
      <c r="OKE89" s="213"/>
      <c r="OKF89" s="213"/>
      <c r="OKG89" s="213"/>
      <c r="OKH89" s="213"/>
      <c r="OKI89" s="213"/>
      <c r="OKJ89" s="213"/>
      <c r="OKK89" s="213"/>
      <c r="OKL89" s="213"/>
      <c r="OKM89" s="213"/>
      <c r="OKN89" s="213"/>
      <c r="OKO89" s="213"/>
      <c r="OKP89" s="213"/>
      <c r="OKQ89" s="213"/>
      <c r="OKR89" s="213"/>
      <c r="OKS89" s="213"/>
      <c r="OKT89" s="213"/>
      <c r="OKU89" s="213"/>
      <c r="OKV89" s="213"/>
      <c r="OKW89" s="213"/>
      <c r="OKX89" s="213"/>
      <c r="OKY89" s="213"/>
      <c r="OKZ89" s="213"/>
      <c r="OLA89" s="213"/>
      <c r="OLB89" s="213"/>
      <c r="OLC89" s="213"/>
      <c r="OLD89" s="213"/>
      <c r="OLE89" s="213"/>
      <c r="OLF89" s="213"/>
      <c r="OLG89" s="213"/>
      <c r="OLH89" s="213"/>
      <c r="OLI89" s="213"/>
      <c r="OLJ89" s="213"/>
      <c r="OLK89" s="213"/>
      <c r="OLL89" s="213"/>
      <c r="OLM89" s="213"/>
      <c r="OLN89" s="213"/>
      <c r="OLO89" s="213"/>
      <c r="OLP89" s="213"/>
      <c r="OLQ89" s="213"/>
      <c r="OLR89" s="213"/>
      <c r="OLS89" s="213"/>
      <c r="OLT89" s="213"/>
      <c r="OLU89" s="213"/>
      <c r="OLV89" s="213"/>
      <c r="OLW89" s="213"/>
      <c r="OLX89" s="213"/>
      <c r="OLY89" s="213"/>
      <c r="OLZ89" s="213"/>
      <c r="OMA89" s="213"/>
      <c r="OMB89" s="213"/>
      <c r="OMC89" s="213"/>
      <c r="OMD89" s="213"/>
      <c r="OME89" s="213"/>
      <c r="OMF89" s="213"/>
      <c r="OMG89" s="213"/>
      <c r="OMH89" s="213"/>
      <c r="OMI89" s="213"/>
      <c r="OMJ89" s="213"/>
      <c r="OMK89" s="213"/>
      <c r="OML89" s="213"/>
      <c r="OMM89" s="213"/>
      <c r="OMN89" s="213"/>
      <c r="OMO89" s="213"/>
      <c r="OMP89" s="213"/>
      <c r="OMQ89" s="213"/>
      <c r="OMR89" s="213"/>
      <c r="OMS89" s="213"/>
      <c r="OMT89" s="213"/>
      <c r="OMU89" s="213"/>
      <c r="OMV89" s="213"/>
      <c r="OMW89" s="213"/>
      <c r="OMX89" s="213"/>
      <c r="OMY89" s="213"/>
      <c r="OMZ89" s="213"/>
      <c r="ONA89" s="213"/>
      <c r="ONB89" s="213"/>
      <c r="ONC89" s="213"/>
      <c r="OND89" s="213"/>
      <c r="ONE89" s="213"/>
      <c r="ONF89" s="213"/>
      <c r="ONG89" s="213"/>
      <c r="ONH89" s="213"/>
      <c r="ONI89" s="213"/>
      <c r="ONJ89" s="213"/>
      <c r="ONK89" s="213"/>
      <c r="ONL89" s="213"/>
      <c r="ONM89" s="213"/>
      <c r="ONN89" s="213"/>
      <c r="ONO89" s="213"/>
      <c r="ONP89" s="213"/>
      <c r="ONQ89" s="213"/>
      <c r="ONR89" s="213"/>
      <c r="ONS89" s="213"/>
      <c r="ONT89" s="213"/>
      <c r="ONU89" s="213"/>
      <c r="ONV89" s="213"/>
      <c r="ONW89" s="213"/>
      <c r="ONX89" s="213"/>
      <c r="ONY89" s="213"/>
      <c r="ONZ89" s="213"/>
      <c r="OOA89" s="213"/>
      <c r="OOB89" s="213"/>
      <c r="OOC89" s="213"/>
      <c r="OOD89" s="213"/>
      <c r="OOE89" s="213"/>
      <c r="OOF89" s="213"/>
      <c r="OOG89" s="213"/>
      <c r="OOH89" s="213"/>
      <c r="OOI89" s="213"/>
      <c r="OOJ89" s="213"/>
      <c r="OOK89" s="213"/>
      <c r="OOL89" s="213"/>
      <c r="OOM89" s="213"/>
      <c r="OON89" s="213"/>
      <c r="OOO89" s="213"/>
      <c r="OOP89" s="213"/>
      <c r="OOQ89" s="213"/>
      <c r="OOR89" s="213"/>
      <c r="OOS89" s="213"/>
      <c r="OOT89" s="213"/>
      <c r="OOU89" s="213"/>
      <c r="OOV89" s="213"/>
      <c r="OOW89" s="213"/>
      <c r="OOX89" s="213"/>
      <c r="OOY89" s="213"/>
      <c r="OOZ89" s="213"/>
      <c r="OPA89" s="213"/>
      <c r="OPB89" s="213"/>
      <c r="OPC89" s="213"/>
      <c r="OPD89" s="213"/>
      <c r="OPE89" s="213"/>
      <c r="OPF89" s="213"/>
      <c r="OPG89" s="213"/>
      <c r="OPH89" s="213"/>
      <c r="OPI89" s="213"/>
      <c r="OPJ89" s="213"/>
      <c r="OPK89" s="213"/>
      <c r="OPL89" s="213"/>
      <c r="OPM89" s="213"/>
      <c r="OPN89" s="213"/>
      <c r="OPO89" s="213"/>
      <c r="OPP89" s="213"/>
      <c r="OPQ89" s="213"/>
      <c r="OPR89" s="213"/>
      <c r="OPS89" s="213"/>
      <c r="OPT89" s="213"/>
      <c r="OPU89" s="213"/>
      <c r="OPV89" s="213"/>
      <c r="OPW89" s="213"/>
      <c r="OPX89" s="213"/>
      <c r="OPY89" s="213"/>
      <c r="OPZ89" s="213"/>
      <c r="OQA89" s="213"/>
      <c r="OQB89" s="213"/>
      <c r="OQC89" s="213"/>
      <c r="OQD89" s="213"/>
      <c r="OQE89" s="213"/>
      <c r="OQF89" s="213"/>
      <c r="OQG89" s="213"/>
      <c r="OQH89" s="213"/>
      <c r="OQI89" s="213"/>
      <c r="OQJ89" s="213"/>
      <c r="OQK89" s="213"/>
      <c r="OQL89" s="213"/>
      <c r="OQM89" s="213"/>
      <c r="OQN89" s="213"/>
      <c r="OQO89" s="213"/>
      <c r="OQP89" s="213"/>
      <c r="OQQ89" s="213"/>
      <c r="OQR89" s="213"/>
      <c r="OQS89" s="213"/>
      <c r="OQT89" s="213"/>
      <c r="OQU89" s="213"/>
      <c r="OQV89" s="213"/>
      <c r="OQW89" s="213"/>
      <c r="OQX89" s="213"/>
      <c r="OQY89" s="213"/>
      <c r="OQZ89" s="213"/>
      <c r="ORA89" s="213"/>
      <c r="ORB89" s="213"/>
      <c r="ORC89" s="213"/>
      <c r="ORD89" s="213"/>
      <c r="ORE89" s="213"/>
      <c r="ORF89" s="213"/>
      <c r="ORG89" s="213"/>
      <c r="ORH89" s="213"/>
      <c r="ORI89" s="213"/>
      <c r="ORJ89" s="213"/>
      <c r="ORK89" s="213"/>
      <c r="ORL89" s="213"/>
      <c r="ORM89" s="213"/>
      <c r="ORN89" s="213"/>
      <c r="ORO89" s="213"/>
      <c r="ORP89" s="213"/>
      <c r="ORQ89" s="213"/>
      <c r="ORR89" s="213"/>
      <c r="ORS89" s="213"/>
      <c r="ORT89" s="213"/>
      <c r="ORU89" s="213"/>
      <c r="ORV89" s="213"/>
      <c r="ORW89" s="213"/>
      <c r="ORX89" s="213"/>
      <c r="ORY89" s="213"/>
      <c r="ORZ89" s="213"/>
      <c r="OSA89" s="213"/>
      <c r="OSB89" s="213"/>
      <c r="OSC89" s="213"/>
      <c r="OSD89" s="213"/>
      <c r="OSE89" s="213"/>
      <c r="OSF89" s="213"/>
      <c r="OSG89" s="213"/>
      <c r="OSH89" s="213"/>
      <c r="OSI89" s="213"/>
      <c r="OSJ89" s="213"/>
      <c r="OSK89" s="213"/>
      <c r="OSL89" s="213"/>
      <c r="OSM89" s="213"/>
      <c r="OSN89" s="213"/>
      <c r="OSO89" s="213"/>
      <c r="OSP89" s="213"/>
      <c r="OSQ89" s="213"/>
      <c r="OSR89" s="213"/>
      <c r="OSS89" s="213"/>
      <c r="OST89" s="213"/>
      <c r="OSU89" s="213"/>
      <c r="OSV89" s="213"/>
      <c r="OSW89" s="213"/>
      <c r="OSX89" s="213"/>
      <c r="OSY89" s="213"/>
      <c r="OSZ89" s="213"/>
      <c r="OTA89" s="213"/>
      <c r="OTB89" s="213"/>
      <c r="OTC89" s="213"/>
      <c r="OTD89" s="213"/>
      <c r="OTE89" s="213"/>
      <c r="OTF89" s="213"/>
      <c r="OTG89" s="213"/>
      <c r="OTH89" s="213"/>
      <c r="OTI89" s="213"/>
      <c r="OTJ89" s="213"/>
      <c r="OTK89" s="213"/>
      <c r="OTL89" s="213"/>
      <c r="OTM89" s="213"/>
      <c r="OTN89" s="213"/>
      <c r="OTO89" s="213"/>
      <c r="OTP89" s="213"/>
      <c r="OTQ89" s="213"/>
      <c r="OTR89" s="213"/>
      <c r="OTS89" s="213"/>
      <c r="OTT89" s="213"/>
      <c r="OTU89" s="213"/>
      <c r="OTV89" s="213"/>
      <c r="OTW89" s="213"/>
      <c r="OTX89" s="213"/>
      <c r="OTY89" s="213"/>
      <c r="OTZ89" s="213"/>
      <c r="OUA89" s="213"/>
      <c r="OUB89" s="213"/>
      <c r="OUC89" s="213"/>
      <c r="OUD89" s="213"/>
      <c r="OUE89" s="213"/>
      <c r="OUF89" s="213"/>
      <c r="OUG89" s="213"/>
      <c r="OUH89" s="213"/>
      <c r="OUI89" s="213"/>
      <c r="OUJ89" s="213"/>
      <c r="OUK89" s="213"/>
      <c r="OUL89" s="213"/>
      <c r="OUM89" s="213"/>
      <c r="OUN89" s="213"/>
      <c r="OUO89" s="213"/>
      <c r="OUP89" s="213"/>
      <c r="OUQ89" s="213"/>
      <c r="OUR89" s="213"/>
      <c r="OUS89" s="213"/>
      <c r="OUT89" s="213"/>
      <c r="OUU89" s="213"/>
      <c r="OUV89" s="213"/>
      <c r="OUW89" s="213"/>
      <c r="OUX89" s="213"/>
      <c r="OUY89" s="213"/>
      <c r="OUZ89" s="213"/>
      <c r="OVA89" s="213"/>
      <c r="OVB89" s="213"/>
      <c r="OVC89" s="213"/>
      <c r="OVD89" s="213"/>
      <c r="OVE89" s="213"/>
      <c r="OVF89" s="213"/>
      <c r="OVG89" s="213"/>
      <c r="OVH89" s="213"/>
      <c r="OVI89" s="213"/>
      <c r="OVJ89" s="213"/>
      <c r="OVK89" s="213"/>
      <c r="OVL89" s="213"/>
      <c r="OVM89" s="213"/>
      <c r="OVN89" s="213"/>
      <c r="OVO89" s="213"/>
      <c r="OVP89" s="213"/>
      <c r="OVQ89" s="213"/>
      <c r="OVR89" s="213"/>
      <c r="OVS89" s="213"/>
      <c r="OVT89" s="213"/>
      <c r="OVU89" s="213"/>
      <c r="OVV89" s="213"/>
      <c r="OVW89" s="213"/>
      <c r="OVX89" s="213"/>
      <c r="OVY89" s="213"/>
      <c r="OVZ89" s="213"/>
      <c r="OWA89" s="213"/>
      <c r="OWB89" s="213"/>
      <c r="OWC89" s="213"/>
      <c r="OWD89" s="213"/>
      <c r="OWE89" s="213"/>
      <c r="OWF89" s="213"/>
      <c r="OWG89" s="213"/>
      <c r="OWH89" s="213"/>
      <c r="OWI89" s="213"/>
      <c r="OWJ89" s="213"/>
      <c r="OWK89" s="213"/>
      <c r="OWL89" s="213"/>
      <c r="OWM89" s="213"/>
      <c r="OWN89" s="213"/>
      <c r="OWO89" s="213"/>
      <c r="OWP89" s="213"/>
      <c r="OWQ89" s="213"/>
      <c r="OWR89" s="213"/>
      <c r="OWS89" s="213"/>
      <c r="OWT89" s="213"/>
      <c r="OWU89" s="213"/>
      <c r="OWV89" s="213"/>
      <c r="OWW89" s="213"/>
      <c r="OWX89" s="213"/>
      <c r="OWY89" s="213"/>
      <c r="OWZ89" s="213"/>
      <c r="OXA89" s="213"/>
      <c r="OXB89" s="213"/>
      <c r="OXC89" s="213"/>
      <c r="OXD89" s="213"/>
      <c r="OXE89" s="213"/>
      <c r="OXF89" s="213"/>
      <c r="OXG89" s="213"/>
      <c r="OXH89" s="213"/>
      <c r="OXI89" s="213"/>
      <c r="OXJ89" s="213"/>
      <c r="OXK89" s="213"/>
      <c r="OXL89" s="213"/>
      <c r="OXM89" s="213"/>
      <c r="OXN89" s="213"/>
      <c r="OXO89" s="213"/>
      <c r="OXP89" s="213"/>
      <c r="OXQ89" s="213"/>
      <c r="OXR89" s="213"/>
      <c r="OXS89" s="213"/>
      <c r="OXT89" s="213"/>
      <c r="OXU89" s="213"/>
      <c r="OXV89" s="213"/>
      <c r="OXW89" s="213"/>
      <c r="OXX89" s="213"/>
      <c r="OXY89" s="213"/>
      <c r="OXZ89" s="213"/>
      <c r="OYA89" s="213"/>
      <c r="OYB89" s="213"/>
      <c r="OYC89" s="213"/>
      <c r="OYD89" s="213"/>
      <c r="OYE89" s="213"/>
      <c r="OYF89" s="213"/>
      <c r="OYG89" s="213"/>
      <c r="OYH89" s="213"/>
      <c r="OYI89" s="213"/>
      <c r="OYJ89" s="213"/>
      <c r="OYK89" s="213"/>
      <c r="OYL89" s="213"/>
      <c r="OYM89" s="213"/>
      <c r="OYN89" s="213"/>
      <c r="OYO89" s="213"/>
      <c r="OYP89" s="213"/>
      <c r="OYQ89" s="213"/>
      <c r="OYR89" s="213"/>
      <c r="OYS89" s="213"/>
      <c r="OYT89" s="213"/>
      <c r="OYU89" s="213"/>
      <c r="OYV89" s="213"/>
      <c r="OYW89" s="213"/>
      <c r="OYX89" s="213"/>
      <c r="OYY89" s="213"/>
      <c r="OYZ89" s="213"/>
      <c r="OZA89" s="213"/>
      <c r="OZB89" s="213"/>
      <c r="OZC89" s="213"/>
      <c r="OZD89" s="213"/>
      <c r="OZE89" s="213"/>
      <c r="OZF89" s="213"/>
      <c r="OZG89" s="213"/>
      <c r="OZH89" s="213"/>
      <c r="OZI89" s="213"/>
      <c r="OZJ89" s="213"/>
      <c r="OZK89" s="213"/>
      <c r="OZL89" s="213"/>
      <c r="OZM89" s="213"/>
      <c r="OZN89" s="213"/>
      <c r="OZO89" s="213"/>
      <c r="OZP89" s="213"/>
      <c r="OZQ89" s="213"/>
      <c r="OZR89" s="213"/>
      <c r="OZS89" s="213"/>
      <c r="OZT89" s="213"/>
      <c r="OZU89" s="213"/>
      <c r="OZV89" s="213"/>
      <c r="OZW89" s="213"/>
      <c r="OZX89" s="213"/>
      <c r="OZY89" s="213"/>
      <c r="OZZ89" s="213"/>
      <c r="PAA89" s="213"/>
      <c r="PAB89" s="213"/>
      <c r="PAC89" s="213"/>
      <c r="PAD89" s="213"/>
      <c r="PAE89" s="213"/>
      <c r="PAF89" s="213"/>
      <c r="PAG89" s="213"/>
      <c r="PAH89" s="213"/>
      <c r="PAI89" s="213"/>
      <c r="PAJ89" s="213"/>
      <c r="PAK89" s="213"/>
      <c r="PAL89" s="213"/>
      <c r="PAM89" s="213"/>
      <c r="PAN89" s="213"/>
      <c r="PAO89" s="213"/>
      <c r="PAP89" s="213"/>
      <c r="PAQ89" s="213"/>
      <c r="PAR89" s="213"/>
      <c r="PAS89" s="213"/>
      <c r="PAT89" s="213"/>
      <c r="PAU89" s="213"/>
      <c r="PAV89" s="213"/>
      <c r="PAW89" s="213"/>
      <c r="PAX89" s="213"/>
      <c r="PAY89" s="213"/>
      <c r="PAZ89" s="213"/>
      <c r="PBA89" s="213"/>
      <c r="PBB89" s="213"/>
      <c r="PBC89" s="213"/>
      <c r="PBD89" s="213"/>
      <c r="PBE89" s="213"/>
      <c r="PBF89" s="213"/>
      <c r="PBG89" s="213"/>
      <c r="PBH89" s="213"/>
      <c r="PBI89" s="213"/>
      <c r="PBJ89" s="213"/>
      <c r="PBK89" s="213"/>
      <c r="PBL89" s="213"/>
      <c r="PBM89" s="213"/>
      <c r="PBN89" s="213"/>
      <c r="PBO89" s="213"/>
      <c r="PBP89" s="213"/>
      <c r="PBQ89" s="213"/>
      <c r="PBR89" s="213"/>
      <c r="PBS89" s="213"/>
      <c r="PBT89" s="213"/>
      <c r="PBU89" s="213"/>
      <c r="PBV89" s="213"/>
      <c r="PBW89" s="213"/>
      <c r="PBX89" s="213"/>
      <c r="PBY89" s="213"/>
      <c r="PBZ89" s="213"/>
      <c r="PCA89" s="213"/>
      <c r="PCB89" s="213"/>
      <c r="PCC89" s="213"/>
      <c r="PCD89" s="213"/>
      <c r="PCE89" s="213"/>
      <c r="PCF89" s="213"/>
      <c r="PCG89" s="213"/>
      <c r="PCH89" s="213"/>
      <c r="PCI89" s="213"/>
      <c r="PCJ89" s="213"/>
      <c r="PCK89" s="213"/>
      <c r="PCL89" s="213"/>
      <c r="PCM89" s="213"/>
      <c r="PCN89" s="213"/>
      <c r="PCO89" s="213"/>
      <c r="PCP89" s="213"/>
      <c r="PCQ89" s="213"/>
      <c r="PCR89" s="213"/>
      <c r="PCS89" s="213"/>
      <c r="PCT89" s="213"/>
      <c r="PCU89" s="213"/>
      <c r="PCV89" s="213"/>
      <c r="PCW89" s="213"/>
      <c r="PCX89" s="213"/>
      <c r="PCY89" s="213"/>
      <c r="PCZ89" s="213"/>
      <c r="PDA89" s="213"/>
      <c r="PDB89" s="213"/>
      <c r="PDC89" s="213"/>
      <c r="PDD89" s="213"/>
      <c r="PDE89" s="213"/>
      <c r="PDF89" s="213"/>
      <c r="PDG89" s="213"/>
      <c r="PDH89" s="213"/>
      <c r="PDI89" s="213"/>
      <c r="PDJ89" s="213"/>
      <c r="PDK89" s="213"/>
      <c r="PDL89" s="213"/>
      <c r="PDM89" s="213"/>
      <c r="PDN89" s="213"/>
      <c r="PDO89" s="213"/>
      <c r="PDP89" s="213"/>
      <c r="PDQ89" s="213"/>
      <c r="PDR89" s="213"/>
      <c r="PDS89" s="213"/>
      <c r="PDT89" s="213"/>
      <c r="PDU89" s="213"/>
      <c r="PDV89" s="213"/>
      <c r="PDW89" s="213"/>
      <c r="PDX89" s="213"/>
      <c r="PDY89" s="213"/>
      <c r="PDZ89" s="213"/>
      <c r="PEA89" s="213"/>
      <c r="PEB89" s="213"/>
      <c r="PEC89" s="213"/>
      <c r="PED89" s="213"/>
      <c r="PEE89" s="213"/>
      <c r="PEF89" s="213"/>
      <c r="PEG89" s="213"/>
      <c r="PEH89" s="213"/>
      <c r="PEI89" s="213"/>
      <c r="PEJ89" s="213"/>
      <c r="PEK89" s="213"/>
      <c r="PEL89" s="213"/>
      <c r="PEM89" s="213"/>
      <c r="PEN89" s="213"/>
      <c r="PEO89" s="213"/>
      <c r="PEP89" s="213"/>
      <c r="PEQ89" s="213"/>
      <c r="PER89" s="213"/>
      <c r="PES89" s="213"/>
      <c r="PET89" s="213"/>
      <c r="PEU89" s="213"/>
      <c r="PEV89" s="213"/>
      <c r="PEW89" s="213"/>
      <c r="PEX89" s="213"/>
      <c r="PEY89" s="213"/>
      <c r="PEZ89" s="213"/>
      <c r="PFA89" s="213"/>
      <c r="PFB89" s="213"/>
      <c r="PFC89" s="213"/>
      <c r="PFD89" s="213"/>
      <c r="PFE89" s="213"/>
      <c r="PFF89" s="213"/>
      <c r="PFG89" s="213"/>
      <c r="PFH89" s="213"/>
      <c r="PFI89" s="213"/>
      <c r="PFJ89" s="213"/>
      <c r="PFK89" s="213"/>
      <c r="PFL89" s="213"/>
      <c r="PFM89" s="213"/>
      <c r="PFN89" s="213"/>
      <c r="PFO89" s="213"/>
      <c r="PFP89" s="213"/>
      <c r="PFQ89" s="213"/>
      <c r="PFR89" s="213"/>
      <c r="PFS89" s="213"/>
      <c r="PFT89" s="213"/>
      <c r="PFU89" s="213"/>
      <c r="PFV89" s="213"/>
      <c r="PFW89" s="213"/>
      <c r="PFX89" s="213"/>
      <c r="PFY89" s="213"/>
      <c r="PFZ89" s="213"/>
      <c r="PGA89" s="213"/>
      <c r="PGB89" s="213"/>
      <c r="PGC89" s="213"/>
      <c r="PGD89" s="213"/>
      <c r="PGE89" s="213"/>
      <c r="PGF89" s="213"/>
      <c r="PGG89" s="213"/>
      <c r="PGH89" s="213"/>
      <c r="PGI89" s="213"/>
      <c r="PGJ89" s="213"/>
      <c r="PGK89" s="213"/>
      <c r="PGL89" s="213"/>
      <c r="PGM89" s="213"/>
      <c r="PGN89" s="213"/>
      <c r="PGO89" s="213"/>
      <c r="PGP89" s="213"/>
      <c r="PGQ89" s="213"/>
      <c r="PGR89" s="213"/>
      <c r="PGS89" s="213"/>
      <c r="PGT89" s="213"/>
      <c r="PGU89" s="213"/>
      <c r="PGV89" s="213"/>
      <c r="PGW89" s="213"/>
      <c r="PGX89" s="213"/>
      <c r="PGY89" s="213"/>
      <c r="PGZ89" s="213"/>
      <c r="PHA89" s="213"/>
      <c r="PHB89" s="213"/>
      <c r="PHC89" s="213"/>
      <c r="PHD89" s="213"/>
      <c r="PHE89" s="213"/>
      <c r="PHF89" s="213"/>
      <c r="PHG89" s="213"/>
      <c r="PHH89" s="213"/>
      <c r="PHI89" s="213"/>
      <c r="PHJ89" s="213"/>
      <c r="PHK89" s="213"/>
      <c r="PHL89" s="213"/>
      <c r="PHM89" s="213"/>
      <c r="PHN89" s="213"/>
      <c r="PHO89" s="213"/>
      <c r="PHP89" s="213"/>
      <c r="PHQ89" s="213"/>
      <c r="PHR89" s="213"/>
      <c r="PHS89" s="213"/>
      <c r="PHT89" s="213"/>
      <c r="PHU89" s="213"/>
      <c r="PHV89" s="213"/>
      <c r="PHW89" s="213"/>
      <c r="PHX89" s="213"/>
      <c r="PHY89" s="213"/>
      <c r="PHZ89" s="213"/>
      <c r="PIA89" s="213"/>
      <c r="PIB89" s="213"/>
      <c r="PIC89" s="213"/>
      <c r="PID89" s="213"/>
      <c r="PIE89" s="213"/>
      <c r="PIF89" s="213"/>
      <c r="PIG89" s="213"/>
      <c r="PIH89" s="213"/>
      <c r="PII89" s="213"/>
      <c r="PIJ89" s="213"/>
      <c r="PIK89" s="213"/>
      <c r="PIL89" s="213"/>
      <c r="PIM89" s="213"/>
      <c r="PIN89" s="213"/>
      <c r="PIO89" s="213"/>
      <c r="PIP89" s="213"/>
      <c r="PIQ89" s="213"/>
      <c r="PIR89" s="213"/>
      <c r="PIS89" s="213"/>
      <c r="PIT89" s="213"/>
      <c r="PIU89" s="213"/>
      <c r="PIV89" s="213"/>
      <c r="PIW89" s="213"/>
      <c r="PIX89" s="213"/>
      <c r="PIY89" s="213"/>
      <c r="PIZ89" s="213"/>
      <c r="PJA89" s="213"/>
      <c r="PJB89" s="213"/>
      <c r="PJC89" s="213"/>
      <c r="PJD89" s="213"/>
      <c r="PJE89" s="213"/>
      <c r="PJF89" s="213"/>
      <c r="PJG89" s="213"/>
      <c r="PJH89" s="213"/>
      <c r="PJI89" s="213"/>
      <c r="PJJ89" s="213"/>
      <c r="PJK89" s="213"/>
      <c r="PJL89" s="213"/>
      <c r="PJM89" s="213"/>
      <c r="PJN89" s="213"/>
      <c r="PJO89" s="213"/>
      <c r="PJP89" s="213"/>
      <c r="PJQ89" s="213"/>
      <c r="PJR89" s="213"/>
      <c r="PJS89" s="213"/>
      <c r="PJT89" s="213"/>
      <c r="PJU89" s="213"/>
      <c r="PJV89" s="213"/>
      <c r="PJW89" s="213"/>
      <c r="PJX89" s="213"/>
      <c r="PJY89" s="213"/>
      <c r="PJZ89" s="213"/>
      <c r="PKA89" s="213"/>
      <c r="PKB89" s="213"/>
      <c r="PKC89" s="213"/>
      <c r="PKD89" s="213"/>
      <c r="PKE89" s="213"/>
      <c r="PKF89" s="213"/>
      <c r="PKG89" s="213"/>
      <c r="PKH89" s="213"/>
      <c r="PKI89" s="213"/>
      <c r="PKJ89" s="213"/>
      <c r="PKK89" s="213"/>
      <c r="PKL89" s="213"/>
      <c r="PKM89" s="213"/>
      <c r="PKN89" s="213"/>
      <c r="PKO89" s="213"/>
      <c r="PKP89" s="213"/>
      <c r="PKQ89" s="213"/>
      <c r="PKR89" s="213"/>
      <c r="PKS89" s="213"/>
      <c r="PKT89" s="213"/>
      <c r="PKU89" s="213"/>
      <c r="PKV89" s="213"/>
      <c r="PKW89" s="213"/>
      <c r="PKX89" s="213"/>
      <c r="PKY89" s="213"/>
      <c r="PKZ89" s="213"/>
      <c r="PLA89" s="213"/>
      <c r="PLB89" s="213"/>
      <c r="PLC89" s="213"/>
      <c r="PLD89" s="213"/>
      <c r="PLE89" s="213"/>
      <c r="PLF89" s="213"/>
      <c r="PLG89" s="213"/>
      <c r="PLH89" s="213"/>
      <c r="PLI89" s="213"/>
      <c r="PLJ89" s="213"/>
      <c r="PLK89" s="213"/>
      <c r="PLL89" s="213"/>
      <c r="PLM89" s="213"/>
      <c r="PLN89" s="213"/>
      <c r="PLO89" s="213"/>
      <c r="PLP89" s="213"/>
      <c r="PLQ89" s="213"/>
      <c r="PLR89" s="213"/>
      <c r="PLS89" s="213"/>
      <c r="PLT89" s="213"/>
      <c r="PLU89" s="213"/>
      <c r="PLV89" s="213"/>
      <c r="PLW89" s="213"/>
      <c r="PLX89" s="213"/>
      <c r="PLY89" s="213"/>
      <c r="PLZ89" s="213"/>
      <c r="PMA89" s="213"/>
      <c r="PMB89" s="213"/>
      <c r="PMC89" s="213"/>
      <c r="PMD89" s="213"/>
      <c r="PME89" s="213"/>
      <c r="PMF89" s="213"/>
      <c r="PMG89" s="213"/>
      <c r="PMH89" s="213"/>
      <c r="PMI89" s="213"/>
      <c r="PMJ89" s="213"/>
      <c r="PMK89" s="213"/>
      <c r="PML89" s="213"/>
      <c r="PMM89" s="213"/>
      <c r="PMN89" s="213"/>
      <c r="PMO89" s="213"/>
      <c r="PMP89" s="213"/>
      <c r="PMQ89" s="213"/>
      <c r="PMR89" s="213"/>
      <c r="PMS89" s="213"/>
      <c r="PMT89" s="213"/>
      <c r="PMU89" s="213"/>
      <c r="PMV89" s="213"/>
      <c r="PMW89" s="213"/>
      <c r="PMX89" s="213"/>
      <c r="PMY89" s="213"/>
      <c r="PMZ89" s="213"/>
      <c r="PNA89" s="213"/>
      <c r="PNB89" s="213"/>
      <c r="PNC89" s="213"/>
      <c r="PND89" s="213"/>
      <c r="PNE89" s="213"/>
      <c r="PNF89" s="213"/>
      <c r="PNG89" s="213"/>
      <c r="PNH89" s="213"/>
      <c r="PNI89" s="213"/>
      <c r="PNJ89" s="213"/>
      <c r="PNK89" s="213"/>
      <c r="PNL89" s="213"/>
      <c r="PNM89" s="213"/>
      <c r="PNN89" s="213"/>
      <c r="PNO89" s="213"/>
      <c r="PNP89" s="213"/>
      <c r="PNQ89" s="213"/>
      <c r="PNR89" s="213"/>
      <c r="PNS89" s="213"/>
      <c r="PNT89" s="213"/>
      <c r="PNU89" s="213"/>
      <c r="PNV89" s="213"/>
      <c r="PNW89" s="213"/>
      <c r="PNX89" s="213"/>
      <c r="PNY89" s="213"/>
      <c r="PNZ89" s="213"/>
      <c r="POA89" s="213"/>
      <c r="POB89" s="213"/>
      <c r="POC89" s="213"/>
      <c r="POD89" s="213"/>
      <c r="POE89" s="213"/>
      <c r="POF89" s="213"/>
      <c r="POG89" s="213"/>
      <c r="POH89" s="213"/>
      <c r="POI89" s="213"/>
      <c r="POJ89" s="213"/>
      <c r="POK89" s="213"/>
      <c r="POL89" s="213"/>
      <c r="POM89" s="213"/>
      <c r="PON89" s="213"/>
      <c r="POO89" s="213"/>
      <c r="POP89" s="213"/>
      <c r="POQ89" s="213"/>
      <c r="POR89" s="213"/>
      <c r="POS89" s="213"/>
      <c r="POT89" s="213"/>
      <c r="POU89" s="213"/>
      <c r="POV89" s="213"/>
      <c r="POW89" s="213"/>
      <c r="POX89" s="213"/>
      <c r="POY89" s="213"/>
      <c r="POZ89" s="213"/>
      <c r="PPA89" s="213"/>
      <c r="PPB89" s="213"/>
      <c r="PPC89" s="213"/>
      <c r="PPD89" s="213"/>
      <c r="PPE89" s="213"/>
      <c r="PPF89" s="213"/>
      <c r="PPG89" s="213"/>
      <c r="PPH89" s="213"/>
      <c r="PPI89" s="213"/>
      <c r="PPJ89" s="213"/>
      <c r="PPK89" s="213"/>
      <c r="PPL89" s="213"/>
      <c r="PPM89" s="213"/>
      <c r="PPN89" s="213"/>
      <c r="PPO89" s="213"/>
      <c r="PPP89" s="213"/>
      <c r="PPQ89" s="213"/>
      <c r="PPR89" s="213"/>
      <c r="PPS89" s="213"/>
      <c r="PPT89" s="213"/>
      <c r="PPU89" s="213"/>
      <c r="PPV89" s="213"/>
      <c r="PPW89" s="213"/>
      <c r="PPX89" s="213"/>
      <c r="PPY89" s="213"/>
      <c r="PPZ89" s="213"/>
      <c r="PQA89" s="213"/>
      <c r="PQB89" s="213"/>
      <c r="PQC89" s="213"/>
      <c r="PQD89" s="213"/>
      <c r="PQE89" s="213"/>
      <c r="PQF89" s="213"/>
      <c r="PQG89" s="213"/>
      <c r="PQH89" s="213"/>
      <c r="PQI89" s="213"/>
      <c r="PQJ89" s="213"/>
      <c r="PQK89" s="213"/>
      <c r="PQL89" s="213"/>
      <c r="PQM89" s="213"/>
      <c r="PQN89" s="213"/>
      <c r="PQO89" s="213"/>
      <c r="PQP89" s="213"/>
      <c r="PQQ89" s="213"/>
      <c r="PQR89" s="213"/>
      <c r="PQS89" s="213"/>
      <c r="PQT89" s="213"/>
      <c r="PQU89" s="213"/>
      <c r="PQV89" s="213"/>
      <c r="PQW89" s="213"/>
      <c r="PQX89" s="213"/>
      <c r="PQY89" s="213"/>
      <c r="PQZ89" s="213"/>
      <c r="PRA89" s="213"/>
      <c r="PRB89" s="213"/>
      <c r="PRC89" s="213"/>
      <c r="PRD89" s="213"/>
      <c r="PRE89" s="213"/>
      <c r="PRF89" s="213"/>
      <c r="PRG89" s="213"/>
      <c r="PRH89" s="213"/>
      <c r="PRI89" s="213"/>
      <c r="PRJ89" s="213"/>
      <c r="PRK89" s="213"/>
      <c r="PRL89" s="213"/>
      <c r="PRM89" s="213"/>
      <c r="PRN89" s="213"/>
      <c r="PRO89" s="213"/>
      <c r="PRP89" s="213"/>
      <c r="PRQ89" s="213"/>
      <c r="PRR89" s="213"/>
      <c r="PRS89" s="213"/>
      <c r="PRT89" s="213"/>
      <c r="PRU89" s="213"/>
      <c r="PRV89" s="213"/>
      <c r="PRW89" s="213"/>
      <c r="PRX89" s="213"/>
      <c r="PRY89" s="213"/>
      <c r="PRZ89" s="213"/>
      <c r="PSA89" s="213"/>
      <c r="PSB89" s="213"/>
      <c r="PSC89" s="213"/>
      <c r="PSD89" s="213"/>
      <c r="PSE89" s="213"/>
      <c r="PSF89" s="213"/>
      <c r="PSG89" s="213"/>
      <c r="PSH89" s="213"/>
      <c r="PSI89" s="213"/>
      <c r="PSJ89" s="213"/>
      <c r="PSK89" s="213"/>
      <c r="PSL89" s="213"/>
      <c r="PSM89" s="213"/>
      <c r="PSN89" s="213"/>
      <c r="PSO89" s="213"/>
      <c r="PSP89" s="213"/>
      <c r="PSQ89" s="213"/>
      <c r="PSR89" s="213"/>
      <c r="PSS89" s="213"/>
      <c r="PST89" s="213"/>
      <c r="PSU89" s="213"/>
      <c r="PSV89" s="213"/>
      <c r="PSW89" s="213"/>
      <c r="PSX89" s="213"/>
      <c r="PSY89" s="213"/>
      <c r="PSZ89" s="213"/>
      <c r="PTA89" s="213"/>
      <c r="PTB89" s="213"/>
      <c r="PTC89" s="213"/>
      <c r="PTD89" s="213"/>
      <c r="PTE89" s="213"/>
      <c r="PTF89" s="213"/>
      <c r="PTG89" s="213"/>
      <c r="PTH89" s="213"/>
      <c r="PTI89" s="213"/>
      <c r="PTJ89" s="213"/>
      <c r="PTK89" s="213"/>
      <c r="PTL89" s="213"/>
      <c r="PTM89" s="213"/>
      <c r="PTN89" s="213"/>
      <c r="PTO89" s="213"/>
      <c r="PTP89" s="213"/>
      <c r="PTQ89" s="213"/>
      <c r="PTR89" s="213"/>
      <c r="PTS89" s="213"/>
      <c r="PTT89" s="213"/>
      <c r="PTU89" s="213"/>
      <c r="PTV89" s="213"/>
      <c r="PTW89" s="213"/>
      <c r="PTX89" s="213"/>
      <c r="PTY89" s="213"/>
      <c r="PTZ89" s="213"/>
      <c r="PUA89" s="213"/>
      <c r="PUB89" s="213"/>
      <c r="PUC89" s="213"/>
      <c r="PUD89" s="213"/>
      <c r="PUE89" s="213"/>
      <c r="PUF89" s="213"/>
      <c r="PUG89" s="213"/>
      <c r="PUH89" s="213"/>
      <c r="PUI89" s="213"/>
      <c r="PUJ89" s="213"/>
      <c r="PUK89" s="213"/>
      <c r="PUL89" s="213"/>
      <c r="PUM89" s="213"/>
      <c r="PUN89" s="213"/>
      <c r="PUO89" s="213"/>
      <c r="PUP89" s="213"/>
      <c r="PUQ89" s="213"/>
      <c r="PUR89" s="213"/>
      <c r="PUS89" s="213"/>
      <c r="PUT89" s="213"/>
      <c r="PUU89" s="213"/>
      <c r="PUV89" s="213"/>
      <c r="PUW89" s="213"/>
      <c r="PUX89" s="213"/>
      <c r="PUY89" s="213"/>
      <c r="PUZ89" s="213"/>
      <c r="PVA89" s="213"/>
      <c r="PVB89" s="213"/>
      <c r="PVC89" s="213"/>
      <c r="PVD89" s="213"/>
      <c r="PVE89" s="213"/>
      <c r="PVF89" s="213"/>
      <c r="PVG89" s="213"/>
      <c r="PVH89" s="213"/>
      <c r="PVI89" s="213"/>
      <c r="PVJ89" s="213"/>
      <c r="PVK89" s="213"/>
      <c r="PVL89" s="213"/>
      <c r="PVM89" s="213"/>
      <c r="PVN89" s="213"/>
      <c r="PVO89" s="213"/>
      <c r="PVP89" s="213"/>
      <c r="PVQ89" s="213"/>
      <c r="PVR89" s="213"/>
      <c r="PVS89" s="213"/>
      <c r="PVT89" s="213"/>
      <c r="PVU89" s="213"/>
      <c r="PVV89" s="213"/>
      <c r="PVW89" s="213"/>
      <c r="PVX89" s="213"/>
      <c r="PVY89" s="213"/>
      <c r="PVZ89" s="213"/>
      <c r="PWA89" s="213"/>
      <c r="PWB89" s="213"/>
      <c r="PWC89" s="213"/>
      <c r="PWD89" s="213"/>
      <c r="PWE89" s="213"/>
      <c r="PWF89" s="213"/>
      <c r="PWG89" s="213"/>
      <c r="PWH89" s="213"/>
      <c r="PWI89" s="213"/>
      <c r="PWJ89" s="213"/>
      <c r="PWK89" s="213"/>
      <c r="PWL89" s="213"/>
      <c r="PWM89" s="213"/>
      <c r="PWN89" s="213"/>
      <c r="PWO89" s="213"/>
      <c r="PWP89" s="213"/>
      <c r="PWQ89" s="213"/>
      <c r="PWR89" s="213"/>
      <c r="PWS89" s="213"/>
      <c r="PWT89" s="213"/>
      <c r="PWU89" s="213"/>
      <c r="PWV89" s="213"/>
      <c r="PWW89" s="213"/>
      <c r="PWX89" s="213"/>
      <c r="PWY89" s="213"/>
      <c r="PWZ89" s="213"/>
      <c r="PXA89" s="213"/>
      <c r="PXB89" s="213"/>
      <c r="PXC89" s="213"/>
      <c r="PXD89" s="213"/>
      <c r="PXE89" s="213"/>
      <c r="PXF89" s="213"/>
      <c r="PXG89" s="213"/>
      <c r="PXH89" s="213"/>
      <c r="PXI89" s="213"/>
      <c r="PXJ89" s="213"/>
      <c r="PXK89" s="213"/>
      <c r="PXL89" s="213"/>
      <c r="PXM89" s="213"/>
      <c r="PXN89" s="213"/>
      <c r="PXO89" s="213"/>
      <c r="PXP89" s="213"/>
      <c r="PXQ89" s="213"/>
      <c r="PXR89" s="213"/>
      <c r="PXS89" s="213"/>
      <c r="PXT89" s="213"/>
      <c r="PXU89" s="213"/>
      <c r="PXV89" s="213"/>
      <c r="PXW89" s="213"/>
      <c r="PXX89" s="213"/>
      <c r="PXY89" s="213"/>
      <c r="PXZ89" s="213"/>
      <c r="PYA89" s="213"/>
      <c r="PYB89" s="213"/>
      <c r="PYC89" s="213"/>
      <c r="PYD89" s="213"/>
      <c r="PYE89" s="213"/>
      <c r="PYF89" s="213"/>
      <c r="PYG89" s="213"/>
      <c r="PYH89" s="213"/>
      <c r="PYI89" s="213"/>
      <c r="PYJ89" s="213"/>
      <c r="PYK89" s="213"/>
      <c r="PYL89" s="213"/>
      <c r="PYM89" s="213"/>
      <c r="PYN89" s="213"/>
      <c r="PYO89" s="213"/>
      <c r="PYP89" s="213"/>
      <c r="PYQ89" s="213"/>
      <c r="PYR89" s="213"/>
      <c r="PYS89" s="213"/>
      <c r="PYT89" s="213"/>
      <c r="PYU89" s="213"/>
      <c r="PYV89" s="213"/>
      <c r="PYW89" s="213"/>
      <c r="PYX89" s="213"/>
      <c r="PYY89" s="213"/>
      <c r="PYZ89" s="213"/>
      <c r="PZA89" s="213"/>
      <c r="PZB89" s="213"/>
      <c r="PZC89" s="213"/>
      <c r="PZD89" s="213"/>
      <c r="PZE89" s="213"/>
      <c r="PZF89" s="213"/>
      <c r="PZG89" s="213"/>
      <c r="PZH89" s="213"/>
      <c r="PZI89" s="213"/>
      <c r="PZJ89" s="213"/>
      <c r="PZK89" s="213"/>
      <c r="PZL89" s="213"/>
      <c r="PZM89" s="213"/>
      <c r="PZN89" s="213"/>
      <c r="PZO89" s="213"/>
      <c r="PZP89" s="213"/>
      <c r="PZQ89" s="213"/>
      <c r="PZR89" s="213"/>
      <c r="PZS89" s="213"/>
      <c r="PZT89" s="213"/>
      <c r="PZU89" s="213"/>
      <c r="PZV89" s="213"/>
      <c r="PZW89" s="213"/>
      <c r="PZX89" s="213"/>
      <c r="PZY89" s="213"/>
      <c r="PZZ89" s="213"/>
      <c r="QAA89" s="213"/>
      <c r="QAB89" s="213"/>
      <c r="QAC89" s="213"/>
      <c r="QAD89" s="213"/>
      <c r="QAE89" s="213"/>
      <c r="QAF89" s="213"/>
      <c r="QAG89" s="213"/>
      <c r="QAH89" s="213"/>
      <c r="QAI89" s="213"/>
      <c r="QAJ89" s="213"/>
      <c r="QAK89" s="213"/>
      <c r="QAL89" s="213"/>
      <c r="QAM89" s="213"/>
      <c r="QAN89" s="213"/>
      <c r="QAO89" s="213"/>
      <c r="QAP89" s="213"/>
      <c r="QAQ89" s="213"/>
      <c r="QAR89" s="213"/>
      <c r="QAS89" s="213"/>
      <c r="QAT89" s="213"/>
      <c r="QAU89" s="213"/>
      <c r="QAV89" s="213"/>
      <c r="QAW89" s="213"/>
      <c r="QAX89" s="213"/>
      <c r="QAY89" s="213"/>
      <c r="QAZ89" s="213"/>
      <c r="QBA89" s="213"/>
      <c r="QBB89" s="213"/>
      <c r="QBC89" s="213"/>
      <c r="QBD89" s="213"/>
      <c r="QBE89" s="213"/>
      <c r="QBF89" s="213"/>
      <c r="QBG89" s="213"/>
      <c r="QBH89" s="213"/>
      <c r="QBI89" s="213"/>
      <c r="QBJ89" s="213"/>
      <c r="QBK89" s="213"/>
      <c r="QBL89" s="213"/>
      <c r="QBM89" s="213"/>
      <c r="QBN89" s="213"/>
      <c r="QBO89" s="213"/>
      <c r="QBP89" s="213"/>
      <c r="QBQ89" s="213"/>
      <c r="QBR89" s="213"/>
      <c r="QBS89" s="213"/>
      <c r="QBT89" s="213"/>
      <c r="QBU89" s="213"/>
      <c r="QBV89" s="213"/>
      <c r="QBW89" s="213"/>
      <c r="QBX89" s="213"/>
      <c r="QBY89" s="213"/>
      <c r="QBZ89" s="213"/>
      <c r="QCA89" s="213"/>
      <c r="QCB89" s="213"/>
      <c r="QCC89" s="213"/>
      <c r="QCD89" s="213"/>
      <c r="QCE89" s="213"/>
      <c r="QCF89" s="213"/>
      <c r="QCG89" s="213"/>
      <c r="QCH89" s="213"/>
      <c r="QCI89" s="213"/>
      <c r="QCJ89" s="213"/>
      <c r="QCK89" s="213"/>
      <c r="QCL89" s="213"/>
      <c r="QCM89" s="213"/>
      <c r="QCN89" s="213"/>
      <c r="QCO89" s="213"/>
      <c r="QCP89" s="213"/>
      <c r="QCQ89" s="213"/>
      <c r="QCR89" s="213"/>
      <c r="QCS89" s="213"/>
      <c r="QCT89" s="213"/>
      <c r="QCU89" s="213"/>
      <c r="QCV89" s="213"/>
      <c r="QCW89" s="213"/>
      <c r="QCX89" s="213"/>
      <c r="QCY89" s="213"/>
      <c r="QCZ89" s="213"/>
      <c r="QDA89" s="213"/>
      <c r="QDB89" s="213"/>
      <c r="QDC89" s="213"/>
      <c r="QDD89" s="213"/>
      <c r="QDE89" s="213"/>
      <c r="QDF89" s="213"/>
      <c r="QDG89" s="213"/>
      <c r="QDH89" s="213"/>
      <c r="QDI89" s="213"/>
      <c r="QDJ89" s="213"/>
      <c r="QDK89" s="213"/>
      <c r="QDL89" s="213"/>
      <c r="QDM89" s="213"/>
      <c r="QDN89" s="213"/>
      <c r="QDO89" s="213"/>
      <c r="QDP89" s="213"/>
      <c r="QDQ89" s="213"/>
      <c r="QDR89" s="213"/>
      <c r="QDS89" s="213"/>
      <c r="QDT89" s="213"/>
      <c r="QDU89" s="213"/>
      <c r="QDV89" s="213"/>
      <c r="QDW89" s="213"/>
      <c r="QDX89" s="213"/>
      <c r="QDY89" s="213"/>
      <c r="QDZ89" s="213"/>
      <c r="QEA89" s="213"/>
      <c r="QEB89" s="213"/>
      <c r="QEC89" s="213"/>
      <c r="QED89" s="213"/>
      <c r="QEE89" s="213"/>
      <c r="QEF89" s="213"/>
      <c r="QEG89" s="213"/>
      <c r="QEH89" s="213"/>
      <c r="QEI89" s="213"/>
      <c r="QEJ89" s="213"/>
      <c r="QEK89" s="213"/>
      <c r="QEL89" s="213"/>
      <c r="QEM89" s="213"/>
      <c r="QEN89" s="213"/>
      <c r="QEO89" s="213"/>
      <c r="QEP89" s="213"/>
      <c r="QEQ89" s="213"/>
      <c r="QER89" s="213"/>
      <c r="QES89" s="213"/>
      <c r="QET89" s="213"/>
      <c r="QEU89" s="213"/>
      <c r="QEV89" s="213"/>
      <c r="QEW89" s="213"/>
      <c r="QEX89" s="213"/>
      <c r="QEY89" s="213"/>
      <c r="QEZ89" s="213"/>
      <c r="QFA89" s="213"/>
      <c r="QFB89" s="213"/>
      <c r="QFC89" s="213"/>
      <c r="QFD89" s="213"/>
      <c r="QFE89" s="213"/>
      <c r="QFF89" s="213"/>
      <c r="QFG89" s="213"/>
      <c r="QFH89" s="213"/>
      <c r="QFI89" s="213"/>
      <c r="QFJ89" s="213"/>
      <c r="QFK89" s="213"/>
      <c r="QFL89" s="213"/>
      <c r="QFM89" s="213"/>
      <c r="QFN89" s="213"/>
      <c r="QFO89" s="213"/>
      <c r="QFP89" s="213"/>
      <c r="QFQ89" s="213"/>
      <c r="QFR89" s="213"/>
      <c r="QFS89" s="213"/>
      <c r="QFT89" s="213"/>
      <c r="QFU89" s="213"/>
      <c r="QFV89" s="213"/>
      <c r="QFW89" s="213"/>
      <c r="QFX89" s="213"/>
      <c r="QFY89" s="213"/>
      <c r="QFZ89" s="213"/>
      <c r="QGA89" s="213"/>
      <c r="QGB89" s="213"/>
      <c r="QGC89" s="213"/>
      <c r="QGD89" s="213"/>
      <c r="QGE89" s="213"/>
      <c r="QGF89" s="213"/>
      <c r="QGG89" s="213"/>
      <c r="QGH89" s="213"/>
      <c r="QGI89" s="213"/>
      <c r="QGJ89" s="213"/>
      <c r="QGK89" s="213"/>
      <c r="QGL89" s="213"/>
      <c r="QGM89" s="213"/>
      <c r="QGN89" s="213"/>
      <c r="QGO89" s="213"/>
      <c r="QGP89" s="213"/>
      <c r="QGQ89" s="213"/>
      <c r="QGR89" s="213"/>
      <c r="QGS89" s="213"/>
      <c r="QGT89" s="213"/>
      <c r="QGU89" s="213"/>
      <c r="QGV89" s="213"/>
      <c r="QGW89" s="213"/>
      <c r="QGX89" s="213"/>
      <c r="QGY89" s="213"/>
      <c r="QGZ89" s="213"/>
      <c r="QHA89" s="213"/>
      <c r="QHB89" s="213"/>
      <c r="QHC89" s="213"/>
      <c r="QHD89" s="213"/>
      <c r="QHE89" s="213"/>
      <c r="QHF89" s="213"/>
      <c r="QHG89" s="213"/>
      <c r="QHH89" s="213"/>
      <c r="QHI89" s="213"/>
      <c r="QHJ89" s="213"/>
      <c r="QHK89" s="213"/>
      <c r="QHL89" s="213"/>
      <c r="QHM89" s="213"/>
      <c r="QHN89" s="213"/>
      <c r="QHO89" s="213"/>
      <c r="QHP89" s="213"/>
      <c r="QHQ89" s="213"/>
      <c r="QHR89" s="213"/>
      <c r="QHS89" s="213"/>
      <c r="QHT89" s="213"/>
      <c r="QHU89" s="213"/>
      <c r="QHV89" s="213"/>
      <c r="QHW89" s="213"/>
      <c r="QHX89" s="213"/>
      <c r="QHY89" s="213"/>
      <c r="QHZ89" s="213"/>
      <c r="QIA89" s="213"/>
      <c r="QIB89" s="213"/>
      <c r="QIC89" s="213"/>
      <c r="QID89" s="213"/>
      <c r="QIE89" s="213"/>
      <c r="QIF89" s="213"/>
      <c r="QIG89" s="213"/>
      <c r="QIH89" s="213"/>
      <c r="QII89" s="213"/>
      <c r="QIJ89" s="213"/>
      <c r="QIK89" s="213"/>
      <c r="QIL89" s="213"/>
      <c r="QIM89" s="213"/>
      <c r="QIN89" s="213"/>
      <c r="QIO89" s="213"/>
      <c r="QIP89" s="213"/>
      <c r="QIQ89" s="213"/>
      <c r="QIR89" s="213"/>
      <c r="QIS89" s="213"/>
      <c r="QIT89" s="213"/>
      <c r="QIU89" s="213"/>
      <c r="QIV89" s="213"/>
      <c r="QIW89" s="213"/>
      <c r="QIX89" s="213"/>
      <c r="QIY89" s="213"/>
      <c r="QIZ89" s="213"/>
      <c r="QJA89" s="213"/>
      <c r="QJB89" s="213"/>
      <c r="QJC89" s="213"/>
      <c r="QJD89" s="213"/>
      <c r="QJE89" s="213"/>
      <c r="QJF89" s="213"/>
      <c r="QJG89" s="213"/>
      <c r="QJH89" s="213"/>
      <c r="QJI89" s="213"/>
      <c r="QJJ89" s="213"/>
      <c r="QJK89" s="213"/>
      <c r="QJL89" s="213"/>
      <c r="QJM89" s="213"/>
      <c r="QJN89" s="213"/>
      <c r="QJO89" s="213"/>
      <c r="QJP89" s="213"/>
      <c r="QJQ89" s="213"/>
      <c r="QJR89" s="213"/>
      <c r="QJS89" s="213"/>
      <c r="QJT89" s="213"/>
      <c r="QJU89" s="213"/>
      <c r="QJV89" s="213"/>
      <c r="QJW89" s="213"/>
      <c r="QJX89" s="213"/>
      <c r="QJY89" s="213"/>
      <c r="QJZ89" s="213"/>
      <c r="QKA89" s="213"/>
      <c r="QKB89" s="213"/>
      <c r="QKC89" s="213"/>
      <c r="QKD89" s="213"/>
      <c r="QKE89" s="213"/>
      <c r="QKF89" s="213"/>
      <c r="QKG89" s="213"/>
      <c r="QKH89" s="213"/>
      <c r="QKI89" s="213"/>
      <c r="QKJ89" s="213"/>
      <c r="QKK89" s="213"/>
      <c r="QKL89" s="213"/>
      <c r="QKM89" s="213"/>
      <c r="QKN89" s="213"/>
      <c r="QKO89" s="213"/>
      <c r="QKP89" s="213"/>
      <c r="QKQ89" s="213"/>
      <c r="QKR89" s="213"/>
      <c r="QKS89" s="213"/>
      <c r="QKT89" s="213"/>
      <c r="QKU89" s="213"/>
      <c r="QKV89" s="213"/>
      <c r="QKW89" s="213"/>
      <c r="QKX89" s="213"/>
      <c r="QKY89" s="213"/>
      <c r="QKZ89" s="213"/>
      <c r="QLA89" s="213"/>
      <c r="QLB89" s="213"/>
      <c r="QLC89" s="213"/>
      <c r="QLD89" s="213"/>
      <c r="QLE89" s="213"/>
      <c r="QLF89" s="213"/>
      <c r="QLG89" s="213"/>
      <c r="QLH89" s="213"/>
      <c r="QLI89" s="213"/>
      <c r="QLJ89" s="213"/>
      <c r="QLK89" s="213"/>
      <c r="QLL89" s="213"/>
      <c r="QLM89" s="213"/>
      <c r="QLN89" s="213"/>
      <c r="QLO89" s="213"/>
      <c r="QLP89" s="213"/>
      <c r="QLQ89" s="213"/>
      <c r="QLR89" s="213"/>
      <c r="QLS89" s="213"/>
      <c r="QLT89" s="213"/>
      <c r="QLU89" s="213"/>
      <c r="QLV89" s="213"/>
      <c r="QLW89" s="213"/>
      <c r="QLX89" s="213"/>
      <c r="QLY89" s="213"/>
      <c r="QLZ89" s="213"/>
      <c r="QMA89" s="213"/>
      <c r="QMB89" s="213"/>
      <c r="QMC89" s="213"/>
      <c r="QMD89" s="213"/>
      <c r="QME89" s="213"/>
      <c r="QMF89" s="213"/>
      <c r="QMG89" s="213"/>
      <c r="QMH89" s="213"/>
      <c r="QMI89" s="213"/>
      <c r="QMJ89" s="213"/>
      <c r="QMK89" s="213"/>
      <c r="QML89" s="213"/>
      <c r="QMM89" s="213"/>
      <c r="QMN89" s="213"/>
      <c r="QMO89" s="213"/>
      <c r="QMP89" s="213"/>
      <c r="QMQ89" s="213"/>
      <c r="QMR89" s="213"/>
      <c r="QMS89" s="213"/>
      <c r="QMT89" s="213"/>
      <c r="QMU89" s="213"/>
      <c r="QMV89" s="213"/>
      <c r="QMW89" s="213"/>
      <c r="QMX89" s="213"/>
      <c r="QMY89" s="213"/>
      <c r="QMZ89" s="213"/>
      <c r="QNA89" s="213"/>
      <c r="QNB89" s="213"/>
      <c r="QNC89" s="213"/>
      <c r="QND89" s="213"/>
      <c r="QNE89" s="213"/>
      <c r="QNF89" s="213"/>
      <c r="QNG89" s="213"/>
      <c r="QNH89" s="213"/>
      <c r="QNI89" s="213"/>
      <c r="QNJ89" s="213"/>
      <c r="QNK89" s="213"/>
      <c r="QNL89" s="213"/>
      <c r="QNM89" s="213"/>
      <c r="QNN89" s="213"/>
      <c r="QNO89" s="213"/>
      <c r="QNP89" s="213"/>
      <c r="QNQ89" s="213"/>
      <c r="QNR89" s="213"/>
      <c r="QNS89" s="213"/>
      <c r="QNT89" s="213"/>
      <c r="QNU89" s="213"/>
      <c r="QNV89" s="213"/>
      <c r="QNW89" s="213"/>
      <c r="QNX89" s="213"/>
      <c r="QNY89" s="213"/>
      <c r="QNZ89" s="213"/>
      <c r="QOA89" s="213"/>
      <c r="QOB89" s="213"/>
      <c r="QOC89" s="213"/>
      <c r="QOD89" s="213"/>
      <c r="QOE89" s="213"/>
      <c r="QOF89" s="213"/>
      <c r="QOG89" s="213"/>
      <c r="QOH89" s="213"/>
      <c r="QOI89" s="213"/>
      <c r="QOJ89" s="213"/>
      <c r="QOK89" s="213"/>
      <c r="QOL89" s="213"/>
      <c r="QOM89" s="213"/>
      <c r="QON89" s="213"/>
      <c r="QOO89" s="213"/>
      <c r="QOP89" s="213"/>
      <c r="QOQ89" s="213"/>
      <c r="QOR89" s="213"/>
      <c r="QOS89" s="213"/>
      <c r="QOT89" s="213"/>
      <c r="QOU89" s="213"/>
      <c r="QOV89" s="213"/>
      <c r="QOW89" s="213"/>
      <c r="QOX89" s="213"/>
      <c r="QOY89" s="213"/>
      <c r="QOZ89" s="213"/>
      <c r="QPA89" s="213"/>
      <c r="QPB89" s="213"/>
      <c r="QPC89" s="213"/>
      <c r="QPD89" s="213"/>
      <c r="QPE89" s="213"/>
      <c r="QPF89" s="213"/>
      <c r="QPG89" s="213"/>
      <c r="QPH89" s="213"/>
      <c r="QPI89" s="213"/>
      <c r="QPJ89" s="213"/>
      <c r="QPK89" s="213"/>
      <c r="QPL89" s="213"/>
      <c r="QPM89" s="213"/>
      <c r="QPN89" s="213"/>
      <c r="QPO89" s="213"/>
      <c r="QPP89" s="213"/>
      <c r="QPQ89" s="213"/>
      <c r="QPR89" s="213"/>
      <c r="QPS89" s="213"/>
      <c r="QPT89" s="213"/>
      <c r="QPU89" s="213"/>
      <c r="QPV89" s="213"/>
      <c r="QPW89" s="213"/>
      <c r="QPX89" s="213"/>
      <c r="QPY89" s="213"/>
      <c r="QPZ89" s="213"/>
      <c r="QQA89" s="213"/>
      <c r="QQB89" s="213"/>
      <c r="QQC89" s="213"/>
      <c r="QQD89" s="213"/>
      <c r="QQE89" s="213"/>
      <c r="QQF89" s="213"/>
      <c r="QQG89" s="213"/>
      <c r="QQH89" s="213"/>
      <c r="QQI89" s="213"/>
      <c r="QQJ89" s="213"/>
      <c r="QQK89" s="213"/>
      <c r="QQL89" s="213"/>
      <c r="QQM89" s="213"/>
      <c r="QQN89" s="213"/>
      <c r="QQO89" s="213"/>
      <c r="QQP89" s="213"/>
      <c r="QQQ89" s="213"/>
      <c r="QQR89" s="213"/>
      <c r="QQS89" s="213"/>
      <c r="QQT89" s="213"/>
      <c r="QQU89" s="213"/>
      <c r="QQV89" s="213"/>
      <c r="QQW89" s="213"/>
      <c r="QQX89" s="213"/>
      <c r="QQY89" s="213"/>
      <c r="QQZ89" s="213"/>
      <c r="QRA89" s="213"/>
      <c r="QRB89" s="213"/>
      <c r="QRC89" s="213"/>
      <c r="QRD89" s="213"/>
      <c r="QRE89" s="213"/>
      <c r="QRF89" s="213"/>
      <c r="QRG89" s="213"/>
      <c r="QRH89" s="213"/>
      <c r="QRI89" s="213"/>
      <c r="QRJ89" s="213"/>
      <c r="QRK89" s="213"/>
      <c r="QRL89" s="213"/>
      <c r="QRM89" s="213"/>
      <c r="QRN89" s="213"/>
      <c r="QRO89" s="213"/>
      <c r="QRP89" s="213"/>
      <c r="QRQ89" s="213"/>
      <c r="QRR89" s="213"/>
      <c r="QRS89" s="213"/>
      <c r="QRT89" s="213"/>
      <c r="QRU89" s="213"/>
      <c r="QRV89" s="213"/>
      <c r="QRW89" s="213"/>
      <c r="QRX89" s="213"/>
      <c r="QRY89" s="213"/>
      <c r="QRZ89" s="213"/>
      <c r="QSA89" s="213"/>
      <c r="QSB89" s="213"/>
      <c r="QSC89" s="213"/>
      <c r="QSD89" s="213"/>
      <c r="QSE89" s="213"/>
      <c r="QSF89" s="213"/>
      <c r="QSG89" s="213"/>
      <c r="QSH89" s="213"/>
      <c r="QSI89" s="213"/>
      <c r="QSJ89" s="213"/>
      <c r="QSK89" s="213"/>
      <c r="QSL89" s="213"/>
      <c r="QSM89" s="213"/>
      <c r="QSN89" s="213"/>
      <c r="QSO89" s="213"/>
      <c r="QSP89" s="213"/>
      <c r="QSQ89" s="213"/>
      <c r="QSR89" s="213"/>
      <c r="QSS89" s="213"/>
      <c r="QST89" s="213"/>
      <c r="QSU89" s="213"/>
      <c r="QSV89" s="213"/>
      <c r="QSW89" s="213"/>
      <c r="QSX89" s="213"/>
      <c r="QSY89" s="213"/>
      <c r="QSZ89" s="213"/>
      <c r="QTA89" s="213"/>
      <c r="QTB89" s="213"/>
      <c r="QTC89" s="213"/>
      <c r="QTD89" s="213"/>
      <c r="QTE89" s="213"/>
      <c r="QTF89" s="213"/>
      <c r="QTG89" s="213"/>
      <c r="QTH89" s="213"/>
      <c r="QTI89" s="213"/>
      <c r="QTJ89" s="213"/>
      <c r="QTK89" s="213"/>
      <c r="QTL89" s="213"/>
      <c r="QTM89" s="213"/>
      <c r="QTN89" s="213"/>
      <c r="QTO89" s="213"/>
      <c r="QTP89" s="213"/>
      <c r="QTQ89" s="213"/>
      <c r="QTR89" s="213"/>
      <c r="QTS89" s="213"/>
      <c r="QTT89" s="213"/>
      <c r="QTU89" s="213"/>
      <c r="QTV89" s="213"/>
      <c r="QTW89" s="213"/>
      <c r="QTX89" s="213"/>
      <c r="QTY89" s="213"/>
      <c r="QTZ89" s="213"/>
      <c r="QUA89" s="213"/>
      <c r="QUB89" s="213"/>
      <c r="QUC89" s="213"/>
      <c r="QUD89" s="213"/>
      <c r="QUE89" s="213"/>
      <c r="QUF89" s="213"/>
      <c r="QUG89" s="213"/>
      <c r="QUH89" s="213"/>
      <c r="QUI89" s="213"/>
      <c r="QUJ89" s="213"/>
      <c r="QUK89" s="213"/>
      <c r="QUL89" s="213"/>
      <c r="QUM89" s="213"/>
      <c r="QUN89" s="213"/>
      <c r="QUO89" s="213"/>
      <c r="QUP89" s="213"/>
      <c r="QUQ89" s="213"/>
      <c r="QUR89" s="213"/>
      <c r="QUS89" s="213"/>
      <c r="QUT89" s="213"/>
      <c r="QUU89" s="213"/>
      <c r="QUV89" s="213"/>
      <c r="QUW89" s="213"/>
      <c r="QUX89" s="213"/>
      <c r="QUY89" s="213"/>
      <c r="QUZ89" s="213"/>
      <c r="QVA89" s="213"/>
      <c r="QVB89" s="213"/>
      <c r="QVC89" s="213"/>
      <c r="QVD89" s="213"/>
      <c r="QVE89" s="213"/>
      <c r="QVF89" s="213"/>
      <c r="QVG89" s="213"/>
      <c r="QVH89" s="213"/>
      <c r="QVI89" s="213"/>
      <c r="QVJ89" s="213"/>
      <c r="QVK89" s="213"/>
      <c r="QVL89" s="213"/>
      <c r="QVM89" s="213"/>
      <c r="QVN89" s="213"/>
      <c r="QVO89" s="213"/>
      <c r="QVP89" s="213"/>
      <c r="QVQ89" s="213"/>
      <c r="QVR89" s="213"/>
      <c r="QVS89" s="213"/>
      <c r="QVT89" s="213"/>
      <c r="QVU89" s="213"/>
      <c r="QVV89" s="213"/>
      <c r="QVW89" s="213"/>
      <c r="QVX89" s="213"/>
      <c r="QVY89" s="213"/>
      <c r="QVZ89" s="213"/>
      <c r="QWA89" s="213"/>
      <c r="QWB89" s="213"/>
      <c r="QWC89" s="213"/>
      <c r="QWD89" s="213"/>
      <c r="QWE89" s="213"/>
      <c r="QWF89" s="213"/>
      <c r="QWG89" s="213"/>
      <c r="QWH89" s="213"/>
      <c r="QWI89" s="213"/>
      <c r="QWJ89" s="213"/>
      <c r="QWK89" s="213"/>
      <c r="QWL89" s="213"/>
      <c r="QWM89" s="213"/>
      <c r="QWN89" s="213"/>
      <c r="QWO89" s="213"/>
      <c r="QWP89" s="213"/>
      <c r="QWQ89" s="213"/>
      <c r="QWR89" s="213"/>
      <c r="QWS89" s="213"/>
      <c r="QWT89" s="213"/>
      <c r="QWU89" s="213"/>
      <c r="QWV89" s="213"/>
      <c r="QWW89" s="213"/>
      <c r="QWX89" s="213"/>
      <c r="QWY89" s="213"/>
      <c r="QWZ89" s="213"/>
      <c r="QXA89" s="213"/>
      <c r="QXB89" s="213"/>
      <c r="QXC89" s="213"/>
      <c r="QXD89" s="213"/>
      <c r="QXE89" s="213"/>
      <c r="QXF89" s="213"/>
      <c r="QXG89" s="213"/>
      <c r="QXH89" s="213"/>
      <c r="QXI89" s="213"/>
      <c r="QXJ89" s="213"/>
      <c r="QXK89" s="213"/>
      <c r="QXL89" s="213"/>
      <c r="QXM89" s="213"/>
      <c r="QXN89" s="213"/>
      <c r="QXO89" s="213"/>
      <c r="QXP89" s="213"/>
      <c r="QXQ89" s="213"/>
      <c r="QXR89" s="213"/>
      <c r="QXS89" s="213"/>
      <c r="QXT89" s="213"/>
      <c r="QXU89" s="213"/>
      <c r="QXV89" s="213"/>
      <c r="QXW89" s="213"/>
      <c r="QXX89" s="213"/>
      <c r="QXY89" s="213"/>
      <c r="QXZ89" s="213"/>
      <c r="QYA89" s="213"/>
      <c r="QYB89" s="213"/>
      <c r="QYC89" s="213"/>
      <c r="QYD89" s="213"/>
      <c r="QYE89" s="213"/>
      <c r="QYF89" s="213"/>
      <c r="QYG89" s="213"/>
      <c r="QYH89" s="213"/>
      <c r="QYI89" s="213"/>
      <c r="QYJ89" s="213"/>
      <c r="QYK89" s="213"/>
      <c r="QYL89" s="213"/>
      <c r="QYM89" s="213"/>
      <c r="QYN89" s="213"/>
      <c r="QYO89" s="213"/>
      <c r="QYP89" s="213"/>
      <c r="QYQ89" s="213"/>
      <c r="QYR89" s="213"/>
      <c r="QYS89" s="213"/>
      <c r="QYT89" s="213"/>
      <c r="QYU89" s="213"/>
      <c r="QYV89" s="213"/>
      <c r="QYW89" s="213"/>
      <c r="QYX89" s="213"/>
      <c r="QYY89" s="213"/>
      <c r="QYZ89" s="213"/>
      <c r="QZA89" s="213"/>
      <c r="QZB89" s="213"/>
      <c r="QZC89" s="213"/>
      <c r="QZD89" s="213"/>
      <c r="QZE89" s="213"/>
      <c r="QZF89" s="213"/>
      <c r="QZG89" s="213"/>
      <c r="QZH89" s="213"/>
      <c r="QZI89" s="213"/>
      <c r="QZJ89" s="213"/>
      <c r="QZK89" s="213"/>
      <c r="QZL89" s="213"/>
      <c r="QZM89" s="213"/>
      <c r="QZN89" s="213"/>
      <c r="QZO89" s="213"/>
      <c r="QZP89" s="213"/>
      <c r="QZQ89" s="213"/>
      <c r="QZR89" s="213"/>
      <c r="QZS89" s="213"/>
      <c r="QZT89" s="213"/>
      <c r="QZU89" s="213"/>
      <c r="QZV89" s="213"/>
      <c r="QZW89" s="213"/>
      <c r="QZX89" s="213"/>
      <c r="QZY89" s="213"/>
      <c r="QZZ89" s="213"/>
      <c r="RAA89" s="213"/>
      <c r="RAB89" s="213"/>
      <c r="RAC89" s="213"/>
      <c r="RAD89" s="213"/>
      <c r="RAE89" s="213"/>
      <c r="RAF89" s="213"/>
      <c r="RAG89" s="213"/>
      <c r="RAH89" s="213"/>
      <c r="RAI89" s="213"/>
      <c r="RAJ89" s="213"/>
      <c r="RAK89" s="213"/>
      <c r="RAL89" s="213"/>
      <c r="RAM89" s="213"/>
      <c r="RAN89" s="213"/>
      <c r="RAO89" s="213"/>
      <c r="RAP89" s="213"/>
      <c r="RAQ89" s="213"/>
      <c r="RAR89" s="213"/>
      <c r="RAS89" s="213"/>
      <c r="RAT89" s="213"/>
      <c r="RAU89" s="213"/>
      <c r="RAV89" s="213"/>
      <c r="RAW89" s="213"/>
      <c r="RAX89" s="213"/>
      <c r="RAY89" s="213"/>
      <c r="RAZ89" s="213"/>
      <c r="RBA89" s="213"/>
      <c r="RBB89" s="213"/>
      <c r="RBC89" s="213"/>
      <c r="RBD89" s="213"/>
      <c r="RBE89" s="213"/>
      <c r="RBF89" s="213"/>
      <c r="RBG89" s="213"/>
      <c r="RBH89" s="213"/>
      <c r="RBI89" s="213"/>
      <c r="RBJ89" s="213"/>
      <c r="RBK89" s="213"/>
      <c r="RBL89" s="213"/>
      <c r="RBM89" s="213"/>
      <c r="RBN89" s="213"/>
      <c r="RBO89" s="213"/>
      <c r="RBP89" s="213"/>
      <c r="RBQ89" s="213"/>
      <c r="RBR89" s="213"/>
      <c r="RBS89" s="213"/>
      <c r="RBT89" s="213"/>
      <c r="RBU89" s="213"/>
      <c r="RBV89" s="213"/>
      <c r="RBW89" s="213"/>
      <c r="RBX89" s="213"/>
      <c r="RBY89" s="213"/>
      <c r="RBZ89" s="213"/>
      <c r="RCA89" s="213"/>
      <c r="RCB89" s="213"/>
      <c r="RCC89" s="213"/>
      <c r="RCD89" s="213"/>
      <c r="RCE89" s="213"/>
      <c r="RCF89" s="213"/>
      <c r="RCG89" s="213"/>
      <c r="RCH89" s="213"/>
      <c r="RCI89" s="213"/>
      <c r="RCJ89" s="213"/>
      <c r="RCK89" s="213"/>
      <c r="RCL89" s="213"/>
      <c r="RCM89" s="213"/>
      <c r="RCN89" s="213"/>
      <c r="RCO89" s="213"/>
      <c r="RCP89" s="213"/>
      <c r="RCQ89" s="213"/>
      <c r="RCR89" s="213"/>
      <c r="RCS89" s="213"/>
      <c r="RCT89" s="213"/>
      <c r="RCU89" s="213"/>
      <c r="RCV89" s="213"/>
      <c r="RCW89" s="213"/>
      <c r="RCX89" s="213"/>
      <c r="RCY89" s="213"/>
      <c r="RCZ89" s="213"/>
      <c r="RDA89" s="213"/>
      <c r="RDB89" s="213"/>
      <c r="RDC89" s="213"/>
      <c r="RDD89" s="213"/>
      <c r="RDE89" s="213"/>
      <c r="RDF89" s="213"/>
      <c r="RDG89" s="213"/>
      <c r="RDH89" s="213"/>
      <c r="RDI89" s="213"/>
      <c r="RDJ89" s="213"/>
      <c r="RDK89" s="213"/>
      <c r="RDL89" s="213"/>
      <c r="RDM89" s="213"/>
      <c r="RDN89" s="213"/>
      <c r="RDO89" s="213"/>
      <c r="RDP89" s="213"/>
      <c r="RDQ89" s="213"/>
      <c r="RDR89" s="213"/>
      <c r="RDS89" s="213"/>
      <c r="RDT89" s="213"/>
      <c r="RDU89" s="213"/>
      <c r="RDV89" s="213"/>
      <c r="RDW89" s="213"/>
      <c r="RDX89" s="213"/>
      <c r="RDY89" s="213"/>
      <c r="RDZ89" s="213"/>
      <c r="REA89" s="213"/>
      <c r="REB89" s="213"/>
      <c r="REC89" s="213"/>
      <c r="RED89" s="213"/>
      <c r="REE89" s="213"/>
      <c r="REF89" s="213"/>
      <c r="REG89" s="213"/>
      <c r="REH89" s="213"/>
      <c r="REI89" s="213"/>
      <c r="REJ89" s="213"/>
      <c r="REK89" s="213"/>
      <c r="REL89" s="213"/>
      <c r="REM89" s="213"/>
      <c r="REN89" s="213"/>
      <c r="REO89" s="213"/>
      <c r="REP89" s="213"/>
      <c r="REQ89" s="213"/>
      <c r="RER89" s="213"/>
      <c r="RES89" s="213"/>
      <c r="RET89" s="213"/>
      <c r="REU89" s="213"/>
      <c r="REV89" s="213"/>
      <c r="REW89" s="213"/>
      <c r="REX89" s="213"/>
      <c r="REY89" s="213"/>
      <c r="REZ89" s="213"/>
      <c r="RFA89" s="213"/>
      <c r="RFB89" s="213"/>
      <c r="RFC89" s="213"/>
      <c r="RFD89" s="213"/>
      <c r="RFE89" s="213"/>
      <c r="RFF89" s="213"/>
      <c r="RFG89" s="213"/>
      <c r="RFH89" s="213"/>
      <c r="RFI89" s="213"/>
      <c r="RFJ89" s="213"/>
      <c r="RFK89" s="213"/>
      <c r="RFL89" s="213"/>
      <c r="RFM89" s="213"/>
      <c r="RFN89" s="213"/>
      <c r="RFO89" s="213"/>
      <c r="RFP89" s="213"/>
      <c r="RFQ89" s="213"/>
      <c r="RFR89" s="213"/>
      <c r="RFS89" s="213"/>
      <c r="RFT89" s="213"/>
      <c r="RFU89" s="213"/>
      <c r="RFV89" s="213"/>
      <c r="RFW89" s="213"/>
      <c r="RFX89" s="213"/>
      <c r="RFY89" s="213"/>
      <c r="RFZ89" s="213"/>
      <c r="RGA89" s="213"/>
      <c r="RGB89" s="213"/>
      <c r="RGC89" s="213"/>
      <c r="RGD89" s="213"/>
      <c r="RGE89" s="213"/>
      <c r="RGF89" s="213"/>
      <c r="RGG89" s="213"/>
      <c r="RGH89" s="213"/>
      <c r="RGI89" s="213"/>
      <c r="RGJ89" s="213"/>
      <c r="RGK89" s="213"/>
      <c r="RGL89" s="213"/>
      <c r="RGM89" s="213"/>
      <c r="RGN89" s="213"/>
      <c r="RGO89" s="213"/>
      <c r="RGP89" s="213"/>
      <c r="RGQ89" s="213"/>
      <c r="RGR89" s="213"/>
      <c r="RGS89" s="213"/>
      <c r="RGT89" s="213"/>
      <c r="RGU89" s="213"/>
      <c r="RGV89" s="213"/>
      <c r="RGW89" s="213"/>
      <c r="RGX89" s="213"/>
      <c r="RGY89" s="213"/>
      <c r="RGZ89" s="213"/>
      <c r="RHA89" s="213"/>
      <c r="RHB89" s="213"/>
      <c r="RHC89" s="213"/>
      <c r="RHD89" s="213"/>
      <c r="RHE89" s="213"/>
      <c r="RHF89" s="213"/>
      <c r="RHG89" s="213"/>
      <c r="RHH89" s="213"/>
      <c r="RHI89" s="213"/>
      <c r="RHJ89" s="213"/>
      <c r="RHK89" s="213"/>
      <c r="RHL89" s="213"/>
      <c r="RHM89" s="213"/>
      <c r="RHN89" s="213"/>
      <c r="RHO89" s="213"/>
      <c r="RHP89" s="213"/>
      <c r="RHQ89" s="213"/>
      <c r="RHR89" s="213"/>
      <c r="RHS89" s="213"/>
      <c r="RHT89" s="213"/>
      <c r="RHU89" s="213"/>
      <c r="RHV89" s="213"/>
      <c r="RHW89" s="213"/>
      <c r="RHX89" s="213"/>
      <c r="RHY89" s="213"/>
      <c r="RHZ89" s="213"/>
      <c r="RIA89" s="213"/>
      <c r="RIB89" s="213"/>
      <c r="RIC89" s="213"/>
      <c r="RID89" s="213"/>
      <c r="RIE89" s="213"/>
      <c r="RIF89" s="213"/>
      <c r="RIG89" s="213"/>
      <c r="RIH89" s="213"/>
      <c r="RII89" s="213"/>
      <c r="RIJ89" s="213"/>
      <c r="RIK89" s="213"/>
      <c r="RIL89" s="213"/>
      <c r="RIM89" s="213"/>
      <c r="RIN89" s="213"/>
      <c r="RIO89" s="213"/>
      <c r="RIP89" s="213"/>
      <c r="RIQ89" s="213"/>
      <c r="RIR89" s="213"/>
      <c r="RIS89" s="213"/>
      <c r="RIT89" s="213"/>
      <c r="RIU89" s="213"/>
      <c r="RIV89" s="213"/>
      <c r="RIW89" s="213"/>
      <c r="RIX89" s="213"/>
      <c r="RIY89" s="213"/>
      <c r="RIZ89" s="213"/>
      <c r="RJA89" s="213"/>
      <c r="RJB89" s="213"/>
      <c r="RJC89" s="213"/>
      <c r="RJD89" s="213"/>
      <c r="RJE89" s="213"/>
      <c r="RJF89" s="213"/>
      <c r="RJG89" s="213"/>
      <c r="RJH89" s="213"/>
      <c r="RJI89" s="213"/>
      <c r="RJJ89" s="213"/>
      <c r="RJK89" s="213"/>
      <c r="RJL89" s="213"/>
      <c r="RJM89" s="213"/>
      <c r="RJN89" s="213"/>
      <c r="RJO89" s="213"/>
      <c r="RJP89" s="213"/>
      <c r="RJQ89" s="213"/>
      <c r="RJR89" s="213"/>
      <c r="RJS89" s="213"/>
      <c r="RJT89" s="213"/>
      <c r="RJU89" s="213"/>
      <c r="RJV89" s="213"/>
      <c r="RJW89" s="213"/>
      <c r="RJX89" s="213"/>
      <c r="RJY89" s="213"/>
      <c r="RJZ89" s="213"/>
      <c r="RKA89" s="213"/>
      <c r="RKB89" s="213"/>
      <c r="RKC89" s="213"/>
      <c r="RKD89" s="213"/>
      <c r="RKE89" s="213"/>
      <c r="RKF89" s="213"/>
      <c r="RKG89" s="213"/>
      <c r="RKH89" s="213"/>
      <c r="RKI89" s="213"/>
      <c r="RKJ89" s="213"/>
      <c r="RKK89" s="213"/>
      <c r="RKL89" s="213"/>
      <c r="RKM89" s="213"/>
      <c r="RKN89" s="213"/>
      <c r="RKO89" s="213"/>
      <c r="RKP89" s="213"/>
      <c r="RKQ89" s="213"/>
      <c r="RKR89" s="213"/>
      <c r="RKS89" s="213"/>
      <c r="RKT89" s="213"/>
      <c r="RKU89" s="213"/>
      <c r="RKV89" s="213"/>
      <c r="RKW89" s="213"/>
      <c r="RKX89" s="213"/>
      <c r="RKY89" s="213"/>
      <c r="RKZ89" s="213"/>
      <c r="RLA89" s="213"/>
      <c r="RLB89" s="213"/>
      <c r="RLC89" s="213"/>
      <c r="RLD89" s="213"/>
      <c r="RLE89" s="213"/>
      <c r="RLF89" s="213"/>
      <c r="RLG89" s="213"/>
      <c r="RLH89" s="213"/>
      <c r="RLI89" s="213"/>
      <c r="RLJ89" s="213"/>
      <c r="RLK89" s="213"/>
      <c r="RLL89" s="213"/>
      <c r="RLM89" s="213"/>
      <c r="RLN89" s="213"/>
      <c r="RLO89" s="213"/>
      <c r="RLP89" s="213"/>
      <c r="RLQ89" s="213"/>
      <c r="RLR89" s="213"/>
      <c r="RLS89" s="213"/>
      <c r="RLT89" s="213"/>
      <c r="RLU89" s="213"/>
      <c r="RLV89" s="213"/>
      <c r="RLW89" s="213"/>
      <c r="RLX89" s="213"/>
      <c r="RLY89" s="213"/>
      <c r="RLZ89" s="213"/>
      <c r="RMA89" s="213"/>
      <c r="RMB89" s="213"/>
      <c r="RMC89" s="213"/>
      <c r="RMD89" s="213"/>
      <c r="RME89" s="213"/>
      <c r="RMF89" s="213"/>
      <c r="RMG89" s="213"/>
      <c r="RMH89" s="213"/>
      <c r="RMI89" s="213"/>
      <c r="RMJ89" s="213"/>
      <c r="RMK89" s="213"/>
      <c r="RML89" s="213"/>
      <c r="RMM89" s="213"/>
      <c r="RMN89" s="213"/>
      <c r="RMO89" s="213"/>
      <c r="RMP89" s="213"/>
      <c r="RMQ89" s="213"/>
      <c r="RMR89" s="213"/>
      <c r="RMS89" s="213"/>
      <c r="RMT89" s="213"/>
      <c r="RMU89" s="213"/>
      <c r="RMV89" s="213"/>
      <c r="RMW89" s="213"/>
      <c r="RMX89" s="213"/>
      <c r="RMY89" s="213"/>
      <c r="RMZ89" s="213"/>
      <c r="RNA89" s="213"/>
      <c r="RNB89" s="213"/>
      <c r="RNC89" s="213"/>
      <c r="RND89" s="213"/>
      <c r="RNE89" s="213"/>
      <c r="RNF89" s="213"/>
      <c r="RNG89" s="213"/>
      <c r="RNH89" s="213"/>
      <c r="RNI89" s="213"/>
      <c r="RNJ89" s="213"/>
      <c r="RNK89" s="213"/>
      <c r="RNL89" s="213"/>
      <c r="RNM89" s="213"/>
      <c r="RNN89" s="213"/>
      <c r="RNO89" s="213"/>
      <c r="RNP89" s="213"/>
      <c r="RNQ89" s="213"/>
      <c r="RNR89" s="213"/>
      <c r="RNS89" s="213"/>
      <c r="RNT89" s="213"/>
      <c r="RNU89" s="213"/>
      <c r="RNV89" s="213"/>
      <c r="RNW89" s="213"/>
      <c r="RNX89" s="213"/>
      <c r="RNY89" s="213"/>
      <c r="RNZ89" s="213"/>
      <c r="ROA89" s="213"/>
      <c r="ROB89" s="213"/>
      <c r="ROC89" s="213"/>
      <c r="ROD89" s="213"/>
      <c r="ROE89" s="213"/>
      <c r="ROF89" s="213"/>
      <c r="ROG89" s="213"/>
      <c r="ROH89" s="213"/>
      <c r="ROI89" s="213"/>
      <c r="ROJ89" s="213"/>
      <c r="ROK89" s="213"/>
      <c r="ROL89" s="213"/>
      <c r="ROM89" s="213"/>
      <c r="RON89" s="213"/>
      <c r="ROO89" s="213"/>
      <c r="ROP89" s="213"/>
      <c r="ROQ89" s="213"/>
      <c r="ROR89" s="213"/>
      <c r="ROS89" s="213"/>
      <c r="ROT89" s="213"/>
      <c r="ROU89" s="213"/>
      <c r="ROV89" s="213"/>
      <c r="ROW89" s="213"/>
      <c r="ROX89" s="213"/>
      <c r="ROY89" s="213"/>
      <c r="ROZ89" s="213"/>
      <c r="RPA89" s="213"/>
      <c r="RPB89" s="213"/>
      <c r="RPC89" s="213"/>
      <c r="RPD89" s="213"/>
      <c r="RPE89" s="213"/>
      <c r="RPF89" s="213"/>
      <c r="RPG89" s="213"/>
      <c r="RPH89" s="213"/>
      <c r="RPI89" s="213"/>
      <c r="RPJ89" s="213"/>
      <c r="RPK89" s="213"/>
      <c r="RPL89" s="213"/>
      <c r="RPM89" s="213"/>
      <c r="RPN89" s="213"/>
      <c r="RPO89" s="213"/>
      <c r="RPP89" s="213"/>
      <c r="RPQ89" s="213"/>
      <c r="RPR89" s="213"/>
      <c r="RPS89" s="213"/>
      <c r="RPT89" s="213"/>
      <c r="RPU89" s="213"/>
      <c r="RPV89" s="213"/>
      <c r="RPW89" s="213"/>
      <c r="RPX89" s="213"/>
      <c r="RPY89" s="213"/>
      <c r="RPZ89" s="213"/>
      <c r="RQA89" s="213"/>
      <c r="RQB89" s="213"/>
      <c r="RQC89" s="213"/>
      <c r="RQD89" s="213"/>
      <c r="RQE89" s="213"/>
      <c r="RQF89" s="213"/>
      <c r="RQG89" s="213"/>
      <c r="RQH89" s="213"/>
      <c r="RQI89" s="213"/>
      <c r="RQJ89" s="213"/>
      <c r="RQK89" s="213"/>
      <c r="RQL89" s="213"/>
      <c r="RQM89" s="213"/>
      <c r="RQN89" s="213"/>
      <c r="RQO89" s="213"/>
      <c r="RQP89" s="213"/>
      <c r="RQQ89" s="213"/>
      <c r="RQR89" s="213"/>
      <c r="RQS89" s="213"/>
      <c r="RQT89" s="213"/>
      <c r="RQU89" s="213"/>
      <c r="RQV89" s="213"/>
      <c r="RQW89" s="213"/>
      <c r="RQX89" s="213"/>
      <c r="RQY89" s="213"/>
      <c r="RQZ89" s="213"/>
      <c r="RRA89" s="213"/>
      <c r="RRB89" s="213"/>
      <c r="RRC89" s="213"/>
      <c r="RRD89" s="213"/>
      <c r="RRE89" s="213"/>
      <c r="RRF89" s="213"/>
      <c r="RRG89" s="213"/>
      <c r="RRH89" s="213"/>
      <c r="RRI89" s="213"/>
      <c r="RRJ89" s="213"/>
      <c r="RRK89" s="213"/>
      <c r="RRL89" s="213"/>
      <c r="RRM89" s="213"/>
      <c r="RRN89" s="213"/>
      <c r="RRO89" s="213"/>
      <c r="RRP89" s="213"/>
      <c r="RRQ89" s="213"/>
      <c r="RRR89" s="213"/>
      <c r="RRS89" s="213"/>
      <c r="RRT89" s="213"/>
      <c r="RRU89" s="213"/>
      <c r="RRV89" s="213"/>
      <c r="RRW89" s="213"/>
      <c r="RRX89" s="213"/>
      <c r="RRY89" s="213"/>
      <c r="RRZ89" s="213"/>
      <c r="RSA89" s="213"/>
      <c r="RSB89" s="213"/>
      <c r="RSC89" s="213"/>
      <c r="RSD89" s="213"/>
      <c r="RSE89" s="213"/>
      <c r="RSF89" s="213"/>
      <c r="RSG89" s="213"/>
      <c r="RSH89" s="213"/>
      <c r="RSI89" s="213"/>
      <c r="RSJ89" s="213"/>
      <c r="RSK89" s="213"/>
      <c r="RSL89" s="213"/>
      <c r="RSM89" s="213"/>
      <c r="RSN89" s="213"/>
      <c r="RSO89" s="213"/>
      <c r="RSP89" s="213"/>
      <c r="RSQ89" s="213"/>
      <c r="RSR89" s="213"/>
      <c r="RSS89" s="213"/>
      <c r="RST89" s="213"/>
      <c r="RSU89" s="213"/>
      <c r="RSV89" s="213"/>
      <c r="RSW89" s="213"/>
      <c r="RSX89" s="213"/>
      <c r="RSY89" s="213"/>
      <c r="RSZ89" s="213"/>
      <c r="RTA89" s="213"/>
      <c r="RTB89" s="213"/>
      <c r="RTC89" s="213"/>
      <c r="RTD89" s="213"/>
      <c r="RTE89" s="213"/>
      <c r="RTF89" s="213"/>
      <c r="RTG89" s="213"/>
      <c r="RTH89" s="213"/>
      <c r="RTI89" s="213"/>
      <c r="RTJ89" s="213"/>
      <c r="RTK89" s="213"/>
      <c r="RTL89" s="213"/>
      <c r="RTM89" s="213"/>
      <c r="RTN89" s="213"/>
      <c r="RTO89" s="213"/>
      <c r="RTP89" s="213"/>
      <c r="RTQ89" s="213"/>
      <c r="RTR89" s="213"/>
      <c r="RTS89" s="213"/>
      <c r="RTT89" s="213"/>
      <c r="RTU89" s="213"/>
      <c r="RTV89" s="213"/>
      <c r="RTW89" s="213"/>
      <c r="RTX89" s="213"/>
      <c r="RTY89" s="213"/>
      <c r="RTZ89" s="213"/>
      <c r="RUA89" s="213"/>
      <c r="RUB89" s="213"/>
      <c r="RUC89" s="213"/>
      <c r="RUD89" s="213"/>
      <c r="RUE89" s="213"/>
      <c r="RUF89" s="213"/>
      <c r="RUG89" s="213"/>
      <c r="RUH89" s="213"/>
      <c r="RUI89" s="213"/>
      <c r="RUJ89" s="213"/>
      <c r="RUK89" s="213"/>
      <c r="RUL89" s="213"/>
      <c r="RUM89" s="213"/>
      <c r="RUN89" s="213"/>
      <c r="RUO89" s="213"/>
      <c r="RUP89" s="213"/>
      <c r="RUQ89" s="213"/>
      <c r="RUR89" s="213"/>
      <c r="RUS89" s="213"/>
      <c r="RUT89" s="213"/>
      <c r="RUU89" s="213"/>
      <c r="RUV89" s="213"/>
      <c r="RUW89" s="213"/>
      <c r="RUX89" s="213"/>
      <c r="RUY89" s="213"/>
      <c r="RUZ89" s="213"/>
      <c r="RVA89" s="213"/>
      <c r="RVB89" s="213"/>
      <c r="RVC89" s="213"/>
      <c r="RVD89" s="213"/>
      <c r="RVE89" s="213"/>
      <c r="RVF89" s="213"/>
      <c r="RVG89" s="213"/>
      <c r="RVH89" s="213"/>
      <c r="RVI89" s="213"/>
      <c r="RVJ89" s="213"/>
      <c r="RVK89" s="213"/>
      <c r="RVL89" s="213"/>
      <c r="RVM89" s="213"/>
      <c r="RVN89" s="213"/>
      <c r="RVO89" s="213"/>
      <c r="RVP89" s="213"/>
      <c r="RVQ89" s="213"/>
      <c r="RVR89" s="213"/>
      <c r="RVS89" s="213"/>
      <c r="RVT89" s="213"/>
      <c r="RVU89" s="213"/>
      <c r="RVV89" s="213"/>
      <c r="RVW89" s="213"/>
      <c r="RVX89" s="213"/>
      <c r="RVY89" s="213"/>
      <c r="RVZ89" s="213"/>
      <c r="RWA89" s="213"/>
      <c r="RWB89" s="213"/>
      <c r="RWC89" s="213"/>
      <c r="RWD89" s="213"/>
      <c r="RWE89" s="213"/>
      <c r="RWF89" s="213"/>
      <c r="RWG89" s="213"/>
      <c r="RWH89" s="213"/>
      <c r="RWI89" s="213"/>
      <c r="RWJ89" s="213"/>
      <c r="RWK89" s="213"/>
      <c r="RWL89" s="213"/>
      <c r="RWM89" s="213"/>
      <c r="RWN89" s="213"/>
      <c r="RWO89" s="213"/>
      <c r="RWP89" s="213"/>
      <c r="RWQ89" s="213"/>
      <c r="RWR89" s="213"/>
      <c r="RWS89" s="213"/>
      <c r="RWT89" s="213"/>
      <c r="RWU89" s="213"/>
      <c r="RWV89" s="213"/>
      <c r="RWW89" s="213"/>
      <c r="RWX89" s="213"/>
      <c r="RWY89" s="213"/>
      <c r="RWZ89" s="213"/>
      <c r="RXA89" s="213"/>
      <c r="RXB89" s="213"/>
      <c r="RXC89" s="213"/>
      <c r="RXD89" s="213"/>
      <c r="RXE89" s="213"/>
      <c r="RXF89" s="213"/>
      <c r="RXG89" s="213"/>
      <c r="RXH89" s="213"/>
      <c r="RXI89" s="213"/>
      <c r="RXJ89" s="213"/>
      <c r="RXK89" s="213"/>
      <c r="RXL89" s="213"/>
      <c r="RXM89" s="213"/>
      <c r="RXN89" s="213"/>
      <c r="RXO89" s="213"/>
      <c r="RXP89" s="213"/>
      <c r="RXQ89" s="213"/>
      <c r="RXR89" s="213"/>
      <c r="RXS89" s="213"/>
      <c r="RXT89" s="213"/>
      <c r="RXU89" s="213"/>
      <c r="RXV89" s="213"/>
      <c r="RXW89" s="213"/>
      <c r="RXX89" s="213"/>
      <c r="RXY89" s="213"/>
      <c r="RXZ89" s="213"/>
      <c r="RYA89" s="213"/>
      <c r="RYB89" s="213"/>
      <c r="RYC89" s="213"/>
      <c r="RYD89" s="213"/>
      <c r="RYE89" s="213"/>
      <c r="RYF89" s="213"/>
      <c r="RYG89" s="213"/>
      <c r="RYH89" s="213"/>
      <c r="RYI89" s="213"/>
      <c r="RYJ89" s="213"/>
      <c r="RYK89" s="213"/>
      <c r="RYL89" s="213"/>
      <c r="RYM89" s="213"/>
      <c r="RYN89" s="213"/>
      <c r="RYO89" s="213"/>
      <c r="RYP89" s="213"/>
      <c r="RYQ89" s="213"/>
      <c r="RYR89" s="213"/>
      <c r="RYS89" s="213"/>
      <c r="RYT89" s="213"/>
      <c r="RYU89" s="213"/>
      <c r="RYV89" s="213"/>
      <c r="RYW89" s="213"/>
      <c r="RYX89" s="213"/>
      <c r="RYY89" s="213"/>
      <c r="RYZ89" s="213"/>
      <c r="RZA89" s="213"/>
      <c r="RZB89" s="213"/>
      <c r="RZC89" s="213"/>
      <c r="RZD89" s="213"/>
      <c r="RZE89" s="213"/>
      <c r="RZF89" s="213"/>
      <c r="RZG89" s="213"/>
      <c r="RZH89" s="213"/>
      <c r="RZI89" s="213"/>
      <c r="RZJ89" s="213"/>
      <c r="RZK89" s="213"/>
      <c r="RZL89" s="213"/>
      <c r="RZM89" s="213"/>
      <c r="RZN89" s="213"/>
      <c r="RZO89" s="213"/>
      <c r="RZP89" s="213"/>
      <c r="RZQ89" s="213"/>
      <c r="RZR89" s="213"/>
      <c r="RZS89" s="213"/>
      <c r="RZT89" s="213"/>
      <c r="RZU89" s="213"/>
      <c r="RZV89" s="213"/>
      <c r="RZW89" s="213"/>
      <c r="RZX89" s="213"/>
      <c r="RZY89" s="213"/>
      <c r="RZZ89" s="213"/>
      <c r="SAA89" s="213"/>
      <c r="SAB89" s="213"/>
      <c r="SAC89" s="213"/>
      <c r="SAD89" s="213"/>
      <c r="SAE89" s="213"/>
      <c r="SAF89" s="213"/>
      <c r="SAG89" s="213"/>
      <c r="SAH89" s="213"/>
      <c r="SAI89" s="213"/>
      <c r="SAJ89" s="213"/>
      <c r="SAK89" s="213"/>
      <c r="SAL89" s="213"/>
      <c r="SAM89" s="213"/>
      <c r="SAN89" s="213"/>
      <c r="SAO89" s="213"/>
      <c r="SAP89" s="213"/>
      <c r="SAQ89" s="213"/>
      <c r="SAR89" s="213"/>
      <c r="SAS89" s="213"/>
      <c r="SAT89" s="213"/>
      <c r="SAU89" s="213"/>
      <c r="SAV89" s="213"/>
      <c r="SAW89" s="213"/>
      <c r="SAX89" s="213"/>
      <c r="SAY89" s="213"/>
      <c r="SAZ89" s="213"/>
      <c r="SBA89" s="213"/>
      <c r="SBB89" s="213"/>
      <c r="SBC89" s="213"/>
      <c r="SBD89" s="213"/>
      <c r="SBE89" s="213"/>
      <c r="SBF89" s="213"/>
      <c r="SBG89" s="213"/>
      <c r="SBH89" s="213"/>
      <c r="SBI89" s="213"/>
      <c r="SBJ89" s="213"/>
      <c r="SBK89" s="213"/>
      <c r="SBL89" s="213"/>
      <c r="SBM89" s="213"/>
      <c r="SBN89" s="213"/>
      <c r="SBO89" s="213"/>
      <c r="SBP89" s="213"/>
      <c r="SBQ89" s="213"/>
      <c r="SBR89" s="213"/>
      <c r="SBS89" s="213"/>
      <c r="SBT89" s="213"/>
      <c r="SBU89" s="213"/>
      <c r="SBV89" s="213"/>
      <c r="SBW89" s="213"/>
      <c r="SBX89" s="213"/>
      <c r="SBY89" s="213"/>
      <c r="SBZ89" s="213"/>
      <c r="SCA89" s="213"/>
      <c r="SCB89" s="213"/>
      <c r="SCC89" s="213"/>
      <c r="SCD89" s="213"/>
      <c r="SCE89" s="213"/>
      <c r="SCF89" s="213"/>
      <c r="SCG89" s="213"/>
      <c r="SCH89" s="213"/>
      <c r="SCI89" s="213"/>
      <c r="SCJ89" s="213"/>
      <c r="SCK89" s="213"/>
      <c r="SCL89" s="213"/>
      <c r="SCM89" s="213"/>
      <c r="SCN89" s="213"/>
      <c r="SCO89" s="213"/>
      <c r="SCP89" s="213"/>
      <c r="SCQ89" s="213"/>
      <c r="SCR89" s="213"/>
      <c r="SCS89" s="213"/>
      <c r="SCT89" s="213"/>
      <c r="SCU89" s="213"/>
      <c r="SCV89" s="213"/>
      <c r="SCW89" s="213"/>
      <c r="SCX89" s="213"/>
      <c r="SCY89" s="213"/>
      <c r="SCZ89" s="213"/>
      <c r="SDA89" s="213"/>
      <c r="SDB89" s="213"/>
      <c r="SDC89" s="213"/>
      <c r="SDD89" s="213"/>
      <c r="SDE89" s="213"/>
      <c r="SDF89" s="213"/>
      <c r="SDG89" s="213"/>
      <c r="SDH89" s="213"/>
      <c r="SDI89" s="213"/>
      <c r="SDJ89" s="213"/>
      <c r="SDK89" s="213"/>
      <c r="SDL89" s="213"/>
      <c r="SDM89" s="213"/>
      <c r="SDN89" s="213"/>
      <c r="SDO89" s="213"/>
      <c r="SDP89" s="213"/>
      <c r="SDQ89" s="213"/>
      <c r="SDR89" s="213"/>
      <c r="SDS89" s="213"/>
      <c r="SDT89" s="213"/>
      <c r="SDU89" s="213"/>
      <c r="SDV89" s="213"/>
      <c r="SDW89" s="213"/>
      <c r="SDX89" s="213"/>
      <c r="SDY89" s="213"/>
      <c r="SDZ89" s="213"/>
      <c r="SEA89" s="213"/>
      <c r="SEB89" s="213"/>
      <c r="SEC89" s="213"/>
      <c r="SED89" s="213"/>
      <c r="SEE89" s="213"/>
      <c r="SEF89" s="213"/>
      <c r="SEG89" s="213"/>
      <c r="SEH89" s="213"/>
      <c r="SEI89" s="213"/>
      <c r="SEJ89" s="213"/>
      <c r="SEK89" s="213"/>
      <c r="SEL89" s="213"/>
      <c r="SEM89" s="213"/>
      <c r="SEN89" s="213"/>
      <c r="SEO89" s="213"/>
      <c r="SEP89" s="213"/>
      <c r="SEQ89" s="213"/>
      <c r="SER89" s="213"/>
      <c r="SES89" s="213"/>
      <c r="SET89" s="213"/>
      <c r="SEU89" s="213"/>
      <c r="SEV89" s="213"/>
      <c r="SEW89" s="213"/>
      <c r="SEX89" s="213"/>
      <c r="SEY89" s="213"/>
      <c r="SEZ89" s="213"/>
      <c r="SFA89" s="213"/>
      <c r="SFB89" s="213"/>
      <c r="SFC89" s="213"/>
      <c r="SFD89" s="213"/>
      <c r="SFE89" s="213"/>
      <c r="SFF89" s="213"/>
      <c r="SFG89" s="213"/>
      <c r="SFH89" s="213"/>
      <c r="SFI89" s="213"/>
      <c r="SFJ89" s="213"/>
      <c r="SFK89" s="213"/>
      <c r="SFL89" s="213"/>
      <c r="SFM89" s="213"/>
      <c r="SFN89" s="213"/>
      <c r="SFO89" s="213"/>
      <c r="SFP89" s="213"/>
      <c r="SFQ89" s="213"/>
      <c r="SFR89" s="213"/>
      <c r="SFS89" s="213"/>
      <c r="SFT89" s="213"/>
      <c r="SFU89" s="213"/>
      <c r="SFV89" s="213"/>
      <c r="SFW89" s="213"/>
      <c r="SFX89" s="213"/>
      <c r="SFY89" s="213"/>
      <c r="SFZ89" s="213"/>
      <c r="SGA89" s="213"/>
      <c r="SGB89" s="213"/>
      <c r="SGC89" s="213"/>
      <c r="SGD89" s="213"/>
      <c r="SGE89" s="213"/>
      <c r="SGF89" s="213"/>
      <c r="SGG89" s="213"/>
      <c r="SGH89" s="213"/>
      <c r="SGI89" s="213"/>
      <c r="SGJ89" s="213"/>
      <c r="SGK89" s="213"/>
      <c r="SGL89" s="213"/>
      <c r="SGM89" s="213"/>
      <c r="SGN89" s="213"/>
      <c r="SGO89" s="213"/>
      <c r="SGP89" s="213"/>
      <c r="SGQ89" s="213"/>
      <c r="SGR89" s="213"/>
      <c r="SGS89" s="213"/>
      <c r="SGT89" s="213"/>
      <c r="SGU89" s="213"/>
      <c r="SGV89" s="213"/>
      <c r="SGW89" s="213"/>
      <c r="SGX89" s="213"/>
      <c r="SGY89" s="213"/>
      <c r="SGZ89" s="213"/>
      <c r="SHA89" s="213"/>
      <c r="SHB89" s="213"/>
      <c r="SHC89" s="213"/>
      <c r="SHD89" s="213"/>
      <c r="SHE89" s="213"/>
      <c r="SHF89" s="213"/>
      <c r="SHG89" s="213"/>
      <c r="SHH89" s="213"/>
      <c r="SHI89" s="213"/>
      <c r="SHJ89" s="213"/>
      <c r="SHK89" s="213"/>
      <c r="SHL89" s="213"/>
      <c r="SHM89" s="213"/>
      <c r="SHN89" s="213"/>
      <c r="SHO89" s="213"/>
      <c r="SHP89" s="213"/>
      <c r="SHQ89" s="213"/>
      <c r="SHR89" s="213"/>
      <c r="SHS89" s="213"/>
      <c r="SHT89" s="213"/>
      <c r="SHU89" s="213"/>
      <c r="SHV89" s="213"/>
      <c r="SHW89" s="213"/>
      <c r="SHX89" s="213"/>
      <c r="SHY89" s="213"/>
      <c r="SHZ89" s="213"/>
      <c r="SIA89" s="213"/>
      <c r="SIB89" s="213"/>
      <c r="SIC89" s="213"/>
      <c r="SID89" s="213"/>
      <c r="SIE89" s="213"/>
      <c r="SIF89" s="213"/>
      <c r="SIG89" s="213"/>
      <c r="SIH89" s="213"/>
      <c r="SII89" s="213"/>
      <c r="SIJ89" s="213"/>
      <c r="SIK89" s="213"/>
      <c r="SIL89" s="213"/>
      <c r="SIM89" s="213"/>
      <c r="SIN89" s="213"/>
      <c r="SIO89" s="213"/>
      <c r="SIP89" s="213"/>
      <c r="SIQ89" s="213"/>
      <c r="SIR89" s="213"/>
      <c r="SIS89" s="213"/>
      <c r="SIT89" s="213"/>
      <c r="SIU89" s="213"/>
      <c r="SIV89" s="213"/>
      <c r="SIW89" s="213"/>
      <c r="SIX89" s="213"/>
      <c r="SIY89" s="213"/>
      <c r="SIZ89" s="213"/>
      <c r="SJA89" s="213"/>
      <c r="SJB89" s="213"/>
      <c r="SJC89" s="213"/>
      <c r="SJD89" s="213"/>
      <c r="SJE89" s="213"/>
      <c r="SJF89" s="213"/>
      <c r="SJG89" s="213"/>
      <c r="SJH89" s="213"/>
      <c r="SJI89" s="213"/>
      <c r="SJJ89" s="213"/>
      <c r="SJK89" s="213"/>
      <c r="SJL89" s="213"/>
      <c r="SJM89" s="213"/>
      <c r="SJN89" s="213"/>
      <c r="SJO89" s="213"/>
      <c r="SJP89" s="213"/>
      <c r="SJQ89" s="213"/>
      <c r="SJR89" s="213"/>
      <c r="SJS89" s="213"/>
      <c r="SJT89" s="213"/>
      <c r="SJU89" s="213"/>
      <c r="SJV89" s="213"/>
      <c r="SJW89" s="213"/>
      <c r="SJX89" s="213"/>
      <c r="SJY89" s="213"/>
      <c r="SJZ89" s="213"/>
      <c r="SKA89" s="213"/>
      <c r="SKB89" s="213"/>
      <c r="SKC89" s="213"/>
      <c r="SKD89" s="213"/>
      <c r="SKE89" s="213"/>
      <c r="SKF89" s="213"/>
      <c r="SKG89" s="213"/>
      <c r="SKH89" s="213"/>
      <c r="SKI89" s="213"/>
      <c r="SKJ89" s="213"/>
      <c r="SKK89" s="213"/>
      <c r="SKL89" s="213"/>
      <c r="SKM89" s="213"/>
      <c r="SKN89" s="213"/>
      <c r="SKO89" s="213"/>
      <c r="SKP89" s="213"/>
      <c r="SKQ89" s="213"/>
      <c r="SKR89" s="213"/>
      <c r="SKS89" s="213"/>
      <c r="SKT89" s="213"/>
      <c r="SKU89" s="213"/>
      <c r="SKV89" s="213"/>
      <c r="SKW89" s="213"/>
      <c r="SKX89" s="213"/>
      <c r="SKY89" s="213"/>
      <c r="SKZ89" s="213"/>
      <c r="SLA89" s="213"/>
      <c r="SLB89" s="213"/>
      <c r="SLC89" s="213"/>
      <c r="SLD89" s="213"/>
      <c r="SLE89" s="213"/>
      <c r="SLF89" s="213"/>
      <c r="SLG89" s="213"/>
      <c r="SLH89" s="213"/>
      <c r="SLI89" s="213"/>
      <c r="SLJ89" s="213"/>
      <c r="SLK89" s="213"/>
      <c r="SLL89" s="213"/>
      <c r="SLM89" s="213"/>
      <c r="SLN89" s="213"/>
      <c r="SLO89" s="213"/>
      <c r="SLP89" s="213"/>
      <c r="SLQ89" s="213"/>
      <c r="SLR89" s="213"/>
      <c r="SLS89" s="213"/>
      <c r="SLT89" s="213"/>
      <c r="SLU89" s="213"/>
      <c r="SLV89" s="213"/>
      <c r="SLW89" s="213"/>
      <c r="SLX89" s="213"/>
      <c r="SLY89" s="213"/>
      <c r="SLZ89" s="213"/>
      <c r="SMA89" s="213"/>
      <c r="SMB89" s="213"/>
      <c r="SMC89" s="213"/>
      <c r="SMD89" s="213"/>
      <c r="SME89" s="213"/>
      <c r="SMF89" s="213"/>
      <c r="SMG89" s="213"/>
      <c r="SMH89" s="213"/>
      <c r="SMI89" s="213"/>
      <c r="SMJ89" s="213"/>
      <c r="SMK89" s="213"/>
      <c r="SML89" s="213"/>
      <c r="SMM89" s="213"/>
      <c r="SMN89" s="213"/>
      <c r="SMO89" s="213"/>
      <c r="SMP89" s="213"/>
      <c r="SMQ89" s="213"/>
      <c r="SMR89" s="213"/>
      <c r="SMS89" s="213"/>
      <c r="SMT89" s="213"/>
      <c r="SMU89" s="213"/>
      <c r="SMV89" s="213"/>
      <c r="SMW89" s="213"/>
      <c r="SMX89" s="213"/>
      <c r="SMY89" s="213"/>
      <c r="SMZ89" s="213"/>
      <c r="SNA89" s="213"/>
      <c r="SNB89" s="213"/>
      <c r="SNC89" s="213"/>
      <c r="SND89" s="213"/>
      <c r="SNE89" s="213"/>
      <c r="SNF89" s="213"/>
      <c r="SNG89" s="213"/>
      <c r="SNH89" s="213"/>
      <c r="SNI89" s="213"/>
      <c r="SNJ89" s="213"/>
      <c r="SNK89" s="213"/>
      <c r="SNL89" s="213"/>
      <c r="SNM89" s="213"/>
      <c r="SNN89" s="213"/>
      <c r="SNO89" s="213"/>
      <c r="SNP89" s="213"/>
      <c r="SNQ89" s="213"/>
      <c r="SNR89" s="213"/>
      <c r="SNS89" s="213"/>
      <c r="SNT89" s="213"/>
      <c r="SNU89" s="213"/>
      <c r="SNV89" s="213"/>
      <c r="SNW89" s="213"/>
      <c r="SNX89" s="213"/>
      <c r="SNY89" s="213"/>
      <c r="SNZ89" s="213"/>
      <c r="SOA89" s="213"/>
      <c r="SOB89" s="213"/>
      <c r="SOC89" s="213"/>
      <c r="SOD89" s="213"/>
      <c r="SOE89" s="213"/>
      <c r="SOF89" s="213"/>
      <c r="SOG89" s="213"/>
      <c r="SOH89" s="213"/>
      <c r="SOI89" s="213"/>
      <c r="SOJ89" s="213"/>
      <c r="SOK89" s="213"/>
      <c r="SOL89" s="213"/>
      <c r="SOM89" s="213"/>
      <c r="SON89" s="213"/>
      <c r="SOO89" s="213"/>
      <c r="SOP89" s="213"/>
      <c r="SOQ89" s="213"/>
      <c r="SOR89" s="213"/>
      <c r="SOS89" s="213"/>
      <c r="SOT89" s="213"/>
      <c r="SOU89" s="213"/>
      <c r="SOV89" s="213"/>
      <c r="SOW89" s="213"/>
      <c r="SOX89" s="213"/>
      <c r="SOY89" s="213"/>
      <c r="SOZ89" s="213"/>
      <c r="SPA89" s="213"/>
      <c r="SPB89" s="213"/>
      <c r="SPC89" s="213"/>
      <c r="SPD89" s="213"/>
      <c r="SPE89" s="213"/>
      <c r="SPF89" s="213"/>
      <c r="SPG89" s="213"/>
      <c r="SPH89" s="213"/>
      <c r="SPI89" s="213"/>
      <c r="SPJ89" s="213"/>
      <c r="SPK89" s="213"/>
      <c r="SPL89" s="213"/>
      <c r="SPM89" s="213"/>
      <c r="SPN89" s="213"/>
      <c r="SPO89" s="213"/>
      <c r="SPP89" s="213"/>
      <c r="SPQ89" s="213"/>
      <c r="SPR89" s="213"/>
      <c r="SPS89" s="213"/>
      <c r="SPT89" s="213"/>
      <c r="SPU89" s="213"/>
      <c r="SPV89" s="213"/>
      <c r="SPW89" s="213"/>
      <c r="SPX89" s="213"/>
      <c r="SPY89" s="213"/>
      <c r="SPZ89" s="213"/>
      <c r="SQA89" s="213"/>
      <c r="SQB89" s="213"/>
      <c r="SQC89" s="213"/>
      <c r="SQD89" s="213"/>
      <c r="SQE89" s="213"/>
      <c r="SQF89" s="213"/>
      <c r="SQG89" s="213"/>
      <c r="SQH89" s="213"/>
      <c r="SQI89" s="213"/>
      <c r="SQJ89" s="213"/>
      <c r="SQK89" s="213"/>
      <c r="SQL89" s="213"/>
      <c r="SQM89" s="213"/>
      <c r="SQN89" s="213"/>
      <c r="SQO89" s="213"/>
      <c r="SQP89" s="213"/>
      <c r="SQQ89" s="213"/>
      <c r="SQR89" s="213"/>
      <c r="SQS89" s="213"/>
      <c r="SQT89" s="213"/>
      <c r="SQU89" s="213"/>
      <c r="SQV89" s="213"/>
      <c r="SQW89" s="213"/>
      <c r="SQX89" s="213"/>
      <c r="SQY89" s="213"/>
      <c r="SQZ89" s="213"/>
      <c r="SRA89" s="213"/>
      <c r="SRB89" s="213"/>
      <c r="SRC89" s="213"/>
      <c r="SRD89" s="213"/>
      <c r="SRE89" s="213"/>
      <c r="SRF89" s="213"/>
      <c r="SRG89" s="213"/>
      <c r="SRH89" s="213"/>
      <c r="SRI89" s="213"/>
      <c r="SRJ89" s="213"/>
      <c r="SRK89" s="213"/>
      <c r="SRL89" s="213"/>
      <c r="SRM89" s="213"/>
      <c r="SRN89" s="213"/>
      <c r="SRO89" s="213"/>
      <c r="SRP89" s="213"/>
      <c r="SRQ89" s="213"/>
      <c r="SRR89" s="213"/>
      <c r="SRS89" s="213"/>
      <c r="SRT89" s="213"/>
      <c r="SRU89" s="213"/>
      <c r="SRV89" s="213"/>
      <c r="SRW89" s="213"/>
      <c r="SRX89" s="213"/>
      <c r="SRY89" s="213"/>
      <c r="SRZ89" s="213"/>
      <c r="SSA89" s="213"/>
      <c r="SSB89" s="213"/>
      <c r="SSC89" s="213"/>
      <c r="SSD89" s="213"/>
      <c r="SSE89" s="213"/>
      <c r="SSF89" s="213"/>
      <c r="SSG89" s="213"/>
      <c r="SSH89" s="213"/>
      <c r="SSI89" s="213"/>
      <c r="SSJ89" s="213"/>
      <c r="SSK89" s="213"/>
      <c r="SSL89" s="213"/>
      <c r="SSM89" s="213"/>
      <c r="SSN89" s="213"/>
      <c r="SSO89" s="213"/>
      <c r="SSP89" s="213"/>
      <c r="SSQ89" s="213"/>
      <c r="SSR89" s="213"/>
      <c r="SSS89" s="213"/>
      <c r="SST89" s="213"/>
      <c r="SSU89" s="213"/>
      <c r="SSV89" s="213"/>
      <c r="SSW89" s="213"/>
      <c r="SSX89" s="213"/>
      <c r="SSY89" s="213"/>
      <c r="SSZ89" s="213"/>
      <c r="STA89" s="213"/>
      <c r="STB89" s="213"/>
      <c r="STC89" s="213"/>
      <c r="STD89" s="213"/>
      <c r="STE89" s="213"/>
      <c r="STF89" s="213"/>
      <c r="STG89" s="213"/>
      <c r="STH89" s="213"/>
      <c r="STI89" s="213"/>
      <c r="STJ89" s="213"/>
      <c r="STK89" s="213"/>
      <c r="STL89" s="213"/>
      <c r="STM89" s="213"/>
      <c r="STN89" s="213"/>
      <c r="STO89" s="213"/>
      <c r="STP89" s="213"/>
      <c r="STQ89" s="213"/>
      <c r="STR89" s="213"/>
      <c r="STS89" s="213"/>
      <c r="STT89" s="213"/>
      <c r="STU89" s="213"/>
      <c r="STV89" s="213"/>
      <c r="STW89" s="213"/>
      <c r="STX89" s="213"/>
      <c r="STY89" s="213"/>
      <c r="STZ89" s="213"/>
      <c r="SUA89" s="213"/>
      <c r="SUB89" s="213"/>
      <c r="SUC89" s="213"/>
      <c r="SUD89" s="213"/>
      <c r="SUE89" s="213"/>
      <c r="SUF89" s="213"/>
      <c r="SUG89" s="213"/>
      <c r="SUH89" s="213"/>
      <c r="SUI89" s="213"/>
      <c r="SUJ89" s="213"/>
      <c r="SUK89" s="213"/>
      <c r="SUL89" s="213"/>
      <c r="SUM89" s="213"/>
      <c r="SUN89" s="213"/>
      <c r="SUO89" s="213"/>
      <c r="SUP89" s="213"/>
      <c r="SUQ89" s="213"/>
      <c r="SUR89" s="213"/>
      <c r="SUS89" s="213"/>
      <c r="SUT89" s="213"/>
      <c r="SUU89" s="213"/>
      <c r="SUV89" s="213"/>
      <c r="SUW89" s="213"/>
      <c r="SUX89" s="213"/>
      <c r="SUY89" s="213"/>
      <c r="SUZ89" s="213"/>
      <c r="SVA89" s="213"/>
      <c r="SVB89" s="213"/>
      <c r="SVC89" s="213"/>
      <c r="SVD89" s="213"/>
      <c r="SVE89" s="213"/>
      <c r="SVF89" s="213"/>
      <c r="SVG89" s="213"/>
      <c r="SVH89" s="213"/>
      <c r="SVI89" s="213"/>
      <c r="SVJ89" s="213"/>
      <c r="SVK89" s="213"/>
      <c r="SVL89" s="213"/>
      <c r="SVM89" s="213"/>
      <c r="SVN89" s="213"/>
      <c r="SVO89" s="213"/>
      <c r="SVP89" s="213"/>
      <c r="SVQ89" s="213"/>
      <c r="SVR89" s="213"/>
      <c r="SVS89" s="213"/>
      <c r="SVT89" s="213"/>
      <c r="SVU89" s="213"/>
      <c r="SVV89" s="213"/>
      <c r="SVW89" s="213"/>
      <c r="SVX89" s="213"/>
      <c r="SVY89" s="213"/>
      <c r="SVZ89" s="213"/>
      <c r="SWA89" s="213"/>
      <c r="SWB89" s="213"/>
      <c r="SWC89" s="213"/>
      <c r="SWD89" s="213"/>
      <c r="SWE89" s="213"/>
      <c r="SWF89" s="213"/>
      <c r="SWG89" s="213"/>
      <c r="SWH89" s="213"/>
      <c r="SWI89" s="213"/>
      <c r="SWJ89" s="213"/>
      <c r="SWK89" s="213"/>
      <c r="SWL89" s="213"/>
      <c r="SWM89" s="213"/>
      <c r="SWN89" s="213"/>
      <c r="SWO89" s="213"/>
      <c r="SWP89" s="213"/>
      <c r="SWQ89" s="213"/>
      <c r="SWR89" s="213"/>
      <c r="SWS89" s="213"/>
      <c r="SWT89" s="213"/>
      <c r="SWU89" s="213"/>
      <c r="SWV89" s="213"/>
      <c r="SWW89" s="213"/>
      <c r="SWX89" s="213"/>
      <c r="SWY89" s="213"/>
      <c r="SWZ89" s="213"/>
      <c r="SXA89" s="213"/>
      <c r="SXB89" s="213"/>
      <c r="SXC89" s="213"/>
      <c r="SXD89" s="213"/>
      <c r="SXE89" s="213"/>
      <c r="SXF89" s="213"/>
      <c r="SXG89" s="213"/>
      <c r="SXH89" s="213"/>
      <c r="SXI89" s="213"/>
      <c r="SXJ89" s="213"/>
      <c r="SXK89" s="213"/>
      <c r="SXL89" s="213"/>
      <c r="SXM89" s="213"/>
      <c r="SXN89" s="213"/>
      <c r="SXO89" s="213"/>
      <c r="SXP89" s="213"/>
      <c r="SXQ89" s="213"/>
      <c r="SXR89" s="213"/>
      <c r="SXS89" s="213"/>
      <c r="SXT89" s="213"/>
      <c r="SXU89" s="213"/>
      <c r="SXV89" s="213"/>
      <c r="SXW89" s="213"/>
      <c r="SXX89" s="213"/>
      <c r="SXY89" s="213"/>
      <c r="SXZ89" s="213"/>
      <c r="SYA89" s="213"/>
      <c r="SYB89" s="213"/>
      <c r="SYC89" s="213"/>
      <c r="SYD89" s="213"/>
      <c r="SYE89" s="213"/>
      <c r="SYF89" s="213"/>
      <c r="SYG89" s="213"/>
      <c r="SYH89" s="213"/>
      <c r="SYI89" s="213"/>
      <c r="SYJ89" s="213"/>
      <c r="SYK89" s="213"/>
      <c r="SYL89" s="213"/>
      <c r="SYM89" s="213"/>
      <c r="SYN89" s="213"/>
      <c r="SYO89" s="213"/>
      <c r="SYP89" s="213"/>
      <c r="SYQ89" s="213"/>
      <c r="SYR89" s="213"/>
      <c r="SYS89" s="213"/>
      <c r="SYT89" s="213"/>
      <c r="SYU89" s="213"/>
      <c r="SYV89" s="213"/>
      <c r="SYW89" s="213"/>
      <c r="SYX89" s="213"/>
      <c r="SYY89" s="213"/>
      <c r="SYZ89" s="213"/>
      <c r="SZA89" s="213"/>
      <c r="SZB89" s="213"/>
      <c r="SZC89" s="213"/>
      <c r="SZD89" s="213"/>
      <c r="SZE89" s="213"/>
      <c r="SZF89" s="213"/>
      <c r="SZG89" s="213"/>
      <c r="SZH89" s="213"/>
      <c r="SZI89" s="213"/>
      <c r="SZJ89" s="213"/>
      <c r="SZK89" s="213"/>
      <c r="SZL89" s="213"/>
      <c r="SZM89" s="213"/>
      <c r="SZN89" s="213"/>
      <c r="SZO89" s="213"/>
      <c r="SZP89" s="213"/>
      <c r="SZQ89" s="213"/>
      <c r="SZR89" s="213"/>
      <c r="SZS89" s="213"/>
      <c r="SZT89" s="213"/>
      <c r="SZU89" s="213"/>
      <c r="SZV89" s="213"/>
      <c r="SZW89" s="213"/>
      <c r="SZX89" s="213"/>
      <c r="SZY89" s="213"/>
      <c r="SZZ89" s="213"/>
      <c r="TAA89" s="213"/>
      <c r="TAB89" s="213"/>
      <c r="TAC89" s="213"/>
      <c r="TAD89" s="213"/>
      <c r="TAE89" s="213"/>
      <c r="TAF89" s="213"/>
      <c r="TAG89" s="213"/>
      <c r="TAH89" s="213"/>
      <c r="TAI89" s="213"/>
      <c r="TAJ89" s="213"/>
      <c r="TAK89" s="213"/>
      <c r="TAL89" s="213"/>
      <c r="TAM89" s="213"/>
      <c r="TAN89" s="213"/>
      <c r="TAO89" s="213"/>
      <c r="TAP89" s="213"/>
      <c r="TAQ89" s="213"/>
      <c r="TAR89" s="213"/>
      <c r="TAS89" s="213"/>
      <c r="TAT89" s="213"/>
      <c r="TAU89" s="213"/>
      <c r="TAV89" s="213"/>
      <c r="TAW89" s="213"/>
      <c r="TAX89" s="213"/>
      <c r="TAY89" s="213"/>
      <c r="TAZ89" s="213"/>
      <c r="TBA89" s="213"/>
      <c r="TBB89" s="213"/>
      <c r="TBC89" s="213"/>
      <c r="TBD89" s="213"/>
      <c r="TBE89" s="213"/>
      <c r="TBF89" s="213"/>
      <c r="TBG89" s="213"/>
      <c r="TBH89" s="213"/>
      <c r="TBI89" s="213"/>
      <c r="TBJ89" s="213"/>
      <c r="TBK89" s="213"/>
      <c r="TBL89" s="213"/>
      <c r="TBM89" s="213"/>
      <c r="TBN89" s="213"/>
      <c r="TBO89" s="213"/>
      <c r="TBP89" s="213"/>
      <c r="TBQ89" s="213"/>
      <c r="TBR89" s="213"/>
      <c r="TBS89" s="213"/>
      <c r="TBT89" s="213"/>
      <c r="TBU89" s="213"/>
      <c r="TBV89" s="213"/>
      <c r="TBW89" s="213"/>
      <c r="TBX89" s="213"/>
      <c r="TBY89" s="213"/>
      <c r="TBZ89" s="213"/>
      <c r="TCA89" s="213"/>
      <c r="TCB89" s="213"/>
      <c r="TCC89" s="213"/>
      <c r="TCD89" s="213"/>
      <c r="TCE89" s="213"/>
      <c r="TCF89" s="213"/>
      <c r="TCG89" s="213"/>
      <c r="TCH89" s="213"/>
      <c r="TCI89" s="213"/>
      <c r="TCJ89" s="213"/>
      <c r="TCK89" s="213"/>
      <c r="TCL89" s="213"/>
      <c r="TCM89" s="213"/>
      <c r="TCN89" s="213"/>
      <c r="TCO89" s="213"/>
      <c r="TCP89" s="213"/>
      <c r="TCQ89" s="213"/>
      <c r="TCR89" s="213"/>
      <c r="TCS89" s="213"/>
      <c r="TCT89" s="213"/>
      <c r="TCU89" s="213"/>
      <c r="TCV89" s="213"/>
      <c r="TCW89" s="213"/>
      <c r="TCX89" s="213"/>
      <c r="TCY89" s="213"/>
      <c r="TCZ89" s="213"/>
      <c r="TDA89" s="213"/>
      <c r="TDB89" s="213"/>
      <c r="TDC89" s="213"/>
      <c r="TDD89" s="213"/>
      <c r="TDE89" s="213"/>
      <c r="TDF89" s="213"/>
      <c r="TDG89" s="213"/>
      <c r="TDH89" s="213"/>
      <c r="TDI89" s="213"/>
      <c r="TDJ89" s="213"/>
      <c r="TDK89" s="213"/>
      <c r="TDL89" s="213"/>
      <c r="TDM89" s="213"/>
      <c r="TDN89" s="213"/>
      <c r="TDO89" s="213"/>
      <c r="TDP89" s="213"/>
      <c r="TDQ89" s="213"/>
      <c r="TDR89" s="213"/>
      <c r="TDS89" s="213"/>
      <c r="TDT89" s="213"/>
      <c r="TDU89" s="213"/>
      <c r="TDV89" s="213"/>
      <c r="TDW89" s="213"/>
      <c r="TDX89" s="213"/>
      <c r="TDY89" s="213"/>
      <c r="TDZ89" s="213"/>
      <c r="TEA89" s="213"/>
      <c r="TEB89" s="213"/>
      <c r="TEC89" s="213"/>
      <c r="TED89" s="213"/>
      <c r="TEE89" s="213"/>
      <c r="TEF89" s="213"/>
      <c r="TEG89" s="213"/>
      <c r="TEH89" s="213"/>
      <c r="TEI89" s="213"/>
      <c r="TEJ89" s="213"/>
      <c r="TEK89" s="213"/>
      <c r="TEL89" s="213"/>
      <c r="TEM89" s="213"/>
      <c r="TEN89" s="213"/>
      <c r="TEO89" s="213"/>
      <c r="TEP89" s="213"/>
      <c r="TEQ89" s="213"/>
      <c r="TER89" s="213"/>
      <c r="TES89" s="213"/>
      <c r="TET89" s="213"/>
      <c r="TEU89" s="213"/>
      <c r="TEV89" s="213"/>
      <c r="TEW89" s="213"/>
      <c r="TEX89" s="213"/>
      <c r="TEY89" s="213"/>
      <c r="TEZ89" s="213"/>
      <c r="TFA89" s="213"/>
      <c r="TFB89" s="213"/>
      <c r="TFC89" s="213"/>
      <c r="TFD89" s="213"/>
      <c r="TFE89" s="213"/>
      <c r="TFF89" s="213"/>
      <c r="TFG89" s="213"/>
      <c r="TFH89" s="213"/>
      <c r="TFI89" s="213"/>
      <c r="TFJ89" s="213"/>
      <c r="TFK89" s="213"/>
      <c r="TFL89" s="213"/>
      <c r="TFM89" s="213"/>
      <c r="TFN89" s="213"/>
      <c r="TFO89" s="213"/>
      <c r="TFP89" s="213"/>
      <c r="TFQ89" s="213"/>
      <c r="TFR89" s="213"/>
      <c r="TFS89" s="213"/>
      <c r="TFT89" s="213"/>
      <c r="TFU89" s="213"/>
      <c r="TFV89" s="213"/>
      <c r="TFW89" s="213"/>
      <c r="TFX89" s="213"/>
      <c r="TFY89" s="213"/>
      <c r="TFZ89" s="213"/>
      <c r="TGA89" s="213"/>
      <c r="TGB89" s="213"/>
      <c r="TGC89" s="213"/>
      <c r="TGD89" s="213"/>
      <c r="TGE89" s="213"/>
      <c r="TGF89" s="213"/>
      <c r="TGG89" s="213"/>
      <c r="TGH89" s="213"/>
      <c r="TGI89" s="213"/>
      <c r="TGJ89" s="213"/>
      <c r="TGK89" s="213"/>
      <c r="TGL89" s="213"/>
      <c r="TGM89" s="213"/>
      <c r="TGN89" s="213"/>
      <c r="TGO89" s="213"/>
      <c r="TGP89" s="213"/>
      <c r="TGQ89" s="213"/>
      <c r="TGR89" s="213"/>
      <c r="TGS89" s="213"/>
      <c r="TGT89" s="213"/>
      <c r="TGU89" s="213"/>
      <c r="TGV89" s="213"/>
      <c r="TGW89" s="213"/>
      <c r="TGX89" s="213"/>
      <c r="TGY89" s="213"/>
      <c r="TGZ89" s="213"/>
      <c r="THA89" s="213"/>
      <c r="THB89" s="213"/>
      <c r="THC89" s="213"/>
      <c r="THD89" s="213"/>
      <c r="THE89" s="213"/>
      <c r="THF89" s="213"/>
      <c r="THG89" s="213"/>
      <c r="THH89" s="213"/>
      <c r="THI89" s="213"/>
      <c r="THJ89" s="213"/>
      <c r="THK89" s="213"/>
      <c r="THL89" s="213"/>
      <c r="THM89" s="213"/>
      <c r="THN89" s="213"/>
      <c r="THO89" s="213"/>
      <c r="THP89" s="213"/>
      <c r="THQ89" s="213"/>
      <c r="THR89" s="213"/>
      <c r="THS89" s="213"/>
      <c r="THT89" s="213"/>
      <c r="THU89" s="213"/>
      <c r="THV89" s="213"/>
      <c r="THW89" s="213"/>
      <c r="THX89" s="213"/>
      <c r="THY89" s="213"/>
      <c r="THZ89" s="213"/>
      <c r="TIA89" s="213"/>
      <c r="TIB89" s="213"/>
      <c r="TIC89" s="213"/>
      <c r="TID89" s="213"/>
      <c r="TIE89" s="213"/>
      <c r="TIF89" s="213"/>
      <c r="TIG89" s="213"/>
      <c r="TIH89" s="213"/>
      <c r="TII89" s="213"/>
      <c r="TIJ89" s="213"/>
      <c r="TIK89" s="213"/>
      <c r="TIL89" s="213"/>
      <c r="TIM89" s="213"/>
      <c r="TIN89" s="213"/>
      <c r="TIO89" s="213"/>
      <c r="TIP89" s="213"/>
      <c r="TIQ89" s="213"/>
      <c r="TIR89" s="213"/>
      <c r="TIS89" s="213"/>
      <c r="TIT89" s="213"/>
      <c r="TIU89" s="213"/>
      <c r="TIV89" s="213"/>
      <c r="TIW89" s="213"/>
      <c r="TIX89" s="213"/>
      <c r="TIY89" s="213"/>
      <c r="TIZ89" s="213"/>
      <c r="TJA89" s="213"/>
      <c r="TJB89" s="213"/>
      <c r="TJC89" s="213"/>
      <c r="TJD89" s="213"/>
      <c r="TJE89" s="213"/>
      <c r="TJF89" s="213"/>
      <c r="TJG89" s="213"/>
      <c r="TJH89" s="213"/>
      <c r="TJI89" s="213"/>
      <c r="TJJ89" s="213"/>
      <c r="TJK89" s="213"/>
      <c r="TJL89" s="213"/>
      <c r="TJM89" s="213"/>
      <c r="TJN89" s="213"/>
      <c r="TJO89" s="213"/>
      <c r="TJP89" s="213"/>
      <c r="TJQ89" s="213"/>
      <c r="TJR89" s="213"/>
      <c r="TJS89" s="213"/>
      <c r="TJT89" s="213"/>
      <c r="TJU89" s="213"/>
      <c r="TJV89" s="213"/>
      <c r="TJW89" s="213"/>
      <c r="TJX89" s="213"/>
      <c r="TJY89" s="213"/>
      <c r="TJZ89" s="213"/>
      <c r="TKA89" s="213"/>
      <c r="TKB89" s="213"/>
      <c r="TKC89" s="213"/>
      <c r="TKD89" s="213"/>
      <c r="TKE89" s="213"/>
      <c r="TKF89" s="213"/>
      <c r="TKG89" s="213"/>
      <c r="TKH89" s="213"/>
      <c r="TKI89" s="213"/>
      <c r="TKJ89" s="213"/>
      <c r="TKK89" s="213"/>
      <c r="TKL89" s="213"/>
      <c r="TKM89" s="213"/>
      <c r="TKN89" s="213"/>
      <c r="TKO89" s="213"/>
      <c r="TKP89" s="213"/>
      <c r="TKQ89" s="213"/>
      <c r="TKR89" s="213"/>
      <c r="TKS89" s="213"/>
      <c r="TKT89" s="213"/>
      <c r="TKU89" s="213"/>
      <c r="TKV89" s="213"/>
      <c r="TKW89" s="213"/>
      <c r="TKX89" s="213"/>
      <c r="TKY89" s="213"/>
      <c r="TKZ89" s="213"/>
      <c r="TLA89" s="213"/>
      <c r="TLB89" s="213"/>
      <c r="TLC89" s="213"/>
      <c r="TLD89" s="213"/>
      <c r="TLE89" s="213"/>
      <c r="TLF89" s="213"/>
      <c r="TLG89" s="213"/>
      <c r="TLH89" s="213"/>
      <c r="TLI89" s="213"/>
      <c r="TLJ89" s="213"/>
      <c r="TLK89" s="213"/>
      <c r="TLL89" s="213"/>
      <c r="TLM89" s="213"/>
      <c r="TLN89" s="213"/>
      <c r="TLO89" s="213"/>
      <c r="TLP89" s="213"/>
      <c r="TLQ89" s="213"/>
      <c r="TLR89" s="213"/>
      <c r="TLS89" s="213"/>
      <c r="TLT89" s="213"/>
      <c r="TLU89" s="213"/>
      <c r="TLV89" s="213"/>
      <c r="TLW89" s="213"/>
      <c r="TLX89" s="213"/>
      <c r="TLY89" s="213"/>
      <c r="TLZ89" s="213"/>
      <c r="TMA89" s="213"/>
      <c r="TMB89" s="213"/>
      <c r="TMC89" s="213"/>
      <c r="TMD89" s="213"/>
      <c r="TME89" s="213"/>
      <c r="TMF89" s="213"/>
      <c r="TMG89" s="213"/>
      <c r="TMH89" s="213"/>
      <c r="TMI89" s="213"/>
      <c r="TMJ89" s="213"/>
      <c r="TMK89" s="213"/>
      <c r="TML89" s="213"/>
      <c r="TMM89" s="213"/>
      <c r="TMN89" s="213"/>
      <c r="TMO89" s="213"/>
      <c r="TMP89" s="213"/>
      <c r="TMQ89" s="213"/>
      <c r="TMR89" s="213"/>
      <c r="TMS89" s="213"/>
      <c r="TMT89" s="213"/>
      <c r="TMU89" s="213"/>
      <c r="TMV89" s="213"/>
      <c r="TMW89" s="213"/>
      <c r="TMX89" s="213"/>
      <c r="TMY89" s="213"/>
      <c r="TMZ89" s="213"/>
      <c r="TNA89" s="213"/>
      <c r="TNB89" s="213"/>
      <c r="TNC89" s="213"/>
      <c r="TND89" s="213"/>
      <c r="TNE89" s="213"/>
      <c r="TNF89" s="213"/>
      <c r="TNG89" s="213"/>
      <c r="TNH89" s="213"/>
      <c r="TNI89" s="213"/>
      <c r="TNJ89" s="213"/>
      <c r="TNK89" s="213"/>
      <c r="TNL89" s="213"/>
      <c r="TNM89" s="213"/>
      <c r="TNN89" s="213"/>
      <c r="TNO89" s="213"/>
      <c r="TNP89" s="213"/>
      <c r="TNQ89" s="213"/>
      <c r="TNR89" s="213"/>
      <c r="TNS89" s="213"/>
      <c r="TNT89" s="213"/>
      <c r="TNU89" s="213"/>
      <c r="TNV89" s="213"/>
      <c r="TNW89" s="213"/>
      <c r="TNX89" s="213"/>
      <c r="TNY89" s="213"/>
      <c r="TNZ89" s="213"/>
      <c r="TOA89" s="213"/>
      <c r="TOB89" s="213"/>
      <c r="TOC89" s="213"/>
      <c r="TOD89" s="213"/>
      <c r="TOE89" s="213"/>
      <c r="TOF89" s="213"/>
      <c r="TOG89" s="213"/>
      <c r="TOH89" s="213"/>
      <c r="TOI89" s="213"/>
      <c r="TOJ89" s="213"/>
      <c r="TOK89" s="213"/>
      <c r="TOL89" s="213"/>
      <c r="TOM89" s="213"/>
      <c r="TON89" s="213"/>
      <c r="TOO89" s="213"/>
      <c r="TOP89" s="213"/>
      <c r="TOQ89" s="213"/>
      <c r="TOR89" s="213"/>
      <c r="TOS89" s="213"/>
      <c r="TOT89" s="213"/>
      <c r="TOU89" s="213"/>
      <c r="TOV89" s="213"/>
      <c r="TOW89" s="213"/>
      <c r="TOX89" s="213"/>
      <c r="TOY89" s="213"/>
      <c r="TOZ89" s="213"/>
      <c r="TPA89" s="213"/>
      <c r="TPB89" s="213"/>
      <c r="TPC89" s="213"/>
      <c r="TPD89" s="213"/>
      <c r="TPE89" s="213"/>
      <c r="TPF89" s="213"/>
      <c r="TPG89" s="213"/>
      <c r="TPH89" s="213"/>
      <c r="TPI89" s="213"/>
      <c r="TPJ89" s="213"/>
      <c r="TPK89" s="213"/>
      <c r="TPL89" s="213"/>
      <c r="TPM89" s="213"/>
      <c r="TPN89" s="213"/>
      <c r="TPO89" s="213"/>
      <c r="TPP89" s="213"/>
      <c r="TPQ89" s="213"/>
      <c r="TPR89" s="213"/>
      <c r="TPS89" s="213"/>
      <c r="TPT89" s="213"/>
      <c r="TPU89" s="213"/>
      <c r="TPV89" s="213"/>
      <c r="TPW89" s="213"/>
      <c r="TPX89" s="213"/>
      <c r="TPY89" s="213"/>
      <c r="TPZ89" s="213"/>
      <c r="TQA89" s="213"/>
      <c r="TQB89" s="213"/>
      <c r="TQC89" s="213"/>
      <c r="TQD89" s="213"/>
      <c r="TQE89" s="213"/>
      <c r="TQF89" s="213"/>
      <c r="TQG89" s="213"/>
      <c r="TQH89" s="213"/>
      <c r="TQI89" s="213"/>
      <c r="TQJ89" s="213"/>
      <c r="TQK89" s="213"/>
      <c r="TQL89" s="213"/>
      <c r="TQM89" s="213"/>
      <c r="TQN89" s="213"/>
      <c r="TQO89" s="213"/>
      <c r="TQP89" s="213"/>
      <c r="TQQ89" s="213"/>
      <c r="TQR89" s="213"/>
      <c r="TQS89" s="213"/>
      <c r="TQT89" s="213"/>
      <c r="TQU89" s="213"/>
      <c r="TQV89" s="213"/>
      <c r="TQW89" s="213"/>
      <c r="TQX89" s="213"/>
      <c r="TQY89" s="213"/>
      <c r="TQZ89" s="213"/>
      <c r="TRA89" s="213"/>
      <c r="TRB89" s="213"/>
      <c r="TRC89" s="213"/>
      <c r="TRD89" s="213"/>
      <c r="TRE89" s="213"/>
      <c r="TRF89" s="213"/>
      <c r="TRG89" s="213"/>
      <c r="TRH89" s="213"/>
      <c r="TRI89" s="213"/>
      <c r="TRJ89" s="213"/>
      <c r="TRK89" s="213"/>
      <c r="TRL89" s="213"/>
      <c r="TRM89" s="213"/>
      <c r="TRN89" s="213"/>
      <c r="TRO89" s="213"/>
      <c r="TRP89" s="213"/>
      <c r="TRQ89" s="213"/>
      <c r="TRR89" s="213"/>
      <c r="TRS89" s="213"/>
      <c r="TRT89" s="213"/>
      <c r="TRU89" s="213"/>
      <c r="TRV89" s="213"/>
      <c r="TRW89" s="213"/>
      <c r="TRX89" s="213"/>
      <c r="TRY89" s="213"/>
      <c r="TRZ89" s="213"/>
      <c r="TSA89" s="213"/>
      <c r="TSB89" s="213"/>
      <c r="TSC89" s="213"/>
      <c r="TSD89" s="213"/>
      <c r="TSE89" s="213"/>
      <c r="TSF89" s="213"/>
      <c r="TSG89" s="213"/>
      <c r="TSH89" s="213"/>
      <c r="TSI89" s="213"/>
      <c r="TSJ89" s="213"/>
      <c r="TSK89" s="213"/>
      <c r="TSL89" s="213"/>
      <c r="TSM89" s="213"/>
      <c r="TSN89" s="213"/>
      <c r="TSO89" s="213"/>
      <c r="TSP89" s="213"/>
      <c r="TSQ89" s="213"/>
      <c r="TSR89" s="213"/>
      <c r="TSS89" s="213"/>
      <c r="TST89" s="213"/>
      <c r="TSU89" s="213"/>
      <c r="TSV89" s="213"/>
      <c r="TSW89" s="213"/>
      <c r="TSX89" s="213"/>
      <c r="TSY89" s="213"/>
      <c r="TSZ89" s="213"/>
      <c r="TTA89" s="213"/>
      <c r="TTB89" s="213"/>
      <c r="TTC89" s="213"/>
      <c r="TTD89" s="213"/>
      <c r="TTE89" s="213"/>
      <c r="TTF89" s="213"/>
      <c r="TTG89" s="213"/>
      <c r="TTH89" s="213"/>
      <c r="TTI89" s="213"/>
      <c r="TTJ89" s="213"/>
      <c r="TTK89" s="213"/>
      <c r="TTL89" s="213"/>
      <c r="TTM89" s="213"/>
      <c r="TTN89" s="213"/>
      <c r="TTO89" s="213"/>
      <c r="TTP89" s="213"/>
      <c r="TTQ89" s="213"/>
      <c r="TTR89" s="213"/>
      <c r="TTS89" s="213"/>
      <c r="TTT89" s="213"/>
      <c r="TTU89" s="213"/>
      <c r="TTV89" s="213"/>
      <c r="TTW89" s="213"/>
      <c r="TTX89" s="213"/>
      <c r="TTY89" s="213"/>
      <c r="TTZ89" s="213"/>
      <c r="TUA89" s="213"/>
      <c r="TUB89" s="213"/>
      <c r="TUC89" s="213"/>
      <c r="TUD89" s="213"/>
      <c r="TUE89" s="213"/>
      <c r="TUF89" s="213"/>
      <c r="TUG89" s="213"/>
      <c r="TUH89" s="213"/>
      <c r="TUI89" s="213"/>
      <c r="TUJ89" s="213"/>
      <c r="TUK89" s="213"/>
      <c r="TUL89" s="213"/>
      <c r="TUM89" s="213"/>
      <c r="TUN89" s="213"/>
      <c r="TUO89" s="213"/>
      <c r="TUP89" s="213"/>
      <c r="TUQ89" s="213"/>
      <c r="TUR89" s="213"/>
      <c r="TUS89" s="213"/>
      <c r="TUT89" s="213"/>
      <c r="TUU89" s="213"/>
      <c r="TUV89" s="213"/>
      <c r="TUW89" s="213"/>
      <c r="TUX89" s="213"/>
      <c r="TUY89" s="213"/>
      <c r="TUZ89" s="213"/>
      <c r="TVA89" s="213"/>
      <c r="TVB89" s="213"/>
      <c r="TVC89" s="213"/>
      <c r="TVD89" s="213"/>
      <c r="TVE89" s="213"/>
      <c r="TVF89" s="213"/>
      <c r="TVG89" s="213"/>
      <c r="TVH89" s="213"/>
      <c r="TVI89" s="213"/>
      <c r="TVJ89" s="213"/>
      <c r="TVK89" s="213"/>
      <c r="TVL89" s="213"/>
      <c r="TVM89" s="213"/>
      <c r="TVN89" s="213"/>
      <c r="TVO89" s="213"/>
      <c r="TVP89" s="213"/>
      <c r="TVQ89" s="213"/>
      <c r="TVR89" s="213"/>
      <c r="TVS89" s="213"/>
      <c r="TVT89" s="213"/>
      <c r="TVU89" s="213"/>
      <c r="TVV89" s="213"/>
      <c r="TVW89" s="213"/>
      <c r="TVX89" s="213"/>
      <c r="TVY89" s="213"/>
      <c r="TVZ89" s="213"/>
      <c r="TWA89" s="213"/>
      <c r="TWB89" s="213"/>
      <c r="TWC89" s="213"/>
      <c r="TWD89" s="213"/>
      <c r="TWE89" s="213"/>
      <c r="TWF89" s="213"/>
      <c r="TWG89" s="213"/>
      <c r="TWH89" s="213"/>
      <c r="TWI89" s="213"/>
      <c r="TWJ89" s="213"/>
      <c r="TWK89" s="213"/>
      <c r="TWL89" s="213"/>
      <c r="TWM89" s="213"/>
      <c r="TWN89" s="213"/>
      <c r="TWO89" s="213"/>
      <c r="TWP89" s="213"/>
      <c r="TWQ89" s="213"/>
      <c r="TWR89" s="213"/>
      <c r="TWS89" s="213"/>
      <c r="TWT89" s="213"/>
      <c r="TWU89" s="213"/>
      <c r="TWV89" s="213"/>
      <c r="TWW89" s="213"/>
      <c r="TWX89" s="213"/>
      <c r="TWY89" s="213"/>
      <c r="TWZ89" s="213"/>
      <c r="TXA89" s="213"/>
      <c r="TXB89" s="213"/>
      <c r="TXC89" s="213"/>
      <c r="TXD89" s="213"/>
      <c r="TXE89" s="213"/>
      <c r="TXF89" s="213"/>
      <c r="TXG89" s="213"/>
      <c r="TXH89" s="213"/>
      <c r="TXI89" s="213"/>
      <c r="TXJ89" s="213"/>
      <c r="TXK89" s="213"/>
      <c r="TXL89" s="213"/>
      <c r="TXM89" s="213"/>
      <c r="TXN89" s="213"/>
      <c r="TXO89" s="213"/>
      <c r="TXP89" s="213"/>
      <c r="TXQ89" s="213"/>
      <c r="TXR89" s="213"/>
      <c r="TXS89" s="213"/>
      <c r="TXT89" s="213"/>
      <c r="TXU89" s="213"/>
      <c r="TXV89" s="213"/>
      <c r="TXW89" s="213"/>
      <c r="TXX89" s="213"/>
      <c r="TXY89" s="213"/>
      <c r="TXZ89" s="213"/>
      <c r="TYA89" s="213"/>
      <c r="TYB89" s="213"/>
      <c r="TYC89" s="213"/>
      <c r="TYD89" s="213"/>
      <c r="TYE89" s="213"/>
      <c r="TYF89" s="213"/>
      <c r="TYG89" s="213"/>
      <c r="TYH89" s="213"/>
      <c r="TYI89" s="213"/>
      <c r="TYJ89" s="213"/>
      <c r="TYK89" s="213"/>
      <c r="TYL89" s="213"/>
      <c r="TYM89" s="213"/>
      <c r="TYN89" s="213"/>
      <c r="TYO89" s="213"/>
      <c r="TYP89" s="213"/>
      <c r="TYQ89" s="213"/>
      <c r="TYR89" s="213"/>
      <c r="TYS89" s="213"/>
      <c r="TYT89" s="213"/>
      <c r="TYU89" s="213"/>
      <c r="TYV89" s="213"/>
      <c r="TYW89" s="213"/>
      <c r="TYX89" s="213"/>
      <c r="TYY89" s="213"/>
      <c r="TYZ89" s="213"/>
      <c r="TZA89" s="213"/>
      <c r="TZB89" s="213"/>
      <c r="TZC89" s="213"/>
      <c r="TZD89" s="213"/>
      <c r="TZE89" s="213"/>
      <c r="TZF89" s="213"/>
      <c r="TZG89" s="213"/>
      <c r="TZH89" s="213"/>
      <c r="TZI89" s="213"/>
      <c r="TZJ89" s="213"/>
      <c r="TZK89" s="213"/>
      <c r="TZL89" s="213"/>
      <c r="TZM89" s="213"/>
      <c r="TZN89" s="213"/>
      <c r="TZO89" s="213"/>
      <c r="TZP89" s="213"/>
      <c r="TZQ89" s="213"/>
      <c r="TZR89" s="213"/>
      <c r="TZS89" s="213"/>
      <c r="TZT89" s="213"/>
      <c r="TZU89" s="213"/>
      <c r="TZV89" s="213"/>
      <c r="TZW89" s="213"/>
      <c r="TZX89" s="213"/>
      <c r="TZY89" s="213"/>
      <c r="TZZ89" s="213"/>
      <c r="UAA89" s="213"/>
      <c r="UAB89" s="213"/>
      <c r="UAC89" s="213"/>
      <c r="UAD89" s="213"/>
      <c r="UAE89" s="213"/>
      <c r="UAF89" s="213"/>
      <c r="UAG89" s="213"/>
      <c r="UAH89" s="213"/>
      <c r="UAI89" s="213"/>
      <c r="UAJ89" s="213"/>
      <c r="UAK89" s="213"/>
      <c r="UAL89" s="213"/>
      <c r="UAM89" s="213"/>
      <c r="UAN89" s="213"/>
      <c r="UAO89" s="213"/>
      <c r="UAP89" s="213"/>
      <c r="UAQ89" s="213"/>
      <c r="UAR89" s="213"/>
      <c r="UAS89" s="213"/>
      <c r="UAT89" s="213"/>
      <c r="UAU89" s="213"/>
      <c r="UAV89" s="213"/>
      <c r="UAW89" s="213"/>
      <c r="UAX89" s="213"/>
      <c r="UAY89" s="213"/>
      <c r="UAZ89" s="213"/>
      <c r="UBA89" s="213"/>
      <c r="UBB89" s="213"/>
      <c r="UBC89" s="213"/>
      <c r="UBD89" s="213"/>
      <c r="UBE89" s="213"/>
      <c r="UBF89" s="213"/>
      <c r="UBG89" s="213"/>
      <c r="UBH89" s="213"/>
      <c r="UBI89" s="213"/>
      <c r="UBJ89" s="213"/>
      <c r="UBK89" s="213"/>
      <c r="UBL89" s="213"/>
      <c r="UBM89" s="213"/>
      <c r="UBN89" s="213"/>
      <c r="UBO89" s="213"/>
      <c r="UBP89" s="213"/>
      <c r="UBQ89" s="213"/>
      <c r="UBR89" s="213"/>
      <c r="UBS89" s="213"/>
      <c r="UBT89" s="213"/>
      <c r="UBU89" s="213"/>
      <c r="UBV89" s="213"/>
      <c r="UBW89" s="213"/>
      <c r="UBX89" s="213"/>
      <c r="UBY89" s="213"/>
      <c r="UBZ89" s="213"/>
      <c r="UCA89" s="213"/>
      <c r="UCB89" s="213"/>
      <c r="UCC89" s="213"/>
      <c r="UCD89" s="213"/>
      <c r="UCE89" s="213"/>
      <c r="UCF89" s="213"/>
      <c r="UCG89" s="213"/>
      <c r="UCH89" s="213"/>
      <c r="UCI89" s="213"/>
      <c r="UCJ89" s="213"/>
      <c r="UCK89" s="213"/>
      <c r="UCL89" s="213"/>
      <c r="UCM89" s="213"/>
      <c r="UCN89" s="213"/>
      <c r="UCO89" s="213"/>
      <c r="UCP89" s="213"/>
      <c r="UCQ89" s="213"/>
      <c r="UCR89" s="213"/>
      <c r="UCS89" s="213"/>
      <c r="UCT89" s="213"/>
      <c r="UCU89" s="213"/>
      <c r="UCV89" s="213"/>
      <c r="UCW89" s="213"/>
      <c r="UCX89" s="213"/>
      <c r="UCY89" s="213"/>
      <c r="UCZ89" s="213"/>
      <c r="UDA89" s="213"/>
      <c r="UDB89" s="213"/>
      <c r="UDC89" s="213"/>
      <c r="UDD89" s="213"/>
      <c r="UDE89" s="213"/>
      <c r="UDF89" s="213"/>
      <c r="UDG89" s="213"/>
      <c r="UDH89" s="213"/>
      <c r="UDI89" s="213"/>
      <c r="UDJ89" s="213"/>
      <c r="UDK89" s="213"/>
      <c r="UDL89" s="213"/>
      <c r="UDM89" s="213"/>
      <c r="UDN89" s="213"/>
      <c r="UDO89" s="213"/>
      <c r="UDP89" s="213"/>
      <c r="UDQ89" s="213"/>
      <c r="UDR89" s="213"/>
      <c r="UDS89" s="213"/>
      <c r="UDT89" s="213"/>
      <c r="UDU89" s="213"/>
      <c r="UDV89" s="213"/>
      <c r="UDW89" s="213"/>
      <c r="UDX89" s="213"/>
      <c r="UDY89" s="213"/>
      <c r="UDZ89" s="213"/>
      <c r="UEA89" s="213"/>
      <c r="UEB89" s="213"/>
      <c r="UEC89" s="213"/>
      <c r="UED89" s="213"/>
      <c r="UEE89" s="213"/>
      <c r="UEF89" s="213"/>
      <c r="UEG89" s="213"/>
      <c r="UEH89" s="213"/>
      <c r="UEI89" s="213"/>
      <c r="UEJ89" s="213"/>
      <c r="UEK89" s="213"/>
      <c r="UEL89" s="213"/>
      <c r="UEM89" s="213"/>
      <c r="UEN89" s="213"/>
      <c r="UEO89" s="213"/>
      <c r="UEP89" s="213"/>
      <c r="UEQ89" s="213"/>
      <c r="UER89" s="213"/>
      <c r="UES89" s="213"/>
      <c r="UET89" s="213"/>
      <c r="UEU89" s="213"/>
      <c r="UEV89" s="213"/>
      <c r="UEW89" s="213"/>
      <c r="UEX89" s="213"/>
      <c r="UEY89" s="213"/>
      <c r="UEZ89" s="213"/>
      <c r="UFA89" s="213"/>
      <c r="UFB89" s="213"/>
      <c r="UFC89" s="213"/>
      <c r="UFD89" s="213"/>
      <c r="UFE89" s="213"/>
      <c r="UFF89" s="213"/>
      <c r="UFG89" s="213"/>
      <c r="UFH89" s="213"/>
      <c r="UFI89" s="213"/>
      <c r="UFJ89" s="213"/>
      <c r="UFK89" s="213"/>
      <c r="UFL89" s="213"/>
      <c r="UFM89" s="213"/>
      <c r="UFN89" s="213"/>
      <c r="UFO89" s="213"/>
      <c r="UFP89" s="213"/>
      <c r="UFQ89" s="213"/>
      <c r="UFR89" s="213"/>
      <c r="UFS89" s="213"/>
      <c r="UFT89" s="213"/>
      <c r="UFU89" s="213"/>
      <c r="UFV89" s="213"/>
      <c r="UFW89" s="213"/>
      <c r="UFX89" s="213"/>
      <c r="UFY89" s="213"/>
      <c r="UFZ89" s="213"/>
      <c r="UGA89" s="213"/>
      <c r="UGB89" s="213"/>
      <c r="UGC89" s="213"/>
      <c r="UGD89" s="213"/>
      <c r="UGE89" s="213"/>
      <c r="UGF89" s="213"/>
      <c r="UGG89" s="213"/>
      <c r="UGH89" s="213"/>
      <c r="UGI89" s="213"/>
      <c r="UGJ89" s="213"/>
      <c r="UGK89" s="213"/>
      <c r="UGL89" s="213"/>
      <c r="UGM89" s="213"/>
      <c r="UGN89" s="213"/>
      <c r="UGO89" s="213"/>
      <c r="UGP89" s="213"/>
      <c r="UGQ89" s="213"/>
      <c r="UGR89" s="213"/>
      <c r="UGS89" s="213"/>
      <c r="UGT89" s="213"/>
      <c r="UGU89" s="213"/>
      <c r="UGV89" s="213"/>
      <c r="UGW89" s="213"/>
      <c r="UGX89" s="213"/>
      <c r="UGY89" s="213"/>
      <c r="UGZ89" s="213"/>
      <c r="UHA89" s="213"/>
      <c r="UHB89" s="213"/>
      <c r="UHC89" s="213"/>
      <c r="UHD89" s="213"/>
      <c r="UHE89" s="213"/>
      <c r="UHF89" s="213"/>
      <c r="UHG89" s="213"/>
      <c r="UHH89" s="213"/>
      <c r="UHI89" s="213"/>
      <c r="UHJ89" s="213"/>
      <c r="UHK89" s="213"/>
      <c r="UHL89" s="213"/>
      <c r="UHM89" s="213"/>
      <c r="UHN89" s="213"/>
      <c r="UHO89" s="213"/>
      <c r="UHP89" s="213"/>
      <c r="UHQ89" s="213"/>
      <c r="UHR89" s="213"/>
      <c r="UHS89" s="213"/>
      <c r="UHT89" s="213"/>
      <c r="UHU89" s="213"/>
      <c r="UHV89" s="213"/>
      <c r="UHW89" s="213"/>
      <c r="UHX89" s="213"/>
      <c r="UHY89" s="213"/>
      <c r="UHZ89" s="213"/>
      <c r="UIA89" s="213"/>
      <c r="UIB89" s="213"/>
      <c r="UIC89" s="213"/>
      <c r="UID89" s="213"/>
      <c r="UIE89" s="213"/>
      <c r="UIF89" s="213"/>
      <c r="UIG89" s="213"/>
      <c r="UIH89" s="213"/>
      <c r="UII89" s="213"/>
      <c r="UIJ89" s="213"/>
      <c r="UIK89" s="213"/>
      <c r="UIL89" s="213"/>
      <c r="UIM89" s="213"/>
      <c r="UIN89" s="213"/>
      <c r="UIO89" s="213"/>
      <c r="UIP89" s="213"/>
      <c r="UIQ89" s="213"/>
      <c r="UIR89" s="213"/>
      <c r="UIS89" s="213"/>
      <c r="UIT89" s="213"/>
      <c r="UIU89" s="213"/>
      <c r="UIV89" s="213"/>
      <c r="UIW89" s="213"/>
      <c r="UIX89" s="213"/>
      <c r="UIY89" s="213"/>
      <c r="UIZ89" s="213"/>
      <c r="UJA89" s="213"/>
      <c r="UJB89" s="213"/>
      <c r="UJC89" s="213"/>
      <c r="UJD89" s="213"/>
      <c r="UJE89" s="213"/>
      <c r="UJF89" s="213"/>
      <c r="UJG89" s="213"/>
      <c r="UJH89" s="213"/>
      <c r="UJI89" s="213"/>
      <c r="UJJ89" s="213"/>
      <c r="UJK89" s="213"/>
      <c r="UJL89" s="213"/>
      <c r="UJM89" s="213"/>
      <c r="UJN89" s="213"/>
      <c r="UJO89" s="213"/>
      <c r="UJP89" s="213"/>
      <c r="UJQ89" s="213"/>
      <c r="UJR89" s="213"/>
      <c r="UJS89" s="213"/>
      <c r="UJT89" s="213"/>
      <c r="UJU89" s="213"/>
      <c r="UJV89" s="213"/>
      <c r="UJW89" s="213"/>
      <c r="UJX89" s="213"/>
      <c r="UJY89" s="213"/>
      <c r="UJZ89" s="213"/>
      <c r="UKA89" s="213"/>
      <c r="UKB89" s="213"/>
      <c r="UKC89" s="213"/>
      <c r="UKD89" s="213"/>
      <c r="UKE89" s="213"/>
      <c r="UKF89" s="213"/>
      <c r="UKG89" s="213"/>
      <c r="UKH89" s="213"/>
      <c r="UKI89" s="213"/>
      <c r="UKJ89" s="213"/>
      <c r="UKK89" s="213"/>
      <c r="UKL89" s="213"/>
      <c r="UKM89" s="213"/>
      <c r="UKN89" s="213"/>
      <c r="UKO89" s="213"/>
      <c r="UKP89" s="213"/>
      <c r="UKQ89" s="213"/>
      <c r="UKR89" s="213"/>
      <c r="UKS89" s="213"/>
      <c r="UKT89" s="213"/>
      <c r="UKU89" s="213"/>
      <c r="UKV89" s="213"/>
      <c r="UKW89" s="213"/>
      <c r="UKX89" s="213"/>
      <c r="UKY89" s="213"/>
      <c r="UKZ89" s="213"/>
      <c r="ULA89" s="213"/>
      <c r="ULB89" s="213"/>
      <c r="ULC89" s="213"/>
      <c r="ULD89" s="213"/>
      <c r="ULE89" s="213"/>
      <c r="ULF89" s="213"/>
      <c r="ULG89" s="213"/>
      <c r="ULH89" s="213"/>
      <c r="ULI89" s="213"/>
      <c r="ULJ89" s="213"/>
      <c r="ULK89" s="213"/>
      <c r="ULL89" s="213"/>
      <c r="ULM89" s="213"/>
      <c r="ULN89" s="213"/>
      <c r="ULO89" s="213"/>
      <c r="ULP89" s="213"/>
      <c r="ULQ89" s="213"/>
      <c r="ULR89" s="213"/>
      <c r="ULS89" s="213"/>
      <c r="ULT89" s="213"/>
      <c r="ULU89" s="213"/>
      <c r="ULV89" s="213"/>
      <c r="ULW89" s="213"/>
      <c r="ULX89" s="213"/>
      <c r="ULY89" s="213"/>
      <c r="ULZ89" s="213"/>
      <c r="UMA89" s="213"/>
      <c r="UMB89" s="213"/>
      <c r="UMC89" s="213"/>
      <c r="UMD89" s="213"/>
      <c r="UME89" s="213"/>
      <c r="UMF89" s="213"/>
      <c r="UMG89" s="213"/>
      <c r="UMH89" s="213"/>
      <c r="UMI89" s="213"/>
      <c r="UMJ89" s="213"/>
      <c r="UMK89" s="213"/>
      <c r="UML89" s="213"/>
      <c r="UMM89" s="213"/>
      <c r="UMN89" s="213"/>
      <c r="UMO89" s="213"/>
      <c r="UMP89" s="213"/>
      <c r="UMQ89" s="213"/>
      <c r="UMR89" s="213"/>
      <c r="UMS89" s="213"/>
      <c r="UMT89" s="213"/>
      <c r="UMU89" s="213"/>
      <c r="UMV89" s="213"/>
      <c r="UMW89" s="213"/>
      <c r="UMX89" s="213"/>
      <c r="UMY89" s="213"/>
      <c r="UMZ89" s="213"/>
      <c r="UNA89" s="213"/>
      <c r="UNB89" s="213"/>
      <c r="UNC89" s="213"/>
      <c r="UND89" s="213"/>
      <c r="UNE89" s="213"/>
      <c r="UNF89" s="213"/>
      <c r="UNG89" s="213"/>
      <c r="UNH89" s="213"/>
      <c r="UNI89" s="213"/>
      <c r="UNJ89" s="213"/>
      <c r="UNK89" s="213"/>
      <c r="UNL89" s="213"/>
      <c r="UNM89" s="213"/>
      <c r="UNN89" s="213"/>
      <c r="UNO89" s="213"/>
      <c r="UNP89" s="213"/>
      <c r="UNQ89" s="213"/>
      <c r="UNR89" s="213"/>
      <c r="UNS89" s="213"/>
      <c r="UNT89" s="213"/>
      <c r="UNU89" s="213"/>
      <c r="UNV89" s="213"/>
      <c r="UNW89" s="213"/>
      <c r="UNX89" s="213"/>
      <c r="UNY89" s="213"/>
      <c r="UNZ89" s="213"/>
      <c r="UOA89" s="213"/>
      <c r="UOB89" s="213"/>
      <c r="UOC89" s="213"/>
      <c r="UOD89" s="213"/>
      <c r="UOE89" s="213"/>
      <c r="UOF89" s="213"/>
      <c r="UOG89" s="213"/>
      <c r="UOH89" s="213"/>
      <c r="UOI89" s="213"/>
      <c r="UOJ89" s="213"/>
      <c r="UOK89" s="213"/>
      <c r="UOL89" s="213"/>
      <c r="UOM89" s="213"/>
      <c r="UON89" s="213"/>
      <c r="UOO89" s="213"/>
      <c r="UOP89" s="213"/>
      <c r="UOQ89" s="213"/>
      <c r="UOR89" s="213"/>
      <c r="UOS89" s="213"/>
      <c r="UOT89" s="213"/>
      <c r="UOU89" s="213"/>
      <c r="UOV89" s="213"/>
      <c r="UOW89" s="213"/>
      <c r="UOX89" s="213"/>
      <c r="UOY89" s="213"/>
      <c r="UOZ89" s="213"/>
      <c r="UPA89" s="213"/>
      <c r="UPB89" s="213"/>
      <c r="UPC89" s="213"/>
      <c r="UPD89" s="213"/>
      <c r="UPE89" s="213"/>
      <c r="UPF89" s="213"/>
      <c r="UPG89" s="213"/>
      <c r="UPH89" s="213"/>
      <c r="UPI89" s="213"/>
      <c r="UPJ89" s="213"/>
      <c r="UPK89" s="213"/>
      <c r="UPL89" s="213"/>
      <c r="UPM89" s="213"/>
      <c r="UPN89" s="213"/>
      <c r="UPO89" s="213"/>
      <c r="UPP89" s="213"/>
      <c r="UPQ89" s="213"/>
      <c r="UPR89" s="213"/>
      <c r="UPS89" s="213"/>
      <c r="UPT89" s="213"/>
      <c r="UPU89" s="213"/>
      <c r="UPV89" s="213"/>
      <c r="UPW89" s="213"/>
      <c r="UPX89" s="213"/>
      <c r="UPY89" s="213"/>
      <c r="UPZ89" s="213"/>
      <c r="UQA89" s="213"/>
      <c r="UQB89" s="213"/>
      <c r="UQC89" s="213"/>
      <c r="UQD89" s="213"/>
      <c r="UQE89" s="213"/>
      <c r="UQF89" s="213"/>
      <c r="UQG89" s="213"/>
      <c r="UQH89" s="213"/>
      <c r="UQI89" s="213"/>
      <c r="UQJ89" s="213"/>
      <c r="UQK89" s="213"/>
      <c r="UQL89" s="213"/>
      <c r="UQM89" s="213"/>
      <c r="UQN89" s="213"/>
      <c r="UQO89" s="213"/>
      <c r="UQP89" s="213"/>
      <c r="UQQ89" s="213"/>
      <c r="UQR89" s="213"/>
      <c r="UQS89" s="213"/>
      <c r="UQT89" s="213"/>
      <c r="UQU89" s="213"/>
      <c r="UQV89" s="213"/>
      <c r="UQW89" s="213"/>
      <c r="UQX89" s="213"/>
      <c r="UQY89" s="213"/>
      <c r="UQZ89" s="213"/>
      <c r="URA89" s="213"/>
      <c r="URB89" s="213"/>
      <c r="URC89" s="213"/>
      <c r="URD89" s="213"/>
      <c r="URE89" s="213"/>
      <c r="URF89" s="213"/>
      <c r="URG89" s="213"/>
      <c r="URH89" s="213"/>
      <c r="URI89" s="213"/>
      <c r="URJ89" s="213"/>
      <c r="URK89" s="213"/>
      <c r="URL89" s="213"/>
      <c r="URM89" s="213"/>
      <c r="URN89" s="213"/>
      <c r="URO89" s="213"/>
      <c r="URP89" s="213"/>
      <c r="URQ89" s="213"/>
      <c r="URR89" s="213"/>
      <c r="URS89" s="213"/>
      <c r="URT89" s="213"/>
      <c r="URU89" s="213"/>
      <c r="URV89" s="213"/>
      <c r="URW89" s="213"/>
      <c r="URX89" s="213"/>
      <c r="URY89" s="213"/>
      <c r="URZ89" s="213"/>
      <c r="USA89" s="213"/>
      <c r="USB89" s="213"/>
      <c r="USC89" s="213"/>
      <c r="USD89" s="213"/>
      <c r="USE89" s="213"/>
      <c r="USF89" s="213"/>
      <c r="USG89" s="213"/>
      <c r="USH89" s="213"/>
      <c r="USI89" s="213"/>
      <c r="USJ89" s="213"/>
      <c r="USK89" s="213"/>
      <c r="USL89" s="213"/>
      <c r="USM89" s="213"/>
      <c r="USN89" s="213"/>
      <c r="USO89" s="213"/>
      <c r="USP89" s="213"/>
      <c r="USQ89" s="213"/>
      <c r="USR89" s="213"/>
      <c r="USS89" s="213"/>
      <c r="UST89" s="213"/>
      <c r="USU89" s="213"/>
      <c r="USV89" s="213"/>
      <c r="USW89" s="213"/>
      <c r="USX89" s="213"/>
      <c r="USY89" s="213"/>
      <c r="USZ89" s="213"/>
      <c r="UTA89" s="213"/>
      <c r="UTB89" s="213"/>
      <c r="UTC89" s="213"/>
      <c r="UTD89" s="213"/>
      <c r="UTE89" s="213"/>
      <c r="UTF89" s="213"/>
      <c r="UTG89" s="213"/>
      <c r="UTH89" s="213"/>
      <c r="UTI89" s="213"/>
      <c r="UTJ89" s="213"/>
      <c r="UTK89" s="213"/>
      <c r="UTL89" s="213"/>
      <c r="UTM89" s="213"/>
      <c r="UTN89" s="213"/>
      <c r="UTO89" s="213"/>
      <c r="UTP89" s="213"/>
      <c r="UTQ89" s="213"/>
      <c r="UTR89" s="213"/>
      <c r="UTS89" s="213"/>
      <c r="UTT89" s="213"/>
      <c r="UTU89" s="213"/>
      <c r="UTV89" s="213"/>
      <c r="UTW89" s="213"/>
      <c r="UTX89" s="213"/>
      <c r="UTY89" s="213"/>
      <c r="UTZ89" s="213"/>
      <c r="UUA89" s="213"/>
      <c r="UUB89" s="213"/>
      <c r="UUC89" s="213"/>
      <c r="UUD89" s="213"/>
      <c r="UUE89" s="213"/>
      <c r="UUF89" s="213"/>
      <c r="UUG89" s="213"/>
      <c r="UUH89" s="213"/>
      <c r="UUI89" s="213"/>
      <c r="UUJ89" s="213"/>
      <c r="UUK89" s="213"/>
      <c r="UUL89" s="213"/>
      <c r="UUM89" s="213"/>
      <c r="UUN89" s="213"/>
      <c r="UUO89" s="213"/>
      <c r="UUP89" s="213"/>
      <c r="UUQ89" s="213"/>
      <c r="UUR89" s="213"/>
      <c r="UUS89" s="213"/>
      <c r="UUT89" s="213"/>
      <c r="UUU89" s="213"/>
      <c r="UUV89" s="213"/>
      <c r="UUW89" s="213"/>
      <c r="UUX89" s="213"/>
      <c r="UUY89" s="213"/>
      <c r="UUZ89" s="213"/>
      <c r="UVA89" s="213"/>
      <c r="UVB89" s="213"/>
      <c r="UVC89" s="213"/>
      <c r="UVD89" s="213"/>
      <c r="UVE89" s="213"/>
      <c r="UVF89" s="213"/>
      <c r="UVG89" s="213"/>
      <c r="UVH89" s="213"/>
      <c r="UVI89" s="213"/>
      <c r="UVJ89" s="213"/>
      <c r="UVK89" s="213"/>
      <c r="UVL89" s="213"/>
      <c r="UVM89" s="213"/>
      <c r="UVN89" s="213"/>
      <c r="UVO89" s="213"/>
      <c r="UVP89" s="213"/>
      <c r="UVQ89" s="213"/>
      <c r="UVR89" s="213"/>
      <c r="UVS89" s="213"/>
      <c r="UVT89" s="213"/>
      <c r="UVU89" s="213"/>
      <c r="UVV89" s="213"/>
      <c r="UVW89" s="213"/>
      <c r="UVX89" s="213"/>
      <c r="UVY89" s="213"/>
      <c r="UVZ89" s="213"/>
      <c r="UWA89" s="213"/>
      <c r="UWB89" s="213"/>
      <c r="UWC89" s="213"/>
      <c r="UWD89" s="213"/>
      <c r="UWE89" s="213"/>
      <c r="UWF89" s="213"/>
      <c r="UWG89" s="213"/>
      <c r="UWH89" s="213"/>
      <c r="UWI89" s="213"/>
      <c r="UWJ89" s="213"/>
      <c r="UWK89" s="213"/>
      <c r="UWL89" s="213"/>
      <c r="UWM89" s="213"/>
      <c r="UWN89" s="213"/>
      <c r="UWO89" s="213"/>
      <c r="UWP89" s="213"/>
      <c r="UWQ89" s="213"/>
      <c r="UWR89" s="213"/>
      <c r="UWS89" s="213"/>
      <c r="UWT89" s="213"/>
      <c r="UWU89" s="213"/>
      <c r="UWV89" s="213"/>
      <c r="UWW89" s="213"/>
      <c r="UWX89" s="213"/>
      <c r="UWY89" s="213"/>
      <c r="UWZ89" s="213"/>
      <c r="UXA89" s="213"/>
      <c r="UXB89" s="213"/>
      <c r="UXC89" s="213"/>
      <c r="UXD89" s="213"/>
      <c r="UXE89" s="213"/>
      <c r="UXF89" s="213"/>
      <c r="UXG89" s="213"/>
      <c r="UXH89" s="213"/>
      <c r="UXI89" s="213"/>
      <c r="UXJ89" s="213"/>
      <c r="UXK89" s="213"/>
      <c r="UXL89" s="213"/>
      <c r="UXM89" s="213"/>
      <c r="UXN89" s="213"/>
      <c r="UXO89" s="213"/>
      <c r="UXP89" s="213"/>
      <c r="UXQ89" s="213"/>
      <c r="UXR89" s="213"/>
      <c r="UXS89" s="213"/>
      <c r="UXT89" s="213"/>
      <c r="UXU89" s="213"/>
      <c r="UXV89" s="213"/>
      <c r="UXW89" s="213"/>
      <c r="UXX89" s="213"/>
      <c r="UXY89" s="213"/>
      <c r="UXZ89" s="213"/>
      <c r="UYA89" s="213"/>
      <c r="UYB89" s="213"/>
      <c r="UYC89" s="213"/>
      <c r="UYD89" s="213"/>
      <c r="UYE89" s="213"/>
      <c r="UYF89" s="213"/>
      <c r="UYG89" s="213"/>
      <c r="UYH89" s="213"/>
      <c r="UYI89" s="213"/>
      <c r="UYJ89" s="213"/>
      <c r="UYK89" s="213"/>
      <c r="UYL89" s="213"/>
      <c r="UYM89" s="213"/>
      <c r="UYN89" s="213"/>
      <c r="UYO89" s="213"/>
      <c r="UYP89" s="213"/>
      <c r="UYQ89" s="213"/>
      <c r="UYR89" s="213"/>
      <c r="UYS89" s="213"/>
      <c r="UYT89" s="213"/>
      <c r="UYU89" s="213"/>
      <c r="UYV89" s="213"/>
      <c r="UYW89" s="213"/>
      <c r="UYX89" s="213"/>
      <c r="UYY89" s="213"/>
      <c r="UYZ89" s="213"/>
      <c r="UZA89" s="213"/>
      <c r="UZB89" s="213"/>
      <c r="UZC89" s="213"/>
      <c r="UZD89" s="213"/>
      <c r="UZE89" s="213"/>
      <c r="UZF89" s="213"/>
      <c r="UZG89" s="213"/>
      <c r="UZH89" s="213"/>
      <c r="UZI89" s="213"/>
      <c r="UZJ89" s="213"/>
      <c r="UZK89" s="213"/>
      <c r="UZL89" s="213"/>
      <c r="UZM89" s="213"/>
      <c r="UZN89" s="213"/>
      <c r="UZO89" s="213"/>
      <c r="UZP89" s="213"/>
      <c r="UZQ89" s="213"/>
      <c r="UZR89" s="213"/>
      <c r="UZS89" s="213"/>
      <c r="UZT89" s="213"/>
      <c r="UZU89" s="213"/>
      <c r="UZV89" s="213"/>
      <c r="UZW89" s="213"/>
      <c r="UZX89" s="213"/>
      <c r="UZY89" s="213"/>
      <c r="UZZ89" s="213"/>
      <c r="VAA89" s="213"/>
      <c r="VAB89" s="213"/>
      <c r="VAC89" s="213"/>
      <c r="VAD89" s="213"/>
      <c r="VAE89" s="213"/>
      <c r="VAF89" s="213"/>
      <c r="VAG89" s="213"/>
      <c r="VAH89" s="213"/>
      <c r="VAI89" s="213"/>
      <c r="VAJ89" s="213"/>
      <c r="VAK89" s="213"/>
      <c r="VAL89" s="213"/>
      <c r="VAM89" s="213"/>
      <c r="VAN89" s="213"/>
      <c r="VAO89" s="213"/>
      <c r="VAP89" s="213"/>
      <c r="VAQ89" s="213"/>
      <c r="VAR89" s="213"/>
      <c r="VAS89" s="213"/>
      <c r="VAT89" s="213"/>
      <c r="VAU89" s="213"/>
      <c r="VAV89" s="213"/>
      <c r="VAW89" s="213"/>
      <c r="VAX89" s="213"/>
      <c r="VAY89" s="213"/>
      <c r="VAZ89" s="213"/>
      <c r="VBA89" s="213"/>
      <c r="VBB89" s="213"/>
      <c r="VBC89" s="213"/>
      <c r="VBD89" s="213"/>
      <c r="VBE89" s="213"/>
      <c r="VBF89" s="213"/>
      <c r="VBG89" s="213"/>
      <c r="VBH89" s="213"/>
      <c r="VBI89" s="213"/>
      <c r="VBJ89" s="213"/>
      <c r="VBK89" s="213"/>
      <c r="VBL89" s="213"/>
      <c r="VBM89" s="213"/>
      <c r="VBN89" s="213"/>
      <c r="VBO89" s="213"/>
      <c r="VBP89" s="213"/>
      <c r="VBQ89" s="213"/>
      <c r="VBR89" s="213"/>
      <c r="VBS89" s="213"/>
      <c r="VBT89" s="213"/>
      <c r="VBU89" s="213"/>
      <c r="VBV89" s="213"/>
      <c r="VBW89" s="213"/>
      <c r="VBX89" s="213"/>
      <c r="VBY89" s="213"/>
      <c r="VBZ89" s="213"/>
      <c r="VCA89" s="213"/>
      <c r="VCB89" s="213"/>
      <c r="VCC89" s="213"/>
      <c r="VCD89" s="213"/>
      <c r="VCE89" s="213"/>
      <c r="VCF89" s="213"/>
      <c r="VCG89" s="213"/>
      <c r="VCH89" s="213"/>
      <c r="VCI89" s="213"/>
      <c r="VCJ89" s="213"/>
      <c r="VCK89" s="213"/>
      <c r="VCL89" s="213"/>
      <c r="VCM89" s="213"/>
      <c r="VCN89" s="213"/>
      <c r="VCO89" s="213"/>
      <c r="VCP89" s="213"/>
      <c r="VCQ89" s="213"/>
      <c r="VCR89" s="213"/>
      <c r="VCS89" s="213"/>
      <c r="VCT89" s="213"/>
      <c r="VCU89" s="213"/>
      <c r="VCV89" s="213"/>
      <c r="VCW89" s="213"/>
      <c r="VCX89" s="213"/>
      <c r="VCY89" s="213"/>
      <c r="VCZ89" s="213"/>
      <c r="VDA89" s="213"/>
      <c r="VDB89" s="213"/>
      <c r="VDC89" s="213"/>
      <c r="VDD89" s="213"/>
      <c r="VDE89" s="213"/>
      <c r="VDF89" s="213"/>
      <c r="VDG89" s="213"/>
      <c r="VDH89" s="213"/>
      <c r="VDI89" s="213"/>
      <c r="VDJ89" s="213"/>
      <c r="VDK89" s="213"/>
      <c r="VDL89" s="213"/>
      <c r="VDM89" s="213"/>
      <c r="VDN89" s="213"/>
      <c r="VDO89" s="213"/>
      <c r="VDP89" s="213"/>
      <c r="VDQ89" s="213"/>
      <c r="VDR89" s="213"/>
      <c r="VDS89" s="213"/>
      <c r="VDT89" s="213"/>
      <c r="VDU89" s="213"/>
      <c r="VDV89" s="213"/>
      <c r="VDW89" s="213"/>
      <c r="VDX89" s="213"/>
      <c r="VDY89" s="213"/>
      <c r="VDZ89" s="213"/>
      <c r="VEA89" s="213"/>
      <c r="VEB89" s="213"/>
      <c r="VEC89" s="213"/>
      <c r="VED89" s="213"/>
      <c r="VEE89" s="213"/>
      <c r="VEF89" s="213"/>
      <c r="VEG89" s="213"/>
      <c r="VEH89" s="213"/>
      <c r="VEI89" s="213"/>
      <c r="VEJ89" s="213"/>
      <c r="VEK89" s="213"/>
      <c r="VEL89" s="213"/>
      <c r="VEM89" s="213"/>
      <c r="VEN89" s="213"/>
      <c r="VEO89" s="213"/>
      <c r="VEP89" s="213"/>
      <c r="VEQ89" s="213"/>
      <c r="VER89" s="213"/>
      <c r="VES89" s="213"/>
      <c r="VET89" s="213"/>
      <c r="VEU89" s="213"/>
      <c r="VEV89" s="213"/>
      <c r="VEW89" s="213"/>
      <c r="VEX89" s="213"/>
      <c r="VEY89" s="213"/>
      <c r="VEZ89" s="213"/>
      <c r="VFA89" s="213"/>
      <c r="VFB89" s="213"/>
      <c r="VFC89" s="213"/>
      <c r="VFD89" s="213"/>
      <c r="VFE89" s="213"/>
      <c r="VFF89" s="213"/>
      <c r="VFG89" s="213"/>
      <c r="VFH89" s="213"/>
      <c r="VFI89" s="213"/>
      <c r="VFJ89" s="213"/>
      <c r="VFK89" s="213"/>
      <c r="VFL89" s="213"/>
      <c r="VFM89" s="213"/>
      <c r="VFN89" s="213"/>
      <c r="VFO89" s="213"/>
      <c r="VFP89" s="213"/>
      <c r="VFQ89" s="213"/>
      <c r="VFR89" s="213"/>
      <c r="VFS89" s="213"/>
      <c r="VFT89" s="213"/>
      <c r="VFU89" s="213"/>
      <c r="VFV89" s="213"/>
      <c r="VFW89" s="213"/>
      <c r="VFX89" s="213"/>
      <c r="VFY89" s="213"/>
      <c r="VFZ89" s="213"/>
      <c r="VGA89" s="213"/>
      <c r="VGB89" s="213"/>
      <c r="VGC89" s="213"/>
      <c r="VGD89" s="213"/>
      <c r="VGE89" s="213"/>
      <c r="VGF89" s="213"/>
      <c r="VGG89" s="213"/>
      <c r="VGH89" s="213"/>
      <c r="VGI89" s="213"/>
      <c r="VGJ89" s="213"/>
      <c r="VGK89" s="213"/>
      <c r="VGL89" s="213"/>
      <c r="VGM89" s="213"/>
      <c r="VGN89" s="213"/>
      <c r="VGO89" s="213"/>
      <c r="VGP89" s="213"/>
      <c r="VGQ89" s="213"/>
      <c r="VGR89" s="213"/>
      <c r="VGS89" s="213"/>
      <c r="VGT89" s="213"/>
      <c r="VGU89" s="213"/>
      <c r="VGV89" s="213"/>
      <c r="VGW89" s="213"/>
      <c r="VGX89" s="213"/>
      <c r="VGY89" s="213"/>
      <c r="VGZ89" s="213"/>
      <c r="VHA89" s="213"/>
      <c r="VHB89" s="213"/>
      <c r="VHC89" s="213"/>
      <c r="VHD89" s="213"/>
      <c r="VHE89" s="213"/>
      <c r="VHF89" s="213"/>
      <c r="VHG89" s="213"/>
      <c r="VHH89" s="213"/>
      <c r="VHI89" s="213"/>
      <c r="VHJ89" s="213"/>
      <c r="VHK89" s="213"/>
      <c r="VHL89" s="213"/>
      <c r="VHM89" s="213"/>
      <c r="VHN89" s="213"/>
      <c r="VHO89" s="213"/>
      <c r="VHP89" s="213"/>
      <c r="VHQ89" s="213"/>
      <c r="VHR89" s="213"/>
      <c r="VHS89" s="213"/>
      <c r="VHT89" s="213"/>
      <c r="VHU89" s="213"/>
      <c r="VHV89" s="213"/>
      <c r="VHW89" s="213"/>
      <c r="VHX89" s="213"/>
      <c r="VHY89" s="213"/>
      <c r="VHZ89" s="213"/>
      <c r="VIA89" s="213"/>
      <c r="VIB89" s="213"/>
      <c r="VIC89" s="213"/>
      <c r="VID89" s="213"/>
      <c r="VIE89" s="213"/>
      <c r="VIF89" s="213"/>
      <c r="VIG89" s="213"/>
      <c r="VIH89" s="213"/>
      <c r="VII89" s="213"/>
      <c r="VIJ89" s="213"/>
      <c r="VIK89" s="213"/>
      <c r="VIL89" s="213"/>
      <c r="VIM89" s="213"/>
      <c r="VIN89" s="213"/>
      <c r="VIO89" s="213"/>
      <c r="VIP89" s="213"/>
      <c r="VIQ89" s="213"/>
      <c r="VIR89" s="213"/>
      <c r="VIS89" s="213"/>
      <c r="VIT89" s="213"/>
      <c r="VIU89" s="213"/>
      <c r="VIV89" s="213"/>
      <c r="VIW89" s="213"/>
      <c r="VIX89" s="213"/>
      <c r="VIY89" s="213"/>
      <c r="VIZ89" s="213"/>
      <c r="VJA89" s="213"/>
      <c r="VJB89" s="213"/>
      <c r="VJC89" s="213"/>
      <c r="VJD89" s="213"/>
      <c r="VJE89" s="213"/>
      <c r="VJF89" s="213"/>
      <c r="VJG89" s="213"/>
      <c r="VJH89" s="213"/>
      <c r="VJI89" s="213"/>
      <c r="VJJ89" s="213"/>
      <c r="VJK89" s="213"/>
      <c r="VJL89" s="213"/>
      <c r="VJM89" s="213"/>
      <c r="VJN89" s="213"/>
      <c r="VJO89" s="213"/>
      <c r="VJP89" s="213"/>
      <c r="VJQ89" s="213"/>
      <c r="VJR89" s="213"/>
      <c r="VJS89" s="213"/>
      <c r="VJT89" s="213"/>
      <c r="VJU89" s="213"/>
      <c r="VJV89" s="213"/>
      <c r="VJW89" s="213"/>
      <c r="VJX89" s="213"/>
      <c r="VJY89" s="213"/>
      <c r="VJZ89" s="213"/>
      <c r="VKA89" s="213"/>
      <c r="VKB89" s="213"/>
      <c r="VKC89" s="213"/>
      <c r="VKD89" s="213"/>
      <c r="VKE89" s="213"/>
      <c r="VKF89" s="213"/>
      <c r="VKG89" s="213"/>
      <c r="VKH89" s="213"/>
      <c r="VKI89" s="213"/>
      <c r="VKJ89" s="213"/>
      <c r="VKK89" s="213"/>
      <c r="VKL89" s="213"/>
      <c r="VKM89" s="213"/>
      <c r="VKN89" s="213"/>
      <c r="VKO89" s="213"/>
      <c r="VKP89" s="213"/>
      <c r="VKQ89" s="213"/>
      <c r="VKR89" s="213"/>
      <c r="VKS89" s="213"/>
      <c r="VKT89" s="213"/>
      <c r="VKU89" s="213"/>
      <c r="VKV89" s="213"/>
      <c r="VKW89" s="213"/>
      <c r="VKX89" s="213"/>
      <c r="VKY89" s="213"/>
      <c r="VKZ89" s="213"/>
      <c r="VLA89" s="213"/>
      <c r="VLB89" s="213"/>
      <c r="VLC89" s="213"/>
      <c r="VLD89" s="213"/>
      <c r="VLE89" s="213"/>
      <c r="VLF89" s="213"/>
      <c r="VLG89" s="213"/>
      <c r="VLH89" s="213"/>
      <c r="VLI89" s="213"/>
      <c r="VLJ89" s="213"/>
      <c r="VLK89" s="213"/>
      <c r="VLL89" s="213"/>
      <c r="VLM89" s="213"/>
      <c r="VLN89" s="213"/>
      <c r="VLO89" s="213"/>
      <c r="VLP89" s="213"/>
      <c r="VLQ89" s="213"/>
      <c r="VLR89" s="213"/>
      <c r="VLS89" s="213"/>
      <c r="VLT89" s="213"/>
      <c r="VLU89" s="213"/>
      <c r="VLV89" s="213"/>
      <c r="VLW89" s="213"/>
      <c r="VLX89" s="213"/>
      <c r="VLY89" s="213"/>
      <c r="VLZ89" s="213"/>
      <c r="VMA89" s="213"/>
      <c r="VMB89" s="213"/>
      <c r="VMC89" s="213"/>
      <c r="VMD89" s="213"/>
      <c r="VME89" s="213"/>
      <c r="VMF89" s="213"/>
      <c r="VMG89" s="213"/>
      <c r="VMH89" s="213"/>
      <c r="VMI89" s="213"/>
      <c r="VMJ89" s="213"/>
      <c r="VMK89" s="213"/>
      <c r="VML89" s="213"/>
      <c r="VMM89" s="213"/>
      <c r="VMN89" s="213"/>
      <c r="VMO89" s="213"/>
      <c r="VMP89" s="213"/>
      <c r="VMQ89" s="213"/>
      <c r="VMR89" s="213"/>
      <c r="VMS89" s="213"/>
      <c r="VMT89" s="213"/>
      <c r="VMU89" s="213"/>
      <c r="VMV89" s="213"/>
      <c r="VMW89" s="213"/>
      <c r="VMX89" s="213"/>
      <c r="VMY89" s="213"/>
      <c r="VMZ89" s="213"/>
      <c r="VNA89" s="213"/>
      <c r="VNB89" s="213"/>
      <c r="VNC89" s="213"/>
      <c r="VND89" s="213"/>
      <c r="VNE89" s="213"/>
      <c r="VNF89" s="213"/>
      <c r="VNG89" s="213"/>
      <c r="VNH89" s="213"/>
      <c r="VNI89" s="213"/>
      <c r="VNJ89" s="213"/>
      <c r="VNK89" s="213"/>
      <c r="VNL89" s="213"/>
      <c r="VNM89" s="213"/>
      <c r="VNN89" s="213"/>
      <c r="VNO89" s="213"/>
      <c r="VNP89" s="213"/>
      <c r="VNQ89" s="213"/>
      <c r="VNR89" s="213"/>
      <c r="VNS89" s="213"/>
      <c r="VNT89" s="213"/>
      <c r="VNU89" s="213"/>
      <c r="VNV89" s="213"/>
      <c r="VNW89" s="213"/>
      <c r="VNX89" s="213"/>
      <c r="VNY89" s="213"/>
      <c r="VNZ89" s="213"/>
      <c r="VOA89" s="213"/>
      <c r="VOB89" s="213"/>
      <c r="VOC89" s="213"/>
      <c r="VOD89" s="213"/>
      <c r="VOE89" s="213"/>
      <c r="VOF89" s="213"/>
      <c r="VOG89" s="213"/>
      <c r="VOH89" s="213"/>
      <c r="VOI89" s="213"/>
      <c r="VOJ89" s="213"/>
      <c r="VOK89" s="213"/>
      <c r="VOL89" s="213"/>
      <c r="VOM89" s="213"/>
      <c r="VON89" s="213"/>
      <c r="VOO89" s="213"/>
      <c r="VOP89" s="213"/>
      <c r="VOQ89" s="213"/>
      <c r="VOR89" s="213"/>
      <c r="VOS89" s="213"/>
      <c r="VOT89" s="213"/>
      <c r="VOU89" s="213"/>
      <c r="VOV89" s="213"/>
      <c r="VOW89" s="213"/>
      <c r="VOX89" s="213"/>
      <c r="VOY89" s="213"/>
      <c r="VOZ89" s="213"/>
      <c r="VPA89" s="213"/>
      <c r="VPB89" s="213"/>
      <c r="VPC89" s="213"/>
      <c r="VPD89" s="213"/>
      <c r="VPE89" s="213"/>
      <c r="VPF89" s="213"/>
      <c r="VPG89" s="213"/>
      <c r="VPH89" s="213"/>
      <c r="VPI89" s="213"/>
      <c r="VPJ89" s="213"/>
      <c r="VPK89" s="213"/>
      <c r="VPL89" s="213"/>
      <c r="VPM89" s="213"/>
      <c r="VPN89" s="213"/>
      <c r="VPO89" s="213"/>
      <c r="VPP89" s="213"/>
      <c r="VPQ89" s="213"/>
      <c r="VPR89" s="213"/>
      <c r="VPS89" s="213"/>
      <c r="VPT89" s="213"/>
      <c r="VPU89" s="213"/>
      <c r="VPV89" s="213"/>
      <c r="VPW89" s="213"/>
      <c r="VPX89" s="213"/>
      <c r="VPY89" s="213"/>
      <c r="VPZ89" s="213"/>
      <c r="VQA89" s="213"/>
      <c r="VQB89" s="213"/>
      <c r="VQC89" s="213"/>
      <c r="VQD89" s="213"/>
      <c r="VQE89" s="213"/>
      <c r="VQF89" s="213"/>
      <c r="VQG89" s="213"/>
      <c r="VQH89" s="213"/>
      <c r="VQI89" s="213"/>
      <c r="VQJ89" s="213"/>
      <c r="VQK89" s="213"/>
      <c r="VQL89" s="213"/>
      <c r="VQM89" s="213"/>
      <c r="VQN89" s="213"/>
      <c r="VQO89" s="213"/>
      <c r="VQP89" s="213"/>
      <c r="VQQ89" s="213"/>
      <c r="VQR89" s="213"/>
      <c r="VQS89" s="213"/>
      <c r="VQT89" s="213"/>
      <c r="VQU89" s="213"/>
      <c r="VQV89" s="213"/>
      <c r="VQW89" s="213"/>
      <c r="VQX89" s="213"/>
      <c r="VQY89" s="213"/>
      <c r="VQZ89" s="213"/>
      <c r="VRA89" s="213"/>
      <c r="VRB89" s="213"/>
      <c r="VRC89" s="213"/>
      <c r="VRD89" s="213"/>
      <c r="VRE89" s="213"/>
      <c r="VRF89" s="213"/>
      <c r="VRG89" s="213"/>
      <c r="VRH89" s="213"/>
      <c r="VRI89" s="213"/>
      <c r="VRJ89" s="213"/>
      <c r="VRK89" s="213"/>
      <c r="VRL89" s="213"/>
      <c r="VRM89" s="213"/>
      <c r="VRN89" s="213"/>
      <c r="VRO89" s="213"/>
      <c r="VRP89" s="213"/>
      <c r="VRQ89" s="213"/>
      <c r="VRR89" s="213"/>
      <c r="VRS89" s="213"/>
      <c r="VRT89" s="213"/>
      <c r="VRU89" s="213"/>
      <c r="VRV89" s="213"/>
      <c r="VRW89" s="213"/>
      <c r="VRX89" s="213"/>
      <c r="VRY89" s="213"/>
      <c r="VRZ89" s="213"/>
      <c r="VSA89" s="213"/>
      <c r="VSB89" s="213"/>
      <c r="VSC89" s="213"/>
      <c r="VSD89" s="213"/>
      <c r="VSE89" s="213"/>
      <c r="VSF89" s="213"/>
      <c r="VSG89" s="213"/>
      <c r="VSH89" s="213"/>
      <c r="VSI89" s="213"/>
      <c r="VSJ89" s="213"/>
      <c r="VSK89" s="213"/>
      <c r="VSL89" s="213"/>
      <c r="VSM89" s="213"/>
      <c r="VSN89" s="213"/>
      <c r="VSO89" s="213"/>
      <c r="VSP89" s="213"/>
      <c r="VSQ89" s="213"/>
      <c r="VSR89" s="213"/>
      <c r="VSS89" s="213"/>
      <c r="VST89" s="213"/>
      <c r="VSU89" s="213"/>
      <c r="VSV89" s="213"/>
      <c r="VSW89" s="213"/>
      <c r="VSX89" s="213"/>
      <c r="VSY89" s="213"/>
      <c r="VSZ89" s="213"/>
      <c r="VTA89" s="213"/>
      <c r="VTB89" s="213"/>
      <c r="VTC89" s="213"/>
      <c r="VTD89" s="213"/>
      <c r="VTE89" s="213"/>
      <c r="VTF89" s="213"/>
      <c r="VTG89" s="213"/>
      <c r="VTH89" s="213"/>
      <c r="VTI89" s="213"/>
      <c r="VTJ89" s="213"/>
      <c r="VTK89" s="213"/>
      <c r="VTL89" s="213"/>
      <c r="VTM89" s="213"/>
      <c r="VTN89" s="213"/>
      <c r="VTO89" s="213"/>
      <c r="VTP89" s="213"/>
      <c r="VTQ89" s="213"/>
      <c r="VTR89" s="213"/>
      <c r="VTS89" s="213"/>
      <c r="VTT89" s="213"/>
      <c r="VTU89" s="213"/>
      <c r="VTV89" s="213"/>
      <c r="VTW89" s="213"/>
      <c r="VTX89" s="213"/>
      <c r="VTY89" s="213"/>
      <c r="VTZ89" s="213"/>
      <c r="VUA89" s="213"/>
      <c r="VUB89" s="213"/>
      <c r="VUC89" s="213"/>
      <c r="VUD89" s="213"/>
      <c r="VUE89" s="213"/>
      <c r="VUF89" s="213"/>
      <c r="VUG89" s="213"/>
      <c r="VUH89" s="213"/>
      <c r="VUI89" s="213"/>
      <c r="VUJ89" s="213"/>
      <c r="VUK89" s="213"/>
      <c r="VUL89" s="213"/>
      <c r="VUM89" s="213"/>
      <c r="VUN89" s="213"/>
      <c r="VUO89" s="213"/>
      <c r="VUP89" s="213"/>
      <c r="VUQ89" s="213"/>
      <c r="VUR89" s="213"/>
      <c r="VUS89" s="213"/>
      <c r="VUT89" s="213"/>
      <c r="VUU89" s="213"/>
      <c r="VUV89" s="213"/>
      <c r="VUW89" s="213"/>
      <c r="VUX89" s="213"/>
      <c r="VUY89" s="213"/>
      <c r="VUZ89" s="213"/>
      <c r="VVA89" s="213"/>
      <c r="VVB89" s="213"/>
      <c r="VVC89" s="213"/>
      <c r="VVD89" s="213"/>
      <c r="VVE89" s="213"/>
      <c r="VVF89" s="213"/>
      <c r="VVG89" s="213"/>
      <c r="VVH89" s="213"/>
      <c r="VVI89" s="213"/>
      <c r="VVJ89" s="213"/>
      <c r="VVK89" s="213"/>
      <c r="VVL89" s="213"/>
      <c r="VVM89" s="213"/>
      <c r="VVN89" s="213"/>
      <c r="VVO89" s="213"/>
      <c r="VVP89" s="213"/>
      <c r="VVQ89" s="213"/>
      <c r="VVR89" s="213"/>
      <c r="VVS89" s="213"/>
      <c r="VVT89" s="213"/>
      <c r="VVU89" s="213"/>
      <c r="VVV89" s="213"/>
      <c r="VVW89" s="213"/>
      <c r="VVX89" s="213"/>
      <c r="VVY89" s="213"/>
      <c r="VVZ89" s="213"/>
      <c r="VWA89" s="213"/>
      <c r="VWB89" s="213"/>
      <c r="VWC89" s="213"/>
      <c r="VWD89" s="213"/>
      <c r="VWE89" s="213"/>
      <c r="VWF89" s="213"/>
      <c r="VWG89" s="213"/>
      <c r="VWH89" s="213"/>
      <c r="VWI89" s="213"/>
      <c r="VWJ89" s="213"/>
      <c r="VWK89" s="213"/>
      <c r="VWL89" s="213"/>
      <c r="VWM89" s="213"/>
      <c r="VWN89" s="213"/>
      <c r="VWO89" s="213"/>
      <c r="VWP89" s="213"/>
      <c r="VWQ89" s="213"/>
      <c r="VWR89" s="213"/>
      <c r="VWS89" s="213"/>
      <c r="VWT89" s="213"/>
      <c r="VWU89" s="213"/>
      <c r="VWV89" s="213"/>
      <c r="VWW89" s="213"/>
      <c r="VWX89" s="213"/>
      <c r="VWY89" s="213"/>
      <c r="VWZ89" s="213"/>
      <c r="VXA89" s="213"/>
      <c r="VXB89" s="213"/>
      <c r="VXC89" s="213"/>
      <c r="VXD89" s="213"/>
      <c r="VXE89" s="213"/>
      <c r="VXF89" s="213"/>
      <c r="VXG89" s="213"/>
      <c r="VXH89" s="213"/>
      <c r="VXI89" s="213"/>
      <c r="VXJ89" s="213"/>
      <c r="VXK89" s="213"/>
      <c r="VXL89" s="213"/>
      <c r="VXM89" s="213"/>
      <c r="VXN89" s="213"/>
      <c r="VXO89" s="213"/>
      <c r="VXP89" s="213"/>
      <c r="VXQ89" s="213"/>
      <c r="VXR89" s="213"/>
      <c r="VXS89" s="213"/>
      <c r="VXT89" s="213"/>
      <c r="VXU89" s="213"/>
      <c r="VXV89" s="213"/>
      <c r="VXW89" s="213"/>
      <c r="VXX89" s="213"/>
      <c r="VXY89" s="213"/>
      <c r="VXZ89" s="213"/>
      <c r="VYA89" s="213"/>
      <c r="VYB89" s="213"/>
      <c r="VYC89" s="213"/>
      <c r="VYD89" s="213"/>
      <c r="VYE89" s="213"/>
      <c r="VYF89" s="213"/>
      <c r="VYG89" s="213"/>
      <c r="VYH89" s="213"/>
      <c r="VYI89" s="213"/>
      <c r="VYJ89" s="213"/>
      <c r="VYK89" s="213"/>
      <c r="VYL89" s="213"/>
      <c r="VYM89" s="213"/>
      <c r="VYN89" s="213"/>
      <c r="VYO89" s="213"/>
      <c r="VYP89" s="213"/>
      <c r="VYQ89" s="213"/>
      <c r="VYR89" s="213"/>
      <c r="VYS89" s="213"/>
      <c r="VYT89" s="213"/>
      <c r="VYU89" s="213"/>
      <c r="VYV89" s="213"/>
      <c r="VYW89" s="213"/>
      <c r="VYX89" s="213"/>
      <c r="VYY89" s="213"/>
      <c r="VYZ89" s="213"/>
      <c r="VZA89" s="213"/>
      <c r="VZB89" s="213"/>
      <c r="VZC89" s="213"/>
      <c r="VZD89" s="213"/>
      <c r="VZE89" s="213"/>
      <c r="VZF89" s="213"/>
      <c r="VZG89" s="213"/>
      <c r="VZH89" s="213"/>
      <c r="VZI89" s="213"/>
      <c r="VZJ89" s="213"/>
      <c r="VZK89" s="213"/>
      <c r="VZL89" s="213"/>
      <c r="VZM89" s="213"/>
      <c r="VZN89" s="213"/>
      <c r="VZO89" s="213"/>
      <c r="VZP89" s="213"/>
      <c r="VZQ89" s="213"/>
      <c r="VZR89" s="213"/>
      <c r="VZS89" s="213"/>
      <c r="VZT89" s="213"/>
      <c r="VZU89" s="213"/>
      <c r="VZV89" s="213"/>
      <c r="VZW89" s="213"/>
      <c r="VZX89" s="213"/>
      <c r="VZY89" s="213"/>
      <c r="VZZ89" s="213"/>
      <c r="WAA89" s="213"/>
      <c r="WAB89" s="213"/>
      <c r="WAC89" s="213"/>
      <c r="WAD89" s="213"/>
      <c r="WAE89" s="213"/>
      <c r="WAF89" s="213"/>
      <c r="WAG89" s="213"/>
      <c r="WAH89" s="213"/>
      <c r="WAI89" s="213"/>
      <c r="WAJ89" s="213"/>
      <c r="WAK89" s="213"/>
      <c r="WAL89" s="213"/>
      <c r="WAM89" s="213"/>
      <c r="WAN89" s="213"/>
      <c r="WAO89" s="213"/>
      <c r="WAP89" s="213"/>
      <c r="WAQ89" s="213"/>
      <c r="WAR89" s="213"/>
      <c r="WAS89" s="213"/>
      <c r="WAT89" s="213"/>
      <c r="WAU89" s="213"/>
      <c r="WAV89" s="213"/>
      <c r="WAW89" s="213"/>
      <c r="WAX89" s="213"/>
      <c r="WAY89" s="213"/>
      <c r="WAZ89" s="213"/>
      <c r="WBA89" s="213"/>
      <c r="WBB89" s="213"/>
      <c r="WBC89" s="213"/>
      <c r="WBD89" s="213"/>
      <c r="WBE89" s="213"/>
      <c r="WBF89" s="213"/>
      <c r="WBG89" s="213"/>
      <c r="WBH89" s="213"/>
      <c r="WBI89" s="213"/>
      <c r="WBJ89" s="213"/>
      <c r="WBK89" s="213"/>
      <c r="WBL89" s="213"/>
      <c r="WBM89" s="213"/>
      <c r="WBN89" s="213"/>
      <c r="WBO89" s="213"/>
      <c r="WBP89" s="213"/>
      <c r="WBQ89" s="213"/>
      <c r="WBR89" s="213"/>
      <c r="WBS89" s="213"/>
      <c r="WBT89" s="213"/>
      <c r="WBU89" s="213"/>
      <c r="WBV89" s="213"/>
      <c r="WBW89" s="213"/>
      <c r="WBX89" s="213"/>
      <c r="WBY89" s="213"/>
      <c r="WBZ89" s="213"/>
      <c r="WCA89" s="213"/>
      <c r="WCB89" s="213"/>
      <c r="WCC89" s="213"/>
      <c r="WCD89" s="213"/>
      <c r="WCE89" s="213"/>
      <c r="WCF89" s="213"/>
      <c r="WCG89" s="213"/>
      <c r="WCH89" s="213"/>
      <c r="WCI89" s="213"/>
      <c r="WCJ89" s="213"/>
      <c r="WCK89" s="213"/>
      <c r="WCL89" s="213"/>
      <c r="WCM89" s="213"/>
      <c r="WCN89" s="213"/>
      <c r="WCO89" s="213"/>
      <c r="WCP89" s="213"/>
      <c r="WCQ89" s="213"/>
      <c r="WCR89" s="213"/>
      <c r="WCS89" s="213"/>
      <c r="WCT89" s="213"/>
      <c r="WCU89" s="213"/>
      <c r="WCV89" s="213"/>
      <c r="WCW89" s="213"/>
      <c r="WCX89" s="213"/>
      <c r="WCY89" s="213"/>
      <c r="WCZ89" s="213"/>
      <c r="WDA89" s="213"/>
      <c r="WDB89" s="213"/>
      <c r="WDC89" s="213"/>
      <c r="WDD89" s="213"/>
      <c r="WDE89" s="213"/>
      <c r="WDF89" s="213"/>
      <c r="WDG89" s="213"/>
      <c r="WDH89" s="213"/>
      <c r="WDI89" s="213"/>
      <c r="WDJ89" s="213"/>
      <c r="WDK89" s="213"/>
      <c r="WDL89" s="213"/>
      <c r="WDM89" s="213"/>
      <c r="WDN89" s="213"/>
      <c r="WDO89" s="213"/>
      <c r="WDP89" s="213"/>
      <c r="WDQ89" s="213"/>
      <c r="WDR89" s="213"/>
      <c r="WDS89" s="213"/>
      <c r="WDT89" s="213"/>
      <c r="WDU89" s="213"/>
      <c r="WDV89" s="213"/>
      <c r="WDW89" s="213"/>
      <c r="WDX89" s="213"/>
      <c r="WDY89" s="213"/>
      <c r="WDZ89" s="213"/>
      <c r="WEA89" s="213"/>
      <c r="WEB89" s="213"/>
      <c r="WEC89" s="213"/>
      <c r="WED89" s="213"/>
      <c r="WEE89" s="213"/>
      <c r="WEF89" s="213"/>
      <c r="WEG89" s="213"/>
      <c r="WEH89" s="213"/>
      <c r="WEI89" s="213"/>
      <c r="WEJ89" s="213"/>
      <c r="WEK89" s="213"/>
      <c r="WEL89" s="213"/>
      <c r="WEM89" s="213"/>
      <c r="WEN89" s="213"/>
      <c r="WEO89" s="213"/>
      <c r="WEP89" s="213"/>
      <c r="WEQ89" s="213"/>
      <c r="WER89" s="213"/>
      <c r="WES89" s="213"/>
      <c r="WET89" s="213"/>
      <c r="WEU89" s="213"/>
      <c r="WEV89" s="213"/>
      <c r="WEW89" s="213"/>
      <c r="WEX89" s="213"/>
      <c r="WEY89" s="213"/>
      <c r="WEZ89" s="213"/>
      <c r="WFA89" s="213"/>
      <c r="WFB89" s="213"/>
      <c r="WFC89" s="213"/>
      <c r="WFD89" s="213"/>
      <c r="WFE89" s="213"/>
      <c r="WFF89" s="213"/>
      <c r="WFG89" s="213"/>
      <c r="WFH89" s="213"/>
      <c r="WFI89" s="213"/>
      <c r="WFJ89" s="213"/>
      <c r="WFK89" s="213"/>
      <c r="WFL89" s="213"/>
      <c r="WFM89" s="213"/>
      <c r="WFN89" s="213"/>
      <c r="WFO89" s="213"/>
      <c r="WFP89" s="213"/>
      <c r="WFQ89" s="213"/>
      <c r="WFR89" s="213"/>
      <c r="WFS89" s="213"/>
      <c r="WFT89" s="213"/>
      <c r="WFU89" s="213"/>
      <c r="WFV89" s="213"/>
      <c r="WFW89" s="213"/>
      <c r="WFX89" s="213"/>
      <c r="WFY89" s="213"/>
      <c r="WFZ89" s="213"/>
      <c r="WGA89" s="213"/>
      <c r="WGB89" s="213"/>
      <c r="WGC89" s="213"/>
      <c r="WGD89" s="213"/>
      <c r="WGE89" s="213"/>
      <c r="WGF89" s="213"/>
      <c r="WGG89" s="213"/>
      <c r="WGH89" s="213"/>
      <c r="WGI89" s="213"/>
      <c r="WGJ89" s="213"/>
      <c r="WGK89" s="213"/>
      <c r="WGL89" s="213"/>
      <c r="WGM89" s="213"/>
      <c r="WGN89" s="213"/>
      <c r="WGO89" s="213"/>
      <c r="WGP89" s="213"/>
      <c r="WGQ89" s="213"/>
      <c r="WGR89" s="213"/>
      <c r="WGS89" s="213"/>
      <c r="WGT89" s="213"/>
      <c r="WGU89" s="213"/>
      <c r="WGV89" s="213"/>
      <c r="WGW89" s="213"/>
      <c r="WGX89" s="213"/>
      <c r="WGY89" s="213"/>
      <c r="WGZ89" s="213"/>
      <c r="WHA89" s="213"/>
      <c r="WHB89" s="213"/>
      <c r="WHC89" s="213"/>
      <c r="WHD89" s="213"/>
      <c r="WHE89" s="213"/>
      <c r="WHF89" s="213"/>
      <c r="WHG89" s="213"/>
      <c r="WHH89" s="213"/>
      <c r="WHI89" s="213"/>
      <c r="WHJ89" s="213"/>
      <c r="WHK89" s="213"/>
      <c r="WHL89" s="213"/>
      <c r="WHM89" s="213"/>
      <c r="WHN89" s="213"/>
      <c r="WHO89" s="213"/>
      <c r="WHP89" s="213"/>
      <c r="WHQ89" s="213"/>
      <c r="WHR89" s="213"/>
      <c r="WHS89" s="213"/>
      <c r="WHT89" s="213"/>
      <c r="WHU89" s="213"/>
      <c r="WHV89" s="213"/>
      <c r="WHW89" s="213"/>
      <c r="WHX89" s="213"/>
      <c r="WHY89" s="213"/>
      <c r="WHZ89" s="213"/>
      <c r="WIA89" s="213"/>
      <c r="WIB89" s="213"/>
      <c r="WIC89" s="213"/>
      <c r="WID89" s="213"/>
      <c r="WIE89" s="213"/>
      <c r="WIF89" s="213"/>
      <c r="WIG89" s="213"/>
      <c r="WIH89" s="213"/>
      <c r="WII89" s="213"/>
      <c r="WIJ89" s="213"/>
      <c r="WIK89" s="213"/>
      <c r="WIL89" s="213"/>
      <c r="WIM89" s="213"/>
      <c r="WIN89" s="213"/>
      <c r="WIO89" s="213"/>
      <c r="WIP89" s="213"/>
      <c r="WIQ89" s="213"/>
      <c r="WIR89" s="213"/>
      <c r="WIS89" s="213"/>
      <c r="WIT89" s="213"/>
      <c r="WIU89" s="213"/>
      <c r="WIV89" s="213"/>
      <c r="WIW89" s="213"/>
      <c r="WIX89" s="213"/>
      <c r="WIY89" s="213"/>
      <c r="WIZ89" s="213"/>
      <c r="WJA89" s="213"/>
      <c r="WJB89" s="213"/>
      <c r="WJC89" s="213"/>
      <c r="WJD89" s="213"/>
      <c r="WJE89" s="213"/>
      <c r="WJF89" s="213"/>
      <c r="WJG89" s="213"/>
      <c r="WJH89" s="213"/>
      <c r="WJI89" s="213"/>
      <c r="WJJ89" s="213"/>
      <c r="WJK89" s="213"/>
      <c r="WJL89" s="213"/>
      <c r="WJM89" s="213"/>
      <c r="WJN89" s="213"/>
      <c r="WJO89" s="213"/>
      <c r="WJP89" s="213"/>
      <c r="WJQ89" s="213"/>
      <c r="WJR89" s="213"/>
      <c r="WJS89" s="213"/>
      <c r="WJT89" s="213"/>
      <c r="WJU89" s="213"/>
      <c r="WJV89" s="213"/>
      <c r="WJW89" s="213"/>
      <c r="WJX89" s="213"/>
      <c r="WJY89" s="213"/>
      <c r="WJZ89" s="213"/>
      <c r="WKA89" s="213"/>
      <c r="WKB89" s="213"/>
      <c r="WKC89" s="213"/>
      <c r="WKD89" s="213"/>
      <c r="WKE89" s="213"/>
      <c r="WKF89" s="213"/>
      <c r="WKG89" s="213"/>
      <c r="WKH89" s="213"/>
      <c r="WKI89" s="213"/>
      <c r="WKJ89" s="213"/>
      <c r="WKK89" s="213"/>
      <c r="WKL89" s="213"/>
      <c r="WKM89" s="213"/>
      <c r="WKN89" s="213"/>
      <c r="WKO89" s="213"/>
      <c r="WKP89" s="213"/>
      <c r="WKQ89" s="213"/>
      <c r="WKR89" s="213"/>
      <c r="WKS89" s="213"/>
      <c r="WKT89" s="213"/>
      <c r="WKU89" s="213"/>
      <c r="WKV89" s="213"/>
      <c r="WKW89" s="213"/>
      <c r="WKX89" s="213"/>
      <c r="WKY89" s="213"/>
      <c r="WKZ89" s="213"/>
      <c r="WLA89" s="213"/>
      <c r="WLB89" s="213"/>
      <c r="WLC89" s="213"/>
      <c r="WLD89" s="213"/>
      <c r="WLE89" s="213"/>
      <c r="WLF89" s="213"/>
      <c r="WLG89" s="213"/>
      <c r="WLH89" s="213"/>
      <c r="WLI89" s="213"/>
      <c r="WLJ89" s="213"/>
      <c r="WLK89" s="213"/>
      <c r="WLL89" s="213"/>
      <c r="WLM89" s="213"/>
      <c r="WLN89" s="213"/>
      <c r="WLO89" s="213"/>
      <c r="WLP89" s="213"/>
      <c r="WLQ89" s="213"/>
      <c r="WLR89" s="213"/>
      <c r="WLS89" s="213"/>
      <c r="WLT89" s="213"/>
      <c r="WLU89" s="213"/>
      <c r="WLV89" s="213"/>
      <c r="WLW89" s="213"/>
      <c r="WLX89" s="213"/>
      <c r="WLY89" s="213"/>
      <c r="WLZ89" s="213"/>
      <c r="WMA89" s="213"/>
      <c r="WMB89" s="213"/>
      <c r="WMC89" s="213"/>
      <c r="WMD89" s="213"/>
      <c r="WME89" s="213"/>
      <c r="WMF89" s="213"/>
      <c r="WMG89" s="213"/>
      <c r="WMH89" s="213"/>
      <c r="WMI89" s="213"/>
      <c r="WMJ89" s="213"/>
      <c r="WMK89" s="213"/>
      <c r="WML89" s="213"/>
      <c r="WMM89" s="213"/>
      <c r="WMN89" s="213"/>
      <c r="WMO89" s="213"/>
      <c r="WMP89" s="213"/>
      <c r="WMQ89" s="213"/>
      <c r="WMR89" s="213"/>
      <c r="WMS89" s="213"/>
      <c r="WMT89" s="213"/>
      <c r="WMU89" s="213"/>
      <c r="WMV89" s="213"/>
      <c r="WMW89" s="213"/>
      <c r="WMX89" s="213"/>
      <c r="WMY89" s="213"/>
      <c r="WMZ89" s="213"/>
      <c r="WNA89" s="213"/>
      <c r="WNB89" s="213"/>
      <c r="WNC89" s="213"/>
      <c r="WND89" s="213"/>
      <c r="WNE89" s="213"/>
      <c r="WNF89" s="213"/>
      <c r="WNG89" s="213"/>
      <c r="WNH89" s="213"/>
      <c r="WNI89" s="213"/>
      <c r="WNJ89" s="213"/>
      <c r="WNK89" s="213"/>
      <c r="WNL89" s="213"/>
      <c r="WNM89" s="213"/>
      <c r="WNN89" s="213"/>
      <c r="WNO89" s="213"/>
      <c r="WNP89" s="213"/>
      <c r="WNQ89" s="213"/>
      <c r="WNR89" s="213"/>
      <c r="WNS89" s="213"/>
      <c r="WNT89" s="213"/>
      <c r="WNU89" s="213"/>
      <c r="WNV89" s="213"/>
      <c r="WNW89" s="213"/>
      <c r="WNX89" s="213"/>
      <c r="WNY89" s="213"/>
      <c r="WNZ89" s="213"/>
      <c r="WOA89" s="213"/>
      <c r="WOB89" s="213"/>
      <c r="WOC89" s="213"/>
      <c r="WOD89" s="213"/>
      <c r="WOE89" s="213"/>
      <c r="WOF89" s="213"/>
      <c r="WOG89" s="213"/>
      <c r="WOH89" s="213"/>
      <c r="WOI89" s="213"/>
      <c r="WOJ89" s="213"/>
      <c r="WOK89" s="213"/>
      <c r="WOL89" s="213"/>
      <c r="WOM89" s="213"/>
      <c r="WON89" s="213"/>
      <c r="WOO89" s="213"/>
      <c r="WOP89" s="213"/>
      <c r="WOQ89" s="213"/>
      <c r="WOR89" s="213"/>
      <c r="WOS89" s="213"/>
      <c r="WOT89" s="213"/>
      <c r="WOU89" s="213"/>
      <c r="WOV89" s="213"/>
      <c r="WOW89" s="213"/>
      <c r="WOX89" s="213"/>
      <c r="WOY89" s="213"/>
      <c r="WOZ89" s="213"/>
      <c r="WPA89" s="213"/>
      <c r="WPB89" s="213"/>
      <c r="WPC89" s="213"/>
      <c r="WPD89" s="213"/>
      <c r="WPE89" s="213"/>
      <c r="WPF89" s="213"/>
      <c r="WPG89" s="213"/>
      <c r="WPH89" s="213"/>
      <c r="WPI89" s="213"/>
      <c r="WPJ89" s="213"/>
      <c r="WPK89" s="213"/>
      <c r="WPL89" s="213"/>
      <c r="WPM89" s="213"/>
      <c r="WPN89" s="213"/>
      <c r="WPO89" s="213"/>
      <c r="WPP89" s="213"/>
      <c r="WPQ89" s="213"/>
      <c r="WPR89" s="213"/>
      <c r="WPS89" s="213"/>
      <c r="WPT89" s="213"/>
      <c r="WPU89" s="213"/>
      <c r="WPV89" s="213"/>
      <c r="WPW89" s="213"/>
      <c r="WPX89" s="213"/>
      <c r="WPY89" s="213"/>
      <c r="WPZ89" s="213"/>
      <c r="WQA89" s="213"/>
      <c r="WQB89" s="213"/>
      <c r="WQC89" s="213"/>
      <c r="WQD89" s="213"/>
      <c r="WQE89" s="213"/>
      <c r="WQF89" s="213"/>
      <c r="WQG89" s="213"/>
      <c r="WQH89" s="213"/>
      <c r="WQI89" s="213"/>
      <c r="WQJ89" s="213"/>
      <c r="WQK89" s="213"/>
      <c r="WQL89" s="213"/>
      <c r="WQM89" s="213"/>
      <c r="WQN89" s="213"/>
      <c r="WQO89" s="213"/>
      <c r="WQP89" s="213"/>
      <c r="WQQ89" s="213"/>
      <c r="WQR89" s="213"/>
      <c r="WQS89" s="213"/>
      <c r="WQT89" s="213"/>
      <c r="WQU89" s="213"/>
      <c r="WQV89" s="213"/>
      <c r="WQW89" s="213"/>
      <c r="WQX89" s="213"/>
      <c r="WQY89" s="213"/>
      <c r="WQZ89" s="213"/>
      <c r="WRA89" s="213"/>
      <c r="WRB89" s="213"/>
      <c r="WRC89" s="213"/>
      <c r="WRD89" s="213"/>
      <c r="WRE89" s="213"/>
      <c r="WRF89" s="213"/>
      <c r="WRG89" s="213"/>
      <c r="WRH89" s="213"/>
      <c r="WRI89" s="213"/>
      <c r="WRJ89" s="213"/>
      <c r="WRK89" s="213"/>
      <c r="WRL89" s="213"/>
      <c r="WRM89" s="213"/>
      <c r="WRN89" s="213"/>
      <c r="WRO89" s="213"/>
      <c r="WRP89" s="213"/>
      <c r="WRQ89" s="213"/>
      <c r="WRR89" s="213"/>
      <c r="WRS89" s="213"/>
      <c r="WRT89" s="213"/>
      <c r="WRU89" s="213"/>
      <c r="WRV89" s="213"/>
      <c r="WRW89" s="213"/>
      <c r="WRX89" s="213"/>
      <c r="WRY89" s="213"/>
      <c r="WRZ89" s="213"/>
      <c r="WSA89" s="213"/>
      <c r="WSB89" s="213"/>
      <c r="WSC89" s="213"/>
      <c r="WSD89" s="213"/>
      <c r="WSE89" s="213"/>
      <c r="WSF89" s="213"/>
      <c r="WSG89" s="213"/>
      <c r="WSH89" s="213"/>
      <c r="WSI89" s="213"/>
      <c r="WSJ89" s="213"/>
      <c r="WSK89" s="213"/>
      <c r="WSL89" s="213"/>
      <c r="WSM89" s="213"/>
      <c r="WSN89" s="213"/>
      <c r="WSO89" s="213"/>
      <c r="WSP89" s="213"/>
      <c r="WSQ89" s="213"/>
      <c r="WSR89" s="213"/>
      <c r="WSS89" s="213"/>
      <c r="WST89" s="213"/>
      <c r="WSU89" s="213"/>
      <c r="WSV89" s="213"/>
      <c r="WSW89" s="213"/>
      <c r="WSX89" s="213"/>
      <c r="WSY89" s="213"/>
      <c r="WSZ89" s="213"/>
      <c r="WTA89" s="213"/>
      <c r="WTB89" s="213"/>
      <c r="WTC89" s="213"/>
      <c r="WTD89" s="213"/>
      <c r="WTE89" s="213"/>
      <c r="WTF89" s="213"/>
      <c r="WTG89" s="213"/>
      <c r="WTH89" s="213"/>
      <c r="WTI89" s="213"/>
      <c r="WTJ89" s="213"/>
      <c r="WTK89" s="213"/>
      <c r="WTL89" s="213"/>
      <c r="WTM89" s="213"/>
      <c r="WTN89" s="213"/>
      <c r="WTO89" s="213"/>
      <c r="WTP89" s="213"/>
      <c r="WTQ89" s="213"/>
      <c r="WTR89" s="213"/>
      <c r="WTS89" s="213"/>
      <c r="WTT89" s="213"/>
      <c r="WTU89" s="213"/>
      <c r="WTV89" s="213"/>
      <c r="WTW89" s="213"/>
      <c r="WTX89" s="213"/>
      <c r="WTY89" s="213"/>
      <c r="WTZ89" s="213"/>
      <c r="WUA89" s="213"/>
      <c r="WUB89" s="213"/>
      <c r="WUC89" s="213"/>
      <c r="WUD89" s="213"/>
      <c r="WUE89" s="213"/>
      <c r="WUF89" s="213"/>
      <c r="WUG89" s="213"/>
      <c r="WUH89" s="213"/>
      <c r="WUI89" s="213"/>
      <c r="WUJ89" s="213"/>
      <c r="WUK89" s="213"/>
      <c r="WUL89" s="213"/>
      <c r="WUM89" s="213"/>
      <c r="WUN89" s="213"/>
      <c r="WUO89" s="213"/>
      <c r="WUP89" s="213"/>
      <c r="WUQ89" s="213"/>
      <c r="WUR89" s="213"/>
      <c r="WUS89" s="213"/>
      <c r="WUT89" s="213"/>
      <c r="WUU89" s="213"/>
      <c r="WUV89" s="213"/>
      <c r="WUW89" s="213"/>
      <c r="WUX89" s="213"/>
      <c r="WUY89" s="213"/>
      <c r="WUZ89" s="213"/>
      <c r="WVA89" s="213"/>
      <c r="WVB89" s="213"/>
      <c r="WVC89" s="213"/>
      <c r="WVD89" s="213"/>
      <c r="WVE89" s="213"/>
      <c r="WVF89" s="213"/>
      <c r="WVG89" s="213"/>
      <c r="WVH89" s="213"/>
      <c r="WVI89" s="213"/>
      <c r="WVJ89" s="213"/>
      <c r="WVK89" s="213"/>
      <c r="WVL89" s="213"/>
      <c r="WVM89" s="213"/>
      <c r="WVN89" s="213"/>
      <c r="WVO89" s="213"/>
      <c r="WVP89" s="213"/>
      <c r="WVQ89" s="213"/>
      <c r="WVR89" s="213"/>
      <c r="WVS89" s="213"/>
      <c r="WVT89" s="213"/>
      <c r="WVU89" s="213"/>
      <c r="WVV89" s="213"/>
      <c r="WVW89" s="213"/>
      <c r="WVX89" s="213"/>
      <c r="WVY89" s="213"/>
      <c r="WVZ89" s="213"/>
      <c r="WWA89" s="213"/>
      <c r="WWB89" s="213"/>
      <c r="WWC89" s="213"/>
      <c r="WWD89" s="213"/>
      <c r="WWE89" s="213"/>
      <c r="WWF89" s="213"/>
      <c r="WWG89" s="213"/>
      <c r="WWH89" s="213"/>
      <c r="WWI89" s="213"/>
      <c r="WWJ89" s="213"/>
      <c r="WWK89" s="213"/>
      <c r="WWL89" s="213"/>
      <c r="WWM89" s="213"/>
      <c r="WWN89" s="213"/>
      <c r="WWO89" s="213"/>
      <c r="WWP89" s="213"/>
      <c r="WWQ89" s="213"/>
      <c r="WWR89" s="213"/>
      <c r="WWS89" s="213"/>
      <c r="WWT89" s="213"/>
      <c r="WWU89" s="213"/>
      <c r="WWV89" s="213"/>
      <c r="WWW89" s="213"/>
      <c r="WWX89" s="213"/>
      <c r="WWY89" s="213"/>
      <c r="WWZ89" s="213"/>
      <c r="WXA89" s="213"/>
      <c r="WXB89" s="213"/>
      <c r="WXC89" s="213"/>
      <c r="WXD89" s="213"/>
      <c r="WXE89" s="213"/>
      <c r="WXF89" s="213"/>
      <c r="WXG89" s="213"/>
      <c r="WXH89" s="213"/>
      <c r="WXI89" s="213"/>
      <c r="WXJ89" s="213"/>
      <c r="WXK89" s="213"/>
      <c r="WXL89" s="213"/>
      <c r="WXM89" s="213"/>
      <c r="WXN89" s="213"/>
      <c r="WXO89" s="213"/>
      <c r="WXP89" s="213"/>
      <c r="WXQ89" s="213"/>
      <c r="WXR89" s="213"/>
      <c r="WXS89" s="213"/>
      <c r="WXT89" s="213"/>
      <c r="WXU89" s="213"/>
      <c r="WXV89" s="213"/>
      <c r="WXW89" s="213"/>
      <c r="WXX89" s="213"/>
      <c r="WXY89" s="213"/>
      <c r="WXZ89" s="213"/>
      <c r="WYA89" s="213"/>
      <c r="WYB89" s="213"/>
      <c r="WYC89" s="213"/>
      <c r="WYD89" s="213"/>
      <c r="WYE89" s="213"/>
      <c r="WYF89" s="213"/>
      <c r="WYG89" s="213"/>
      <c r="WYH89" s="213"/>
      <c r="WYI89" s="213"/>
      <c r="WYJ89" s="213"/>
      <c r="WYK89" s="213"/>
      <c r="WYL89" s="213"/>
      <c r="WYM89" s="213"/>
      <c r="WYN89" s="213"/>
      <c r="WYO89" s="213"/>
      <c r="WYP89" s="213"/>
      <c r="WYQ89" s="213"/>
      <c r="WYR89" s="213"/>
      <c r="WYS89" s="213"/>
      <c r="WYT89" s="213"/>
      <c r="WYU89" s="213"/>
      <c r="WYV89" s="213"/>
      <c r="WYW89" s="213"/>
      <c r="WYX89" s="213"/>
      <c r="WYY89" s="213"/>
      <c r="WYZ89" s="213"/>
      <c r="WZA89" s="213"/>
      <c r="WZB89" s="213"/>
      <c r="WZC89" s="213"/>
      <c r="WZD89" s="213"/>
      <c r="WZE89" s="213"/>
      <c r="WZF89" s="213"/>
      <c r="WZG89" s="213"/>
      <c r="WZH89" s="213"/>
      <c r="WZI89" s="213"/>
      <c r="WZJ89" s="213"/>
      <c r="WZK89" s="213"/>
      <c r="WZL89" s="213"/>
      <c r="WZM89" s="213"/>
      <c r="WZN89" s="213"/>
      <c r="WZO89" s="213"/>
      <c r="WZP89" s="213"/>
      <c r="WZQ89" s="213"/>
      <c r="WZR89" s="213"/>
      <c r="WZS89" s="213"/>
      <c r="WZT89" s="213"/>
      <c r="WZU89" s="213"/>
      <c r="WZV89" s="213"/>
      <c r="WZW89" s="213"/>
      <c r="WZX89" s="213"/>
      <c r="WZY89" s="213"/>
      <c r="WZZ89" s="213"/>
      <c r="XAA89" s="213"/>
      <c r="XAB89" s="213"/>
      <c r="XAC89" s="213"/>
      <c r="XAD89" s="213"/>
      <c r="XAE89" s="213"/>
      <c r="XAF89" s="213"/>
      <c r="XAG89" s="213"/>
      <c r="XAH89" s="213"/>
      <c r="XAI89" s="213"/>
      <c r="XAJ89" s="213"/>
      <c r="XAK89" s="213"/>
      <c r="XAL89" s="213"/>
      <c r="XAM89" s="213"/>
      <c r="XAN89" s="213"/>
      <c r="XAO89" s="213"/>
      <c r="XAP89" s="213"/>
      <c r="XAQ89" s="213"/>
      <c r="XAR89" s="213"/>
      <c r="XAS89" s="213"/>
      <c r="XAT89" s="213"/>
      <c r="XAU89" s="213"/>
      <c r="XAV89" s="213"/>
      <c r="XAW89" s="213"/>
      <c r="XAX89" s="213"/>
      <c r="XAY89" s="213"/>
      <c r="XAZ89" s="213"/>
      <c r="XBA89" s="213"/>
      <c r="XBB89" s="213"/>
      <c r="XBC89" s="213"/>
      <c r="XBD89" s="213"/>
      <c r="XBE89" s="213"/>
      <c r="XBF89" s="213"/>
      <c r="XBG89" s="213"/>
      <c r="XBH89" s="213"/>
      <c r="XBI89" s="213"/>
      <c r="XBJ89" s="213"/>
      <c r="XBK89" s="213"/>
      <c r="XBL89" s="213"/>
      <c r="XBM89" s="213"/>
      <c r="XBN89" s="213"/>
      <c r="XBO89" s="213"/>
      <c r="XBP89" s="213"/>
      <c r="XBQ89" s="213"/>
      <c r="XBR89" s="213"/>
      <c r="XBS89" s="213"/>
      <c r="XBT89" s="213"/>
      <c r="XBU89" s="213"/>
      <c r="XBV89" s="213"/>
      <c r="XBW89" s="213"/>
      <c r="XBX89" s="213"/>
      <c r="XBY89" s="213"/>
      <c r="XBZ89" s="213"/>
      <c r="XCA89" s="213"/>
      <c r="XCB89" s="213"/>
      <c r="XCC89" s="213"/>
      <c r="XCD89" s="213"/>
      <c r="XCE89" s="213"/>
      <c r="XCF89" s="213"/>
      <c r="XCG89" s="213"/>
      <c r="XCH89" s="213"/>
      <c r="XCI89" s="213"/>
      <c r="XCJ89" s="213"/>
      <c r="XCK89" s="213"/>
      <c r="XCL89" s="213"/>
      <c r="XCM89" s="213"/>
      <c r="XCN89" s="213"/>
      <c r="XCO89" s="213"/>
      <c r="XCP89" s="213"/>
      <c r="XCQ89" s="213"/>
      <c r="XCR89" s="213"/>
      <c r="XCS89" s="213"/>
      <c r="XCT89" s="213"/>
      <c r="XCU89" s="213"/>
      <c r="XCV89" s="213"/>
      <c r="XCW89" s="213"/>
      <c r="XCX89" s="213"/>
      <c r="XCY89" s="213"/>
      <c r="XCZ89" s="213"/>
      <c r="XDA89" s="213"/>
      <c r="XDB89" s="213"/>
      <c r="XDC89" s="213"/>
      <c r="XDD89" s="213"/>
      <c r="XDE89" s="213"/>
      <c r="XDF89" s="213"/>
      <c r="XDG89" s="213"/>
      <c r="XDH89" s="213"/>
      <c r="XDI89" s="213"/>
      <c r="XDJ89" s="213"/>
      <c r="XDK89" s="213"/>
      <c r="XDL89" s="213"/>
      <c r="XDM89" s="213"/>
      <c r="XDN89" s="213"/>
      <c r="XDO89" s="213"/>
      <c r="XDP89" s="213"/>
      <c r="XDQ89" s="213"/>
      <c r="XDR89" s="213"/>
      <c r="XDS89" s="213"/>
      <c r="XDT89" s="213"/>
      <c r="XDU89" s="213"/>
      <c r="XDV89" s="213"/>
      <c r="XDW89" s="213"/>
      <c r="XDX89" s="213"/>
      <c r="XDY89" s="213"/>
      <c r="XDZ89" s="213"/>
      <c r="XEA89" s="213"/>
      <c r="XEB89" s="213"/>
      <c r="XEC89" s="213"/>
      <c r="XED89" s="213"/>
      <c r="XEE89" s="213"/>
      <c r="XEF89" s="213"/>
      <c r="XEG89" s="213"/>
      <c r="XEH89" s="213"/>
      <c r="XEI89" s="213"/>
      <c r="XEJ89" s="213"/>
      <c r="XEK89" s="213"/>
      <c r="XEL89" s="213"/>
      <c r="XEM89" s="213"/>
      <c r="XEN89" s="213"/>
      <c r="XEO89" s="213"/>
      <c r="XEP89" s="213"/>
      <c r="XEQ89" s="213"/>
      <c r="XER89" s="213"/>
      <c r="XES89" s="213"/>
      <c r="XET89" s="213"/>
      <c r="XEU89" s="213"/>
      <c r="XEV89" s="213"/>
      <c r="XEW89" s="213"/>
      <c r="XEX89" s="213"/>
      <c r="XEY89" s="213"/>
      <c r="XEZ89" s="213"/>
      <c r="XFA89" s="213"/>
      <c r="XFB89" s="213"/>
      <c r="XFC89" s="213"/>
      <c r="XFD89" s="213"/>
    </row>
    <row r="90" spans="1:16384" s="57" customFormat="1" x14ac:dyDescent="0.2">
      <c r="A90" s="140" t="s">
        <v>194</v>
      </c>
      <c r="B90" s="27" t="s">
        <v>2366</v>
      </c>
      <c r="C90" s="27" t="str">
        <f t="shared" si="5"/>
        <v>E_</v>
      </c>
      <c r="D90" s="27"/>
      <c r="E90" s="27"/>
      <c r="F90" s="140" t="s">
        <v>1461</v>
      </c>
      <c r="G90" s="27"/>
      <c r="H90" s="27"/>
      <c r="I90" s="27"/>
      <c r="J90" s="27"/>
      <c r="K90" s="27"/>
    </row>
    <row r="91" spans="1:16384" ht="15" x14ac:dyDescent="0.25">
      <c r="A91" s="140" t="s">
        <v>3243</v>
      </c>
      <c r="B91" s="140" t="s">
        <v>2377</v>
      </c>
      <c r="C91" s="27" t="str">
        <f t="shared" si="5"/>
        <v>M_</v>
      </c>
      <c r="D91" s="280"/>
      <c r="E91" s="280"/>
      <c r="F91" s="280" t="s">
        <v>1517</v>
      </c>
      <c r="G91" s="280"/>
      <c r="H91" s="280"/>
      <c r="I91" s="280"/>
      <c r="J91" s="280"/>
      <c r="K91" s="280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3"/>
      <c r="DF91" s="213"/>
      <c r="DG91" s="213"/>
      <c r="DH91" s="213"/>
      <c r="DI91" s="213"/>
      <c r="DJ91" s="213"/>
      <c r="DK91" s="213"/>
      <c r="DL91" s="213"/>
      <c r="DM91" s="213"/>
      <c r="DN91" s="213"/>
      <c r="DO91" s="213"/>
      <c r="DP91" s="213"/>
      <c r="DQ91" s="213"/>
      <c r="DR91" s="213"/>
      <c r="DS91" s="213"/>
      <c r="DT91" s="213"/>
      <c r="DU91" s="213"/>
      <c r="DV91" s="213"/>
      <c r="DW91" s="213"/>
      <c r="DX91" s="213"/>
      <c r="DY91" s="213"/>
      <c r="DZ91" s="213"/>
      <c r="EA91" s="213"/>
      <c r="EB91" s="213"/>
      <c r="EC91" s="213"/>
      <c r="ED91" s="213"/>
      <c r="EE91" s="213"/>
      <c r="EF91" s="213"/>
      <c r="EG91" s="213"/>
      <c r="EH91" s="213"/>
      <c r="EI91" s="213"/>
      <c r="EJ91" s="213"/>
      <c r="EK91" s="213"/>
      <c r="EL91" s="213"/>
      <c r="EM91" s="213"/>
      <c r="EN91" s="213"/>
      <c r="EO91" s="213"/>
      <c r="EP91" s="213"/>
      <c r="EQ91" s="213"/>
      <c r="ER91" s="213"/>
      <c r="ES91" s="213"/>
      <c r="ET91" s="213"/>
      <c r="EU91" s="213"/>
      <c r="EV91" s="213"/>
      <c r="EW91" s="213"/>
      <c r="EX91" s="213"/>
      <c r="EY91" s="213"/>
      <c r="EZ91" s="213"/>
      <c r="FA91" s="213"/>
      <c r="FB91" s="213"/>
      <c r="FC91" s="213"/>
      <c r="FD91" s="213"/>
      <c r="FE91" s="213"/>
      <c r="FF91" s="213"/>
      <c r="FG91" s="213"/>
      <c r="FH91" s="213"/>
      <c r="FI91" s="213"/>
      <c r="FJ91" s="213"/>
      <c r="FK91" s="213"/>
      <c r="FL91" s="213"/>
      <c r="FM91" s="213"/>
      <c r="FN91" s="213"/>
      <c r="FO91" s="213"/>
      <c r="FP91" s="213"/>
      <c r="FQ91" s="213"/>
      <c r="FR91" s="213"/>
      <c r="FS91" s="213"/>
      <c r="FT91" s="213"/>
      <c r="FU91" s="213"/>
      <c r="FV91" s="213"/>
      <c r="FW91" s="213"/>
      <c r="FX91" s="213"/>
      <c r="FY91" s="213"/>
      <c r="FZ91" s="213"/>
      <c r="GA91" s="213"/>
      <c r="GB91" s="213"/>
      <c r="GC91" s="213"/>
      <c r="GD91" s="213"/>
      <c r="GE91" s="213"/>
      <c r="GF91" s="213"/>
      <c r="GG91" s="213"/>
      <c r="GH91" s="213"/>
      <c r="GI91" s="213"/>
      <c r="GJ91" s="213"/>
      <c r="GK91" s="213"/>
      <c r="GL91" s="213"/>
      <c r="GM91" s="213"/>
      <c r="GN91" s="213"/>
      <c r="GO91" s="213"/>
      <c r="GP91" s="213"/>
      <c r="GQ91" s="213"/>
      <c r="GR91" s="213"/>
      <c r="GS91" s="213"/>
      <c r="GT91" s="213"/>
      <c r="GU91" s="213"/>
      <c r="GV91" s="213"/>
      <c r="GW91" s="213"/>
      <c r="GX91" s="213"/>
      <c r="GY91" s="213"/>
      <c r="GZ91" s="213"/>
      <c r="HA91" s="213"/>
      <c r="HB91" s="213"/>
      <c r="HC91" s="213"/>
      <c r="HD91" s="213"/>
      <c r="HE91" s="213"/>
      <c r="HF91" s="213"/>
      <c r="HG91" s="213"/>
      <c r="HH91" s="213"/>
      <c r="HI91" s="213"/>
      <c r="HJ91" s="213"/>
      <c r="HK91" s="213"/>
      <c r="HL91" s="213"/>
      <c r="HM91" s="213"/>
      <c r="HN91" s="213"/>
      <c r="HO91" s="213"/>
      <c r="HP91" s="213"/>
      <c r="HQ91" s="213"/>
      <c r="HR91" s="213"/>
      <c r="HS91" s="213"/>
      <c r="HT91" s="213"/>
      <c r="HU91" s="213"/>
      <c r="HV91" s="213"/>
      <c r="HW91" s="213"/>
      <c r="HX91" s="213"/>
      <c r="HY91" s="213"/>
      <c r="HZ91" s="213"/>
      <c r="IA91" s="213"/>
      <c r="IB91" s="213"/>
      <c r="IC91" s="213"/>
      <c r="ID91" s="213"/>
      <c r="IE91" s="213"/>
      <c r="IF91" s="213"/>
      <c r="IG91" s="213"/>
      <c r="IH91" s="213"/>
      <c r="II91" s="213"/>
      <c r="IJ91" s="213"/>
      <c r="IK91" s="213"/>
      <c r="IL91" s="213"/>
      <c r="IM91" s="213"/>
      <c r="IN91" s="213"/>
      <c r="IO91" s="213"/>
      <c r="IP91" s="213"/>
      <c r="IQ91" s="213"/>
      <c r="IR91" s="213"/>
      <c r="IS91" s="213"/>
      <c r="IT91" s="213"/>
      <c r="IU91" s="213"/>
      <c r="IV91" s="213"/>
      <c r="IW91" s="213"/>
      <c r="IX91" s="213"/>
      <c r="IY91" s="213"/>
      <c r="IZ91" s="213"/>
      <c r="JA91" s="213"/>
      <c r="JB91" s="213"/>
      <c r="JC91" s="213"/>
      <c r="JD91" s="213"/>
      <c r="JE91" s="213"/>
      <c r="JF91" s="213"/>
      <c r="JG91" s="213"/>
      <c r="JH91" s="213"/>
      <c r="JI91" s="213"/>
      <c r="JJ91" s="213"/>
      <c r="JK91" s="213"/>
      <c r="JL91" s="213"/>
      <c r="JM91" s="213"/>
      <c r="JN91" s="213"/>
      <c r="JO91" s="213"/>
      <c r="JP91" s="213"/>
      <c r="JQ91" s="213"/>
      <c r="JR91" s="213"/>
      <c r="JS91" s="213"/>
      <c r="JT91" s="213"/>
      <c r="JU91" s="213"/>
      <c r="JV91" s="213"/>
      <c r="JW91" s="213"/>
      <c r="JX91" s="213"/>
      <c r="JY91" s="213"/>
      <c r="JZ91" s="213"/>
      <c r="KA91" s="213"/>
      <c r="KB91" s="213"/>
      <c r="KC91" s="213"/>
      <c r="KD91" s="213"/>
      <c r="KE91" s="213"/>
      <c r="KF91" s="213"/>
      <c r="KG91" s="213"/>
      <c r="KH91" s="213"/>
      <c r="KI91" s="213"/>
      <c r="KJ91" s="213"/>
      <c r="KK91" s="213"/>
      <c r="KL91" s="213"/>
      <c r="KM91" s="213"/>
      <c r="KN91" s="213"/>
      <c r="KO91" s="213"/>
      <c r="KP91" s="213"/>
      <c r="KQ91" s="213"/>
      <c r="KR91" s="213"/>
      <c r="KS91" s="213"/>
      <c r="KT91" s="213"/>
      <c r="KU91" s="213"/>
      <c r="KV91" s="213"/>
      <c r="KW91" s="213"/>
      <c r="KX91" s="213"/>
      <c r="KY91" s="213"/>
      <c r="KZ91" s="213"/>
      <c r="LA91" s="213"/>
      <c r="LB91" s="213"/>
      <c r="LC91" s="213"/>
      <c r="LD91" s="213"/>
      <c r="LE91" s="213"/>
      <c r="LF91" s="213"/>
      <c r="LG91" s="213"/>
      <c r="LH91" s="213"/>
      <c r="LI91" s="213"/>
      <c r="LJ91" s="213"/>
      <c r="LK91" s="213"/>
      <c r="LL91" s="213"/>
      <c r="LM91" s="213"/>
      <c r="LN91" s="213"/>
      <c r="LO91" s="213"/>
      <c r="LP91" s="213"/>
      <c r="LQ91" s="213"/>
      <c r="LR91" s="213"/>
      <c r="LS91" s="213"/>
      <c r="LT91" s="213"/>
      <c r="LU91" s="213"/>
      <c r="LV91" s="213"/>
      <c r="LW91" s="213"/>
      <c r="LX91" s="213"/>
      <c r="LY91" s="213"/>
      <c r="LZ91" s="213"/>
      <c r="MA91" s="213"/>
      <c r="MB91" s="213"/>
      <c r="MC91" s="213"/>
      <c r="MD91" s="213"/>
      <c r="ME91" s="213"/>
      <c r="MF91" s="213"/>
      <c r="MG91" s="213"/>
      <c r="MH91" s="213"/>
      <c r="MI91" s="213"/>
      <c r="MJ91" s="213"/>
      <c r="MK91" s="213"/>
      <c r="ML91" s="213"/>
      <c r="MM91" s="213"/>
      <c r="MN91" s="213"/>
      <c r="MO91" s="213"/>
      <c r="MP91" s="213"/>
      <c r="MQ91" s="213"/>
      <c r="MR91" s="213"/>
      <c r="MS91" s="213"/>
      <c r="MT91" s="213"/>
      <c r="MU91" s="213"/>
      <c r="MV91" s="213"/>
      <c r="MW91" s="213"/>
      <c r="MX91" s="213"/>
      <c r="MY91" s="213"/>
      <c r="MZ91" s="213"/>
      <c r="NA91" s="213"/>
      <c r="NB91" s="213"/>
      <c r="NC91" s="213"/>
      <c r="ND91" s="213"/>
      <c r="NE91" s="213"/>
      <c r="NF91" s="213"/>
      <c r="NG91" s="213"/>
      <c r="NH91" s="213"/>
      <c r="NI91" s="213"/>
      <c r="NJ91" s="213"/>
      <c r="NK91" s="213"/>
      <c r="NL91" s="213"/>
      <c r="NM91" s="213"/>
      <c r="NN91" s="213"/>
      <c r="NO91" s="213"/>
      <c r="NP91" s="213"/>
      <c r="NQ91" s="213"/>
      <c r="NR91" s="213"/>
      <c r="NS91" s="213"/>
      <c r="NT91" s="213"/>
      <c r="NU91" s="213"/>
      <c r="NV91" s="213"/>
      <c r="NW91" s="213"/>
      <c r="NX91" s="213"/>
      <c r="NY91" s="213"/>
      <c r="NZ91" s="213"/>
      <c r="OA91" s="213"/>
      <c r="OB91" s="213"/>
      <c r="OC91" s="213"/>
      <c r="OD91" s="213"/>
      <c r="OE91" s="213"/>
      <c r="OF91" s="213"/>
      <c r="OG91" s="213"/>
      <c r="OH91" s="213"/>
      <c r="OI91" s="213"/>
      <c r="OJ91" s="213"/>
      <c r="OK91" s="213"/>
      <c r="OL91" s="213"/>
      <c r="OM91" s="213"/>
      <c r="ON91" s="213"/>
      <c r="OO91" s="213"/>
      <c r="OP91" s="213"/>
      <c r="OQ91" s="213"/>
      <c r="OR91" s="213"/>
      <c r="OS91" s="213"/>
      <c r="OT91" s="213"/>
      <c r="OU91" s="213"/>
      <c r="OV91" s="213"/>
      <c r="OW91" s="213"/>
      <c r="OX91" s="213"/>
      <c r="OY91" s="213"/>
      <c r="OZ91" s="213"/>
      <c r="PA91" s="213"/>
      <c r="PB91" s="213"/>
      <c r="PC91" s="213"/>
      <c r="PD91" s="213"/>
      <c r="PE91" s="213"/>
      <c r="PF91" s="213"/>
      <c r="PG91" s="213"/>
      <c r="PH91" s="213"/>
      <c r="PI91" s="213"/>
      <c r="PJ91" s="213"/>
      <c r="PK91" s="213"/>
      <c r="PL91" s="213"/>
      <c r="PM91" s="213"/>
      <c r="PN91" s="213"/>
      <c r="PO91" s="213"/>
      <c r="PP91" s="213"/>
      <c r="PQ91" s="213"/>
      <c r="PR91" s="213"/>
      <c r="PS91" s="213"/>
      <c r="PT91" s="213"/>
      <c r="PU91" s="213"/>
      <c r="PV91" s="213"/>
      <c r="PW91" s="213"/>
      <c r="PX91" s="213"/>
      <c r="PY91" s="213"/>
      <c r="PZ91" s="213"/>
      <c r="QA91" s="213"/>
      <c r="QB91" s="213"/>
      <c r="QC91" s="213"/>
      <c r="QD91" s="213"/>
      <c r="QE91" s="213"/>
      <c r="QF91" s="213"/>
      <c r="QG91" s="213"/>
      <c r="QH91" s="213"/>
      <c r="QI91" s="213"/>
      <c r="QJ91" s="213"/>
      <c r="QK91" s="213"/>
      <c r="QL91" s="213"/>
      <c r="QM91" s="213"/>
      <c r="QN91" s="213"/>
      <c r="QO91" s="213"/>
      <c r="QP91" s="213"/>
      <c r="QQ91" s="213"/>
      <c r="QR91" s="213"/>
      <c r="QS91" s="213"/>
      <c r="QT91" s="213"/>
      <c r="QU91" s="213"/>
      <c r="QV91" s="213"/>
      <c r="QW91" s="213"/>
      <c r="QX91" s="213"/>
      <c r="QY91" s="213"/>
      <c r="QZ91" s="213"/>
      <c r="RA91" s="213"/>
      <c r="RB91" s="213"/>
      <c r="RC91" s="213"/>
      <c r="RD91" s="213"/>
      <c r="RE91" s="213"/>
      <c r="RF91" s="213"/>
      <c r="RG91" s="213"/>
      <c r="RH91" s="213"/>
      <c r="RI91" s="213"/>
      <c r="RJ91" s="213"/>
      <c r="RK91" s="213"/>
      <c r="RL91" s="213"/>
      <c r="RM91" s="213"/>
      <c r="RN91" s="213"/>
      <c r="RO91" s="213"/>
      <c r="RP91" s="213"/>
      <c r="RQ91" s="213"/>
      <c r="RR91" s="213"/>
      <c r="RS91" s="213"/>
      <c r="RT91" s="213"/>
      <c r="RU91" s="213"/>
      <c r="RV91" s="213"/>
      <c r="RW91" s="213"/>
      <c r="RX91" s="213"/>
      <c r="RY91" s="213"/>
      <c r="RZ91" s="213"/>
      <c r="SA91" s="213"/>
      <c r="SB91" s="213"/>
      <c r="SC91" s="213"/>
      <c r="SD91" s="213"/>
      <c r="SE91" s="213"/>
      <c r="SF91" s="213"/>
      <c r="SG91" s="213"/>
      <c r="SH91" s="213"/>
      <c r="SI91" s="213"/>
      <c r="SJ91" s="213"/>
      <c r="SK91" s="213"/>
      <c r="SL91" s="213"/>
      <c r="SM91" s="213"/>
      <c r="SN91" s="213"/>
      <c r="SO91" s="213"/>
      <c r="SP91" s="213"/>
      <c r="SQ91" s="213"/>
      <c r="SR91" s="213"/>
      <c r="SS91" s="213"/>
      <c r="ST91" s="213"/>
      <c r="SU91" s="213"/>
      <c r="SV91" s="213"/>
      <c r="SW91" s="213"/>
      <c r="SX91" s="213"/>
      <c r="SY91" s="213"/>
      <c r="SZ91" s="213"/>
      <c r="TA91" s="213"/>
      <c r="TB91" s="213"/>
      <c r="TC91" s="213"/>
      <c r="TD91" s="213"/>
      <c r="TE91" s="213"/>
      <c r="TF91" s="213"/>
      <c r="TG91" s="213"/>
      <c r="TH91" s="213"/>
      <c r="TI91" s="213"/>
      <c r="TJ91" s="213"/>
      <c r="TK91" s="213"/>
      <c r="TL91" s="213"/>
      <c r="TM91" s="213"/>
      <c r="TN91" s="213"/>
      <c r="TO91" s="213"/>
      <c r="TP91" s="213"/>
      <c r="TQ91" s="213"/>
      <c r="TR91" s="213"/>
      <c r="TS91" s="213"/>
      <c r="TT91" s="213"/>
      <c r="TU91" s="213"/>
      <c r="TV91" s="213"/>
      <c r="TW91" s="213"/>
      <c r="TX91" s="213"/>
      <c r="TY91" s="213"/>
      <c r="TZ91" s="213"/>
      <c r="UA91" s="213"/>
      <c r="UB91" s="213"/>
      <c r="UC91" s="213"/>
      <c r="UD91" s="213"/>
      <c r="UE91" s="213"/>
      <c r="UF91" s="213"/>
      <c r="UG91" s="213"/>
      <c r="UH91" s="213"/>
      <c r="UI91" s="213"/>
      <c r="UJ91" s="213"/>
      <c r="UK91" s="213"/>
      <c r="UL91" s="213"/>
      <c r="UM91" s="213"/>
      <c r="UN91" s="213"/>
      <c r="UO91" s="213"/>
      <c r="UP91" s="213"/>
      <c r="UQ91" s="213"/>
      <c r="UR91" s="213"/>
      <c r="US91" s="213"/>
      <c r="UT91" s="213"/>
      <c r="UU91" s="213"/>
      <c r="UV91" s="213"/>
      <c r="UW91" s="213"/>
      <c r="UX91" s="213"/>
      <c r="UY91" s="213"/>
      <c r="UZ91" s="213"/>
      <c r="VA91" s="213"/>
      <c r="VB91" s="213"/>
      <c r="VC91" s="213"/>
      <c r="VD91" s="213"/>
      <c r="VE91" s="213"/>
      <c r="VF91" s="213"/>
      <c r="VG91" s="213"/>
      <c r="VH91" s="213"/>
      <c r="VI91" s="213"/>
      <c r="VJ91" s="213"/>
      <c r="VK91" s="213"/>
      <c r="VL91" s="213"/>
      <c r="VM91" s="213"/>
      <c r="VN91" s="213"/>
      <c r="VO91" s="213"/>
      <c r="VP91" s="213"/>
      <c r="VQ91" s="213"/>
      <c r="VR91" s="213"/>
      <c r="VS91" s="213"/>
      <c r="VT91" s="213"/>
      <c r="VU91" s="213"/>
      <c r="VV91" s="213"/>
      <c r="VW91" s="213"/>
      <c r="VX91" s="213"/>
      <c r="VY91" s="213"/>
      <c r="VZ91" s="213"/>
      <c r="WA91" s="213"/>
      <c r="WB91" s="213"/>
      <c r="WC91" s="213"/>
      <c r="WD91" s="213"/>
      <c r="WE91" s="213"/>
      <c r="WF91" s="213"/>
      <c r="WG91" s="213"/>
      <c r="WH91" s="213"/>
      <c r="WI91" s="213"/>
      <c r="WJ91" s="213"/>
      <c r="WK91" s="213"/>
      <c r="WL91" s="213"/>
      <c r="WM91" s="213"/>
      <c r="WN91" s="213"/>
      <c r="WO91" s="213"/>
      <c r="WP91" s="213"/>
      <c r="WQ91" s="213"/>
      <c r="WR91" s="213"/>
      <c r="WS91" s="213"/>
      <c r="WT91" s="213"/>
      <c r="WU91" s="213"/>
      <c r="WV91" s="213"/>
      <c r="WW91" s="213"/>
      <c r="WX91" s="213"/>
      <c r="WY91" s="213"/>
      <c r="WZ91" s="213"/>
      <c r="XA91" s="213"/>
      <c r="XB91" s="213"/>
      <c r="XC91" s="213"/>
      <c r="XD91" s="213"/>
      <c r="XE91" s="213"/>
      <c r="XF91" s="213"/>
      <c r="XG91" s="213"/>
      <c r="XH91" s="213"/>
      <c r="XI91" s="213"/>
      <c r="XJ91" s="213"/>
      <c r="XK91" s="213"/>
      <c r="XL91" s="213"/>
      <c r="XM91" s="213"/>
      <c r="XN91" s="213"/>
      <c r="XO91" s="213"/>
      <c r="XP91" s="213"/>
      <c r="XQ91" s="213"/>
      <c r="XR91" s="213"/>
      <c r="XS91" s="213"/>
      <c r="XT91" s="213"/>
      <c r="XU91" s="213"/>
      <c r="XV91" s="213"/>
      <c r="XW91" s="213"/>
      <c r="XX91" s="213"/>
      <c r="XY91" s="213"/>
      <c r="XZ91" s="213"/>
      <c r="YA91" s="213"/>
      <c r="YB91" s="213"/>
      <c r="YC91" s="213"/>
      <c r="YD91" s="213"/>
      <c r="YE91" s="213"/>
      <c r="YF91" s="213"/>
      <c r="YG91" s="213"/>
      <c r="YH91" s="213"/>
      <c r="YI91" s="213"/>
      <c r="YJ91" s="213"/>
      <c r="YK91" s="213"/>
      <c r="YL91" s="213"/>
      <c r="YM91" s="213"/>
      <c r="YN91" s="213"/>
      <c r="YO91" s="213"/>
      <c r="YP91" s="213"/>
      <c r="YQ91" s="213"/>
      <c r="YR91" s="213"/>
      <c r="YS91" s="213"/>
      <c r="YT91" s="213"/>
      <c r="YU91" s="213"/>
      <c r="YV91" s="213"/>
      <c r="YW91" s="213"/>
      <c r="YX91" s="213"/>
      <c r="YY91" s="213"/>
      <c r="YZ91" s="213"/>
      <c r="ZA91" s="213"/>
      <c r="ZB91" s="213"/>
      <c r="ZC91" s="213"/>
      <c r="ZD91" s="213"/>
      <c r="ZE91" s="213"/>
      <c r="ZF91" s="213"/>
      <c r="ZG91" s="213"/>
      <c r="ZH91" s="213"/>
      <c r="ZI91" s="213"/>
      <c r="ZJ91" s="213"/>
      <c r="ZK91" s="213"/>
      <c r="ZL91" s="213"/>
      <c r="ZM91" s="213"/>
      <c r="ZN91" s="213"/>
      <c r="ZO91" s="213"/>
      <c r="ZP91" s="213"/>
      <c r="ZQ91" s="213"/>
      <c r="ZR91" s="213"/>
      <c r="ZS91" s="213"/>
      <c r="ZT91" s="213"/>
      <c r="ZU91" s="213"/>
      <c r="ZV91" s="213"/>
      <c r="ZW91" s="213"/>
      <c r="ZX91" s="213"/>
      <c r="ZY91" s="213"/>
      <c r="ZZ91" s="213"/>
      <c r="AAA91" s="213"/>
      <c r="AAB91" s="213"/>
      <c r="AAC91" s="213"/>
      <c r="AAD91" s="213"/>
      <c r="AAE91" s="213"/>
      <c r="AAF91" s="213"/>
      <c r="AAG91" s="213"/>
      <c r="AAH91" s="213"/>
      <c r="AAI91" s="213"/>
      <c r="AAJ91" s="213"/>
      <c r="AAK91" s="213"/>
      <c r="AAL91" s="213"/>
      <c r="AAM91" s="213"/>
      <c r="AAN91" s="213"/>
      <c r="AAO91" s="213"/>
      <c r="AAP91" s="213"/>
      <c r="AAQ91" s="213"/>
      <c r="AAR91" s="213"/>
      <c r="AAS91" s="213"/>
      <c r="AAT91" s="213"/>
      <c r="AAU91" s="213"/>
      <c r="AAV91" s="213"/>
      <c r="AAW91" s="213"/>
      <c r="AAX91" s="213"/>
      <c r="AAY91" s="213"/>
      <c r="AAZ91" s="213"/>
      <c r="ABA91" s="213"/>
      <c r="ABB91" s="213"/>
      <c r="ABC91" s="213"/>
      <c r="ABD91" s="213"/>
      <c r="ABE91" s="213"/>
      <c r="ABF91" s="213"/>
      <c r="ABG91" s="213"/>
      <c r="ABH91" s="213"/>
      <c r="ABI91" s="213"/>
      <c r="ABJ91" s="213"/>
      <c r="ABK91" s="213"/>
      <c r="ABL91" s="213"/>
      <c r="ABM91" s="213"/>
      <c r="ABN91" s="213"/>
      <c r="ABO91" s="213"/>
      <c r="ABP91" s="213"/>
      <c r="ABQ91" s="213"/>
      <c r="ABR91" s="213"/>
      <c r="ABS91" s="213"/>
      <c r="ABT91" s="213"/>
      <c r="ABU91" s="213"/>
      <c r="ABV91" s="213"/>
      <c r="ABW91" s="213"/>
      <c r="ABX91" s="213"/>
      <c r="ABY91" s="213"/>
      <c r="ABZ91" s="213"/>
      <c r="ACA91" s="213"/>
      <c r="ACB91" s="213"/>
      <c r="ACC91" s="213"/>
      <c r="ACD91" s="213"/>
      <c r="ACE91" s="213"/>
      <c r="ACF91" s="213"/>
      <c r="ACG91" s="213"/>
      <c r="ACH91" s="213"/>
      <c r="ACI91" s="213"/>
      <c r="ACJ91" s="213"/>
      <c r="ACK91" s="213"/>
      <c r="ACL91" s="213"/>
      <c r="ACM91" s="213"/>
      <c r="ACN91" s="213"/>
      <c r="ACO91" s="213"/>
      <c r="ACP91" s="213"/>
      <c r="ACQ91" s="213"/>
      <c r="ACR91" s="213"/>
      <c r="ACS91" s="213"/>
      <c r="ACT91" s="213"/>
      <c r="ACU91" s="213"/>
      <c r="ACV91" s="213"/>
      <c r="ACW91" s="213"/>
      <c r="ACX91" s="213"/>
      <c r="ACY91" s="213"/>
      <c r="ACZ91" s="213"/>
      <c r="ADA91" s="213"/>
      <c r="ADB91" s="213"/>
      <c r="ADC91" s="213"/>
      <c r="ADD91" s="213"/>
      <c r="ADE91" s="213"/>
      <c r="ADF91" s="213"/>
      <c r="ADG91" s="213"/>
      <c r="ADH91" s="213"/>
      <c r="ADI91" s="213"/>
      <c r="ADJ91" s="213"/>
      <c r="ADK91" s="213"/>
      <c r="ADL91" s="213"/>
      <c r="ADM91" s="213"/>
      <c r="ADN91" s="213"/>
      <c r="ADO91" s="213"/>
      <c r="ADP91" s="213"/>
      <c r="ADQ91" s="213"/>
      <c r="ADR91" s="213"/>
      <c r="ADS91" s="213"/>
      <c r="ADT91" s="213"/>
      <c r="ADU91" s="213"/>
      <c r="ADV91" s="213"/>
      <c r="ADW91" s="213"/>
      <c r="ADX91" s="213"/>
      <c r="ADY91" s="213"/>
      <c r="ADZ91" s="213"/>
      <c r="AEA91" s="213"/>
      <c r="AEB91" s="213"/>
      <c r="AEC91" s="213"/>
      <c r="AED91" s="213"/>
      <c r="AEE91" s="213"/>
      <c r="AEF91" s="213"/>
      <c r="AEG91" s="213"/>
      <c r="AEH91" s="213"/>
      <c r="AEI91" s="213"/>
      <c r="AEJ91" s="213"/>
      <c r="AEK91" s="213"/>
      <c r="AEL91" s="213"/>
      <c r="AEM91" s="213"/>
      <c r="AEN91" s="213"/>
      <c r="AEO91" s="213"/>
      <c r="AEP91" s="213"/>
      <c r="AEQ91" s="213"/>
      <c r="AER91" s="213"/>
      <c r="AES91" s="213"/>
      <c r="AET91" s="213"/>
      <c r="AEU91" s="213"/>
      <c r="AEV91" s="213"/>
      <c r="AEW91" s="213"/>
      <c r="AEX91" s="213"/>
      <c r="AEY91" s="213"/>
      <c r="AEZ91" s="213"/>
      <c r="AFA91" s="213"/>
      <c r="AFB91" s="213"/>
      <c r="AFC91" s="213"/>
      <c r="AFD91" s="213"/>
      <c r="AFE91" s="213"/>
      <c r="AFF91" s="213"/>
      <c r="AFG91" s="213"/>
      <c r="AFH91" s="213"/>
      <c r="AFI91" s="213"/>
      <c r="AFJ91" s="213"/>
      <c r="AFK91" s="213"/>
      <c r="AFL91" s="213"/>
      <c r="AFM91" s="213"/>
      <c r="AFN91" s="213"/>
      <c r="AFO91" s="213"/>
      <c r="AFP91" s="213"/>
      <c r="AFQ91" s="213"/>
      <c r="AFR91" s="213"/>
      <c r="AFS91" s="213"/>
      <c r="AFT91" s="213"/>
      <c r="AFU91" s="213"/>
      <c r="AFV91" s="213"/>
      <c r="AFW91" s="213"/>
      <c r="AFX91" s="213"/>
      <c r="AFY91" s="213"/>
      <c r="AFZ91" s="213"/>
      <c r="AGA91" s="213"/>
      <c r="AGB91" s="213"/>
      <c r="AGC91" s="213"/>
      <c r="AGD91" s="213"/>
      <c r="AGE91" s="213"/>
      <c r="AGF91" s="213"/>
      <c r="AGG91" s="213"/>
      <c r="AGH91" s="213"/>
      <c r="AGI91" s="213"/>
      <c r="AGJ91" s="213"/>
      <c r="AGK91" s="213"/>
      <c r="AGL91" s="213"/>
      <c r="AGM91" s="213"/>
      <c r="AGN91" s="213"/>
      <c r="AGO91" s="213"/>
      <c r="AGP91" s="213"/>
      <c r="AGQ91" s="213"/>
      <c r="AGR91" s="213"/>
      <c r="AGS91" s="213"/>
      <c r="AGT91" s="213"/>
      <c r="AGU91" s="213"/>
      <c r="AGV91" s="213"/>
      <c r="AGW91" s="213"/>
      <c r="AGX91" s="213"/>
      <c r="AGY91" s="213"/>
      <c r="AGZ91" s="213"/>
      <c r="AHA91" s="213"/>
      <c r="AHB91" s="213"/>
      <c r="AHC91" s="213"/>
      <c r="AHD91" s="213"/>
      <c r="AHE91" s="213"/>
      <c r="AHF91" s="213"/>
      <c r="AHG91" s="213"/>
      <c r="AHH91" s="213"/>
      <c r="AHI91" s="213"/>
      <c r="AHJ91" s="213"/>
      <c r="AHK91" s="213"/>
      <c r="AHL91" s="213"/>
      <c r="AHM91" s="213"/>
      <c r="AHN91" s="213"/>
      <c r="AHO91" s="213"/>
      <c r="AHP91" s="213"/>
      <c r="AHQ91" s="213"/>
      <c r="AHR91" s="213"/>
      <c r="AHS91" s="213"/>
      <c r="AHT91" s="213"/>
      <c r="AHU91" s="213"/>
      <c r="AHV91" s="213"/>
      <c r="AHW91" s="213"/>
      <c r="AHX91" s="213"/>
      <c r="AHY91" s="213"/>
      <c r="AHZ91" s="213"/>
      <c r="AIA91" s="213"/>
      <c r="AIB91" s="213"/>
      <c r="AIC91" s="213"/>
      <c r="AID91" s="213"/>
      <c r="AIE91" s="213"/>
      <c r="AIF91" s="213"/>
      <c r="AIG91" s="213"/>
      <c r="AIH91" s="213"/>
      <c r="AII91" s="213"/>
      <c r="AIJ91" s="213"/>
      <c r="AIK91" s="213"/>
      <c r="AIL91" s="213"/>
      <c r="AIM91" s="213"/>
      <c r="AIN91" s="213"/>
      <c r="AIO91" s="213"/>
      <c r="AIP91" s="213"/>
      <c r="AIQ91" s="213"/>
      <c r="AIR91" s="213"/>
      <c r="AIS91" s="213"/>
      <c r="AIT91" s="213"/>
      <c r="AIU91" s="213"/>
      <c r="AIV91" s="213"/>
      <c r="AIW91" s="213"/>
      <c r="AIX91" s="213"/>
      <c r="AIY91" s="213"/>
      <c r="AIZ91" s="213"/>
      <c r="AJA91" s="213"/>
      <c r="AJB91" s="213"/>
      <c r="AJC91" s="213"/>
      <c r="AJD91" s="213"/>
      <c r="AJE91" s="213"/>
      <c r="AJF91" s="213"/>
      <c r="AJG91" s="213"/>
      <c r="AJH91" s="213"/>
      <c r="AJI91" s="213"/>
      <c r="AJJ91" s="213"/>
      <c r="AJK91" s="213"/>
      <c r="AJL91" s="213"/>
      <c r="AJM91" s="213"/>
      <c r="AJN91" s="213"/>
      <c r="AJO91" s="213"/>
      <c r="AJP91" s="213"/>
      <c r="AJQ91" s="213"/>
      <c r="AJR91" s="213"/>
      <c r="AJS91" s="213"/>
      <c r="AJT91" s="213"/>
      <c r="AJU91" s="213"/>
      <c r="AJV91" s="213"/>
      <c r="AJW91" s="213"/>
      <c r="AJX91" s="213"/>
      <c r="AJY91" s="213"/>
      <c r="AJZ91" s="213"/>
      <c r="AKA91" s="213"/>
      <c r="AKB91" s="213"/>
      <c r="AKC91" s="213"/>
      <c r="AKD91" s="213"/>
      <c r="AKE91" s="213"/>
      <c r="AKF91" s="213"/>
      <c r="AKG91" s="213"/>
      <c r="AKH91" s="213"/>
      <c r="AKI91" s="213"/>
      <c r="AKJ91" s="213"/>
      <c r="AKK91" s="213"/>
      <c r="AKL91" s="213"/>
      <c r="AKM91" s="213"/>
      <c r="AKN91" s="213"/>
      <c r="AKO91" s="213"/>
      <c r="AKP91" s="213"/>
      <c r="AKQ91" s="213"/>
      <c r="AKR91" s="213"/>
      <c r="AKS91" s="213"/>
      <c r="AKT91" s="213"/>
      <c r="AKU91" s="213"/>
      <c r="AKV91" s="213"/>
      <c r="AKW91" s="213"/>
      <c r="AKX91" s="213"/>
      <c r="AKY91" s="213"/>
      <c r="AKZ91" s="213"/>
      <c r="ALA91" s="213"/>
      <c r="ALB91" s="213"/>
      <c r="ALC91" s="213"/>
      <c r="ALD91" s="213"/>
      <c r="ALE91" s="213"/>
      <c r="ALF91" s="213"/>
      <c r="ALG91" s="213"/>
      <c r="ALH91" s="213"/>
      <c r="ALI91" s="213"/>
      <c r="ALJ91" s="213"/>
      <c r="ALK91" s="213"/>
      <c r="ALL91" s="213"/>
      <c r="ALM91" s="213"/>
      <c r="ALN91" s="213"/>
      <c r="ALO91" s="213"/>
      <c r="ALP91" s="213"/>
      <c r="ALQ91" s="213"/>
      <c r="ALR91" s="213"/>
      <c r="ALS91" s="213"/>
      <c r="ALT91" s="213"/>
      <c r="ALU91" s="213"/>
      <c r="ALV91" s="213"/>
      <c r="ALW91" s="213"/>
      <c r="ALX91" s="213"/>
      <c r="ALY91" s="213"/>
      <c r="ALZ91" s="213"/>
      <c r="AMA91" s="213"/>
      <c r="AMB91" s="213"/>
      <c r="AMC91" s="213"/>
      <c r="AMD91" s="213"/>
      <c r="AME91" s="213"/>
      <c r="AMF91" s="213"/>
      <c r="AMG91" s="213"/>
      <c r="AMH91" s="213"/>
      <c r="AMI91" s="213"/>
      <c r="AMJ91" s="213"/>
      <c r="AMK91" s="213"/>
      <c r="AML91" s="213"/>
      <c r="AMM91" s="213"/>
      <c r="AMN91" s="213"/>
      <c r="AMO91" s="213"/>
      <c r="AMP91" s="213"/>
      <c r="AMQ91" s="213"/>
      <c r="AMR91" s="213"/>
      <c r="AMS91" s="213"/>
      <c r="AMT91" s="213"/>
      <c r="AMU91" s="213"/>
      <c r="AMV91" s="213"/>
      <c r="AMW91" s="213"/>
      <c r="AMX91" s="213"/>
      <c r="AMY91" s="213"/>
      <c r="AMZ91" s="213"/>
      <c r="ANA91" s="213"/>
      <c r="ANB91" s="213"/>
      <c r="ANC91" s="213"/>
      <c r="AND91" s="213"/>
      <c r="ANE91" s="213"/>
      <c r="ANF91" s="213"/>
      <c r="ANG91" s="213"/>
      <c r="ANH91" s="213"/>
      <c r="ANI91" s="213"/>
      <c r="ANJ91" s="213"/>
      <c r="ANK91" s="213"/>
      <c r="ANL91" s="213"/>
      <c r="ANM91" s="213"/>
      <c r="ANN91" s="213"/>
      <c r="ANO91" s="213"/>
      <c r="ANP91" s="213"/>
      <c r="ANQ91" s="213"/>
      <c r="ANR91" s="213"/>
      <c r="ANS91" s="213"/>
      <c r="ANT91" s="213"/>
      <c r="ANU91" s="213"/>
      <c r="ANV91" s="213"/>
      <c r="ANW91" s="213"/>
      <c r="ANX91" s="213"/>
      <c r="ANY91" s="213"/>
      <c r="ANZ91" s="213"/>
      <c r="AOA91" s="213"/>
      <c r="AOB91" s="213"/>
      <c r="AOC91" s="213"/>
      <c r="AOD91" s="213"/>
      <c r="AOE91" s="213"/>
      <c r="AOF91" s="213"/>
      <c r="AOG91" s="213"/>
      <c r="AOH91" s="213"/>
      <c r="AOI91" s="213"/>
      <c r="AOJ91" s="213"/>
      <c r="AOK91" s="213"/>
      <c r="AOL91" s="213"/>
      <c r="AOM91" s="213"/>
      <c r="AON91" s="213"/>
      <c r="AOO91" s="213"/>
      <c r="AOP91" s="213"/>
      <c r="AOQ91" s="213"/>
      <c r="AOR91" s="213"/>
      <c r="AOS91" s="213"/>
      <c r="AOT91" s="213"/>
      <c r="AOU91" s="213"/>
      <c r="AOV91" s="213"/>
      <c r="AOW91" s="213"/>
      <c r="AOX91" s="213"/>
      <c r="AOY91" s="213"/>
      <c r="AOZ91" s="213"/>
      <c r="APA91" s="213"/>
      <c r="APB91" s="213"/>
      <c r="APC91" s="213"/>
      <c r="APD91" s="213"/>
      <c r="APE91" s="213"/>
      <c r="APF91" s="213"/>
      <c r="APG91" s="213"/>
      <c r="APH91" s="213"/>
      <c r="API91" s="213"/>
      <c r="APJ91" s="213"/>
      <c r="APK91" s="213"/>
      <c r="APL91" s="213"/>
      <c r="APM91" s="213"/>
      <c r="APN91" s="213"/>
      <c r="APO91" s="213"/>
      <c r="APP91" s="213"/>
      <c r="APQ91" s="213"/>
      <c r="APR91" s="213"/>
      <c r="APS91" s="213"/>
      <c r="APT91" s="213"/>
      <c r="APU91" s="213"/>
      <c r="APV91" s="213"/>
      <c r="APW91" s="213"/>
      <c r="APX91" s="213"/>
      <c r="APY91" s="213"/>
      <c r="APZ91" s="213"/>
      <c r="AQA91" s="213"/>
      <c r="AQB91" s="213"/>
      <c r="AQC91" s="213"/>
      <c r="AQD91" s="213"/>
      <c r="AQE91" s="213"/>
      <c r="AQF91" s="213"/>
      <c r="AQG91" s="213"/>
      <c r="AQH91" s="213"/>
      <c r="AQI91" s="213"/>
      <c r="AQJ91" s="213"/>
      <c r="AQK91" s="213"/>
      <c r="AQL91" s="213"/>
      <c r="AQM91" s="213"/>
      <c r="AQN91" s="213"/>
      <c r="AQO91" s="213"/>
      <c r="AQP91" s="213"/>
      <c r="AQQ91" s="213"/>
      <c r="AQR91" s="213"/>
      <c r="AQS91" s="213"/>
      <c r="AQT91" s="213"/>
      <c r="AQU91" s="213"/>
      <c r="AQV91" s="213"/>
      <c r="AQW91" s="213"/>
      <c r="AQX91" s="213"/>
      <c r="AQY91" s="213"/>
      <c r="AQZ91" s="213"/>
      <c r="ARA91" s="213"/>
      <c r="ARB91" s="213"/>
      <c r="ARC91" s="213"/>
      <c r="ARD91" s="213"/>
      <c r="ARE91" s="213"/>
      <c r="ARF91" s="213"/>
      <c r="ARG91" s="213"/>
      <c r="ARH91" s="213"/>
      <c r="ARI91" s="213"/>
      <c r="ARJ91" s="213"/>
      <c r="ARK91" s="213"/>
      <c r="ARL91" s="213"/>
      <c r="ARM91" s="213"/>
      <c r="ARN91" s="213"/>
      <c r="ARO91" s="213"/>
      <c r="ARP91" s="213"/>
      <c r="ARQ91" s="213"/>
      <c r="ARR91" s="213"/>
      <c r="ARS91" s="213"/>
      <c r="ART91" s="213"/>
      <c r="ARU91" s="213"/>
      <c r="ARV91" s="213"/>
      <c r="ARW91" s="213"/>
      <c r="ARX91" s="213"/>
      <c r="ARY91" s="213"/>
      <c r="ARZ91" s="213"/>
      <c r="ASA91" s="213"/>
      <c r="ASB91" s="213"/>
      <c r="ASC91" s="213"/>
      <c r="ASD91" s="213"/>
      <c r="ASE91" s="213"/>
      <c r="ASF91" s="213"/>
      <c r="ASG91" s="213"/>
      <c r="ASH91" s="213"/>
      <c r="ASI91" s="213"/>
      <c r="ASJ91" s="213"/>
      <c r="ASK91" s="213"/>
      <c r="ASL91" s="213"/>
      <c r="ASM91" s="213"/>
      <c r="ASN91" s="213"/>
      <c r="ASO91" s="213"/>
      <c r="ASP91" s="213"/>
      <c r="ASQ91" s="213"/>
      <c r="ASR91" s="213"/>
      <c r="ASS91" s="213"/>
      <c r="AST91" s="213"/>
      <c r="ASU91" s="213"/>
      <c r="ASV91" s="213"/>
      <c r="ASW91" s="213"/>
      <c r="ASX91" s="213"/>
      <c r="ASY91" s="213"/>
      <c r="ASZ91" s="213"/>
      <c r="ATA91" s="213"/>
      <c r="ATB91" s="213"/>
      <c r="ATC91" s="213"/>
      <c r="ATD91" s="213"/>
      <c r="ATE91" s="213"/>
      <c r="ATF91" s="213"/>
      <c r="ATG91" s="213"/>
      <c r="ATH91" s="213"/>
      <c r="ATI91" s="213"/>
      <c r="ATJ91" s="213"/>
      <c r="ATK91" s="213"/>
      <c r="ATL91" s="213"/>
      <c r="ATM91" s="213"/>
      <c r="ATN91" s="213"/>
      <c r="ATO91" s="213"/>
      <c r="ATP91" s="213"/>
      <c r="ATQ91" s="213"/>
      <c r="ATR91" s="213"/>
      <c r="ATS91" s="213"/>
      <c r="ATT91" s="213"/>
      <c r="ATU91" s="213"/>
      <c r="ATV91" s="213"/>
      <c r="ATW91" s="213"/>
      <c r="ATX91" s="213"/>
      <c r="ATY91" s="213"/>
      <c r="ATZ91" s="213"/>
      <c r="AUA91" s="213"/>
      <c r="AUB91" s="213"/>
      <c r="AUC91" s="213"/>
      <c r="AUD91" s="213"/>
      <c r="AUE91" s="213"/>
      <c r="AUF91" s="213"/>
      <c r="AUG91" s="213"/>
      <c r="AUH91" s="213"/>
      <c r="AUI91" s="213"/>
      <c r="AUJ91" s="213"/>
      <c r="AUK91" s="213"/>
      <c r="AUL91" s="213"/>
      <c r="AUM91" s="213"/>
      <c r="AUN91" s="213"/>
      <c r="AUO91" s="213"/>
      <c r="AUP91" s="213"/>
      <c r="AUQ91" s="213"/>
      <c r="AUR91" s="213"/>
      <c r="AUS91" s="213"/>
      <c r="AUT91" s="213"/>
      <c r="AUU91" s="213"/>
      <c r="AUV91" s="213"/>
      <c r="AUW91" s="213"/>
      <c r="AUX91" s="213"/>
      <c r="AUY91" s="213"/>
      <c r="AUZ91" s="213"/>
      <c r="AVA91" s="213"/>
      <c r="AVB91" s="213"/>
      <c r="AVC91" s="213"/>
      <c r="AVD91" s="213"/>
      <c r="AVE91" s="213"/>
      <c r="AVF91" s="213"/>
      <c r="AVG91" s="213"/>
      <c r="AVH91" s="213"/>
      <c r="AVI91" s="213"/>
      <c r="AVJ91" s="213"/>
      <c r="AVK91" s="213"/>
      <c r="AVL91" s="213"/>
      <c r="AVM91" s="213"/>
      <c r="AVN91" s="213"/>
      <c r="AVO91" s="213"/>
      <c r="AVP91" s="213"/>
      <c r="AVQ91" s="213"/>
      <c r="AVR91" s="213"/>
      <c r="AVS91" s="213"/>
      <c r="AVT91" s="213"/>
      <c r="AVU91" s="213"/>
      <c r="AVV91" s="213"/>
      <c r="AVW91" s="213"/>
      <c r="AVX91" s="213"/>
      <c r="AVY91" s="213"/>
      <c r="AVZ91" s="213"/>
      <c r="AWA91" s="213"/>
      <c r="AWB91" s="213"/>
      <c r="AWC91" s="213"/>
      <c r="AWD91" s="213"/>
      <c r="AWE91" s="213"/>
      <c r="AWF91" s="213"/>
      <c r="AWG91" s="213"/>
      <c r="AWH91" s="213"/>
      <c r="AWI91" s="213"/>
      <c r="AWJ91" s="213"/>
      <c r="AWK91" s="213"/>
      <c r="AWL91" s="213"/>
      <c r="AWM91" s="213"/>
      <c r="AWN91" s="213"/>
      <c r="AWO91" s="213"/>
      <c r="AWP91" s="213"/>
      <c r="AWQ91" s="213"/>
      <c r="AWR91" s="213"/>
      <c r="AWS91" s="213"/>
      <c r="AWT91" s="213"/>
      <c r="AWU91" s="213"/>
      <c r="AWV91" s="213"/>
      <c r="AWW91" s="213"/>
      <c r="AWX91" s="213"/>
      <c r="AWY91" s="213"/>
      <c r="AWZ91" s="213"/>
      <c r="AXA91" s="213"/>
      <c r="AXB91" s="213"/>
      <c r="AXC91" s="213"/>
      <c r="AXD91" s="213"/>
      <c r="AXE91" s="213"/>
      <c r="AXF91" s="213"/>
      <c r="AXG91" s="213"/>
      <c r="AXH91" s="213"/>
      <c r="AXI91" s="213"/>
      <c r="AXJ91" s="213"/>
      <c r="AXK91" s="213"/>
      <c r="AXL91" s="213"/>
      <c r="AXM91" s="213"/>
      <c r="AXN91" s="213"/>
      <c r="AXO91" s="213"/>
      <c r="AXP91" s="213"/>
      <c r="AXQ91" s="213"/>
      <c r="AXR91" s="213"/>
      <c r="AXS91" s="213"/>
      <c r="AXT91" s="213"/>
      <c r="AXU91" s="213"/>
      <c r="AXV91" s="213"/>
      <c r="AXW91" s="213"/>
      <c r="AXX91" s="213"/>
      <c r="AXY91" s="213"/>
      <c r="AXZ91" s="213"/>
      <c r="AYA91" s="213"/>
      <c r="AYB91" s="213"/>
      <c r="AYC91" s="213"/>
      <c r="AYD91" s="213"/>
      <c r="AYE91" s="213"/>
      <c r="AYF91" s="213"/>
      <c r="AYG91" s="213"/>
      <c r="AYH91" s="213"/>
      <c r="AYI91" s="213"/>
      <c r="AYJ91" s="213"/>
      <c r="AYK91" s="213"/>
      <c r="AYL91" s="213"/>
      <c r="AYM91" s="213"/>
      <c r="AYN91" s="213"/>
      <c r="AYO91" s="213"/>
      <c r="AYP91" s="213"/>
      <c r="AYQ91" s="213"/>
      <c r="AYR91" s="213"/>
      <c r="AYS91" s="213"/>
      <c r="AYT91" s="213"/>
      <c r="AYU91" s="213"/>
      <c r="AYV91" s="213"/>
      <c r="AYW91" s="213"/>
      <c r="AYX91" s="213"/>
      <c r="AYY91" s="213"/>
      <c r="AYZ91" s="213"/>
      <c r="AZA91" s="213"/>
      <c r="AZB91" s="213"/>
      <c r="AZC91" s="213"/>
      <c r="AZD91" s="213"/>
      <c r="AZE91" s="213"/>
      <c r="AZF91" s="213"/>
      <c r="AZG91" s="213"/>
      <c r="AZH91" s="213"/>
      <c r="AZI91" s="213"/>
      <c r="AZJ91" s="213"/>
      <c r="AZK91" s="213"/>
      <c r="AZL91" s="213"/>
      <c r="AZM91" s="213"/>
      <c r="AZN91" s="213"/>
      <c r="AZO91" s="213"/>
      <c r="AZP91" s="213"/>
      <c r="AZQ91" s="213"/>
      <c r="AZR91" s="213"/>
      <c r="AZS91" s="213"/>
      <c r="AZT91" s="213"/>
      <c r="AZU91" s="213"/>
      <c r="AZV91" s="213"/>
      <c r="AZW91" s="213"/>
      <c r="AZX91" s="213"/>
      <c r="AZY91" s="213"/>
      <c r="AZZ91" s="213"/>
      <c r="BAA91" s="213"/>
      <c r="BAB91" s="213"/>
      <c r="BAC91" s="213"/>
      <c r="BAD91" s="213"/>
      <c r="BAE91" s="213"/>
      <c r="BAF91" s="213"/>
      <c r="BAG91" s="213"/>
      <c r="BAH91" s="213"/>
      <c r="BAI91" s="213"/>
      <c r="BAJ91" s="213"/>
      <c r="BAK91" s="213"/>
      <c r="BAL91" s="213"/>
      <c r="BAM91" s="213"/>
      <c r="BAN91" s="213"/>
      <c r="BAO91" s="213"/>
      <c r="BAP91" s="213"/>
      <c r="BAQ91" s="213"/>
      <c r="BAR91" s="213"/>
      <c r="BAS91" s="213"/>
      <c r="BAT91" s="213"/>
      <c r="BAU91" s="213"/>
      <c r="BAV91" s="213"/>
      <c r="BAW91" s="213"/>
      <c r="BAX91" s="213"/>
      <c r="BAY91" s="213"/>
      <c r="BAZ91" s="213"/>
      <c r="BBA91" s="213"/>
      <c r="BBB91" s="213"/>
      <c r="BBC91" s="213"/>
      <c r="BBD91" s="213"/>
      <c r="BBE91" s="213"/>
      <c r="BBF91" s="213"/>
      <c r="BBG91" s="213"/>
      <c r="BBH91" s="213"/>
      <c r="BBI91" s="213"/>
      <c r="BBJ91" s="213"/>
      <c r="BBK91" s="213"/>
      <c r="BBL91" s="213"/>
      <c r="BBM91" s="213"/>
      <c r="BBN91" s="213"/>
      <c r="BBO91" s="213"/>
      <c r="BBP91" s="213"/>
      <c r="BBQ91" s="213"/>
      <c r="BBR91" s="213"/>
      <c r="BBS91" s="213"/>
      <c r="BBT91" s="213"/>
      <c r="BBU91" s="213"/>
      <c r="BBV91" s="213"/>
      <c r="BBW91" s="213"/>
      <c r="BBX91" s="213"/>
      <c r="BBY91" s="213"/>
      <c r="BBZ91" s="213"/>
      <c r="BCA91" s="213"/>
      <c r="BCB91" s="213"/>
      <c r="BCC91" s="213"/>
      <c r="BCD91" s="213"/>
      <c r="BCE91" s="213"/>
      <c r="BCF91" s="213"/>
      <c r="BCG91" s="213"/>
      <c r="BCH91" s="213"/>
      <c r="BCI91" s="213"/>
      <c r="BCJ91" s="213"/>
      <c r="BCK91" s="213"/>
      <c r="BCL91" s="213"/>
      <c r="BCM91" s="213"/>
      <c r="BCN91" s="213"/>
      <c r="BCO91" s="213"/>
      <c r="BCP91" s="213"/>
      <c r="BCQ91" s="213"/>
      <c r="BCR91" s="213"/>
      <c r="BCS91" s="213"/>
      <c r="BCT91" s="213"/>
      <c r="BCU91" s="213"/>
      <c r="BCV91" s="213"/>
      <c r="BCW91" s="213"/>
      <c r="BCX91" s="213"/>
      <c r="BCY91" s="213"/>
      <c r="BCZ91" s="213"/>
      <c r="BDA91" s="213"/>
      <c r="BDB91" s="213"/>
      <c r="BDC91" s="213"/>
      <c r="BDD91" s="213"/>
      <c r="BDE91" s="213"/>
      <c r="BDF91" s="213"/>
      <c r="BDG91" s="213"/>
      <c r="BDH91" s="213"/>
      <c r="BDI91" s="213"/>
      <c r="BDJ91" s="213"/>
      <c r="BDK91" s="213"/>
      <c r="BDL91" s="213"/>
      <c r="BDM91" s="213"/>
      <c r="BDN91" s="213"/>
      <c r="BDO91" s="213"/>
      <c r="BDP91" s="213"/>
      <c r="BDQ91" s="213"/>
      <c r="BDR91" s="213"/>
      <c r="BDS91" s="213"/>
      <c r="BDT91" s="213"/>
      <c r="BDU91" s="213"/>
      <c r="BDV91" s="213"/>
      <c r="BDW91" s="213"/>
      <c r="BDX91" s="213"/>
      <c r="BDY91" s="213"/>
      <c r="BDZ91" s="213"/>
      <c r="BEA91" s="213"/>
      <c r="BEB91" s="213"/>
      <c r="BEC91" s="213"/>
      <c r="BED91" s="213"/>
      <c r="BEE91" s="213"/>
      <c r="BEF91" s="213"/>
      <c r="BEG91" s="213"/>
      <c r="BEH91" s="213"/>
      <c r="BEI91" s="213"/>
      <c r="BEJ91" s="213"/>
      <c r="BEK91" s="213"/>
      <c r="BEL91" s="213"/>
      <c r="BEM91" s="213"/>
      <c r="BEN91" s="213"/>
      <c r="BEO91" s="213"/>
      <c r="BEP91" s="213"/>
      <c r="BEQ91" s="213"/>
      <c r="BER91" s="213"/>
      <c r="BES91" s="213"/>
      <c r="BET91" s="213"/>
      <c r="BEU91" s="213"/>
      <c r="BEV91" s="213"/>
      <c r="BEW91" s="213"/>
      <c r="BEX91" s="213"/>
      <c r="BEY91" s="213"/>
      <c r="BEZ91" s="213"/>
      <c r="BFA91" s="213"/>
      <c r="BFB91" s="213"/>
      <c r="BFC91" s="213"/>
      <c r="BFD91" s="213"/>
      <c r="BFE91" s="213"/>
      <c r="BFF91" s="213"/>
      <c r="BFG91" s="213"/>
      <c r="BFH91" s="213"/>
      <c r="BFI91" s="213"/>
      <c r="BFJ91" s="213"/>
      <c r="BFK91" s="213"/>
      <c r="BFL91" s="213"/>
      <c r="BFM91" s="213"/>
      <c r="BFN91" s="213"/>
      <c r="BFO91" s="213"/>
      <c r="BFP91" s="213"/>
      <c r="BFQ91" s="213"/>
      <c r="BFR91" s="213"/>
      <c r="BFS91" s="213"/>
      <c r="BFT91" s="213"/>
      <c r="BFU91" s="213"/>
      <c r="BFV91" s="213"/>
      <c r="BFW91" s="213"/>
      <c r="BFX91" s="213"/>
      <c r="BFY91" s="213"/>
      <c r="BFZ91" s="213"/>
      <c r="BGA91" s="213"/>
      <c r="BGB91" s="213"/>
      <c r="BGC91" s="213"/>
      <c r="BGD91" s="213"/>
      <c r="BGE91" s="213"/>
      <c r="BGF91" s="213"/>
      <c r="BGG91" s="213"/>
      <c r="BGH91" s="213"/>
      <c r="BGI91" s="213"/>
      <c r="BGJ91" s="213"/>
      <c r="BGK91" s="213"/>
      <c r="BGL91" s="213"/>
      <c r="BGM91" s="213"/>
      <c r="BGN91" s="213"/>
      <c r="BGO91" s="213"/>
      <c r="BGP91" s="213"/>
      <c r="BGQ91" s="213"/>
      <c r="BGR91" s="213"/>
      <c r="BGS91" s="213"/>
      <c r="BGT91" s="213"/>
      <c r="BGU91" s="213"/>
      <c r="BGV91" s="213"/>
      <c r="BGW91" s="213"/>
      <c r="BGX91" s="213"/>
      <c r="BGY91" s="213"/>
      <c r="BGZ91" s="213"/>
      <c r="BHA91" s="213"/>
      <c r="BHB91" s="213"/>
      <c r="BHC91" s="213"/>
      <c r="BHD91" s="213"/>
      <c r="BHE91" s="213"/>
      <c r="BHF91" s="213"/>
      <c r="BHG91" s="213"/>
      <c r="BHH91" s="213"/>
      <c r="BHI91" s="213"/>
      <c r="BHJ91" s="213"/>
      <c r="BHK91" s="213"/>
      <c r="BHL91" s="213"/>
      <c r="BHM91" s="213"/>
      <c r="BHN91" s="213"/>
      <c r="BHO91" s="213"/>
      <c r="BHP91" s="213"/>
      <c r="BHQ91" s="213"/>
      <c r="BHR91" s="213"/>
      <c r="BHS91" s="213"/>
      <c r="BHT91" s="213"/>
      <c r="BHU91" s="213"/>
      <c r="BHV91" s="213"/>
      <c r="BHW91" s="213"/>
      <c r="BHX91" s="213"/>
      <c r="BHY91" s="213"/>
      <c r="BHZ91" s="213"/>
      <c r="BIA91" s="213"/>
      <c r="BIB91" s="213"/>
      <c r="BIC91" s="213"/>
      <c r="BID91" s="213"/>
      <c r="BIE91" s="213"/>
      <c r="BIF91" s="213"/>
      <c r="BIG91" s="213"/>
      <c r="BIH91" s="213"/>
      <c r="BII91" s="213"/>
      <c r="BIJ91" s="213"/>
      <c r="BIK91" s="213"/>
      <c r="BIL91" s="213"/>
      <c r="BIM91" s="213"/>
      <c r="BIN91" s="213"/>
      <c r="BIO91" s="213"/>
      <c r="BIP91" s="213"/>
      <c r="BIQ91" s="213"/>
      <c r="BIR91" s="213"/>
      <c r="BIS91" s="213"/>
      <c r="BIT91" s="213"/>
      <c r="BIU91" s="213"/>
      <c r="BIV91" s="213"/>
      <c r="BIW91" s="213"/>
      <c r="BIX91" s="213"/>
      <c r="BIY91" s="213"/>
      <c r="BIZ91" s="213"/>
      <c r="BJA91" s="213"/>
      <c r="BJB91" s="213"/>
      <c r="BJC91" s="213"/>
      <c r="BJD91" s="213"/>
      <c r="BJE91" s="213"/>
      <c r="BJF91" s="213"/>
      <c r="BJG91" s="213"/>
      <c r="BJH91" s="213"/>
      <c r="BJI91" s="213"/>
      <c r="BJJ91" s="213"/>
      <c r="BJK91" s="213"/>
      <c r="BJL91" s="213"/>
      <c r="BJM91" s="213"/>
      <c r="BJN91" s="213"/>
      <c r="BJO91" s="213"/>
      <c r="BJP91" s="213"/>
      <c r="BJQ91" s="213"/>
      <c r="BJR91" s="213"/>
      <c r="BJS91" s="213"/>
      <c r="BJT91" s="213"/>
      <c r="BJU91" s="213"/>
      <c r="BJV91" s="213"/>
      <c r="BJW91" s="213"/>
      <c r="BJX91" s="213"/>
      <c r="BJY91" s="213"/>
      <c r="BJZ91" s="213"/>
      <c r="BKA91" s="213"/>
      <c r="BKB91" s="213"/>
      <c r="BKC91" s="213"/>
      <c r="BKD91" s="213"/>
      <c r="BKE91" s="213"/>
      <c r="BKF91" s="213"/>
      <c r="BKG91" s="213"/>
      <c r="BKH91" s="213"/>
      <c r="BKI91" s="213"/>
      <c r="BKJ91" s="213"/>
      <c r="BKK91" s="213"/>
      <c r="BKL91" s="213"/>
      <c r="BKM91" s="213"/>
      <c r="BKN91" s="213"/>
      <c r="BKO91" s="213"/>
      <c r="BKP91" s="213"/>
      <c r="BKQ91" s="213"/>
      <c r="BKR91" s="213"/>
      <c r="BKS91" s="213"/>
      <c r="BKT91" s="213"/>
      <c r="BKU91" s="213"/>
      <c r="BKV91" s="213"/>
      <c r="BKW91" s="213"/>
      <c r="BKX91" s="213"/>
      <c r="BKY91" s="213"/>
      <c r="BKZ91" s="213"/>
      <c r="BLA91" s="213"/>
      <c r="BLB91" s="213"/>
      <c r="BLC91" s="213"/>
      <c r="BLD91" s="213"/>
      <c r="BLE91" s="213"/>
      <c r="BLF91" s="213"/>
      <c r="BLG91" s="213"/>
      <c r="BLH91" s="213"/>
      <c r="BLI91" s="213"/>
      <c r="BLJ91" s="213"/>
      <c r="BLK91" s="213"/>
      <c r="BLL91" s="213"/>
      <c r="BLM91" s="213"/>
      <c r="BLN91" s="213"/>
      <c r="BLO91" s="213"/>
      <c r="BLP91" s="213"/>
      <c r="BLQ91" s="213"/>
      <c r="BLR91" s="213"/>
      <c r="BLS91" s="213"/>
      <c r="BLT91" s="213"/>
      <c r="BLU91" s="213"/>
      <c r="BLV91" s="213"/>
      <c r="BLW91" s="213"/>
      <c r="BLX91" s="213"/>
      <c r="BLY91" s="213"/>
      <c r="BLZ91" s="213"/>
      <c r="BMA91" s="213"/>
      <c r="BMB91" s="213"/>
      <c r="BMC91" s="213"/>
      <c r="BMD91" s="213"/>
      <c r="BME91" s="213"/>
      <c r="BMF91" s="213"/>
      <c r="BMG91" s="213"/>
      <c r="BMH91" s="213"/>
      <c r="BMI91" s="213"/>
      <c r="BMJ91" s="213"/>
      <c r="BMK91" s="213"/>
      <c r="BML91" s="213"/>
      <c r="BMM91" s="213"/>
      <c r="BMN91" s="213"/>
      <c r="BMO91" s="213"/>
      <c r="BMP91" s="213"/>
      <c r="BMQ91" s="213"/>
      <c r="BMR91" s="213"/>
      <c r="BMS91" s="213"/>
      <c r="BMT91" s="213"/>
      <c r="BMU91" s="213"/>
      <c r="BMV91" s="213"/>
      <c r="BMW91" s="213"/>
      <c r="BMX91" s="213"/>
      <c r="BMY91" s="213"/>
      <c r="BMZ91" s="213"/>
      <c r="BNA91" s="213"/>
      <c r="BNB91" s="213"/>
      <c r="BNC91" s="213"/>
      <c r="BND91" s="213"/>
      <c r="BNE91" s="213"/>
      <c r="BNF91" s="213"/>
      <c r="BNG91" s="213"/>
      <c r="BNH91" s="213"/>
      <c r="BNI91" s="213"/>
      <c r="BNJ91" s="213"/>
      <c r="BNK91" s="213"/>
      <c r="BNL91" s="213"/>
      <c r="BNM91" s="213"/>
      <c r="BNN91" s="213"/>
      <c r="BNO91" s="213"/>
      <c r="BNP91" s="213"/>
      <c r="BNQ91" s="213"/>
      <c r="BNR91" s="213"/>
      <c r="BNS91" s="213"/>
      <c r="BNT91" s="213"/>
      <c r="BNU91" s="213"/>
      <c r="BNV91" s="213"/>
      <c r="BNW91" s="213"/>
      <c r="BNX91" s="213"/>
      <c r="BNY91" s="213"/>
      <c r="BNZ91" s="213"/>
      <c r="BOA91" s="213"/>
      <c r="BOB91" s="213"/>
      <c r="BOC91" s="213"/>
      <c r="BOD91" s="213"/>
      <c r="BOE91" s="213"/>
      <c r="BOF91" s="213"/>
      <c r="BOG91" s="213"/>
      <c r="BOH91" s="213"/>
      <c r="BOI91" s="213"/>
      <c r="BOJ91" s="213"/>
      <c r="BOK91" s="213"/>
      <c r="BOL91" s="213"/>
      <c r="BOM91" s="213"/>
      <c r="BON91" s="213"/>
      <c r="BOO91" s="213"/>
      <c r="BOP91" s="213"/>
      <c r="BOQ91" s="213"/>
      <c r="BOR91" s="213"/>
      <c r="BOS91" s="213"/>
      <c r="BOT91" s="213"/>
      <c r="BOU91" s="213"/>
      <c r="BOV91" s="213"/>
      <c r="BOW91" s="213"/>
      <c r="BOX91" s="213"/>
      <c r="BOY91" s="213"/>
      <c r="BOZ91" s="213"/>
      <c r="BPA91" s="213"/>
      <c r="BPB91" s="213"/>
      <c r="BPC91" s="213"/>
      <c r="BPD91" s="213"/>
      <c r="BPE91" s="213"/>
      <c r="BPF91" s="213"/>
      <c r="BPG91" s="213"/>
      <c r="BPH91" s="213"/>
      <c r="BPI91" s="213"/>
      <c r="BPJ91" s="213"/>
      <c r="BPK91" s="213"/>
      <c r="BPL91" s="213"/>
      <c r="BPM91" s="213"/>
      <c r="BPN91" s="213"/>
      <c r="BPO91" s="213"/>
      <c r="BPP91" s="213"/>
      <c r="BPQ91" s="213"/>
      <c r="BPR91" s="213"/>
      <c r="BPS91" s="213"/>
      <c r="BPT91" s="213"/>
      <c r="BPU91" s="213"/>
      <c r="BPV91" s="213"/>
      <c r="BPW91" s="213"/>
      <c r="BPX91" s="213"/>
      <c r="BPY91" s="213"/>
      <c r="BPZ91" s="213"/>
      <c r="BQA91" s="213"/>
      <c r="BQB91" s="213"/>
      <c r="BQC91" s="213"/>
      <c r="BQD91" s="213"/>
      <c r="BQE91" s="213"/>
      <c r="BQF91" s="213"/>
      <c r="BQG91" s="213"/>
      <c r="BQH91" s="213"/>
      <c r="BQI91" s="213"/>
      <c r="BQJ91" s="213"/>
      <c r="BQK91" s="213"/>
      <c r="BQL91" s="213"/>
      <c r="BQM91" s="213"/>
      <c r="BQN91" s="213"/>
      <c r="BQO91" s="213"/>
      <c r="BQP91" s="213"/>
      <c r="BQQ91" s="213"/>
      <c r="BQR91" s="213"/>
      <c r="BQS91" s="213"/>
      <c r="BQT91" s="213"/>
      <c r="BQU91" s="213"/>
      <c r="BQV91" s="213"/>
      <c r="BQW91" s="213"/>
      <c r="BQX91" s="213"/>
      <c r="BQY91" s="213"/>
      <c r="BQZ91" s="213"/>
      <c r="BRA91" s="213"/>
      <c r="BRB91" s="213"/>
      <c r="BRC91" s="213"/>
      <c r="BRD91" s="213"/>
      <c r="BRE91" s="213"/>
      <c r="BRF91" s="213"/>
      <c r="BRG91" s="213"/>
      <c r="BRH91" s="213"/>
      <c r="BRI91" s="213"/>
      <c r="BRJ91" s="213"/>
      <c r="BRK91" s="213"/>
      <c r="BRL91" s="213"/>
      <c r="BRM91" s="213"/>
      <c r="BRN91" s="213"/>
      <c r="BRO91" s="213"/>
      <c r="BRP91" s="213"/>
      <c r="BRQ91" s="213"/>
      <c r="BRR91" s="213"/>
      <c r="BRS91" s="213"/>
      <c r="BRT91" s="213"/>
      <c r="BRU91" s="213"/>
      <c r="BRV91" s="213"/>
      <c r="BRW91" s="213"/>
      <c r="BRX91" s="213"/>
      <c r="BRY91" s="213"/>
      <c r="BRZ91" s="213"/>
      <c r="BSA91" s="213"/>
      <c r="BSB91" s="213"/>
      <c r="BSC91" s="213"/>
      <c r="BSD91" s="213"/>
      <c r="BSE91" s="213"/>
      <c r="BSF91" s="213"/>
      <c r="BSG91" s="213"/>
      <c r="BSH91" s="213"/>
      <c r="BSI91" s="213"/>
      <c r="BSJ91" s="213"/>
      <c r="BSK91" s="213"/>
      <c r="BSL91" s="213"/>
      <c r="BSM91" s="213"/>
      <c r="BSN91" s="213"/>
      <c r="BSO91" s="213"/>
      <c r="BSP91" s="213"/>
      <c r="BSQ91" s="213"/>
      <c r="BSR91" s="213"/>
      <c r="BSS91" s="213"/>
      <c r="BST91" s="213"/>
      <c r="BSU91" s="213"/>
      <c r="BSV91" s="213"/>
      <c r="BSW91" s="213"/>
      <c r="BSX91" s="213"/>
      <c r="BSY91" s="213"/>
      <c r="BSZ91" s="213"/>
      <c r="BTA91" s="213"/>
      <c r="BTB91" s="213"/>
      <c r="BTC91" s="213"/>
      <c r="BTD91" s="213"/>
      <c r="BTE91" s="213"/>
      <c r="BTF91" s="213"/>
      <c r="BTG91" s="213"/>
      <c r="BTH91" s="213"/>
      <c r="BTI91" s="213"/>
      <c r="BTJ91" s="213"/>
      <c r="BTK91" s="213"/>
      <c r="BTL91" s="213"/>
      <c r="BTM91" s="213"/>
      <c r="BTN91" s="213"/>
      <c r="BTO91" s="213"/>
      <c r="BTP91" s="213"/>
      <c r="BTQ91" s="213"/>
      <c r="BTR91" s="213"/>
      <c r="BTS91" s="213"/>
      <c r="BTT91" s="213"/>
      <c r="BTU91" s="213"/>
      <c r="BTV91" s="213"/>
      <c r="BTW91" s="213"/>
      <c r="BTX91" s="213"/>
      <c r="BTY91" s="213"/>
      <c r="BTZ91" s="213"/>
      <c r="BUA91" s="213"/>
      <c r="BUB91" s="213"/>
      <c r="BUC91" s="213"/>
      <c r="BUD91" s="213"/>
      <c r="BUE91" s="213"/>
      <c r="BUF91" s="213"/>
      <c r="BUG91" s="213"/>
      <c r="BUH91" s="213"/>
      <c r="BUI91" s="213"/>
      <c r="BUJ91" s="213"/>
      <c r="BUK91" s="213"/>
      <c r="BUL91" s="213"/>
      <c r="BUM91" s="213"/>
      <c r="BUN91" s="213"/>
      <c r="BUO91" s="213"/>
      <c r="BUP91" s="213"/>
      <c r="BUQ91" s="213"/>
      <c r="BUR91" s="213"/>
      <c r="BUS91" s="213"/>
      <c r="BUT91" s="213"/>
      <c r="BUU91" s="213"/>
      <c r="BUV91" s="213"/>
      <c r="BUW91" s="213"/>
      <c r="BUX91" s="213"/>
      <c r="BUY91" s="213"/>
      <c r="BUZ91" s="213"/>
      <c r="BVA91" s="213"/>
      <c r="BVB91" s="213"/>
      <c r="BVC91" s="213"/>
      <c r="BVD91" s="213"/>
      <c r="BVE91" s="213"/>
      <c r="BVF91" s="213"/>
      <c r="BVG91" s="213"/>
      <c r="BVH91" s="213"/>
      <c r="BVI91" s="213"/>
      <c r="BVJ91" s="213"/>
      <c r="BVK91" s="213"/>
      <c r="BVL91" s="213"/>
      <c r="BVM91" s="213"/>
      <c r="BVN91" s="213"/>
      <c r="BVO91" s="213"/>
      <c r="BVP91" s="213"/>
      <c r="BVQ91" s="213"/>
      <c r="BVR91" s="213"/>
      <c r="BVS91" s="213"/>
      <c r="BVT91" s="213"/>
      <c r="BVU91" s="213"/>
      <c r="BVV91" s="213"/>
      <c r="BVW91" s="213"/>
      <c r="BVX91" s="213"/>
      <c r="BVY91" s="213"/>
      <c r="BVZ91" s="213"/>
      <c r="BWA91" s="213"/>
      <c r="BWB91" s="213"/>
      <c r="BWC91" s="213"/>
      <c r="BWD91" s="213"/>
      <c r="BWE91" s="213"/>
      <c r="BWF91" s="213"/>
      <c r="BWG91" s="213"/>
      <c r="BWH91" s="213"/>
      <c r="BWI91" s="213"/>
      <c r="BWJ91" s="213"/>
      <c r="BWK91" s="213"/>
      <c r="BWL91" s="213"/>
      <c r="BWM91" s="213"/>
      <c r="BWN91" s="213"/>
      <c r="BWO91" s="213"/>
      <c r="BWP91" s="213"/>
      <c r="BWQ91" s="213"/>
      <c r="BWR91" s="213"/>
      <c r="BWS91" s="213"/>
      <c r="BWT91" s="213"/>
      <c r="BWU91" s="213"/>
      <c r="BWV91" s="213"/>
      <c r="BWW91" s="213"/>
      <c r="BWX91" s="213"/>
      <c r="BWY91" s="213"/>
      <c r="BWZ91" s="213"/>
      <c r="BXA91" s="213"/>
      <c r="BXB91" s="213"/>
      <c r="BXC91" s="213"/>
      <c r="BXD91" s="213"/>
      <c r="BXE91" s="213"/>
      <c r="BXF91" s="213"/>
      <c r="BXG91" s="213"/>
      <c r="BXH91" s="213"/>
      <c r="BXI91" s="213"/>
      <c r="BXJ91" s="213"/>
      <c r="BXK91" s="213"/>
      <c r="BXL91" s="213"/>
      <c r="BXM91" s="213"/>
      <c r="BXN91" s="213"/>
      <c r="BXO91" s="213"/>
      <c r="BXP91" s="213"/>
      <c r="BXQ91" s="213"/>
      <c r="BXR91" s="213"/>
      <c r="BXS91" s="213"/>
      <c r="BXT91" s="213"/>
      <c r="BXU91" s="213"/>
      <c r="BXV91" s="213"/>
      <c r="BXW91" s="213"/>
      <c r="BXX91" s="213"/>
      <c r="BXY91" s="213"/>
      <c r="BXZ91" s="213"/>
      <c r="BYA91" s="213"/>
      <c r="BYB91" s="213"/>
      <c r="BYC91" s="213"/>
      <c r="BYD91" s="213"/>
      <c r="BYE91" s="213"/>
      <c r="BYF91" s="213"/>
      <c r="BYG91" s="213"/>
      <c r="BYH91" s="213"/>
      <c r="BYI91" s="213"/>
      <c r="BYJ91" s="213"/>
      <c r="BYK91" s="213"/>
      <c r="BYL91" s="213"/>
      <c r="BYM91" s="213"/>
      <c r="BYN91" s="213"/>
      <c r="BYO91" s="213"/>
      <c r="BYP91" s="213"/>
      <c r="BYQ91" s="213"/>
      <c r="BYR91" s="213"/>
      <c r="BYS91" s="213"/>
      <c r="BYT91" s="213"/>
      <c r="BYU91" s="213"/>
      <c r="BYV91" s="213"/>
      <c r="BYW91" s="213"/>
      <c r="BYX91" s="213"/>
      <c r="BYY91" s="213"/>
      <c r="BYZ91" s="213"/>
      <c r="BZA91" s="213"/>
      <c r="BZB91" s="213"/>
      <c r="BZC91" s="213"/>
      <c r="BZD91" s="213"/>
      <c r="BZE91" s="213"/>
      <c r="BZF91" s="213"/>
      <c r="BZG91" s="213"/>
      <c r="BZH91" s="213"/>
      <c r="BZI91" s="213"/>
      <c r="BZJ91" s="213"/>
      <c r="BZK91" s="213"/>
      <c r="BZL91" s="213"/>
      <c r="BZM91" s="213"/>
      <c r="BZN91" s="213"/>
      <c r="BZO91" s="213"/>
      <c r="BZP91" s="213"/>
      <c r="BZQ91" s="213"/>
      <c r="BZR91" s="213"/>
      <c r="BZS91" s="213"/>
      <c r="BZT91" s="213"/>
      <c r="BZU91" s="213"/>
      <c r="BZV91" s="213"/>
      <c r="BZW91" s="213"/>
      <c r="BZX91" s="213"/>
      <c r="BZY91" s="213"/>
      <c r="BZZ91" s="213"/>
      <c r="CAA91" s="213"/>
      <c r="CAB91" s="213"/>
      <c r="CAC91" s="213"/>
      <c r="CAD91" s="213"/>
      <c r="CAE91" s="213"/>
      <c r="CAF91" s="213"/>
      <c r="CAG91" s="213"/>
      <c r="CAH91" s="213"/>
      <c r="CAI91" s="213"/>
      <c r="CAJ91" s="213"/>
      <c r="CAK91" s="213"/>
      <c r="CAL91" s="213"/>
      <c r="CAM91" s="213"/>
      <c r="CAN91" s="213"/>
      <c r="CAO91" s="213"/>
      <c r="CAP91" s="213"/>
      <c r="CAQ91" s="213"/>
      <c r="CAR91" s="213"/>
      <c r="CAS91" s="213"/>
      <c r="CAT91" s="213"/>
      <c r="CAU91" s="213"/>
      <c r="CAV91" s="213"/>
      <c r="CAW91" s="213"/>
      <c r="CAX91" s="213"/>
      <c r="CAY91" s="213"/>
      <c r="CAZ91" s="213"/>
      <c r="CBA91" s="213"/>
      <c r="CBB91" s="213"/>
      <c r="CBC91" s="213"/>
      <c r="CBD91" s="213"/>
      <c r="CBE91" s="213"/>
      <c r="CBF91" s="213"/>
      <c r="CBG91" s="213"/>
      <c r="CBH91" s="213"/>
      <c r="CBI91" s="213"/>
      <c r="CBJ91" s="213"/>
      <c r="CBK91" s="213"/>
      <c r="CBL91" s="213"/>
      <c r="CBM91" s="213"/>
      <c r="CBN91" s="213"/>
      <c r="CBO91" s="213"/>
      <c r="CBP91" s="213"/>
      <c r="CBQ91" s="213"/>
      <c r="CBR91" s="213"/>
      <c r="CBS91" s="213"/>
      <c r="CBT91" s="213"/>
      <c r="CBU91" s="213"/>
      <c r="CBV91" s="213"/>
      <c r="CBW91" s="213"/>
      <c r="CBX91" s="213"/>
      <c r="CBY91" s="213"/>
      <c r="CBZ91" s="213"/>
      <c r="CCA91" s="213"/>
      <c r="CCB91" s="213"/>
      <c r="CCC91" s="213"/>
      <c r="CCD91" s="213"/>
      <c r="CCE91" s="213"/>
      <c r="CCF91" s="213"/>
      <c r="CCG91" s="213"/>
      <c r="CCH91" s="213"/>
      <c r="CCI91" s="213"/>
      <c r="CCJ91" s="213"/>
      <c r="CCK91" s="213"/>
      <c r="CCL91" s="213"/>
      <c r="CCM91" s="213"/>
      <c r="CCN91" s="213"/>
      <c r="CCO91" s="213"/>
      <c r="CCP91" s="213"/>
      <c r="CCQ91" s="213"/>
      <c r="CCR91" s="213"/>
      <c r="CCS91" s="213"/>
      <c r="CCT91" s="213"/>
      <c r="CCU91" s="213"/>
      <c r="CCV91" s="213"/>
      <c r="CCW91" s="213"/>
      <c r="CCX91" s="213"/>
      <c r="CCY91" s="213"/>
      <c r="CCZ91" s="213"/>
      <c r="CDA91" s="213"/>
      <c r="CDB91" s="213"/>
      <c r="CDC91" s="213"/>
      <c r="CDD91" s="213"/>
      <c r="CDE91" s="213"/>
      <c r="CDF91" s="213"/>
      <c r="CDG91" s="213"/>
      <c r="CDH91" s="213"/>
      <c r="CDI91" s="213"/>
      <c r="CDJ91" s="213"/>
      <c r="CDK91" s="213"/>
      <c r="CDL91" s="213"/>
      <c r="CDM91" s="213"/>
      <c r="CDN91" s="213"/>
      <c r="CDO91" s="213"/>
      <c r="CDP91" s="213"/>
      <c r="CDQ91" s="213"/>
      <c r="CDR91" s="213"/>
      <c r="CDS91" s="213"/>
      <c r="CDT91" s="213"/>
      <c r="CDU91" s="213"/>
      <c r="CDV91" s="213"/>
      <c r="CDW91" s="213"/>
      <c r="CDX91" s="213"/>
      <c r="CDY91" s="213"/>
      <c r="CDZ91" s="213"/>
      <c r="CEA91" s="213"/>
      <c r="CEB91" s="213"/>
      <c r="CEC91" s="213"/>
      <c r="CED91" s="213"/>
      <c r="CEE91" s="213"/>
      <c r="CEF91" s="213"/>
      <c r="CEG91" s="213"/>
      <c r="CEH91" s="213"/>
      <c r="CEI91" s="213"/>
      <c r="CEJ91" s="213"/>
      <c r="CEK91" s="213"/>
      <c r="CEL91" s="213"/>
      <c r="CEM91" s="213"/>
      <c r="CEN91" s="213"/>
      <c r="CEO91" s="213"/>
      <c r="CEP91" s="213"/>
      <c r="CEQ91" s="213"/>
      <c r="CER91" s="213"/>
      <c r="CES91" s="213"/>
      <c r="CET91" s="213"/>
      <c r="CEU91" s="213"/>
      <c r="CEV91" s="213"/>
      <c r="CEW91" s="213"/>
      <c r="CEX91" s="213"/>
      <c r="CEY91" s="213"/>
      <c r="CEZ91" s="213"/>
      <c r="CFA91" s="213"/>
      <c r="CFB91" s="213"/>
      <c r="CFC91" s="213"/>
      <c r="CFD91" s="213"/>
      <c r="CFE91" s="213"/>
      <c r="CFF91" s="213"/>
      <c r="CFG91" s="213"/>
      <c r="CFH91" s="213"/>
      <c r="CFI91" s="213"/>
      <c r="CFJ91" s="213"/>
      <c r="CFK91" s="213"/>
      <c r="CFL91" s="213"/>
      <c r="CFM91" s="213"/>
      <c r="CFN91" s="213"/>
      <c r="CFO91" s="213"/>
      <c r="CFP91" s="213"/>
      <c r="CFQ91" s="213"/>
      <c r="CFR91" s="213"/>
      <c r="CFS91" s="213"/>
      <c r="CFT91" s="213"/>
      <c r="CFU91" s="213"/>
      <c r="CFV91" s="213"/>
      <c r="CFW91" s="213"/>
      <c r="CFX91" s="213"/>
      <c r="CFY91" s="213"/>
      <c r="CFZ91" s="213"/>
      <c r="CGA91" s="213"/>
      <c r="CGB91" s="213"/>
      <c r="CGC91" s="213"/>
      <c r="CGD91" s="213"/>
      <c r="CGE91" s="213"/>
      <c r="CGF91" s="213"/>
      <c r="CGG91" s="213"/>
      <c r="CGH91" s="213"/>
      <c r="CGI91" s="213"/>
      <c r="CGJ91" s="213"/>
      <c r="CGK91" s="213"/>
      <c r="CGL91" s="213"/>
      <c r="CGM91" s="213"/>
      <c r="CGN91" s="213"/>
      <c r="CGO91" s="213"/>
      <c r="CGP91" s="213"/>
      <c r="CGQ91" s="213"/>
      <c r="CGR91" s="213"/>
      <c r="CGS91" s="213"/>
      <c r="CGT91" s="213"/>
      <c r="CGU91" s="213"/>
      <c r="CGV91" s="213"/>
      <c r="CGW91" s="213"/>
      <c r="CGX91" s="213"/>
      <c r="CGY91" s="213"/>
      <c r="CGZ91" s="213"/>
      <c r="CHA91" s="213"/>
      <c r="CHB91" s="213"/>
      <c r="CHC91" s="213"/>
      <c r="CHD91" s="213"/>
      <c r="CHE91" s="213"/>
      <c r="CHF91" s="213"/>
      <c r="CHG91" s="213"/>
      <c r="CHH91" s="213"/>
      <c r="CHI91" s="213"/>
      <c r="CHJ91" s="213"/>
      <c r="CHK91" s="213"/>
      <c r="CHL91" s="213"/>
      <c r="CHM91" s="213"/>
      <c r="CHN91" s="213"/>
      <c r="CHO91" s="213"/>
      <c r="CHP91" s="213"/>
      <c r="CHQ91" s="213"/>
      <c r="CHR91" s="213"/>
      <c r="CHS91" s="213"/>
      <c r="CHT91" s="213"/>
      <c r="CHU91" s="213"/>
      <c r="CHV91" s="213"/>
      <c r="CHW91" s="213"/>
      <c r="CHX91" s="213"/>
      <c r="CHY91" s="213"/>
      <c r="CHZ91" s="213"/>
      <c r="CIA91" s="213"/>
      <c r="CIB91" s="213"/>
      <c r="CIC91" s="213"/>
      <c r="CID91" s="213"/>
      <c r="CIE91" s="213"/>
      <c r="CIF91" s="213"/>
      <c r="CIG91" s="213"/>
      <c r="CIH91" s="213"/>
      <c r="CII91" s="213"/>
      <c r="CIJ91" s="213"/>
      <c r="CIK91" s="213"/>
      <c r="CIL91" s="213"/>
      <c r="CIM91" s="213"/>
      <c r="CIN91" s="213"/>
      <c r="CIO91" s="213"/>
      <c r="CIP91" s="213"/>
      <c r="CIQ91" s="213"/>
      <c r="CIR91" s="213"/>
      <c r="CIS91" s="213"/>
      <c r="CIT91" s="213"/>
      <c r="CIU91" s="213"/>
      <c r="CIV91" s="213"/>
      <c r="CIW91" s="213"/>
      <c r="CIX91" s="213"/>
      <c r="CIY91" s="213"/>
      <c r="CIZ91" s="213"/>
      <c r="CJA91" s="213"/>
      <c r="CJB91" s="213"/>
      <c r="CJC91" s="213"/>
      <c r="CJD91" s="213"/>
      <c r="CJE91" s="213"/>
      <c r="CJF91" s="213"/>
      <c r="CJG91" s="213"/>
      <c r="CJH91" s="213"/>
      <c r="CJI91" s="213"/>
      <c r="CJJ91" s="213"/>
      <c r="CJK91" s="213"/>
      <c r="CJL91" s="213"/>
      <c r="CJM91" s="213"/>
      <c r="CJN91" s="213"/>
      <c r="CJO91" s="213"/>
      <c r="CJP91" s="213"/>
      <c r="CJQ91" s="213"/>
      <c r="CJR91" s="213"/>
      <c r="CJS91" s="213"/>
      <c r="CJT91" s="213"/>
      <c r="CJU91" s="213"/>
      <c r="CJV91" s="213"/>
      <c r="CJW91" s="213"/>
      <c r="CJX91" s="213"/>
      <c r="CJY91" s="213"/>
      <c r="CJZ91" s="213"/>
      <c r="CKA91" s="213"/>
      <c r="CKB91" s="213"/>
      <c r="CKC91" s="213"/>
      <c r="CKD91" s="213"/>
      <c r="CKE91" s="213"/>
      <c r="CKF91" s="213"/>
      <c r="CKG91" s="213"/>
      <c r="CKH91" s="213"/>
      <c r="CKI91" s="213"/>
      <c r="CKJ91" s="213"/>
      <c r="CKK91" s="213"/>
      <c r="CKL91" s="213"/>
      <c r="CKM91" s="213"/>
      <c r="CKN91" s="213"/>
      <c r="CKO91" s="213"/>
      <c r="CKP91" s="213"/>
      <c r="CKQ91" s="213"/>
      <c r="CKR91" s="213"/>
      <c r="CKS91" s="213"/>
      <c r="CKT91" s="213"/>
      <c r="CKU91" s="213"/>
      <c r="CKV91" s="213"/>
      <c r="CKW91" s="213"/>
      <c r="CKX91" s="213"/>
      <c r="CKY91" s="213"/>
      <c r="CKZ91" s="213"/>
      <c r="CLA91" s="213"/>
      <c r="CLB91" s="213"/>
      <c r="CLC91" s="213"/>
      <c r="CLD91" s="213"/>
      <c r="CLE91" s="213"/>
      <c r="CLF91" s="213"/>
      <c r="CLG91" s="213"/>
      <c r="CLH91" s="213"/>
      <c r="CLI91" s="213"/>
      <c r="CLJ91" s="213"/>
      <c r="CLK91" s="213"/>
      <c r="CLL91" s="213"/>
      <c r="CLM91" s="213"/>
      <c r="CLN91" s="213"/>
      <c r="CLO91" s="213"/>
      <c r="CLP91" s="213"/>
      <c r="CLQ91" s="213"/>
      <c r="CLR91" s="213"/>
      <c r="CLS91" s="213"/>
      <c r="CLT91" s="213"/>
      <c r="CLU91" s="213"/>
      <c r="CLV91" s="213"/>
      <c r="CLW91" s="213"/>
      <c r="CLX91" s="213"/>
      <c r="CLY91" s="213"/>
      <c r="CLZ91" s="213"/>
      <c r="CMA91" s="213"/>
      <c r="CMB91" s="213"/>
      <c r="CMC91" s="213"/>
      <c r="CMD91" s="213"/>
      <c r="CME91" s="213"/>
      <c r="CMF91" s="213"/>
      <c r="CMG91" s="213"/>
      <c r="CMH91" s="213"/>
      <c r="CMI91" s="213"/>
      <c r="CMJ91" s="213"/>
      <c r="CMK91" s="213"/>
      <c r="CML91" s="213"/>
      <c r="CMM91" s="213"/>
      <c r="CMN91" s="213"/>
      <c r="CMO91" s="213"/>
      <c r="CMP91" s="213"/>
      <c r="CMQ91" s="213"/>
      <c r="CMR91" s="213"/>
      <c r="CMS91" s="213"/>
      <c r="CMT91" s="213"/>
      <c r="CMU91" s="213"/>
      <c r="CMV91" s="213"/>
      <c r="CMW91" s="213"/>
      <c r="CMX91" s="213"/>
      <c r="CMY91" s="213"/>
      <c r="CMZ91" s="213"/>
      <c r="CNA91" s="213"/>
      <c r="CNB91" s="213"/>
      <c r="CNC91" s="213"/>
      <c r="CND91" s="213"/>
      <c r="CNE91" s="213"/>
      <c r="CNF91" s="213"/>
      <c r="CNG91" s="213"/>
      <c r="CNH91" s="213"/>
      <c r="CNI91" s="213"/>
      <c r="CNJ91" s="213"/>
      <c r="CNK91" s="213"/>
      <c r="CNL91" s="213"/>
      <c r="CNM91" s="213"/>
      <c r="CNN91" s="213"/>
      <c r="CNO91" s="213"/>
      <c r="CNP91" s="213"/>
      <c r="CNQ91" s="213"/>
      <c r="CNR91" s="213"/>
      <c r="CNS91" s="213"/>
      <c r="CNT91" s="213"/>
      <c r="CNU91" s="213"/>
      <c r="CNV91" s="213"/>
      <c r="CNW91" s="213"/>
      <c r="CNX91" s="213"/>
      <c r="CNY91" s="213"/>
      <c r="CNZ91" s="213"/>
      <c r="COA91" s="213"/>
      <c r="COB91" s="213"/>
      <c r="COC91" s="213"/>
      <c r="COD91" s="213"/>
      <c r="COE91" s="213"/>
      <c r="COF91" s="213"/>
      <c r="COG91" s="213"/>
      <c r="COH91" s="213"/>
      <c r="COI91" s="213"/>
      <c r="COJ91" s="213"/>
      <c r="COK91" s="213"/>
      <c r="COL91" s="213"/>
      <c r="COM91" s="213"/>
      <c r="CON91" s="213"/>
      <c r="COO91" s="213"/>
      <c r="COP91" s="213"/>
      <c r="COQ91" s="213"/>
      <c r="COR91" s="213"/>
      <c r="COS91" s="213"/>
      <c r="COT91" s="213"/>
      <c r="COU91" s="213"/>
      <c r="COV91" s="213"/>
      <c r="COW91" s="213"/>
      <c r="COX91" s="213"/>
      <c r="COY91" s="213"/>
      <c r="COZ91" s="213"/>
      <c r="CPA91" s="213"/>
      <c r="CPB91" s="213"/>
      <c r="CPC91" s="213"/>
      <c r="CPD91" s="213"/>
      <c r="CPE91" s="213"/>
      <c r="CPF91" s="213"/>
      <c r="CPG91" s="213"/>
      <c r="CPH91" s="213"/>
      <c r="CPI91" s="213"/>
      <c r="CPJ91" s="213"/>
      <c r="CPK91" s="213"/>
      <c r="CPL91" s="213"/>
      <c r="CPM91" s="213"/>
      <c r="CPN91" s="213"/>
      <c r="CPO91" s="213"/>
      <c r="CPP91" s="213"/>
      <c r="CPQ91" s="213"/>
      <c r="CPR91" s="213"/>
      <c r="CPS91" s="213"/>
      <c r="CPT91" s="213"/>
      <c r="CPU91" s="213"/>
      <c r="CPV91" s="213"/>
      <c r="CPW91" s="213"/>
      <c r="CPX91" s="213"/>
      <c r="CPY91" s="213"/>
      <c r="CPZ91" s="213"/>
      <c r="CQA91" s="213"/>
      <c r="CQB91" s="213"/>
      <c r="CQC91" s="213"/>
      <c r="CQD91" s="213"/>
      <c r="CQE91" s="213"/>
      <c r="CQF91" s="213"/>
      <c r="CQG91" s="213"/>
      <c r="CQH91" s="213"/>
      <c r="CQI91" s="213"/>
      <c r="CQJ91" s="213"/>
      <c r="CQK91" s="213"/>
      <c r="CQL91" s="213"/>
      <c r="CQM91" s="213"/>
      <c r="CQN91" s="213"/>
      <c r="CQO91" s="213"/>
      <c r="CQP91" s="213"/>
      <c r="CQQ91" s="213"/>
      <c r="CQR91" s="213"/>
      <c r="CQS91" s="213"/>
      <c r="CQT91" s="213"/>
      <c r="CQU91" s="213"/>
      <c r="CQV91" s="213"/>
      <c r="CQW91" s="213"/>
      <c r="CQX91" s="213"/>
      <c r="CQY91" s="213"/>
      <c r="CQZ91" s="213"/>
      <c r="CRA91" s="213"/>
      <c r="CRB91" s="213"/>
      <c r="CRC91" s="213"/>
      <c r="CRD91" s="213"/>
      <c r="CRE91" s="213"/>
      <c r="CRF91" s="213"/>
      <c r="CRG91" s="213"/>
      <c r="CRH91" s="213"/>
      <c r="CRI91" s="213"/>
      <c r="CRJ91" s="213"/>
      <c r="CRK91" s="213"/>
      <c r="CRL91" s="213"/>
      <c r="CRM91" s="213"/>
      <c r="CRN91" s="213"/>
      <c r="CRO91" s="213"/>
      <c r="CRP91" s="213"/>
      <c r="CRQ91" s="213"/>
      <c r="CRR91" s="213"/>
      <c r="CRS91" s="213"/>
      <c r="CRT91" s="213"/>
      <c r="CRU91" s="213"/>
      <c r="CRV91" s="213"/>
      <c r="CRW91" s="213"/>
      <c r="CRX91" s="213"/>
      <c r="CRY91" s="213"/>
      <c r="CRZ91" s="213"/>
      <c r="CSA91" s="213"/>
      <c r="CSB91" s="213"/>
      <c r="CSC91" s="213"/>
      <c r="CSD91" s="213"/>
      <c r="CSE91" s="213"/>
      <c r="CSF91" s="213"/>
      <c r="CSG91" s="213"/>
      <c r="CSH91" s="213"/>
      <c r="CSI91" s="213"/>
      <c r="CSJ91" s="213"/>
      <c r="CSK91" s="213"/>
      <c r="CSL91" s="213"/>
      <c r="CSM91" s="213"/>
      <c r="CSN91" s="213"/>
      <c r="CSO91" s="213"/>
      <c r="CSP91" s="213"/>
      <c r="CSQ91" s="213"/>
      <c r="CSR91" s="213"/>
      <c r="CSS91" s="213"/>
      <c r="CST91" s="213"/>
      <c r="CSU91" s="213"/>
      <c r="CSV91" s="213"/>
      <c r="CSW91" s="213"/>
      <c r="CSX91" s="213"/>
      <c r="CSY91" s="213"/>
      <c r="CSZ91" s="213"/>
      <c r="CTA91" s="213"/>
      <c r="CTB91" s="213"/>
      <c r="CTC91" s="213"/>
      <c r="CTD91" s="213"/>
      <c r="CTE91" s="213"/>
      <c r="CTF91" s="213"/>
      <c r="CTG91" s="213"/>
      <c r="CTH91" s="213"/>
      <c r="CTI91" s="213"/>
      <c r="CTJ91" s="213"/>
      <c r="CTK91" s="213"/>
      <c r="CTL91" s="213"/>
      <c r="CTM91" s="213"/>
      <c r="CTN91" s="213"/>
      <c r="CTO91" s="213"/>
      <c r="CTP91" s="213"/>
      <c r="CTQ91" s="213"/>
      <c r="CTR91" s="213"/>
      <c r="CTS91" s="213"/>
      <c r="CTT91" s="213"/>
      <c r="CTU91" s="213"/>
      <c r="CTV91" s="213"/>
      <c r="CTW91" s="213"/>
      <c r="CTX91" s="213"/>
      <c r="CTY91" s="213"/>
      <c r="CTZ91" s="213"/>
      <c r="CUA91" s="213"/>
      <c r="CUB91" s="213"/>
      <c r="CUC91" s="213"/>
      <c r="CUD91" s="213"/>
      <c r="CUE91" s="213"/>
      <c r="CUF91" s="213"/>
      <c r="CUG91" s="213"/>
      <c r="CUH91" s="213"/>
      <c r="CUI91" s="213"/>
      <c r="CUJ91" s="213"/>
      <c r="CUK91" s="213"/>
      <c r="CUL91" s="213"/>
      <c r="CUM91" s="213"/>
      <c r="CUN91" s="213"/>
      <c r="CUO91" s="213"/>
      <c r="CUP91" s="213"/>
      <c r="CUQ91" s="213"/>
      <c r="CUR91" s="213"/>
      <c r="CUS91" s="213"/>
      <c r="CUT91" s="213"/>
      <c r="CUU91" s="213"/>
      <c r="CUV91" s="213"/>
      <c r="CUW91" s="213"/>
      <c r="CUX91" s="213"/>
      <c r="CUY91" s="213"/>
      <c r="CUZ91" s="213"/>
      <c r="CVA91" s="213"/>
      <c r="CVB91" s="213"/>
      <c r="CVC91" s="213"/>
      <c r="CVD91" s="213"/>
      <c r="CVE91" s="213"/>
      <c r="CVF91" s="213"/>
      <c r="CVG91" s="213"/>
      <c r="CVH91" s="213"/>
      <c r="CVI91" s="213"/>
      <c r="CVJ91" s="213"/>
      <c r="CVK91" s="213"/>
      <c r="CVL91" s="213"/>
      <c r="CVM91" s="213"/>
      <c r="CVN91" s="213"/>
      <c r="CVO91" s="213"/>
      <c r="CVP91" s="213"/>
      <c r="CVQ91" s="213"/>
      <c r="CVR91" s="213"/>
      <c r="CVS91" s="213"/>
      <c r="CVT91" s="213"/>
      <c r="CVU91" s="213"/>
      <c r="CVV91" s="213"/>
      <c r="CVW91" s="213"/>
      <c r="CVX91" s="213"/>
      <c r="CVY91" s="213"/>
      <c r="CVZ91" s="213"/>
      <c r="CWA91" s="213"/>
      <c r="CWB91" s="213"/>
      <c r="CWC91" s="213"/>
      <c r="CWD91" s="213"/>
      <c r="CWE91" s="213"/>
      <c r="CWF91" s="213"/>
      <c r="CWG91" s="213"/>
      <c r="CWH91" s="213"/>
      <c r="CWI91" s="213"/>
      <c r="CWJ91" s="213"/>
      <c r="CWK91" s="213"/>
      <c r="CWL91" s="213"/>
      <c r="CWM91" s="213"/>
      <c r="CWN91" s="213"/>
      <c r="CWO91" s="213"/>
      <c r="CWP91" s="213"/>
      <c r="CWQ91" s="213"/>
      <c r="CWR91" s="213"/>
      <c r="CWS91" s="213"/>
      <c r="CWT91" s="213"/>
      <c r="CWU91" s="213"/>
      <c r="CWV91" s="213"/>
      <c r="CWW91" s="213"/>
      <c r="CWX91" s="213"/>
      <c r="CWY91" s="213"/>
      <c r="CWZ91" s="213"/>
      <c r="CXA91" s="213"/>
      <c r="CXB91" s="213"/>
      <c r="CXC91" s="213"/>
      <c r="CXD91" s="213"/>
      <c r="CXE91" s="213"/>
      <c r="CXF91" s="213"/>
      <c r="CXG91" s="213"/>
      <c r="CXH91" s="213"/>
      <c r="CXI91" s="213"/>
      <c r="CXJ91" s="213"/>
      <c r="CXK91" s="213"/>
      <c r="CXL91" s="213"/>
      <c r="CXM91" s="213"/>
      <c r="CXN91" s="213"/>
      <c r="CXO91" s="213"/>
      <c r="CXP91" s="213"/>
      <c r="CXQ91" s="213"/>
      <c r="CXR91" s="213"/>
      <c r="CXS91" s="213"/>
      <c r="CXT91" s="213"/>
      <c r="CXU91" s="213"/>
      <c r="CXV91" s="213"/>
      <c r="CXW91" s="213"/>
      <c r="CXX91" s="213"/>
      <c r="CXY91" s="213"/>
      <c r="CXZ91" s="213"/>
      <c r="CYA91" s="213"/>
      <c r="CYB91" s="213"/>
      <c r="CYC91" s="213"/>
      <c r="CYD91" s="213"/>
      <c r="CYE91" s="213"/>
      <c r="CYF91" s="213"/>
      <c r="CYG91" s="213"/>
      <c r="CYH91" s="213"/>
      <c r="CYI91" s="213"/>
      <c r="CYJ91" s="213"/>
      <c r="CYK91" s="213"/>
      <c r="CYL91" s="213"/>
      <c r="CYM91" s="213"/>
      <c r="CYN91" s="213"/>
      <c r="CYO91" s="213"/>
      <c r="CYP91" s="213"/>
      <c r="CYQ91" s="213"/>
      <c r="CYR91" s="213"/>
      <c r="CYS91" s="213"/>
      <c r="CYT91" s="213"/>
      <c r="CYU91" s="213"/>
      <c r="CYV91" s="213"/>
      <c r="CYW91" s="213"/>
      <c r="CYX91" s="213"/>
      <c r="CYY91" s="213"/>
      <c r="CYZ91" s="213"/>
      <c r="CZA91" s="213"/>
      <c r="CZB91" s="213"/>
      <c r="CZC91" s="213"/>
      <c r="CZD91" s="213"/>
      <c r="CZE91" s="213"/>
      <c r="CZF91" s="213"/>
      <c r="CZG91" s="213"/>
      <c r="CZH91" s="213"/>
      <c r="CZI91" s="213"/>
      <c r="CZJ91" s="213"/>
      <c r="CZK91" s="213"/>
      <c r="CZL91" s="213"/>
      <c r="CZM91" s="213"/>
      <c r="CZN91" s="213"/>
      <c r="CZO91" s="213"/>
      <c r="CZP91" s="213"/>
      <c r="CZQ91" s="213"/>
      <c r="CZR91" s="213"/>
      <c r="CZS91" s="213"/>
      <c r="CZT91" s="213"/>
      <c r="CZU91" s="213"/>
      <c r="CZV91" s="213"/>
      <c r="CZW91" s="213"/>
      <c r="CZX91" s="213"/>
      <c r="CZY91" s="213"/>
      <c r="CZZ91" s="213"/>
      <c r="DAA91" s="213"/>
      <c r="DAB91" s="213"/>
      <c r="DAC91" s="213"/>
      <c r="DAD91" s="213"/>
      <c r="DAE91" s="213"/>
      <c r="DAF91" s="213"/>
      <c r="DAG91" s="213"/>
      <c r="DAH91" s="213"/>
      <c r="DAI91" s="213"/>
      <c r="DAJ91" s="213"/>
      <c r="DAK91" s="213"/>
      <c r="DAL91" s="213"/>
      <c r="DAM91" s="213"/>
      <c r="DAN91" s="213"/>
      <c r="DAO91" s="213"/>
      <c r="DAP91" s="213"/>
      <c r="DAQ91" s="213"/>
      <c r="DAR91" s="213"/>
      <c r="DAS91" s="213"/>
      <c r="DAT91" s="213"/>
      <c r="DAU91" s="213"/>
      <c r="DAV91" s="213"/>
      <c r="DAW91" s="213"/>
      <c r="DAX91" s="213"/>
      <c r="DAY91" s="213"/>
      <c r="DAZ91" s="213"/>
      <c r="DBA91" s="213"/>
      <c r="DBB91" s="213"/>
      <c r="DBC91" s="213"/>
      <c r="DBD91" s="213"/>
      <c r="DBE91" s="213"/>
      <c r="DBF91" s="213"/>
      <c r="DBG91" s="213"/>
      <c r="DBH91" s="213"/>
      <c r="DBI91" s="213"/>
      <c r="DBJ91" s="213"/>
      <c r="DBK91" s="213"/>
      <c r="DBL91" s="213"/>
      <c r="DBM91" s="213"/>
      <c r="DBN91" s="213"/>
      <c r="DBO91" s="213"/>
      <c r="DBP91" s="213"/>
      <c r="DBQ91" s="213"/>
      <c r="DBR91" s="213"/>
      <c r="DBS91" s="213"/>
      <c r="DBT91" s="213"/>
      <c r="DBU91" s="213"/>
      <c r="DBV91" s="213"/>
      <c r="DBW91" s="213"/>
      <c r="DBX91" s="213"/>
      <c r="DBY91" s="213"/>
      <c r="DBZ91" s="213"/>
      <c r="DCA91" s="213"/>
      <c r="DCB91" s="213"/>
      <c r="DCC91" s="213"/>
      <c r="DCD91" s="213"/>
      <c r="DCE91" s="213"/>
      <c r="DCF91" s="213"/>
      <c r="DCG91" s="213"/>
      <c r="DCH91" s="213"/>
      <c r="DCI91" s="213"/>
      <c r="DCJ91" s="213"/>
      <c r="DCK91" s="213"/>
      <c r="DCL91" s="213"/>
      <c r="DCM91" s="213"/>
      <c r="DCN91" s="213"/>
      <c r="DCO91" s="213"/>
      <c r="DCP91" s="213"/>
      <c r="DCQ91" s="213"/>
      <c r="DCR91" s="213"/>
      <c r="DCS91" s="213"/>
      <c r="DCT91" s="213"/>
      <c r="DCU91" s="213"/>
      <c r="DCV91" s="213"/>
      <c r="DCW91" s="213"/>
      <c r="DCX91" s="213"/>
      <c r="DCY91" s="213"/>
      <c r="DCZ91" s="213"/>
      <c r="DDA91" s="213"/>
      <c r="DDB91" s="213"/>
      <c r="DDC91" s="213"/>
      <c r="DDD91" s="213"/>
      <c r="DDE91" s="213"/>
      <c r="DDF91" s="213"/>
      <c r="DDG91" s="213"/>
      <c r="DDH91" s="213"/>
      <c r="DDI91" s="213"/>
      <c r="DDJ91" s="213"/>
      <c r="DDK91" s="213"/>
      <c r="DDL91" s="213"/>
      <c r="DDM91" s="213"/>
      <c r="DDN91" s="213"/>
      <c r="DDO91" s="213"/>
      <c r="DDP91" s="213"/>
      <c r="DDQ91" s="213"/>
      <c r="DDR91" s="213"/>
      <c r="DDS91" s="213"/>
      <c r="DDT91" s="213"/>
      <c r="DDU91" s="213"/>
      <c r="DDV91" s="213"/>
      <c r="DDW91" s="213"/>
      <c r="DDX91" s="213"/>
      <c r="DDY91" s="213"/>
      <c r="DDZ91" s="213"/>
      <c r="DEA91" s="213"/>
      <c r="DEB91" s="213"/>
      <c r="DEC91" s="213"/>
      <c r="DED91" s="213"/>
      <c r="DEE91" s="213"/>
      <c r="DEF91" s="213"/>
      <c r="DEG91" s="213"/>
      <c r="DEH91" s="213"/>
      <c r="DEI91" s="213"/>
      <c r="DEJ91" s="213"/>
      <c r="DEK91" s="213"/>
      <c r="DEL91" s="213"/>
      <c r="DEM91" s="213"/>
      <c r="DEN91" s="213"/>
      <c r="DEO91" s="213"/>
      <c r="DEP91" s="213"/>
      <c r="DEQ91" s="213"/>
      <c r="DER91" s="213"/>
      <c r="DES91" s="213"/>
      <c r="DET91" s="213"/>
      <c r="DEU91" s="213"/>
      <c r="DEV91" s="213"/>
      <c r="DEW91" s="213"/>
      <c r="DEX91" s="213"/>
      <c r="DEY91" s="213"/>
      <c r="DEZ91" s="213"/>
      <c r="DFA91" s="213"/>
      <c r="DFB91" s="213"/>
      <c r="DFC91" s="213"/>
      <c r="DFD91" s="213"/>
      <c r="DFE91" s="213"/>
      <c r="DFF91" s="213"/>
      <c r="DFG91" s="213"/>
      <c r="DFH91" s="213"/>
      <c r="DFI91" s="213"/>
      <c r="DFJ91" s="213"/>
      <c r="DFK91" s="213"/>
      <c r="DFL91" s="213"/>
      <c r="DFM91" s="213"/>
      <c r="DFN91" s="213"/>
      <c r="DFO91" s="213"/>
      <c r="DFP91" s="213"/>
      <c r="DFQ91" s="213"/>
      <c r="DFR91" s="213"/>
      <c r="DFS91" s="213"/>
      <c r="DFT91" s="213"/>
      <c r="DFU91" s="213"/>
      <c r="DFV91" s="213"/>
      <c r="DFW91" s="213"/>
      <c r="DFX91" s="213"/>
      <c r="DFY91" s="213"/>
      <c r="DFZ91" s="213"/>
      <c r="DGA91" s="213"/>
      <c r="DGB91" s="213"/>
      <c r="DGC91" s="213"/>
      <c r="DGD91" s="213"/>
      <c r="DGE91" s="213"/>
      <c r="DGF91" s="213"/>
      <c r="DGG91" s="213"/>
      <c r="DGH91" s="213"/>
      <c r="DGI91" s="213"/>
      <c r="DGJ91" s="213"/>
      <c r="DGK91" s="213"/>
      <c r="DGL91" s="213"/>
      <c r="DGM91" s="213"/>
      <c r="DGN91" s="213"/>
      <c r="DGO91" s="213"/>
      <c r="DGP91" s="213"/>
      <c r="DGQ91" s="213"/>
      <c r="DGR91" s="213"/>
      <c r="DGS91" s="213"/>
      <c r="DGT91" s="213"/>
      <c r="DGU91" s="213"/>
      <c r="DGV91" s="213"/>
      <c r="DGW91" s="213"/>
      <c r="DGX91" s="213"/>
      <c r="DGY91" s="213"/>
      <c r="DGZ91" s="213"/>
      <c r="DHA91" s="213"/>
      <c r="DHB91" s="213"/>
      <c r="DHC91" s="213"/>
      <c r="DHD91" s="213"/>
      <c r="DHE91" s="213"/>
      <c r="DHF91" s="213"/>
      <c r="DHG91" s="213"/>
      <c r="DHH91" s="213"/>
      <c r="DHI91" s="213"/>
      <c r="DHJ91" s="213"/>
      <c r="DHK91" s="213"/>
      <c r="DHL91" s="213"/>
      <c r="DHM91" s="213"/>
      <c r="DHN91" s="213"/>
      <c r="DHO91" s="213"/>
      <c r="DHP91" s="213"/>
      <c r="DHQ91" s="213"/>
      <c r="DHR91" s="213"/>
      <c r="DHS91" s="213"/>
      <c r="DHT91" s="213"/>
      <c r="DHU91" s="213"/>
      <c r="DHV91" s="213"/>
      <c r="DHW91" s="213"/>
      <c r="DHX91" s="213"/>
      <c r="DHY91" s="213"/>
      <c r="DHZ91" s="213"/>
      <c r="DIA91" s="213"/>
      <c r="DIB91" s="213"/>
      <c r="DIC91" s="213"/>
      <c r="DID91" s="213"/>
      <c r="DIE91" s="213"/>
      <c r="DIF91" s="213"/>
      <c r="DIG91" s="213"/>
      <c r="DIH91" s="213"/>
      <c r="DII91" s="213"/>
      <c r="DIJ91" s="213"/>
      <c r="DIK91" s="213"/>
      <c r="DIL91" s="213"/>
      <c r="DIM91" s="213"/>
      <c r="DIN91" s="213"/>
      <c r="DIO91" s="213"/>
      <c r="DIP91" s="213"/>
      <c r="DIQ91" s="213"/>
      <c r="DIR91" s="213"/>
      <c r="DIS91" s="213"/>
      <c r="DIT91" s="213"/>
      <c r="DIU91" s="213"/>
      <c r="DIV91" s="213"/>
      <c r="DIW91" s="213"/>
      <c r="DIX91" s="213"/>
      <c r="DIY91" s="213"/>
      <c r="DIZ91" s="213"/>
      <c r="DJA91" s="213"/>
      <c r="DJB91" s="213"/>
      <c r="DJC91" s="213"/>
      <c r="DJD91" s="213"/>
      <c r="DJE91" s="213"/>
      <c r="DJF91" s="213"/>
      <c r="DJG91" s="213"/>
      <c r="DJH91" s="213"/>
      <c r="DJI91" s="213"/>
      <c r="DJJ91" s="213"/>
      <c r="DJK91" s="213"/>
      <c r="DJL91" s="213"/>
      <c r="DJM91" s="213"/>
      <c r="DJN91" s="213"/>
      <c r="DJO91" s="213"/>
      <c r="DJP91" s="213"/>
      <c r="DJQ91" s="213"/>
      <c r="DJR91" s="213"/>
      <c r="DJS91" s="213"/>
      <c r="DJT91" s="213"/>
      <c r="DJU91" s="213"/>
      <c r="DJV91" s="213"/>
      <c r="DJW91" s="213"/>
      <c r="DJX91" s="213"/>
      <c r="DJY91" s="213"/>
      <c r="DJZ91" s="213"/>
      <c r="DKA91" s="213"/>
      <c r="DKB91" s="213"/>
      <c r="DKC91" s="213"/>
      <c r="DKD91" s="213"/>
      <c r="DKE91" s="213"/>
      <c r="DKF91" s="213"/>
      <c r="DKG91" s="213"/>
      <c r="DKH91" s="213"/>
      <c r="DKI91" s="213"/>
      <c r="DKJ91" s="213"/>
      <c r="DKK91" s="213"/>
      <c r="DKL91" s="213"/>
      <c r="DKM91" s="213"/>
      <c r="DKN91" s="213"/>
      <c r="DKO91" s="213"/>
      <c r="DKP91" s="213"/>
      <c r="DKQ91" s="213"/>
      <c r="DKR91" s="213"/>
      <c r="DKS91" s="213"/>
      <c r="DKT91" s="213"/>
      <c r="DKU91" s="213"/>
      <c r="DKV91" s="213"/>
      <c r="DKW91" s="213"/>
      <c r="DKX91" s="213"/>
      <c r="DKY91" s="213"/>
      <c r="DKZ91" s="213"/>
      <c r="DLA91" s="213"/>
      <c r="DLB91" s="213"/>
      <c r="DLC91" s="213"/>
      <c r="DLD91" s="213"/>
      <c r="DLE91" s="213"/>
      <c r="DLF91" s="213"/>
      <c r="DLG91" s="213"/>
      <c r="DLH91" s="213"/>
      <c r="DLI91" s="213"/>
      <c r="DLJ91" s="213"/>
      <c r="DLK91" s="213"/>
      <c r="DLL91" s="213"/>
      <c r="DLM91" s="213"/>
      <c r="DLN91" s="213"/>
      <c r="DLO91" s="213"/>
      <c r="DLP91" s="213"/>
      <c r="DLQ91" s="213"/>
      <c r="DLR91" s="213"/>
      <c r="DLS91" s="213"/>
      <c r="DLT91" s="213"/>
      <c r="DLU91" s="213"/>
      <c r="DLV91" s="213"/>
      <c r="DLW91" s="213"/>
      <c r="DLX91" s="213"/>
      <c r="DLY91" s="213"/>
      <c r="DLZ91" s="213"/>
      <c r="DMA91" s="213"/>
      <c r="DMB91" s="213"/>
      <c r="DMC91" s="213"/>
      <c r="DMD91" s="213"/>
      <c r="DME91" s="213"/>
      <c r="DMF91" s="213"/>
      <c r="DMG91" s="213"/>
      <c r="DMH91" s="213"/>
      <c r="DMI91" s="213"/>
      <c r="DMJ91" s="213"/>
      <c r="DMK91" s="213"/>
      <c r="DML91" s="213"/>
      <c r="DMM91" s="213"/>
      <c r="DMN91" s="213"/>
      <c r="DMO91" s="213"/>
      <c r="DMP91" s="213"/>
      <c r="DMQ91" s="213"/>
      <c r="DMR91" s="213"/>
      <c r="DMS91" s="213"/>
      <c r="DMT91" s="213"/>
      <c r="DMU91" s="213"/>
      <c r="DMV91" s="213"/>
      <c r="DMW91" s="213"/>
      <c r="DMX91" s="213"/>
      <c r="DMY91" s="213"/>
      <c r="DMZ91" s="213"/>
      <c r="DNA91" s="213"/>
      <c r="DNB91" s="213"/>
      <c r="DNC91" s="213"/>
      <c r="DND91" s="213"/>
      <c r="DNE91" s="213"/>
      <c r="DNF91" s="213"/>
      <c r="DNG91" s="213"/>
      <c r="DNH91" s="213"/>
      <c r="DNI91" s="213"/>
      <c r="DNJ91" s="213"/>
      <c r="DNK91" s="213"/>
      <c r="DNL91" s="213"/>
      <c r="DNM91" s="213"/>
      <c r="DNN91" s="213"/>
      <c r="DNO91" s="213"/>
      <c r="DNP91" s="213"/>
      <c r="DNQ91" s="213"/>
      <c r="DNR91" s="213"/>
      <c r="DNS91" s="213"/>
      <c r="DNT91" s="213"/>
      <c r="DNU91" s="213"/>
      <c r="DNV91" s="213"/>
      <c r="DNW91" s="213"/>
      <c r="DNX91" s="213"/>
      <c r="DNY91" s="213"/>
      <c r="DNZ91" s="213"/>
      <c r="DOA91" s="213"/>
      <c r="DOB91" s="213"/>
      <c r="DOC91" s="213"/>
      <c r="DOD91" s="213"/>
      <c r="DOE91" s="213"/>
      <c r="DOF91" s="213"/>
      <c r="DOG91" s="213"/>
      <c r="DOH91" s="213"/>
      <c r="DOI91" s="213"/>
      <c r="DOJ91" s="213"/>
      <c r="DOK91" s="213"/>
      <c r="DOL91" s="213"/>
      <c r="DOM91" s="213"/>
      <c r="DON91" s="213"/>
      <c r="DOO91" s="213"/>
      <c r="DOP91" s="213"/>
      <c r="DOQ91" s="213"/>
      <c r="DOR91" s="213"/>
      <c r="DOS91" s="213"/>
      <c r="DOT91" s="213"/>
      <c r="DOU91" s="213"/>
      <c r="DOV91" s="213"/>
      <c r="DOW91" s="213"/>
      <c r="DOX91" s="213"/>
      <c r="DOY91" s="213"/>
      <c r="DOZ91" s="213"/>
      <c r="DPA91" s="213"/>
      <c r="DPB91" s="213"/>
      <c r="DPC91" s="213"/>
      <c r="DPD91" s="213"/>
      <c r="DPE91" s="213"/>
      <c r="DPF91" s="213"/>
      <c r="DPG91" s="213"/>
      <c r="DPH91" s="213"/>
      <c r="DPI91" s="213"/>
      <c r="DPJ91" s="213"/>
      <c r="DPK91" s="213"/>
      <c r="DPL91" s="213"/>
      <c r="DPM91" s="213"/>
      <c r="DPN91" s="213"/>
      <c r="DPO91" s="213"/>
      <c r="DPP91" s="213"/>
      <c r="DPQ91" s="213"/>
      <c r="DPR91" s="213"/>
      <c r="DPS91" s="213"/>
      <c r="DPT91" s="213"/>
      <c r="DPU91" s="213"/>
      <c r="DPV91" s="213"/>
      <c r="DPW91" s="213"/>
      <c r="DPX91" s="213"/>
      <c r="DPY91" s="213"/>
      <c r="DPZ91" s="213"/>
      <c r="DQA91" s="213"/>
      <c r="DQB91" s="213"/>
      <c r="DQC91" s="213"/>
      <c r="DQD91" s="213"/>
      <c r="DQE91" s="213"/>
      <c r="DQF91" s="213"/>
      <c r="DQG91" s="213"/>
      <c r="DQH91" s="213"/>
      <c r="DQI91" s="213"/>
      <c r="DQJ91" s="213"/>
      <c r="DQK91" s="213"/>
      <c r="DQL91" s="213"/>
      <c r="DQM91" s="213"/>
      <c r="DQN91" s="213"/>
      <c r="DQO91" s="213"/>
      <c r="DQP91" s="213"/>
      <c r="DQQ91" s="213"/>
      <c r="DQR91" s="213"/>
      <c r="DQS91" s="213"/>
      <c r="DQT91" s="213"/>
      <c r="DQU91" s="213"/>
      <c r="DQV91" s="213"/>
      <c r="DQW91" s="213"/>
      <c r="DQX91" s="213"/>
      <c r="DQY91" s="213"/>
      <c r="DQZ91" s="213"/>
      <c r="DRA91" s="213"/>
      <c r="DRB91" s="213"/>
      <c r="DRC91" s="213"/>
      <c r="DRD91" s="213"/>
      <c r="DRE91" s="213"/>
      <c r="DRF91" s="213"/>
      <c r="DRG91" s="213"/>
      <c r="DRH91" s="213"/>
      <c r="DRI91" s="213"/>
      <c r="DRJ91" s="213"/>
      <c r="DRK91" s="213"/>
      <c r="DRL91" s="213"/>
      <c r="DRM91" s="213"/>
      <c r="DRN91" s="213"/>
      <c r="DRO91" s="213"/>
      <c r="DRP91" s="213"/>
      <c r="DRQ91" s="213"/>
      <c r="DRR91" s="213"/>
      <c r="DRS91" s="213"/>
      <c r="DRT91" s="213"/>
      <c r="DRU91" s="213"/>
      <c r="DRV91" s="213"/>
      <c r="DRW91" s="213"/>
      <c r="DRX91" s="213"/>
      <c r="DRY91" s="213"/>
      <c r="DRZ91" s="213"/>
      <c r="DSA91" s="213"/>
      <c r="DSB91" s="213"/>
      <c r="DSC91" s="213"/>
      <c r="DSD91" s="213"/>
      <c r="DSE91" s="213"/>
      <c r="DSF91" s="213"/>
      <c r="DSG91" s="213"/>
      <c r="DSH91" s="213"/>
      <c r="DSI91" s="213"/>
      <c r="DSJ91" s="213"/>
      <c r="DSK91" s="213"/>
      <c r="DSL91" s="213"/>
      <c r="DSM91" s="213"/>
      <c r="DSN91" s="213"/>
      <c r="DSO91" s="213"/>
      <c r="DSP91" s="213"/>
      <c r="DSQ91" s="213"/>
      <c r="DSR91" s="213"/>
      <c r="DSS91" s="213"/>
      <c r="DST91" s="213"/>
      <c r="DSU91" s="213"/>
      <c r="DSV91" s="213"/>
      <c r="DSW91" s="213"/>
      <c r="DSX91" s="213"/>
      <c r="DSY91" s="213"/>
      <c r="DSZ91" s="213"/>
      <c r="DTA91" s="213"/>
      <c r="DTB91" s="213"/>
      <c r="DTC91" s="213"/>
      <c r="DTD91" s="213"/>
      <c r="DTE91" s="213"/>
      <c r="DTF91" s="213"/>
      <c r="DTG91" s="213"/>
      <c r="DTH91" s="213"/>
      <c r="DTI91" s="213"/>
      <c r="DTJ91" s="213"/>
      <c r="DTK91" s="213"/>
      <c r="DTL91" s="213"/>
      <c r="DTM91" s="213"/>
      <c r="DTN91" s="213"/>
      <c r="DTO91" s="213"/>
      <c r="DTP91" s="213"/>
      <c r="DTQ91" s="213"/>
      <c r="DTR91" s="213"/>
      <c r="DTS91" s="213"/>
      <c r="DTT91" s="213"/>
      <c r="DTU91" s="213"/>
      <c r="DTV91" s="213"/>
      <c r="DTW91" s="213"/>
      <c r="DTX91" s="213"/>
      <c r="DTY91" s="213"/>
      <c r="DTZ91" s="213"/>
      <c r="DUA91" s="213"/>
      <c r="DUB91" s="213"/>
      <c r="DUC91" s="213"/>
      <c r="DUD91" s="213"/>
      <c r="DUE91" s="213"/>
      <c r="DUF91" s="213"/>
      <c r="DUG91" s="213"/>
      <c r="DUH91" s="213"/>
      <c r="DUI91" s="213"/>
      <c r="DUJ91" s="213"/>
      <c r="DUK91" s="213"/>
      <c r="DUL91" s="213"/>
      <c r="DUM91" s="213"/>
      <c r="DUN91" s="213"/>
      <c r="DUO91" s="213"/>
      <c r="DUP91" s="213"/>
      <c r="DUQ91" s="213"/>
      <c r="DUR91" s="213"/>
      <c r="DUS91" s="213"/>
      <c r="DUT91" s="213"/>
      <c r="DUU91" s="213"/>
      <c r="DUV91" s="213"/>
      <c r="DUW91" s="213"/>
      <c r="DUX91" s="213"/>
      <c r="DUY91" s="213"/>
      <c r="DUZ91" s="213"/>
      <c r="DVA91" s="213"/>
      <c r="DVB91" s="213"/>
      <c r="DVC91" s="213"/>
      <c r="DVD91" s="213"/>
      <c r="DVE91" s="213"/>
      <c r="DVF91" s="213"/>
      <c r="DVG91" s="213"/>
      <c r="DVH91" s="213"/>
      <c r="DVI91" s="213"/>
      <c r="DVJ91" s="213"/>
      <c r="DVK91" s="213"/>
      <c r="DVL91" s="213"/>
      <c r="DVM91" s="213"/>
      <c r="DVN91" s="213"/>
      <c r="DVO91" s="213"/>
      <c r="DVP91" s="213"/>
      <c r="DVQ91" s="213"/>
      <c r="DVR91" s="213"/>
      <c r="DVS91" s="213"/>
      <c r="DVT91" s="213"/>
      <c r="DVU91" s="213"/>
      <c r="DVV91" s="213"/>
      <c r="DVW91" s="213"/>
      <c r="DVX91" s="213"/>
      <c r="DVY91" s="213"/>
      <c r="DVZ91" s="213"/>
      <c r="DWA91" s="213"/>
      <c r="DWB91" s="213"/>
      <c r="DWC91" s="213"/>
      <c r="DWD91" s="213"/>
      <c r="DWE91" s="213"/>
      <c r="DWF91" s="213"/>
      <c r="DWG91" s="213"/>
      <c r="DWH91" s="213"/>
      <c r="DWI91" s="213"/>
      <c r="DWJ91" s="213"/>
      <c r="DWK91" s="213"/>
      <c r="DWL91" s="213"/>
      <c r="DWM91" s="213"/>
      <c r="DWN91" s="213"/>
      <c r="DWO91" s="213"/>
      <c r="DWP91" s="213"/>
      <c r="DWQ91" s="213"/>
      <c r="DWR91" s="213"/>
      <c r="DWS91" s="213"/>
      <c r="DWT91" s="213"/>
      <c r="DWU91" s="213"/>
      <c r="DWV91" s="213"/>
      <c r="DWW91" s="213"/>
      <c r="DWX91" s="213"/>
      <c r="DWY91" s="213"/>
      <c r="DWZ91" s="213"/>
      <c r="DXA91" s="213"/>
      <c r="DXB91" s="213"/>
      <c r="DXC91" s="213"/>
      <c r="DXD91" s="213"/>
      <c r="DXE91" s="213"/>
      <c r="DXF91" s="213"/>
      <c r="DXG91" s="213"/>
      <c r="DXH91" s="213"/>
      <c r="DXI91" s="213"/>
      <c r="DXJ91" s="213"/>
      <c r="DXK91" s="213"/>
      <c r="DXL91" s="213"/>
      <c r="DXM91" s="213"/>
      <c r="DXN91" s="213"/>
      <c r="DXO91" s="213"/>
      <c r="DXP91" s="213"/>
      <c r="DXQ91" s="213"/>
      <c r="DXR91" s="213"/>
      <c r="DXS91" s="213"/>
      <c r="DXT91" s="213"/>
      <c r="DXU91" s="213"/>
      <c r="DXV91" s="213"/>
      <c r="DXW91" s="213"/>
      <c r="DXX91" s="213"/>
      <c r="DXY91" s="213"/>
      <c r="DXZ91" s="213"/>
      <c r="DYA91" s="213"/>
      <c r="DYB91" s="213"/>
      <c r="DYC91" s="213"/>
      <c r="DYD91" s="213"/>
      <c r="DYE91" s="213"/>
      <c r="DYF91" s="213"/>
      <c r="DYG91" s="213"/>
      <c r="DYH91" s="213"/>
      <c r="DYI91" s="213"/>
      <c r="DYJ91" s="213"/>
      <c r="DYK91" s="213"/>
      <c r="DYL91" s="213"/>
      <c r="DYM91" s="213"/>
      <c r="DYN91" s="213"/>
      <c r="DYO91" s="213"/>
      <c r="DYP91" s="213"/>
      <c r="DYQ91" s="213"/>
      <c r="DYR91" s="213"/>
      <c r="DYS91" s="213"/>
      <c r="DYT91" s="213"/>
      <c r="DYU91" s="213"/>
      <c r="DYV91" s="213"/>
      <c r="DYW91" s="213"/>
      <c r="DYX91" s="213"/>
      <c r="DYY91" s="213"/>
      <c r="DYZ91" s="213"/>
      <c r="DZA91" s="213"/>
      <c r="DZB91" s="213"/>
      <c r="DZC91" s="213"/>
      <c r="DZD91" s="213"/>
      <c r="DZE91" s="213"/>
      <c r="DZF91" s="213"/>
      <c r="DZG91" s="213"/>
      <c r="DZH91" s="213"/>
      <c r="DZI91" s="213"/>
      <c r="DZJ91" s="213"/>
      <c r="DZK91" s="213"/>
      <c r="DZL91" s="213"/>
      <c r="DZM91" s="213"/>
      <c r="DZN91" s="213"/>
      <c r="DZO91" s="213"/>
      <c r="DZP91" s="213"/>
      <c r="DZQ91" s="213"/>
      <c r="DZR91" s="213"/>
      <c r="DZS91" s="213"/>
      <c r="DZT91" s="213"/>
      <c r="DZU91" s="213"/>
      <c r="DZV91" s="213"/>
      <c r="DZW91" s="213"/>
      <c r="DZX91" s="213"/>
      <c r="DZY91" s="213"/>
      <c r="DZZ91" s="213"/>
      <c r="EAA91" s="213"/>
      <c r="EAB91" s="213"/>
      <c r="EAC91" s="213"/>
      <c r="EAD91" s="213"/>
      <c r="EAE91" s="213"/>
      <c r="EAF91" s="213"/>
      <c r="EAG91" s="213"/>
      <c r="EAH91" s="213"/>
      <c r="EAI91" s="213"/>
      <c r="EAJ91" s="213"/>
      <c r="EAK91" s="213"/>
      <c r="EAL91" s="213"/>
      <c r="EAM91" s="213"/>
      <c r="EAN91" s="213"/>
      <c r="EAO91" s="213"/>
      <c r="EAP91" s="213"/>
      <c r="EAQ91" s="213"/>
      <c r="EAR91" s="213"/>
      <c r="EAS91" s="213"/>
      <c r="EAT91" s="213"/>
      <c r="EAU91" s="213"/>
      <c r="EAV91" s="213"/>
      <c r="EAW91" s="213"/>
      <c r="EAX91" s="213"/>
      <c r="EAY91" s="213"/>
      <c r="EAZ91" s="213"/>
      <c r="EBA91" s="213"/>
      <c r="EBB91" s="213"/>
      <c r="EBC91" s="213"/>
      <c r="EBD91" s="213"/>
      <c r="EBE91" s="213"/>
      <c r="EBF91" s="213"/>
      <c r="EBG91" s="213"/>
      <c r="EBH91" s="213"/>
      <c r="EBI91" s="213"/>
      <c r="EBJ91" s="213"/>
      <c r="EBK91" s="213"/>
      <c r="EBL91" s="213"/>
      <c r="EBM91" s="213"/>
      <c r="EBN91" s="213"/>
      <c r="EBO91" s="213"/>
      <c r="EBP91" s="213"/>
      <c r="EBQ91" s="213"/>
      <c r="EBR91" s="213"/>
      <c r="EBS91" s="213"/>
      <c r="EBT91" s="213"/>
      <c r="EBU91" s="213"/>
      <c r="EBV91" s="213"/>
      <c r="EBW91" s="213"/>
      <c r="EBX91" s="213"/>
      <c r="EBY91" s="213"/>
      <c r="EBZ91" s="213"/>
      <c r="ECA91" s="213"/>
      <c r="ECB91" s="213"/>
      <c r="ECC91" s="213"/>
      <c r="ECD91" s="213"/>
      <c r="ECE91" s="213"/>
      <c r="ECF91" s="213"/>
      <c r="ECG91" s="213"/>
      <c r="ECH91" s="213"/>
      <c r="ECI91" s="213"/>
      <c r="ECJ91" s="213"/>
      <c r="ECK91" s="213"/>
      <c r="ECL91" s="213"/>
      <c r="ECM91" s="213"/>
      <c r="ECN91" s="213"/>
      <c r="ECO91" s="213"/>
      <c r="ECP91" s="213"/>
      <c r="ECQ91" s="213"/>
      <c r="ECR91" s="213"/>
      <c r="ECS91" s="213"/>
      <c r="ECT91" s="213"/>
      <c r="ECU91" s="213"/>
      <c r="ECV91" s="213"/>
      <c r="ECW91" s="213"/>
      <c r="ECX91" s="213"/>
      <c r="ECY91" s="213"/>
      <c r="ECZ91" s="213"/>
      <c r="EDA91" s="213"/>
      <c r="EDB91" s="213"/>
      <c r="EDC91" s="213"/>
      <c r="EDD91" s="213"/>
      <c r="EDE91" s="213"/>
      <c r="EDF91" s="213"/>
      <c r="EDG91" s="213"/>
      <c r="EDH91" s="213"/>
      <c r="EDI91" s="213"/>
      <c r="EDJ91" s="213"/>
      <c r="EDK91" s="213"/>
      <c r="EDL91" s="213"/>
      <c r="EDM91" s="213"/>
      <c r="EDN91" s="213"/>
      <c r="EDO91" s="213"/>
      <c r="EDP91" s="213"/>
      <c r="EDQ91" s="213"/>
      <c r="EDR91" s="213"/>
      <c r="EDS91" s="213"/>
      <c r="EDT91" s="213"/>
      <c r="EDU91" s="213"/>
      <c r="EDV91" s="213"/>
      <c r="EDW91" s="213"/>
      <c r="EDX91" s="213"/>
      <c r="EDY91" s="213"/>
      <c r="EDZ91" s="213"/>
      <c r="EEA91" s="213"/>
      <c r="EEB91" s="213"/>
      <c r="EEC91" s="213"/>
      <c r="EED91" s="213"/>
      <c r="EEE91" s="213"/>
      <c r="EEF91" s="213"/>
      <c r="EEG91" s="213"/>
      <c r="EEH91" s="213"/>
      <c r="EEI91" s="213"/>
      <c r="EEJ91" s="213"/>
      <c r="EEK91" s="213"/>
      <c r="EEL91" s="213"/>
      <c r="EEM91" s="213"/>
      <c r="EEN91" s="213"/>
      <c r="EEO91" s="213"/>
      <c r="EEP91" s="213"/>
      <c r="EEQ91" s="213"/>
      <c r="EER91" s="213"/>
      <c r="EES91" s="213"/>
      <c r="EET91" s="213"/>
      <c r="EEU91" s="213"/>
      <c r="EEV91" s="213"/>
      <c r="EEW91" s="213"/>
      <c r="EEX91" s="213"/>
      <c r="EEY91" s="213"/>
      <c r="EEZ91" s="213"/>
      <c r="EFA91" s="213"/>
      <c r="EFB91" s="213"/>
      <c r="EFC91" s="213"/>
      <c r="EFD91" s="213"/>
      <c r="EFE91" s="213"/>
      <c r="EFF91" s="213"/>
      <c r="EFG91" s="213"/>
      <c r="EFH91" s="213"/>
      <c r="EFI91" s="213"/>
      <c r="EFJ91" s="213"/>
      <c r="EFK91" s="213"/>
      <c r="EFL91" s="213"/>
      <c r="EFM91" s="213"/>
      <c r="EFN91" s="213"/>
      <c r="EFO91" s="213"/>
      <c r="EFP91" s="213"/>
      <c r="EFQ91" s="213"/>
      <c r="EFR91" s="213"/>
      <c r="EFS91" s="213"/>
      <c r="EFT91" s="213"/>
      <c r="EFU91" s="213"/>
      <c r="EFV91" s="213"/>
      <c r="EFW91" s="213"/>
      <c r="EFX91" s="213"/>
      <c r="EFY91" s="213"/>
      <c r="EFZ91" s="213"/>
      <c r="EGA91" s="213"/>
      <c r="EGB91" s="213"/>
      <c r="EGC91" s="213"/>
      <c r="EGD91" s="213"/>
      <c r="EGE91" s="213"/>
      <c r="EGF91" s="213"/>
      <c r="EGG91" s="213"/>
      <c r="EGH91" s="213"/>
      <c r="EGI91" s="213"/>
      <c r="EGJ91" s="213"/>
      <c r="EGK91" s="213"/>
      <c r="EGL91" s="213"/>
      <c r="EGM91" s="213"/>
      <c r="EGN91" s="213"/>
      <c r="EGO91" s="213"/>
      <c r="EGP91" s="213"/>
      <c r="EGQ91" s="213"/>
      <c r="EGR91" s="213"/>
      <c r="EGS91" s="213"/>
      <c r="EGT91" s="213"/>
      <c r="EGU91" s="213"/>
      <c r="EGV91" s="213"/>
      <c r="EGW91" s="213"/>
      <c r="EGX91" s="213"/>
      <c r="EGY91" s="213"/>
      <c r="EGZ91" s="213"/>
      <c r="EHA91" s="213"/>
      <c r="EHB91" s="213"/>
      <c r="EHC91" s="213"/>
      <c r="EHD91" s="213"/>
      <c r="EHE91" s="213"/>
      <c r="EHF91" s="213"/>
      <c r="EHG91" s="213"/>
      <c r="EHH91" s="213"/>
      <c r="EHI91" s="213"/>
      <c r="EHJ91" s="213"/>
      <c r="EHK91" s="213"/>
      <c r="EHL91" s="213"/>
      <c r="EHM91" s="213"/>
      <c r="EHN91" s="213"/>
      <c r="EHO91" s="213"/>
      <c r="EHP91" s="213"/>
      <c r="EHQ91" s="213"/>
      <c r="EHR91" s="213"/>
      <c r="EHS91" s="213"/>
      <c r="EHT91" s="213"/>
      <c r="EHU91" s="213"/>
      <c r="EHV91" s="213"/>
      <c r="EHW91" s="213"/>
      <c r="EHX91" s="213"/>
      <c r="EHY91" s="213"/>
      <c r="EHZ91" s="213"/>
      <c r="EIA91" s="213"/>
      <c r="EIB91" s="213"/>
      <c r="EIC91" s="213"/>
      <c r="EID91" s="213"/>
      <c r="EIE91" s="213"/>
      <c r="EIF91" s="213"/>
      <c r="EIG91" s="213"/>
      <c r="EIH91" s="213"/>
      <c r="EII91" s="213"/>
      <c r="EIJ91" s="213"/>
      <c r="EIK91" s="213"/>
      <c r="EIL91" s="213"/>
      <c r="EIM91" s="213"/>
      <c r="EIN91" s="213"/>
      <c r="EIO91" s="213"/>
      <c r="EIP91" s="213"/>
      <c r="EIQ91" s="213"/>
      <c r="EIR91" s="213"/>
      <c r="EIS91" s="213"/>
      <c r="EIT91" s="213"/>
      <c r="EIU91" s="213"/>
      <c r="EIV91" s="213"/>
      <c r="EIW91" s="213"/>
      <c r="EIX91" s="213"/>
      <c r="EIY91" s="213"/>
      <c r="EIZ91" s="213"/>
      <c r="EJA91" s="213"/>
      <c r="EJB91" s="213"/>
      <c r="EJC91" s="213"/>
      <c r="EJD91" s="213"/>
      <c r="EJE91" s="213"/>
      <c r="EJF91" s="213"/>
      <c r="EJG91" s="213"/>
      <c r="EJH91" s="213"/>
      <c r="EJI91" s="213"/>
      <c r="EJJ91" s="213"/>
      <c r="EJK91" s="213"/>
      <c r="EJL91" s="213"/>
      <c r="EJM91" s="213"/>
      <c r="EJN91" s="213"/>
      <c r="EJO91" s="213"/>
      <c r="EJP91" s="213"/>
      <c r="EJQ91" s="213"/>
      <c r="EJR91" s="213"/>
      <c r="EJS91" s="213"/>
      <c r="EJT91" s="213"/>
      <c r="EJU91" s="213"/>
      <c r="EJV91" s="213"/>
      <c r="EJW91" s="213"/>
      <c r="EJX91" s="213"/>
      <c r="EJY91" s="213"/>
      <c r="EJZ91" s="213"/>
      <c r="EKA91" s="213"/>
      <c r="EKB91" s="213"/>
      <c r="EKC91" s="213"/>
      <c r="EKD91" s="213"/>
      <c r="EKE91" s="213"/>
      <c r="EKF91" s="213"/>
      <c r="EKG91" s="213"/>
      <c r="EKH91" s="213"/>
      <c r="EKI91" s="213"/>
      <c r="EKJ91" s="213"/>
      <c r="EKK91" s="213"/>
      <c r="EKL91" s="213"/>
      <c r="EKM91" s="213"/>
      <c r="EKN91" s="213"/>
      <c r="EKO91" s="213"/>
      <c r="EKP91" s="213"/>
      <c r="EKQ91" s="213"/>
      <c r="EKR91" s="213"/>
      <c r="EKS91" s="213"/>
      <c r="EKT91" s="213"/>
      <c r="EKU91" s="213"/>
      <c r="EKV91" s="213"/>
      <c r="EKW91" s="213"/>
      <c r="EKX91" s="213"/>
      <c r="EKY91" s="213"/>
      <c r="EKZ91" s="213"/>
      <c r="ELA91" s="213"/>
      <c r="ELB91" s="213"/>
      <c r="ELC91" s="213"/>
      <c r="ELD91" s="213"/>
      <c r="ELE91" s="213"/>
      <c r="ELF91" s="213"/>
      <c r="ELG91" s="213"/>
      <c r="ELH91" s="213"/>
      <c r="ELI91" s="213"/>
      <c r="ELJ91" s="213"/>
      <c r="ELK91" s="213"/>
      <c r="ELL91" s="213"/>
      <c r="ELM91" s="213"/>
      <c r="ELN91" s="213"/>
      <c r="ELO91" s="213"/>
      <c r="ELP91" s="213"/>
      <c r="ELQ91" s="213"/>
      <c r="ELR91" s="213"/>
      <c r="ELS91" s="213"/>
      <c r="ELT91" s="213"/>
      <c r="ELU91" s="213"/>
      <c r="ELV91" s="213"/>
      <c r="ELW91" s="213"/>
      <c r="ELX91" s="213"/>
      <c r="ELY91" s="213"/>
      <c r="ELZ91" s="213"/>
      <c r="EMA91" s="213"/>
      <c r="EMB91" s="213"/>
      <c r="EMC91" s="213"/>
      <c r="EMD91" s="213"/>
      <c r="EME91" s="213"/>
      <c r="EMF91" s="213"/>
      <c r="EMG91" s="213"/>
      <c r="EMH91" s="213"/>
      <c r="EMI91" s="213"/>
      <c r="EMJ91" s="213"/>
      <c r="EMK91" s="213"/>
      <c r="EML91" s="213"/>
      <c r="EMM91" s="213"/>
      <c r="EMN91" s="213"/>
      <c r="EMO91" s="213"/>
      <c r="EMP91" s="213"/>
      <c r="EMQ91" s="213"/>
      <c r="EMR91" s="213"/>
      <c r="EMS91" s="213"/>
      <c r="EMT91" s="213"/>
      <c r="EMU91" s="213"/>
      <c r="EMV91" s="213"/>
      <c r="EMW91" s="213"/>
      <c r="EMX91" s="213"/>
      <c r="EMY91" s="213"/>
      <c r="EMZ91" s="213"/>
      <c r="ENA91" s="213"/>
      <c r="ENB91" s="213"/>
      <c r="ENC91" s="213"/>
      <c r="END91" s="213"/>
      <c r="ENE91" s="213"/>
      <c r="ENF91" s="213"/>
      <c r="ENG91" s="213"/>
      <c r="ENH91" s="213"/>
      <c r="ENI91" s="213"/>
      <c r="ENJ91" s="213"/>
      <c r="ENK91" s="213"/>
      <c r="ENL91" s="213"/>
      <c r="ENM91" s="213"/>
      <c r="ENN91" s="213"/>
      <c r="ENO91" s="213"/>
      <c r="ENP91" s="213"/>
      <c r="ENQ91" s="213"/>
      <c r="ENR91" s="213"/>
      <c r="ENS91" s="213"/>
      <c r="ENT91" s="213"/>
      <c r="ENU91" s="213"/>
      <c r="ENV91" s="213"/>
      <c r="ENW91" s="213"/>
      <c r="ENX91" s="213"/>
      <c r="ENY91" s="213"/>
      <c r="ENZ91" s="213"/>
      <c r="EOA91" s="213"/>
      <c r="EOB91" s="213"/>
      <c r="EOC91" s="213"/>
      <c r="EOD91" s="213"/>
      <c r="EOE91" s="213"/>
      <c r="EOF91" s="213"/>
      <c r="EOG91" s="213"/>
      <c r="EOH91" s="213"/>
      <c r="EOI91" s="213"/>
      <c r="EOJ91" s="213"/>
      <c r="EOK91" s="213"/>
      <c r="EOL91" s="213"/>
      <c r="EOM91" s="213"/>
      <c r="EON91" s="213"/>
      <c r="EOO91" s="213"/>
      <c r="EOP91" s="213"/>
      <c r="EOQ91" s="213"/>
      <c r="EOR91" s="213"/>
      <c r="EOS91" s="213"/>
      <c r="EOT91" s="213"/>
      <c r="EOU91" s="213"/>
      <c r="EOV91" s="213"/>
      <c r="EOW91" s="213"/>
      <c r="EOX91" s="213"/>
      <c r="EOY91" s="213"/>
      <c r="EOZ91" s="213"/>
      <c r="EPA91" s="213"/>
      <c r="EPB91" s="213"/>
      <c r="EPC91" s="213"/>
      <c r="EPD91" s="213"/>
      <c r="EPE91" s="213"/>
      <c r="EPF91" s="213"/>
      <c r="EPG91" s="213"/>
      <c r="EPH91" s="213"/>
      <c r="EPI91" s="213"/>
      <c r="EPJ91" s="213"/>
      <c r="EPK91" s="213"/>
      <c r="EPL91" s="213"/>
      <c r="EPM91" s="213"/>
      <c r="EPN91" s="213"/>
      <c r="EPO91" s="213"/>
      <c r="EPP91" s="213"/>
      <c r="EPQ91" s="213"/>
      <c r="EPR91" s="213"/>
      <c r="EPS91" s="213"/>
      <c r="EPT91" s="213"/>
      <c r="EPU91" s="213"/>
      <c r="EPV91" s="213"/>
      <c r="EPW91" s="213"/>
      <c r="EPX91" s="213"/>
      <c r="EPY91" s="213"/>
      <c r="EPZ91" s="213"/>
      <c r="EQA91" s="213"/>
      <c r="EQB91" s="213"/>
      <c r="EQC91" s="213"/>
      <c r="EQD91" s="213"/>
      <c r="EQE91" s="213"/>
      <c r="EQF91" s="213"/>
      <c r="EQG91" s="213"/>
      <c r="EQH91" s="213"/>
      <c r="EQI91" s="213"/>
      <c r="EQJ91" s="213"/>
      <c r="EQK91" s="213"/>
      <c r="EQL91" s="213"/>
      <c r="EQM91" s="213"/>
      <c r="EQN91" s="213"/>
      <c r="EQO91" s="213"/>
      <c r="EQP91" s="213"/>
      <c r="EQQ91" s="213"/>
      <c r="EQR91" s="213"/>
      <c r="EQS91" s="213"/>
      <c r="EQT91" s="213"/>
      <c r="EQU91" s="213"/>
      <c r="EQV91" s="213"/>
      <c r="EQW91" s="213"/>
      <c r="EQX91" s="213"/>
      <c r="EQY91" s="213"/>
      <c r="EQZ91" s="213"/>
      <c r="ERA91" s="213"/>
      <c r="ERB91" s="213"/>
      <c r="ERC91" s="213"/>
      <c r="ERD91" s="213"/>
      <c r="ERE91" s="213"/>
      <c r="ERF91" s="213"/>
      <c r="ERG91" s="213"/>
      <c r="ERH91" s="213"/>
      <c r="ERI91" s="213"/>
      <c r="ERJ91" s="213"/>
      <c r="ERK91" s="213"/>
      <c r="ERL91" s="213"/>
      <c r="ERM91" s="213"/>
      <c r="ERN91" s="213"/>
      <c r="ERO91" s="213"/>
      <c r="ERP91" s="213"/>
      <c r="ERQ91" s="213"/>
      <c r="ERR91" s="213"/>
      <c r="ERS91" s="213"/>
      <c r="ERT91" s="213"/>
      <c r="ERU91" s="213"/>
      <c r="ERV91" s="213"/>
      <c r="ERW91" s="213"/>
      <c r="ERX91" s="213"/>
      <c r="ERY91" s="213"/>
      <c r="ERZ91" s="213"/>
      <c r="ESA91" s="213"/>
      <c r="ESB91" s="213"/>
      <c r="ESC91" s="213"/>
      <c r="ESD91" s="213"/>
      <c r="ESE91" s="213"/>
      <c r="ESF91" s="213"/>
      <c r="ESG91" s="213"/>
      <c r="ESH91" s="213"/>
      <c r="ESI91" s="213"/>
      <c r="ESJ91" s="213"/>
      <c r="ESK91" s="213"/>
      <c r="ESL91" s="213"/>
      <c r="ESM91" s="213"/>
      <c r="ESN91" s="213"/>
      <c r="ESO91" s="213"/>
      <c r="ESP91" s="213"/>
      <c r="ESQ91" s="213"/>
      <c r="ESR91" s="213"/>
      <c r="ESS91" s="213"/>
      <c r="EST91" s="213"/>
      <c r="ESU91" s="213"/>
      <c r="ESV91" s="213"/>
      <c r="ESW91" s="213"/>
      <c r="ESX91" s="213"/>
      <c r="ESY91" s="213"/>
      <c r="ESZ91" s="213"/>
      <c r="ETA91" s="213"/>
      <c r="ETB91" s="213"/>
      <c r="ETC91" s="213"/>
      <c r="ETD91" s="213"/>
      <c r="ETE91" s="213"/>
      <c r="ETF91" s="213"/>
      <c r="ETG91" s="213"/>
      <c r="ETH91" s="213"/>
      <c r="ETI91" s="213"/>
      <c r="ETJ91" s="213"/>
      <c r="ETK91" s="213"/>
      <c r="ETL91" s="213"/>
      <c r="ETM91" s="213"/>
      <c r="ETN91" s="213"/>
      <c r="ETO91" s="213"/>
      <c r="ETP91" s="213"/>
      <c r="ETQ91" s="213"/>
      <c r="ETR91" s="213"/>
      <c r="ETS91" s="213"/>
      <c r="ETT91" s="213"/>
      <c r="ETU91" s="213"/>
      <c r="ETV91" s="213"/>
      <c r="ETW91" s="213"/>
      <c r="ETX91" s="213"/>
      <c r="ETY91" s="213"/>
      <c r="ETZ91" s="213"/>
      <c r="EUA91" s="213"/>
      <c r="EUB91" s="213"/>
      <c r="EUC91" s="213"/>
      <c r="EUD91" s="213"/>
      <c r="EUE91" s="213"/>
      <c r="EUF91" s="213"/>
      <c r="EUG91" s="213"/>
      <c r="EUH91" s="213"/>
      <c r="EUI91" s="213"/>
      <c r="EUJ91" s="213"/>
      <c r="EUK91" s="213"/>
      <c r="EUL91" s="213"/>
      <c r="EUM91" s="213"/>
      <c r="EUN91" s="213"/>
      <c r="EUO91" s="213"/>
      <c r="EUP91" s="213"/>
      <c r="EUQ91" s="213"/>
      <c r="EUR91" s="213"/>
      <c r="EUS91" s="213"/>
      <c r="EUT91" s="213"/>
      <c r="EUU91" s="213"/>
      <c r="EUV91" s="213"/>
      <c r="EUW91" s="213"/>
      <c r="EUX91" s="213"/>
      <c r="EUY91" s="213"/>
      <c r="EUZ91" s="213"/>
      <c r="EVA91" s="213"/>
      <c r="EVB91" s="213"/>
      <c r="EVC91" s="213"/>
      <c r="EVD91" s="213"/>
      <c r="EVE91" s="213"/>
      <c r="EVF91" s="213"/>
      <c r="EVG91" s="213"/>
      <c r="EVH91" s="213"/>
      <c r="EVI91" s="213"/>
      <c r="EVJ91" s="213"/>
      <c r="EVK91" s="213"/>
      <c r="EVL91" s="213"/>
      <c r="EVM91" s="213"/>
      <c r="EVN91" s="213"/>
      <c r="EVO91" s="213"/>
      <c r="EVP91" s="213"/>
      <c r="EVQ91" s="213"/>
      <c r="EVR91" s="213"/>
      <c r="EVS91" s="213"/>
      <c r="EVT91" s="213"/>
      <c r="EVU91" s="213"/>
      <c r="EVV91" s="213"/>
      <c r="EVW91" s="213"/>
      <c r="EVX91" s="213"/>
      <c r="EVY91" s="213"/>
      <c r="EVZ91" s="213"/>
      <c r="EWA91" s="213"/>
      <c r="EWB91" s="213"/>
      <c r="EWC91" s="213"/>
      <c r="EWD91" s="213"/>
      <c r="EWE91" s="213"/>
      <c r="EWF91" s="213"/>
      <c r="EWG91" s="213"/>
      <c r="EWH91" s="213"/>
      <c r="EWI91" s="213"/>
      <c r="EWJ91" s="213"/>
      <c r="EWK91" s="213"/>
      <c r="EWL91" s="213"/>
      <c r="EWM91" s="213"/>
      <c r="EWN91" s="213"/>
      <c r="EWO91" s="213"/>
      <c r="EWP91" s="213"/>
      <c r="EWQ91" s="213"/>
      <c r="EWR91" s="213"/>
      <c r="EWS91" s="213"/>
      <c r="EWT91" s="213"/>
      <c r="EWU91" s="213"/>
      <c r="EWV91" s="213"/>
      <c r="EWW91" s="213"/>
      <c r="EWX91" s="213"/>
      <c r="EWY91" s="213"/>
      <c r="EWZ91" s="213"/>
      <c r="EXA91" s="213"/>
      <c r="EXB91" s="213"/>
      <c r="EXC91" s="213"/>
      <c r="EXD91" s="213"/>
      <c r="EXE91" s="213"/>
      <c r="EXF91" s="213"/>
      <c r="EXG91" s="213"/>
      <c r="EXH91" s="213"/>
      <c r="EXI91" s="213"/>
      <c r="EXJ91" s="213"/>
      <c r="EXK91" s="213"/>
      <c r="EXL91" s="213"/>
      <c r="EXM91" s="213"/>
      <c r="EXN91" s="213"/>
      <c r="EXO91" s="213"/>
      <c r="EXP91" s="213"/>
      <c r="EXQ91" s="213"/>
      <c r="EXR91" s="213"/>
      <c r="EXS91" s="213"/>
      <c r="EXT91" s="213"/>
      <c r="EXU91" s="213"/>
      <c r="EXV91" s="213"/>
      <c r="EXW91" s="213"/>
      <c r="EXX91" s="213"/>
      <c r="EXY91" s="213"/>
      <c r="EXZ91" s="213"/>
      <c r="EYA91" s="213"/>
      <c r="EYB91" s="213"/>
      <c r="EYC91" s="213"/>
      <c r="EYD91" s="213"/>
      <c r="EYE91" s="213"/>
      <c r="EYF91" s="213"/>
      <c r="EYG91" s="213"/>
      <c r="EYH91" s="213"/>
      <c r="EYI91" s="213"/>
      <c r="EYJ91" s="213"/>
      <c r="EYK91" s="213"/>
      <c r="EYL91" s="213"/>
      <c r="EYM91" s="213"/>
      <c r="EYN91" s="213"/>
      <c r="EYO91" s="213"/>
      <c r="EYP91" s="213"/>
      <c r="EYQ91" s="213"/>
      <c r="EYR91" s="213"/>
      <c r="EYS91" s="213"/>
      <c r="EYT91" s="213"/>
      <c r="EYU91" s="213"/>
      <c r="EYV91" s="213"/>
      <c r="EYW91" s="213"/>
      <c r="EYX91" s="213"/>
      <c r="EYY91" s="213"/>
      <c r="EYZ91" s="213"/>
      <c r="EZA91" s="213"/>
      <c r="EZB91" s="213"/>
      <c r="EZC91" s="213"/>
      <c r="EZD91" s="213"/>
      <c r="EZE91" s="213"/>
      <c r="EZF91" s="213"/>
      <c r="EZG91" s="213"/>
      <c r="EZH91" s="213"/>
      <c r="EZI91" s="213"/>
      <c r="EZJ91" s="213"/>
      <c r="EZK91" s="213"/>
      <c r="EZL91" s="213"/>
      <c r="EZM91" s="213"/>
      <c r="EZN91" s="213"/>
      <c r="EZO91" s="213"/>
      <c r="EZP91" s="213"/>
      <c r="EZQ91" s="213"/>
      <c r="EZR91" s="213"/>
      <c r="EZS91" s="213"/>
      <c r="EZT91" s="213"/>
      <c r="EZU91" s="213"/>
      <c r="EZV91" s="213"/>
      <c r="EZW91" s="213"/>
      <c r="EZX91" s="213"/>
      <c r="EZY91" s="213"/>
      <c r="EZZ91" s="213"/>
      <c r="FAA91" s="213"/>
      <c r="FAB91" s="213"/>
      <c r="FAC91" s="213"/>
      <c r="FAD91" s="213"/>
      <c r="FAE91" s="213"/>
      <c r="FAF91" s="213"/>
      <c r="FAG91" s="213"/>
      <c r="FAH91" s="213"/>
      <c r="FAI91" s="213"/>
      <c r="FAJ91" s="213"/>
      <c r="FAK91" s="213"/>
      <c r="FAL91" s="213"/>
      <c r="FAM91" s="213"/>
      <c r="FAN91" s="213"/>
      <c r="FAO91" s="213"/>
      <c r="FAP91" s="213"/>
      <c r="FAQ91" s="213"/>
      <c r="FAR91" s="213"/>
      <c r="FAS91" s="213"/>
      <c r="FAT91" s="213"/>
      <c r="FAU91" s="213"/>
      <c r="FAV91" s="213"/>
      <c r="FAW91" s="213"/>
      <c r="FAX91" s="213"/>
      <c r="FAY91" s="213"/>
      <c r="FAZ91" s="213"/>
      <c r="FBA91" s="213"/>
      <c r="FBB91" s="213"/>
      <c r="FBC91" s="213"/>
      <c r="FBD91" s="213"/>
      <c r="FBE91" s="213"/>
      <c r="FBF91" s="213"/>
      <c r="FBG91" s="213"/>
      <c r="FBH91" s="213"/>
      <c r="FBI91" s="213"/>
      <c r="FBJ91" s="213"/>
      <c r="FBK91" s="213"/>
      <c r="FBL91" s="213"/>
      <c r="FBM91" s="213"/>
      <c r="FBN91" s="213"/>
      <c r="FBO91" s="213"/>
      <c r="FBP91" s="213"/>
      <c r="FBQ91" s="213"/>
      <c r="FBR91" s="213"/>
      <c r="FBS91" s="213"/>
      <c r="FBT91" s="213"/>
      <c r="FBU91" s="213"/>
      <c r="FBV91" s="213"/>
      <c r="FBW91" s="213"/>
      <c r="FBX91" s="213"/>
      <c r="FBY91" s="213"/>
      <c r="FBZ91" s="213"/>
      <c r="FCA91" s="213"/>
      <c r="FCB91" s="213"/>
      <c r="FCC91" s="213"/>
      <c r="FCD91" s="213"/>
      <c r="FCE91" s="213"/>
      <c r="FCF91" s="213"/>
      <c r="FCG91" s="213"/>
      <c r="FCH91" s="213"/>
      <c r="FCI91" s="213"/>
      <c r="FCJ91" s="213"/>
      <c r="FCK91" s="213"/>
      <c r="FCL91" s="213"/>
      <c r="FCM91" s="213"/>
      <c r="FCN91" s="213"/>
      <c r="FCO91" s="213"/>
      <c r="FCP91" s="213"/>
      <c r="FCQ91" s="213"/>
      <c r="FCR91" s="213"/>
      <c r="FCS91" s="213"/>
      <c r="FCT91" s="213"/>
      <c r="FCU91" s="213"/>
      <c r="FCV91" s="213"/>
      <c r="FCW91" s="213"/>
      <c r="FCX91" s="213"/>
      <c r="FCY91" s="213"/>
      <c r="FCZ91" s="213"/>
      <c r="FDA91" s="213"/>
      <c r="FDB91" s="213"/>
      <c r="FDC91" s="213"/>
      <c r="FDD91" s="213"/>
      <c r="FDE91" s="213"/>
      <c r="FDF91" s="213"/>
      <c r="FDG91" s="213"/>
      <c r="FDH91" s="213"/>
      <c r="FDI91" s="213"/>
      <c r="FDJ91" s="213"/>
      <c r="FDK91" s="213"/>
      <c r="FDL91" s="213"/>
      <c r="FDM91" s="213"/>
      <c r="FDN91" s="213"/>
      <c r="FDO91" s="213"/>
      <c r="FDP91" s="213"/>
      <c r="FDQ91" s="213"/>
      <c r="FDR91" s="213"/>
      <c r="FDS91" s="213"/>
      <c r="FDT91" s="213"/>
      <c r="FDU91" s="213"/>
      <c r="FDV91" s="213"/>
      <c r="FDW91" s="213"/>
      <c r="FDX91" s="213"/>
      <c r="FDY91" s="213"/>
      <c r="FDZ91" s="213"/>
      <c r="FEA91" s="213"/>
      <c r="FEB91" s="213"/>
      <c r="FEC91" s="213"/>
      <c r="FED91" s="213"/>
      <c r="FEE91" s="213"/>
      <c r="FEF91" s="213"/>
      <c r="FEG91" s="213"/>
      <c r="FEH91" s="213"/>
      <c r="FEI91" s="213"/>
      <c r="FEJ91" s="213"/>
      <c r="FEK91" s="213"/>
      <c r="FEL91" s="213"/>
      <c r="FEM91" s="213"/>
      <c r="FEN91" s="213"/>
      <c r="FEO91" s="213"/>
      <c r="FEP91" s="213"/>
      <c r="FEQ91" s="213"/>
      <c r="FER91" s="213"/>
      <c r="FES91" s="213"/>
      <c r="FET91" s="213"/>
      <c r="FEU91" s="213"/>
      <c r="FEV91" s="213"/>
      <c r="FEW91" s="213"/>
      <c r="FEX91" s="213"/>
      <c r="FEY91" s="213"/>
      <c r="FEZ91" s="213"/>
      <c r="FFA91" s="213"/>
      <c r="FFB91" s="213"/>
      <c r="FFC91" s="213"/>
      <c r="FFD91" s="213"/>
      <c r="FFE91" s="213"/>
      <c r="FFF91" s="213"/>
      <c r="FFG91" s="213"/>
      <c r="FFH91" s="213"/>
      <c r="FFI91" s="213"/>
      <c r="FFJ91" s="213"/>
      <c r="FFK91" s="213"/>
      <c r="FFL91" s="213"/>
      <c r="FFM91" s="213"/>
      <c r="FFN91" s="213"/>
      <c r="FFO91" s="213"/>
      <c r="FFP91" s="213"/>
      <c r="FFQ91" s="213"/>
      <c r="FFR91" s="213"/>
      <c r="FFS91" s="213"/>
      <c r="FFT91" s="213"/>
      <c r="FFU91" s="213"/>
      <c r="FFV91" s="213"/>
      <c r="FFW91" s="213"/>
      <c r="FFX91" s="213"/>
      <c r="FFY91" s="213"/>
      <c r="FFZ91" s="213"/>
      <c r="FGA91" s="213"/>
      <c r="FGB91" s="213"/>
      <c r="FGC91" s="213"/>
      <c r="FGD91" s="213"/>
      <c r="FGE91" s="213"/>
      <c r="FGF91" s="213"/>
      <c r="FGG91" s="213"/>
      <c r="FGH91" s="213"/>
      <c r="FGI91" s="213"/>
      <c r="FGJ91" s="213"/>
      <c r="FGK91" s="213"/>
      <c r="FGL91" s="213"/>
      <c r="FGM91" s="213"/>
      <c r="FGN91" s="213"/>
      <c r="FGO91" s="213"/>
      <c r="FGP91" s="213"/>
      <c r="FGQ91" s="213"/>
      <c r="FGR91" s="213"/>
      <c r="FGS91" s="213"/>
      <c r="FGT91" s="213"/>
      <c r="FGU91" s="213"/>
      <c r="FGV91" s="213"/>
      <c r="FGW91" s="213"/>
      <c r="FGX91" s="213"/>
      <c r="FGY91" s="213"/>
      <c r="FGZ91" s="213"/>
      <c r="FHA91" s="213"/>
      <c r="FHB91" s="213"/>
      <c r="FHC91" s="213"/>
      <c r="FHD91" s="213"/>
      <c r="FHE91" s="213"/>
      <c r="FHF91" s="213"/>
      <c r="FHG91" s="213"/>
      <c r="FHH91" s="213"/>
      <c r="FHI91" s="213"/>
      <c r="FHJ91" s="213"/>
      <c r="FHK91" s="213"/>
      <c r="FHL91" s="213"/>
      <c r="FHM91" s="213"/>
      <c r="FHN91" s="213"/>
      <c r="FHO91" s="213"/>
      <c r="FHP91" s="213"/>
      <c r="FHQ91" s="213"/>
      <c r="FHR91" s="213"/>
      <c r="FHS91" s="213"/>
      <c r="FHT91" s="213"/>
      <c r="FHU91" s="213"/>
      <c r="FHV91" s="213"/>
      <c r="FHW91" s="213"/>
      <c r="FHX91" s="213"/>
      <c r="FHY91" s="213"/>
      <c r="FHZ91" s="213"/>
      <c r="FIA91" s="213"/>
      <c r="FIB91" s="213"/>
      <c r="FIC91" s="213"/>
      <c r="FID91" s="213"/>
      <c r="FIE91" s="213"/>
      <c r="FIF91" s="213"/>
      <c r="FIG91" s="213"/>
      <c r="FIH91" s="213"/>
      <c r="FII91" s="213"/>
      <c r="FIJ91" s="213"/>
      <c r="FIK91" s="213"/>
      <c r="FIL91" s="213"/>
      <c r="FIM91" s="213"/>
      <c r="FIN91" s="213"/>
      <c r="FIO91" s="213"/>
      <c r="FIP91" s="213"/>
      <c r="FIQ91" s="213"/>
      <c r="FIR91" s="213"/>
      <c r="FIS91" s="213"/>
      <c r="FIT91" s="213"/>
      <c r="FIU91" s="213"/>
      <c r="FIV91" s="213"/>
      <c r="FIW91" s="213"/>
      <c r="FIX91" s="213"/>
      <c r="FIY91" s="213"/>
      <c r="FIZ91" s="213"/>
      <c r="FJA91" s="213"/>
      <c r="FJB91" s="213"/>
      <c r="FJC91" s="213"/>
      <c r="FJD91" s="213"/>
      <c r="FJE91" s="213"/>
      <c r="FJF91" s="213"/>
      <c r="FJG91" s="213"/>
      <c r="FJH91" s="213"/>
      <c r="FJI91" s="213"/>
      <c r="FJJ91" s="213"/>
      <c r="FJK91" s="213"/>
      <c r="FJL91" s="213"/>
      <c r="FJM91" s="213"/>
      <c r="FJN91" s="213"/>
      <c r="FJO91" s="213"/>
      <c r="FJP91" s="213"/>
      <c r="FJQ91" s="213"/>
      <c r="FJR91" s="213"/>
      <c r="FJS91" s="213"/>
      <c r="FJT91" s="213"/>
      <c r="FJU91" s="213"/>
      <c r="FJV91" s="213"/>
      <c r="FJW91" s="213"/>
      <c r="FJX91" s="213"/>
      <c r="FJY91" s="213"/>
      <c r="FJZ91" s="213"/>
      <c r="FKA91" s="213"/>
      <c r="FKB91" s="213"/>
      <c r="FKC91" s="213"/>
      <c r="FKD91" s="213"/>
      <c r="FKE91" s="213"/>
      <c r="FKF91" s="213"/>
      <c r="FKG91" s="213"/>
      <c r="FKH91" s="213"/>
      <c r="FKI91" s="213"/>
      <c r="FKJ91" s="213"/>
      <c r="FKK91" s="213"/>
      <c r="FKL91" s="213"/>
      <c r="FKM91" s="213"/>
      <c r="FKN91" s="213"/>
      <c r="FKO91" s="213"/>
      <c r="FKP91" s="213"/>
      <c r="FKQ91" s="213"/>
      <c r="FKR91" s="213"/>
      <c r="FKS91" s="213"/>
      <c r="FKT91" s="213"/>
      <c r="FKU91" s="213"/>
      <c r="FKV91" s="213"/>
      <c r="FKW91" s="213"/>
      <c r="FKX91" s="213"/>
      <c r="FKY91" s="213"/>
      <c r="FKZ91" s="213"/>
      <c r="FLA91" s="213"/>
      <c r="FLB91" s="213"/>
      <c r="FLC91" s="213"/>
      <c r="FLD91" s="213"/>
      <c r="FLE91" s="213"/>
      <c r="FLF91" s="213"/>
      <c r="FLG91" s="213"/>
      <c r="FLH91" s="213"/>
      <c r="FLI91" s="213"/>
      <c r="FLJ91" s="213"/>
      <c r="FLK91" s="213"/>
      <c r="FLL91" s="213"/>
      <c r="FLM91" s="213"/>
      <c r="FLN91" s="213"/>
      <c r="FLO91" s="213"/>
      <c r="FLP91" s="213"/>
      <c r="FLQ91" s="213"/>
      <c r="FLR91" s="213"/>
      <c r="FLS91" s="213"/>
      <c r="FLT91" s="213"/>
      <c r="FLU91" s="213"/>
      <c r="FLV91" s="213"/>
      <c r="FLW91" s="213"/>
      <c r="FLX91" s="213"/>
      <c r="FLY91" s="213"/>
      <c r="FLZ91" s="213"/>
      <c r="FMA91" s="213"/>
      <c r="FMB91" s="213"/>
      <c r="FMC91" s="213"/>
      <c r="FMD91" s="213"/>
      <c r="FME91" s="213"/>
      <c r="FMF91" s="213"/>
      <c r="FMG91" s="213"/>
      <c r="FMH91" s="213"/>
      <c r="FMI91" s="213"/>
      <c r="FMJ91" s="213"/>
      <c r="FMK91" s="213"/>
      <c r="FML91" s="213"/>
      <c r="FMM91" s="213"/>
      <c r="FMN91" s="213"/>
      <c r="FMO91" s="213"/>
      <c r="FMP91" s="213"/>
      <c r="FMQ91" s="213"/>
      <c r="FMR91" s="213"/>
      <c r="FMS91" s="213"/>
      <c r="FMT91" s="213"/>
      <c r="FMU91" s="213"/>
      <c r="FMV91" s="213"/>
      <c r="FMW91" s="213"/>
      <c r="FMX91" s="213"/>
      <c r="FMY91" s="213"/>
      <c r="FMZ91" s="213"/>
      <c r="FNA91" s="213"/>
      <c r="FNB91" s="213"/>
      <c r="FNC91" s="213"/>
      <c r="FND91" s="213"/>
      <c r="FNE91" s="213"/>
      <c r="FNF91" s="213"/>
      <c r="FNG91" s="213"/>
      <c r="FNH91" s="213"/>
      <c r="FNI91" s="213"/>
      <c r="FNJ91" s="213"/>
      <c r="FNK91" s="213"/>
      <c r="FNL91" s="213"/>
      <c r="FNM91" s="213"/>
      <c r="FNN91" s="213"/>
      <c r="FNO91" s="213"/>
      <c r="FNP91" s="213"/>
      <c r="FNQ91" s="213"/>
      <c r="FNR91" s="213"/>
      <c r="FNS91" s="213"/>
      <c r="FNT91" s="213"/>
      <c r="FNU91" s="213"/>
      <c r="FNV91" s="213"/>
      <c r="FNW91" s="213"/>
      <c r="FNX91" s="213"/>
      <c r="FNY91" s="213"/>
      <c r="FNZ91" s="213"/>
      <c r="FOA91" s="213"/>
      <c r="FOB91" s="213"/>
      <c r="FOC91" s="213"/>
      <c r="FOD91" s="213"/>
      <c r="FOE91" s="213"/>
      <c r="FOF91" s="213"/>
      <c r="FOG91" s="213"/>
      <c r="FOH91" s="213"/>
      <c r="FOI91" s="213"/>
      <c r="FOJ91" s="213"/>
      <c r="FOK91" s="213"/>
      <c r="FOL91" s="213"/>
      <c r="FOM91" s="213"/>
      <c r="FON91" s="213"/>
      <c r="FOO91" s="213"/>
      <c r="FOP91" s="213"/>
      <c r="FOQ91" s="213"/>
      <c r="FOR91" s="213"/>
      <c r="FOS91" s="213"/>
      <c r="FOT91" s="213"/>
      <c r="FOU91" s="213"/>
      <c r="FOV91" s="213"/>
      <c r="FOW91" s="213"/>
      <c r="FOX91" s="213"/>
      <c r="FOY91" s="213"/>
      <c r="FOZ91" s="213"/>
      <c r="FPA91" s="213"/>
      <c r="FPB91" s="213"/>
      <c r="FPC91" s="213"/>
      <c r="FPD91" s="213"/>
      <c r="FPE91" s="213"/>
      <c r="FPF91" s="213"/>
      <c r="FPG91" s="213"/>
      <c r="FPH91" s="213"/>
      <c r="FPI91" s="213"/>
      <c r="FPJ91" s="213"/>
      <c r="FPK91" s="213"/>
      <c r="FPL91" s="213"/>
      <c r="FPM91" s="213"/>
      <c r="FPN91" s="213"/>
      <c r="FPO91" s="213"/>
      <c r="FPP91" s="213"/>
      <c r="FPQ91" s="213"/>
      <c r="FPR91" s="213"/>
      <c r="FPS91" s="213"/>
      <c r="FPT91" s="213"/>
      <c r="FPU91" s="213"/>
      <c r="FPV91" s="213"/>
      <c r="FPW91" s="213"/>
      <c r="FPX91" s="213"/>
      <c r="FPY91" s="213"/>
      <c r="FPZ91" s="213"/>
      <c r="FQA91" s="213"/>
      <c r="FQB91" s="213"/>
      <c r="FQC91" s="213"/>
      <c r="FQD91" s="213"/>
      <c r="FQE91" s="213"/>
      <c r="FQF91" s="213"/>
      <c r="FQG91" s="213"/>
      <c r="FQH91" s="213"/>
      <c r="FQI91" s="213"/>
      <c r="FQJ91" s="213"/>
      <c r="FQK91" s="213"/>
      <c r="FQL91" s="213"/>
      <c r="FQM91" s="213"/>
      <c r="FQN91" s="213"/>
      <c r="FQO91" s="213"/>
      <c r="FQP91" s="213"/>
      <c r="FQQ91" s="213"/>
      <c r="FQR91" s="213"/>
      <c r="FQS91" s="213"/>
      <c r="FQT91" s="213"/>
      <c r="FQU91" s="213"/>
      <c r="FQV91" s="213"/>
      <c r="FQW91" s="213"/>
      <c r="FQX91" s="213"/>
      <c r="FQY91" s="213"/>
      <c r="FQZ91" s="213"/>
      <c r="FRA91" s="213"/>
      <c r="FRB91" s="213"/>
      <c r="FRC91" s="213"/>
      <c r="FRD91" s="213"/>
      <c r="FRE91" s="213"/>
      <c r="FRF91" s="213"/>
      <c r="FRG91" s="213"/>
      <c r="FRH91" s="213"/>
      <c r="FRI91" s="213"/>
      <c r="FRJ91" s="213"/>
      <c r="FRK91" s="213"/>
      <c r="FRL91" s="213"/>
      <c r="FRM91" s="213"/>
      <c r="FRN91" s="213"/>
      <c r="FRO91" s="213"/>
      <c r="FRP91" s="213"/>
      <c r="FRQ91" s="213"/>
      <c r="FRR91" s="213"/>
      <c r="FRS91" s="213"/>
      <c r="FRT91" s="213"/>
      <c r="FRU91" s="213"/>
      <c r="FRV91" s="213"/>
      <c r="FRW91" s="213"/>
      <c r="FRX91" s="213"/>
      <c r="FRY91" s="213"/>
      <c r="FRZ91" s="213"/>
      <c r="FSA91" s="213"/>
      <c r="FSB91" s="213"/>
      <c r="FSC91" s="213"/>
      <c r="FSD91" s="213"/>
      <c r="FSE91" s="213"/>
      <c r="FSF91" s="213"/>
      <c r="FSG91" s="213"/>
      <c r="FSH91" s="213"/>
      <c r="FSI91" s="213"/>
      <c r="FSJ91" s="213"/>
      <c r="FSK91" s="213"/>
      <c r="FSL91" s="213"/>
      <c r="FSM91" s="213"/>
      <c r="FSN91" s="213"/>
      <c r="FSO91" s="213"/>
      <c r="FSP91" s="213"/>
      <c r="FSQ91" s="213"/>
      <c r="FSR91" s="213"/>
      <c r="FSS91" s="213"/>
      <c r="FST91" s="213"/>
      <c r="FSU91" s="213"/>
      <c r="FSV91" s="213"/>
      <c r="FSW91" s="213"/>
      <c r="FSX91" s="213"/>
      <c r="FSY91" s="213"/>
      <c r="FSZ91" s="213"/>
      <c r="FTA91" s="213"/>
      <c r="FTB91" s="213"/>
      <c r="FTC91" s="213"/>
      <c r="FTD91" s="213"/>
      <c r="FTE91" s="213"/>
      <c r="FTF91" s="213"/>
      <c r="FTG91" s="213"/>
      <c r="FTH91" s="213"/>
      <c r="FTI91" s="213"/>
      <c r="FTJ91" s="213"/>
      <c r="FTK91" s="213"/>
      <c r="FTL91" s="213"/>
      <c r="FTM91" s="213"/>
      <c r="FTN91" s="213"/>
      <c r="FTO91" s="213"/>
      <c r="FTP91" s="213"/>
      <c r="FTQ91" s="213"/>
      <c r="FTR91" s="213"/>
      <c r="FTS91" s="213"/>
      <c r="FTT91" s="213"/>
      <c r="FTU91" s="213"/>
      <c r="FTV91" s="213"/>
      <c r="FTW91" s="213"/>
      <c r="FTX91" s="213"/>
      <c r="FTY91" s="213"/>
      <c r="FTZ91" s="213"/>
      <c r="FUA91" s="213"/>
      <c r="FUB91" s="213"/>
      <c r="FUC91" s="213"/>
      <c r="FUD91" s="213"/>
      <c r="FUE91" s="213"/>
      <c r="FUF91" s="213"/>
      <c r="FUG91" s="213"/>
      <c r="FUH91" s="213"/>
      <c r="FUI91" s="213"/>
      <c r="FUJ91" s="213"/>
      <c r="FUK91" s="213"/>
      <c r="FUL91" s="213"/>
      <c r="FUM91" s="213"/>
      <c r="FUN91" s="213"/>
      <c r="FUO91" s="213"/>
      <c r="FUP91" s="213"/>
      <c r="FUQ91" s="213"/>
      <c r="FUR91" s="213"/>
      <c r="FUS91" s="213"/>
      <c r="FUT91" s="213"/>
      <c r="FUU91" s="213"/>
      <c r="FUV91" s="213"/>
      <c r="FUW91" s="213"/>
      <c r="FUX91" s="213"/>
      <c r="FUY91" s="213"/>
      <c r="FUZ91" s="213"/>
      <c r="FVA91" s="213"/>
      <c r="FVB91" s="213"/>
      <c r="FVC91" s="213"/>
      <c r="FVD91" s="213"/>
      <c r="FVE91" s="213"/>
      <c r="FVF91" s="213"/>
      <c r="FVG91" s="213"/>
      <c r="FVH91" s="213"/>
      <c r="FVI91" s="213"/>
      <c r="FVJ91" s="213"/>
      <c r="FVK91" s="213"/>
      <c r="FVL91" s="213"/>
      <c r="FVM91" s="213"/>
      <c r="FVN91" s="213"/>
      <c r="FVO91" s="213"/>
      <c r="FVP91" s="213"/>
      <c r="FVQ91" s="213"/>
      <c r="FVR91" s="213"/>
      <c r="FVS91" s="213"/>
      <c r="FVT91" s="213"/>
      <c r="FVU91" s="213"/>
      <c r="FVV91" s="213"/>
      <c r="FVW91" s="213"/>
      <c r="FVX91" s="213"/>
      <c r="FVY91" s="213"/>
      <c r="FVZ91" s="213"/>
      <c r="FWA91" s="213"/>
      <c r="FWB91" s="213"/>
      <c r="FWC91" s="213"/>
      <c r="FWD91" s="213"/>
      <c r="FWE91" s="213"/>
      <c r="FWF91" s="213"/>
      <c r="FWG91" s="213"/>
      <c r="FWH91" s="213"/>
      <c r="FWI91" s="213"/>
      <c r="FWJ91" s="213"/>
      <c r="FWK91" s="213"/>
      <c r="FWL91" s="213"/>
      <c r="FWM91" s="213"/>
      <c r="FWN91" s="213"/>
      <c r="FWO91" s="213"/>
      <c r="FWP91" s="213"/>
      <c r="FWQ91" s="213"/>
      <c r="FWR91" s="213"/>
      <c r="FWS91" s="213"/>
      <c r="FWT91" s="213"/>
      <c r="FWU91" s="213"/>
      <c r="FWV91" s="213"/>
      <c r="FWW91" s="213"/>
      <c r="FWX91" s="213"/>
      <c r="FWY91" s="213"/>
      <c r="FWZ91" s="213"/>
      <c r="FXA91" s="213"/>
      <c r="FXB91" s="213"/>
      <c r="FXC91" s="213"/>
      <c r="FXD91" s="213"/>
      <c r="FXE91" s="213"/>
      <c r="FXF91" s="213"/>
      <c r="FXG91" s="213"/>
      <c r="FXH91" s="213"/>
      <c r="FXI91" s="213"/>
      <c r="FXJ91" s="213"/>
      <c r="FXK91" s="213"/>
      <c r="FXL91" s="213"/>
      <c r="FXM91" s="213"/>
      <c r="FXN91" s="213"/>
      <c r="FXO91" s="213"/>
      <c r="FXP91" s="213"/>
      <c r="FXQ91" s="213"/>
      <c r="FXR91" s="213"/>
      <c r="FXS91" s="213"/>
      <c r="FXT91" s="213"/>
      <c r="FXU91" s="213"/>
      <c r="FXV91" s="213"/>
      <c r="FXW91" s="213"/>
      <c r="FXX91" s="213"/>
      <c r="FXY91" s="213"/>
      <c r="FXZ91" s="213"/>
      <c r="FYA91" s="213"/>
      <c r="FYB91" s="213"/>
      <c r="FYC91" s="213"/>
      <c r="FYD91" s="213"/>
      <c r="FYE91" s="213"/>
      <c r="FYF91" s="213"/>
      <c r="FYG91" s="213"/>
      <c r="FYH91" s="213"/>
      <c r="FYI91" s="213"/>
      <c r="FYJ91" s="213"/>
      <c r="FYK91" s="213"/>
      <c r="FYL91" s="213"/>
      <c r="FYM91" s="213"/>
      <c r="FYN91" s="213"/>
      <c r="FYO91" s="213"/>
      <c r="FYP91" s="213"/>
      <c r="FYQ91" s="213"/>
      <c r="FYR91" s="213"/>
      <c r="FYS91" s="213"/>
      <c r="FYT91" s="213"/>
      <c r="FYU91" s="213"/>
      <c r="FYV91" s="213"/>
      <c r="FYW91" s="213"/>
      <c r="FYX91" s="213"/>
      <c r="FYY91" s="213"/>
      <c r="FYZ91" s="213"/>
      <c r="FZA91" s="213"/>
      <c r="FZB91" s="213"/>
      <c r="FZC91" s="213"/>
      <c r="FZD91" s="213"/>
      <c r="FZE91" s="213"/>
      <c r="FZF91" s="213"/>
      <c r="FZG91" s="213"/>
      <c r="FZH91" s="213"/>
      <c r="FZI91" s="213"/>
      <c r="FZJ91" s="213"/>
      <c r="FZK91" s="213"/>
      <c r="FZL91" s="213"/>
      <c r="FZM91" s="213"/>
      <c r="FZN91" s="213"/>
      <c r="FZO91" s="213"/>
      <c r="FZP91" s="213"/>
      <c r="FZQ91" s="213"/>
      <c r="FZR91" s="213"/>
      <c r="FZS91" s="213"/>
      <c r="FZT91" s="213"/>
      <c r="FZU91" s="213"/>
      <c r="FZV91" s="213"/>
      <c r="FZW91" s="213"/>
      <c r="FZX91" s="213"/>
      <c r="FZY91" s="213"/>
      <c r="FZZ91" s="213"/>
      <c r="GAA91" s="213"/>
      <c r="GAB91" s="213"/>
      <c r="GAC91" s="213"/>
      <c r="GAD91" s="213"/>
      <c r="GAE91" s="213"/>
      <c r="GAF91" s="213"/>
      <c r="GAG91" s="213"/>
      <c r="GAH91" s="213"/>
      <c r="GAI91" s="213"/>
      <c r="GAJ91" s="213"/>
      <c r="GAK91" s="213"/>
      <c r="GAL91" s="213"/>
      <c r="GAM91" s="213"/>
      <c r="GAN91" s="213"/>
      <c r="GAO91" s="213"/>
      <c r="GAP91" s="213"/>
      <c r="GAQ91" s="213"/>
      <c r="GAR91" s="213"/>
      <c r="GAS91" s="213"/>
      <c r="GAT91" s="213"/>
      <c r="GAU91" s="213"/>
      <c r="GAV91" s="213"/>
      <c r="GAW91" s="213"/>
      <c r="GAX91" s="213"/>
      <c r="GAY91" s="213"/>
      <c r="GAZ91" s="213"/>
      <c r="GBA91" s="213"/>
      <c r="GBB91" s="213"/>
      <c r="GBC91" s="213"/>
      <c r="GBD91" s="213"/>
      <c r="GBE91" s="213"/>
      <c r="GBF91" s="213"/>
      <c r="GBG91" s="213"/>
      <c r="GBH91" s="213"/>
      <c r="GBI91" s="213"/>
      <c r="GBJ91" s="213"/>
      <c r="GBK91" s="213"/>
      <c r="GBL91" s="213"/>
      <c r="GBM91" s="213"/>
      <c r="GBN91" s="213"/>
      <c r="GBO91" s="213"/>
      <c r="GBP91" s="213"/>
      <c r="GBQ91" s="213"/>
      <c r="GBR91" s="213"/>
      <c r="GBS91" s="213"/>
      <c r="GBT91" s="213"/>
      <c r="GBU91" s="213"/>
      <c r="GBV91" s="213"/>
      <c r="GBW91" s="213"/>
      <c r="GBX91" s="213"/>
      <c r="GBY91" s="213"/>
      <c r="GBZ91" s="213"/>
      <c r="GCA91" s="213"/>
      <c r="GCB91" s="213"/>
      <c r="GCC91" s="213"/>
      <c r="GCD91" s="213"/>
      <c r="GCE91" s="213"/>
      <c r="GCF91" s="213"/>
      <c r="GCG91" s="213"/>
      <c r="GCH91" s="213"/>
      <c r="GCI91" s="213"/>
      <c r="GCJ91" s="213"/>
      <c r="GCK91" s="213"/>
      <c r="GCL91" s="213"/>
      <c r="GCM91" s="213"/>
      <c r="GCN91" s="213"/>
      <c r="GCO91" s="213"/>
      <c r="GCP91" s="213"/>
      <c r="GCQ91" s="213"/>
      <c r="GCR91" s="213"/>
      <c r="GCS91" s="213"/>
      <c r="GCT91" s="213"/>
      <c r="GCU91" s="213"/>
      <c r="GCV91" s="213"/>
      <c r="GCW91" s="213"/>
      <c r="GCX91" s="213"/>
      <c r="GCY91" s="213"/>
      <c r="GCZ91" s="213"/>
      <c r="GDA91" s="213"/>
      <c r="GDB91" s="213"/>
      <c r="GDC91" s="213"/>
      <c r="GDD91" s="213"/>
      <c r="GDE91" s="213"/>
      <c r="GDF91" s="213"/>
      <c r="GDG91" s="213"/>
      <c r="GDH91" s="213"/>
      <c r="GDI91" s="213"/>
      <c r="GDJ91" s="213"/>
      <c r="GDK91" s="213"/>
      <c r="GDL91" s="213"/>
      <c r="GDM91" s="213"/>
      <c r="GDN91" s="213"/>
      <c r="GDO91" s="213"/>
      <c r="GDP91" s="213"/>
      <c r="GDQ91" s="213"/>
      <c r="GDR91" s="213"/>
      <c r="GDS91" s="213"/>
      <c r="GDT91" s="213"/>
      <c r="GDU91" s="213"/>
      <c r="GDV91" s="213"/>
      <c r="GDW91" s="213"/>
      <c r="GDX91" s="213"/>
      <c r="GDY91" s="213"/>
      <c r="GDZ91" s="213"/>
      <c r="GEA91" s="213"/>
      <c r="GEB91" s="213"/>
      <c r="GEC91" s="213"/>
      <c r="GED91" s="213"/>
      <c r="GEE91" s="213"/>
      <c r="GEF91" s="213"/>
      <c r="GEG91" s="213"/>
      <c r="GEH91" s="213"/>
      <c r="GEI91" s="213"/>
      <c r="GEJ91" s="213"/>
      <c r="GEK91" s="213"/>
      <c r="GEL91" s="213"/>
      <c r="GEM91" s="213"/>
      <c r="GEN91" s="213"/>
      <c r="GEO91" s="213"/>
      <c r="GEP91" s="213"/>
      <c r="GEQ91" s="213"/>
      <c r="GER91" s="213"/>
      <c r="GES91" s="213"/>
      <c r="GET91" s="213"/>
      <c r="GEU91" s="213"/>
      <c r="GEV91" s="213"/>
      <c r="GEW91" s="213"/>
      <c r="GEX91" s="213"/>
      <c r="GEY91" s="213"/>
      <c r="GEZ91" s="213"/>
      <c r="GFA91" s="213"/>
      <c r="GFB91" s="213"/>
      <c r="GFC91" s="213"/>
      <c r="GFD91" s="213"/>
      <c r="GFE91" s="213"/>
      <c r="GFF91" s="213"/>
      <c r="GFG91" s="213"/>
      <c r="GFH91" s="213"/>
      <c r="GFI91" s="213"/>
      <c r="GFJ91" s="213"/>
      <c r="GFK91" s="213"/>
      <c r="GFL91" s="213"/>
      <c r="GFM91" s="213"/>
      <c r="GFN91" s="213"/>
      <c r="GFO91" s="213"/>
      <c r="GFP91" s="213"/>
      <c r="GFQ91" s="213"/>
      <c r="GFR91" s="213"/>
      <c r="GFS91" s="213"/>
      <c r="GFT91" s="213"/>
      <c r="GFU91" s="213"/>
      <c r="GFV91" s="213"/>
      <c r="GFW91" s="213"/>
      <c r="GFX91" s="213"/>
      <c r="GFY91" s="213"/>
      <c r="GFZ91" s="213"/>
      <c r="GGA91" s="213"/>
      <c r="GGB91" s="213"/>
      <c r="GGC91" s="213"/>
      <c r="GGD91" s="213"/>
      <c r="GGE91" s="213"/>
      <c r="GGF91" s="213"/>
      <c r="GGG91" s="213"/>
      <c r="GGH91" s="213"/>
      <c r="GGI91" s="213"/>
      <c r="GGJ91" s="213"/>
      <c r="GGK91" s="213"/>
      <c r="GGL91" s="213"/>
      <c r="GGM91" s="213"/>
      <c r="GGN91" s="213"/>
      <c r="GGO91" s="213"/>
      <c r="GGP91" s="213"/>
      <c r="GGQ91" s="213"/>
      <c r="GGR91" s="213"/>
      <c r="GGS91" s="213"/>
      <c r="GGT91" s="213"/>
      <c r="GGU91" s="213"/>
      <c r="GGV91" s="213"/>
      <c r="GGW91" s="213"/>
      <c r="GGX91" s="213"/>
      <c r="GGY91" s="213"/>
      <c r="GGZ91" s="213"/>
      <c r="GHA91" s="213"/>
      <c r="GHB91" s="213"/>
      <c r="GHC91" s="213"/>
      <c r="GHD91" s="213"/>
      <c r="GHE91" s="213"/>
      <c r="GHF91" s="213"/>
      <c r="GHG91" s="213"/>
      <c r="GHH91" s="213"/>
      <c r="GHI91" s="213"/>
      <c r="GHJ91" s="213"/>
      <c r="GHK91" s="213"/>
      <c r="GHL91" s="213"/>
      <c r="GHM91" s="213"/>
      <c r="GHN91" s="213"/>
      <c r="GHO91" s="213"/>
      <c r="GHP91" s="213"/>
      <c r="GHQ91" s="213"/>
      <c r="GHR91" s="213"/>
      <c r="GHS91" s="213"/>
      <c r="GHT91" s="213"/>
      <c r="GHU91" s="213"/>
      <c r="GHV91" s="213"/>
      <c r="GHW91" s="213"/>
      <c r="GHX91" s="213"/>
      <c r="GHY91" s="213"/>
      <c r="GHZ91" s="213"/>
      <c r="GIA91" s="213"/>
      <c r="GIB91" s="213"/>
      <c r="GIC91" s="213"/>
      <c r="GID91" s="213"/>
      <c r="GIE91" s="213"/>
      <c r="GIF91" s="213"/>
      <c r="GIG91" s="213"/>
      <c r="GIH91" s="213"/>
      <c r="GII91" s="213"/>
      <c r="GIJ91" s="213"/>
      <c r="GIK91" s="213"/>
      <c r="GIL91" s="213"/>
      <c r="GIM91" s="213"/>
      <c r="GIN91" s="213"/>
      <c r="GIO91" s="213"/>
      <c r="GIP91" s="213"/>
      <c r="GIQ91" s="213"/>
      <c r="GIR91" s="213"/>
      <c r="GIS91" s="213"/>
      <c r="GIT91" s="213"/>
      <c r="GIU91" s="213"/>
      <c r="GIV91" s="213"/>
      <c r="GIW91" s="213"/>
      <c r="GIX91" s="213"/>
      <c r="GIY91" s="213"/>
      <c r="GIZ91" s="213"/>
      <c r="GJA91" s="213"/>
      <c r="GJB91" s="213"/>
      <c r="GJC91" s="213"/>
      <c r="GJD91" s="213"/>
      <c r="GJE91" s="213"/>
      <c r="GJF91" s="213"/>
      <c r="GJG91" s="213"/>
      <c r="GJH91" s="213"/>
      <c r="GJI91" s="213"/>
      <c r="GJJ91" s="213"/>
      <c r="GJK91" s="213"/>
      <c r="GJL91" s="213"/>
      <c r="GJM91" s="213"/>
      <c r="GJN91" s="213"/>
      <c r="GJO91" s="213"/>
      <c r="GJP91" s="213"/>
      <c r="GJQ91" s="213"/>
      <c r="GJR91" s="213"/>
      <c r="GJS91" s="213"/>
      <c r="GJT91" s="213"/>
      <c r="GJU91" s="213"/>
      <c r="GJV91" s="213"/>
      <c r="GJW91" s="213"/>
      <c r="GJX91" s="213"/>
      <c r="GJY91" s="213"/>
      <c r="GJZ91" s="213"/>
      <c r="GKA91" s="213"/>
      <c r="GKB91" s="213"/>
      <c r="GKC91" s="213"/>
      <c r="GKD91" s="213"/>
      <c r="GKE91" s="213"/>
      <c r="GKF91" s="213"/>
      <c r="GKG91" s="213"/>
      <c r="GKH91" s="213"/>
      <c r="GKI91" s="213"/>
      <c r="GKJ91" s="213"/>
      <c r="GKK91" s="213"/>
      <c r="GKL91" s="213"/>
      <c r="GKM91" s="213"/>
      <c r="GKN91" s="213"/>
      <c r="GKO91" s="213"/>
      <c r="GKP91" s="213"/>
      <c r="GKQ91" s="213"/>
      <c r="GKR91" s="213"/>
      <c r="GKS91" s="213"/>
      <c r="GKT91" s="213"/>
      <c r="GKU91" s="213"/>
      <c r="GKV91" s="213"/>
      <c r="GKW91" s="213"/>
      <c r="GKX91" s="213"/>
      <c r="GKY91" s="213"/>
      <c r="GKZ91" s="213"/>
      <c r="GLA91" s="213"/>
      <c r="GLB91" s="213"/>
      <c r="GLC91" s="213"/>
      <c r="GLD91" s="213"/>
      <c r="GLE91" s="213"/>
      <c r="GLF91" s="213"/>
      <c r="GLG91" s="213"/>
      <c r="GLH91" s="213"/>
      <c r="GLI91" s="213"/>
      <c r="GLJ91" s="213"/>
      <c r="GLK91" s="213"/>
      <c r="GLL91" s="213"/>
      <c r="GLM91" s="213"/>
      <c r="GLN91" s="213"/>
      <c r="GLO91" s="213"/>
      <c r="GLP91" s="213"/>
      <c r="GLQ91" s="213"/>
      <c r="GLR91" s="213"/>
      <c r="GLS91" s="213"/>
      <c r="GLT91" s="213"/>
      <c r="GLU91" s="213"/>
      <c r="GLV91" s="213"/>
      <c r="GLW91" s="213"/>
      <c r="GLX91" s="213"/>
      <c r="GLY91" s="213"/>
      <c r="GLZ91" s="213"/>
      <c r="GMA91" s="213"/>
      <c r="GMB91" s="213"/>
      <c r="GMC91" s="213"/>
      <c r="GMD91" s="213"/>
      <c r="GME91" s="213"/>
      <c r="GMF91" s="213"/>
      <c r="GMG91" s="213"/>
      <c r="GMH91" s="213"/>
      <c r="GMI91" s="213"/>
      <c r="GMJ91" s="213"/>
      <c r="GMK91" s="213"/>
      <c r="GML91" s="213"/>
      <c r="GMM91" s="213"/>
      <c r="GMN91" s="213"/>
      <c r="GMO91" s="213"/>
      <c r="GMP91" s="213"/>
      <c r="GMQ91" s="213"/>
      <c r="GMR91" s="213"/>
      <c r="GMS91" s="213"/>
      <c r="GMT91" s="213"/>
      <c r="GMU91" s="213"/>
      <c r="GMV91" s="213"/>
      <c r="GMW91" s="213"/>
      <c r="GMX91" s="213"/>
      <c r="GMY91" s="213"/>
      <c r="GMZ91" s="213"/>
      <c r="GNA91" s="213"/>
      <c r="GNB91" s="213"/>
      <c r="GNC91" s="213"/>
      <c r="GND91" s="213"/>
      <c r="GNE91" s="213"/>
      <c r="GNF91" s="213"/>
      <c r="GNG91" s="213"/>
      <c r="GNH91" s="213"/>
      <c r="GNI91" s="213"/>
      <c r="GNJ91" s="213"/>
      <c r="GNK91" s="213"/>
      <c r="GNL91" s="213"/>
      <c r="GNM91" s="213"/>
      <c r="GNN91" s="213"/>
      <c r="GNO91" s="213"/>
      <c r="GNP91" s="213"/>
      <c r="GNQ91" s="213"/>
      <c r="GNR91" s="213"/>
      <c r="GNS91" s="213"/>
      <c r="GNT91" s="213"/>
      <c r="GNU91" s="213"/>
      <c r="GNV91" s="213"/>
      <c r="GNW91" s="213"/>
      <c r="GNX91" s="213"/>
      <c r="GNY91" s="213"/>
      <c r="GNZ91" s="213"/>
      <c r="GOA91" s="213"/>
      <c r="GOB91" s="213"/>
      <c r="GOC91" s="213"/>
      <c r="GOD91" s="213"/>
      <c r="GOE91" s="213"/>
      <c r="GOF91" s="213"/>
      <c r="GOG91" s="213"/>
      <c r="GOH91" s="213"/>
      <c r="GOI91" s="213"/>
      <c r="GOJ91" s="213"/>
      <c r="GOK91" s="213"/>
      <c r="GOL91" s="213"/>
      <c r="GOM91" s="213"/>
      <c r="GON91" s="213"/>
      <c r="GOO91" s="213"/>
      <c r="GOP91" s="213"/>
      <c r="GOQ91" s="213"/>
      <c r="GOR91" s="213"/>
      <c r="GOS91" s="213"/>
      <c r="GOT91" s="213"/>
      <c r="GOU91" s="213"/>
      <c r="GOV91" s="213"/>
      <c r="GOW91" s="213"/>
      <c r="GOX91" s="213"/>
      <c r="GOY91" s="213"/>
      <c r="GOZ91" s="213"/>
      <c r="GPA91" s="213"/>
      <c r="GPB91" s="213"/>
      <c r="GPC91" s="213"/>
      <c r="GPD91" s="213"/>
      <c r="GPE91" s="213"/>
      <c r="GPF91" s="213"/>
      <c r="GPG91" s="213"/>
      <c r="GPH91" s="213"/>
      <c r="GPI91" s="213"/>
      <c r="GPJ91" s="213"/>
      <c r="GPK91" s="213"/>
      <c r="GPL91" s="213"/>
      <c r="GPM91" s="213"/>
      <c r="GPN91" s="213"/>
      <c r="GPO91" s="213"/>
      <c r="GPP91" s="213"/>
      <c r="GPQ91" s="213"/>
      <c r="GPR91" s="213"/>
      <c r="GPS91" s="213"/>
      <c r="GPT91" s="213"/>
      <c r="GPU91" s="213"/>
      <c r="GPV91" s="213"/>
      <c r="GPW91" s="213"/>
      <c r="GPX91" s="213"/>
      <c r="GPY91" s="213"/>
      <c r="GPZ91" s="213"/>
      <c r="GQA91" s="213"/>
      <c r="GQB91" s="213"/>
      <c r="GQC91" s="213"/>
      <c r="GQD91" s="213"/>
      <c r="GQE91" s="213"/>
      <c r="GQF91" s="213"/>
      <c r="GQG91" s="213"/>
      <c r="GQH91" s="213"/>
      <c r="GQI91" s="213"/>
      <c r="GQJ91" s="213"/>
      <c r="GQK91" s="213"/>
      <c r="GQL91" s="213"/>
      <c r="GQM91" s="213"/>
      <c r="GQN91" s="213"/>
      <c r="GQO91" s="213"/>
      <c r="GQP91" s="213"/>
      <c r="GQQ91" s="213"/>
      <c r="GQR91" s="213"/>
      <c r="GQS91" s="213"/>
      <c r="GQT91" s="213"/>
      <c r="GQU91" s="213"/>
      <c r="GQV91" s="213"/>
      <c r="GQW91" s="213"/>
      <c r="GQX91" s="213"/>
      <c r="GQY91" s="213"/>
      <c r="GQZ91" s="213"/>
      <c r="GRA91" s="213"/>
      <c r="GRB91" s="213"/>
      <c r="GRC91" s="213"/>
      <c r="GRD91" s="213"/>
      <c r="GRE91" s="213"/>
      <c r="GRF91" s="213"/>
      <c r="GRG91" s="213"/>
      <c r="GRH91" s="213"/>
      <c r="GRI91" s="213"/>
      <c r="GRJ91" s="213"/>
      <c r="GRK91" s="213"/>
      <c r="GRL91" s="213"/>
      <c r="GRM91" s="213"/>
      <c r="GRN91" s="213"/>
      <c r="GRO91" s="213"/>
      <c r="GRP91" s="213"/>
      <c r="GRQ91" s="213"/>
      <c r="GRR91" s="213"/>
      <c r="GRS91" s="213"/>
      <c r="GRT91" s="213"/>
      <c r="GRU91" s="213"/>
      <c r="GRV91" s="213"/>
      <c r="GRW91" s="213"/>
      <c r="GRX91" s="213"/>
      <c r="GRY91" s="213"/>
      <c r="GRZ91" s="213"/>
      <c r="GSA91" s="213"/>
      <c r="GSB91" s="213"/>
      <c r="GSC91" s="213"/>
      <c r="GSD91" s="213"/>
      <c r="GSE91" s="213"/>
      <c r="GSF91" s="213"/>
      <c r="GSG91" s="213"/>
      <c r="GSH91" s="213"/>
      <c r="GSI91" s="213"/>
      <c r="GSJ91" s="213"/>
      <c r="GSK91" s="213"/>
      <c r="GSL91" s="213"/>
      <c r="GSM91" s="213"/>
      <c r="GSN91" s="213"/>
      <c r="GSO91" s="213"/>
      <c r="GSP91" s="213"/>
      <c r="GSQ91" s="213"/>
      <c r="GSR91" s="213"/>
      <c r="GSS91" s="213"/>
      <c r="GST91" s="213"/>
      <c r="GSU91" s="213"/>
      <c r="GSV91" s="213"/>
      <c r="GSW91" s="213"/>
      <c r="GSX91" s="213"/>
      <c r="GSY91" s="213"/>
      <c r="GSZ91" s="213"/>
      <c r="GTA91" s="213"/>
      <c r="GTB91" s="213"/>
      <c r="GTC91" s="213"/>
      <c r="GTD91" s="213"/>
      <c r="GTE91" s="213"/>
      <c r="GTF91" s="213"/>
      <c r="GTG91" s="213"/>
      <c r="GTH91" s="213"/>
      <c r="GTI91" s="213"/>
      <c r="GTJ91" s="213"/>
      <c r="GTK91" s="213"/>
      <c r="GTL91" s="213"/>
      <c r="GTM91" s="213"/>
      <c r="GTN91" s="213"/>
      <c r="GTO91" s="213"/>
      <c r="GTP91" s="213"/>
      <c r="GTQ91" s="213"/>
      <c r="GTR91" s="213"/>
      <c r="GTS91" s="213"/>
      <c r="GTT91" s="213"/>
      <c r="GTU91" s="213"/>
      <c r="GTV91" s="213"/>
      <c r="GTW91" s="213"/>
      <c r="GTX91" s="213"/>
      <c r="GTY91" s="213"/>
      <c r="GTZ91" s="213"/>
      <c r="GUA91" s="213"/>
      <c r="GUB91" s="213"/>
      <c r="GUC91" s="213"/>
      <c r="GUD91" s="213"/>
      <c r="GUE91" s="213"/>
      <c r="GUF91" s="213"/>
      <c r="GUG91" s="213"/>
      <c r="GUH91" s="213"/>
      <c r="GUI91" s="213"/>
      <c r="GUJ91" s="213"/>
      <c r="GUK91" s="213"/>
      <c r="GUL91" s="213"/>
      <c r="GUM91" s="213"/>
      <c r="GUN91" s="213"/>
      <c r="GUO91" s="213"/>
      <c r="GUP91" s="213"/>
      <c r="GUQ91" s="213"/>
      <c r="GUR91" s="213"/>
      <c r="GUS91" s="213"/>
      <c r="GUT91" s="213"/>
      <c r="GUU91" s="213"/>
      <c r="GUV91" s="213"/>
      <c r="GUW91" s="213"/>
      <c r="GUX91" s="213"/>
      <c r="GUY91" s="213"/>
      <c r="GUZ91" s="213"/>
      <c r="GVA91" s="213"/>
      <c r="GVB91" s="213"/>
      <c r="GVC91" s="213"/>
      <c r="GVD91" s="213"/>
      <c r="GVE91" s="213"/>
      <c r="GVF91" s="213"/>
      <c r="GVG91" s="213"/>
      <c r="GVH91" s="213"/>
      <c r="GVI91" s="213"/>
      <c r="GVJ91" s="213"/>
      <c r="GVK91" s="213"/>
      <c r="GVL91" s="213"/>
      <c r="GVM91" s="213"/>
      <c r="GVN91" s="213"/>
      <c r="GVO91" s="213"/>
      <c r="GVP91" s="213"/>
      <c r="GVQ91" s="213"/>
      <c r="GVR91" s="213"/>
      <c r="GVS91" s="213"/>
      <c r="GVT91" s="213"/>
      <c r="GVU91" s="213"/>
      <c r="GVV91" s="213"/>
      <c r="GVW91" s="213"/>
      <c r="GVX91" s="213"/>
      <c r="GVY91" s="213"/>
      <c r="GVZ91" s="213"/>
      <c r="GWA91" s="213"/>
      <c r="GWB91" s="213"/>
      <c r="GWC91" s="213"/>
      <c r="GWD91" s="213"/>
      <c r="GWE91" s="213"/>
      <c r="GWF91" s="213"/>
      <c r="GWG91" s="213"/>
      <c r="GWH91" s="213"/>
      <c r="GWI91" s="213"/>
      <c r="GWJ91" s="213"/>
      <c r="GWK91" s="213"/>
      <c r="GWL91" s="213"/>
      <c r="GWM91" s="213"/>
      <c r="GWN91" s="213"/>
      <c r="GWO91" s="213"/>
      <c r="GWP91" s="213"/>
      <c r="GWQ91" s="213"/>
      <c r="GWR91" s="213"/>
      <c r="GWS91" s="213"/>
      <c r="GWT91" s="213"/>
      <c r="GWU91" s="213"/>
      <c r="GWV91" s="213"/>
      <c r="GWW91" s="213"/>
      <c r="GWX91" s="213"/>
      <c r="GWY91" s="213"/>
      <c r="GWZ91" s="213"/>
      <c r="GXA91" s="213"/>
      <c r="GXB91" s="213"/>
      <c r="GXC91" s="213"/>
      <c r="GXD91" s="213"/>
      <c r="GXE91" s="213"/>
      <c r="GXF91" s="213"/>
      <c r="GXG91" s="213"/>
      <c r="GXH91" s="213"/>
      <c r="GXI91" s="213"/>
      <c r="GXJ91" s="213"/>
      <c r="GXK91" s="213"/>
      <c r="GXL91" s="213"/>
      <c r="GXM91" s="213"/>
      <c r="GXN91" s="213"/>
      <c r="GXO91" s="213"/>
      <c r="GXP91" s="213"/>
      <c r="GXQ91" s="213"/>
      <c r="GXR91" s="213"/>
      <c r="GXS91" s="213"/>
      <c r="GXT91" s="213"/>
      <c r="GXU91" s="213"/>
      <c r="GXV91" s="213"/>
      <c r="GXW91" s="213"/>
      <c r="GXX91" s="213"/>
      <c r="GXY91" s="213"/>
      <c r="GXZ91" s="213"/>
      <c r="GYA91" s="213"/>
      <c r="GYB91" s="213"/>
      <c r="GYC91" s="213"/>
      <c r="GYD91" s="213"/>
      <c r="GYE91" s="213"/>
      <c r="GYF91" s="213"/>
      <c r="GYG91" s="213"/>
      <c r="GYH91" s="213"/>
      <c r="GYI91" s="213"/>
      <c r="GYJ91" s="213"/>
      <c r="GYK91" s="213"/>
      <c r="GYL91" s="213"/>
      <c r="GYM91" s="213"/>
      <c r="GYN91" s="213"/>
      <c r="GYO91" s="213"/>
      <c r="GYP91" s="213"/>
      <c r="GYQ91" s="213"/>
      <c r="GYR91" s="213"/>
      <c r="GYS91" s="213"/>
      <c r="GYT91" s="213"/>
      <c r="GYU91" s="213"/>
      <c r="GYV91" s="213"/>
      <c r="GYW91" s="213"/>
      <c r="GYX91" s="213"/>
      <c r="GYY91" s="213"/>
      <c r="GYZ91" s="213"/>
      <c r="GZA91" s="213"/>
      <c r="GZB91" s="213"/>
      <c r="GZC91" s="213"/>
      <c r="GZD91" s="213"/>
      <c r="GZE91" s="213"/>
      <c r="GZF91" s="213"/>
      <c r="GZG91" s="213"/>
      <c r="GZH91" s="213"/>
      <c r="GZI91" s="213"/>
      <c r="GZJ91" s="213"/>
      <c r="GZK91" s="213"/>
      <c r="GZL91" s="213"/>
      <c r="GZM91" s="213"/>
      <c r="GZN91" s="213"/>
      <c r="GZO91" s="213"/>
      <c r="GZP91" s="213"/>
      <c r="GZQ91" s="213"/>
      <c r="GZR91" s="213"/>
      <c r="GZS91" s="213"/>
      <c r="GZT91" s="213"/>
      <c r="GZU91" s="213"/>
      <c r="GZV91" s="213"/>
      <c r="GZW91" s="213"/>
      <c r="GZX91" s="213"/>
      <c r="GZY91" s="213"/>
      <c r="GZZ91" s="213"/>
      <c r="HAA91" s="213"/>
      <c r="HAB91" s="213"/>
      <c r="HAC91" s="213"/>
      <c r="HAD91" s="213"/>
      <c r="HAE91" s="213"/>
      <c r="HAF91" s="213"/>
      <c r="HAG91" s="213"/>
      <c r="HAH91" s="213"/>
      <c r="HAI91" s="213"/>
      <c r="HAJ91" s="213"/>
      <c r="HAK91" s="213"/>
      <c r="HAL91" s="213"/>
      <c r="HAM91" s="213"/>
      <c r="HAN91" s="213"/>
      <c r="HAO91" s="213"/>
      <c r="HAP91" s="213"/>
      <c r="HAQ91" s="213"/>
      <c r="HAR91" s="213"/>
      <c r="HAS91" s="213"/>
      <c r="HAT91" s="213"/>
      <c r="HAU91" s="213"/>
      <c r="HAV91" s="213"/>
      <c r="HAW91" s="213"/>
      <c r="HAX91" s="213"/>
      <c r="HAY91" s="213"/>
      <c r="HAZ91" s="213"/>
      <c r="HBA91" s="213"/>
      <c r="HBB91" s="213"/>
      <c r="HBC91" s="213"/>
      <c r="HBD91" s="213"/>
      <c r="HBE91" s="213"/>
      <c r="HBF91" s="213"/>
      <c r="HBG91" s="213"/>
      <c r="HBH91" s="213"/>
      <c r="HBI91" s="213"/>
      <c r="HBJ91" s="213"/>
      <c r="HBK91" s="213"/>
      <c r="HBL91" s="213"/>
      <c r="HBM91" s="213"/>
      <c r="HBN91" s="213"/>
      <c r="HBO91" s="213"/>
      <c r="HBP91" s="213"/>
      <c r="HBQ91" s="213"/>
      <c r="HBR91" s="213"/>
      <c r="HBS91" s="213"/>
      <c r="HBT91" s="213"/>
      <c r="HBU91" s="213"/>
      <c r="HBV91" s="213"/>
      <c r="HBW91" s="213"/>
      <c r="HBX91" s="213"/>
      <c r="HBY91" s="213"/>
      <c r="HBZ91" s="213"/>
      <c r="HCA91" s="213"/>
      <c r="HCB91" s="213"/>
      <c r="HCC91" s="213"/>
      <c r="HCD91" s="213"/>
      <c r="HCE91" s="213"/>
      <c r="HCF91" s="213"/>
      <c r="HCG91" s="213"/>
      <c r="HCH91" s="213"/>
      <c r="HCI91" s="213"/>
      <c r="HCJ91" s="213"/>
      <c r="HCK91" s="213"/>
      <c r="HCL91" s="213"/>
      <c r="HCM91" s="213"/>
      <c r="HCN91" s="213"/>
      <c r="HCO91" s="213"/>
      <c r="HCP91" s="213"/>
      <c r="HCQ91" s="213"/>
      <c r="HCR91" s="213"/>
      <c r="HCS91" s="213"/>
      <c r="HCT91" s="213"/>
      <c r="HCU91" s="213"/>
      <c r="HCV91" s="213"/>
      <c r="HCW91" s="213"/>
      <c r="HCX91" s="213"/>
      <c r="HCY91" s="213"/>
      <c r="HCZ91" s="213"/>
      <c r="HDA91" s="213"/>
      <c r="HDB91" s="213"/>
      <c r="HDC91" s="213"/>
      <c r="HDD91" s="213"/>
      <c r="HDE91" s="213"/>
      <c r="HDF91" s="213"/>
      <c r="HDG91" s="213"/>
      <c r="HDH91" s="213"/>
      <c r="HDI91" s="213"/>
      <c r="HDJ91" s="213"/>
      <c r="HDK91" s="213"/>
      <c r="HDL91" s="213"/>
      <c r="HDM91" s="213"/>
      <c r="HDN91" s="213"/>
      <c r="HDO91" s="213"/>
      <c r="HDP91" s="213"/>
      <c r="HDQ91" s="213"/>
      <c r="HDR91" s="213"/>
      <c r="HDS91" s="213"/>
      <c r="HDT91" s="213"/>
      <c r="HDU91" s="213"/>
      <c r="HDV91" s="213"/>
      <c r="HDW91" s="213"/>
      <c r="HDX91" s="213"/>
      <c r="HDY91" s="213"/>
      <c r="HDZ91" s="213"/>
      <c r="HEA91" s="213"/>
      <c r="HEB91" s="213"/>
      <c r="HEC91" s="213"/>
      <c r="HED91" s="213"/>
      <c r="HEE91" s="213"/>
      <c r="HEF91" s="213"/>
      <c r="HEG91" s="213"/>
      <c r="HEH91" s="213"/>
      <c r="HEI91" s="213"/>
      <c r="HEJ91" s="213"/>
      <c r="HEK91" s="213"/>
      <c r="HEL91" s="213"/>
      <c r="HEM91" s="213"/>
      <c r="HEN91" s="213"/>
      <c r="HEO91" s="213"/>
      <c r="HEP91" s="213"/>
      <c r="HEQ91" s="213"/>
      <c r="HER91" s="213"/>
      <c r="HES91" s="213"/>
      <c r="HET91" s="213"/>
      <c r="HEU91" s="213"/>
      <c r="HEV91" s="213"/>
      <c r="HEW91" s="213"/>
      <c r="HEX91" s="213"/>
      <c r="HEY91" s="213"/>
      <c r="HEZ91" s="213"/>
      <c r="HFA91" s="213"/>
      <c r="HFB91" s="213"/>
      <c r="HFC91" s="213"/>
      <c r="HFD91" s="213"/>
      <c r="HFE91" s="213"/>
      <c r="HFF91" s="213"/>
      <c r="HFG91" s="213"/>
      <c r="HFH91" s="213"/>
      <c r="HFI91" s="213"/>
      <c r="HFJ91" s="213"/>
      <c r="HFK91" s="213"/>
      <c r="HFL91" s="213"/>
      <c r="HFM91" s="213"/>
      <c r="HFN91" s="213"/>
      <c r="HFO91" s="213"/>
      <c r="HFP91" s="213"/>
      <c r="HFQ91" s="213"/>
      <c r="HFR91" s="213"/>
      <c r="HFS91" s="213"/>
      <c r="HFT91" s="213"/>
      <c r="HFU91" s="213"/>
      <c r="HFV91" s="213"/>
      <c r="HFW91" s="213"/>
      <c r="HFX91" s="213"/>
      <c r="HFY91" s="213"/>
      <c r="HFZ91" s="213"/>
      <c r="HGA91" s="213"/>
      <c r="HGB91" s="213"/>
      <c r="HGC91" s="213"/>
      <c r="HGD91" s="213"/>
      <c r="HGE91" s="213"/>
      <c r="HGF91" s="213"/>
      <c r="HGG91" s="213"/>
      <c r="HGH91" s="213"/>
      <c r="HGI91" s="213"/>
      <c r="HGJ91" s="213"/>
      <c r="HGK91" s="213"/>
      <c r="HGL91" s="213"/>
      <c r="HGM91" s="213"/>
      <c r="HGN91" s="213"/>
      <c r="HGO91" s="213"/>
      <c r="HGP91" s="213"/>
      <c r="HGQ91" s="213"/>
      <c r="HGR91" s="213"/>
      <c r="HGS91" s="213"/>
      <c r="HGT91" s="213"/>
      <c r="HGU91" s="213"/>
      <c r="HGV91" s="213"/>
      <c r="HGW91" s="213"/>
      <c r="HGX91" s="213"/>
      <c r="HGY91" s="213"/>
      <c r="HGZ91" s="213"/>
      <c r="HHA91" s="213"/>
      <c r="HHB91" s="213"/>
      <c r="HHC91" s="213"/>
      <c r="HHD91" s="213"/>
      <c r="HHE91" s="213"/>
      <c r="HHF91" s="213"/>
      <c r="HHG91" s="213"/>
      <c r="HHH91" s="213"/>
      <c r="HHI91" s="213"/>
      <c r="HHJ91" s="213"/>
      <c r="HHK91" s="213"/>
      <c r="HHL91" s="213"/>
      <c r="HHM91" s="213"/>
      <c r="HHN91" s="213"/>
      <c r="HHO91" s="213"/>
      <c r="HHP91" s="213"/>
      <c r="HHQ91" s="213"/>
      <c r="HHR91" s="213"/>
      <c r="HHS91" s="213"/>
      <c r="HHT91" s="213"/>
      <c r="HHU91" s="213"/>
      <c r="HHV91" s="213"/>
      <c r="HHW91" s="213"/>
      <c r="HHX91" s="213"/>
      <c r="HHY91" s="213"/>
      <c r="HHZ91" s="213"/>
      <c r="HIA91" s="213"/>
      <c r="HIB91" s="213"/>
      <c r="HIC91" s="213"/>
      <c r="HID91" s="213"/>
      <c r="HIE91" s="213"/>
      <c r="HIF91" s="213"/>
      <c r="HIG91" s="213"/>
      <c r="HIH91" s="213"/>
      <c r="HII91" s="213"/>
      <c r="HIJ91" s="213"/>
      <c r="HIK91" s="213"/>
      <c r="HIL91" s="213"/>
      <c r="HIM91" s="213"/>
      <c r="HIN91" s="213"/>
      <c r="HIO91" s="213"/>
      <c r="HIP91" s="213"/>
      <c r="HIQ91" s="213"/>
      <c r="HIR91" s="213"/>
      <c r="HIS91" s="213"/>
      <c r="HIT91" s="213"/>
      <c r="HIU91" s="213"/>
      <c r="HIV91" s="213"/>
      <c r="HIW91" s="213"/>
      <c r="HIX91" s="213"/>
      <c r="HIY91" s="213"/>
      <c r="HIZ91" s="213"/>
      <c r="HJA91" s="213"/>
      <c r="HJB91" s="213"/>
      <c r="HJC91" s="213"/>
      <c r="HJD91" s="213"/>
      <c r="HJE91" s="213"/>
      <c r="HJF91" s="213"/>
      <c r="HJG91" s="213"/>
      <c r="HJH91" s="213"/>
      <c r="HJI91" s="213"/>
      <c r="HJJ91" s="213"/>
      <c r="HJK91" s="213"/>
      <c r="HJL91" s="213"/>
      <c r="HJM91" s="213"/>
      <c r="HJN91" s="213"/>
      <c r="HJO91" s="213"/>
      <c r="HJP91" s="213"/>
      <c r="HJQ91" s="213"/>
      <c r="HJR91" s="213"/>
      <c r="HJS91" s="213"/>
      <c r="HJT91" s="213"/>
      <c r="HJU91" s="213"/>
      <c r="HJV91" s="213"/>
      <c r="HJW91" s="213"/>
      <c r="HJX91" s="213"/>
      <c r="HJY91" s="213"/>
      <c r="HJZ91" s="213"/>
      <c r="HKA91" s="213"/>
      <c r="HKB91" s="213"/>
      <c r="HKC91" s="213"/>
      <c r="HKD91" s="213"/>
      <c r="HKE91" s="213"/>
      <c r="HKF91" s="213"/>
      <c r="HKG91" s="213"/>
      <c r="HKH91" s="213"/>
      <c r="HKI91" s="213"/>
      <c r="HKJ91" s="213"/>
      <c r="HKK91" s="213"/>
      <c r="HKL91" s="213"/>
      <c r="HKM91" s="213"/>
      <c r="HKN91" s="213"/>
      <c r="HKO91" s="213"/>
      <c r="HKP91" s="213"/>
      <c r="HKQ91" s="213"/>
      <c r="HKR91" s="213"/>
      <c r="HKS91" s="213"/>
      <c r="HKT91" s="213"/>
      <c r="HKU91" s="213"/>
      <c r="HKV91" s="213"/>
      <c r="HKW91" s="213"/>
      <c r="HKX91" s="213"/>
      <c r="HKY91" s="213"/>
      <c r="HKZ91" s="213"/>
      <c r="HLA91" s="213"/>
      <c r="HLB91" s="213"/>
      <c r="HLC91" s="213"/>
      <c r="HLD91" s="213"/>
      <c r="HLE91" s="213"/>
      <c r="HLF91" s="213"/>
      <c r="HLG91" s="213"/>
      <c r="HLH91" s="213"/>
      <c r="HLI91" s="213"/>
      <c r="HLJ91" s="213"/>
      <c r="HLK91" s="213"/>
      <c r="HLL91" s="213"/>
      <c r="HLM91" s="213"/>
      <c r="HLN91" s="213"/>
      <c r="HLO91" s="213"/>
      <c r="HLP91" s="213"/>
      <c r="HLQ91" s="213"/>
      <c r="HLR91" s="213"/>
      <c r="HLS91" s="213"/>
      <c r="HLT91" s="213"/>
      <c r="HLU91" s="213"/>
      <c r="HLV91" s="213"/>
      <c r="HLW91" s="213"/>
      <c r="HLX91" s="213"/>
      <c r="HLY91" s="213"/>
      <c r="HLZ91" s="213"/>
      <c r="HMA91" s="213"/>
      <c r="HMB91" s="213"/>
      <c r="HMC91" s="213"/>
      <c r="HMD91" s="213"/>
      <c r="HME91" s="213"/>
      <c r="HMF91" s="213"/>
      <c r="HMG91" s="213"/>
      <c r="HMH91" s="213"/>
      <c r="HMI91" s="213"/>
      <c r="HMJ91" s="213"/>
      <c r="HMK91" s="213"/>
      <c r="HML91" s="213"/>
      <c r="HMM91" s="213"/>
      <c r="HMN91" s="213"/>
      <c r="HMO91" s="213"/>
      <c r="HMP91" s="213"/>
      <c r="HMQ91" s="213"/>
      <c r="HMR91" s="213"/>
      <c r="HMS91" s="213"/>
      <c r="HMT91" s="213"/>
      <c r="HMU91" s="213"/>
      <c r="HMV91" s="213"/>
      <c r="HMW91" s="213"/>
      <c r="HMX91" s="213"/>
      <c r="HMY91" s="213"/>
      <c r="HMZ91" s="213"/>
      <c r="HNA91" s="213"/>
      <c r="HNB91" s="213"/>
      <c r="HNC91" s="213"/>
      <c r="HND91" s="213"/>
      <c r="HNE91" s="213"/>
      <c r="HNF91" s="213"/>
      <c r="HNG91" s="213"/>
      <c r="HNH91" s="213"/>
      <c r="HNI91" s="213"/>
      <c r="HNJ91" s="213"/>
      <c r="HNK91" s="213"/>
      <c r="HNL91" s="213"/>
      <c r="HNM91" s="213"/>
      <c r="HNN91" s="213"/>
      <c r="HNO91" s="213"/>
      <c r="HNP91" s="213"/>
      <c r="HNQ91" s="213"/>
      <c r="HNR91" s="213"/>
      <c r="HNS91" s="213"/>
      <c r="HNT91" s="213"/>
      <c r="HNU91" s="213"/>
      <c r="HNV91" s="213"/>
      <c r="HNW91" s="213"/>
      <c r="HNX91" s="213"/>
      <c r="HNY91" s="213"/>
      <c r="HNZ91" s="213"/>
      <c r="HOA91" s="213"/>
      <c r="HOB91" s="213"/>
      <c r="HOC91" s="213"/>
      <c r="HOD91" s="213"/>
      <c r="HOE91" s="213"/>
      <c r="HOF91" s="213"/>
      <c r="HOG91" s="213"/>
      <c r="HOH91" s="213"/>
      <c r="HOI91" s="213"/>
      <c r="HOJ91" s="213"/>
      <c r="HOK91" s="213"/>
      <c r="HOL91" s="213"/>
      <c r="HOM91" s="213"/>
      <c r="HON91" s="213"/>
      <c r="HOO91" s="213"/>
      <c r="HOP91" s="213"/>
      <c r="HOQ91" s="213"/>
      <c r="HOR91" s="213"/>
      <c r="HOS91" s="213"/>
      <c r="HOT91" s="213"/>
      <c r="HOU91" s="213"/>
      <c r="HOV91" s="213"/>
      <c r="HOW91" s="213"/>
      <c r="HOX91" s="213"/>
      <c r="HOY91" s="213"/>
      <c r="HOZ91" s="213"/>
      <c r="HPA91" s="213"/>
      <c r="HPB91" s="213"/>
      <c r="HPC91" s="213"/>
      <c r="HPD91" s="213"/>
      <c r="HPE91" s="213"/>
      <c r="HPF91" s="213"/>
      <c r="HPG91" s="213"/>
      <c r="HPH91" s="213"/>
      <c r="HPI91" s="213"/>
      <c r="HPJ91" s="213"/>
      <c r="HPK91" s="213"/>
      <c r="HPL91" s="213"/>
      <c r="HPM91" s="213"/>
      <c r="HPN91" s="213"/>
      <c r="HPO91" s="213"/>
      <c r="HPP91" s="213"/>
      <c r="HPQ91" s="213"/>
      <c r="HPR91" s="213"/>
      <c r="HPS91" s="213"/>
      <c r="HPT91" s="213"/>
      <c r="HPU91" s="213"/>
      <c r="HPV91" s="213"/>
      <c r="HPW91" s="213"/>
      <c r="HPX91" s="213"/>
      <c r="HPY91" s="213"/>
      <c r="HPZ91" s="213"/>
      <c r="HQA91" s="213"/>
      <c r="HQB91" s="213"/>
      <c r="HQC91" s="213"/>
      <c r="HQD91" s="213"/>
      <c r="HQE91" s="213"/>
      <c r="HQF91" s="213"/>
      <c r="HQG91" s="213"/>
      <c r="HQH91" s="213"/>
      <c r="HQI91" s="213"/>
      <c r="HQJ91" s="213"/>
      <c r="HQK91" s="213"/>
      <c r="HQL91" s="213"/>
      <c r="HQM91" s="213"/>
      <c r="HQN91" s="213"/>
      <c r="HQO91" s="213"/>
      <c r="HQP91" s="213"/>
      <c r="HQQ91" s="213"/>
      <c r="HQR91" s="213"/>
      <c r="HQS91" s="213"/>
      <c r="HQT91" s="213"/>
      <c r="HQU91" s="213"/>
      <c r="HQV91" s="213"/>
      <c r="HQW91" s="213"/>
      <c r="HQX91" s="213"/>
      <c r="HQY91" s="213"/>
      <c r="HQZ91" s="213"/>
      <c r="HRA91" s="213"/>
      <c r="HRB91" s="213"/>
      <c r="HRC91" s="213"/>
      <c r="HRD91" s="213"/>
      <c r="HRE91" s="213"/>
      <c r="HRF91" s="213"/>
      <c r="HRG91" s="213"/>
      <c r="HRH91" s="213"/>
      <c r="HRI91" s="213"/>
      <c r="HRJ91" s="213"/>
      <c r="HRK91" s="213"/>
      <c r="HRL91" s="213"/>
      <c r="HRM91" s="213"/>
      <c r="HRN91" s="213"/>
      <c r="HRO91" s="213"/>
      <c r="HRP91" s="213"/>
      <c r="HRQ91" s="213"/>
      <c r="HRR91" s="213"/>
      <c r="HRS91" s="213"/>
      <c r="HRT91" s="213"/>
      <c r="HRU91" s="213"/>
      <c r="HRV91" s="213"/>
      <c r="HRW91" s="213"/>
      <c r="HRX91" s="213"/>
      <c r="HRY91" s="213"/>
      <c r="HRZ91" s="213"/>
      <c r="HSA91" s="213"/>
      <c r="HSB91" s="213"/>
      <c r="HSC91" s="213"/>
      <c r="HSD91" s="213"/>
      <c r="HSE91" s="213"/>
      <c r="HSF91" s="213"/>
      <c r="HSG91" s="213"/>
      <c r="HSH91" s="213"/>
      <c r="HSI91" s="213"/>
      <c r="HSJ91" s="213"/>
      <c r="HSK91" s="213"/>
      <c r="HSL91" s="213"/>
      <c r="HSM91" s="213"/>
      <c r="HSN91" s="213"/>
      <c r="HSO91" s="213"/>
      <c r="HSP91" s="213"/>
      <c r="HSQ91" s="213"/>
      <c r="HSR91" s="213"/>
      <c r="HSS91" s="213"/>
      <c r="HST91" s="213"/>
      <c r="HSU91" s="213"/>
      <c r="HSV91" s="213"/>
      <c r="HSW91" s="213"/>
      <c r="HSX91" s="213"/>
      <c r="HSY91" s="213"/>
      <c r="HSZ91" s="213"/>
      <c r="HTA91" s="213"/>
      <c r="HTB91" s="213"/>
      <c r="HTC91" s="213"/>
      <c r="HTD91" s="213"/>
      <c r="HTE91" s="213"/>
      <c r="HTF91" s="213"/>
      <c r="HTG91" s="213"/>
      <c r="HTH91" s="213"/>
      <c r="HTI91" s="213"/>
      <c r="HTJ91" s="213"/>
      <c r="HTK91" s="213"/>
      <c r="HTL91" s="213"/>
      <c r="HTM91" s="213"/>
      <c r="HTN91" s="213"/>
      <c r="HTO91" s="213"/>
      <c r="HTP91" s="213"/>
      <c r="HTQ91" s="213"/>
      <c r="HTR91" s="213"/>
      <c r="HTS91" s="213"/>
      <c r="HTT91" s="213"/>
      <c r="HTU91" s="213"/>
      <c r="HTV91" s="213"/>
      <c r="HTW91" s="213"/>
      <c r="HTX91" s="213"/>
      <c r="HTY91" s="213"/>
      <c r="HTZ91" s="213"/>
      <c r="HUA91" s="213"/>
      <c r="HUB91" s="213"/>
      <c r="HUC91" s="213"/>
      <c r="HUD91" s="213"/>
      <c r="HUE91" s="213"/>
      <c r="HUF91" s="213"/>
      <c r="HUG91" s="213"/>
      <c r="HUH91" s="213"/>
      <c r="HUI91" s="213"/>
      <c r="HUJ91" s="213"/>
      <c r="HUK91" s="213"/>
      <c r="HUL91" s="213"/>
      <c r="HUM91" s="213"/>
      <c r="HUN91" s="213"/>
      <c r="HUO91" s="213"/>
      <c r="HUP91" s="213"/>
      <c r="HUQ91" s="213"/>
      <c r="HUR91" s="213"/>
      <c r="HUS91" s="213"/>
      <c r="HUT91" s="213"/>
      <c r="HUU91" s="213"/>
      <c r="HUV91" s="213"/>
      <c r="HUW91" s="213"/>
      <c r="HUX91" s="213"/>
      <c r="HUY91" s="213"/>
      <c r="HUZ91" s="213"/>
      <c r="HVA91" s="213"/>
      <c r="HVB91" s="213"/>
      <c r="HVC91" s="213"/>
      <c r="HVD91" s="213"/>
      <c r="HVE91" s="213"/>
      <c r="HVF91" s="213"/>
      <c r="HVG91" s="213"/>
      <c r="HVH91" s="213"/>
      <c r="HVI91" s="213"/>
      <c r="HVJ91" s="213"/>
      <c r="HVK91" s="213"/>
      <c r="HVL91" s="213"/>
      <c r="HVM91" s="213"/>
      <c r="HVN91" s="213"/>
      <c r="HVO91" s="213"/>
      <c r="HVP91" s="213"/>
      <c r="HVQ91" s="213"/>
      <c r="HVR91" s="213"/>
      <c r="HVS91" s="213"/>
      <c r="HVT91" s="213"/>
      <c r="HVU91" s="213"/>
      <c r="HVV91" s="213"/>
      <c r="HVW91" s="213"/>
      <c r="HVX91" s="213"/>
      <c r="HVY91" s="213"/>
      <c r="HVZ91" s="213"/>
      <c r="HWA91" s="213"/>
      <c r="HWB91" s="213"/>
      <c r="HWC91" s="213"/>
      <c r="HWD91" s="213"/>
      <c r="HWE91" s="213"/>
      <c r="HWF91" s="213"/>
      <c r="HWG91" s="213"/>
      <c r="HWH91" s="213"/>
      <c r="HWI91" s="213"/>
      <c r="HWJ91" s="213"/>
      <c r="HWK91" s="213"/>
      <c r="HWL91" s="213"/>
      <c r="HWM91" s="213"/>
      <c r="HWN91" s="213"/>
      <c r="HWO91" s="213"/>
      <c r="HWP91" s="213"/>
      <c r="HWQ91" s="213"/>
      <c r="HWR91" s="213"/>
      <c r="HWS91" s="213"/>
      <c r="HWT91" s="213"/>
      <c r="HWU91" s="213"/>
      <c r="HWV91" s="213"/>
      <c r="HWW91" s="213"/>
      <c r="HWX91" s="213"/>
      <c r="HWY91" s="213"/>
      <c r="HWZ91" s="213"/>
      <c r="HXA91" s="213"/>
      <c r="HXB91" s="213"/>
      <c r="HXC91" s="213"/>
      <c r="HXD91" s="213"/>
      <c r="HXE91" s="213"/>
      <c r="HXF91" s="213"/>
      <c r="HXG91" s="213"/>
      <c r="HXH91" s="213"/>
      <c r="HXI91" s="213"/>
      <c r="HXJ91" s="213"/>
      <c r="HXK91" s="213"/>
      <c r="HXL91" s="213"/>
      <c r="HXM91" s="213"/>
      <c r="HXN91" s="213"/>
      <c r="HXO91" s="213"/>
      <c r="HXP91" s="213"/>
      <c r="HXQ91" s="213"/>
      <c r="HXR91" s="213"/>
      <c r="HXS91" s="213"/>
      <c r="HXT91" s="213"/>
      <c r="HXU91" s="213"/>
      <c r="HXV91" s="213"/>
      <c r="HXW91" s="213"/>
      <c r="HXX91" s="213"/>
      <c r="HXY91" s="213"/>
      <c r="HXZ91" s="213"/>
      <c r="HYA91" s="213"/>
      <c r="HYB91" s="213"/>
      <c r="HYC91" s="213"/>
      <c r="HYD91" s="213"/>
      <c r="HYE91" s="213"/>
      <c r="HYF91" s="213"/>
      <c r="HYG91" s="213"/>
      <c r="HYH91" s="213"/>
      <c r="HYI91" s="213"/>
      <c r="HYJ91" s="213"/>
      <c r="HYK91" s="213"/>
      <c r="HYL91" s="213"/>
      <c r="HYM91" s="213"/>
      <c r="HYN91" s="213"/>
      <c r="HYO91" s="213"/>
      <c r="HYP91" s="213"/>
      <c r="HYQ91" s="213"/>
      <c r="HYR91" s="213"/>
      <c r="HYS91" s="213"/>
      <c r="HYT91" s="213"/>
      <c r="HYU91" s="213"/>
      <c r="HYV91" s="213"/>
      <c r="HYW91" s="213"/>
      <c r="HYX91" s="213"/>
      <c r="HYY91" s="213"/>
      <c r="HYZ91" s="213"/>
      <c r="HZA91" s="213"/>
      <c r="HZB91" s="213"/>
      <c r="HZC91" s="213"/>
      <c r="HZD91" s="213"/>
      <c r="HZE91" s="213"/>
      <c r="HZF91" s="213"/>
      <c r="HZG91" s="213"/>
      <c r="HZH91" s="213"/>
      <c r="HZI91" s="213"/>
      <c r="HZJ91" s="213"/>
      <c r="HZK91" s="213"/>
      <c r="HZL91" s="213"/>
      <c r="HZM91" s="213"/>
      <c r="HZN91" s="213"/>
      <c r="HZO91" s="213"/>
      <c r="HZP91" s="213"/>
      <c r="HZQ91" s="213"/>
      <c r="HZR91" s="213"/>
      <c r="HZS91" s="213"/>
      <c r="HZT91" s="213"/>
      <c r="HZU91" s="213"/>
      <c r="HZV91" s="213"/>
      <c r="HZW91" s="213"/>
      <c r="HZX91" s="213"/>
      <c r="HZY91" s="213"/>
      <c r="HZZ91" s="213"/>
      <c r="IAA91" s="213"/>
      <c r="IAB91" s="213"/>
      <c r="IAC91" s="213"/>
      <c r="IAD91" s="213"/>
      <c r="IAE91" s="213"/>
      <c r="IAF91" s="213"/>
      <c r="IAG91" s="213"/>
      <c r="IAH91" s="213"/>
      <c r="IAI91" s="213"/>
      <c r="IAJ91" s="213"/>
      <c r="IAK91" s="213"/>
      <c r="IAL91" s="213"/>
      <c r="IAM91" s="213"/>
      <c r="IAN91" s="213"/>
      <c r="IAO91" s="213"/>
      <c r="IAP91" s="213"/>
      <c r="IAQ91" s="213"/>
      <c r="IAR91" s="213"/>
      <c r="IAS91" s="213"/>
      <c r="IAT91" s="213"/>
      <c r="IAU91" s="213"/>
      <c r="IAV91" s="213"/>
      <c r="IAW91" s="213"/>
      <c r="IAX91" s="213"/>
      <c r="IAY91" s="213"/>
      <c r="IAZ91" s="213"/>
      <c r="IBA91" s="213"/>
      <c r="IBB91" s="213"/>
      <c r="IBC91" s="213"/>
      <c r="IBD91" s="213"/>
      <c r="IBE91" s="213"/>
      <c r="IBF91" s="213"/>
      <c r="IBG91" s="213"/>
      <c r="IBH91" s="213"/>
      <c r="IBI91" s="213"/>
      <c r="IBJ91" s="213"/>
      <c r="IBK91" s="213"/>
      <c r="IBL91" s="213"/>
      <c r="IBM91" s="213"/>
      <c r="IBN91" s="213"/>
      <c r="IBO91" s="213"/>
      <c r="IBP91" s="213"/>
      <c r="IBQ91" s="213"/>
      <c r="IBR91" s="213"/>
      <c r="IBS91" s="213"/>
      <c r="IBT91" s="213"/>
      <c r="IBU91" s="213"/>
      <c r="IBV91" s="213"/>
      <c r="IBW91" s="213"/>
      <c r="IBX91" s="213"/>
      <c r="IBY91" s="213"/>
      <c r="IBZ91" s="213"/>
      <c r="ICA91" s="213"/>
      <c r="ICB91" s="213"/>
      <c r="ICC91" s="213"/>
      <c r="ICD91" s="213"/>
      <c r="ICE91" s="213"/>
      <c r="ICF91" s="213"/>
      <c r="ICG91" s="213"/>
      <c r="ICH91" s="213"/>
      <c r="ICI91" s="213"/>
      <c r="ICJ91" s="213"/>
      <c r="ICK91" s="213"/>
      <c r="ICL91" s="213"/>
      <c r="ICM91" s="213"/>
      <c r="ICN91" s="213"/>
      <c r="ICO91" s="213"/>
      <c r="ICP91" s="213"/>
      <c r="ICQ91" s="213"/>
      <c r="ICR91" s="213"/>
      <c r="ICS91" s="213"/>
      <c r="ICT91" s="213"/>
      <c r="ICU91" s="213"/>
      <c r="ICV91" s="213"/>
      <c r="ICW91" s="213"/>
      <c r="ICX91" s="213"/>
      <c r="ICY91" s="213"/>
      <c r="ICZ91" s="213"/>
      <c r="IDA91" s="213"/>
      <c r="IDB91" s="213"/>
      <c r="IDC91" s="213"/>
      <c r="IDD91" s="213"/>
      <c r="IDE91" s="213"/>
      <c r="IDF91" s="213"/>
      <c r="IDG91" s="213"/>
      <c r="IDH91" s="213"/>
      <c r="IDI91" s="213"/>
      <c r="IDJ91" s="213"/>
      <c r="IDK91" s="213"/>
      <c r="IDL91" s="213"/>
      <c r="IDM91" s="213"/>
      <c r="IDN91" s="213"/>
      <c r="IDO91" s="213"/>
      <c r="IDP91" s="213"/>
      <c r="IDQ91" s="213"/>
      <c r="IDR91" s="213"/>
      <c r="IDS91" s="213"/>
      <c r="IDT91" s="213"/>
      <c r="IDU91" s="213"/>
      <c r="IDV91" s="213"/>
      <c r="IDW91" s="213"/>
      <c r="IDX91" s="213"/>
      <c r="IDY91" s="213"/>
      <c r="IDZ91" s="213"/>
      <c r="IEA91" s="213"/>
      <c r="IEB91" s="213"/>
      <c r="IEC91" s="213"/>
      <c r="IED91" s="213"/>
      <c r="IEE91" s="213"/>
      <c r="IEF91" s="213"/>
      <c r="IEG91" s="213"/>
      <c r="IEH91" s="213"/>
      <c r="IEI91" s="213"/>
      <c r="IEJ91" s="213"/>
      <c r="IEK91" s="213"/>
      <c r="IEL91" s="213"/>
      <c r="IEM91" s="213"/>
      <c r="IEN91" s="213"/>
      <c r="IEO91" s="213"/>
      <c r="IEP91" s="213"/>
      <c r="IEQ91" s="213"/>
      <c r="IER91" s="213"/>
      <c r="IES91" s="213"/>
      <c r="IET91" s="213"/>
      <c r="IEU91" s="213"/>
      <c r="IEV91" s="213"/>
      <c r="IEW91" s="213"/>
      <c r="IEX91" s="213"/>
      <c r="IEY91" s="213"/>
      <c r="IEZ91" s="213"/>
      <c r="IFA91" s="213"/>
      <c r="IFB91" s="213"/>
      <c r="IFC91" s="213"/>
      <c r="IFD91" s="213"/>
      <c r="IFE91" s="213"/>
      <c r="IFF91" s="213"/>
      <c r="IFG91" s="213"/>
      <c r="IFH91" s="213"/>
      <c r="IFI91" s="213"/>
      <c r="IFJ91" s="213"/>
      <c r="IFK91" s="213"/>
      <c r="IFL91" s="213"/>
      <c r="IFM91" s="213"/>
      <c r="IFN91" s="213"/>
      <c r="IFO91" s="213"/>
      <c r="IFP91" s="213"/>
      <c r="IFQ91" s="213"/>
      <c r="IFR91" s="213"/>
      <c r="IFS91" s="213"/>
      <c r="IFT91" s="213"/>
      <c r="IFU91" s="213"/>
      <c r="IFV91" s="213"/>
      <c r="IFW91" s="213"/>
      <c r="IFX91" s="213"/>
      <c r="IFY91" s="213"/>
      <c r="IFZ91" s="213"/>
      <c r="IGA91" s="213"/>
      <c r="IGB91" s="213"/>
      <c r="IGC91" s="213"/>
      <c r="IGD91" s="213"/>
      <c r="IGE91" s="213"/>
      <c r="IGF91" s="213"/>
      <c r="IGG91" s="213"/>
      <c r="IGH91" s="213"/>
      <c r="IGI91" s="213"/>
      <c r="IGJ91" s="213"/>
      <c r="IGK91" s="213"/>
      <c r="IGL91" s="213"/>
      <c r="IGM91" s="213"/>
      <c r="IGN91" s="213"/>
      <c r="IGO91" s="213"/>
      <c r="IGP91" s="213"/>
      <c r="IGQ91" s="213"/>
      <c r="IGR91" s="213"/>
      <c r="IGS91" s="213"/>
      <c r="IGT91" s="213"/>
      <c r="IGU91" s="213"/>
      <c r="IGV91" s="213"/>
      <c r="IGW91" s="213"/>
      <c r="IGX91" s="213"/>
      <c r="IGY91" s="213"/>
      <c r="IGZ91" s="213"/>
      <c r="IHA91" s="213"/>
      <c r="IHB91" s="213"/>
      <c r="IHC91" s="213"/>
      <c r="IHD91" s="213"/>
      <c r="IHE91" s="213"/>
      <c r="IHF91" s="213"/>
      <c r="IHG91" s="213"/>
      <c r="IHH91" s="213"/>
      <c r="IHI91" s="213"/>
      <c r="IHJ91" s="213"/>
      <c r="IHK91" s="213"/>
      <c r="IHL91" s="213"/>
      <c r="IHM91" s="213"/>
      <c r="IHN91" s="213"/>
      <c r="IHO91" s="213"/>
      <c r="IHP91" s="213"/>
      <c r="IHQ91" s="213"/>
      <c r="IHR91" s="213"/>
      <c r="IHS91" s="213"/>
      <c r="IHT91" s="213"/>
      <c r="IHU91" s="213"/>
      <c r="IHV91" s="213"/>
      <c r="IHW91" s="213"/>
      <c r="IHX91" s="213"/>
      <c r="IHY91" s="213"/>
      <c r="IHZ91" s="213"/>
      <c r="IIA91" s="213"/>
      <c r="IIB91" s="213"/>
      <c r="IIC91" s="213"/>
      <c r="IID91" s="213"/>
      <c r="IIE91" s="213"/>
      <c r="IIF91" s="213"/>
      <c r="IIG91" s="213"/>
      <c r="IIH91" s="213"/>
      <c r="III91" s="213"/>
      <c r="IIJ91" s="213"/>
      <c r="IIK91" s="213"/>
      <c r="IIL91" s="213"/>
      <c r="IIM91" s="213"/>
      <c r="IIN91" s="213"/>
      <c r="IIO91" s="213"/>
      <c r="IIP91" s="213"/>
      <c r="IIQ91" s="213"/>
      <c r="IIR91" s="213"/>
      <c r="IIS91" s="213"/>
      <c r="IIT91" s="213"/>
      <c r="IIU91" s="213"/>
      <c r="IIV91" s="213"/>
      <c r="IIW91" s="213"/>
      <c r="IIX91" s="213"/>
      <c r="IIY91" s="213"/>
      <c r="IIZ91" s="213"/>
      <c r="IJA91" s="213"/>
      <c r="IJB91" s="213"/>
      <c r="IJC91" s="213"/>
      <c r="IJD91" s="213"/>
      <c r="IJE91" s="213"/>
      <c r="IJF91" s="213"/>
      <c r="IJG91" s="213"/>
      <c r="IJH91" s="213"/>
      <c r="IJI91" s="213"/>
      <c r="IJJ91" s="213"/>
      <c r="IJK91" s="213"/>
      <c r="IJL91" s="213"/>
      <c r="IJM91" s="213"/>
      <c r="IJN91" s="213"/>
      <c r="IJO91" s="213"/>
      <c r="IJP91" s="213"/>
      <c r="IJQ91" s="213"/>
      <c r="IJR91" s="213"/>
      <c r="IJS91" s="213"/>
      <c r="IJT91" s="213"/>
      <c r="IJU91" s="213"/>
      <c r="IJV91" s="213"/>
      <c r="IJW91" s="213"/>
      <c r="IJX91" s="213"/>
      <c r="IJY91" s="213"/>
      <c r="IJZ91" s="213"/>
      <c r="IKA91" s="213"/>
      <c r="IKB91" s="213"/>
      <c r="IKC91" s="213"/>
      <c r="IKD91" s="213"/>
      <c r="IKE91" s="213"/>
      <c r="IKF91" s="213"/>
      <c r="IKG91" s="213"/>
      <c r="IKH91" s="213"/>
      <c r="IKI91" s="213"/>
      <c r="IKJ91" s="213"/>
      <c r="IKK91" s="213"/>
      <c r="IKL91" s="213"/>
      <c r="IKM91" s="213"/>
      <c r="IKN91" s="213"/>
      <c r="IKO91" s="213"/>
      <c r="IKP91" s="213"/>
      <c r="IKQ91" s="213"/>
      <c r="IKR91" s="213"/>
      <c r="IKS91" s="213"/>
      <c r="IKT91" s="213"/>
      <c r="IKU91" s="213"/>
      <c r="IKV91" s="213"/>
      <c r="IKW91" s="213"/>
      <c r="IKX91" s="213"/>
      <c r="IKY91" s="213"/>
      <c r="IKZ91" s="213"/>
      <c r="ILA91" s="213"/>
      <c r="ILB91" s="213"/>
      <c r="ILC91" s="213"/>
      <c r="ILD91" s="213"/>
      <c r="ILE91" s="213"/>
      <c r="ILF91" s="213"/>
      <c r="ILG91" s="213"/>
      <c r="ILH91" s="213"/>
      <c r="ILI91" s="213"/>
      <c r="ILJ91" s="213"/>
      <c r="ILK91" s="213"/>
      <c r="ILL91" s="213"/>
      <c r="ILM91" s="213"/>
      <c r="ILN91" s="213"/>
      <c r="ILO91" s="213"/>
      <c r="ILP91" s="213"/>
      <c r="ILQ91" s="213"/>
      <c r="ILR91" s="213"/>
      <c r="ILS91" s="213"/>
      <c r="ILT91" s="213"/>
      <c r="ILU91" s="213"/>
      <c r="ILV91" s="213"/>
      <c r="ILW91" s="213"/>
      <c r="ILX91" s="213"/>
      <c r="ILY91" s="213"/>
      <c r="ILZ91" s="213"/>
      <c r="IMA91" s="213"/>
      <c r="IMB91" s="213"/>
      <c r="IMC91" s="213"/>
      <c r="IMD91" s="213"/>
      <c r="IME91" s="213"/>
      <c r="IMF91" s="213"/>
      <c r="IMG91" s="213"/>
      <c r="IMH91" s="213"/>
      <c r="IMI91" s="213"/>
      <c r="IMJ91" s="213"/>
      <c r="IMK91" s="213"/>
      <c r="IML91" s="213"/>
      <c r="IMM91" s="213"/>
      <c r="IMN91" s="213"/>
      <c r="IMO91" s="213"/>
      <c r="IMP91" s="213"/>
      <c r="IMQ91" s="213"/>
      <c r="IMR91" s="213"/>
      <c r="IMS91" s="213"/>
      <c r="IMT91" s="213"/>
      <c r="IMU91" s="213"/>
      <c r="IMV91" s="213"/>
      <c r="IMW91" s="213"/>
      <c r="IMX91" s="213"/>
      <c r="IMY91" s="213"/>
      <c r="IMZ91" s="213"/>
      <c r="INA91" s="213"/>
      <c r="INB91" s="213"/>
      <c r="INC91" s="213"/>
      <c r="IND91" s="213"/>
      <c r="INE91" s="213"/>
      <c r="INF91" s="213"/>
      <c r="ING91" s="213"/>
      <c r="INH91" s="213"/>
      <c r="INI91" s="213"/>
      <c r="INJ91" s="213"/>
      <c r="INK91" s="213"/>
      <c r="INL91" s="213"/>
      <c r="INM91" s="213"/>
      <c r="INN91" s="213"/>
      <c r="INO91" s="213"/>
      <c r="INP91" s="213"/>
      <c r="INQ91" s="213"/>
      <c r="INR91" s="213"/>
      <c r="INS91" s="213"/>
      <c r="INT91" s="213"/>
      <c r="INU91" s="213"/>
      <c r="INV91" s="213"/>
      <c r="INW91" s="213"/>
      <c r="INX91" s="213"/>
      <c r="INY91" s="213"/>
      <c r="INZ91" s="213"/>
      <c r="IOA91" s="213"/>
      <c r="IOB91" s="213"/>
      <c r="IOC91" s="213"/>
      <c r="IOD91" s="213"/>
      <c r="IOE91" s="213"/>
      <c r="IOF91" s="213"/>
      <c r="IOG91" s="213"/>
      <c r="IOH91" s="213"/>
      <c r="IOI91" s="213"/>
      <c r="IOJ91" s="213"/>
      <c r="IOK91" s="213"/>
      <c r="IOL91" s="213"/>
      <c r="IOM91" s="213"/>
      <c r="ION91" s="213"/>
      <c r="IOO91" s="213"/>
      <c r="IOP91" s="213"/>
      <c r="IOQ91" s="213"/>
      <c r="IOR91" s="213"/>
      <c r="IOS91" s="213"/>
      <c r="IOT91" s="213"/>
      <c r="IOU91" s="213"/>
      <c r="IOV91" s="213"/>
      <c r="IOW91" s="213"/>
      <c r="IOX91" s="213"/>
      <c r="IOY91" s="213"/>
      <c r="IOZ91" s="213"/>
      <c r="IPA91" s="213"/>
      <c r="IPB91" s="213"/>
      <c r="IPC91" s="213"/>
      <c r="IPD91" s="213"/>
      <c r="IPE91" s="213"/>
      <c r="IPF91" s="213"/>
      <c r="IPG91" s="213"/>
      <c r="IPH91" s="213"/>
      <c r="IPI91" s="213"/>
      <c r="IPJ91" s="213"/>
      <c r="IPK91" s="213"/>
      <c r="IPL91" s="213"/>
      <c r="IPM91" s="213"/>
      <c r="IPN91" s="213"/>
      <c r="IPO91" s="213"/>
      <c r="IPP91" s="213"/>
      <c r="IPQ91" s="213"/>
      <c r="IPR91" s="213"/>
      <c r="IPS91" s="213"/>
      <c r="IPT91" s="213"/>
      <c r="IPU91" s="213"/>
      <c r="IPV91" s="213"/>
      <c r="IPW91" s="213"/>
      <c r="IPX91" s="213"/>
      <c r="IPY91" s="213"/>
      <c r="IPZ91" s="213"/>
      <c r="IQA91" s="213"/>
      <c r="IQB91" s="213"/>
      <c r="IQC91" s="213"/>
      <c r="IQD91" s="213"/>
      <c r="IQE91" s="213"/>
      <c r="IQF91" s="213"/>
      <c r="IQG91" s="213"/>
      <c r="IQH91" s="213"/>
      <c r="IQI91" s="213"/>
      <c r="IQJ91" s="213"/>
      <c r="IQK91" s="213"/>
      <c r="IQL91" s="213"/>
      <c r="IQM91" s="213"/>
      <c r="IQN91" s="213"/>
      <c r="IQO91" s="213"/>
      <c r="IQP91" s="213"/>
      <c r="IQQ91" s="213"/>
      <c r="IQR91" s="213"/>
      <c r="IQS91" s="213"/>
      <c r="IQT91" s="213"/>
      <c r="IQU91" s="213"/>
      <c r="IQV91" s="213"/>
      <c r="IQW91" s="213"/>
      <c r="IQX91" s="213"/>
      <c r="IQY91" s="213"/>
      <c r="IQZ91" s="213"/>
      <c r="IRA91" s="213"/>
      <c r="IRB91" s="213"/>
      <c r="IRC91" s="213"/>
      <c r="IRD91" s="213"/>
      <c r="IRE91" s="213"/>
      <c r="IRF91" s="213"/>
      <c r="IRG91" s="213"/>
      <c r="IRH91" s="213"/>
      <c r="IRI91" s="213"/>
      <c r="IRJ91" s="213"/>
      <c r="IRK91" s="213"/>
      <c r="IRL91" s="213"/>
      <c r="IRM91" s="213"/>
      <c r="IRN91" s="213"/>
      <c r="IRO91" s="213"/>
      <c r="IRP91" s="213"/>
      <c r="IRQ91" s="213"/>
      <c r="IRR91" s="213"/>
      <c r="IRS91" s="213"/>
      <c r="IRT91" s="213"/>
      <c r="IRU91" s="213"/>
      <c r="IRV91" s="213"/>
      <c r="IRW91" s="213"/>
      <c r="IRX91" s="213"/>
      <c r="IRY91" s="213"/>
      <c r="IRZ91" s="213"/>
      <c r="ISA91" s="213"/>
      <c r="ISB91" s="213"/>
      <c r="ISC91" s="213"/>
      <c r="ISD91" s="213"/>
      <c r="ISE91" s="213"/>
      <c r="ISF91" s="213"/>
      <c r="ISG91" s="213"/>
      <c r="ISH91" s="213"/>
      <c r="ISI91" s="213"/>
      <c r="ISJ91" s="213"/>
      <c r="ISK91" s="213"/>
      <c r="ISL91" s="213"/>
      <c r="ISM91" s="213"/>
      <c r="ISN91" s="213"/>
      <c r="ISO91" s="213"/>
      <c r="ISP91" s="213"/>
      <c r="ISQ91" s="213"/>
      <c r="ISR91" s="213"/>
      <c r="ISS91" s="213"/>
      <c r="IST91" s="213"/>
      <c r="ISU91" s="213"/>
      <c r="ISV91" s="213"/>
      <c r="ISW91" s="213"/>
      <c r="ISX91" s="213"/>
      <c r="ISY91" s="213"/>
      <c r="ISZ91" s="213"/>
      <c r="ITA91" s="213"/>
      <c r="ITB91" s="213"/>
      <c r="ITC91" s="213"/>
      <c r="ITD91" s="213"/>
      <c r="ITE91" s="213"/>
      <c r="ITF91" s="213"/>
      <c r="ITG91" s="213"/>
      <c r="ITH91" s="213"/>
      <c r="ITI91" s="213"/>
      <c r="ITJ91" s="213"/>
      <c r="ITK91" s="213"/>
      <c r="ITL91" s="213"/>
      <c r="ITM91" s="213"/>
      <c r="ITN91" s="213"/>
      <c r="ITO91" s="213"/>
      <c r="ITP91" s="213"/>
      <c r="ITQ91" s="213"/>
      <c r="ITR91" s="213"/>
      <c r="ITS91" s="213"/>
      <c r="ITT91" s="213"/>
      <c r="ITU91" s="213"/>
      <c r="ITV91" s="213"/>
      <c r="ITW91" s="213"/>
      <c r="ITX91" s="213"/>
      <c r="ITY91" s="213"/>
      <c r="ITZ91" s="213"/>
      <c r="IUA91" s="213"/>
      <c r="IUB91" s="213"/>
      <c r="IUC91" s="213"/>
      <c r="IUD91" s="213"/>
      <c r="IUE91" s="213"/>
      <c r="IUF91" s="213"/>
      <c r="IUG91" s="213"/>
      <c r="IUH91" s="213"/>
      <c r="IUI91" s="213"/>
      <c r="IUJ91" s="213"/>
      <c r="IUK91" s="213"/>
      <c r="IUL91" s="213"/>
      <c r="IUM91" s="213"/>
      <c r="IUN91" s="213"/>
      <c r="IUO91" s="213"/>
      <c r="IUP91" s="213"/>
      <c r="IUQ91" s="213"/>
      <c r="IUR91" s="213"/>
      <c r="IUS91" s="213"/>
      <c r="IUT91" s="213"/>
      <c r="IUU91" s="213"/>
      <c r="IUV91" s="213"/>
      <c r="IUW91" s="213"/>
      <c r="IUX91" s="213"/>
      <c r="IUY91" s="213"/>
      <c r="IUZ91" s="213"/>
      <c r="IVA91" s="213"/>
      <c r="IVB91" s="213"/>
      <c r="IVC91" s="213"/>
      <c r="IVD91" s="213"/>
      <c r="IVE91" s="213"/>
      <c r="IVF91" s="213"/>
      <c r="IVG91" s="213"/>
      <c r="IVH91" s="213"/>
      <c r="IVI91" s="213"/>
      <c r="IVJ91" s="213"/>
      <c r="IVK91" s="213"/>
      <c r="IVL91" s="213"/>
      <c r="IVM91" s="213"/>
      <c r="IVN91" s="213"/>
      <c r="IVO91" s="213"/>
      <c r="IVP91" s="213"/>
      <c r="IVQ91" s="213"/>
      <c r="IVR91" s="213"/>
      <c r="IVS91" s="213"/>
      <c r="IVT91" s="213"/>
      <c r="IVU91" s="213"/>
      <c r="IVV91" s="213"/>
      <c r="IVW91" s="213"/>
      <c r="IVX91" s="213"/>
      <c r="IVY91" s="213"/>
      <c r="IVZ91" s="213"/>
      <c r="IWA91" s="213"/>
      <c r="IWB91" s="213"/>
      <c r="IWC91" s="213"/>
      <c r="IWD91" s="213"/>
      <c r="IWE91" s="213"/>
      <c r="IWF91" s="213"/>
      <c r="IWG91" s="213"/>
      <c r="IWH91" s="213"/>
      <c r="IWI91" s="213"/>
      <c r="IWJ91" s="213"/>
      <c r="IWK91" s="213"/>
      <c r="IWL91" s="213"/>
      <c r="IWM91" s="213"/>
      <c r="IWN91" s="213"/>
      <c r="IWO91" s="213"/>
      <c r="IWP91" s="213"/>
      <c r="IWQ91" s="213"/>
      <c r="IWR91" s="213"/>
      <c r="IWS91" s="213"/>
      <c r="IWT91" s="213"/>
      <c r="IWU91" s="213"/>
      <c r="IWV91" s="213"/>
      <c r="IWW91" s="213"/>
      <c r="IWX91" s="213"/>
      <c r="IWY91" s="213"/>
      <c r="IWZ91" s="213"/>
      <c r="IXA91" s="213"/>
      <c r="IXB91" s="213"/>
      <c r="IXC91" s="213"/>
      <c r="IXD91" s="213"/>
      <c r="IXE91" s="213"/>
      <c r="IXF91" s="213"/>
      <c r="IXG91" s="213"/>
      <c r="IXH91" s="213"/>
      <c r="IXI91" s="213"/>
      <c r="IXJ91" s="213"/>
      <c r="IXK91" s="213"/>
      <c r="IXL91" s="213"/>
      <c r="IXM91" s="213"/>
      <c r="IXN91" s="213"/>
      <c r="IXO91" s="213"/>
      <c r="IXP91" s="213"/>
      <c r="IXQ91" s="213"/>
      <c r="IXR91" s="213"/>
      <c r="IXS91" s="213"/>
      <c r="IXT91" s="213"/>
      <c r="IXU91" s="213"/>
      <c r="IXV91" s="213"/>
      <c r="IXW91" s="213"/>
      <c r="IXX91" s="213"/>
      <c r="IXY91" s="213"/>
      <c r="IXZ91" s="213"/>
      <c r="IYA91" s="213"/>
      <c r="IYB91" s="213"/>
      <c r="IYC91" s="213"/>
      <c r="IYD91" s="213"/>
      <c r="IYE91" s="213"/>
      <c r="IYF91" s="213"/>
      <c r="IYG91" s="213"/>
      <c r="IYH91" s="213"/>
      <c r="IYI91" s="213"/>
      <c r="IYJ91" s="213"/>
      <c r="IYK91" s="213"/>
      <c r="IYL91" s="213"/>
      <c r="IYM91" s="213"/>
      <c r="IYN91" s="213"/>
      <c r="IYO91" s="213"/>
      <c r="IYP91" s="213"/>
      <c r="IYQ91" s="213"/>
      <c r="IYR91" s="213"/>
      <c r="IYS91" s="213"/>
      <c r="IYT91" s="213"/>
      <c r="IYU91" s="213"/>
      <c r="IYV91" s="213"/>
      <c r="IYW91" s="213"/>
      <c r="IYX91" s="213"/>
      <c r="IYY91" s="213"/>
      <c r="IYZ91" s="213"/>
      <c r="IZA91" s="213"/>
      <c r="IZB91" s="213"/>
      <c r="IZC91" s="213"/>
      <c r="IZD91" s="213"/>
      <c r="IZE91" s="213"/>
      <c r="IZF91" s="213"/>
      <c r="IZG91" s="213"/>
      <c r="IZH91" s="213"/>
      <c r="IZI91" s="213"/>
      <c r="IZJ91" s="213"/>
      <c r="IZK91" s="213"/>
      <c r="IZL91" s="213"/>
      <c r="IZM91" s="213"/>
      <c r="IZN91" s="213"/>
      <c r="IZO91" s="213"/>
      <c r="IZP91" s="213"/>
      <c r="IZQ91" s="213"/>
      <c r="IZR91" s="213"/>
      <c r="IZS91" s="213"/>
      <c r="IZT91" s="213"/>
      <c r="IZU91" s="213"/>
      <c r="IZV91" s="213"/>
      <c r="IZW91" s="213"/>
      <c r="IZX91" s="213"/>
      <c r="IZY91" s="213"/>
      <c r="IZZ91" s="213"/>
      <c r="JAA91" s="213"/>
      <c r="JAB91" s="213"/>
      <c r="JAC91" s="213"/>
      <c r="JAD91" s="213"/>
      <c r="JAE91" s="213"/>
      <c r="JAF91" s="213"/>
      <c r="JAG91" s="213"/>
      <c r="JAH91" s="213"/>
      <c r="JAI91" s="213"/>
      <c r="JAJ91" s="213"/>
      <c r="JAK91" s="213"/>
      <c r="JAL91" s="213"/>
      <c r="JAM91" s="213"/>
      <c r="JAN91" s="213"/>
      <c r="JAO91" s="213"/>
      <c r="JAP91" s="213"/>
      <c r="JAQ91" s="213"/>
      <c r="JAR91" s="213"/>
      <c r="JAS91" s="213"/>
      <c r="JAT91" s="213"/>
      <c r="JAU91" s="213"/>
      <c r="JAV91" s="213"/>
      <c r="JAW91" s="213"/>
      <c r="JAX91" s="213"/>
      <c r="JAY91" s="213"/>
      <c r="JAZ91" s="213"/>
      <c r="JBA91" s="213"/>
      <c r="JBB91" s="213"/>
      <c r="JBC91" s="213"/>
      <c r="JBD91" s="213"/>
      <c r="JBE91" s="213"/>
      <c r="JBF91" s="213"/>
      <c r="JBG91" s="213"/>
      <c r="JBH91" s="213"/>
      <c r="JBI91" s="213"/>
      <c r="JBJ91" s="213"/>
      <c r="JBK91" s="213"/>
      <c r="JBL91" s="213"/>
      <c r="JBM91" s="213"/>
      <c r="JBN91" s="213"/>
      <c r="JBO91" s="213"/>
      <c r="JBP91" s="213"/>
      <c r="JBQ91" s="213"/>
      <c r="JBR91" s="213"/>
      <c r="JBS91" s="213"/>
      <c r="JBT91" s="213"/>
      <c r="JBU91" s="213"/>
      <c r="JBV91" s="213"/>
      <c r="JBW91" s="213"/>
      <c r="JBX91" s="213"/>
      <c r="JBY91" s="213"/>
      <c r="JBZ91" s="213"/>
      <c r="JCA91" s="213"/>
      <c r="JCB91" s="213"/>
      <c r="JCC91" s="213"/>
      <c r="JCD91" s="213"/>
      <c r="JCE91" s="213"/>
      <c r="JCF91" s="213"/>
      <c r="JCG91" s="213"/>
      <c r="JCH91" s="213"/>
      <c r="JCI91" s="213"/>
      <c r="JCJ91" s="213"/>
      <c r="JCK91" s="213"/>
      <c r="JCL91" s="213"/>
      <c r="JCM91" s="213"/>
      <c r="JCN91" s="213"/>
      <c r="JCO91" s="213"/>
      <c r="JCP91" s="213"/>
      <c r="JCQ91" s="213"/>
      <c r="JCR91" s="213"/>
      <c r="JCS91" s="213"/>
      <c r="JCT91" s="213"/>
      <c r="JCU91" s="213"/>
      <c r="JCV91" s="213"/>
      <c r="JCW91" s="213"/>
      <c r="JCX91" s="213"/>
      <c r="JCY91" s="213"/>
      <c r="JCZ91" s="213"/>
      <c r="JDA91" s="213"/>
      <c r="JDB91" s="213"/>
      <c r="JDC91" s="213"/>
      <c r="JDD91" s="213"/>
      <c r="JDE91" s="213"/>
      <c r="JDF91" s="213"/>
      <c r="JDG91" s="213"/>
      <c r="JDH91" s="213"/>
      <c r="JDI91" s="213"/>
      <c r="JDJ91" s="213"/>
      <c r="JDK91" s="213"/>
      <c r="JDL91" s="213"/>
      <c r="JDM91" s="213"/>
      <c r="JDN91" s="213"/>
      <c r="JDO91" s="213"/>
      <c r="JDP91" s="213"/>
      <c r="JDQ91" s="213"/>
      <c r="JDR91" s="213"/>
      <c r="JDS91" s="213"/>
      <c r="JDT91" s="213"/>
      <c r="JDU91" s="213"/>
      <c r="JDV91" s="213"/>
      <c r="JDW91" s="213"/>
      <c r="JDX91" s="213"/>
      <c r="JDY91" s="213"/>
      <c r="JDZ91" s="213"/>
      <c r="JEA91" s="213"/>
      <c r="JEB91" s="213"/>
      <c r="JEC91" s="213"/>
      <c r="JED91" s="213"/>
      <c r="JEE91" s="213"/>
      <c r="JEF91" s="213"/>
      <c r="JEG91" s="213"/>
      <c r="JEH91" s="213"/>
      <c r="JEI91" s="213"/>
      <c r="JEJ91" s="213"/>
      <c r="JEK91" s="213"/>
      <c r="JEL91" s="213"/>
      <c r="JEM91" s="213"/>
      <c r="JEN91" s="213"/>
      <c r="JEO91" s="213"/>
      <c r="JEP91" s="213"/>
      <c r="JEQ91" s="213"/>
      <c r="JER91" s="213"/>
      <c r="JES91" s="213"/>
      <c r="JET91" s="213"/>
      <c r="JEU91" s="213"/>
      <c r="JEV91" s="213"/>
      <c r="JEW91" s="213"/>
      <c r="JEX91" s="213"/>
      <c r="JEY91" s="213"/>
      <c r="JEZ91" s="213"/>
      <c r="JFA91" s="213"/>
      <c r="JFB91" s="213"/>
      <c r="JFC91" s="213"/>
      <c r="JFD91" s="213"/>
      <c r="JFE91" s="213"/>
      <c r="JFF91" s="213"/>
      <c r="JFG91" s="213"/>
      <c r="JFH91" s="213"/>
      <c r="JFI91" s="213"/>
      <c r="JFJ91" s="213"/>
      <c r="JFK91" s="213"/>
      <c r="JFL91" s="213"/>
      <c r="JFM91" s="213"/>
      <c r="JFN91" s="213"/>
      <c r="JFO91" s="213"/>
      <c r="JFP91" s="213"/>
      <c r="JFQ91" s="213"/>
      <c r="JFR91" s="213"/>
      <c r="JFS91" s="213"/>
      <c r="JFT91" s="213"/>
      <c r="JFU91" s="213"/>
      <c r="JFV91" s="213"/>
      <c r="JFW91" s="213"/>
      <c r="JFX91" s="213"/>
      <c r="JFY91" s="213"/>
      <c r="JFZ91" s="213"/>
      <c r="JGA91" s="213"/>
      <c r="JGB91" s="213"/>
      <c r="JGC91" s="213"/>
      <c r="JGD91" s="213"/>
      <c r="JGE91" s="213"/>
      <c r="JGF91" s="213"/>
      <c r="JGG91" s="213"/>
      <c r="JGH91" s="213"/>
      <c r="JGI91" s="213"/>
      <c r="JGJ91" s="213"/>
      <c r="JGK91" s="213"/>
      <c r="JGL91" s="213"/>
      <c r="JGM91" s="213"/>
      <c r="JGN91" s="213"/>
      <c r="JGO91" s="213"/>
      <c r="JGP91" s="213"/>
      <c r="JGQ91" s="213"/>
      <c r="JGR91" s="213"/>
      <c r="JGS91" s="213"/>
      <c r="JGT91" s="213"/>
      <c r="JGU91" s="213"/>
      <c r="JGV91" s="213"/>
      <c r="JGW91" s="213"/>
      <c r="JGX91" s="213"/>
      <c r="JGY91" s="213"/>
      <c r="JGZ91" s="213"/>
      <c r="JHA91" s="213"/>
      <c r="JHB91" s="213"/>
      <c r="JHC91" s="213"/>
      <c r="JHD91" s="213"/>
      <c r="JHE91" s="213"/>
      <c r="JHF91" s="213"/>
      <c r="JHG91" s="213"/>
      <c r="JHH91" s="213"/>
      <c r="JHI91" s="213"/>
      <c r="JHJ91" s="213"/>
      <c r="JHK91" s="213"/>
      <c r="JHL91" s="213"/>
      <c r="JHM91" s="213"/>
      <c r="JHN91" s="213"/>
      <c r="JHO91" s="213"/>
      <c r="JHP91" s="213"/>
      <c r="JHQ91" s="213"/>
      <c r="JHR91" s="213"/>
      <c r="JHS91" s="213"/>
      <c r="JHT91" s="213"/>
      <c r="JHU91" s="213"/>
      <c r="JHV91" s="213"/>
      <c r="JHW91" s="213"/>
      <c r="JHX91" s="213"/>
      <c r="JHY91" s="213"/>
      <c r="JHZ91" s="213"/>
      <c r="JIA91" s="213"/>
      <c r="JIB91" s="213"/>
      <c r="JIC91" s="213"/>
      <c r="JID91" s="213"/>
      <c r="JIE91" s="213"/>
      <c r="JIF91" s="213"/>
      <c r="JIG91" s="213"/>
      <c r="JIH91" s="213"/>
      <c r="JII91" s="213"/>
      <c r="JIJ91" s="213"/>
      <c r="JIK91" s="213"/>
      <c r="JIL91" s="213"/>
      <c r="JIM91" s="213"/>
      <c r="JIN91" s="213"/>
      <c r="JIO91" s="213"/>
      <c r="JIP91" s="213"/>
      <c r="JIQ91" s="213"/>
      <c r="JIR91" s="213"/>
      <c r="JIS91" s="213"/>
      <c r="JIT91" s="213"/>
      <c r="JIU91" s="213"/>
      <c r="JIV91" s="213"/>
      <c r="JIW91" s="213"/>
      <c r="JIX91" s="213"/>
      <c r="JIY91" s="213"/>
      <c r="JIZ91" s="213"/>
      <c r="JJA91" s="213"/>
      <c r="JJB91" s="213"/>
      <c r="JJC91" s="213"/>
      <c r="JJD91" s="213"/>
      <c r="JJE91" s="213"/>
      <c r="JJF91" s="213"/>
      <c r="JJG91" s="213"/>
      <c r="JJH91" s="213"/>
      <c r="JJI91" s="213"/>
      <c r="JJJ91" s="213"/>
      <c r="JJK91" s="213"/>
      <c r="JJL91" s="213"/>
      <c r="JJM91" s="213"/>
      <c r="JJN91" s="213"/>
      <c r="JJO91" s="213"/>
      <c r="JJP91" s="213"/>
      <c r="JJQ91" s="213"/>
      <c r="JJR91" s="213"/>
      <c r="JJS91" s="213"/>
      <c r="JJT91" s="213"/>
      <c r="JJU91" s="213"/>
      <c r="JJV91" s="213"/>
      <c r="JJW91" s="213"/>
      <c r="JJX91" s="213"/>
      <c r="JJY91" s="213"/>
      <c r="JJZ91" s="213"/>
      <c r="JKA91" s="213"/>
      <c r="JKB91" s="213"/>
      <c r="JKC91" s="213"/>
      <c r="JKD91" s="213"/>
      <c r="JKE91" s="213"/>
      <c r="JKF91" s="213"/>
      <c r="JKG91" s="213"/>
      <c r="JKH91" s="213"/>
      <c r="JKI91" s="213"/>
      <c r="JKJ91" s="213"/>
      <c r="JKK91" s="213"/>
      <c r="JKL91" s="213"/>
      <c r="JKM91" s="213"/>
      <c r="JKN91" s="213"/>
      <c r="JKO91" s="213"/>
      <c r="JKP91" s="213"/>
      <c r="JKQ91" s="213"/>
      <c r="JKR91" s="213"/>
      <c r="JKS91" s="213"/>
      <c r="JKT91" s="213"/>
      <c r="JKU91" s="213"/>
      <c r="JKV91" s="213"/>
      <c r="JKW91" s="213"/>
      <c r="JKX91" s="213"/>
      <c r="JKY91" s="213"/>
      <c r="JKZ91" s="213"/>
      <c r="JLA91" s="213"/>
      <c r="JLB91" s="213"/>
      <c r="JLC91" s="213"/>
      <c r="JLD91" s="213"/>
      <c r="JLE91" s="213"/>
      <c r="JLF91" s="213"/>
      <c r="JLG91" s="213"/>
      <c r="JLH91" s="213"/>
      <c r="JLI91" s="213"/>
      <c r="JLJ91" s="213"/>
      <c r="JLK91" s="213"/>
      <c r="JLL91" s="213"/>
      <c r="JLM91" s="213"/>
      <c r="JLN91" s="213"/>
      <c r="JLO91" s="213"/>
      <c r="JLP91" s="213"/>
      <c r="JLQ91" s="213"/>
      <c r="JLR91" s="213"/>
      <c r="JLS91" s="213"/>
      <c r="JLT91" s="213"/>
      <c r="JLU91" s="213"/>
      <c r="JLV91" s="213"/>
      <c r="JLW91" s="213"/>
      <c r="JLX91" s="213"/>
      <c r="JLY91" s="213"/>
      <c r="JLZ91" s="213"/>
      <c r="JMA91" s="213"/>
      <c r="JMB91" s="213"/>
      <c r="JMC91" s="213"/>
      <c r="JMD91" s="213"/>
      <c r="JME91" s="213"/>
      <c r="JMF91" s="213"/>
      <c r="JMG91" s="213"/>
      <c r="JMH91" s="213"/>
      <c r="JMI91" s="213"/>
      <c r="JMJ91" s="213"/>
      <c r="JMK91" s="213"/>
      <c r="JML91" s="213"/>
      <c r="JMM91" s="213"/>
      <c r="JMN91" s="213"/>
      <c r="JMO91" s="213"/>
      <c r="JMP91" s="213"/>
      <c r="JMQ91" s="213"/>
      <c r="JMR91" s="213"/>
      <c r="JMS91" s="213"/>
      <c r="JMT91" s="213"/>
      <c r="JMU91" s="213"/>
      <c r="JMV91" s="213"/>
      <c r="JMW91" s="213"/>
      <c r="JMX91" s="213"/>
      <c r="JMY91" s="213"/>
      <c r="JMZ91" s="213"/>
      <c r="JNA91" s="213"/>
      <c r="JNB91" s="213"/>
      <c r="JNC91" s="213"/>
      <c r="JND91" s="213"/>
      <c r="JNE91" s="213"/>
      <c r="JNF91" s="213"/>
      <c r="JNG91" s="213"/>
      <c r="JNH91" s="213"/>
      <c r="JNI91" s="213"/>
      <c r="JNJ91" s="213"/>
      <c r="JNK91" s="213"/>
      <c r="JNL91" s="213"/>
      <c r="JNM91" s="213"/>
      <c r="JNN91" s="213"/>
      <c r="JNO91" s="213"/>
      <c r="JNP91" s="213"/>
      <c r="JNQ91" s="213"/>
      <c r="JNR91" s="213"/>
      <c r="JNS91" s="213"/>
      <c r="JNT91" s="213"/>
      <c r="JNU91" s="213"/>
      <c r="JNV91" s="213"/>
      <c r="JNW91" s="213"/>
      <c r="JNX91" s="213"/>
      <c r="JNY91" s="213"/>
      <c r="JNZ91" s="213"/>
      <c r="JOA91" s="213"/>
      <c r="JOB91" s="213"/>
      <c r="JOC91" s="213"/>
      <c r="JOD91" s="213"/>
      <c r="JOE91" s="213"/>
      <c r="JOF91" s="213"/>
      <c r="JOG91" s="213"/>
      <c r="JOH91" s="213"/>
      <c r="JOI91" s="213"/>
      <c r="JOJ91" s="213"/>
      <c r="JOK91" s="213"/>
      <c r="JOL91" s="213"/>
      <c r="JOM91" s="213"/>
      <c r="JON91" s="213"/>
      <c r="JOO91" s="213"/>
      <c r="JOP91" s="213"/>
      <c r="JOQ91" s="213"/>
      <c r="JOR91" s="213"/>
      <c r="JOS91" s="213"/>
      <c r="JOT91" s="213"/>
      <c r="JOU91" s="213"/>
      <c r="JOV91" s="213"/>
      <c r="JOW91" s="213"/>
      <c r="JOX91" s="213"/>
      <c r="JOY91" s="213"/>
      <c r="JOZ91" s="213"/>
      <c r="JPA91" s="213"/>
      <c r="JPB91" s="213"/>
      <c r="JPC91" s="213"/>
      <c r="JPD91" s="213"/>
      <c r="JPE91" s="213"/>
      <c r="JPF91" s="213"/>
      <c r="JPG91" s="213"/>
      <c r="JPH91" s="213"/>
      <c r="JPI91" s="213"/>
      <c r="JPJ91" s="213"/>
      <c r="JPK91" s="213"/>
      <c r="JPL91" s="213"/>
      <c r="JPM91" s="213"/>
      <c r="JPN91" s="213"/>
      <c r="JPO91" s="213"/>
      <c r="JPP91" s="213"/>
      <c r="JPQ91" s="213"/>
      <c r="JPR91" s="213"/>
      <c r="JPS91" s="213"/>
      <c r="JPT91" s="213"/>
      <c r="JPU91" s="213"/>
      <c r="JPV91" s="213"/>
      <c r="JPW91" s="213"/>
      <c r="JPX91" s="213"/>
      <c r="JPY91" s="213"/>
      <c r="JPZ91" s="213"/>
      <c r="JQA91" s="213"/>
      <c r="JQB91" s="213"/>
      <c r="JQC91" s="213"/>
      <c r="JQD91" s="213"/>
      <c r="JQE91" s="213"/>
      <c r="JQF91" s="213"/>
      <c r="JQG91" s="213"/>
      <c r="JQH91" s="213"/>
      <c r="JQI91" s="213"/>
      <c r="JQJ91" s="213"/>
      <c r="JQK91" s="213"/>
      <c r="JQL91" s="213"/>
      <c r="JQM91" s="213"/>
      <c r="JQN91" s="213"/>
      <c r="JQO91" s="213"/>
      <c r="JQP91" s="213"/>
      <c r="JQQ91" s="213"/>
      <c r="JQR91" s="213"/>
      <c r="JQS91" s="213"/>
      <c r="JQT91" s="213"/>
      <c r="JQU91" s="213"/>
      <c r="JQV91" s="213"/>
      <c r="JQW91" s="213"/>
      <c r="JQX91" s="213"/>
      <c r="JQY91" s="213"/>
      <c r="JQZ91" s="213"/>
      <c r="JRA91" s="213"/>
      <c r="JRB91" s="213"/>
      <c r="JRC91" s="213"/>
      <c r="JRD91" s="213"/>
      <c r="JRE91" s="213"/>
      <c r="JRF91" s="213"/>
      <c r="JRG91" s="213"/>
      <c r="JRH91" s="213"/>
      <c r="JRI91" s="213"/>
      <c r="JRJ91" s="213"/>
      <c r="JRK91" s="213"/>
      <c r="JRL91" s="213"/>
      <c r="JRM91" s="213"/>
      <c r="JRN91" s="213"/>
      <c r="JRO91" s="213"/>
      <c r="JRP91" s="213"/>
      <c r="JRQ91" s="213"/>
      <c r="JRR91" s="213"/>
      <c r="JRS91" s="213"/>
      <c r="JRT91" s="213"/>
      <c r="JRU91" s="213"/>
      <c r="JRV91" s="213"/>
      <c r="JRW91" s="213"/>
      <c r="JRX91" s="213"/>
      <c r="JRY91" s="213"/>
      <c r="JRZ91" s="213"/>
      <c r="JSA91" s="213"/>
      <c r="JSB91" s="213"/>
      <c r="JSC91" s="213"/>
      <c r="JSD91" s="213"/>
      <c r="JSE91" s="213"/>
      <c r="JSF91" s="213"/>
      <c r="JSG91" s="213"/>
      <c r="JSH91" s="213"/>
      <c r="JSI91" s="213"/>
      <c r="JSJ91" s="213"/>
      <c r="JSK91" s="213"/>
      <c r="JSL91" s="213"/>
      <c r="JSM91" s="213"/>
      <c r="JSN91" s="213"/>
      <c r="JSO91" s="213"/>
      <c r="JSP91" s="213"/>
      <c r="JSQ91" s="213"/>
      <c r="JSR91" s="213"/>
      <c r="JSS91" s="213"/>
      <c r="JST91" s="213"/>
      <c r="JSU91" s="213"/>
      <c r="JSV91" s="213"/>
      <c r="JSW91" s="213"/>
      <c r="JSX91" s="213"/>
      <c r="JSY91" s="213"/>
      <c r="JSZ91" s="213"/>
      <c r="JTA91" s="213"/>
      <c r="JTB91" s="213"/>
      <c r="JTC91" s="213"/>
      <c r="JTD91" s="213"/>
      <c r="JTE91" s="213"/>
      <c r="JTF91" s="213"/>
      <c r="JTG91" s="213"/>
      <c r="JTH91" s="213"/>
      <c r="JTI91" s="213"/>
      <c r="JTJ91" s="213"/>
      <c r="JTK91" s="213"/>
      <c r="JTL91" s="213"/>
      <c r="JTM91" s="213"/>
      <c r="JTN91" s="213"/>
      <c r="JTO91" s="213"/>
      <c r="JTP91" s="213"/>
      <c r="JTQ91" s="213"/>
      <c r="JTR91" s="213"/>
      <c r="JTS91" s="213"/>
      <c r="JTT91" s="213"/>
      <c r="JTU91" s="213"/>
      <c r="JTV91" s="213"/>
      <c r="JTW91" s="213"/>
      <c r="JTX91" s="213"/>
      <c r="JTY91" s="213"/>
      <c r="JTZ91" s="213"/>
      <c r="JUA91" s="213"/>
      <c r="JUB91" s="213"/>
      <c r="JUC91" s="213"/>
      <c r="JUD91" s="213"/>
      <c r="JUE91" s="213"/>
      <c r="JUF91" s="213"/>
      <c r="JUG91" s="213"/>
      <c r="JUH91" s="213"/>
      <c r="JUI91" s="213"/>
      <c r="JUJ91" s="213"/>
      <c r="JUK91" s="213"/>
      <c r="JUL91" s="213"/>
      <c r="JUM91" s="213"/>
      <c r="JUN91" s="213"/>
      <c r="JUO91" s="213"/>
      <c r="JUP91" s="213"/>
      <c r="JUQ91" s="213"/>
      <c r="JUR91" s="213"/>
      <c r="JUS91" s="213"/>
      <c r="JUT91" s="213"/>
      <c r="JUU91" s="213"/>
      <c r="JUV91" s="213"/>
      <c r="JUW91" s="213"/>
      <c r="JUX91" s="213"/>
      <c r="JUY91" s="213"/>
      <c r="JUZ91" s="213"/>
      <c r="JVA91" s="213"/>
      <c r="JVB91" s="213"/>
      <c r="JVC91" s="213"/>
      <c r="JVD91" s="213"/>
      <c r="JVE91" s="213"/>
      <c r="JVF91" s="213"/>
      <c r="JVG91" s="213"/>
      <c r="JVH91" s="213"/>
      <c r="JVI91" s="213"/>
      <c r="JVJ91" s="213"/>
      <c r="JVK91" s="213"/>
      <c r="JVL91" s="213"/>
      <c r="JVM91" s="213"/>
      <c r="JVN91" s="213"/>
      <c r="JVO91" s="213"/>
      <c r="JVP91" s="213"/>
      <c r="JVQ91" s="213"/>
      <c r="JVR91" s="213"/>
      <c r="JVS91" s="213"/>
      <c r="JVT91" s="213"/>
      <c r="JVU91" s="213"/>
      <c r="JVV91" s="213"/>
      <c r="JVW91" s="213"/>
      <c r="JVX91" s="213"/>
      <c r="JVY91" s="213"/>
      <c r="JVZ91" s="213"/>
      <c r="JWA91" s="213"/>
      <c r="JWB91" s="213"/>
      <c r="JWC91" s="213"/>
      <c r="JWD91" s="213"/>
      <c r="JWE91" s="213"/>
      <c r="JWF91" s="213"/>
      <c r="JWG91" s="213"/>
      <c r="JWH91" s="213"/>
      <c r="JWI91" s="213"/>
      <c r="JWJ91" s="213"/>
      <c r="JWK91" s="213"/>
      <c r="JWL91" s="213"/>
      <c r="JWM91" s="213"/>
      <c r="JWN91" s="213"/>
      <c r="JWO91" s="213"/>
      <c r="JWP91" s="213"/>
      <c r="JWQ91" s="213"/>
      <c r="JWR91" s="213"/>
      <c r="JWS91" s="213"/>
      <c r="JWT91" s="213"/>
      <c r="JWU91" s="213"/>
      <c r="JWV91" s="213"/>
      <c r="JWW91" s="213"/>
      <c r="JWX91" s="213"/>
      <c r="JWY91" s="213"/>
      <c r="JWZ91" s="213"/>
      <c r="JXA91" s="213"/>
      <c r="JXB91" s="213"/>
      <c r="JXC91" s="213"/>
      <c r="JXD91" s="213"/>
      <c r="JXE91" s="213"/>
      <c r="JXF91" s="213"/>
      <c r="JXG91" s="213"/>
      <c r="JXH91" s="213"/>
      <c r="JXI91" s="213"/>
      <c r="JXJ91" s="213"/>
      <c r="JXK91" s="213"/>
      <c r="JXL91" s="213"/>
      <c r="JXM91" s="213"/>
      <c r="JXN91" s="213"/>
      <c r="JXO91" s="213"/>
      <c r="JXP91" s="213"/>
      <c r="JXQ91" s="213"/>
      <c r="JXR91" s="213"/>
      <c r="JXS91" s="213"/>
      <c r="JXT91" s="213"/>
      <c r="JXU91" s="213"/>
      <c r="JXV91" s="213"/>
      <c r="JXW91" s="213"/>
      <c r="JXX91" s="213"/>
      <c r="JXY91" s="213"/>
      <c r="JXZ91" s="213"/>
      <c r="JYA91" s="213"/>
      <c r="JYB91" s="213"/>
      <c r="JYC91" s="213"/>
      <c r="JYD91" s="213"/>
      <c r="JYE91" s="213"/>
      <c r="JYF91" s="213"/>
      <c r="JYG91" s="213"/>
      <c r="JYH91" s="213"/>
      <c r="JYI91" s="213"/>
      <c r="JYJ91" s="213"/>
      <c r="JYK91" s="213"/>
      <c r="JYL91" s="213"/>
      <c r="JYM91" s="213"/>
      <c r="JYN91" s="213"/>
      <c r="JYO91" s="213"/>
      <c r="JYP91" s="213"/>
      <c r="JYQ91" s="213"/>
      <c r="JYR91" s="213"/>
      <c r="JYS91" s="213"/>
      <c r="JYT91" s="213"/>
      <c r="JYU91" s="213"/>
      <c r="JYV91" s="213"/>
      <c r="JYW91" s="213"/>
      <c r="JYX91" s="213"/>
      <c r="JYY91" s="213"/>
      <c r="JYZ91" s="213"/>
      <c r="JZA91" s="213"/>
      <c r="JZB91" s="213"/>
      <c r="JZC91" s="213"/>
      <c r="JZD91" s="213"/>
      <c r="JZE91" s="213"/>
      <c r="JZF91" s="213"/>
      <c r="JZG91" s="213"/>
      <c r="JZH91" s="213"/>
      <c r="JZI91" s="213"/>
      <c r="JZJ91" s="213"/>
      <c r="JZK91" s="213"/>
      <c r="JZL91" s="213"/>
      <c r="JZM91" s="213"/>
      <c r="JZN91" s="213"/>
      <c r="JZO91" s="213"/>
      <c r="JZP91" s="213"/>
      <c r="JZQ91" s="213"/>
      <c r="JZR91" s="213"/>
      <c r="JZS91" s="213"/>
      <c r="JZT91" s="213"/>
      <c r="JZU91" s="213"/>
      <c r="JZV91" s="213"/>
      <c r="JZW91" s="213"/>
      <c r="JZX91" s="213"/>
      <c r="JZY91" s="213"/>
      <c r="JZZ91" s="213"/>
      <c r="KAA91" s="213"/>
      <c r="KAB91" s="213"/>
      <c r="KAC91" s="213"/>
      <c r="KAD91" s="213"/>
      <c r="KAE91" s="213"/>
      <c r="KAF91" s="213"/>
      <c r="KAG91" s="213"/>
      <c r="KAH91" s="213"/>
      <c r="KAI91" s="213"/>
      <c r="KAJ91" s="213"/>
      <c r="KAK91" s="213"/>
      <c r="KAL91" s="213"/>
      <c r="KAM91" s="213"/>
      <c r="KAN91" s="213"/>
      <c r="KAO91" s="213"/>
      <c r="KAP91" s="213"/>
      <c r="KAQ91" s="213"/>
      <c r="KAR91" s="213"/>
      <c r="KAS91" s="213"/>
      <c r="KAT91" s="213"/>
      <c r="KAU91" s="213"/>
      <c r="KAV91" s="213"/>
      <c r="KAW91" s="213"/>
      <c r="KAX91" s="213"/>
      <c r="KAY91" s="213"/>
      <c r="KAZ91" s="213"/>
      <c r="KBA91" s="213"/>
      <c r="KBB91" s="213"/>
      <c r="KBC91" s="213"/>
      <c r="KBD91" s="213"/>
      <c r="KBE91" s="213"/>
      <c r="KBF91" s="213"/>
      <c r="KBG91" s="213"/>
      <c r="KBH91" s="213"/>
      <c r="KBI91" s="213"/>
      <c r="KBJ91" s="213"/>
      <c r="KBK91" s="213"/>
      <c r="KBL91" s="213"/>
      <c r="KBM91" s="213"/>
      <c r="KBN91" s="213"/>
      <c r="KBO91" s="213"/>
      <c r="KBP91" s="213"/>
      <c r="KBQ91" s="213"/>
      <c r="KBR91" s="213"/>
      <c r="KBS91" s="213"/>
      <c r="KBT91" s="213"/>
      <c r="KBU91" s="213"/>
      <c r="KBV91" s="213"/>
      <c r="KBW91" s="213"/>
      <c r="KBX91" s="213"/>
      <c r="KBY91" s="213"/>
      <c r="KBZ91" s="213"/>
      <c r="KCA91" s="213"/>
      <c r="KCB91" s="213"/>
      <c r="KCC91" s="213"/>
      <c r="KCD91" s="213"/>
      <c r="KCE91" s="213"/>
      <c r="KCF91" s="213"/>
      <c r="KCG91" s="213"/>
      <c r="KCH91" s="213"/>
      <c r="KCI91" s="213"/>
      <c r="KCJ91" s="213"/>
      <c r="KCK91" s="213"/>
      <c r="KCL91" s="213"/>
      <c r="KCM91" s="213"/>
      <c r="KCN91" s="213"/>
      <c r="KCO91" s="213"/>
      <c r="KCP91" s="213"/>
      <c r="KCQ91" s="213"/>
      <c r="KCR91" s="213"/>
      <c r="KCS91" s="213"/>
      <c r="KCT91" s="213"/>
      <c r="KCU91" s="213"/>
      <c r="KCV91" s="213"/>
      <c r="KCW91" s="213"/>
      <c r="KCX91" s="213"/>
      <c r="KCY91" s="213"/>
      <c r="KCZ91" s="213"/>
      <c r="KDA91" s="213"/>
      <c r="KDB91" s="213"/>
      <c r="KDC91" s="213"/>
      <c r="KDD91" s="213"/>
      <c r="KDE91" s="213"/>
      <c r="KDF91" s="213"/>
      <c r="KDG91" s="213"/>
      <c r="KDH91" s="213"/>
      <c r="KDI91" s="213"/>
      <c r="KDJ91" s="213"/>
      <c r="KDK91" s="213"/>
      <c r="KDL91" s="213"/>
      <c r="KDM91" s="213"/>
      <c r="KDN91" s="213"/>
      <c r="KDO91" s="213"/>
      <c r="KDP91" s="213"/>
      <c r="KDQ91" s="213"/>
      <c r="KDR91" s="213"/>
      <c r="KDS91" s="213"/>
      <c r="KDT91" s="213"/>
      <c r="KDU91" s="213"/>
      <c r="KDV91" s="213"/>
      <c r="KDW91" s="213"/>
      <c r="KDX91" s="213"/>
      <c r="KDY91" s="213"/>
      <c r="KDZ91" s="213"/>
      <c r="KEA91" s="213"/>
      <c r="KEB91" s="213"/>
      <c r="KEC91" s="213"/>
      <c r="KED91" s="213"/>
      <c r="KEE91" s="213"/>
      <c r="KEF91" s="213"/>
      <c r="KEG91" s="213"/>
      <c r="KEH91" s="213"/>
      <c r="KEI91" s="213"/>
      <c r="KEJ91" s="213"/>
      <c r="KEK91" s="213"/>
      <c r="KEL91" s="213"/>
      <c r="KEM91" s="213"/>
      <c r="KEN91" s="213"/>
      <c r="KEO91" s="213"/>
      <c r="KEP91" s="213"/>
      <c r="KEQ91" s="213"/>
      <c r="KER91" s="213"/>
      <c r="KES91" s="213"/>
      <c r="KET91" s="213"/>
      <c r="KEU91" s="213"/>
      <c r="KEV91" s="213"/>
      <c r="KEW91" s="213"/>
      <c r="KEX91" s="213"/>
      <c r="KEY91" s="213"/>
      <c r="KEZ91" s="213"/>
      <c r="KFA91" s="213"/>
      <c r="KFB91" s="213"/>
      <c r="KFC91" s="213"/>
      <c r="KFD91" s="213"/>
      <c r="KFE91" s="213"/>
      <c r="KFF91" s="213"/>
      <c r="KFG91" s="213"/>
      <c r="KFH91" s="213"/>
      <c r="KFI91" s="213"/>
      <c r="KFJ91" s="213"/>
      <c r="KFK91" s="213"/>
      <c r="KFL91" s="213"/>
      <c r="KFM91" s="213"/>
      <c r="KFN91" s="213"/>
      <c r="KFO91" s="213"/>
      <c r="KFP91" s="213"/>
      <c r="KFQ91" s="213"/>
      <c r="KFR91" s="213"/>
      <c r="KFS91" s="213"/>
      <c r="KFT91" s="213"/>
      <c r="KFU91" s="213"/>
      <c r="KFV91" s="213"/>
      <c r="KFW91" s="213"/>
      <c r="KFX91" s="213"/>
      <c r="KFY91" s="213"/>
      <c r="KFZ91" s="213"/>
      <c r="KGA91" s="213"/>
      <c r="KGB91" s="213"/>
      <c r="KGC91" s="213"/>
      <c r="KGD91" s="213"/>
      <c r="KGE91" s="213"/>
      <c r="KGF91" s="213"/>
      <c r="KGG91" s="213"/>
      <c r="KGH91" s="213"/>
      <c r="KGI91" s="213"/>
      <c r="KGJ91" s="213"/>
      <c r="KGK91" s="213"/>
      <c r="KGL91" s="213"/>
      <c r="KGM91" s="213"/>
      <c r="KGN91" s="213"/>
      <c r="KGO91" s="213"/>
      <c r="KGP91" s="213"/>
      <c r="KGQ91" s="213"/>
      <c r="KGR91" s="213"/>
      <c r="KGS91" s="213"/>
      <c r="KGT91" s="213"/>
      <c r="KGU91" s="213"/>
      <c r="KGV91" s="213"/>
      <c r="KGW91" s="213"/>
      <c r="KGX91" s="213"/>
      <c r="KGY91" s="213"/>
      <c r="KGZ91" s="213"/>
      <c r="KHA91" s="213"/>
      <c r="KHB91" s="213"/>
      <c r="KHC91" s="213"/>
      <c r="KHD91" s="213"/>
      <c r="KHE91" s="213"/>
      <c r="KHF91" s="213"/>
      <c r="KHG91" s="213"/>
      <c r="KHH91" s="213"/>
      <c r="KHI91" s="213"/>
      <c r="KHJ91" s="213"/>
      <c r="KHK91" s="213"/>
      <c r="KHL91" s="213"/>
      <c r="KHM91" s="213"/>
      <c r="KHN91" s="213"/>
      <c r="KHO91" s="213"/>
      <c r="KHP91" s="213"/>
      <c r="KHQ91" s="213"/>
      <c r="KHR91" s="213"/>
      <c r="KHS91" s="213"/>
      <c r="KHT91" s="213"/>
      <c r="KHU91" s="213"/>
      <c r="KHV91" s="213"/>
      <c r="KHW91" s="213"/>
      <c r="KHX91" s="213"/>
      <c r="KHY91" s="213"/>
      <c r="KHZ91" s="213"/>
      <c r="KIA91" s="213"/>
      <c r="KIB91" s="213"/>
      <c r="KIC91" s="213"/>
      <c r="KID91" s="213"/>
      <c r="KIE91" s="213"/>
      <c r="KIF91" s="213"/>
      <c r="KIG91" s="213"/>
      <c r="KIH91" s="213"/>
      <c r="KII91" s="213"/>
      <c r="KIJ91" s="213"/>
      <c r="KIK91" s="213"/>
      <c r="KIL91" s="213"/>
      <c r="KIM91" s="213"/>
      <c r="KIN91" s="213"/>
      <c r="KIO91" s="213"/>
      <c r="KIP91" s="213"/>
      <c r="KIQ91" s="213"/>
      <c r="KIR91" s="213"/>
      <c r="KIS91" s="213"/>
      <c r="KIT91" s="213"/>
      <c r="KIU91" s="213"/>
      <c r="KIV91" s="213"/>
      <c r="KIW91" s="213"/>
      <c r="KIX91" s="213"/>
      <c r="KIY91" s="213"/>
      <c r="KIZ91" s="213"/>
      <c r="KJA91" s="213"/>
      <c r="KJB91" s="213"/>
      <c r="KJC91" s="213"/>
      <c r="KJD91" s="213"/>
      <c r="KJE91" s="213"/>
      <c r="KJF91" s="213"/>
      <c r="KJG91" s="213"/>
      <c r="KJH91" s="213"/>
      <c r="KJI91" s="213"/>
      <c r="KJJ91" s="213"/>
      <c r="KJK91" s="213"/>
      <c r="KJL91" s="213"/>
      <c r="KJM91" s="213"/>
      <c r="KJN91" s="213"/>
      <c r="KJO91" s="213"/>
      <c r="KJP91" s="213"/>
      <c r="KJQ91" s="213"/>
      <c r="KJR91" s="213"/>
      <c r="KJS91" s="213"/>
      <c r="KJT91" s="213"/>
      <c r="KJU91" s="213"/>
      <c r="KJV91" s="213"/>
      <c r="KJW91" s="213"/>
      <c r="KJX91" s="213"/>
      <c r="KJY91" s="213"/>
      <c r="KJZ91" s="213"/>
      <c r="KKA91" s="213"/>
      <c r="KKB91" s="213"/>
      <c r="KKC91" s="213"/>
      <c r="KKD91" s="213"/>
      <c r="KKE91" s="213"/>
      <c r="KKF91" s="213"/>
      <c r="KKG91" s="213"/>
      <c r="KKH91" s="213"/>
      <c r="KKI91" s="213"/>
      <c r="KKJ91" s="213"/>
      <c r="KKK91" s="213"/>
      <c r="KKL91" s="213"/>
      <c r="KKM91" s="213"/>
      <c r="KKN91" s="213"/>
      <c r="KKO91" s="213"/>
      <c r="KKP91" s="213"/>
      <c r="KKQ91" s="213"/>
      <c r="KKR91" s="213"/>
      <c r="KKS91" s="213"/>
      <c r="KKT91" s="213"/>
      <c r="KKU91" s="213"/>
      <c r="KKV91" s="213"/>
      <c r="KKW91" s="213"/>
      <c r="KKX91" s="213"/>
      <c r="KKY91" s="213"/>
      <c r="KKZ91" s="213"/>
      <c r="KLA91" s="213"/>
      <c r="KLB91" s="213"/>
      <c r="KLC91" s="213"/>
      <c r="KLD91" s="213"/>
      <c r="KLE91" s="213"/>
      <c r="KLF91" s="213"/>
      <c r="KLG91" s="213"/>
      <c r="KLH91" s="213"/>
      <c r="KLI91" s="213"/>
      <c r="KLJ91" s="213"/>
      <c r="KLK91" s="213"/>
      <c r="KLL91" s="213"/>
      <c r="KLM91" s="213"/>
      <c r="KLN91" s="213"/>
      <c r="KLO91" s="213"/>
      <c r="KLP91" s="213"/>
      <c r="KLQ91" s="213"/>
      <c r="KLR91" s="213"/>
      <c r="KLS91" s="213"/>
      <c r="KLT91" s="213"/>
      <c r="KLU91" s="213"/>
      <c r="KLV91" s="213"/>
      <c r="KLW91" s="213"/>
      <c r="KLX91" s="213"/>
      <c r="KLY91" s="213"/>
      <c r="KLZ91" s="213"/>
      <c r="KMA91" s="213"/>
      <c r="KMB91" s="213"/>
      <c r="KMC91" s="213"/>
      <c r="KMD91" s="213"/>
      <c r="KME91" s="213"/>
      <c r="KMF91" s="213"/>
      <c r="KMG91" s="213"/>
      <c r="KMH91" s="213"/>
      <c r="KMI91" s="213"/>
      <c r="KMJ91" s="213"/>
      <c r="KMK91" s="213"/>
      <c r="KML91" s="213"/>
      <c r="KMM91" s="213"/>
      <c r="KMN91" s="213"/>
      <c r="KMO91" s="213"/>
      <c r="KMP91" s="213"/>
      <c r="KMQ91" s="213"/>
      <c r="KMR91" s="213"/>
      <c r="KMS91" s="213"/>
      <c r="KMT91" s="213"/>
      <c r="KMU91" s="213"/>
      <c r="KMV91" s="213"/>
      <c r="KMW91" s="213"/>
      <c r="KMX91" s="213"/>
      <c r="KMY91" s="213"/>
      <c r="KMZ91" s="213"/>
      <c r="KNA91" s="213"/>
      <c r="KNB91" s="213"/>
      <c r="KNC91" s="213"/>
      <c r="KND91" s="213"/>
      <c r="KNE91" s="213"/>
      <c r="KNF91" s="213"/>
      <c r="KNG91" s="213"/>
      <c r="KNH91" s="213"/>
      <c r="KNI91" s="213"/>
      <c r="KNJ91" s="213"/>
      <c r="KNK91" s="213"/>
      <c r="KNL91" s="213"/>
      <c r="KNM91" s="213"/>
      <c r="KNN91" s="213"/>
      <c r="KNO91" s="213"/>
      <c r="KNP91" s="213"/>
      <c r="KNQ91" s="213"/>
      <c r="KNR91" s="213"/>
      <c r="KNS91" s="213"/>
      <c r="KNT91" s="213"/>
      <c r="KNU91" s="213"/>
      <c r="KNV91" s="213"/>
      <c r="KNW91" s="213"/>
      <c r="KNX91" s="213"/>
      <c r="KNY91" s="213"/>
      <c r="KNZ91" s="213"/>
      <c r="KOA91" s="213"/>
      <c r="KOB91" s="213"/>
      <c r="KOC91" s="213"/>
      <c r="KOD91" s="213"/>
      <c r="KOE91" s="213"/>
      <c r="KOF91" s="213"/>
      <c r="KOG91" s="213"/>
      <c r="KOH91" s="213"/>
      <c r="KOI91" s="213"/>
      <c r="KOJ91" s="213"/>
      <c r="KOK91" s="213"/>
      <c r="KOL91" s="213"/>
      <c r="KOM91" s="213"/>
      <c r="KON91" s="213"/>
      <c r="KOO91" s="213"/>
      <c r="KOP91" s="213"/>
      <c r="KOQ91" s="213"/>
      <c r="KOR91" s="213"/>
      <c r="KOS91" s="213"/>
      <c r="KOT91" s="213"/>
      <c r="KOU91" s="213"/>
      <c r="KOV91" s="213"/>
      <c r="KOW91" s="213"/>
      <c r="KOX91" s="213"/>
      <c r="KOY91" s="213"/>
      <c r="KOZ91" s="213"/>
      <c r="KPA91" s="213"/>
      <c r="KPB91" s="213"/>
      <c r="KPC91" s="213"/>
      <c r="KPD91" s="213"/>
      <c r="KPE91" s="213"/>
      <c r="KPF91" s="213"/>
      <c r="KPG91" s="213"/>
      <c r="KPH91" s="213"/>
      <c r="KPI91" s="213"/>
      <c r="KPJ91" s="213"/>
      <c r="KPK91" s="213"/>
      <c r="KPL91" s="213"/>
      <c r="KPM91" s="213"/>
      <c r="KPN91" s="213"/>
      <c r="KPO91" s="213"/>
      <c r="KPP91" s="213"/>
      <c r="KPQ91" s="213"/>
      <c r="KPR91" s="213"/>
      <c r="KPS91" s="213"/>
      <c r="KPT91" s="213"/>
      <c r="KPU91" s="213"/>
      <c r="KPV91" s="213"/>
      <c r="KPW91" s="213"/>
      <c r="KPX91" s="213"/>
      <c r="KPY91" s="213"/>
      <c r="KPZ91" s="213"/>
      <c r="KQA91" s="213"/>
      <c r="KQB91" s="213"/>
      <c r="KQC91" s="213"/>
      <c r="KQD91" s="213"/>
      <c r="KQE91" s="213"/>
      <c r="KQF91" s="213"/>
      <c r="KQG91" s="213"/>
      <c r="KQH91" s="213"/>
      <c r="KQI91" s="213"/>
      <c r="KQJ91" s="213"/>
      <c r="KQK91" s="213"/>
      <c r="KQL91" s="213"/>
      <c r="KQM91" s="213"/>
      <c r="KQN91" s="213"/>
      <c r="KQO91" s="213"/>
      <c r="KQP91" s="213"/>
      <c r="KQQ91" s="213"/>
      <c r="KQR91" s="213"/>
      <c r="KQS91" s="213"/>
      <c r="KQT91" s="213"/>
      <c r="KQU91" s="213"/>
      <c r="KQV91" s="213"/>
      <c r="KQW91" s="213"/>
      <c r="KQX91" s="213"/>
      <c r="KQY91" s="213"/>
      <c r="KQZ91" s="213"/>
      <c r="KRA91" s="213"/>
      <c r="KRB91" s="213"/>
      <c r="KRC91" s="213"/>
      <c r="KRD91" s="213"/>
      <c r="KRE91" s="213"/>
      <c r="KRF91" s="213"/>
      <c r="KRG91" s="213"/>
      <c r="KRH91" s="213"/>
      <c r="KRI91" s="213"/>
      <c r="KRJ91" s="213"/>
      <c r="KRK91" s="213"/>
      <c r="KRL91" s="213"/>
      <c r="KRM91" s="213"/>
      <c r="KRN91" s="213"/>
      <c r="KRO91" s="213"/>
      <c r="KRP91" s="213"/>
      <c r="KRQ91" s="213"/>
      <c r="KRR91" s="213"/>
      <c r="KRS91" s="213"/>
      <c r="KRT91" s="213"/>
      <c r="KRU91" s="213"/>
      <c r="KRV91" s="213"/>
      <c r="KRW91" s="213"/>
      <c r="KRX91" s="213"/>
      <c r="KRY91" s="213"/>
      <c r="KRZ91" s="213"/>
      <c r="KSA91" s="213"/>
      <c r="KSB91" s="213"/>
      <c r="KSC91" s="213"/>
      <c r="KSD91" s="213"/>
      <c r="KSE91" s="213"/>
      <c r="KSF91" s="213"/>
      <c r="KSG91" s="213"/>
      <c r="KSH91" s="213"/>
      <c r="KSI91" s="213"/>
      <c r="KSJ91" s="213"/>
      <c r="KSK91" s="213"/>
      <c r="KSL91" s="213"/>
      <c r="KSM91" s="213"/>
      <c r="KSN91" s="213"/>
      <c r="KSO91" s="213"/>
      <c r="KSP91" s="213"/>
      <c r="KSQ91" s="213"/>
      <c r="KSR91" s="213"/>
      <c r="KSS91" s="213"/>
      <c r="KST91" s="213"/>
      <c r="KSU91" s="213"/>
      <c r="KSV91" s="213"/>
      <c r="KSW91" s="213"/>
      <c r="KSX91" s="213"/>
      <c r="KSY91" s="213"/>
      <c r="KSZ91" s="213"/>
      <c r="KTA91" s="213"/>
      <c r="KTB91" s="213"/>
      <c r="KTC91" s="213"/>
      <c r="KTD91" s="213"/>
      <c r="KTE91" s="213"/>
      <c r="KTF91" s="213"/>
      <c r="KTG91" s="213"/>
      <c r="KTH91" s="213"/>
      <c r="KTI91" s="213"/>
      <c r="KTJ91" s="213"/>
      <c r="KTK91" s="213"/>
      <c r="KTL91" s="213"/>
      <c r="KTM91" s="213"/>
      <c r="KTN91" s="213"/>
      <c r="KTO91" s="213"/>
      <c r="KTP91" s="213"/>
      <c r="KTQ91" s="213"/>
      <c r="KTR91" s="213"/>
      <c r="KTS91" s="213"/>
      <c r="KTT91" s="213"/>
      <c r="KTU91" s="213"/>
      <c r="KTV91" s="213"/>
      <c r="KTW91" s="213"/>
      <c r="KTX91" s="213"/>
      <c r="KTY91" s="213"/>
      <c r="KTZ91" s="213"/>
      <c r="KUA91" s="213"/>
      <c r="KUB91" s="213"/>
      <c r="KUC91" s="213"/>
      <c r="KUD91" s="213"/>
      <c r="KUE91" s="213"/>
      <c r="KUF91" s="213"/>
      <c r="KUG91" s="213"/>
      <c r="KUH91" s="213"/>
      <c r="KUI91" s="213"/>
      <c r="KUJ91" s="213"/>
      <c r="KUK91" s="213"/>
      <c r="KUL91" s="213"/>
      <c r="KUM91" s="213"/>
      <c r="KUN91" s="213"/>
      <c r="KUO91" s="213"/>
      <c r="KUP91" s="213"/>
      <c r="KUQ91" s="213"/>
      <c r="KUR91" s="213"/>
      <c r="KUS91" s="213"/>
      <c r="KUT91" s="213"/>
      <c r="KUU91" s="213"/>
      <c r="KUV91" s="213"/>
      <c r="KUW91" s="213"/>
      <c r="KUX91" s="213"/>
      <c r="KUY91" s="213"/>
      <c r="KUZ91" s="213"/>
      <c r="KVA91" s="213"/>
      <c r="KVB91" s="213"/>
      <c r="KVC91" s="213"/>
      <c r="KVD91" s="213"/>
      <c r="KVE91" s="213"/>
      <c r="KVF91" s="213"/>
      <c r="KVG91" s="213"/>
      <c r="KVH91" s="213"/>
      <c r="KVI91" s="213"/>
      <c r="KVJ91" s="213"/>
      <c r="KVK91" s="213"/>
      <c r="KVL91" s="213"/>
      <c r="KVM91" s="213"/>
      <c r="KVN91" s="213"/>
      <c r="KVO91" s="213"/>
      <c r="KVP91" s="213"/>
      <c r="KVQ91" s="213"/>
      <c r="KVR91" s="213"/>
      <c r="KVS91" s="213"/>
      <c r="KVT91" s="213"/>
      <c r="KVU91" s="213"/>
      <c r="KVV91" s="213"/>
      <c r="KVW91" s="213"/>
      <c r="KVX91" s="213"/>
      <c r="KVY91" s="213"/>
      <c r="KVZ91" s="213"/>
      <c r="KWA91" s="213"/>
      <c r="KWB91" s="213"/>
      <c r="KWC91" s="213"/>
      <c r="KWD91" s="213"/>
      <c r="KWE91" s="213"/>
      <c r="KWF91" s="213"/>
      <c r="KWG91" s="213"/>
      <c r="KWH91" s="213"/>
      <c r="KWI91" s="213"/>
      <c r="KWJ91" s="213"/>
      <c r="KWK91" s="213"/>
      <c r="KWL91" s="213"/>
      <c r="KWM91" s="213"/>
      <c r="KWN91" s="213"/>
      <c r="KWO91" s="213"/>
      <c r="KWP91" s="213"/>
      <c r="KWQ91" s="213"/>
      <c r="KWR91" s="213"/>
      <c r="KWS91" s="213"/>
      <c r="KWT91" s="213"/>
      <c r="KWU91" s="213"/>
      <c r="KWV91" s="213"/>
      <c r="KWW91" s="213"/>
      <c r="KWX91" s="213"/>
      <c r="KWY91" s="213"/>
      <c r="KWZ91" s="213"/>
      <c r="KXA91" s="213"/>
      <c r="KXB91" s="213"/>
      <c r="KXC91" s="213"/>
      <c r="KXD91" s="213"/>
      <c r="KXE91" s="213"/>
      <c r="KXF91" s="213"/>
      <c r="KXG91" s="213"/>
      <c r="KXH91" s="213"/>
      <c r="KXI91" s="213"/>
      <c r="KXJ91" s="213"/>
      <c r="KXK91" s="213"/>
      <c r="KXL91" s="213"/>
      <c r="KXM91" s="213"/>
      <c r="KXN91" s="213"/>
      <c r="KXO91" s="213"/>
      <c r="KXP91" s="213"/>
      <c r="KXQ91" s="213"/>
      <c r="KXR91" s="213"/>
      <c r="KXS91" s="213"/>
      <c r="KXT91" s="213"/>
      <c r="KXU91" s="213"/>
      <c r="KXV91" s="213"/>
      <c r="KXW91" s="213"/>
      <c r="KXX91" s="213"/>
      <c r="KXY91" s="213"/>
      <c r="KXZ91" s="213"/>
      <c r="KYA91" s="213"/>
      <c r="KYB91" s="213"/>
      <c r="KYC91" s="213"/>
      <c r="KYD91" s="213"/>
      <c r="KYE91" s="213"/>
      <c r="KYF91" s="213"/>
      <c r="KYG91" s="213"/>
      <c r="KYH91" s="213"/>
      <c r="KYI91" s="213"/>
      <c r="KYJ91" s="213"/>
      <c r="KYK91" s="213"/>
      <c r="KYL91" s="213"/>
      <c r="KYM91" s="213"/>
      <c r="KYN91" s="213"/>
      <c r="KYO91" s="213"/>
      <c r="KYP91" s="213"/>
      <c r="KYQ91" s="213"/>
      <c r="KYR91" s="213"/>
      <c r="KYS91" s="213"/>
      <c r="KYT91" s="213"/>
      <c r="KYU91" s="213"/>
      <c r="KYV91" s="213"/>
      <c r="KYW91" s="213"/>
      <c r="KYX91" s="213"/>
      <c r="KYY91" s="213"/>
      <c r="KYZ91" s="213"/>
      <c r="KZA91" s="213"/>
      <c r="KZB91" s="213"/>
      <c r="KZC91" s="213"/>
      <c r="KZD91" s="213"/>
      <c r="KZE91" s="213"/>
      <c r="KZF91" s="213"/>
      <c r="KZG91" s="213"/>
      <c r="KZH91" s="213"/>
      <c r="KZI91" s="213"/>
      <c r="KZJ91" s="213"/>
      <c r="KZK91" s="213"/>
      <c r="KZL91" s="213"/>
      <c r="KZM91" s="213"/>
      <c r="KZN91" s="213"/>
      <c r="KZO91" s="213"/>
      <c r="KZP91" s="213"/>
      <c r="KZQ91" s="213"/>
      <c r="KZR91" s="213"/>
      <c r="KZS91" s="213"/>
      <c r="KZT91" s="213"/>
      <c r="KZU91" s="213"/>
      <c r="KZV91" s="213"/>
      <c r="KZW91" s="213"/>
      <c r="KZX91" s="213"/>
      <c r="KZY91" s="213"/>
      <c r="KZZ91" s="213"/>
      <c r="LAA91" s="213"/>
      <c r="LAB91" s="213"/>
      <c r="LAC91" s="213"/>
      <c r="LAD91" s="213"/>
      <c r="LAE91" s="213"/>
      <c r="LAF91" s="213"/>
      <c r="LAG91" s="213"/>
      <c r="LAH91" s="213"/>
      <c r="LAI91" s="213"/>
      <c r="LAJ91" s="213"/>
      <c r="LAK91" s="213"/>
      <c r="LAL91" s="213"/>
      <c r="LAM91" s="213"/>
      <c r="LAN91" s="213"/>
      <c r="LAO91" s="213"/>
      <c r="LAP91" s="213"/>
      <c r="LAQ91" s="213"/>
      <c r="LAR91" s="213"/>
      <c r="LAS91" s="213"/>
      <c r="LAT91" s="213"/>
      <c r="LAU91" s="213"/>
      <c r="LAV91" s="213"/>
      <c r="LAW91" s="213"/>
      <c r="LAX91" s="213"/>
      <c r="LAY91" s="213"/>
      <c r="LAZ91" s="213"/>
      <c r="LBA91" s="213"/>
      <c r="LBB91" s="213"/>
      <c r="LBC91" s="213"/>
      <c r="LBD91" s="213"/>
      <c r="LBE91" s="213"/>
      <c r="LBF91" s="213"/>
      <c r="LBG91" s="213"/>
      <c r="LBH91" s="213"/>
      <c r="LBI91" s="213"/>
      <c r="LBJ91" s="213"/>
      <c r="LBK91" s="213"/>
      <c r="LBL91" s="213"/>
      <c r="LBM91" s="213"/>
      <c r="LBN91" s="213"/>
      <c r="LBO91" s="213"/>
      <c r="LBP91" s="213"/>
      <c r="LBQ91" s="213"/>
      <c r="LBR91" s="213"/>
      <c r="LBS91" s="213"/>
      <c r="LBT91" s="213"/>
      <c r="LBU91" s="213"/>
      <c r="LBV91" s="213"/>
      <c r="LBW91" s="213"/>
      <c r="LBX91" s="213"/>
      <c r="LBY91" s="213"/>
      <c r="LBZ91" s="213"/>
      <c r="LCA91" s="213"/>
      <c r="LCB91" s="213"/>
      <c r="LCC91" s="213"/>
      <c r="LCD91" s="213"/>
      <c r="LCE91" s="213"/>
      <c r="LCF91" s="213"/>
      <c r="LCG91" s="213"/>
      <c r="LCH91" s="213"/>
      <c r="LCI91" s="213"/>
      <c r="LCJ91" s="213"/>
      <c r="LCK91" s="213"/>
      <c r="LCL91" s="213"/>
      <c r="LCM91" s="213"/>
      <c r="LCN91" s="213"/>
      <c r="LCO91" s="213"/>
      <c r="LCP91" s="213"/>
      <c r="LCQ91" s="213"/>
      <c r="LCR91" s="213"/>
      <c r="LCS91" s="213"/>
      <c r="LCT91" s="213"/>
      <c r="LCU91" s="213"/>
      <c r="LCV91" s="213"/>
      <c r="LCW91" s="213"/>
      <c r="LCX91" s="213"/>
      <c r="LCY91" s="213"/>
      <c r="LCZ91" s="213"/>
      <c r="LDA91" s="213"/>
      <c r="LDB91" s="213"/>
      <c r="LDC91" s="213"/>
      <c r="LDD91" s="213"/>
      <c r="LDE91" s="213"/>
      <c r="LDF91" s="213"/>
      <c r="LDG91" s="213"/>
      <c r="LDH91" s="213"/>
      <c r="LDI91" s="213"/>
      <c r="LDJ91" s="213"/>
      <c r="LDK91" s="213"/>
      <c r="LDL91" s="213"/>
      <c r="LDM91" s="213"/>
      <c r="LDN91" s="213"/>
      <c r="LDO91" s="213"/>
      <c r="LDP91" s="213"/>
      <c r="LDQ91" s="213"/>
      <c r="LDR91" s="213"/>
      <c r="LDS91" s="213"/>
      <c r="LDT91" s="213"/>
      <c r="LDU91" s="213"/>
      <c r="LDV91" s="213"/>
      <c r="LDW91" s="213"/>
      <c r="LDX91" s="213"/>
      <c r="LDY91" s="213"/>
      <c r="LDZ91" s="213"/>
      <c r="LEA91" s="213"/>
      <c r="LEB91" s="213"/>
      <c r="LEC91" s="213"/>
      <c r="LED91" s="213"/>
      <c r="LEE91" s="213"/>
      <c r="LEF91" s="213"/>
      <c r="LEG91" s="213"/>
      <c r="LEH91" s="213"/>
      <c r="LEI91" s="213"/>
      <c r="LEJ91" s="213"/>
      <c r="LEK91" s="213"/>
      <c r="LEL91" s="213"/>
      <c r="LEM91" s="213"/>
      <c r="LEN91" s="213"/>
      <c r="LEO91" s="213"/>
      <c r="LEP91" s="213"/>
      <c r="LEQ91" s="213"/>
      <c r="LER91" s="213"/>
      <c r="LES91" s="213"/>
      <c r="LET91" s="213"/>
      <c r="LEU91" s="213"/>
      <c r="LEV91" s="213"/>
      <c r="LEW91" s="213"/>
      <c r="LEX91" s="213"/>
      <c r="LEY91" s="213"/>
      <c r="LEZ91" s="213"/>
      <c r="LFA91" s="213"/>
      <c r="LFB91" s="213"/>
      <c r="LFC91" s="213"/>
      <c r="LFD91" s="213"/>
      <c r="LFE91" s="213"/>
      <c r="LFF91" s="213"/>
      <c r="LFG91" s="213"/>
      <c r="LFH91" s="213"/>
      <c r="LFI91" s="213"/>
      <c r="LFJ91" s="213"/>
      <c r="LFK91" s="213"/>
      <c r="LFL91" s="213"/>
      <c r="LFM91" s="213"/>
      <c r="LFN91" s="213"/>
      <c r="LFO91" s="213"/>
      <c r="LFP91" s="213"/>
      <c r="LFQ91" s="213"/>
      <c r="LFR91" s="213"/>
      <c r="LFS91" s="213"/>
      <c r="LFT91" s="213"/>
      <c r="LFU91" s="213"/>
      <c r="LFV91" s="213"/>
      <c r="LFW91" s="213"/>
      <c r="LFX91" s="213"/>
      <c r="LFY91" s="213"/>
      <c r="LFZ91" s="213"/>
      <c r="LGA91" s="213"/>
      <c r="LGB91" s="213"/>
      <c r="LGC91" s="213"/>
      <c r="LGD91" s="213"/>
      <c r="LGE91" s="213"/>
      <c r="LGF91" s="213"/>
      <c r="LGG91" s="213"/>
      <c r="LGH91" s="213"/>
      <c r="LGI91" s="213"/>
      <c r="LGJ91" s="213"/>
      <c r="LGK91" s="213"/>
      <c r="LGL91" s="213"/>
      <c r="LGM91" s="213"/>
      <c r="LGN91" s="213"/>
      <c r="LGO91" s="213"/>
      <c r="LGP91" s="213"/>
      <c r="LGQ91" s="213"/>
      <c r="LGR91" s="213"/>
      <c r="LGS91" s="213"/>
      <c r="LGT91" s="213"/>
      <c r="LGU91" s="213"/>
      <c r="LGV91" s="213"/>
      <c r="LGW91" s="213"/>
      <c r="LGX91" s="213"/>
      <c r="LGY91" s="213"/>
      <c r="LGZ91" s="213"/>
      <c r="LHA91" s="213"/>
      <c r="LHB91" s="213"/>
      <c r="LHC91" s="213"/>
      <c r="LHD91" s="213"/>
      <c r="LHE91" s="213"/>
      <c r="LHF91" s="213"/>
      <c r="LHG91" s="213"/>
      <c r="LHH91" s="213"/>
      <c r="LHI91" s="213"/>
      <c r="LHJ91" s="213"/>
      <c r="LHK91" s="213"/>
      <c r="LHL91" s="213"/>
      <c r="LHM91" s="213"/>
      <c r="LHN91" s="213"/>
      <c r="LHO91" s="213"/>
      <c r="LHP91" s="213"/>
      <c r="LHQ91" s="213"/>
      <c r="LHR91" s="213"/>
      <c r="LHS91" s="213"/>
      <c r="LHT91" s="213"/>
      <c r="LHU91" s="213"/>
      <c r="LHV91" s="213"/>
      <c r="LHW91" s="213"/>
      <c r="LHX91" s="213"/>
      <c r="LHY91" s="213"/>
      <c r="LHZ91" s="213"/>
      <c r="LIA91" s="213"/>
      <c r="LIB91" s="213"/>
      <c r="LIC91" s="213"/>
      <c r="LID91" s="213"/>
      <c r="LIE91" s="213"/>
      <c r="LIF91" s="213"/>
      <c r="LIG91" s="213"/>
      <c r="LIH91" s="213"/>
      <c r="LII91" s="213"/>
      <c r="LIJ91" s="213"/>
      <c r="LIK91" s="213"/>
      <c r="LIL91" s="213"/>
      <c r="LIM91" s="213"/>
      <c r="LIN91" s="213"/>
      <c r="LIO91" s="213"/>
      <c r="LIP91" s="213"/>
      <c r="LIQ91" s="213"/>
      <c r="LIR91" s="213"/>
      <c r="LIS91" s="213"/>
      <c r="LIT91" s="213"/>
      <c r="LIU91" s="213"/>
      <c r="LIV91" s="213"/>
      <c r="LIW91" s="213"/>
      <c r="LIX91" s="213"/>
      <c r="LIY91" s="213"/>
      <c r="LIZ91" s="213"/>
      <c r="LJA91" s="213"/>
      <c r="LJB91" s="213"/>
      <c r="LJC91" s="213"/>
      <c r="LJD91" s="213"/>
      <c r="LJE91" s="213"/>
      <c r="LJF91" s="213"/>
      <c r="LJG91" s="213"/>
      <c r="LJH91" s="213"/>
      <c r="LJI91" s="213"/>
      <c r="LJJ91" s="213"/>
      <c r="LJK91" s="213"/>
      <c r="LJL91" s="213"/>
      <c r="LJM91" s="213"/>
      <c r="LJN91" s="213"/>
      <c r="LJO91" s="213"/>
      <c r="LJP91" s="213"/>
      <c r="LJQ91" s="213"/>
      <c r="LJR91" s="213"/>
      <c r="LJS91" s="213"/>
      <c r="LJT91" s="213"/>
      <c r="LJU91" s="213"/>
      <c r="LJV91" s="213"/>
      <c r="LJW91" s="213"/>
      <c r="LJX91" s="213"/>
      <c r="LJY91" s="213"/>
      <c r="LJZ91" s="213"/>
      <c r="LKA91" s="213"/>
      <c r="LKB91" s="213"/>
      <c r="LKC91" s="213"/>
      <c r="LKD91" s="213"/>
      <c r="LKE91" s="213"/>
      <c r="LKF91" s="213"/>
      <c r="LKG91" s="213"/>
      <c r="LKH91" s="213"/>
      <c r="LKI91" s="213"/>
      <c r="LKJ91" s="213"/>
      <c r="LKK91" s="213"/>
      <c r="LKL91" s="213"/>
      <c r="LKM91" s="213"/>
      <c r="LKN91" s="213"/>
      <c r="LKO91" s="213"/>
      <c r="LKP91" s="213"/>
      <c r="LKQ91" s="213"/>
      <c r="LKR91" s="213"/>
      <c r="LKS91" s="213"/>
      <c r="LKT91" s="213"/>
      <c r="LKU91" s="213"/>
      <c r="LKV91" s="213"/>
      <c r="LKW91" s="213"/>
      <c r="LKX91" s="213"/>
      <c r="LKY91" s="213"/>
      <c r="LKZ91" s="213"/>
      <c r="LLA91" s="213"/>
      <c r="LLB91" s="213"/>
      <c r="LLC91" s="213"/>
      <c r="LLD91" s="213"/>
      <c r="LLE91" s="213"/>
      <c r="LLF91" s="213"/>
      <c r="LLG91" s="213"/>
      <c r="LLH91" s="213"/>
      <c r="LLI91" s="213"/>
      <c r="LLJ91" s="213"/>
      <c r="LLK91" s="213"/>
      <c r="LLL91" s="213"/>
      <c r="LLM91" s="213"/>
      <c r="LLN91" s="213"/>
      <c r="LLO91" s="213"/>
      <c r="LLP91" s="213"/>
      <c r="LLQ91" s="213"/>
      <c r="LLR91" s="213"/>
      <c r="LLS91" s="213"/>
      <c r="LLT91" s="213"/>
      <c r="LLU91" s="213"/>
      <c r="LLV91" s="213"/>
      <c r="LLW91" s="213"/>
      <c r="LLX91" s="213"/>
      <c r="LLY91" s="213"/>
      <c r="LLZ91" s="213"/>
      <c r="LMA91" s="213"/>
      <c r="LMB91" s="213"/>
      <c r="LMC91" s="213"/>
      <c r="LMD91" s="213"/>
      <c r="LME91" s="213"/>
      <c r="LMF91" s="213"/>
      <c r="LMG91" s="213"/>
      <c r="LMH91" s="213"/>
      <c r="LMI91" s="213"/>
      <c r="LMJ91" s="213"/>
      <c r="LMK91" s="213"/>
      <c r="LML91" s="213"/>
      <c r="LMM91" s="213"/>
      <c r="LMN91" s="213"/>
      <c r="LMO91" s="213"/>
      <c r="LMP91" s="213"/>
      <c r="LMQ91" s="213"/>
      <c r="LMR91" s="213"/>
      <c r="LMS91" s="213"/>
      <c r="LMT91" s="213"/>
      <c r="LMU91" s="213"/>
      <c r="LMV91" s="213"/>
      <c r="LMW91" s="213"/>
      <c r="LMX91" s="213"/>
      <c r="LMY91" s="213"/>
      <c r="LMZ91" s="213"/>
      <c r="LNA91" s="213"/>
      <c r="LNB91" s="213"/>
      <c r="LNC91" s="213"/>
      <c r="LND91" s="213"/>
      <c r="LNE91" s="213"/>
      <c r="LNF91" s="213"/>
      <c r="LNG91" s="213"/>
      <c r="LNH91" s="213"/>
      <c r="LNI91" s="213"/>
      <c r="LNJ91" s="213"/>
      <c r="LNK91" s="213"/>
      <c r="LNL91" s="213"/>
      <c r="LNM91" s="213"/>
      <c r="LNN91" s="213"/>
      <c r="LNO91" s="213"/>
      <c r="LNP91" s="213"/>
      <c r="LNQ91" s="213"/>
      <c r="LNR91" s="213"/>
      <c r="LNS91" s="213"/>
      <c r="LNT91" s="213"/>
      <c r="LNU91" s="213"/>
      <c r="LNV91" s="213"/>
      <c r="LNW91" s="213"/>
      <c r="LNX91" s="213"/>
      <c r="LNY91" s="213"/>
      <c r="LNZ91" s="213"/>
      <c r="LOA91" s="213"/>
      <c r="LOB91" s="213"/>
      <c r="LOC91" s="213"/>
      <c r="LOD91" s="213"/>
      <c r="LOE91" s="213"/>
      <c r="LOF91" s="213"/>
      <c r="LOG91" s="213"/>
      <c r="LOH91" s="213"/>
      <c r="LOI91" s="213"/>
      <c r="LOJ91" s="213"/>
      <c r="LOK91" s="213"/>
      <c r="LOL91" s="213"/>
      <c r="LOM91" s="213"/>
      <c r="LON91" s="213"/>
      <c r="LOO91" s="213"/>
      <c r="LOP91" s="213"/>
      <c r="LOQ91" s="213"/>
      <c r="LOR91" s="213"/>
      <c r="LOS91" s="213"/>
      <c r="LOT91" s="213"/>
      <c r="LOU91" s="213"/>
      <c r="LOV91" s="213"/>
      <c r="LOW91" s="213"/>
      <c r="LOX91" s="213"/>
      <c r="LOY91" s="213"/>
      <c r="LOZ91" s="213"/>
      <c r="LPA91" s="213"/>
      <c r="LPB91" s="213"/>
      <c r="LPC91" s="213"/>
      <c r="LPD91" s="213"/>
      <c r="LPE91" s="213"/>
      <c r="LPF91" s="213"/>
      <c r="LPG91" s="213"/>
      <c r="LPH91" s="213"/>
      <c r="LPI91" s="213"/>
      <c r="LPJ91" s="213"/>
      <c r="LPK91" s="213"/>
      <c r="LPL91" s="213"/>
      <c r="LPM91" s="213"/>
      <c r="LPN91" s="213"/>
      <c r="LPO91" s="213"/>
      <c r="LPP91" s="213"/>
      <c r="LPQ91" s="213"/>
      <c r="LPR91" s="213"/>
      <c r="LPS91" s="213"/>
      <c r="LPT91" s="213"/>
      <c r="LPU91" s="213"/>
      <c r="LPV91" s="213"/>
      <c r="LPW91" s="213"/>
      <c r="LPX91" s="213"/>
      <c r="LPY91" s="213"/>
      <c r="LPZ91" s="213"/>
      <c r="LQA91" s="213"/>
      <c r="LQB91" s="213"/>
      <c r="LQC91" s="213"/>
      <c r="LQD91" s="213"/>
      <c r="LQE91" s="213"/>
      <c r="LQF91" s="213"/>
      <c r="LQG91" s="213"/>
      <c r="LQH91" s="213"/>
      <c r="LQI91" s="213"/>
      <c r="LQJ91" s="213"/>
      <c r="LQK91" s="213"/>
      <c r="LQL91" s="213"/>
      <c r="LQM91" s="213"/>
      <c r="LQN91" s="213"/>
      <c r="LQO91" s="213"/>
      <c r="LQP91" s="213"/>
      <c r="LQQ91" s="213"/>
      <c r="LQR91" s="213"/>
      <c r="LQS91" s="213"/>
      <c r="LQT91" s="213"/>
      <c r="LQU91" s="213"/>
      <c r="LQV91" s="213"/>
      <c r="LQW91" s="213"/>
      <c r="LQX91" s="213"/>
      <c r="LQY91" s="213"/>
      <c r="LQZ91" s="213"/>
      <c r="LRA91" s="213"/>
      <c r="LRB91" s="213"/>
      <c r="LRC91" s="213"/>
      <c r="LRD91" s="213"/>
      <c r="LRE91" s="213"/>
      <c r="LRF91" s="213"/>
      <c r="LRG91" s="213"/>
      <c r="LRH91" s="213"/>
      <c r="LRI91" s="213"/>
      <c r="LRJ91" s="213"/>
      <c r="LRK91" s="213"/>
      <c r="LRL91" s="213"/>
      <c r="LRM91" s="213"/>
      <c r="LRN91" s="213"/>
      <c r="LRO91" s="213"/>
      <c r="LRP91" s="213"/>
      <c r="LRQ91" s="213"/>
      <c r="LRR91" s="213"/>
      <c r="LRS91" s="213"/>
      <c r="LRT91" s="213"/>
      <c r="LRU91" s="213"/>
      <c r="LRV91" s="213"/>
      <c r="LRW91" s="213"/>
      <c r="LRX91" s="213"/>
      <c r="LRY91" s="213"/>
      <c r="LRZ91" s="213"/>
      <c r="LSA91" s="213"/>
      <c r="LSB91" s="213"/>
      <c r="LSC91" s="213"/>
      <c r="LSD91" s="213"/>
      <c r="LSE91" s="213"/>
      <c r="LSF91" s="213"/>
      <c r="LSG91" s="213"/>
      <c r="LSH91" s="213"/>
      <c r="LSI91" s="213"/>
      <c r="LSJ91" s="213"/>
      <c r="LSK91" s="213"/>
      <c r="LSL91" s="213"/>
      <c r="LSM91" s="213"/>
      <c r="LSN91" s="213"/>
      <c r="LSO91" s="213"/>
      <c r="LSP91" s="213"/>
      <c r="LSQ91" s="213"/>
      <c r="LSR91" s="213"/>
      <c r="LSS91" s="213"/>
      <c r="LST91" s="213"/>
      <c r="LSU91" s="213"/>
      <c r="LSV91" s="213"/>
      <c r="LSW91" s="213"/>
      <c r="LSX91" s="213"/>
      <c r="LSY91" s="213"/>
      <c r="LSZ91" s="213"/>
      <c r="LTA91" s="213"/>
      <c r="LTB91" s="213"/>
      <c r="LTC91" s="213"/>
      <c r="LTD91" s="213"/>
      <c r="LTE91" s="213"/>
      <c r="LTF91" s="213"/>
      <c r="LTG91" s="213"/>
      <c r="LTH91" s="213"/>
      <c r="LTI91" s="213"/>
      <c r="LTJ91" s="213"/>
      <c r="LTK91" s="213"/>
      <c r="LTL91" s="213"/>
      <c r="LTM91" s="213"/>
      <c r="LTN91" s="213"/>
      <c r="LTO91" s="213"/>
      <c r="LTP91" s="213"/>
      <c r="LTQ91" s="213"/>
      <c r="LTR91" s="213"/>
      <c r="LTS91" s="213"/>
      <c r="LTT91" s="213"/>
      <c r="LTU91" s="213"/>
      <c r="LTV91" s="213"/>
      <c r="LTW91" s="213"/>
      <c r="LTX91" s="213"/>
      <c r="LTY91" s="213"/>
      <c r="LTZ91" s="213"/>
      <c r="LUA91" s="213"/>
      <c r="LUB91" s="213"/>
      <c r="LUC91" s="213"/>
      <c r="LUD91" s="213"/>
      <c r="LUE91" s="213"/>
      <c r="LUF91" s="213"/>
      <c r="LUG91" s="213"/>
      <c r="LUH91" s="213"/>
      <c r="LUI91" s="213"/>
      <c r="LUJ91" s="213"/>
      <c r="LUK91" s="213"/>
      <c r="LUL91" s="213"/>
      <c r="LUM91" s="213"/>
      <c r="LUN91" s="213"/>
      <c r="LUO91" s="213"/>
      <c r="LUP91" s="213"/>
      <c r="LUQ91" s="213"/>
      <c r="LUR91" s="213"/>
      <c r="LUS91" s="213"/>
      <c r="LUT91" s="213"/>
      <c r="LUU91" s="213"/>
      <c r="LUV91" s="213"/>
      <c r="LUW91" s="213"/>
      <c r="LUX91" s="213"/>
      <c r="LUY91" s="213"/>
      <c r="LUZ91" s="213"/>
      <c r="LVA91" s="213"/>
      <c r="LVB91" s="213"/>
      <c r="LVC91" s="213"/>
      <c r="LVD91" s="213"/>
      <c r="LVE91" s="213"/>
      <c r="LVF91" s="213"/>
      <c r="LVG91" s="213"/>
      <c r="LVH91" s="213"/>
      <c r="LVI91" s="213"/>
      <c r="LVJ91" s="213"/>
      <c r="LVK91" s="213"/>
      <c r="LVL91" s="213"/>
      <c r="LVM91" s="213"/>
      <c r="LVN91" s="213"/>
      <c r="LVO91" s="213"/>
      <c r="LVP91" s="213"/>
      <c r="LVQ91" s="213"/>
      <c r="LVR91" s="213"/>
      <c r="LVS91" s="213"/>
      <c r="LVT91" s="213"/>
      <c r="LVU91" s="213"/>
      <c r="LVV91" s="213"/>
      <c r="LVW91" s="213"/>
      <c r="LVX91" s="213"/>
      <c r="LVY91" s="213"/>
      <c r="LVZ91" s="213"/>
      <c r="LWA91" s="213"/>
      <c r="LWB91" s="213"/>
      <c r="LWC91" s="213"/>
      <c r="LWD91" s="213"/>
      <c r="LWE91" s="213"/>
      <c r="LWF91" s="213"/>
      <c r="LWG91" s="213"/>
      <c r="LWH91" s="213"/>
      <c r="LWI91" s="213"/>
      <c r="LWJ91" s="213"/>
      <c r="LWK91" s="213"/>
      <c r="LWL91" s="213"/>
      <c r="LWM91" s="213"/>
      <c r="LWN91" s="213"/>
      <c r="LWO91" s="213"/>
      <c r="LWP91" s="213"/>
      <c r="LWQ91" s="213"/>
      <c r="LWR91" s="213"/>
      <c r="LWS91" s="213"/>
      <c r="LWT91" s="213"/>
      <c r="LWU91" s="213"/>
      <c r="LWV91" s="213"/>
      <c r="LWW91" s="213"/>
      <c r="LWX91" s="213"/>
      <c r="LWY91" s="213"/>
      <c r="LWZ91" s="213"/>
      <c r="LXA91" s="213"/>
      <c r="LXB91" s="213"/>
      <c r="LXC91" s="213"/>
      <c r="LXD91" s="213"/>
      <c r="LXE91" s="213"/>
      <c r="LXF91" s="213"/>
      <c r="LXG91" s="213"/>
      <c r="LXH91" s="213"/>
      <c r="LXI91" s="213"/>
      <c r="LXJ91" s="213"/>
      <c r="LXK91" s="213"/>
      <c r="LXL91" s="213"/>
      <c r="LXM91" s="213"/>
      <c r="LXN91" s="213"/>
      <c r="LXO91" s="213"/>
      <c r="LXP91" s="213"/>
      <c r="LXQ91" s="213"/>
      <c r="LXR91" s="213"/>
      <c r="LXS91" s="213"/>
      <c r="LXT91" s="213"/>
      <c r="LXU91" s="213"/>
      <c r="LXV91" s="213"/>
      <c r="LXW91" s="213"/>
      <c r="LXX91" s="213"/>
      <c r="LXY91" s="213"/>
      <c r="LXZ91" s="213"/>
      <c r="LYA91" s="213"/>
      <c r="LYB91" s="213"/>
      <c r="LYC91" s="213"/>
      <c r="LYD91" s="213"/>
      <c r="LYE91" s="213"/>
      <c r="LYF91" s="213"/>
      <c r="LYG91" s="213"/>
      <c r="LYH91" s="213"/>
      <c r="LYI91" s="213"/>
      <c r="LYJ91" s="213"/>
      <c r="LYK91" s="213"/>
      <c r="LYL91" s="213"/>
      <c r="LYM91" s="213"/>
      <c r="LYN91" s="213"/>
      <c r="LYO91" s="213"/>
      <c r="LYP91" s="213"/>
      <c r="LYQ91" s="213"/>
      <c r="LYR91" s="213"/>
      <c r="LYS91" s="213"/>
      <c r="LYT91" s="213"/>
      <c r="LYU91" s="213"/>
      <c r="LYV91" s="213"/>
      <c r="LYW91" s="213"/>
      <c r="LYX91" s="213"/>
      <c r="LYY91" s="213"/>
      <c r="LYZ91" s="213"/>
      <c r="LZA91" s="213"/>
      <c r="LZB91" s="213"/>
      <c r="LZC91" s="213"/>
      <c r="LZD91" s="213"/>
      <c r="LZE91" s="213"/>
      <c r="LZF91" s="213"/>
      <c r="LZG91" s="213"/>
      <c r="LZH91" s="213"/>
      <c r="LZI91" s="213"/>
      <c r="LZJ91" s="213"/>
      <c r="LZK91" s="213"/>
      <c r="LZL91" s="213"/>
      <c r="LZM91" s="213"/>
      <c r="LZN91" s="213"/>
      <c r="LZO91" s="213"/>
      <c r="LZP91" s="213"/>
      <c r="LZQ91" s="213"/>
      <c r="LZR91" s="213"/>
      <c r="LZS91" s="213"/>
      <c r="LZT91" s="213"/>
      <c r="LZU91" s="213"/>
      <c r="LZV91" s="213"/>
      <c r="LZW91" s="213"/>
      <c r="LZX91" s="213"/>
      <c r="LZY91" s="213"/>
      <c r="LZZ91" s="213"/>
      <c r="MAA91" s="213"/>
      <c r="MAB91" s="213"/>
      <c r="MAC91" s="213"/>
      <c r="MAD91" s="213"/>
      <c r="MAE91" s="213"/>
      <c r="MAF91" s="213"/>
      <c r="MAG91" s="213"/>
      <c r="MAH91" s="213"/>
      <c r="MAI91" s="213"/>
      <c r="MAJ91" s="213"/>
      <c r="MAK91" s="213"/>
      <c r="MAL91" s="213"/>
      <c r="MAM91" s="213"/>
      <c r="MAN91" s="213"/>
      <c r="MAO91" s="213"/>
      <c r="MAP91" s="213"/>
      <c r="MAQ91" s="213"/>
      <c r="MAR91" s="213"/>
      <c r="MAS91" s="213"/>
      <c r="MAT91" s="213"/>
      <c r="MAU91" s="213"/>
      <c r="MAV91" s="213"/>
      <c r="MAW91" s="213"/>
      <c r="MAX91" s="213"/>
      <c r="MAY91" s="213"/>
      <c r="MAZ91" s="213"/>
      <c r="MBA91" s="213"/>
      <c r="MBB91" s="213"/>
      <c r="MBC91" s="213"/>
      <c r="MBD91" s="213"/>
      <c r="MBE91" s="213"/>
      <c r="MBF91" s="213"/>
      <c r="MBG91" s="213"/>
      <c r="MBH91" s="213"/>
      <c r="MBI91" s="213"/>
      <c r="MBJ91" s="213"/>
      <c r="MBK91" s="213"/>
      <c r="MBL91" s="213"/>
      <c r="MBM91" s="213"/>
      <c r="MBN91" s="213"/>
      <c r="MBO91" s="213"/>
      <c r="MBP91" s="213"/>
      <c r="MBQ91" s="213"/>
      <c r="MBR91" s="213"/>
      <c r="MBS91" s="213"/>
      <c r="MBT91" s="213"/>
      <c r="MBU91" s="213"/>
      <c r="MBV91" s="213"/>
      <c r="MBW91" s="213"/>
      <c r="MBX91" s="213"/>
      <c r="MBY91" s="213"/>
      <c r="MBZ91" s="213"/>
      <c r="MCA91" s="213"/>
      <c r="MCB91" s="213"/>
      <c r="MCC91" s="213"/>
      <c r="MCD91" s="213"/>
      <c r="MCE91" s="213"/>
      <c r="MCF91" s="213"/>
      <c r="MCG91" s="213"/>
      <c r="MCH91" s="213"/>
      <c r="MCI91" s="213"/>
      <c r="MCJ91" s="213"/>
      <c r="MCK91" s="213"/>
      <c r="MCL91" s="213"/>
      <c r="MCM91" s="213"/>
      <c r="MCN91" s="213"/>
      <c r="MCO91" s="213"/>
      <c r="MCP91" s="213"/>
      <c r="MCQ91" s="213"/>
      <c r="MCR91" s="213"/>
      <c r="MCS91" s="213"/>
      <c r="MCT91" s="213"/>
      <c r="MCU91" s="213"/>
      <c r="MCV91" s="213"/>
      <c r="MCW91" s="213"/>
      <c r="MCX91" s="213"/>
      <c r="MCY91" s="213"/>
      <c r="MCZ91" s="213"/>
      <c r="MDA91" s="213"/>
      <c r="MDB91" s="213"/>
      <c r="MDC91" s="213"/>
      <c r="MDD91" s="213"/>
      <c r="MDE91" s="213"/>
      <c r="MDF91" s="213"/>
      <c r="MDG91" s="213"/>
      <c r="MDH91" s="213"/>
      <c r="MDI91" s="213"/>
      <c r="MDJ91" s="213"/>
      <c r="MDK91" s="213"/>
      <c r="MDL91" s="213"/>
      <c r="MDM91" s="213"/>
      <c r="MDN91" s="213"/>
      <c r="MDO91" s="213"/>
      <c r="MDP91" s="213"/>
      <c r="MDQ91" s="213"/>
      <c r="MDR91" s="213"/>
      <c r="MDS91" s="213"/>
      <c r="MDT91" s="213"/>
      <c r="MDU91" s="213"/>
      <c r="MDV91" s="213"/>
      <c r="MDW91" s="213"/>
      <c r="MDX91" s="213"/>
      <c r="MDY91" s="213"/>
      <c r="MDZ91" s="213"/>
      <c r="MEA91" s="213"/>
      <c r="MEB91" s="213"/>
      <c r="MEC91" s="213"/>
      <c r="MED91" s="213"/>
      <c r="MEE91" s="213"/>
      <c r="MEF91" s="213"/>
      <c r="MEG91" s="213"/>
      <c r="MEH91" s="213"/>
      <c r="MEI91" s="213"/>
      <c r="MEJ91" s="213"/>
      <c r="MEK91" s="213"/>
      <c r="MEL91" s="213"/>
      <c r="MEM91" s="213"/>
      <c r="MEN91" s="213"/>
      <c r="MEO91" s="213"/>
      <c r="MEP91" s="213"/>
      <c r="MEQ91" s="213"/>
      <c r="MER91" s="213"/>
      <c r="MES91" s="213"/>
      <c r="MET91" s="213"/>
      <c r="MEU91" s="213"/>
      <c r="MEV91" s="213"/>
      <c r="MEW91" s="213"/>
      <c r="MEX91" s="213"/>
      <c r="MEY91" s="213"/>
      <c r="MEZ91" s="213"/>
      <c r="MFA91" s="213"/>
      <c r="MFB91" s="213"/>
      <c r="MFC91" s="213"/>
      <c r="MFD91" s="213"/>
      <c r="MFE91" s="213"/>
      <c r="MFF91" s="213"/>
      <c r="MFG91" s="213"/>
      <c r="MFH91" s="213"/>
      <c r="MFI91" s="213"/>
      <c r="MFJ91" s="213"/>
      <c r="MFK91" s="213"/>
      <c r="MFL91" s="213"/>
      <c r="MFM91" s="213"/>
      <c r="MFN91" s="213"/>
      <c r="MFO91" s="213"/>
      <c r="MFP91" s="213"/>
      <c r="MFQ91" s="213"/>
      <c r="MFR91" s="213"/>
      <c r="MFS91" s="213"/>
      <c r="MFT91" s="213"/>
      <c r="MFU91" s="213"/>
      <c r="MFV91" s="213"/>
      <c r="MFW91" s="213"/>
      <c r="MFX91" s="213"/>
      <c r="MFY91" s="213"/>
      <c r="MFZ91" s="213"/>
      <c r="MGA91" s="213"/>
      <c r="MGB91" s="213"/>
      <c r="MGC91" s="213"/>
      <c r="MGD91" s="213"/>
      <c r="MGE91" s="213"/>
      <c r="MGF91" s="213"/>
      <c r="MGG91" s="213"/>
      <c r="MGH91" s="213"/>
      <c r="MGI91" s="213"/>
      <c r="MGJ91" s="213"/>
      <c r="MGK91" s="213"/>
      <c r="MGL91" s="213"/>
      <c r="MGM91" s="213"/>
      <c r="MGN91" s="213"/>
      <c r="MGO91" s="213"/>
      <c r="MGP91" s="213"/>
      <c r="MGQ91" s="213"/>
      <c r="MGR91" s="213"/>
      <c r="MGS91" s="213"/>
      <c r="MGT91" s="213"/>
      <c r="MGU91" s="213"/>
      <c r="MGV91" s="213"/>
      <c r="MGW91" s="213"/>
      <c r="MGX91" s="213"/>
      <c r="MGY91" s="213"/>
      <c r="MGZ91" s="213"/>
      <c r="MHA91" s="213"/>
      <c r="MHB91" s="213"/>
      <c r="MHC91" s="213"/>
      <c r="MHD91" s="213"/>
      <c r="MHE91" s="213"/>
      <c r="MHF91" s="213"/>
      <c r="MHG91" s="213"/>
      <c r="MHH91" s="213"/>
      <c r="MHI91" s="213"/>
      <c r="MHJ91" s="213"/>
      <c r="MHK91" s="213"/>
      <c r="MHL91" s="213"/>
      <c r="MHM91" s="213"/>
      <c r="MHN91" s="213"/>
      <c r="MHO91" s="213"/>
      <c r="MHP91" s="213"/>
      <c r="MHQ91" s="213"/>
      <c r="MHR91" s="213"/>
      <c r="MHS91" s="213"/>
      <c r="MHT91" s="213"/>
      <c r="MHU91" s="213"/>
      <c r="MHV91" s="213"/>
      <c r="MHW91" s="213"/>
      <c r="MHX91" s="213"/>
      <c r="MHY91" s="213"/>
      <c r="MHZ91" s="213"/>
      <c r="MIA91" s="213"/>
      <c r="MIB91" s="213"/>
      <c r="MIC91" s="213"/>
      <c r="MID91" s="213"/>
      <c r="MIE91" s="213"/>
      <c r="MIF91" s="213"/>
      <c r="MIG91" s="213"/>
      <c r="MIH91" s="213"/>
      <c r="MII91" s="213"/>
      <c r="MIJ91" s="213"/>
      <c r="MIK91" s="213"/>
      <c r="MIL91" s="213"/>
      <c r="MIM91" s="213"/>
      <c r="MIN91" s="213"/>
      <c r="MIO91" s="213"/>
      <c r="MIP91" s="213"/>
      <c r="MIQ91" s="213"/>
      <c r="MIR91" s="213"/>
      <c r="MIS91" s="213"/>
      <c r="MIT91" s="213"/>
      <c r="MIU91" s="213"/>
      <c r="MIV91" s="213"/>
      <c r="MIW91" s="213"/>
      <c r="MIX91" s="213"/>
      <c r="MIY91" s="213"/>
      <c r="MIZ91" s="213"/>
      <c r="MJA91" s="213"/>
      <c r="MJB91" s="213"/>
      <c r="MJC91" s="213"/>
      <c r="MJD91" s="213"/>
      <c r="MJE91" s="213"/>
      <c r="MJF91" s="213"/>
      <c r="MJG91" s="213"/>
      <c r="MJH91" s="213"/>
      <c r="MJI91" s="213"/>
      <c r="MJJ91" s="213"/>
      <c r="MJK91" s="213"/>
      <c r="MJL91" s="213"/>
      <c r="MJM91" s="213"/>
      <c r="MJN91" s="213"/>
      <c r="MJO91" s="213"/>
      <c r="MJP91" s="213"/>
      <c r="MJQ91" s="213"/>
      <c r="MJR91" s="213"/>
      <c r="MJS91" s="213"/>
      <c r="MJT91" s="213"/>
      <c r="MJU91" s="213"/>
      <c r="MJV91" s="213"/>
      <c r="MJW91" s="213"/>
      <c r="MJX91" s="213"/>
      <c r="MJY91" s="213"/>
      <c r="MJZ91" s="213"/>
      <c r="MKA91" s="213"/>
      <c r="MKB91" s="213"/>
      <c r="MKC91" s="213"/>
      <c r="MKD91" s="213"/>
      <c r="MKE91" s="213"/>
      <c r="MKF91" s="213"/>
      <c r="MKG91" s="213"/>
      <c r="MKH91" s="213"/>
      <c r="MKI91" s="213"/>
      <c r="MKJ91" s="213"/>
      <c r="MKK91" s="213"/>
      <c r="MKL91" s="213"/>
      <c r="MKM91" s="213"/>
      <c r="MKN91" s="213"/>
      <c r="MKO91" s="213"/>
      <c r="MKP91" s="213"/>
      <c r="MKQ91" s="213"/>
      <c r="MKR91" s="213"/>
      <c r="MKS91" s="213"/>
      <c r="MKT91" s="213"/>
      <c r="MKU91" s="213"/>
      <c r="MKV91" s="213"/>
      <c r="MKW91" s="213"/>
      <c r="MKX91" s="213"/>
      <c r="MKY91" s="213"/>
      <c r="MKZ91" s="213"/>
      <c r="MLA91" s="213"/>
      <c r="MLB91" s="213"/>
      <c r="MLC91" s="213"/>
      <c r="MLD91" s="213"/>
      <c r="MLE91" s="213"/>
      <c r="MLF91" s="213"/>
      <c r="MLG91" s="213"/>
      <c r="MLH91" s="213"/>
      <c r="MLI91" s="213"/>
      <c r="MLJ91" s="213"/>
      <c r="MLK91" s="213"/>
      <c r="MLL91" s="213"/>
      <c r="MLM91" s="213"/>
      <c r="MLN91" s="213"/>
      <c r="MLO91" s="213"/>
      <c r="MLP91" s="213"/>
      <c r="MLQ91" s="213"/>
      <c r="MLR91" s="213"/>
      <c r="MLS91" s="213"/>
      <c r="MLT91" s="213"/>
      <c r="MLU91" s="213"/>
      <c r="MLV91" s="213"/>
      <c r="MLW91" s="213"/>
      <c r="MLX91" s="213"/>
      <c r="MLY91" s="213"/>
      <c r="MLZ91" s="213"/>
      <c r="MMA91" s="213"/>
      <c r="MMB91" s="213"/>
      <c r="MMC91" s="213"/>
      <c r="MMD91" s="213"/>
      <c r="MME91" s="213"/>
      <c r="MMF91" s="213"/>
      <c r="MMG91" s="213"/>
      <c r="MMH91" s="213"/>
      <c r="MMI91" s="213"/>
      <c r="MMJ91" s="213"/>
      <c r="MMK91" s="213"/>
      <c r="MML91" s="213"/>
      <c r="MMM91" s="213"/>
      <c r="MMN91" s="213"/>
      <c r="MMO91" s="213"/>
      <c r="MMP91" s="213"/>
      <c r="MMQ91" s="213"/>
      <c r="MMR91" s="213"/>
      <c r="MMS91" s="213"/>
      <c r="MMT91" s="213"/>
      <c r="MMU91" s="213"/>
      <c r="MMV91" s="213"/>
      <c r="MMW91" s="213"/>
      <c r="MMX91" s="213"/>
      <c r="MMY91" s="213"/>
      <c r="MMZ91" s="213"/>
      <c r="MNA91" s="213"/>
      <c r="MNB91" s="213"/>
      <c r="MNC91" s="213"/>
      <c r="MND91" s="213"/>
      <c r="MNE91" s="213"/>
      <c r="MNF91" s="213"/>
      <c r="MNG91" s="213"/>
      <c r="MNH91" s="213"/>
      <c r="MNI91" s="213"/>
      <c r="MNJ91" s="213"/>
      <c r="MNK91" s="213"/>
      <c r="MNL91" s="213"/>
      <c r="MNM91" s="213"/>
      <c r="MNN91" s="213"/>
      <c r="MNO91" s="213"/>
      <c r="MNP91" s="213"/>
      <c r="MNQ91" s="213"/>
      <c r="MNR91" s="213"/>
      <c r="MNS91" s="213"/>
      <c r="MNT91" s="213"/>
      <c r="MNU91" s="213"/>
      <c r="MNV91" s="213"/>
      <c r="MNW91" s="213"/>
      <c r="MNX91" s="213"/>
      <c r="MNY91" s="213"/>
      <c r="MNZ91" s="213"/>
      <c r="MOA91" s="213"/>
      <c r="MOB91" s="213"/>
      <c r="MOC91" s="213"/>
      <c r="MOD91" s="213"/>
      <c r="MOE91" s="213"/>
      <c r="MOF91" s="213"/>
      <c r="MOG91" s="213"/>
      <c r="MOH91" s="213"/>
      <c r="MOI91" s="213"/>
      <c r="MOJ91" s="213"/>
      <c r="MOK91" s="213"/>
      <c r="MOL91" s="213"/>
      <c r="MOM91" s="213"/>
      <c r="MON91" s="213"/>
      <c r="MOO91" s="213"/>
      <c r="MOP91" s="213"/>
      <c r="MOQ91" s="213"/>
      <c r="MOR91" s="213"/>
      <c r="MOS91" s="213"/>
      <c r="MOT91" s="213"/>
      <c r="MOU91" s="213"/>
      <c r="MOV91" s="213"/>
      <c r="MOW91" s="213"/>
      <c r="MOX91" s="213"/>
      <c r="MOY91" s="213"/>
      <c r="MOZ91" s="213"/>
      <c r="MPA91" s="213"/>
      <c r="MPB91" s="213"/>
      <c r="MPC91" s="213"/>
      <c r="MPD91" s="213"/>
      <c r="MPE91" s="213"/>
      <c r="MPF91" s="213"/>
      <c r="MPG91" s="213"/>
      <c r="MPH91" s="213"/>
      <c r="MPI91" s="213"/>
      <c r="MPJ91" s="213"/>
      <c r="MPK91" s="213"/>
      <c r="MPL91" s="213"/>
      <c r="MPM91" s="213"/>
      <c r="MPN91" s="213"/>
      <c r="MPO91" s="213"/>
      <c r="MPP91" s="213"/>
      <c r="MPQ91" s="213"/>
      <c r="MPR91" s="213"/>
      <c r="MPS91" s="213"/>
      <c r="MPT91" s="213"/>
      <c r="MPU91" s="213"/>
      <c r="MPV91" s="213"/>
      <c r="MPW91" s="213"/>
      <c r="MPX91" s="213"/>
      <c r="MPY91" s="213"/>
      <c r="MPZ91" s="213"/>
      <c r="MQA91" s="213"/>
      <c r="MQB91" s="213"/>
      <c r="MQC91" s="213"/>
      <c r="MQD91" s="213"/>
      <c r="MQE91" s="213"/>
      <c r="MQF91" s="213"/>
      <c r="MQG91" s="213"/>
      <c r="MQH91" s="213"/>
      <c r="MQI91" s="213"/>
      <c r="MQJ91" s="213"/>
      <c r="MQK91" s="213"/>
      <c r="MQL91" s="213"/>
      <c r="MQM91" s="213"/>
      <c r="MQN91" s="213"/>
      <c r="MQO91" s="213"/>
      <c r="MQP91" s="213"/>
      <c r="MQQ91" s="213"/>
      <c r="MQR91" s="213"/>
      <c r="MQS91" s="213"/>
      <c r="MQT91" s="213"/>
      <c r="MQU91" s="213"/>
      <c r="MQV91" s="213"/>
      <c r="MQW91" s="213"/>
      <c r="MQX91" s="213"/>
      <c r="MQY91" s="213"/>
      <c r="MQZ91" s="213"/>
      <c r="MRA91" s="213"/>
      <c r="MRB91" s="213"/>
      <c r="MRC91" s="213"/>
      <c r="MRD91" s="213"/>
      <c r="MRE91" s="213"/>
      <c r="MRF91" s="213"/>
      <c r="MRG91" s="213"/>
      <c r="MRH91" s="213"/>
      <c r="MRI91" s="213"/>
      <c r="MRJ91" s="213"/>
      <c r="MRK91" s="213"/>
      <c r="MRL91" s="213"/>
      <c r="MRM91" s="213"/>
      <c r="MRN91" s="213"/>
      <c r="MRO91" s="213"/>
      <c r="MRP91" s="213"/>
      <c r="MRQ91" s="213"/>
      <c r="MRR91" s="213"/>
      <c r="MRS91" s="213"/>
      <c r="MRT91" s="213"/>
      <c r="MRU91" s="213"/>
      <c r="MRV91" s="213"/>
      <c r="MRW91" s="213"/>
      <c r="MRX91" s="213"/>
      <c r="MRY91" s="213"/>
      <c r="MRZ91" s="213"/>
      <c r="MSA91" s="213"/>
      <c r="MSB91" s="213"/>
      <c r="MSC91" s="213"/>
      <c r="MSD91" s="213"/>
      <c r="MSE91" s="213"/>
      <c r="MSF91" s="213"/>
      <c r="MSG91" s="213"/>
      <c r="MSH91" s="213"/>
      <c r="MSI91" s="213"/>
      <c r="MSJ91" s="213"/>
      <c r="MSK91" s="213"/>
      <c r="MSL91" s="213"/>
      <c r="MSM91" s="213"/>
      <c r="MSN91" s="213"/>
      <c r="MSO91" s="213"/>
      <c r="MSP91" s="213"/>
      <c r="MSQ91" s="213"/>
      <c r="MSR91" s="213"/>
      <c r="MSS91" s="213"/>
      <c r="MST91" s="213"/>
      <c r="MSU91" s="213"/>
      <c r="MSV91" s="213"/>
      <c r="MSW91" s="213"/>
      <c r="MSX91" s="213"/>
      <c r="MSY91" s="213"/>
      <c r="MSZ91" s="213"/>
      <c r="MTA91" s="213"/>
      <c r="MTB91" s="213"/>
      <c r="MTC91" s="213"/>
      <c r="MTD91" s="213"/>
      <c r="MTE91" s="213"/>
      <c r="MTF91" s="213"/>
      <c r="MTG91" s="213"/>
      <c r="MTH91" s="213"/>
      <c r="MTI91" s="213"/>
      <c r="MTJ91" s="213"/>
      <c r="MTK91" s="213"/>
      <c r="MTL91" s="213"/>
      <c r="MTM91" s="213"/>
      <c r="MTN91" s="213"/>
      <c r="MTO91" s="213"/>
      <c r="MTP91" s="213"/>
      <c r="MTQ91" s="213"/>
      <c r="MTR91" s="213"/>
      <c r="MTS91" s="213"/>
      <c r="MTT91" s="213"/>
      <c r="MTU91" s="213"/>
      <c r="MTV91" s="213"/>
      <c r="MTW91" s="213"/>
      <c r="MTX91" s="213"/>
      <c r="MTY91" s="213"/>
      <c r="MTZ91" s="213"/>
      <c r="MUA91" s="213"/>
      <c r="MUB91" s="213"/>
      <c r="MUC91" s="213"/>
      <c r="MUD91" s="213"/>
      <c r="MUE91" s="213"/>
      <c r="MUF91" s="213"/>
      <c r="MUG91" s="213"/>
      <c r="MUH91" s="213"/>
      <c r="MUI91" s="213"/>
      <c r="MUJ91" s="213"/>
      <c r="MUK91" s="213"/>
      <c r="MUL91" s="213"/>
      <c r="MUM91" s="213"/>
      <c r="MUN91" s="213"/>
      <c r="MUO91" s="213"/>
      <c r="MUP91" s="213"/>
      <c r="MUQ91" s="213"/>
      <c r="MUR91" s="213"/>
      <c r="MUS91" s="213"/>
      <c r="MUT91" s="213"/>
      <c r="MUU91" s="213"/>
      <c r="MUV91" s="213"/>
      <c r="MUW91" s="213"/>
      <c r="MUX91" s="213"/>
      <c r="MUY91" s="213"/>
      <c r="MUZ91" s="213"/>
      <c r="MVA91" s="213"/>
      <c r="MVB91" s="213"/>
      <c r="MVC91" s="213"/>
      <c r="MVD91" s="213"/>
      <c r="MVE91" s="213"/>
      <c r="MVF91" s="213"/>
      <c r="MVG91" s="213"/>
      <c r="MVH91" s="213"/>
      <c r="MVI91" s="213"/>
      <c r="MVJ91" s="213"/>
      <c r="MVK91" s="213"/>
      <c r="MVL91" s="213"/>
      <c r="MVM91" s="213"/>
      <c r="MVN91" s="213"/>
      <c r="MVO91" s="213"/>
      <c r="MVP91" s="213"/>
      <c r="MVQ91" s="213"/>
      <c r="MVR91" s="213"/>
      <c r="MVS91" s="213"/>
      <c r="MVT91" s="213"/>
      <c r="MVU91" s="213"/>
      <c r="MVV91" s="213"/>
      <c r="MVW91" s="213"/>
      <c r="MVX91" s="213"/>
      <c r="MVY91" s="213"/>
      <c r="MVZ91" s="213"/>
      <c r="MWA91" s="213"/>
      <c r="MWB91" s="213"/>
      <c r="MWC91" s="213"/>
      <c r="MWD91" s="213"/>
      <c r="MWE91" s="213"/>
      <c r="MWF91" s="213"/>
      <c r="MWG91" s="213"/>
      <c r="MWH91" s="213"/>
      <c r="MWI91" s="213"/>
      <c r="MWJ91" s="213"/>
      <c r="MWK91" s="213"/>
      <c r="MWL91" s="213"/>
      <c r="MWM91" s="213"/>
      <c r="MWN91" s="213"/>
      <c r="MWO91" s="213"/>
      <c r="MWP91" s="213"/>
      <c r="MWQ91" s="213"/>
      <c r="MWR91" s="213"/>
      <c r="MWS91" s="213"/>
      <c r="MWT91" s="213"/>
      <c r="MWU91" s="213"/>
      <c r="MWV91" s="213"/>
      <c r="MWW91" s="213"/>
      <c r="MWX91" s="213"/>
      <c r="MWY91" s="213"/>
      <c r="MWZ91" s="213"/>
      <c r="MXA91" s="213"/>
      <c r="MXB91" s="213"/>
      <c r="MXC91" s="213"/>
      <c r="MXD91" s="213"/>
      <c r="MXE91" s="213"/>
      <c r="MXF91" s="213"/>
      <c r="MXG91" s="213"/>
      <c r="MXH91" s="213"/>
      <c r="MXI91" s="213"/>
      <c r="MXJ91" s="213"/>
      <c r="MXK91" s="213"/>
      <c r="MXL91" s="213"/>
      <c r="MXM91" s="213"/>
      <c r="MXN91" s="213"/>
      <c r="MXO91" s="213"/>
      <c r="MXP91" s="213"/>
      <c r="MXQ91" s="213"/>
      <c r="MXR91" s="213"/>
      <c r="MXS91" s="213"/>
      <c r="MXT91" s="213"/>
      <c r="MXU91" s="213"/>
      <c r="MXV91" s="213"/>
      <c r="MXW91" s="213"/>
      <c r="MXX91" s="213"/>
      <c r="MXY91" s="213"/>
      <c r="MXZ91" s="213"/>
      <c r="MYA91" s="213"/>
      <c r="MYB91" s="213"/>
      <c r="MYC91" s="213"/>
      <c r="MYD91" s="213"/>
      <c r="MYE91" s="213"/>
      <c r="MYF91" s="213"/>
      <c r="MYG91" s="213"/>
      <c r="MYH91" s="213"/>
      <c r="MYI91" s="213"/>
      <c r="MYJ91" s="213"/>
      <c r="MYK91" s="213"/>
      <c r="MYL91" s="213"/>
      <c r="MYM91" s="213"/>
      <c r="MYN91" s="213"/>
      <c r="MYO91" s="213"/>
      <c r="MYP91" s="213"/>
      <c r="MYQ91" s="213"/>
      <c r="MYR91" s="213"/>
      <c r="MYS91" s="213"/>
      <c r="MYT91" s="213"/>
      <c r="MYU91" s="213"/>
      <c r="MYV91" s="213"/>
      <c r="MYW91" s="213"/>
      <c r="MYX91" s="213"/>
      <c r="MYY91" s="213"/>
      <c r="MYZ91" s="213"/>
      <c r="MZA91" s="213"/>
      <c r="MZB91" s="213"/>
      <c r="MZC91" s="213"/>
      <c r="MZD91" s="213"/>
      <c r="MZE91" s="213"/>
      <c r="MZF91" s="213"/>
      <c r="MZG91" s="213"/>
      <c r="MZH91" s="213"/>
      <c r="MZI91" s="213"/>
      <c r="MZJ91" s="213"/>
      <c r="MZK91" s="213"/>
      <c r="MZL91" s="213"/>
      <c r="MZM91" s="213"/>
      <c r="MZN91" s="213"/>
      <c r="MZO91" s="213"/>
      <c r="MZP91" s="213"/>
      <c r="MZQ91" s="213"/>
      <c r="MZR91" s="213"/>
      <c r="MZS91" s="213"/>
      <c r="MZT91" s="213"/>
      <c r="MZU91" s="213"/>
      <c r="MZV91" s="213"/>
      <c r="MZW91" s="213"/>
      <c r="MZX91" s="213"/>
      <c r="MZY91" s="213"/>
      <c r="MZZ91" s="213"/>
      <c r="NAA91" s="213"/>
      <c r="NAB91" s="213"/>
      <c r="NAC91" s="213"/>
      <c r="NAD91" s="213"/>
      <c r="NAE91" s="213"/>
      <c r="NAF91" s="213"/>
      <c r="NAG91" s="213"/>
      <c r="NAH91" s="213"/>
      <c r="NAI91" s="213"/>
      <c r="NAJ91" s="213"/>
      <c r="NAK91" s="213"/>
      <c r="NAL91" s="213"/>
      <c r="NAM91" s="213"/>
      <c r="NAN91" s="213"/>
      <c r="NAO91" s="213"/>
      <c r="NAP91" s="213"/>
      <c r="NAQ91" s="213"/>
      <c r="NAR91" s="213"/>
      <c r="NAS91" s="213"/>
      <c r="NAT91" s="213"/>
      <c r="NAU91" s="213"/>
      <c r="NAV91" s="213"/>
      <c r="NAW91" s="213"/>
      <c r="NAX91" s="213"/>
      <c r="NAY91" s="213"/>
      <c r="NAZ91" s="213"/>
      <c r="NBA91" s="213"/>
      <c r="NBB91" s="213"/>
      <c r="NBC91" s="213"/>
      <c r="NBD91" s="213"/>
      <c r="NBE91" s="213"/>
      <c r="NBF91" s="213"/>
      <c r="NBG91" s="213"/>
      <c r="NBH91" s="213"/>
      <c r="NBI91" s="213"/>
      <c r="NBJ91" s="213"/>
      <c r="NBK91" s="213"/>
      <c r="NBL91" s="213"/>
      <c r="NBM91" s="213"/>
      <c r="NBN91" s="213"/>
      <c r="NBO91" s="213"/>
      <c r="NBP91" s="213"/>
      <c r="NBQ91" s="213"/>
      <c r="NBR91" s="213"/>
      <c r="NBS91" s="213"/>
      <c r="NBT91" s="213"/>
      <c r="NBU91" s="213"/>
      <c r="NBV91" s="213"/>
      <c r="NBW91" s="213"/>
      <c r="NBX91" s="213"/>
      <c r="NBY91" s="213"/>
      <c r="NBZ91" s="213"/>
      <c r="NCA91" s="213"/>
      <c r="NCB91" s="213"/>
      <c r="NCC91" s="213"/>
      <c r="NCD91" s="213"/>
      <c r="NCE91" s="213"/>
      <c r="NCF91" s="213"/>
      <c r="NCG91" s="213"/>
      <c r="NCH91" s="213"/>
      <c r="NCI91" s="213"/>
      <c r="NCJ91" s="213"/>
      <c r="NCK91" s="213"/>
      <c r="NCL91" s="213"/>
      <c r="NCM91" s="213"/>
      <c r="NCN91" s="213"/>
      <c r="NCO91" s="213"/>
      <c r="NCP91" s="213"/>
      <c r="NCQ91" s="213"/>
      <c r="NCR91" s="213"/>
      <c r="NCS91" s="213"/>
      <c r="NCT91" s="213"/>
      <c r="NCU91" s="213"/>
      <c r="NCV91" s="213"/>
      <c r="NCW91" s="213"/>
      <c r="NCX91" s="213"/>
      <c r="NCY91" s="213"/>
      <c r="NCZ91" s="213"/>
      <c r="NDA91" s="213"/>
      <c r="NDB91" s="213"/>
      <c r="NDC91" s="213"/>
      <c r="NDD91" s="213"/>
      <c r="NDE91" s="213"/>
      <c r="NDF91" s="213"/>
      <c r="NDG91" s="213"/>
      <c r="NDH91" s="213"/>
      <c r="NDI91" s="213"/>
      <c r="NDJ91" s="213"/>
      <c r="NDK91" s="213"/>
      <c r="NDL91" s="213"/>
      <c r="NDM91" s="213"/>
      <c r="NDN91" s="213"/>
      <c r="NDO91" s="213"/>
      <c r="NDP91" s="213"/>
      <c r="NDQ91" s="213"/>
      <c r="NDR91" s="213"/>
      <c r="NDS91" s="213"/>
      <c r="NDT91" s="213"/>
      <c r="NDU91" s="213"/>
      <c r="NDV91" s="213"/>
      <c r="NDW91" s="213"/>
      <c r="NDX91" s="213"/>
      <c r="NDY91" s="213"/>
      <c r="NDZ91" s="213"/>
      <c r="NEA91" s="213"/>
      <c r="NEB91" s="213"/>
      <c r="NEC91" s="213"/>
      <c r="NED91" s="213"/>
      <c r="NEE91" s="213"/>
      <c r="NEF91" s="213"/>
      <c r="NEG91" s="213"/>
      <c r="NEH91" s="213"/>
      <c r="NEI91" s="213"/>
      <c r="NEJ91" s="213"/>
      <c r="NEK91" s="213"/>
      <c r="NEL91" s="213"/>
      <c r="NEM91" s="213"/>
      <c r="NEN91" s="213"/>
      <c r="NEO91" s="213"/>
      <c r="NEP91" s="213"/>
      <c r="NEQ91" s="213"/>
      <c r="NER91" s="213"/>
      <c r="NES91" s="213"/>
      <c r="NET91" s="213"/>
      <c r="NEU91" s="213"/>
      <c r="NEV91" s="213"/>
      <c r="NEW91" s="213"/>
      <c r="NEX91" s="213"/>
      <c r="NEY91" s="213"/>
      <c r="NEZ91" s="213"/>
      <c r="NFA91" s="213"/>
      <c r="NFB91" s="213"/>
      <c r="NFC91" s="213"/>
      <c r="NFD91" s="213"/>
      <c r="NFE91" s="213"/>
      <c r="NFF91" s="213"/>
      <c r="NFG91" s="213"/>
      <c r="NFH91" s="213"/>
      <c r="NFI91" s="213"/>
      <c r="NFJ91" s="213"/>
      <c r="NFK91" s="213"/>
      <c r="NFL91" s="213"/>
      <c r="NFM91" s="213"/>
      <c r="NFN91" s="213"/>
      <c r="NFO91" s="213"/>
      <c r="NFP91" s="213"/>
      <c r="NFQ91" s="213"/>
      <c r="NFR91" s="213"/>
      <c r="NFS91" s="213"/>
      <c r="NFT91" s="213"/>
      <c r="NFU91" s="213"/>
      <c r="NFV91" s="213"/>
      <c r="NFW91" s="213"/>
      <c r="NFX91" s="213"/>
      <c r="NFY91" s="213"/>
      <c r="NFZ91" s="213"/>
      <c r="NGA91" s="213"/>
      <c r="NGB91" s="213"/>
      <c r="NGC91" s="213"/>
      <c r="NGD91" s="213"/>
      <c r="NGE91" s="213"/>
      <c r="NGF91" s="213"/>
      <c r="NGG91" s="213"/>
      <c r="NGH91" s="213"/>
      <c r="NGI91" s="213"/>
      <c r="NGJ91" s="213"/>
      <c r="NGK91" s="213"/>
      <c r="NGL91" s="213"/>
      <c r="NGM91" s="213"/>
      <c r="NGN91" s="213"/>
      <c r="NGO91" s="213"/>
      <c r="NGP91" s="213"/>
      <c r="NGQ91" s="213"/>
      <c r="NGR91" s="213"/>
      <c r="NGS91" s="213"/>
      <c r="NGT91" s="213"/>
      <c r="NGU91" s="213"/>
      <c r="NGV91" s="213"/>
      <c r="NGW91" s="213"/>
      <c r="NGX91" s="213"/>
      <c r="NGY91" s="213"/>
      <c r="NGZ91" s="213"/>
      <c r="NHA91" s="213"/>
      <c r="NHB91" s="213"/>
      <c r="NHC91" s="213"/>
      <c r="NHD91" s="213"/>
      <c r="NHE91" s="213"/>
      <c r="NHF91" s="213"/>
      <c r="NHG91" s="213"/>
      <c r="NHH91" s="213"/>
      <c r="NHI91" s="213"/>
      <c r="NHJ91" s="213"/>
      <c r="NHK91" s="213"/>
      <c r="NHL91" s="213"/>
      <c r="NHM91" s="213"/>
      <c r="NHN91" s="213"/>
      <c r="NHO91" s="213"/>
      <c r="NHP91" s="213"/>
      <c r="NHQ91" s="213"/>
      <c r="NHR91" s="213"/>
      <c r="NHS91" s="213"/>
      <c r="NHT91" s="213"/>
      <c r="NHU91" s="213"/>
      <c r="NHV91" s="213"/>
      <c r="NHW91" s="213"/>
      <c r="NHX91" s="213"/>
      <c r="NHY91" s="213"/>
      <c r="NHZ91" s="213"/>
      <c r="NIA91" s="213"/>
      <c r="NIB91" s="213"/>
      <c r="NIC91" s="213"/>
      <c r="NID91" s="213"/>
      <c r="NIE91" s="213"/>
      <c r="NIF91" s="213"/>
      <c r="NIG91" s="213"/>
      <c r="NIH91" s="213"/>
      <c r="NII91" s="213"/>
      <c r="NIJ91" s="213"/>
      <c r="NIK91" s="213"/>
      <c r="NIL91" s="213"/>
      <c r="NIM91" s="213"/>
      <c r="NIN91" s="213"/>
      <c r="NIO91" s="213"/>
      <c r="NIP91" s="213"/>
      <c r="NIQ91" s="213"/>
      <c r="NIR91" s="213"/>
      <c r="NIS91" s="213"/>
      <c r="NIT91" s="213"/>
      <c r="NIU91" s="213"/>
      <c r="NIV91" s="213"/>
      <c r="NIW91" s="213"/>
      <c r="NIX91" s="213"/>
      <c r="NIY91" s="213"/>
      <c r="NIZ91" s="213"/>
      <c r="NJA91" s="213"/>
      <c r="NJB91" s="213"/>
      <c r="NJC91" s="213"/>
      <c r="NJD91" s="213"/>
      <c r="NJE91" s="213"/>
      <c r="NJF91" s="213"/>
      <c r="NJG91" s="213"/>
      <c r="NJH91" s="213"/>
      <c r="NJI91" s="213"/>
      <c r="NJJ91" s="213"/>
      <c r="NJK91" s="213"/>
      <c r="NJL91" s="213"/>
      <c r="NJM91" s="213"/>
      <c r="NJN91" s="213"/>
      <c r="NJO91" s="213"/>
      <c r="NJP91" s="213"/>
      <c r="NJQ91" s="213"/>
      <c r="NJR91" s="213"/>
      <c r="NJS91" s="213"/>
      <c r="NJT91" s="213"/>
      <c r="NJU91" s="213"/>
      <c r="NJV91" s="213"/>
      <c r="NJW91" s="213"/>
      <c r="NJX91" s="213"/>
      <c r="NJY91" s="213"/>
      <c r="NJZ91" s="213"/>
      <c r="NKA91" s="213"/>
      <c r="NKB91" s="213"/>
      <c r="NKC91" s="213"/>
      <c r="NKD91" s="213"/>
      <c r="NKE91" s="213"/>
      <c r="NKF91" s="213"/>
      <c r="NKG91" s="213"/>
      <c r="NKH91" s="213"/>
      <c r="NKI91" s="213"/>
      <c r="NKJ91" s="213"/>
      <c r="NKK91" s="213"/>
      <c r="NKL91" s="213"/>
      <c r="NKM91" s="213"/>
      <c r="NKN91" s="213"/>
      <c r="NKO91" s="213"/>
      <c r="NKP91" s="213"/>
      <c r="NKQ91" s="213"/>
      <c r="NKR91" s="213"/>
      <c r="NKS91" s="213"/>
      <c r="NKT91" s="213"/>
      <c r="NKU91" s="213"/>
      <c r="NKV91" s="213"/>
      <c r="NKW91" s="213"/>
      <c r="NKX91" s="213"/>
      <c r="NKY91" s="213"/>
      <c r="NKZ91" s="213"/>
      <c r="NLA91" s="213"/>
      <c r="NLB91" s="213"/>
      <c r="NLC91" s="213"/>
      <c r="NLD91" s="213"/>
      <c r="NLE91" s="213"/>
      <c r="NLF91" s="213"/>
      <c r="NLG91" s="213"/>
      <c r="NLH91" s="213"/>
      <c r="NLI91" s="213"/>
      <c r="NLJ91" s="213"/>
      <c r="NLK91" s="213"/>
      <c r="NLL91" s="213"/>
      <c r="NLM91" s="213"/>
      <c r="NLN91" s="213"/>
      <c r="NLO91" s="213"/>
      <c r="NLP91" s="213"/>
      <c r="NLQ91" s="213"/>
      <c r="NLR91" s="213"/>
      <c r="NLS91" s="213"/>
      <c r="NLT91" s="213"/>
      <c r="NLU91" s="213"/>
      <c r="NLV91" s="213"/>
      <c r="NLW91" s="213"/>
      <c r="NLX91" s="213"/>
      <c r="NLY91" s="213"/>
      <c r="NLZ91" s="213"/>
      <c r="NMA91" s="213"/>
      <c r="NMB91" s="213"/>
      <c r="NMC91" s="213"/>
      <c r="NMD91" s="213"/>
      <c r="NME91" s="213"/>
      <c r="NMF91" s="213"/>
      <c r="NMG91" s="213"/>
      <c r="NMH91" s="213"/>
      <c r="NMI91" s="213"/>
      <c r="NMJ91" s="213"/>
      <c r="NMK91" s="213"/>
      <c r="NML91" s="213"/>
      <c r="NMM91" s="213"/>
      <c r="NMN91" s="213"/>
      <c r="NMO91" s="213"/>
      <c r="NMP91" s="213"/>
      <c r="NMQ91" s="213"/>
      <c r="NMR91" s="213"/>
      <c r="NMS91" s="213"/>
      <c r="NMT91" s="213"/>
      <c r="NMU91" s="213"/>
      <c r="NMV91" s="213"/>
      <c r="NMW91" s="213"/>
      <c r="NMX91" s="213"/>
      <c r="NMY91" s="213"/>
      <c r="NMZ91" s="213"/>
      <c r="NNA91" s="213"/>
      <c r="NNB91" s="213"/>
      <c r="NNC91" s="213"/>
      <c r="NND91" s="213"/>
      <c r="NNE91" s="213"/>
      <c r="NNF91" s="213"/>
      <c r="NNG91" s="213"/>
      <c r="NNH91" s="213"/>
      <c r="NNI91" s="213"/>
      <c r="NNJ91" s="213"/>
      <c r="NNK91" s="213"/>
      <c r="NNL91" s="213"/>
      <c r="NNM91" s="213"/>
      <c r="NNN91" s="213"/>
      <c r="NNO91" s="213"/>
      <c r="NNP91" s="213"/>
      <c r="NNQ91" s="213"/>
      <c r="NNR91" s="213"/>
      <c r="NNS91" s="213"/>
      <c r="NNT91" s="213"/>
      <c r="NNU91" s="213"/>
      <c r="NNV91" s="213"/>
      <c r="NNW91" s="213"/>
      <c r="NNX91" s="213"/>
      <c r="NNY91" s="213"/>
      <c r="NNZ91" s="213"/>
      <c r="NOA91" s="213"/>
      <c r="NOB91" s="213"/>
      <c r="NOC91" s="213"/>
      <c r="NOD91" s="213"/>
      <c r="NOE91" s="213"/>
      <c r="NOF91" s="213"/>
      <c r="NOG91" s="213"/>
      <c r="NOH91" s="213"/>
      <c r="NOI91" s="213"/>
      <c r="NOJ91" s="213"/>
      <c r="NOK91" s="213"/>
      <c r="NOL91" s="213"/>
      <c r="NOM91" s="213"/>
      <c r="NON91" s="213"/>
      <c r="NOO91" s="213"/>
      <c r="NOP91" s="213"/>
      <c r="NOQ91" s="213"/>
      <c r="NOR91" s="213"/>
      <c r="NOS91" s="213"/>
      <c r="NOT91" s="213"/>
      <c r="NOU91" s="213"/>
      <c r="NOV91" s="213"/>
      <c r="NOW91" s="213"/>
      <c r="NOX91" s="213"/>
      <c r="NOY91" s="213"/>
      <c r="NOZ91" s="213"/>
      <c r="NPA91" s="213"/>
      <c r="NPB91" s="213"/>
      <c r="NPC91" s="213"/>
      <c r="NPD91" s="213"/>
      <c r="NPE91" s="213"/>
      <c r="NPF91" s="213"/>
      <c r="NPG91" s="213"/>
      <c r="NPH91" s="213"/>
      <c r="NPI91" s="213"/>
      <c r="NPJ91" s="213"/>
      <c r="NPK91" s="213"/>
      <c r="NPL91" s="213"/>
      <c r="NPM91" s="213"/>
      <c r="NPN91" s="213"/>
      <c r="NPO91" s="213"/>
      <c r="NPP91" s="213"/>
      <c r="NPQ91" s="213"/>
      <c r="NPR91" s="213"/>
      <c r="NPS91" s="213"/>
      <c r="NPT91" s="213"/>
      <c r="NPU91" s="213"/>
      <c r="NPV91" s="213"/>
      <c r="NPW91" s="213"/>
      <c r="NPX91" s="213"/>
      <c r="NPY91" s="213"/>
      <c r="NPZ91" s="213"/>
      <c r="NQA91" s="213"/>
      <c r="NQB91" s="213"/>
      <c r="NQC91" s="213"/>
      <c r="NQD91" s="213"/>
      <c r="NQE91" s="213"/>
      <c r="NQF91" s="213"/>
      <c r="NQG91" s="213"/>
      <c r="NQH91" s="213"/>
      <c r="NQI91" s="213"/>
      <c r="NQJ91" s="213"/>
      <c r="NQK91" s="213"/>
      <c r="NQL91" s="213"/>
      <c r="NQM91" s="213"/>
      <c r="NQN91" s="213"/>
      <c r="NQO91" s="213"/>
      <c r="NQP91" s="213"/>
      <c r="NQQ91" s="213"/>
      <c r="NQR91" s="213"/>
      <c r="NQS91" s="213"/>
      <c r="NQT91" s="213"/>
      <c r="NQU91" s="213"/>
      <c r="NQV91" s="213"/>
      <c r="NQW91" s="213"/>
      <c r="NQX91" s="213"/>
      <c r="NQY91" s="213"/>
      <c r="NQZ91" s="213"/>
      <c r="NRA91" s="213"/>
      <c r="NRB91" s="213"/>
      <c r="NRC91" s="213"/>
      <c r="NRD91" s="213"/>
      <c r="NRE91" s="213"/>
      <c r="NRF91" s="213"/>
      <c r="NRG91" s="213"/>
      <c r="NRH91" s="213"/>
      <c r="NRI91" s="213"/>
      <c r="NRJ91" s="213"/>
      <c r="NRK91" s="213"/>
      <c r="NRL91" s="213"/>
      <c r="NRM91" s="213"/>
      <c r="NRN91" s="213"/>
      <c r="NRO91" s="213"/>
      <c r="NRP91" s="213"/>
      <c r="NRQ91" s="213"/>
      <c r="NRR91" s="213"/>
      <c r="NRS91" s="213"/>
      <c r="NRT91" s="213"/>
      <c r="NRU91" s="213"/>
      <c r="NRV91" s="213"/>
      <c r="NRW91" s="213"/>
      <c r="NRX91" s="213"/>
      <c r="NRY91" s="213"/>
      <c r="NRZ91" s="213"/>
      <c r="NSA91" s="213"/>
      <c r="NSB91" s="213"/>
      <c r="NSC91" s="213"/>
      <c r="NSD91" s="213"/>
      <c r="NSE91" s="213"/>
      <c r="NSF91" s="213"/>
      <c r="NSG91" s="213"/>
      <c r="NSH91" s="213"/>
      <c r="NSI91" s="213"/>
      <c r="NSJ91" s="213"/>
      <c r="NSK91" s="213"/>
      <c r="NSL91" s="213"/>
      <c r="NSM91" s="213"/>
      <c r="NSN91" s="213"/>
      <c r="NSO91" s="213"/>
      <c r="NSP91" s="213"/>
      <c r="NSQ91" s="213"/>
      <c r="NSR91" s="213"/>
      <c r="NSS91" s="213"/>
      <c r="NST91" s="213"/>
      <c r="NSU91" s="213"/>
      <c r="NSV91" s="213"/>
      <c r="NSW91" s="213"/>
      <c r="NSX91" s="213"/>
      <c r="NSY91" s="213"/>
      <c r="NSZ91" s="213"/>
      <c r="NTA91" s="213"/>
      <c r="NTB91" s="213"/>
      <c r="NTC91" s="213"/>
      <c r="NTD91" s="213"/>
      <c r="NTE91" s="213"/>
      <c r="NTF91" s="213"/>
      <c r="NTG91" s="213"/>
      <c r="NTH91" s="213"/>
      <c r="NTI91" s="213"/>
      <c r="NTJ91" s="213"/>
      <c r="NTK91" s="213"/>
      <c r="NTL91" s="213"/>
      <c r="NTM91" s="213"/>
      <c r="NTN91" s="213"/>
      <c r="NTO91" s="213"/>
      <c r="NTP91" s="213"/>
      <c r="NTQ91" s="213"/>
      <c r="NTR91" s="213"/>
      <c r="NTS91" s="213"/>
      <c r="NTT91" s="213"/>
      <c r="NTU91" s="213"/>
      <c r="NTV91" s="213"/>
      <c r="NTW91" s="213"/>
      <c r="NTX91" s="213"/>
      <c r="NTY91" s="213"/>
      <c r="NTZ91" s="213"/>
      <c r="NUA91" s="213"/>
      <c r="NUB91" s="213"/>
      <c r="NUC91" s="213"/>
      <c r="NUD91" s="213"/>
      <c r="NUE91" s="213"/>
      <c r="NUF91" s="213"/>
      <c r="NUG91" s="213"/>
      <c r="NUH91" s="213"/>
      <c r="NUI91" s="213"/>
      <c r="NUJ91" s="213"/>
      <c r="NUK91" s="213"/>
      <c r="NUL91" s="213"/>
      <c r="NUM91" s="213"/>
      <c r="NUN91" s="213"/>
      <c r="NUO91" s="213"/>
      <c r="NUP91" s="213"/>
      <c r="NUQ91" s="213"/>
      <c r="NUR91" s="213"/>
      <c r="NUS91" s="213"/>
      <c r="NUT91" s="213"/>
      <c r="NUU91" s="213"/>
      <c r="NUV91" s="213"/>
      <c r="NUW91" s="213"/>
      <c r="NUX91" s="213"/>
      <c r="NUY91" s="213"/>
      <c r="NUZ91" s="213"/>
      <c r="NVA91" s="213"/>
      <c r="NVB91" s="213"/>
      <c r="NVC91" s="213"/>
      <c r="NVD91" s="213"/>
      <c r="NVE91" s="213"/>
      <c r="NVF91" s="213"/>
      <c r="NVG91" s="213"/>
      <c r="NVH91" s="213"/>
      <c r="NVI91" s="213"/>
      <c r="NVJ91" s="213"/>
      <c r="NVK91" s="213"/>
      <c r="NVL91" s="213"/>
      <c r="NVM91" s="213"/>
      <c r="NVN91" s="213"/>
      <c r="NVO91" s="213"/>
      <c r="NVP91" s="213"/>
      <c r="NVQ91" s="213"/>
      <c r="NVR91" s="213"/>
      <c r="NVS91" s="213"/>
      <c r="NVT91" s="213"/>
      <c r="NVU91" s="213"/>
      <c r="NVV91" s="213"/>
      <c r="NVW91" s="213"/>
      <c r="NVX91" s="213"/>
      <c r="NVY91" s="213"/>
      <c r="NVZ91" s="213"/>
      <c r="NWA91" s="213"/>
      <c r="NWB91" s="213"/>
      <c r="NWC91" s="213"/>
      <c r="NWD91" s="213"/>
      <c r="NWE91" s="213"/>
      <c r="NWF91" s="213"/>
      <c r="NWG91" s="213"/>
      <c r="NWH91" s="213"/>
      <c r="NWI91" s="213"/>
      <c r="NWJ91" s="213"/>
      <c r="NWK91" s="213"/>
      <c r="NWL91" s="213"/>
      <c r="NWM91" s="213"/>
      <c r="NWN91" s="213"/>
      <c r="NWO91" s="213"/>
      <c r="NWP91" s="213"/>
      <c r="NWQ91" s="213"/>
      <c r="NWR91" s="213"/>
      <c r="NWS91" s="213"/>
      <c r="NWT91" s="213"/>
      <c r="NWU91" s="213"/>
      <c r="NWV91" s="213"/>
      <c r="NWW91" s="213"/>
      <c r="NWX91" s="213"/>
      <c r="NWY91" s="213"/>
      <c r="NWZ91" s="213"/>
      <c r="NXA91" s="213"/>
      <c r="NXB91" s="213"/>
      <c r="NXC91" s="213"/>
      <c r="NXD91" s="213"/>
      <c r="NXE91" s="213"/>
      <c r="NXF91" s="213"/>
      <c r="NXG91" s="213"/>
      <c r="NXH91" s="213"/>
      <c r="NXI91" s="213"/>
      <c r="NXJ91" s="213"/>
      <c r="NXK91" s="213"/>
      <c r="NXL91" s="213"/>
      <c r="NXM91" s="213"/>
      <c r="NXN91" s="213"/>
      <c r="NXO91" s="213"/>
      <c r="NXP91" s="213"/>
      <c r="NXQ91" s="213"/>
      <c r="NXR91" s="213"/>
      <c r="NXS91" s="213"/>
      <c r="NXT91" s="213"/>
      <c r="NXU91" s="213"/>
      <c r="NXV91" s="213"/>
      <c r="NXW91" s="213"/>
      <c r="NXX91" s="213"/>
      <c r="NXY91" s="213"/>
      <c r="NXZ91" s="213"/>
      <c r="NYA91" s="213"/>
      <c r="NYB91" s="213"/>
      <c r="NYC91" s="213"/>
      <c r="NYD91" s="213"/>
      <c r="NYE91" s="213"/>
      <c r="NYF91" s="213"/>
      <c r="NYG91" s="213"/>
      <c r="NYH91" s="213"/>
      <c r="NYI91" s="213"/>
      <c r="NYJ91" s="213"/>
      <c r="NYK91" s="213"/>
      <c r="NYL91" s="213"/>
      <c r="NYM91" s="213"/>
      <c r="NYN91" s="213"/>
      <c r="NYO91" s="213"/>
      <c r="NYP91" s="213"/>
      <c r="NYQ91" s="213"/>
      <c r="NYR91" s="213"/>
      <c r="NYS91" s="213"/>
      <c r="NYT91" s="213"/>
      <c r="NYU91" s="213"/>
      <c r="NYV91" s="213"/>
      <c r="NYW91" s="213"/>
      <c r="NYX91" s="213"/>
      <c r="NYY91" s="213"/>
      <c r="NYZ91" s="213"/>
      <c r="NZA91" s="213"/>
      <c r="NZB91" s="213"/>
      <c r="NZC91" s="213"/>
      <c r="NZD91" s="213"/>
      <c r="NZE91" s="213"/>
      <c r="NZF91" s="213"/>
      <c r="NZG91" s="213"/>
      <c r="NZH91" s="213"/>
      <c r="NZI91" s="213"/>
      <c r="NZJ91" s="213"/>
      <c r="NZK91" s="213"/>
      <c r="NZL91" s="213"/>
      <c r="NZM91" s="213"/>
      <c r="NZN91" s="213"/>
      <c r="NZO91" s="213"/>
      <c r="NZP91" s="213"/>
      <c r="NZQ91" s="213"/>
      <c r="NZR91" s="213"/>
      <c r="NZS91" s="213"/>
      <c r="NZT91" s="213"/>
      <c r="NZU91" s="213"/>
      <c r="NZV91" s="213"/>
      <c r="NZW91" s="213"/>
      <c r="NZX91" s="213"/>
      <c r="NZY91" s="213"/>
      <c r="NZZ91" s="213"/>
      <c r="OAA91" s="213"/>
      <c r="OAB91" s="213"/>
      <c r="OAC91" s="213"/>
      <c r="OAD91" s="213"/>
      <c r="OAE91" s="213"/>
      <c r="OAF91" s="213"/>
      <c r="OAG91" s="213"/>
      <c r="OAH91" s="213"/>
      <c r="OAI91" s="213"/>
      <c r="OAJ91" s="213"/>
      <c r="OAK91" s="213"/>
      <c r="OAL91" s="213"/>
      <c r="OAM91" s="213"/>
      <c r="OAN91" s="213"/>
      <c r="OAO91" s="213"/>
      <c r="OAP91" s="213"/>
      <c r="OAQ91" s="213"/>
      <c r="OAR91" s="213"/>
      <c r="OAS91" s="213"/>
      <c r="OAT91" s="213"/>
      <c r="OAU91" s="213"/>
      <c r="OAV91" s="213"/>
      <c r="OAW91" s="213"/>
      <c r="OAX91" s="213"/>
      <c r="OAY91" s="213"/>
      <c r="OAZ91" s="213"/>
      <c r="OBA91" s="213"/>
      <c r="OBB91" s="213"/>
      <c r="OBC91" s="213"/>
      <c r="OBD91" s="213"/>
      <c r="OBE91" s="213"/>
      <c r="OBF91" s="213"/>
      <c r="OBG91" s="213"/>
      <c r="OBH91" s="213"/>
      <c r="OBI91" s="213"/>
      <c r="OBJ91" s="213"/>
      <c r="OBK91" s="213"/>
      <c r="OBL91" s="213"/>
      <c r="OBM91" s="213"/>
      <c r="OBN91" s="213"/>
      <c r="OBO91" s="213"/>
      <c r="OBP91" s="213"/>
      <c r="OBQ91" s="213"/>
      <c r="OBR91" s="213"/>
      <c r="OBS91" s="213"/>
      <c r="OBT91" s="213"/>
      <c r="OBU91" s="213"/>
      <c r="OBV91" s="213"/>
      <c r="OBW91" s="213"/>
      <c r="OBX91" s="213"/>
      <c r="OBY91" s="213"/>
      <c r="OBZ91" s="213"/>
      <c r="OCA91" s="213"/>
      <c r="OCB91" s="213"/>
      <c r="OCC91" s="213"/>
      <c r="OCD91" s="213"/>
      <c r="OCE91" s="213"/>
      <c r="OCF91" s="213"/>
      <c r="OCG91" s="213"/>
      <c r="OCH91" s="213"/>
      <c r="OCI91" s="213"/>
      <c r="OCJ91" s="213"/>
      <c r="OCK91" s="213"/>
      <c r="OCL91" s="213"/>
      <c r="OCM91" s="213"/>
      <c r="OCN91" s="213"/>
      <c r="OCO91" s="213"/>
      <c r="OCP91" s="213"/>
      <c r="OCQ91" s="213"/>
      <c r="OCR91" s="213"/>
      <c r="OCS91" s="213"/>
      <c r="OCT91" s="213"/>
      <c r="OCU91" s="213"/>
      <c r="OCV91" s="213"/>
      <c r="OCW91" s="213"/>
      <c r="OCX91" s="213"/>
      <c r="OCY91" s="213"/>
      <c r="OCZ91" s="213"/>
      <c r="ODA91" s="213"/>
      <c r="ODB91" s="213"/>
      <c r="ODC91" s="213"/>
      <c r="ODD91" s="213"/>
      <c r="ODE91" s="213"/>
      <c r="ODF91" s="213"/>
      <c r="ODG91" s="213"/>
      <c r="ODH91" s="213"/>
      <c r="ODI91" s="213"/>
      <c r="ODJ91" s="213"/>
      <c r="ODK91" s="213"/>
      <c r="ODL91" s="213"/>
      <c r="ODM91" s="213"/>
      <c r="ODN91" s="213"/>
      <c r="ODO91" s="213"/>
      <c r="ODP91" s="213"/>
      <c r="ODQ91" s="213"/>
      <c r="ODR91" s="213"/>
      <c r="ODS91" s="213"/>
      <c r="ODT91" s="213"/>
      <c r="ODU91" s="213"/>
      <c r="ODV91" s="213"/>
      <c r="ODW91" s="213"/>
      <c r="ODX91" s="213"/>
      <c r="ODY91" s="213"/>
      <c r="ODZ91" s="213"/>
      <c r="OEA91" s="213"/>
      <c r="OEB91" s="213"/>
      <c r="OEC91" s="213"/>
      <c r="OED91" s="213"/>
      <c r="OEE91" s="213"/>
      <c r="OEF91" s="213"/>
      <c r="OEG91" s="213"/>
      <c r="OEH91" s="213"/>
      <c r="OEI91" s="213"/>
      <c r="OEJ91" s="213"/>
      <c r="OEK91" s="213"/>
      <c r="OEL91" s="213"/>
      <c r="OEM91" s="213"/>
      <c r="OEN91" s="213"/>
      <c r="OEO91" s="213"/>
      <c r="OEP91" s="213"/>
      <c r="OEQ91" s="213"/>
      <c r="OER91" s="213"/>
      <c r="OES91" s="213"/>
      <c r="OET91" s="213"/>
      <c r="OEU91" s="213"/>
      <c r="OEV91" s="213"/>
      <c r="OEW91" s="213"/>
      <c r="OEX91" s="213"/>
      <c r="OEY91" s="213"/>
      <c r="OEZ91" s="213"/>
      <c r="OFA91" s="213"/>
      <c r="OFB91" s="213"/>
      <c r="OFC91" s="213"/>
      <c r="OFD91" s="213"/>
      <c r="OFE91" s="213"/>
      <c r="OFF91" s="213"/>
      <c r="OFG91" s="213"/>
      <c r="OFH91" s="213"/>
      <c r="OFI91" s="213"/>
      <c r="OFJ91" s="213"/>
      <c r="OFK91" s="213"/>
      <c r="OFL91" s="213"/>
      <c r="OFM91" s="213"/>
      <c r="OFN91" s="213"/>
      <c r="OFO91" s="213"/>
      <c r="OFP91" s="213"/>
      <c r="OFQ91" s="213"/>
      <c r="OFR91" s="213"/>
      <c r="OFS91" s="213"/>
      <c r="OFT91" s="213"/>
      <c r="OFU91" s="213"/>
      <c r="OFV91" s="213"/>
      <c r="OFW91" s="213"/>
      <c r="OFX91" s="213"/>
      <c r="OFY91" s="213"/>
      <c r="OFZ91" s="213"/>
      <c r="OGA91" s="213"/>
      <c r="OGB91" s="213"/>
      <c r="OGC91" s="213"/>
      <c r="OGD91" s="213"/>
      <c r="OGE91" s="213"/>
      <c r="OGF91" s="213"/>
      <c r="OGG91" s="213"/>
      <c r="OGH91" s="213"/>
      <c r="OGI91" s="213"/>
      <c r="OGJ91" s="213"/>
      <c r="OGK91" s="213"/>
      <c r="OGL91" s="213"/>
      <c r="OGM91" s="213"/>
      <c r="OGN91" s="213"/>
      <c r="OGO91" s="213"/>
      <c r="OGP91" s="213"/>
      <c r="OGQ91" s="213"/>
      <c r="OGR91" s="213"/>
      <c r="OGS91" s="213"/>
      <c r="OGT91" s="213"/>
      <c r="OGU91" s="213"/>
      <c r="OGV91" s="213"/>
      <c r="OGW91" s="213"/>
      <c r="OGX91" s="213"/>
      <c r="OGY91" s="213"/>
      <c r="OGZ91" s="213"/>
      <c r="OHA91" s="213"/>
      <c r="OHB91" s="213"/>
      <c r="OHC91" s="213"/>
      <c r="OHD91" s="213"/>
      <c r="OHE91" s="213"/>
      <c r="OHF91" s="213"/>
      <c r="OHG91" s="213"/>
      <c r="OHH91" s="213"/>
      <c r="OHI91" s="213"/>
      <c r="OHJ91" s="213"/>
      <c r="OHK91" s="213"/>
      <c r="OHL91" s="213"/>
      <c r="OHM91" s="213"/>
      <c r="OHN91" s="213"/>
      <c r="OHO91" s="213"/>
      <c r="OHP91" s="213"/>
      <c r="OHQ91" s="213"/>
      <c r="OHR91" s="213"/>
      <c r="OHS91" s="213"/>
      <c r="OHT91" s="213"/>
      <c r="OHU91" s="213"/>
      <c r="OHV91" s="213"/>
      <c r="OHW91" s="213"/>
      <c r="OHX91" s="213"/>
      <c r="OHY91" s="213"/>
      <c r="OHZ91" s="213"/>
      <c r="OIA91" s="213"/>
      <c r="OIB91" s="213"/>
      <c r="OIC91" s="213"/>
      <c r="OID91" s="213"/>
      <c r="OIE91" s="213"/>
      <c r="OIF91" s="213"/>
      <c r="OIG91" s="213"/>
      <c r="OIH91" s="213"/>
      <c r="OII91" s="213"/>
      <c r="OIJ91" s="213"/>
      <c r="OIK91" s="213"/>
      <c r="OIL91" s="213"/>
      <c r="OIM91" s="213"/>
      <c r="OIN91" s="213"/>
      <c r="OIO91" s="213"/>
      <c r="OIP91" s="213"/>
      <c r="OIQ91" s="213"/>
      <c r="OIR91" s="213"/>
      <c r="OIS91" s="213"/>
      <c r="OIT91" s="213"/>
      <c r="OIU91" s="213"/>
      <c r="OIV91" s="213"/>
      <c r="OIW91" s="213"/>
      <c r="OIX91" s="213"/>
      <c r="OIY91" s="213"/>
      <c r="OIZ91" s="213"/>
      <c r="OJA91" s="213"/>
      <c r="OJB91" s="213"/>
      <c r="OJC91" s="213"/>
      <c r="OJD91" s="213"/>
      <c r="OJE91" s="213"/>
      <c r="OJF91" s="213"/>
      <c r="OJG91" s="213"/>
      <c r="OJH91" s="213"/>
      <c r="OJI91" s="213"/>
      <c r="OJJ91" s="213"/>
      <c r="OJK91" s="213"/>
      <c r="OJL91" s="213"/>
      <c r="OJM91" s="213"/>
      <c r="OJN91" s="213"/>
      <c r="OJO91" s="213"/>
      <c r="OJP91" s="213"/>
      <c r="OJQ91" s="213"/>
      <c r="OJR91" s="213"/>
      <c r="OJS91" s="213"/>
      <c r="OJT91" s="213"/>
      <c r="OJU91" s="213"/>
      <c r="OJV91" s="213"/>
      <c r="OJW91" s="213"/>
      <c r="OJX91" s="213"/>
      <c r="OJY91" s="213"/>
      <c r="OJZ91" s="213"/>
      <c r="OKA91" s="213"/>
      <c r="OKB91" s="213"/>
      <c r="OKC91" s="213"/>
      <c r="OKD91" s="213"/>
      <c r="OKE91" s="213"/>
      <c r="OKF91" s="213"/>
      <c r="OKG91" s="213"/>
      <c r="OKH91" s="213"/>
      <c r="OKI91" s="213"/>
      <c r="OKJ91" s="213"/>
      <c r="OKK91" s="213"/>
      <c r="OKL91" s="213"/>
      <c r="OKM91" s="213"/>
      <c r="OKN91" s="213"/>
      <c r="OKO91" s="213"/>
      <c r="OKP91" s="213"/>
      <c r="OKQ91" s="213"/>
      <c r="OKR91" s="213"/>
      <c r="OKS91" s="213"/>
      <c r="OKT91" s="213"/>
      <c r="OKU91" s="213"/>
      <c r="OKV91" s="213"/>
      <c r="OKW91" s="213"/>
      <c r="OKX91" s="213"/>
      <c r="OKY91" s="213"/>
      <c r="OKZ91" s="213"/>
      <c r="OLA91" s="213"/>
      <c r="OLB91" s="213"/>
      <c r="OLC91" s="213"/>
      <c r="OLD91" s="213"/>
      <c r="OLE91" s="213"/>
      <c r="OLF91" s="213"/>
      <c r="OLG91" s="213"/>
      <c r="OLH91" s="213"/>
      <c r="OLI91" s="213"/>
      <c r="OLJ91" s="213"/>
      <c r="OLK91" s="213"/>
      <c r="OLL91" s="213"/>
      <c r="OLM91" s="213"/>
      <c r="OLN91" s="213"/>
      <c r="OLO91" s="213"/>
      <c r="OLP91" s="213"/>
      <c r="OLQ91" s="213"/>
      <c r="OLR91" s="213"/>
      <c r="OLS91" s="213"/>
      <c r="OLT91" s="213"/>
      <c r="OLU91" s="213"/>
      <c r="OLV91" s="213"/>
      <c r="OLW91" s="213"/>
      <c r="OLX91" s="213"/>
      <c r="OLY91" s="213"/>
      <c r="OLZ91" s="213"/>
      <c r="OMA91" s="213"/>
      <c r="OMB91" s="213"/>
      <c r="OMC91" s="213"/>
      <c r="OMD91" s="213"/>
      <c r="OME91" s="213"/>
      <c r="OMF91" s="213"/>
      <c r="OMG91" s="213"/>
      <c r="OMH91" s="213"/>
      <c r="OMI91" s="213"/>
      <c r="OMJ91" s="213"/>
      <c r="OMK91" s="213"/>
      <c r="OML91" s="213"/>
      <c r="OMM91" s="213"/>
      <c r="OMN91" s="213"/>
      <c r="OMO91" s="213"/>
      <c r="OMP91" s="213"/>
      <c r="OMQ91" s="213"/>
      <c r="OMR91" s="213"/>
      <c r="OMS91" s="213"/>
      <c r="OMT91" s="213"/>
      <c r="OMU91" s="213"/>
      <c r="OMV91" s="213"/>
      <c r="OMW91" s="213"/>
      <c r="OMX91" s="213"/>
      <c r="OMY91" s="213"/>
      <c r="OMZ91" s="213"/>
      <c r="ONA91" s="213"/>
      <c r="ONB91" s="213"/>
      <c r="ONC91" s="213"/>
      <c r="OND91" s="213"/>
      <c r="ONE91" s="213"/>
      <c r="ONF91" s="213"/>
      <c r="ONG91" s="213"/>
      <c r="ONH91" s="213"/>
      <c r="ONI91" s="213"/>
      <c r="ONJ91" s="213"/>
      <c r="ONK91" s="213"/>
      <c r="ONL91" s="213"/>
      <c r="ONM91" s="213"/>
      <c r="ONN91" s="213"/>
      <c r="ONO91" s="213"/>
      <c r="ONP91" s="213"/>
      <c r="ONQ91" s="213"/>
      <c r="ONR91" s="213"/>
      <c r="ONS91" s="213"/>
      <c r="ONT91" s="213"/>
      <c r="ONU91" s="213"/>
      <c r="ONV91" s="213"/>
      <c r="ONW91" s="213"/>
      <c r="ONX91" s="213"/>
      <c r="ONY91" s="213"/>
      <c r="ONZ91" s="213"/>
      <c r="OOA91" s="213"/>
      <c r="OOB91" s="213"/>
      <c r="OOC91" s="213"/>
      <c r="OOD91" s="213"/>
      <c r="OOE91" s="213"/>
      <c r="OOF91" s="213"/>
      <c r="OOG91" s="213"/>
      <c r="OOH91" s="213"/>
      <c r="OOI91" s="213"/>
      <c r="OOJ91" s="213"/>
      <c r="OOK91" s="213"/>
      <c r="OOL91" s="213"/>
      <c r="OOM91" s="213"/>
      <c r="OON91" s="213"/>
      <c r="OOO91" s="213"/>
      <c r="OOP91" s="213"/>
      <c r="OOQ91" s="213"/>
      <c r="OOR91" s="213"/>
      <c r="OOS91" s="213"/>
      <c r="OOT91" s="213"/>
      <c r="OOU91" s="213"/>
      <c r="OOV91" s="213"/>
      <c r="OOW91" s="213"/>
      <c r="OOX91" s="213"/>
      <c r="OOY91" s="213"/>
      <c r="OOZ91" s="213"/>
      <c r="OPA91" s="213"/>
      <c r="OPB91" s="213"/>
      <c r="OPC91" s="213"/>
      <c r="OPD91" s="213"/>
      <c r="OPE91" s="213"/>
      <c r="OPF91" s="213"/>
      <c r="OPG91" s="213"/>
      <c r="OPH91" s="213"/>
      <c r="OPI91" s="213"/>
      <c r="OPJ91" s="213"/>
      <c r="OPK91" s="213"/>
      <c r="OPL91" s="213"/>
      <c r="OPM91" s="213"/>
      <c r="OPN91" s="213"/>
      <c r="OPO91" s="213"/>
      <c r="OPP91" s="213"/>
      <c r="OPQ91" s="213"/>
      <c r="OPR91" s="213"/>
      <c r="OPS91" s="213"/>
      <c r="OPT91" s="213"/>
      <c r="OPU91" s="213"/>
      <c r="OPV91" s="213"/>
      <c r="OPW91" s="213"/>
      <c r="OPX91" s="213"/>
      <c r="OPY91" s="213"/>
      <c r="OPZ91" s="213"/>
      <c r="OQA91" s="213"/>
      <c r="OQB91" s="213"/>
      <c r="OQC91" s="213"/>
      <c r="OQD91" s="213"/>
      <c r="OQE91" s="213"/>
      <c r="OQF91" s="213"/>
      <c r="OQG91" s="213"/>
      <c r="OQH91" s="213"/>
      <c r="OQI91" s="213"/>
      <c r="OQJ91" s="213"/>
      <c r="OQK91" s="213"/>
      <c r="OQL91" s="213"/>
      <c r="OQM91" s="213"/>
      <c r="OQN91" s="213"/>
      <c r="OQO91" s="213"/>
      <c r="OQP91" s="213"/>
      <c r="OQQ91" s="213"/>
      <c r="OQR91" s="213"/>
      <c r="OQS91" s="213"/>
      <c r="OQT91" s="213"/>
      <c r="OQU91" s="213"/>
      <c r="OQV91" s="213"/>
      <c r="OQW91" s="213"/>
      <c r="OQX91" s="213"/>
      <c r="OQY91" s="213"/>
      <c r="OQZ91" s="213"/>
      <c r="ORA91" s="213"/>
      <c r="ORB91" s="213"/>
      <c r="ORC91" s="213"/>
      <c r="ORD91" s="213"/>
      <c r="ORE91" s="213"/>
      <c r="ORF91" s="213"/>
      <c r="ORG91" s="213"/>
      <c r="ORH91" s="213"/>
      <c r="ORI91" s="213"/>
      <c r="ORJ91" s="213"/>
      <c r="ORK91" s="213"/>
      <c r="ORL91" s="213"/>
      <c r="ORM91" s="213"/>
      <c r="ORN91" s="213"/>
      <c r="ORO91" s="213"/>
      <c r="ORP91" s="213"/>
      <c r="ORQ91" s="213"/>
      <c r="ORR91" s="213"/>
      <c r="ORS91" s="213"/>
      <c r="ORT91" s="213"/>
      <c r="ORU91" s="213"/>
      <c r="ORV91" s="213"/>
      <c r="ORW91" s="213"/>
      <c r="ORX91" s="213"/>
      <c r="ORY91" s="213"/>
      <c r="ORZ91" s="213"/>
      <c r="OSA91" s="213"/>
      <c r="OSB91" s="213"/>
      <c r="OSC91" s="213"/>
      <c r="OSD91" s="213"/>
      <c r="OSE91" s="213"/>
      <c r="OSF91" s="213"/>
      <c r="OSG91" s="213"/>
      <c r="OSH91" s="213"/>
      <c r="OSI91" s="213"/>
      <c r="OSJ91" s="213"/>
      <c r="OSK91" s="213"/>
      <c r="OSL91" s="213"/>
      <c r="OSM91" s="213"/>
      <c r="OSN91" s="213"/>
      <c r="OSO91" s="213"/>
      <c r="OSP91" s="213"/>
      <c r="OSQ91" s="213"/>
      <c r="OSR91" s="213"/>
      <c r="OSS91" s="213"/>
      <c r="OST91" s="213"/>
      <c r="OSU91" s="213"/>
      <c r="OSV91" s="213"/>
      <c r="OSW91" s="213"/>
      <c r="OSX91" s="213"/>
      <c r="OSY91" s="213"/>
      <c r="OSZ91" s="213"/>
      <c r="OTA91" s="213"/>
      <c r="OTB91" s="213"/>
      <c r="OTC91" s="213"/>
      <c r="OTD91" s="213"/>
      <c r="OTE91" s="213"/>
      <c r="OTF91" s="213"/>
      <c r="OTG91" s="213"/>
      <c r="OTH91" s="213"/>
      <c r="OTI91" s="213"/>
      <c r="OTJ91" s="213"/>
      <c r="OTK91" s="213"/>
      <c r="OTL91" s="213"/>
      <c r="OTM91" s="213"/>
      <c r="OTN91" s="213"/>
      <c r="OTO91" s="213"/>
      <c r="OTP91" s="213"/>
      <c r="OTQ91" s="213"/>
      <c r="OTR91" s="213"/>
      <c r="OTS91" s="213"/>
      <c r="OTT91" s="213"/>
      <c r="OTU91" s="213"/>
      <c r="OTV91" s="213"/>
      <c r="OTW91" s="213"/>
      <c r="OTX91" s="213"/>
      <c r="OTY91" s="213"/>
      <c r="OTZ91" s="213"/>
      <c r="OUA91" s="213"/>
      <c r="OUB91" s="213"/>
      <c r="OUC91" s="213"/>
      <c r="OUD91" s="213"/>
      <c r="OUE91" s="213"/>
      <c r="OUF91" s="213"/>
      <c r="OUG91" s="213"/>
      <c r="OUH91" s="213"/>
      <c r="OUI91" s="213"/>
      <c r="OUJ91" s="213"/>
      <c r="OUK91" s="213"/>
      <c r="OUL91" s="213"/>
      <c r="OUM91" s="213"/>
      <c r="OUN91" s="213"/>
      <c r="OUO91" s="213"/>
      <c r="OUP91" s="213"/>
      <c r="OUQ91" s="213"/>
      <c r="OUR91" s="213"/>
      <c r="OUS91" s="213"/>
      <c r="OUT91" s="213"/>
      <c r="OUU91" s="213"/>
      <c r="OUV91" s="213"/>
      <c r="OUW91" s="213"/>
      <c r="OUX91" s="213"/>
      <c r="OUY91" s="213"/>
      <c r="OUZ91" s="213"/>
      <c r="OVA91" s="213"/>
      <c r="OVB91" s="213"/>
      <c r="OVC91" s="213"/>
      <c r="OVD91" s="213"/>
      <c r="OVE91" s="213"/>
      <c r="OVF91" s="213"/>
      <c r="OVG91" s="213"/>
      <c r="OVH91" s="213"/>
      <c r="OVI91" s="213"/>
      <c r="OVJ91" s="213"/>
      <c r="OVK91" s="213"/>
      <c r="OVL91" s="213"/>
      <c r="OVM91" s="213"/>
      <c r="OVN91" s="213"/>
      <c r="OVO91" s="213"/>
      <c r="OVP91" s="213"/>
      <c r="OVQ91" s="213"/>
      <c r="OVR91" s="213"/>
      <c r="OVS91" s="213"/>
      <c r="OVT91" s="213"/>
      <c r="OVU91" s="213"/>
      <c r="OVV91" s="213"/>
      <c r="OVW91" s="213"/>
      <c r="OVX91" s="213"/>
      <c r="OVY91" s="213"/>
      <c r="OVZ91" s="213"/>
      <c r="OWA91" s="213"/>
      <c r="OWB91" s="213"/>
      <c r="OWC91" s="213"/>
      <c r="OWD91" s="213"/>
      <c r="OWE91" s="213"/>
      <c r="OWF91" s="213"/>
      <c r="OWG91" s="213"/>
      <c r="OWH91" s="213"/>
      <c r="OWI91" s="213"/>
      <c r="OWJ91" s="213"/>
      <c r="OWK91" s="213"/>
      <c r="OWL91" s="213"/>
      <c r="OWM91" s="213"/>
      <c r="OWN91" s="213"/>
      <c r="OWO91" s="213"/>
      <c r="OWP91" s="213"/>
      <c r="OWQ91" s="213"/>
      <c r="OWR91" s="213"/>
      <c r="OWS91" s="213"/>
      <c r="OWT91" s="213"/>
      <c r="OWU91" s="213"/>
      <c r="OWV91" s="213"/>
      <c r="OWW91" s="213"/>
      <c r="OWX91" s="213"/>
      <c r="OWY91" s="213"/>
      <c r="OWZ91" s="213"/>
      <c r="OXA91" s="213"/>
      <c r="OXB91" s="213"/>
      <c r="OXC91" s="213"/>
      <c r="OXD91" s="213"/>
      <c r="OXE91" s="213"/>
      <c r="OXF91" s="213"/>
      <c r="OXG91" s="213"/>
      <c r="OXH91" s="213"/>
      <c r="OXI91" s="213"/>
      <c r="OXJ91" s="213"/>
      <c r="OXK91" s="213"/>
      <c r="OXL91" s="213"/>
      <c r="OXM91" s="213"/>
      <c r="OXN91" s="213"/>
      <c r="OXO91" s="213"/>
      <c r="OXP91" s="213"/>
      <c r="OXQ91" s="213"/>
      <c r="OXR91" s="213"/>
      <c r="OXS91" s="213"/>
      <c r="OXT91" s="213"/>
      <c r="OXU91" s="213"/>
      <c r="OXV91" s="213"/>
      <c r="OXW91" s="213"/>
      <c r="OXX91" s="213"/>
      <c r="OXY91" s="213"/>
      <c r="OXZ91" s="213"/>
      <c r="OYA91" s="213"/>
      <c r="OYB91" s="213"/>
      <c r="OYC91" s="213"/>
      <c r="OYD91" s="213"/>
      <c r="OYE91" s="213"/>
      <c r="OYF91" s="213"/>
      <c r="OYG91" s="213"/>
      <c r="OYH91" s="213"/>
      <c r="OYI91" s="213"/>
      <c r="OYJ91" s="213"/>
      <c r="OYK91" s="213"/>
      <c r="OYL91" s="213"/>
      <c r="OYM91" s="213"/>
      <c r="OYN91" s="213"/>
      <c r="OYO91" s="213"/>
      <c r="OYP91" s="213"/>
      <c r="OYQ91" s="213"/>
      <c r="OYR91" s="213"/>
      <c r="OYS91" s="213"/>
      <c r="OYT91" s="213"/>
      <c r="OYU91" s="213"/>
      <c r="OYV91" s="213"/>
      <c r="OYW91" s="213"/>
      <c r="OYX91" s="213"/>
      <c r="OYY91" s="213"/>
      <c r="OYZ91" s="213"/>
      <c r="OZA91" s="213"/>
      <c r="OZB91" s="213"/>
      <c r="OZC91" s="213"/>
      <c r="OZD91" s="213"/>
      <c r="OZE91" s="213"/>
      <c r="OZF91" s="213"/>
      <c r="OZG91" s="213"/>
      <c r="OZH91" s="213"/>
      <c r="OZI91" s="213"/>
      <c r="OZJ91" s="213"/>
      <c r="OZK91" s="213"/>
      <c r="OZL91" s="213"/>
      <c r="OZM91" s="213"/>
      <c r="OZN91" s="213"/>
      <c r="OZO91" s="213"/>
      <c r="OZP91" s="213"/>
      <c r="OZQ91" s="213"/>
      <c r="OZR91" s="213"/>
      <c r="OZS91" s="213"/>
      <c r="OZT91" s="213"/>
      <c r="OZU91" s="213"/>
      <c r="OZV91" s="213"/>
      <c r="OZW91" s="213"/>
      <c r="OZX91" s="213"/>
      <c r="OZY91" s="213"/>
      <c r="OZZ91" s="213"/>
      <c r="PAA91" s="213"/>
      <c r="PAB91" s="213"/>
      <c r="PAC91" s="213"/>
      <c r="PAD91" s="213"/>
      <c r="PAE91" s="213"/>
      <c r="PAF91" s="213"/>
      <c r="PAG91" s="213"/>
      <c r="PAH91" s="213"/>
      <c r="PAI91" s="213"/>
      <c r="PAJ91" s="213"/>
      <c r="PAK91" s="213"/>
      <c r="PAL91" s="213"/>
      <c r="PAM91" s="213"/>
      <c r="PAN91" s="213"/>
      <c r="PAO91" s="213"/>
      <c r="PAP91" s="213"/>
      <c r="PAQ91" s="213"/>
      <c r="PAR91" s="213"/>
      <c r="PAS91" s="213"/>
      <c r="PAT91" s="213"/>
      <c r="PAU91" s="213"/>
      <c r="PAV91" s="213"/>
      <c r="PAW91" s="213"/>
      <c r="PAX91" s="213"/>
      <c r="PAY91" s="213"/>
      <c r="PAZ91" s="213"/>
      <c r="PBA91" s="213"/>
      <c r="PBB91" s="213"/>
      <c r="PBC91" s="213"/>
      <c r="PBD91" s="213"/>
      <c r="PBE91" s="213"/>
      <c r="PBF91" s="213"/>
      <c r="PBG91" s="213"/>
      <c r="PBH91" s="213"/>
      <c r="PBI91" s="213"/>
      <c r="PBJ91" s="213"/>
      <c r="PBK91" s="213"/>
      <c r="PBL91" s="213"/>
      <c r="PBM91" s="213"/>
      <c r="PBN91" s="213"/>
      <c r="PBO91" s="213"/>
      <c r="PBP91" s="213"/>
      <c r="PBQ91" s="213"/>
      <c r="PBR91" s="213"/>
      <c r="PBS91" s="213"/>
      <c r="PBT91" s="213"/>
      <c r="PBU91" s="213"/>
      <c r="PBV91" s="213"/>
      <c r="PBW91" s="213"/>
      <c r="PBX91" s="213"/>
      <c r="PBY91" s="213"/>
      <c r="PBZ91" s="213"/>
      <c r="PCA91" s="213"/>
      <c r="PCB91" s="213"/>
      <c r="PCC91" s="213"/>
      <c r="PCD91" s="213"/>
      <c r="PCE91" s="213"/>
      <c r="PCF91" s="213"/>
      <c r="PCG91" s="213"/>
      <c r="PCH91" s="213"/>
      <c r="PCI91" s="213"/>
      <c r="PCJ91" s="213"/>
      <c r="PCK91" s="213"/>
      <c r="PCL91" s="213"/>
      <c r="PCM91" s="213"/>
      <c r="PCN91" s="213"/>
      <c r="PCO91" s="213"/>
      <c r="PCP91" s="213"/>
      <c r="PCQ91" s="213"/>
      <c r="PCR91" s="213"/>
      <c r="PCS91" s="213"/>
      <c r="PCT91" s="213"/>
      <c r="PCU91" s="213"/>
      <c r="PCV91" s="213"/>
      <c r="PCW91" s="213"/>
      <c r="PCX91" s="213"/>
      <c r="PCY91" s="213"/>
      <c r="PCZ91" s="213"/>
      <c r="PDA91" s="213"/>
      <c r="PDB91" s="213"/>
      <c r="PDC91" s="213"/>
      <c r="PDD91" s="213"/>
      <c r="PDE91" s="213"/>
      <c r="PDF91" s="213"/>
      <c r="PDG91" s="213"/>
      <c r="PDH91" s="213"/>
      <c r="PDI91" s="213"/>
      <c r="PDJ91" s="213"/>
      <c r="PDK91" s="213"/>
      <c r="PDL91" s="213"/>
      <c r="PDM91" s="213"/>
      <c r="PDN91" s="213"/>
      <c r="PDO91" s="213"/>
      <c r="PDP91" s="213"/>
      <c r="PDQ91" s="213"/>
      <c r="PDR91" s="213"/>
      <c r="PDS91" s="213"/>
      <c r="PDT91" s="213"/>
      <c r="PDU91" s="213"/>
      <c r="PDV91" s="213"/>
      <c r="PDW91" s="213"/>
      <c r="PDX91" s="213"/>
      <c r="PDY91" s="213"/>
      <c r="PDZ91" s="213"/>
      <c r="PEA91" s="213"/>
      <c r="PEB91" s="213"/>
      <c r="PEC91" s="213"/>
      <c r="PED91" s="213"/>
      <c r="PEE91" s="213"/>
      <c r="PEF91" s="213"/>
      <c r="PEG91" s="213"/>
      <c r="PEH91" s="213"/>
      <c r="PEI91" s="213"/>
      <c r="PEJ91" s="213"/>
      <c r="PEK91" s="213"/>
      <c r="PEL91" s="213"/>
      <c r="PEM91" s="213"/>
      <c r="PEN91" s="213"/>
      <c r="PEO91" s="213"/>
      <c r="PEP91" s="213"/>
      <c r="PEQ91" s="213"/>
      <c r="PER91" s="213"/>
      <c r="PES91" s="213"/>
      <c r="PET91" s="213"/>
      <c r="PEU91" s="213"/>
      <c r="PEV91" s="213"/>
      <c r="PEW91" s="213"/>
      <c r="PEX91" s="213"/>
      <c r="PEY91" s="213"/>
      <c r="PEZ91" s="213"/>
      <c r="PFA91" s="213"/>
      <c r="PFB91" s="213"/>
      <c r="PFC91" s="213"/>
      <c r="PFD91" s="213"/>
      <c r="PFE91" s="213"/>
      <c r="PFF91" s="213"/>
      <c r="PFG91" s="213"/>
      <c r="PFH91" s="213"/>
      <c r="PFI91" s="213"/>
      <c r="PFJ91" s="213"/>
      <c r="PFK91" s="213"/>
      <c r="PFL91" s="213"/>
      <c r="PFM91" s="213"/>
      <c r="PFN91" s="213"/>
      <c r="PFO91" s="213"/>
      <c r="PFP91" s="213"/>
      <c r="PFQ91" s="213"/>
      <c r="PFR91" s="213"/>
      <c r="PFS91" s="213"/>
      <c r="PFT91" s="213"/>
      <c r="PFU91" s="213"/>
      <c r="PFV91" s="213"/>
      <c r="PFW91" s="213"/>
      <c r="PFX91" s="213"/>
      <c r="PFY91" s="213"/>
      <c r="PFZ91" s="213"/>
      <c r="PGA91" s="213"/>
      <c r="PGB91" s="213"/>
      <c r="PGC91" s="213"/>
      <c r="PGD91" s="213"/>
      <c r="PGE91" s="213"/>
      <c r="PGF91" s="213"/>
      <c r="PGG91" s="213"/>
      <c r="PGH91" s="213"/>
      <c r="PGI91" s="213"/>
      <c r="PGJ91" s="213"/>
      <c r="PGK91" s="213"/>
      <c r="PGL91" s="213"/>
      <c r="PGM91" s="213"/>
      <c r="PGN91" s="213"/>
      <c r="PGO91" s="213"/>
      <c r="PGP91" s="213"/>
      <c r="PGQ91" s="213"/>
      <c r="PGR91" s="213"/>
      <c r="PGS91" s="213"/>
      <c r="PGT91" s="213"/>
      <c r="PGU91" s="213"/>
      <c r="PGV91" s="213"/>
      <c r="PGW91" s="213"/>
      <c r="PGX91" s="213"/>
      <c r="PGY91" s="213"/>
      <c r="PGZ91" s="213"/>
      <c r="PHA91" s="213"/>
      <c r="PHB91" s="213"/>
      <c r="PHC91" s="213"/>
      <c r="PHD91" s="213"/>
      <c r="PHE91" s="213"/>
      <c r="PHF91" s="213"/>
      <c r="PHG91" s="213"/>
      <c r="PHH91" s="213"/>
      <c r="PHI91" s="213"/>
      <c r="PHJ91" s="213"/>
      <c r="PHK91" s="213"/>
      <c r="PHL91" s="213"/>
      <c r="PHM91" s="213"/>
      <c r="PHN91" s="213"/>
      <c r="PHO91" s="213"/>
      <c r="PHP91" s="213"/>
      <c r="PHQ91" s="213"/>
      <c r="PHR91" s="213"/>
      <c r="PHS91" s="213"/>
      <c r="PHT91" s="213"/>
      <c r="PHU91" s="213"/>
      <c r="PHV91" s="213"/>
      <c r="PHW91" s="213"/>
      <c r="PHX91" s="213"/>
      <c r="PHY91" s="213"/>
      <c r="PHZ91" s="213"/>
      <c r="PIA91" s="213"/>
      <c r="PIB91" s="213"/>
      <c r="PIC91" s="213"/>
      <c r="PID91" s="213"/>
      <c r="PIE91" s="213"/>
      <c r="PIF91" s="213"/>
      <c r="PIG91" s="213"/>
      <c r="PIH91" s="213"/>
      <c r="PII91" s="213"/>
      <c r="PIJ91" s="213"/>
      <c r="PIK91" s="213"/>
      <c r="PIL91" s="213"/>
      <c r="PIM91" s="213"/>
      <c r="PIN91" s="213"/>
      <c r="PIO91" s="213"/>
      <c r="PIP91" s="213"/>
      <c r="PIQ91" s="213"/>
      <c r="PIR91" s="213"/>
      <c r="PIS91" s="213"/>
      <c r="PIT91" s="213"/>
      <c r="PIU91" s="213"/>
      <c r="PIV91" s="213"/>
      <c r="PIW91" s="213"/>
      <c r="PIX91" s="213"/>
      <c r="PIY91" s="213"/>
      <c r="PIZ91" s="213"/>
      <c r="PJA91" s="213"/>
      <c r="PJB91" s="213"/>
      <c r="PJC91" s="213"/>
      <c r="PJD91" s="213"/>
      <c r="PJE91" s="213"/>
      <c r="PJF91" s="213"/>
      <c r="PJG91" s="213"/>
      <c r="PJH91" s="213"/>
      <c r="PJI91" s="213"/>
      <c r="PJJ91" s="213"/>
      <c r="PJK91" s="213"/>
      <c r="PJL91" s="213"/>
      <c r="PJM91" s="213"/>
      <c r="PJN91" s="213"/>
      <c r="PJO91" s="213"/>
      <c r="PJP91" s="213"/>
      <c r="PJQ91" s="213"/>
      <c r="PJR91" s="213"/>
      <c r="PJS91" s="213"/>
      <c r="PJT91" s="213"/>
      <c r="PJU91" s="213"/>
      <c r="PJV91" s="213"/>
      <c r="PJW91" s="213"/>
      <c r="PJX91" s="213"/>
      <c r="PJY91" s="213"/>
      <c r="PJZ91" s="213"/>
      <c r="PKA91" s="213"/>
      <c r="PKB91" s="213"/>
      <c r="PKC91" s="213"/>
      <c r="PKD91" s="213"/>
      <c r="PKE91" s="213"/>
      <c r="PKF91" s="213"/>
      <c r="PKG91" s="213"/>
      <c r="PKH91" s="213"/>
      <c r="PKI91" s="213"/>
      <c r="PKJ91" s="213"/>
      <c r="PKK91" s="213"/>
      <c r="PKL91" s="213"/>
      <c r="PKM91" s="213"/>
      <c r="PKN91" s="213"/>
      <c r="PKO91" s="213"/>
      <c r="PKP91" s="213"/>
      <c r="PKQ91" s="213"/>
      <c r="PKR91" s="213"/>
      <c r="PKS91" s="213"/>
      <c r="PKT91" s="213"/>
      <c r="PKU91" s="213"/>
      <c r="PKV91" s="213"/>
      <c r="PKW91" s="213"/>
      <c r="PKX91" s="213"/>
      <c r="PKY91" s="213"/>
      <c r="PKZ91" s="213"/>
      <c r="PLA91" s="213"/>
      <c r="PLB91" s="213"/>
      <c r="PLC91" s="213"/>
      <c r="PLD91" s="213"/>
      <c r="PLE91" s="213"/>
      <c r="PLF91" s="213"/>
      <c r="PLG91" s="213"/>
      <c r="PLH91" s="213"/>
      <c r="PLI91" s="213"/>
      <c r="PLJ91" s="213"/>
      <c r="PLK91" s="213"/>
      <c r="PLL91" s="213"/>
      <c r="PLM91" s="213"/>
      <c r="PLN91" s="213"/>
      <c r="PLO91" s="213"/>
      <c r="PLP91" s="213"/>
      <c r="PLQ91" s="213"/>
      <c r="PLR91" s="213"/>
      <c r="PLS91" s="213"/>
      <c r="PLT91" s="213"/>
      <c r="PLU91" s="213"/>
      <c r="PLV91" s="213"/>
      <c r="PLW91" s="213"/>
      <c r="PLX91" s="213"/>
      <c r="PLY91" s="213"/>
      <c r="PLZ91" s="213"/>
      <c r="PMA91" s="213"/>
      <c r="PMB91" s="213"/>
      <c r="PMC91" s="213"/>
      <c r="PMD91" s="213"/>
      <c r="PME91" s="213"/>
      <c r="PMF91" s="213"/>
      <c r="PMG91" s="213"/>
      <c r="PMH91" s="213"/>
      <c r="PMI91" s="213"/>
      <c r="PMJ91" s="213"/>
      <c r="PMK91" s="213"/>
      <c r="PML91" s="213"/>
      <c r="PMM91" s="213"/>
      <c r="PMN91" s="213"/>
      <c r="PMO91" s="213"/>
      <c r="PMP91" s="213"/>
      <c r="PMQ91" s="213"/>
      <c r="PMR91" s="213"/>
      <c r="PMS91" s="213"/>
      <c r="PMT91" s="213"/>
      <c r="PMU91" s="213"/>
      <c r="PMV91" s="213"/>
      <c r="PMW91" s="213"/>
      <c r="PMX91" s="213"/>
      <c r="PMY91" s="213"/>
      <c r="PMZ91" s="213"/>
      <c r="PNA91" s="213"/>
      <c r="PNB91" s="213"/>
      <c r="PNC91" s="213"/>
      <c r="PND91" s="213"/>
      <c r="PNE91" s="213"/>
      <c r="PNF91" s="213"/>
      <c r="PNG91" s="213"/>
      <c r="PNH91" s="213"/>
      <c r="PNI91" s="213"/>
      <c r="PNJ91" s="213"/>
      <c r="PNK91" s="213"/>
      <c r="PNL91" s="213"/>
      <c r="PNM91" s="213"/>
      <c r="PNN91" s="213"/>
      <c r="PNO91" s="213"/>
      <c r="PNP91" s="213"/>
      <c r="PNQ91" s="213"/>
      <c r="PNR91" s="213"/>
      <c r="PNS91" s="213"/>
      <c r="PNT91" s="213"/>
      <c r="PNU91" s="213"/>
      <c r="PNV91" s="213"/>
      <c r="PNW91" s="213"/>
      <c r="PNX91" s="213"/>
      <c r="PNY91" s="213"/>
      <c r="PNZ91" s="213"/>
      <c r="POA91" s="213"/>
      <c r="POB91" s="213"/>
      <c r="POC91" s="213"/>
      <c r="POD91" s="213"/>
      <c r="POE91" s="213"/>
      <c r="POF91" s="213"/>
      <c r="POG91" s="213"/>
      <c r="POH91" s="213"/>
      <c r="POI91" s="213"/>
      <c r="POJ91" s="213"/>
      <c r="POK91" s="213"/>
      <c r="POL91" s="213"/>
      <c r="POM91" s="213"/>
      <c r="PON91" s="213"/>
      <c r="POO91" s="213"/>
      <c r="POP91" s="213"/>
      <c r="POQ91" s="213"/>
      <c r="POR91" s="213"/>
      <c r="POS91" s="213"/>
      <c r="POT91" s="213"/>
      <c r="POU91" s="213"/>
      <c r="POV91" s="213"/>
      <c r="POW91" s="213"/>
      <c r="POX91" s="213"/>
      <c r="POY91" s="213"/>
      <c r="POZ91" s="213"/>
      <c r="PPA91" s="213"/>
      <c r="PPB91" s="213"/>
      <c r="PPC91" s="213"/>
      <c r="PPD91" s="213"/>
      <c r="PPE91" s="213"/>
      <c r="PPF91" s="213"/>
      <c r="PPG91" s="213"/>
      <c r="PPH91" s="213"/>
      <c r="PPI91" s="213"/>
      <c r="PPJ91" s="213"/>
      <c r="PPK91" s="213"/>
      <c r="PPL91" s="213"/>
      <c r="PPM91" s="213"/>
      <c r="PPN91" s="213"/>
      <c r="PPO91" s="213"/>
      <c r="PPP91" s="213"/>
      <c r="PPQ91" s="213"/>
      <c r="PPR91" s="213"/>
      <c r="PPS91" s="213"/>
      <c r="PPT91" s="213"/>
      <c r="PPU91" s="213"/>
      <c r="PPV91" s="213"/>
      <c r="PPW91" s="213"/>
      <c r="PPX91" s="213"/>
      <c r="PPY91" s="213"/>
      <c r="PPZ91" s="213"/>
      <c r="PQA91" s="213"/>
      <c r="PQB91" s="213"/>
      <c r="PQC91" s="213"/>
      <c r="PQD91" s="213"/>
      <c r="PQE91" s="213"/>
      <c r="PQF91" s="213"/>
      <c r="PQG91" s="213"/>
      <c r="PQH91" s="213"/>
      <c r="PQI91" s="213"/>
      <c r="PQJ91" s="213"/>
      <c r="PQK91" s="213"/>
      <c r="PQL91" s="213"/>
      <c r="PQM91" s="213"/>
      <c r="PQN91" s="213"/>
      <c r="PQO91" s="213"/>
      <c r="PQP91" s="213"/>
      <c r="PQQ91" s="213"/>
      <c r="PQR91" s="213"/>
      <c r="PQS91" s="213"/>
      <c r="PQT91" s="213"/>
      <c r="PQU91" s="213"/>
      <c r="PQV91" s="213"/>
      <c r="PQW91" s="213"/>
      <c r="PQX91" s="213"/>
      <c r="PQY91" s="213"/>
      <c r="PQZ91" s="213"/>
      <c r="PRA91" s="213"/>
      <c r="PRB91" s="213"/>
      <c r="PRC91" s="213"/>
      <c r="PRD91" s="213"/>
      <c r="PRE91" s="213"/>
      <c r="PRF91" s="213"/>
      <c r="PRG91" s="213"/>
      <c r="PRH91" s="213"/>
      <c r="PRI91" s="213"/>
      <c r="PRJ91" s="213"/>
      <c r="PRK91" s="213"/>
      <c r="PRL91" s="213"/>
      <c r="PRM91" s="213"/>
      <c r="PRN91" s="213"/>
      <c r="PRO91" s="213"/>
      <c r="PRP91" s="213"/>
      <c r="PRQ91" s="213"/>
      <c r="PRR91" s="213"/>
      <c r="PRS91" s="213"/>
      <c r="PRT91" s="213"/>
      <c r="PRU91" s="213"/>
      <c r="PRV91" s="213"/>
      <c r="PRW91" s="213"/>
      <c r="PRX91" s="213"/>
      <c r="PRY91" s="213"/>
      <c r="PRZ91" s="213"/>
      <c r="PSA91" s="213"/>
      <c r="PSB91" s="213"/>
      <c r="PSC91" s="213"/>
      <c r="PSD91" s="213"/>
      <c r="PSE91" s="213"/>
      <c r="PSF91" s="213"/>
      <c r="PSG91" s="213"/>
      <c r="PSH91" s="213"/>
      <c r="PSI91" s="213"/>
      <c r="PSJ91" s="213"/>
      <c r="PSK91" s="213"/>
      <c r="PSL91" s="213"/>
      <c r="PSM91" s="213"/>
      <c r="PSN91" s="213"/>
      <c r="PSO91" s="213"/>
      <c r="PSP91" s="213"/>
      <c r="PSQ91" s="213"/>
      <c r="PSR91" s="213"/>
      <c r="PSS91" s="213"/>
      <c r="PST91" s="213"/>
      <c r="PSU91" s="213"/>
      <c r="PSV91" s="213"/>
      <c r="PSW91" s="213"/>
      <c r="PSX91" s="213"/>
      <c r="PSY91" s="213"/>
      <c r="PSZ91" s="213"/>
      <c r="PTA91" s="213"/>
      <c r="PTB91" s="213"/>
      <c r="PTC91" s="213"/>
      <c r="PTD91" s="213"/>
      <c r="PTE91" s="213"/>
      <c r="PTF91" s="213"/>
      <c r="PTG91" s="213"/>
      <c r="PTH91" s="213"/>
      <c r="PTI91" s="213"/>
      <c r="PTJ91" s="213"/>
      <c r="PTK91" s="213"/>
      <c r="PTL91" s="213"/>
      <c r="PTM91" s="213"/>
      <c r="PTN91" s="213"/>
      <c r="PTO91" s="213"/>
      <c r="PTP91" s="213"/>
      <c r="PTQ91" s="213"/>
      <c r="PTR91" s="213"/>
      <c r="PTS91" s="213"/>
      <c r="PTT91" s="213"/>
      <c r="PTU91" s="213"/>
      <c r="PTV91" s="213"/>
      <c r="PTW91" s="213"/>
      <c r="PTX91" s="213"/>
      <c r="PTY91" s="213"/>
      <c r="PTZ91" s="213"/>
      <c r="PUA91" s="213"/>
      <c r="PUB91" s="213"/>
      <c r="PUC91" s="213"/>
      <c r="PUD91" s="213"/>
      <c r="PUE91" s="213"/>
      <c r="PUF91" s="213"/>
      <c r="PUG91" s="213"/>
      <c r="PUH91" s="213"/>
      <c r="PUI91" s="213"/>
      <c r="PUJ91" s="213"/>
      <c r="PUK91" s="213"/>
      <c r="PUL91" s="213"/>
      <c r="PUM91" s="213"/>
      <c r="PUN91" s="213"/>
      <c r="PUO91" s="213"/>
      <c r="PUP91" s="213"/>
      <c r="PUQ91" s="213"/>
      <c r="PUR91" s="213"/>
      <c r="PUS91" s="213"/>
      <c r="PUT91" s="213"/>
      <c r="PUU91" s="213"/>
      <c r="PUV91" s="213"/>
      <c r="PUW91" s="213"/>
      <c r="PUX91" s="213"/>
      <c r="PUY91" s="213"/>
      <c r="PUZ91" s="213"/>
      <c r="PVA91" s="213"/>
      <c r="PVB91" s="213"/>
      <c r="PVC91" s="213"/>
      <c r="PVD91" s="213"/>
      <c r="PVE91" s="213"/>
      <c r="PVF91" s="213"/>
      <c r="PVG91" s="213"/>
      <c r="PVH91" s="213"/>
      <c r="PVI91" s="213"/>
      <c r="PVJ91" s="213"/>
      <c r="PVK91" s="213"/>
      <c r="PVL91" s="213"/>
      <c r="PVM91" s="213"/>
      <c r="PVN91" s="213"/>
      <c r="PVO91" s="213"/>
      <c r="PVP91" s="213"/>
      <c r="PVQ91" s="213"/>
      <c r="PVR91" s="213"/>
      <c r="PVS91" s="213"/>
      <c r="PVT91" s="213"/>
      <c r="PVU91" s="213"/>
      <c r="PVV91" s="213"/>
      <c r="PVW91" s="213"/>
      <c r="PVX91" s="213"/>
      <c r="PVY91" s="213"/>
      <c r="PVZ91" s="213"/>
      <c r="PWA91" s="213"/>
      <c r="PWB91" s="213"/>
      <c r="PWC91" s="213"/>
      <c r="PWD91" s="213"/>
      <c r="PWE91" s="213"/>
      <c r="PWF91" s="213"/>
      <c r="PWG91" s="213"/>
      <c r="PWH91" s="213"/>
      <c r="PWI91" s="213"/>
      <c r="PWJ91" s="213"/>
      <c r="PWK91" s="213"/>
      <c r="PWL91" s="213"/>
      <c r="PWM91" s="213"/>
      <c r="PWN91" s="213"/>
      <c r="PWO91" s="213"/>
      <c r="PWP91" s="213"/>
      <c r="PWQ91" s="213"/>
      <c r="PWR91" s="213"/>
      <c r="PWS91" s="213"/>
      <c r="PWT91" s="213"/>
      <c r="PWU91" s="213"/>
      <c r="PWV91" s="213"/>
      <c r="PWW91" s="213"/>
      <c r="PWX91" s="213"/>
      <c r="PWY91" s="213"/>
      <c r="PWZ91" s="213"/>
      <c r="PXA91" s="213"/>
      <c r="PXB91" s="213"/>
      <c r="PXC91" s="213"/>
      <c r="PXD91" s="213"/>
      <c r="PXE91" s="213"/>
      <c r="PXF91" s="213"/>
      <c r="PXG91" s="213"/>
      <c r="PXH91" s="213"/>
      <c r="PXI91" s="213"/>
      <c r="PXJ91" s="213"/>
      <c r="PXK91" s="213"/>
      <c r="PXL91" s="213"/>
      <c r="PXM91" s="213"/>
      <c r="PXN91" s="213"/>
      <c r="PXO91" s="213"/>
      <c r="PXP91" s="213"/>
      <c r="PXQ91" s="213"/>
      <c r="PXR91" s="213"/>
      <c r="PXS91" s="213"/>
      <c r="PXT91" s="213"/>
      <c r="PXU91" s="213"/>
      <c r="PXV91" s="213"/>
      <c r="PXW91" s="213"/>
      <c r="PXX91" s="213"/>
      <c r="PXY91" s="213"/>
      <c r="PXZ91" s="213"/>
      <c r="PYA91" s="213"/>
      <c r="PYB91" s="213"/>
      <c r="PYC91" s="213"/>
      <c r="PYD91" s="213"/>
      <c r="PYE91" s="213"/>
      <c r="PYF91" s="213"/>
      <c r="PYG91" s="213"/>
      <c r="PYH91" s="213"/>
      <c r="PYI91" s="213"/>
      <c r="PYJ91" s="213"/>
      <c r="PYK91" s="213"/>
      <c r="PYL91" s="213"/>
      <c r="PYM91" s="213"/>
      <c r="PYN91" s="213"/>
      <c r="PYO91" s="213"/>
      <c r="PYP91" s="213"/>
      <c r="PYQ91" s="213"/>
      <c r="PYR91" s="213"/>
      <c r="PYS91" s="213"/>
      <c r="PYT91" s="213"/>
      <c r="PYU91" s="213"/>
      <c r="PYV91" s="213"/>
      <c r="PYW91" s="213"/>
      <c r="PYX91" s="213"/>
      <c r="PYY91" s="213"/>
      <c r="PYZ91" s="213"/>
      <c r="PZA91" s="213"/>
      <c r="PZB91" s="213"/>
      <c r="PZC91" s="213"/>
      <c r="PZD91" s="213"/>
      <c r="PZE91" s="213"/>
      <c r="PZF91" s="213"/>
      <c r="PZG91" s="213"/>
      <c r="PZH91" s="213"/>
      <c r="PZI91" s="213"/>
      <c r="PZJ91" s="213"/>
      <c r="PZK91" s="213"/>
      <c r="PZL91" s="213"/>
      <c r="PZM91" s="213"/>
      <c r="PZN91" s="213"/>
      <c r="PZO91" s="213"/>
      <c r="PZP91" s="213"/>
      <c r="PZQ91" s="213"/>
      <c r="PZR91" s="213"/>
      <c r="PZS91" s="213"/>
      <c r="PZT91" s="213"/>
      <c r="PZU91" s="213"/>
      <c r="PZV91" s="213"/>
      <c r="PZW91" s="213"/>
      <c r="PZX91" s="213"/>
      <c r="PZY91" s="213"/>
      <c r="PZZ91" s="213"/>
      <c r="QAA91" s="213"/>
      <c r="QAB91" s="213"/>
      <c r="QAC91" s="213"/>
      <c r="QAD91" s="213"/>
      <c r="QAE91" s="213"/>
      <c r="QAF91" s="213"/>
      <c r="QAG91" s="213"/>
      <c r="QAH91" s="213"/>
      <c r="QAI91" s="213"/>
      <c r="QAJ91" s="213"/>
      <c r="QAK91" s="213"/>
      <c r="QAL91" s="213"/>
      <c r="QAM91" s="213"/>
      <c r="QAN91" s="213"/>
      <c r="QAO91" s="213"/>
      <c r="QAP91" s="213"/>
      <c r="QAQ91" s="213"/>
      <c r="QAR91" s="213"/>
      <c r="QAS91" s="213"/>
      <c r="QAT91" s="213"/>
      <c r="QAU91" s="213"/>
      <c r="QAV91" s="213"/>
      <c r="QAW91" s="213"/>
      <c r="QAX91" s="213"/>
      <c r="QAY91" s="213"/>
      <c r="QAZ91" s="213"/>
      <c r="QBA91" s="213"/>
      <c r="QBB91" s="213"/>
      <c r="QBC91" s="213"/>
      <c r="QBD91" s="213"/>
      <c r="QBE91" s="213"/>
      <c r="QBF91" s="213"/>
      <c r="QBG91" s="213"/>
      <c r="QBH91" s="213"/>
      <c r="QBI91" s="213"/>
      <c r="QBJ91" s="213"/>
      <c r="QBK91" s="213"/>
      <c r="QBL91" s="213"/>
      <c r="QBM91" s="213"/>
      <c r="QBN91" s="213"/>
      <c r="QBO91" s="213"/>
      <c r="QBP91" s="213"/>
      <c r="QBQ91" s="213"/>
      <c r="QBR91" s="213"/>
      <c r="QBS91" s="213"/>
      <c r="QBT91" s="213"/>
      <c r="QBU91" s="213"/>
      <c r="QBV91" s="213"/>
      <c r="QBW91" s="213"/>
      <c r="QBX91" s="213"/>
      <c r="QBY91" s="213"/>
      <c r="QBZ91" s="213"/>
      <c r="QCA91" s="213"/>
      <c r="QCB91" s="213"/>
      <c r="QCC91" s="213"/>
      <c r="QCD91" s="213"/>
      <c r="QCE91" s="213"/>
      <c r="QCF91" s="213"/>
      <c r="QCG91" s="213"/>
      <c r="QCH91" s="213"/>
      <c r="QCI91" s="213"/>
      <c r="QCJ91" s="213"/>
      <c r="QCK91" s="213"/>
      <c r="QCL91" s="213"/>
      <c r="QCM91" s="213"/>
      <c r="QCN91" s="213"/>
      <c r="QCO91" s="213"/>
      <c r="QCP91" s="213"/>
      <c r="QCQ91" s="213"/>
      <c r="QCR91" s="213"/>
      <c r="QCS91" s="213"/>
      <c r="QCT91" s="213"/>
      <c r="QCU91" s="213"/>
      <c r="QCV91" s="213"/>
      <c r="QCW91" s="213"/>
      <c r="QCX91" s="213"/>
      <c r="QCY91" s="213"/>
      <c r="QCZ91" s="213"/>
      <c r="QDA91" s="213"/>
      <c r="QDB91" s="213"/>
      <c r="QDC91" s="213"/>
      <c r="QDD91" s="213"/>
      <c r="QDE91" s="213"/>
      <c r="QDF91" s="213"/>
      <c r="QDG91" s="213"/>
      <c r="QDH91" s="213"/>
      <c r="QDI91" s="213"/>
      <c r="QDJ91" s="213"/>
      <c r="QDK91" s="213"/>
      <c r="QDL91" s="213"/>
      <c r="QDM91" s="213"/>
      <c r="QDN91" s="213"/>
      <c r="QDO91" s="213"/>
      <c r="QDP91" s="213"/>
      <c r="QDQ91" s="213"/>
      <c r="QDR91" s="213"/>
      <c r="QDS91" s="213"/>
      <c r="QDT91" s="213"/>
      <c r="QDU91" s="213"/>
      <c r="QDV91" s="213"/>
      <c r="QDW91" s="213"/>
      <c r="QDX91" s="213"/>
      <c r="QDY91" s="213"/>
      <c r="QDZ91" s="213"/>
      <c r="QEA91" s="213"/>
      <c r="QEB91" s="213"/>
      <c r="QEC91" s="213"/>
      <c r="QED91" s="213"/>
      <c r="QEE91" s="213"/>
      <c r="QEF91" s="213"/>
      <c r="QEG91" s="213"/>
      <c r="QEH91" s="213"/>
      <c r="QEI91" s="213"/>
      <c r="QEJ91" s="213"/>
      <c r="QEK91" s="213"/>
      <c r="QEL91" s="213"/>
      <c r="QEM91" s="213"/>
      <c r="QEN91" s="213"/>
      <c r="QEO91" s="213"/>
      <c r="QEP91" s="213"/>
      <c r="QEQ91" s="213"/>
      <c r="QER91" s="213"/>
      <c r="QES91" s="213"/>
      <c r="QET91" s="213"/>
      <c r="QEU91" s="213"/>
      <c r="QEV91" s="213"/>
      <c r="QEW91" s="213"/>
      <c r="QEX91" s="213"/>
      <c r="QEY91" s="213"/>
      <c r="QEZ91" s="213"/>
      <c r="QFA91" s="213"/>
      <c r="QFB91" s="213"/>
      <c r="QFC91" s="213"/>
      <c r="QFD91" s="213"/>
      <c r="QFE91" s="213"/>
      <c r="QFF91" s="213"/>
      <c r="QFG91" s="213"/>
      <c r="QFH91" s="213"/>
      <c r="QFI91" s="213"/>
      <c r="QFJ91" s="213"/>
      <c r="QFK91" s="213"/>
      <c r="QFL91" s="213"/>
      <c r="QFM91" s="213"/>
      <c r="QFN91" s="213"/>
      <c r="QFO91" s="213"/>
      <c r="QFP91" s="213"/>
      <c r="QFQ91" s="213"/>
      <c r="QFR91" s="213"/>
      <c r="QFS91" s="213"/>
      <c r="QFT91" s="213"/>
      <c r="QFU91" s="213"/>
      <c r="QFV91" s="213"/>
      <c r="QFW91" s="213"/>
      <c r="QFX91" s="213"/>
      <c r="QFY91" s="213"/>
      <c r="QFZ91" s="213"/>
      <c r="QGA91" s="213"/>
      <c r="QGB91" s="213"/>
      <c r="QGC91" s="213"/>
      <c r="QGD91" s="213"/>
      <c r="QGE91" s="213"/>
      <c r="QGF91" s="213"/>
      <c r="QGG91" s="213"/>
      <c r="QGH91" s="213"/>
      <c r="QGI91" s="213"/>
      <c r="QGJ91" s="213"/>
      <c r="QGK91" s="213"/>
      <c r="QGL91" s="213"/>
      <c r="QGM91" s="213"/>
      <c r="QGN91" s="213"/>
      <c r="QGO91" s="213"/>
      <c r="QGP91" s="213"/>
      <c r="QGQ91" s="213"/>
      <c r="QGR91" s="213"/>
      <c r="QGS91" s="213"/>
      <c r="QGT91" s="213"/>
      <c r="QGU91" s="213"/>
      <c r="QGV91" s="213"/>
      <c r="QGW91" s="213"/>
      <c r="QGX91" s="213"/>
      <c r="QGY91" s="213"/>
      <c r="QGZ91" s="213"/>
      <c r="QHA91" s="213"/>
      <c r="QHB91" s="213"/>
      <c r="QHC91" s="213"/>
      <c r="QHD91" s="213"/>
      <c r="QHE91" s="213"/>
      <c r="QHF91" s="213"/>
      <c r="QHG91" s="213"/>
      <c r="QHH91" s="213"/>
      <c r="QHI91" s="213"/>
      <c r="QHJ91" s="213"/>
      <c r="QHK91" s="213"/>
      <c r="QHL91" s="213"/>
      <c r="QHM91" s="213"/>
      <c r="QHN91" s="213"/>
      <c r="QHO91" s="213"/>
      <c r="QHP91" s="213"/>
      <c r="QHQ91" s="213"/>
      <c r="QHR91" s="213"/>
      <c r="QHS91" s="213"/>
      <c r="QHT91" s="213"/>
      <c r="QHU91" s="213"/>
      <c r="QHV91" s="213"/>
      <c r="QHW91" s="213"/>
      <c r="QHX91" s="213"/>
      <c r="QHY91" s="213"/>
      <c r="QHZ91" s="213"/>
      <c r="QIA91" s="213"/>
      <c r="QIB91" s="213"/>
      <c r="QIC91" s="213"/>
      <c r="QID91" s="213"/>
      <c r="QIE91" s="213"/>
      <c r="QIF91" s="213"/>
      <c r="QIG91" s="213"/>
      <c r="QIH91" s="213"/>
      <c r="QII91" s="213"/>
      <c r="QIJ91" s="213"/>
      <c r="QIK91" s="213"/>
      <c r="QIL91" s="213"/>
      <c r="QIM91" s="213"/>
      <c r="QIN91" s="213"/>
      <c r="QIO91" s="213"/>
      <c r="QIP91" s="213"/>
      <c r="QIQ91" s="213"/>
      <c r="QIR91" s="213"/>
      <c r="QIS91" s="213"/>
      <c r="QIT91" s="213"/>
      <c r="QIU91" s="213"/>
      <c r="QIV91" s="213"/>
      <c r="QIW91" s="213"/>
      <c r="QIX91" s="213"/>
      <c r="QIY91" s="213"/>
      <c r="QIZ91" s="213"/>
      <c r="QJA91" s="213"/>
      <c r="QJB91" s="213"/>
      <c r="QJC91" s="213"/>
      <c r="QJD91" s="213"/>
      <c r="QJE91" s="213"/>
      <c r="QJF91" s="213"/>
      <c r="QJG91" s="213"/>
      <c r="QJH91" s="213"/>
      <c r="QJI91" s="213"/>
      <c r="QJJ91" s="213"/>
      <c r="QJK91" s="213"/>
      <c r="QJL91" s="213"/>
      <c r="QJM91" s="213"/>
      <c r="QJN91" s="213"/>
      <c r="QJO91" s="213"/>
      <c r="QJP91" s="213"/>
      <c r="QJQ91" s="213"/>
      <c r="QJR91" s="213"/>
      <c r="QJS91" s="213"/>
      <c r="QJT91" s="213"/>
      <c r="QJU91" s="213"/>
      <c r="QJV91" s="213"/>
      <c r="QJW91" s="213"/>
      <c r="QJX91" s="213"/>
      <c r="QJY91" s="213"/>
      <c r="QJZ91" s="213"/>
      <c r="QKA91" s="213"/>
      <c r="QKB91" s="213"/>
      <c r="QKC91" s="213"/>
      <c r="QKD91" s="213"/>
      <c r="QKE91" s="213"/>
      <c r="QKF91" s="213"/>
      <c r="QKG91" s="213"/>
      <c r="QKH91" s="213"/>
      <c r="QKI91" s="213"/>
      <c r="QKJ91" s="213"/>
      <c r="QKK91" s="213"/>
      <c r="QKL91" s="213"/>
      <c r="QKM91" s="213"/>
      <c r="QKN91" s="213"/>
      <c r="QKO91" s="213"/>
      <c r="QKP91" s="213"/>
      <c r="QKQ91" s="213"/>
      <c r="QKR91" s="213"/>
      <c r="QKS91" s="213"/>
      <c r="QKT91" s="213"/>
      <c r="QKU91" s="213"/>
      <c r="QKV91" s="213"/>
      <c r="QKW91" s="213"/>
      <c r="QKX91" s="213"/>
      <c r="QKY91" s="213"/>
      <c r="QKZ91" s="213"/>
      <c r="QLA91" s="213"/>
      <c r="QLB91" s="213"/>
      <c r="QLC91" s="213"/>
      <c r="QLD91" s="213"/>
      <c r="QLE91" s="213"/>
      <c r="QLF91" s="213"/>
      <c r="QLG91" s="213"/>
      <c r="QLH91" s="213"/>
      <c r="QLI91" s="213"/>
      <c r="QLJ91" s="213"/>
      <c r="QLK91" s="213"/>
      <c r="QLL91" s="213"/>
      <c r="QLM91" s="213"/>
      <c r="QLN91" s="213"/>
      <c r="QLO91" s="213"/>
      <c r="QLP91" s="213"/>
      <c r="QLQ91" s="213"/>
      <c r="QLR91" s="213"/>
      <c r="QLS91" s="213"/>
      <c r="QLT91" s="213"/>
      <c r="QLU91" s="213"/>
      <c r="QLV91" s="213"/>
      <c r="QLW91" s="213"/>
      <c r="QLX91" s="213"/>
      <c r="QLY91" s="213"/>
      <c r="QLZ91" s="213"/>
      <c r="QMA91" s="213"/>
      <c r="QMB91" s="213"/>
      <c r="QMC91" s="213"/>
      <c r="QMD91" s="213"/>
      <c r="QME91" s="213"/>
      <c r="QMF91" s="213"/>
      <c r="QMG91" s="213"/>
      <c r="QMH91" s="213"/>
      <c r="QMI91" s="213"/>
      <c r="QMJ91" s="213"/>
      <c r="QMK91" s="213"/>
      <c r="QML91" s="213"/>
      <c r="QMM91" s="213"/>
      <c r="QMN91" s="213"/>
      <c r="QMO91" s="213"/>
      <c r="QMP91" s="213"/>
      <c r="QMQ91" s="213"/>
      <c r="QMR91" s="213"/>
      <c r="QMS91" s="213"/>
      <c r="QMT91" s="213"/>
      <c r="QMU91" s="213"/>
      <c r="QMV91" s="213"/>
      <c r="QMW91" s="213"/>
      <c r="QMX91" s="213"/>
      <c r="QMY91" s="213"/>
      <c r="QMZ91" s="213"/>
      <c r="QNA91" s="213"/>
      <c r="QNB91" s="213"/>
      <c r="QNC91" s="213"/>
      <c r="QND91" s="213"/>
      <c r="QNE91" s="213"/>
      <c r="QNF91" s="213"/>
      <c r="QNG91" s="213"/>
      <c r="QNH91" s="213"/>
      <c r="QNI91" s="213"/>
      <c r="QNJ91" s="213"/>
      <c r="QNK91" s="213"/>
      <c r="QNL91" s="213"/>
      <c r="QNM91" s="213"/>
      <c r="QNN91" s="213"/>
      <c r="QNO91" s="213"/>
      <c r="QNP91" s="213"/>
      <c r="QNQ91" s="213"/>
      <c r="QNR91" s="213"/>
      <c r="QNS91" s="213"/>
      <c r="QNT91" s="213"/>
      <c r="QNU91" s="213"/>
      <c r="QNV91" s="213"/>
      <c r="QNW91" s="213"/>
      <c r="QNX91" s="213"/>
      <c r="QNY91" s="213"/>
      <c r="QNZ91" s="213"/>
      <c r="QOA91" s="213"/>
      <c r="QOB91" s="213"/>
      <c r="QOC91" s="213"/>
      <c r="QOD91" s="213"/>
      <c r="QOE91" s="213"/>
      <c r="QOF91" s="213"/>
      <c r="QOG91" s="213"/>
      <c r="QOH91" s="213"/>
      <c r="QOI91" s="213"/>
      <c r="QOJ91" s="213"/>
      <c r="QOK91" s="213"/>
      <c r="QOL91" s="213"/>
      <c r="QOM91" s="213"/>
      <c r="QON91" s="213"/>
      <c r="QOO91" s="213"/>
      <c r="QOP91" s="213"/>
      <c r="QOQ91" s="213"/>
      <c r="QOR91" s="213"/>
      <c r="QOS91" s="213"/>
      <c r="QOT91" s="213"/>
      <c r="QOU91" s="213"/>
      <c r="QOV91" s="213"/>
      <c r="QOW91" s="213"/>
      <c r="QOX91" s="213"/>
      <c r="QOY91" s="213"/>
      <c r="QOZ91" s="213"/>
      <c r="QPA91" s="213"/>
      <c r="QPB91" s="213"/>
      <c r="QPC91" s="213"/>
      <c r="QPD91" s="213"/>
      <c r="QPE91" s="213"/>
      <c r="QPF91" s="213"/>
      <c r="QPG91" s="213"/>
      <c r="QPH91" s="213"/>
      <c r="QPI91" s="213"/>
      <c r="QPJ91" s="213"/>
      <c r="QPK91" s="213"/>
      <c r="QPL91" s="213"/>
      <c r="QPM91" s="213"/>
      <c r="QPN91" s="213"/>
      <c r="QPO91" s="213"/>
      <c r="QPP91" s="213"/>
      <c r="QPQ91" s="213"/>
      <c r="QPR91" s="213"/>
      <c r="QPS91" s="213"/>
      <c r="QPT91" s="213"/>
      <c r="QPU91" s="213"/>
      <c r="QPV91" s="213"/>
      <c r="QPW91" s="213"/>
      <c r="QPX91" s="213"/>
      <c r="QPY91" s="213"/>
      <c r="QPZ91" s="213"/>
      <c r="QQA91" s="213"/>
      <c r="QQB91" s="213"/>
      <c r="QQC91" s="213"/>
      <c r="QQD91" s="213"/>
      <c r="QQE91" s="213"/>
      <c r="QQF91" s="213"/>
      <c r="QQG91" s="213"/>
      <c r="QQH91" s="213"/>
      <c r="QQI91" s="213"/>
      <c r="QQJ91" s="213"/>
      <c r="QQK91" s="213"/>
      <c r="QQL91" s="213"/>
      <c r="QQM91" s="213"/>
      <c r="QQN91" s="213"/>
      <c r="QQO91" s="213"/>
      <c r="QQP91" s="213"/>
      <c r="QQQ91" s="213"/>
      <c r="QQR91" s="213"/>
      <c r="QQS91" s="213"/>
      <c r="QQT91" s="213"/>
      <c r="QQU91" s="213"/>
      <c r="QQV91" s="213"/>
      <c r="QQW91" s="213"/>
      <c r="QQX91" s="213"/>
      <c r="QQY91" s="213"/>
      <c r="QQZ91" s="213"/>
      <c r="QRA91" s="213"/>
      <c r="QRB91" s="213"/>
      <c r="QRC91" s="213"/>
      <c r="QRD91" s="213"/>
      <c r="QRE91" s="213"/>
      <c r="QRF91" s="213"/>
      <c r="QRG91" s="213"/>
      <c r="QRH91" s="213"/>
      <c r="QRI91" s="213"/>
      <c r="QRJ91" s="213"/>
      <c r="QRK91" s="213"/>
      <c r="QRL91" s="213"/>
      <c r="QRM91" s="213"/>
      <c r="QRN91" s="213"/>
      <c r="QRO91" s="213"/>
      <c r="QRP91" s="213"/>
      <c r="QRQ91" s="213"/>
      <c r="QRR91" s="213"/>
      <c r="QRS91" s="213"/>
      <c r="QRT91" s="213"/>
      <c r="QRU91" s="213"/>
      <c r="QRV91" s="213"/>
      <c r="QRW91" s="213"/>
      <c r="QRX91" s="213"/>
      <c r="QRY91" s="213"/>
      <c r="QRZ91" s="213"/>
      <c r="QSA91" s="213"/>
      <c r="QSB91" s="213"/>
      <c r="QSC91" s="213"/>
      <c r="QSD91" s="213"/>
      <c r="QSE91" s="213"/>
      <c r="QSF91" s="213"/>
      <c r="QSG91" s="213"/>
      <c r="QSH91" s="213"/>
      <c r="QSI91" s="213"/>
      <c r="QSJ91" s="213"/>
      <c r="QSK91" s="213"/>
      <c r="QSL91" s="213"/>
      <c r="QSM91" s="213"/>
      <c r="QSN91" s="213"/>
      <c r="QSO91" s="213"/>
      <c r="QSP91" s="213"/>
      <c r="QSQ91" s="213"/>
      <c r="QSR91" s="213"/>
      <c r="QSS91" s="213"/>
      <c r="QST91" s="213"/>
      <c r="QSU91" s="213"/>
      <c r="QSV91" s="213"/>
      <c r="QSW91" s="213"/>
      <c r="QSX91" s="213"/>
      <c r="QSY91" s="213"/>
      <c r="QSZ91" s="213"/>
      <c r="QTA91" s="213"/>
      <c r="QTB91" s="213"/>
      <c r="QTC91" s="213"/>
      <c r="QTD91" s="213"/>
      <c r="QTE91" s="213"/>
      <c r="QTF91" s="213"/>
      <c r="QTG91" s="213"/>
      <c r="QTH91" s="213"/>
      <c r="QTI91" s="213"/>
      <c r="QTJ91" s="213"/>
      <c r="QTK91" s="213"/>
      <c r="QTL91" s="213"/>
      <c r="QTM91" s="213"/>
      <c r="QTN91" s="213"/>
      <c r="QTO91" s="213"/>
      <c r="QTP91" s="213"/>
      <c r="QTQ91" s="213"/>
      <c r="QTR91" s="213"/>
      <c r="QTS91" s="213"/>
      <c r="QTT91" s="213"/>
      <c r="QTU91" s="213"/>
      <c r="QTV91" s="213"/>
      <c r="QTW91" s="213"/>
      <c r="QTX91" s="213"/>
      <c r="QTY91" s="213"/>
      <c r="QTZ91" s="213"/>
      <c r="QUA91" s="213"/>
      <c r="QUB91" s="213"/>
      <c r="QUC91" s="213"/>
      <c r="QUD91" s="213"/>
      <c r="QUE91" s="213"/>
      <c r="QUF91" s="213"/>
      <c r="QUG91" s="213"/>
      <c r="QUH91" s="213"/>
      <c r="QUI91" s="213"/>
      <c r="QUJ91" s="213"/>
      <c r="QUK91" s="213"/>
      <c r="QUL91" s="213"/>
      <c r="QUM91" s="213"/>
      <c r="QUN91" s="213"/>
      <c r="QUO91" s="213"/>
      <c r="QUP91" s="213"/>
      <c r="QUQ91" s="213"/>
      <c r="QUR91" s="213"/>
      <c r="QUS91" s="213"/>
      <c r="QUT91" s="213"/>
      <c r="QUU91" s="213"/>
      <c r="QUV91" s="213"/>
      <c r="QUW91" s="213"/>
      <c r="QUX91" s="213"/>
      <c r="QUY91" s="213"/>
      <c r="QUZ91" s="213"/>
      <c r="QVA91" s="213"/>
      <c r="QVB91" s="213"/>
      <c r="QVC91" s="213"/>
      <c r="QVD91" s="213"/>
      <c r="QVE91" s="213"/>
      <c r="QVF91" s="213"/>
      <c r="QVG91" s="213"/>
      <c r="QVH91" s="213"/>
      <c r="QVI91" s="213"/>
      <c r="QVJ91" s="213"/>
      <c r="QVK91" s="213"/>
      <c r="QVL91" s="213"/>
      <c r="QVM91" s="213"/>
      <c r="QVN91" s="213"/>
      <c r="QVO91" s="213"/>
      <c r="QVP91" s="213"/>
      <c r="QVQ91" s="213"/>
      <c r="QVR91" s="213"/>
      <c r="QVS91" s="213"/>
      <c r="QVT91" s="213"/>
      <c r="QVU91" s="213"/>
      <c r="QVV91" s="213"/>
      <c r="QVW91" s="213"/>
      <c r="QVX91" s="213"/>
      <c r="QVY91" s="213"/>
      <c r="QVZ91" s="213"/>
      <c r="QWA91" s="213"/>
      <c r="QWB91" s="213"/>
      <c r="QWC91" s="213"/>
      <c r="QWD91" s="213"/>
      <c r="QWE91" s="213"/>
      <c r="QWF91" s="213"/>
      <c r="QWG91" s="213"/>
      <c r="QWH91" s="213"/>
      <c r="QWI91" s="213"/>
      <c r="QWJ91" s="213"/>
      <c r="QWK91" s="213"/>
      <c r="QWL91" s="213"/>
      <c r="QWM91" s="213"/>
      <c r="QWN91" s="213"/>
      <c r="QWO91" s="213"/>
      <c r="QWP91" s="213"/>
      <c r="QWQ91" s="213"/>
      <c r="QWR91" s="213"/>
      <c r="QWS91" s="213"/>
      <c r="QWT91" s="213"/>
      <c r="QWU91" s="213"/>
      <c r="QWV91" s="213"/>
      <c r="QWW91" s="213"/>
      <c r="QWX91" s="213"/>
      <c r="QWY91" s="213"/>
      <c r="QWZ91" s="213"/>
      <c r="QXA91" s="213"/>
      <c r="QXB91" s="213"/>
      <c r="QXC91" s="213"/>
      <c r="QXD91" s="213"/>
      <c r="QXE91" s="213"/>
      <c r="QXF91" s="213"/>
      <c r="QXG91" s="213"/>
      <c r="QXH91" s="213"/>
      <c r="QXI91" s="213"/>
      <c r="QXJ91" s="213"/>
      <c r="QXK91" s="213"/>
      <c r="QXL91" s="213"/>
      <c r="QXM91" s="213"/>
      <c r="QXN91" s="213"/>
      <c r="QXO91" s="213"/>
      <c r="QXP91" s="213"/>
      <c r="QXQ91" s="213"/>
      <c r="QXR91" s="213"/>
      <c r="QXS91" s="213"/>
      <c r="QXT91" s="213"/>
      <c r="QXU91" s="213"/>
      <c r="QXV91" s="213"/>
      <c r="QXW91" s="213"/>
      <c r="QXX91" s="213"/>
      <c r="QXY91" s="213"/>
      <c r="QXZ91" s="213"/>
      <c r="QYA91" s="213"/>
      <c r="QYB91" s="213"/>
      <c r="QYC91" s="213"/>
      <c r="QYD91" s="213"/>
      <c r="QYE91" s="213"/>
      <c r="QYF91" s="213"/>
      <c r="QYG91" s="213"/>
      <c r="QYH91" s="213"/>
      <c r="QYI91" s="213"/>
      <c r="QYJ91" s="213"/>
      <c r="QYK91" s="213"/>
      <c r="QYL91" s="213"/>
      <c r="QYM91" s="213"/>
      <c r="QYN91" s="213"/>
      <c r="QYO91" s="213"/>
      <c r="QYP91" s="213"/>
      <c r="QYQ91" s="213"/>
      <c r="QYR91" s="213"/>
      <c r="QYS91" s="213"/>
      <c r="QYT91" s="213"/>
      <c r="QYU91" s="213"/>
      <c r="QYV91" s="213"/>
      <c r="QYW91" s="213"/>
      <c r="QYX91" s="213"/>
      <c r="QYY91" s="213"/>
      <c r="QYZ91" s="213"/>
      <c r="QZA91" s="213"/>
      <c r="QZB91" s="213"/>
      <c r="QZC91" s="213"/>
      <c r="QZD91" s="213"/>
      <c r="QZE91" s="213"/>
      <c r="QZF91" s="213"/>
      <c r="QZG91" s="213"/>
      <c r="QZH91" s="213"/>
      <c r="QZI91" s="213"/>
      <c r="QZJ91" s="213"/>
      <c r="QZK91" s="213"/>
      <c r="QZL91" s="213"/>
      <c r="QZM91" s="213"/>
      <c r="QZN91" s="213"/>
      <c r="QZO91" s="213"/>
      <c r="QZP91" s="213"/>
      <c r="QZQ91" s="213"/>
      <c r="QZR91" s="213"/>
      <c r="QZS91" s="213"/>
      <c r="QZT91" s="213"/>
      <c r="QZU91" s="213"/>
      <c r="QZV91" s="213"/>
      <c r="QZW91" s="213"/>
      <c r="QZX91" s="213"/>
      <c r="QZY91" s="213"/>
      <c r="QZZ91" s="213"/>
      <c r="RAA91" s="213"/>
      <c r="RAB91" s="213"/>
      <c r="RAC91" s="213"/>
      <c r="RAD91" s="213"/>
      <c r="RAE91" s="213"/>
      <c r="RAF91" s="213"/>
      <c r="RAG91" s="213"/>
      <c r="RAH91" s="213"/>
      <c r="RAI91" s="213"/>
      <c r="RAJ91" s="213"/>
      <c r="RAK91" s="213"/>
      <c r="RAL91" s="213"/>
      <c r="RAM91" s="213"/>
      <c r="RAN91" s="213"/>
      <c r="RAO91" s="213"/>
      <c r="RAP91" s="213"/>
      <c r="RAQ91" s="213"/>
      <c r="RAR91" s="213"/>
      <c r="RAS91" s="213"/>
      <c r="RAT91" s="213"/>
      <c r="RAU91" s="213"/>
      <c r="RAV91" s="213"/>
      <c r="RAW91" s="213"/>
      <c r="RAX91" s="213"/>
      <c r="RAY91" s="213"/>
      <c r="RAZ91" s="213"/>
      <c r="RBA91" s="213"/>
      <c r="RBB91" s="213"/>
      <c r="RBC91" s="213"/>
      <c r="RBD91" s="213"/>
      <c r="RBE91" s="213"/>
      <c r="RBF91" s="213"/>
      <c r="RBG91" s="213"/>
      <c r="RBH91" s="213"/>
      <c r="RBI91" s="213"/>
      <c r="RBJ91" s="213"/>
      <c r="RBK91" s="213"/>
      <c r="RBL91" s="213"/>
      <c r="RBM91" s="213"/>
      <c r="RBN91" s="213"/>
      <c r="RBO91" s="213"/>
      <c r="RBP91" s="213"/>
      <c r="RBQ91" s="213"/>
      <c r="RBR91" s="213"/>
      <c r="RBS91" s="213"/>
      <c r="RBT91" s="213"/>
      <c r="RBU91" s="213"/>
      <c r="RBV91" s="213"/>
      <c r="RBW91" s="213"/>
      <c r="RBX91" s="213"/>
      <c r="RBY91" s="213"/>
      <c r="RBZ91" s="213"/>
      <c r="RCA91" s="213"/>
      <c r="RCB91" s="213"/>
      <c r="RCC91" s="213"/>
      <c r="RCD91" s="213"/>
      <c r="RCE91" s="213"/>
      <c r="RCF91" s="213"/>
      <c r="RCG91" s="213"/>
      <c r="RCH91" s="213"/>
      <c r="RCI91" s="213"/>
      <c r="RCJ91" s="213"/>
      <c r="RCK91" s="213"/>
      <c r="RCL91" s="213"/>
      <c r="RCM91" s="213"/>
      <c r="RCN91" s="213"/>
      <c r="RCO91" s="213"/>
      <c r="RCP91" s="213"/>
      <c r="RCQ91" s="213"/>
      <c r="RCR91" s="213"/>
      <c r="RCS91" s="213"/>
      <c r="RCT91" s="213"/>
      <c r="RCU91" s="213"/>
      <c r="RCV91" s="213"/>
      <c r="RCW91" s="213"/>
      <c r="RCX91" s="213"/>
      <c r="RCY91" s="213"/>
      <c r="RCZ91" s="213"/>
      <c r="RDA91" s="213"/>
      <c r="RDB91" s="213"/>
      <c r="RDC91" s="213"/>
      <c r="RDD91" s="213"/>
      <c r="RDE91" s="213"/>
      <c r="RDF91" s="213"/>
      <c r="RDG91" s="213"/>
      <c r="RDH91" s="213"/>
      <c r="RDI91" s="213"/>
      <c r="RDJ91" s="213"/>
      <c r="RDK91" s="213"/>
      <c r="RDL91" s="213"/>
      <c r="RDM91" s="213"/>
      <c r="RDN91" s="213"/>
      <c r="RDO91" s="213"/>
      <c r="RDP91" s="213"/>
      <c r="RDQ91" s="213"/>
      <c r="RDR91" s="213"/>
      <c r="RDS91" s="213"/>
      <c r="RDT91" s="213"/>
      <c r="RDU91" s="213"/>
      <c r="RDV91" s="213"/>
      <c r="RDW91" s="213"/>
      <c r="RDX91" s="213"/>
      <c r="RDY91" s="213"/>
      <c r="RDZ91" s="213"/>
      <c r="REA91" s="213"/>
      <c r="REB91" s="213"/>
      <c r="REC91" s="213"/>
      <c r="RED91" s="213"/>
      <c r="REE91" s="213"/>
      <c r="REF91" s="213"/>
      <c r="REG91" s="213"/>
      <c r="REH91" s="213"/>
      <c r="REI91" s="213"/>
      <c r="REJ91" s="213"/>
      <c r="REK91" s="213"/>
      <c r="REL91" s="213"/>
      <c r="REM91" s="213"/>
      <c r="REN91" s="213"/>
      <c r="REO91" s="213"/>
      <c r="REP91" s="213"/>
      <c r="REQ91" s="213"/>
      <c r="RER91" s="213"/>
      <c r="RES91" s="213"/>
      <c r="RET91" s="213"/>
      <c r="REU91" s="213"/>
      <c r="REV91" s="213"/>
      <c r="REW91" s="213"/>
      <c r="REX91" s="213"/>
      <c r="REY91" s="213"/>
      <c r="REZ91" s="213"/>
      <c r="RFA91" s="213"/>
      <c r="RFB91" s="213"/>
      <c r="RFC91" s="213"/>
      <c r="RFD91" s="213"/>
      <c r="RFE91" s="213"/>
      <c r="RFF91" s="213"/>
      <c r="RFG91" s="213"/>
      <c r="RFH91" s="213"/>
      <c r="RFI91" s="213"/>
      <c r="RFJ91" s="213"/>
      <c r="RFK91" s="213"/>
      <c r="RFL91" s="213"/>
      <c r="RFM91" s="213"/>
      <c r="RFN91" s="213"/>
      <c r="RFO91" s="213"/>
      <c r="RFP91" s="213"/>
      <c r="RFQ91" s="213"/>
      <c r="RFR91" s="213"/>
      <c r="RFS91" s="213"/>
      <c r="RFT91" s="213"/>
      <c r="RFU91" s="213"/>
      <c r="RFV91" s="213"/>
      <c r="RFW91" s="213"/>
      <c r="RFX91" s="213"/>
      <c r="RFY91" s="213"/>
      <c r="RFZ91" s="213"/>
      <c r="RGA91" s="213"/>
      <c r="RGB91" s="213"/>
      <c r="RGC91" s="213"/>
      <c r="RGD91" s="213"/>
      <c r="RGE91" s="213"/>
      <c r="RGF91" s="213"/>
      <c r="RGG91" s="213"/>
      <c r="RGH91" s="213"/>
      <c r="RGI91" s="213"/>
      <c r="RGJ91" s="213"/>
      <c r="RGK91" s="213"/>
      <c r="RGL91" s="213"/>
      <c r="RGM91" s="213"/>
      <c r="RGN91" s="213"/>
      <c r="RGO91" s="213"/>
      <c r="RGP91" s="213"/>
      <c r="RGQ91" s="213"/>
      <c r="RGR91" s="213"/>
      <c r="RGS91" s="213"/>
      <c r="RGT91" s="213"/>
      <c r="RGU91" s="213"/>
      <c r="RGV91" s="213"/>
      <c r="RGW91" s="213"/>
      <c r="RGX91" s="213"/>
      <c r="RGY91" s="213"/>
      <c r="RGZ91" s="213"/>
      <c r="RHA91" s="213"/>
      <c r="RHB91" s="213"/>
      <c r="RHC91" s="213"/>
      <c r="RHD91" s="213"/>
      <c r="RHE91" s="213"/>
      <c r="RHF91" s="213"/>
      <c r="RHG91" s="213"/>
      <c r="RHH91" s="213"/>
      <c r="RHI91" s="213"/>
      <c r="RHJ91" s="213"/>
      <c r="RHK91" s="213"/>
      <c r="RHL91" s="213"/>
      <c r="RHM91" s="213"/>
      <c r="RHN91" s="213"/>
      <c r="RHO91" s="213"/>
      <c r="RHP91" s="213"/>
      <c r="RHQ91" s="213"/>
      <c r="RHR91" s="213"/>
      <c r="RHS91" s="213"/>
      <c r="RHT91" s="213"/>
      <c r="RHU91" s="213"/>
      <c r="RHV91" s="213"/>
      <c r="RHW91" s="213"/>
      <c r="RHX91" s="213"/>
      <c r="RHY91" s="213"/>
      <c r="RHZ91" s="213"/>
      <c r="RIA91" s="213"/>
      <c r="RIB91" s="213"/>
      <c r="RIC91" s="213"/>
      <c r="RID91" s="213"/>
      <c r="RIE91" s="213"/>
      <c r="RIF91" s="213"/>
      <c r="RIG91" s="213"/>
      <c r="RIH91" s="213"/>
      <c r="RII91" s="213"/>
      <c r="RIJ91" s="213"/>
      <c r="RIK91" s="213"/>
      <c r="RIL91" s="213"/>
      <c r="RIM91" s="213"/>
      <c r="RIN91" s="213"/>
      <c r="RIO91" s="213"/>
      <c r="RIP91" s="213"/>
      <c r="RIQ91" s="213"/>
      <c r="RIR91" s="213"/>
      <c r="RIS91" s="213"/>
      <c r="RIT91" s="213"/>
      <c r="RIU91" s="213"/>
      <c r="RIV91" s="213"/>
      <c r="RIW91" s="213"/>
      <c r="RIX91" s="213"/>
      <c r="RIY91" s="213"/>
      <c r="RIZ91" s="213"/>
      <c r="RJA91" s="213"/>
      <c r="RJB91" s="213"/>
      <c r="RJC91" s="213"/>
      <c r="RJD91" s="213"/>
      <c r="RJE91" s="213"/>
      <c r="RJF91" s="213"/>
      <c r="RJG91" s="213"/>
      <c r="RJH91" s="213"/>
      <c r="RJI91" s="213"/>
      <c r="RJJ91" s="213"/>
      <c r="RJK91" s="213"/>
      <c r="RJL91" s="213"/>
      <c r="RJM91" s="213"/>
      <c r="RJN91" s="213"/>
      <c r="RJO91" s="213"/>
      <c r="RJP91" s="213"/>
      <c r="RJQ91" s="213"/>
      <c r="RJR91" s="213"/>
      <c r="RJS91" s="213"/>
      <c r="RJT91" s="213"/>
      <c r="RJU91" s="213"/>
      <c r="RJV91" s="213"/>
      <c r="RJW91" s="213"/>
      <c r="RJX91" s="213"/>
      <c r="RJY91" s="213"/>
      <c r="RJZ91" s="213"/>
      <c r="RKA91" s="213"/>
      <c r="RKB91" s="213"/>
      <c r="RKC91" s="213"/>
      <c r="RKD91" s="213"/>
      <c r="RKE91" s="213"/>
      <c r="RKF91" s="213"/>
      <c r="RKG91" s="213"/>
      <c r="RKH91" s="213"/>
      <c r="RKI91" s="213"/>
      <c r="RKJ91" s="213"/>
      <c r="RKK91" s="213"/>
      <c r="RKL91" s="213"/>
      <c r="RKM91" s="213"/>
      <c r="RKN91" s="213"/>
      <c r="RKO91" s="213"/>
      <c r="RKP91" s="213"/>
      <c r="RKQ91" s="213"/>
      <c r="RKR91" s="213"/>
      <c r="RKS91" s="213"/>
      <c r="RKT91" s="213"/>
      <c r="RKU91" s="213"/>
      <c r="RKV91" s="213"/>
      <c r="RKW91" s="213"/>
      <c r="RKX91" s="213"/>
      <c r="RKY91" s="213"/>
      <c r="RKZ91" s="213"/>
      <c r="RLA91" s="213"/>
      <c r="RLB91" s="213"/>
      <c r="RLC91" s="213"/>
      <c r="RLD91" s="213"/>
      <c r="RLE91" s="213"/>
      <c r="RLF91" s="213"/>
      <c r="RLG91" s="213"/>
      <c r="RLH91" s="213"/>
      <c r="RLI91" s="213"/>
      <c r="RLJ91" s="213"/>
      <c r="RLK91" s="213"/>
      <c r="RLL91" s="213"/>
      <c r="RLM91" s="213"/>
      <c r="RLN91" s="213"/>
      <c r="RLO91" s="213"/>
      <c r="RLP91" s="213"/>
      <c r="RLQ91" s="213"/>
      <c r="RLR91" s="213"/>
      <c r="RLS91" s="213"/>
      <c r="RLT91" s="213"/>
      <c r="RLU91" s="213"/>
      <c r="RLV91" s="213"/>
      <c r="RLW91" s="213"/>
      <c r="RLX91" s="213"/>
      <c r="RLY91" s="213"/>
      <c r="RLZ91" s="213"/>
      <c r="RMA91" s="213"/>
      <c r="RMB91" s="213"/>
      <c r="RMC91" s="213"/>
      <c r="RMD91" s="213"/>
      <c r="RME91" s="213"/>
      <c r="RMF91" s="213"/>
      <c r="RMG91" s="213"/>
      <c r="RMH91" s="213"/>
      <c r="RMI91" s="213"/>
      <c r="RMJ91" s="213"/>
      <c r="RMK91" s="213"/>
      <c r="RML91" s="213"/>
      <c r="RMM91" s="213"/>
      <c r="RMN91" s="213"/>
      <c r="RMO91" s="213"/>
      <c r="RMP91" s="213"/>
      <c r="RMQ91" s="213"/>
      <c r="RMR91" s="213"/>
      <c r="RMS91" s="213"/>
      <c r="RMT91" s="213"/>
      <c r="RMU91" s="213"/>
      <c r="RMV91" s="213"/>
      <c r="RMW91" s="213"/>
      <c r="RMX91" s="213"/>
      <c r="RMY91" s="213"/>
      <c r="RMZ91" s="213"/>
      <c r="RNA91" s="213"/>
      <c r="RNB91" s="213"/>
      <c r="RNC91" s="213"/>
      <c r="RND91" s="213"/>
      <c r="RNE91" s="213"/>
      <c r="RNF91" s="213"/>
      <c r="RNG91" s="213"/>
      <c r="RNH91" s="213"/>
      <c r="RNI91" s="213"/>
      <c r="RNJ91" s="213"/>
      <c r="RNK91" s="213"/>
      <c r="RNL91" s="213"/>
      <c r="RNM91" s="213"/>
      <c r="RNN91" s="213"/>
      <c r="RNO91" s="213"/>
      <c r="RNP91" s="213"/>
      <c r="RNQ91" s="213"/>
      <c r="RNR91" s="213"/>
      <c r="RNS91" s="213"/>
      <c r="RNT91" s="213"/>
      <c r="RNU91" s="213"/>
      <c r="RNV91" s="213"/>
      <c r="RNW91" s="213"/>
      <c r="RNX91" s="213"/>
      <c r="RNY91" s="213"/>
      <c r="RNZ91" s="213"/>
      <c r="ROA91" s="213"/>
      <c r="ROB91" s="213"/>
      <c r="ROC91" s="213"/>
      <c r="ROD91" s="213"/>
      <c r="ROE91" s="213"/>
      <c r="ROF91" s="213"/>
      <c r="ROG91" s="213"/>
      <c r="ROH91" s="213"/>
      <c r="ROI91" s="213"/>
      <c r="ROJ91" s="213"/>
      <c r="ROK91" s="213"/>
      <c r="ROL91" s="213"/>
      <c r="ROM91" s="213"/>
      <c r="RON91" s="213"/>
      <c r="ROO91" s="213"/>
      <c r="ROP91" s="213"/>
      <c r="ROQ91" s="213"/>
      <c r="ROR91" s="213"/>
      <c r="ROS91" s="213"/>
      <c r="ROT91" s="213"/>
      <c r="ROU91" s="213"/>
      <c r="ROV91" s="213"/>
      <c r="ROW91" s="213"/>
      <c r="ROX91" s="213"/>
      <c r="ROY91" s="213"/>
      <c r="ROZ91" s="213"/>
      <c r="RPA91" s="213"/>
      <c r="RPB91" s="213"/>
      <c r="RPC91" s="213"/>
      <c r="RPD91" s="213"/>
      <c r="RPE91" s="213"/>
      <c r="RPF91" s="213"/>
      <c r="RPG91" s="213"/>
      <c r="RPH91" s="213"/>
      <c r="RPI91" s="213"/>
      <c r="RPJ91" s="213"/>
      <c r="RPK91" s="213"/>
      <c r="RPL91" s="213"/>
      <c r="RPM91" s="213"/>
      <c r="RPN91" s="213"/>
      <c r="RPO91" s="213"/>
      <c r="RPP91" s="213"/>
      <c r="RPQ91" s="213"/>
      <c r="RPR91" s="213"/>
      <c r="RPS91" s="213"/>
      <c r="RPT91" s="213"/>
      <c r="RPU91" s="213"/>
      <c r="RPV91" s="213"/>
      <c r="RPW91" s="213"/>
      <c r="RPX91" s="213"/>
      <c r="RPY91" s="213"/>
      <c r="RPZ91" s="213"/>
      <c r="RQA91" s="213"/>
      <c r="RQB91" s="213"/>
      <c r="RQC91" s="213"/>
      <c r="RQD91" s="213"/>
      <c r="RQE91" s="213"/>
      <c r="RQF91" s="213"/>
      <c r="RQG91" s="213"/>
      <c r="RQH91" s="213"/>
      <c r="RQI91" s="213"/>
      <c r="RQJ91" s="213"/>
      <c r="RQK91" s="213"/>
      <c r="RQL91" s="213"/>
      <c r="RQM91" s="213"/>
      <c r="RQN91" s="213"/>
      <c r="RQO91" s="213"/>
      <c r="RQP91" s="213"/>
      <c r="RQQ91" s="213"/>
      <c r="RQR91" s="213"/>
      <c r="RQS91" s="213"/>
      <c r="RQT91" s="213"/>
      <c r="RQU91" s="213"/>
      <c r="RQV91" s="213"/>
      <c r="RQW91" s="213"/>
      <c r="RQX91" s="213"/>
      <c r="RQY91" s="213"/>
      <c r="RQZ91" s="213"/>
      <c r="RRA91" s="213"/>
      <c r="RRB91" s="213"/>
      <c r="RRC91" s="213"/>
      <c r="RRD91" s="213"/>
      <c r="RRE91" s="213"/>
      <c r="RRF91" s="213"/>
      <c r="RRG91" s="213"/>
      <c r="RRH91" s="213"/>
      <c r="RRI91" s="213"/>
      <c r="RRJ91" s="213"/>
      <c r="RRK91" s="213"/>
      <c r="RRL91" s="213"/>
      <c r="RRM91" s="213"/>
      <c r="RRN91" s="213"/>
      <c r="RRO91" s="213"/>
      <c r="RRP91" s="213"/>
      <c r="RRQ91" s="213"/>
      <c r="RRR91" s="213"/>
      <c r="RRS91" s="213"/>
      <c r="RRT91" s="213"/>
      <c r="RRU91" s="213"/>
      <c r="RRV91" s="213"/>
      <c r="RRW91" s="213"/>
      <c r="RRX91" s="213"/>
      <c r="RRY91" s="213"/>
      <c r="RRZ91" s="213"/>
      <c r="RSA91" s="213"/>
      <c r="RSB91" s="213"/>
      <c r="RSC91" s="213"/>
      <c r="RSD91" s="213"/>
      <c r="RSE91" s="213"/>
      <c r="RSF91" s="213"/>
      <c r="RSG91" s="213"/>
      <c r="RSH91" s="213"/>
      <c r="RSI91" s="213"/>
      <c r="RSJ91" s="213"/>
      <c r="RSK91" s="213"/>
      <c r="RSL91" s="213"/>
      <c r="RSM91" s="213"/>
      <c r="RSN91" s="213"/>
      <c r="RSO91" s="213"/>
      <c r="RSP91" s="213"/>
      <c r="RSQ91" s="213"/>
      <c r="RSR91" s="213"/>
      <c r="RSS91" s="213"/>
      <c r="RST91" s="213"/>
      <c r="RSU91" s="213"/>
      <c r="RSV91" s="213"/>
      <c r="RSW91" s="213"/>
      <c r="RSX91" s="213"/>
      <c r="RSY91" s="213"/>
      <c r="RSZ91" s="213"/>
      <c r="RTA91" s="213"/>
      <c r="RTB91" s="213"/>
      <c r="RTC91" s="213"/>
      <c r="RTD91" s="213"/>
      <c r="RTE91" s="213"/>
      <c r="RTF91" s="213"/>
      <c r="RTG91" s="213"/>
      <c r="RTH91" s="213"/>
      <c r="RTI91" s="213"/>
      <c r="RTJ91" s="213"/>
      <c r="RTK91" s="213"/>
      <c r="RTL91" s="213"/>
      <c r="RTM91" s="213"/>
      <c r="RTN91" s="213"/>
      <c r="RTO91" s="213"/>
      <c r="RTP91" s="213"/>
      <c r="RTQ91" s="213"/>
      <c r="RTR91" s="213"/>
      <c r="RTS91" s="213"/>
      <c r="RTT91" s="213"/>
      <c r="RTU91" s="213"/>
      <c r="RTV91" s="213"/>
      <c r="RTW91" s="213"/>
      <c r="RTX91" s="213"/>
      <c r="RTY91" s="213"/>
      <c r="RTZ91" s="213"/>
      <c r="RUA91" s="213"/>
      <c r="RUB91" s="213"/>
      <c r="RUC91" s="213"/>
      <c r="RUD91" s="213"/>
      <c r="RUE91" s="213"/>
      <c r="RUF91" s="213"/>
      <c r="RUG91" s="213"/>
      <c r="RUH91" s="213"/>
      <c r="RUI91" s="213"/>
      <c r="RUJ91" s="213"/>
      <c r="RUK91" s="213"/>
      <c r="RUL91" s="213"/>
      <c r="RUM91" s="213"/>
      <c r="RUN91" s="213"/>
      <c r="RUO91" s="213"/>
      <c r="RUP91" s="213"/>
      <c r="RUQ91" s="213"/>
      <c r="RUR91" s="213"/>
      <c r="RUS91" s="213"/>
      <c r="RUT91" s="213"/>
      <c r="RUU91" s="213"/>
      <c r="RUV91" s="213"/>
      <c r="RUW91" s="213"/>
      <c r="RUX91" s="213"/>
      <c r="RUY91" s="213"/>
      <c r="RUZ91" s="213"/>
      <c r="RVA91" s="213"/>
      <c r="RVB91" s="213"/>
      <c r="RVC91" s="213"/>
      <c r="RVD91" s="213"/>
      <c r="RVE91" s="213"/>
      <c r="RVF91" s="213"/>
      <c r="RVG91" s="213"/>
      <c r="RVH91" s="213"/>
      <c r="RVI91" s="213"/>
      <c r="RVJ91" s="213"/>
      <c r="RVK91" s="213"/>
      <c r="RVL91" s="213"/>
      <c r="RVM91" s="213"/>
      <c r="RVN91" s="213"/>
      <c r="RVO91" s="213"/>
      <c r="RVP91" s="213"/>
      <c r="RVQ91" s="213"/>
      <c r="RVR91" s="213"/>
      <c r="RVS91" s="213"/>
      <c r="RVT91" s="213"/>
      <c r="RVU91" s="213"/>
      <c r="RVV91" s="213"/>
      <c r="RVW91" s="213"/>
      <c r="RVX91" s="213"/>
      <c r="RVY91" s="213"/>
      <c r="RVZ91" s="213"/>
      <c r="RWA91" s="213"/>
      <c r="RWB91" s="213"/>
      <c r="RWC91" s="213"/>
      <c r="RWD91" s="213"/>
      <c r="RWE91" s="213"/>
      <c r="RWF91" s="213"/>
      <c r="RWG91" s="213"/>
      <c r="RWH91" s="213"/>
      <c r="RWI91" s="213"/>
      <c r="RWJ91" s="213"/>
      <c r="RWK91" s="213"/>
      <c r="RWL91" s="213"/>
      <c r="RWM91" s="213"/>
      <c r="RWN91" s="213"/>
      <c r="RWO91" s="213"/>
      <c r="RWP91" s="213"/>
      <c r="RWQ91" s="213"/>
      <c r="RWR91" s="213"/>
      <c r="RWS91" s="213"/>
      <c r="RWT91" s="213"/>
      <c r="RWU91" s="213"/>
      <c r="RWV91" s="213"/>
      <c r="RWW91" s="213"/>
      <c r="RWX91" s="213"/>
      <c r="RWY91" s="213"/>
      <c r="RWZ91" s="213"/>
      <c r="RXA91" s="213"/>
      <c r="RXB91" s="213"/>
      <c r="RXC91" s="213"/>
      <c r="RXD91" s="213"/>
      <c r="RXE91" s="213"/>
      <c r="RXF91" s="213"/>
      <c r="RXG91" s="213"/>
      <c r="RXH91" s="213"/>
      <c r="RXI91" s="213"/>
      <c r="RXJ91" s="213"/>
      <c r="RXK91" s="213"/>
      <c r="RXL91" s="213"/>
      <c r="RXM91" s="213"/>
      <c r="RXN91" s="213"/>
      <c r="RXO91" s="213"/>
      <c r="RXP91" s="213"/>
      <c r="RXQ91" s="213"/>
      <c r="RXR91" s="213"/>
      <c r="RXS91" s="213"/>
      <c r="RXT91" s="213"/>
      <c r="RXU91" s="213"/>
      <c r="RXV91" s="213"/>
      <c r="RXW91" s="213"/>
      <c r="RXX91" s="213"/>
      <c r="RXY91" s="213"/>
      <c r="RXZ91" s="213"/>
      <c r="RYA91" s="213"/>
      <c r="RYB91" s="213"/>
      <c r="RYC91" s="213"/>
      <c r="RYD91" s="213"/>
      <c r="RYE91" s="213"/>
      <c r="RYF91" s="213"/>
      <c r="RYG91" s="213"/>
      <c r="RYH91" s="213"/>
      <c r="RYI91" s="213"/>
      <c r="RYJ91" s="213"/>
      <c r="RYK91" s="213"/>
      <c r="RYL91" s="213"/>
      <c r="RYM91" s="213"/>
      <c r="RYN91" s="213"/>
      <c r="RYO91" s="213"/>
      <c r="RYP91" s="213"/>
      <c r="RYQ91" s="213"/>
      <c r="RYR91" s="213"/>
      <c r="RYS91" s="213"/>
      <c r="RYT91" s="213"/>
      <c r="RYU91" s="213"/>
      <c r="RYV91" s="213"/>
      <c r="RYW91" s="213"/>
      <c r="RYX91" s="213"/>
      <c r="RYY91" s="213"/>
      <c r="RYZ91" s="213"/>
      <c r="RZA91" s="213"/>
      <c r="RZB91" s="213"/>
      <c r="RZC91" s="213"/>
      <c r="RZD91" s="213"/>
      <c r="RZE91" s="213"/>
      <c r="RZF91" s="213"/>
      <c r="RZG91" s="213"/>
      <c r="RZH91" s="213"/>
      <c r="RZI91" s="213"/>
      <c r="RZJ91" s="213"/>
      <c r="RZK91" s="213"/>
      <c r="RZL91" s="213"/>
      <c r="RZM91" s="213"/>
      <c r="RZN91" s="213"/>
      <c r="RZO91" s="213"/>
      <c r="RZP91" s="213"/>
      <c r="RZQ91" s="213"/>
      <c r="RZR91" s="213"/>
      <c r="RZS91" s="213"/>
      <c r="RZT91" s="213"/>
      <c r="RZU91" s="213"/>
      <c r="RZV91" s="213"/>
      <c r="RZW91" s="213"/>
      <c r="RZX91" s="213"/>
      <c r="RZY91" s="213"/>
      <c r="RZZ91" s="213"/>
      <c r="SAA91" s="213"/>
      <c r="SAB91" s="213"/>
      <c r="SAC91" s="213"/>
      <c r="SAD91" s="213"/>
      <c r="SAE91" s="213"/>
      <c r="SAF91" s="213"/>
      <c r="SAG91" s="213"/>
      <c r="SAH91" s="213"/>
      <c r="SAI91" s="213"/>
      <c r="SAJ91" s="213"/>
      <c r="SAK91" s="213"/>
      <c r="SAL91" s="213"/>
      <c r="SAM91" s="213"/>
      <c r="SAN91" s="213"/>
      <c r="SAO91" s="213"/>
      <c r="SAP91" s="213"/>
      <c r="SAQ91" s="213"/>
      <c r="SAR91" s="213"/>
      <c r="SAS91" s="213"/>
      <c r="SAT91" s="213"/>
      <c r="SAU91" s="213"/>
      <c r="SAV91" s="213"/>
      <c r="SAW91" s="213"/>
      <c r="SAX91" s="213"/>
      <c r="SAY91" s="213"/>
      <c r="SAZ91" s="213"/>
      <c r="SBA91" s="213"/>
      <c r="SBB91" s="213"/>
      <c r="SBC91" s="213"/>
      <c r="SBD91" s="213"/>
      <c r="SBE91" s="213"/>
      <c r="SBF91" s="213"/>
      <c r="SBG91" s="213"/>
      <c r="SBH91" s="213"/>
      <c r="SBI91" s="213"/>
      <c r="SBJ91" s="213"/>
      <c r="SBK91" s="213"/>
      <c r="SBL91" s="213"/>
      <c r="SBM91" s="213"/>
      <c r="SBN91" s="213"/>
      <c r="SBO91" s="213"/>
      <c r="SBP91" s="213"/>
      <c r="SBQ91" s="213"/>
      <c r="SBR91" s="213"/>
      <c r="SBS91" s="213"/>
      <c r="SBT91" s="213"/>
      <c r="SBU91" s="213"/>
      <c r="SBV91" s="213"/>
      <c r="SBW91" s="213"/>
      <c r="SBX91" s="213"/>
      <c r="SBY91" s="213"/>
      <c r="SBZ91" s="213"/>
      <c r="SCA91" s="213"/>
      <c r="SCB91" s="213"/>
      <c r="SCC91" s="213"/>
      <c r="SCD91" s="213"/>
      <c r="SCE91" s="213"/>
      <c r="SCF91" s="213"/>
      <c r="SCG91" s="213"/>
      <c r="SCH91" s="213"/>
      <c r="SCI91" s="213"/>
      <c r="SCJ91" s="213"/>
      <c r="SCK91" s="213"/>
      <c r="SCL91" s="213"/>
      <c r="SCM91" s="213"/>
      <c r="SCN91" s="213"/>
      <c r="SCO91" s="213"/>
      <c r="SCP91" s="213"/>
      <c r="SCQ91" s="213"/>
      <c r="SCR91" s="213"/>
      <c r="SCS91" s="213"/>
      <c r="SCT91" s="213"/>
      <c r="SCU91" s="213"/>
      <c r="SCV91" s="213"/>
      <c r="SCW91" s="213"/>
      <c r="SCX91" s="213"/>
      <c r="SCY91" s="213"/>
      <c r="SCZ91" s="213"/>
      <c r="SDA91" s="213"/>
      <c r="SDB91" s="213"/>
      <c r="SDC91" s="213"/>
      <c r="SDD91" s="213"/>
      <c r="SDE91" s="213"/>
      <c r="SDF91" s="213"/>
      <c r="SDG91" s="213"/>
      <c r="SDH91" s="213"/>
      <c r="SDI91" s="213"/>
      <c r="SDJ91" s="213"/>
      <c r="SDK91" s="213"/>
      <c r="SDL91" s="213"/>
      <c r="SDM91" s="213"/>
      <c r="SDN91" s="213"/>
      <c r="SDO91" s="213"/>
      <c r="SDP91" s="213"/>
      <c r="SDQ91" s="213"/>
      <c r="SDR91" s="213"/>
      <c r="SDS91" s="213"/>
      <c r="SDT91" s="213"/>
      <c r="SDU91" s="213"/>
      <c r="SDV91" s="213"/>
      <c r="SDW91" s="213"/>
      <c r="SDX91" s="213"/>
      <c r="SDY91" s="213"/>
      <c r="SDZ91" s="213"/>
      <c r="SEA91" s="213"/>
      <c r="SEB91" s="213"/>
      <c r="SEC91" s="213"/>
      <c r="SED91" s="213"/>
      <c r="SEE91" s="213"/>
      <c r="SEF91" s="213"/>
      <c r="SEG91" s="213"/>
      <c r="SEH91" s="213"/>
      <c r="SEI91" s="213"/>
      <c r="SEJ91" s="213"/>
      <c r="SEK91" s="213"/>
      <c r="SEL91" s="213"/>
      <c r="SEM91" s="213"/>
      <c r="SEN91" s="213"/>
      <c r="SEO91" s="213"/>
      <c r="SEP91" s="213"/>
      <c r="SEQ91" s="213"/>
      <c r="SER91" s="213"/>
      <c r="SES91" s="213"/>
      <c r="SET91" s="213"/>
      <c r="SEU91" s="213"/>
      <c r="SEV91" s="213"/>
      <c r="SEW91" s="213"/>
      <c r="SEX91" s="213"/>
      <c r="SEY91" s="213"/>
      <c r="SEZ91" s="213"/>
      <c r="SFA91" s="213"/>
      <c r="SFB91" s="213"/>
      <c r="SFC91" s="213"/>
      <c r="SFD91" s="213"/>
      <c r="SFE91" s="213"/>
      <c r="SFF91" s="213"/>
      <c r="SFG91" s="213"/>
      <c r="SFH91" s="213"/>
      <c r="SFI91" s="213"/>
      <c r="SFJ91" s="213"/>
      <c r="SFK91" s="213"/>
      <c r="SFL91" s="213"/>
      <c r="SFM91" s="213"/>
      <c r="SFN91" s="213"/>
      <c r="SFO91" s="213"/>
      <c r="SFP91" s="213"/>
      <c r="SFQ91" s="213"/>
      <c r="SFR91" s="213"/>
      <c r="SFS91" s="213"/>
      <c r="SFT91" s="213"/>
      <c r="SFU91" s="213"/>
      <c r="SFV91" s="213"/>
      <c r="SFW91" s="213"/>
      <c r="SFX91" s="213"/>
      <c r="SFY91" s="213"/>
      <c r="SFZ91" s="213"/>
      <c r="SGA91" s="213"/>
      <c r="SGB91" s="213"/>
      <c r="SGC91" s="213"/>
      <c r="SGD91" s="213"/>
      <c r="SGE91" s="213"/>
      <c r="SGF91" s="213"/>
      <c r="SGG91" s="213"/>
      <c r="SGH91" s="213"/>
      <c r="SGI91" s="213"/>
      <c r="SGJ91" s="213"/>
      <c r="SGK91" s="213"/>
      <c r="SGL91" s="213"/>
      <c r="SGM91" s="213"/>
      <c r="SGN91" s="213"/>
      <c r="SGO91" s="213"/>
      <c r="SGP91" s="213"/>
      <c r="SGQ91" s="213"/>
      <c r="SGR91" s="213"/>
      <c r="SGS91" s="213"/>
      <c r="SGT91" s="213"/>
      <c r="SGU91" s="213"/>
      <c r="SGV91" s="213"/>
      <c r="SGW91" s="213"/>
      <c r="SGX91" s="213"/>
      <c r="SGY91" s="213"/>
      <c r="SGZ91" s="213"/>
      <c r="SHA91" s="213"/>
      <c r="SHB91" s="213"/>
      <c r="SHC91" s="213"/>
      <c r="SHD91" s="213"/>
      <c r="SHE91" s="213"/>
      <c r="SHF91" s="213"/>
      <c r="SHG91" s="213"/>
      <c r="SHH91" s="213"/>
      <c r="SHI91" s="213"/>
      <c r="SHJ91" s="213"/>
      <c r="SHK91" s="213"/>
      <c r="SHL91" s="213"/>
      <c r="SHM91" s="213"/>
      <c r="SHN91" s="213"/>
      <c r="SHO91" s="213"/>
      <c r="SHP91" s="213"/>
      <c r="SHQ91" s="213"/>
      <c r="SHR91" s="213"/>
      <c r="SHS91" s="213"/>
      <c r="SHT91" s="213"/>
      <c r="SHU91" s="213"/>
      <c r="SHV91" s="213"/>
      <c r="SHW91" s="213"/>
      <c r="SHX91" s="213"/>
      <c r="SHY91" s="213"/>
      <c r="SHZ91" s="213"/>
      <c r="SIA91" s="213"/>
      <c r="SIB91" s="213"/>
      <c r="SIC91" s="213"/>
      <c r="SID91" s="213"/>
      <c r="SIE91" s="213"/>
      <c r="SIF91" s="213"/>
      <c r="SIG91" s="213"/>
      <c r="SIH91" s="213"/>
      <c r="SII91" s="213"/>
      <c r="SIJ91" s="213"/>
      <c r="SIK91" s="213"/>
      <c r="SIL91" s="213"/>
      <c r="SIM91" s="213"/>
      <c r="SIN91" s="213"/>
      <c r="SIO91" s="213"/>
      <c r="SIP91" s="213"/>
      <c r="SIQ91" s="213"/>
      <c r="SIR91" s="213"/>
      <c r="SIS91" s="213"/>
      <c r="SIT91" s="213"/>
      <c r="SIU91" s="213"/>
      <c r="SIV91" s="213"/>
      <c r="SIW91" s="213"/>
      <c r="SIX91" s="213"/>
      <c r="SIY91" s="213"/>
      <c r="SIZ91" s="213"/>
      <c r="SJA91" s="213"/>
      <c r="SJB91" s="213"/>
      <c r="SJC91" s="213"/>
      <c r="SJD91" s="213"/>
      <c r="SJE91" s="213"/>
      <c r="SJF91" s="213"/>
      <c r="SJG91" s="213"/>
      <c r="SJH91" s="213"/>
      <c r="SJI91" s="213"/>
      <c r="SJJ91" s="213"/>
      <c r="SJK91" s="213"/>
      <c r="SJL91" s="213"/>
      <c r="SJM91" s="213"/>
      <c r="SJN91" s="213"/>
      <c r="SJO91" s="213"/>
      <c r="SJP91" s="213"/>
      <c r="SJQ91" s="213"/>
      <c r="SJR91" s="213"/>
      <c r="SJS91" s="213"/>
      <c r="SJT91" s="213"/>
      <c r="SJU91" s="213"/>
      <c r="SJV91" s="213"/>
      <c r="SJW91" s="213"/>
      <c r="SJX91" s="213"/>
      <c r="SJY91" s="213"/>
      <c r="SJZ91" s="213"/>
      <c r="SKA91" s="213"/>
      <c r="SKB91" s="213"/>
      <c r="SKC91" s="213"/>
      <c r="SKD91" s="213"/>
      <c r="SKE91" s="213"/>
      <c r="SKF91" s="213"/>
      <c r="SKG91" s="213"/>
      <c r="SKH91" s="213"/>
      <c r="SKI91" s="213"/>
      <c r="SKJ91" s="213"/>
      <c r="SKK91" s="213"/>
      <c r="SKL91" s="213"/>
      <c r="SKM91" s="213"/>
      <c r="SKN91" s="213"/>
      <c r="SKO91" s="213"/>
      <c r="SKP91" s="213"/>
      <c r="SKQ91" s="213"/>
      <c r="SKR91" s="213"/>
      <c r="SKS91" s="213"/>
      <c r="SKT91" s="213"/>
      <c r="SKU91" s="213"/>
      <c r="SKV91" s="213"/>
      <c r="SKW91" s="213"/>
      <c r="SKX91" s="213"/>
      <c r="SKY91" s="213"/>
      <c r="SKZ91" s="213"/>
      <c r="SLA91" s="213"/>
      <c r="SLB91" s="213"/>
      <c r="SLC91" s="213"/>
      <c r="SLD91" s="213"/>
      <c r="SLE91" s="213"/>
      <c r="SLF91" s="213"/>
      <c r="SLG91" s="213"/>
      <c r="SLH91" s="213"/>
      <c r="SLI91" s="213"/>
      <c r="SLJ91" s="213"/>
      <c r="SLK91" s="213"/>
      <c r="SLL91" s="213"/>
      <c r="SLM91" s="213"/>
      <c r="SLN91" s="213"/>
      <c r="SLO91" s="213"/>
      <c r="SLP91" s="213"/>
      <c r="SLQ91" s="213"/>
      <c r="SLR91" s="213"/>
      <c r="SLS91" s="213"/>
      <c r="SLT91" s="213"/>
      <c r="SLU91" s="213"/>
      <c r="SLV91" s="213"/>
      <c r="SLW91" s="213"/>
      <c r="SLX91" s="213"/>
      <c r="SLY91" s="213"/>
      <c r="SLZ91" s="213"/>
      <c r="SMA91" s="213"/>
      <c r="SMB91" s="213"/>
      <c r="SMC91" s="213"/>
      <c r="SMD91" s="213"/>
      <c r="SME91" s="213"/>
      <c r="SMF91" s="213"/>
      <c r="SMG91" s="213"/>
      <c r="SMH91" s="213"/>
      <c r="SMI91" s="213"/>
      <c r="SMJ91" s="213"/>
      <c r="SMK91" s="213"/>
      <c r="SML91" s="213"/>
      <c r="SMM91" s="213"/>
      <c r="SMN91" s="213"/>
      <c r="SMO91" s="213"/>
      <c r="SMP91" s="213"/>
      <c r="SMQ91" s="213"/>
      <c r="SMR91" s="213"/>
      <c r="SMS91" s="213"/>
      <c r="SMT91" s="213"/>
      <c r="SMU91" s="213"/>
      <c r="SMV91" s="213"/>
      <c r="SMW91" s="213"/>
      <c r="SMX91" s="213"/>
      <c r="SMY91" s="213"/>
      <c r="SMZ91" s="213"/>
      <c r="SNA91" s="213"/>
      <c r="SNB91" s="213"/>
      <c r="SNC91" s="213"/>
      <c r="SND91" s="213"/>
      <c r="SNE91" s="213"/>
      <c r="SNF91" s="213"/>
      <c r="SNG91" s="213"/>
      <c r="SNH91" s="213"/>
      <c r="SNI91" s="213"/>
      <c r="SNJ91" s="213"/>
      <c r="SNK91" s="213"/>
      <c r="SNL91" s="213"/>
      <c r="SNM91" s="213"/>
      <c r="SNN91" s="213"/>
      <c r="SNO91" s="213"/>
      <c r="SNP91" s="213"/>
      <c r="SNQ91" s="213"/>
      <c r="SNR91" s="213"/>
      <c r="SNS91" s="213"/>
      <c r="SNT91" s="213"/>
      <c r="SNU91" s="213"/>
      <c r="SNV91" s="213"/>
      <c r="SNW91" s="213"/>
      <c r="SNX91" s="213"/>
      <c r="SNY91" s="213"/>
      <c r="SNZ91" s="213"/>
      <c r="SOA91" s="213"/>
      <c r="SOB91" s="213"/>
      <c r="SOC91" s="213"/>
      <c r="SOD91" s="213"/>
      <c r="SOE91" s="213"/>
      <c r="SOF91" s="213"/>
      <c r="SOG91" s="213"/>
      <c r="SOH91" s="213"/>
      <c r="SOI91" s="213"/>
      <c r="SOJ91" s="213"/>
      <c r="SOK91" s="213"/>
      <c r="SOL91" s="213"/>
      <c r="SOM91" s="213"/>
      <c r="SON91" s="213"/>
      <c r="SOO91" s="213"/>
      <c r="SOP91" s="213"/>
      <c r="SOQ91" s="213"/>
      <c r="SOR91" s="213"/>
      <c r="SOS91" s="213"/>
      <c r="SOT91" s="213"/>
      <c r="SOU91" s="213"/>
      <c r="SOV91" s="213"/>
      <c r="SOW91" s="213"/>
      <c r="SOX91" s="213"/>
      <c r="SOY91" s="213"/>
      <c r="SOZ91" s="213"/>
      <c r="SPA91" s="213"/>
      <c r="SPB91" s="213"/>
      <c r="SPC91" s="213"/>
      <c r="SPD91" s="213"/>
      <c r="SPE91" s="213"/>
      <c r="SPF91" s="213"/>
      <c r="SPG91" s="213"/>
      <c r="SPH91" s="213"/>
      <c r="SPI91" s="213"/>
      <c r="SPJ91" s="213"/>
      <c r="SPK91" s="213"/>
      <c r="SPL91" s="213"/>
      <c r="SPM91" s="213"/>
      <c r="SPN91" s="213"/>
      <c r="SPO91" s="213"/>
      <c r="SPP91" s="213"/>
      <c r="SPQ91" s="213"/>
      <c r="SPR91" s="213"/>
      <c r="SPS91" s="213"/>
      <c r="SPT91" s="213"/>
      <c r="SPU91" s="213"/>
      <c r="SPV91" s="213"/>
      <c r="SPW91" s="213"/>
      <c r="SPX91" s="213"/>
      <c r="SPY91" s="213"/>
      <c r="SPZ91" s="213"/>
      <c r="SQA91" s="213"/>
      <c r="SQB91" s="213"/>
      <c r="SQC91" s="213"/>
      <c r="SQD91" s="213"/>
      <c r="SQE91" s="213"/>
      <c r="SQF91" s="213"/>
      <c r="SQG91" s="213"/>
      <c r="SQH91" s="213"/>
      <c r="SQI91" s="213"/>
      <c r="SQJ91" s="213"/>
      <c r="SQK91" s="213"/>
      <c r="SQL91" s="213"/>
      <c r="SQM91" s="213"/>
      <c r="SQN91" s="213"/>
      <c r="SQO91" s="213"/>
      <c r="SQP91" s="213"/>
      <c r="SQQ91" s="213"/>
      <c r="SQR91" s="213"/>
      <c r="SQS91" s="213"/>
      <c r="SQT91" s="213"/>
      <c r="SQU91" s="213"/>
      <c r="SQV91" s="213"/>
      <c r="SQW91" s="213"/>
      <c r="SQX91" s="213"/>
      <c r="SQY91" s="213"/>
      <c r="SQZ91" s="213"/>
      <c r="SRA91" s="213"/>
      <c r="SRB91" s="213"/>
      <c r="SRC91" s="213"/>
      <c r="SRD91" s="213"/>
      <c r="SRE91" s="213"/>
      <c r="SRF91" s="213"/>
      <c r="SRG91" s="213"/>
      <c r="SRH91" s="213"/>
      <c r="SRI91" s="213"/>
      <c r="SRJ91" s="213"/>
      <c r="SRK91" s="213"/>
      <c r="SRL91" s="213"/>
      <c r="SRM91" s="213"/>
      <c r="SRN91" s="213"/>
      <c r="SRO91" s="213"/>
      <c r="SRP91" s="213"/>
      <c r="SRQ91" s="213"/>
      <c r="SRR91" s="213"/>
      <c r="SRS91" s="213"/>
      <c r="SRT91" s="213"/>
      <c r="SRU91" s="213"/>
      <c r="SRV91" s="213"/>
      <c r="SRW91" s="213"/>
      <c r="SRX91" s="213"/>
      <c r="SRY91" s="213"/>
      <c r="SRZ91" s="213"/>
      <c r="SSA91" s="213"/>
      <c r="SSB91" s="213"/>
      <c r="SSC91" s="213"/>
      <c r="SSD91" s="213"/>
      <c r="SSE91" s="213"/>
      <c r="SSF91" s="213"/>
      <c r="SSG91" s="213"/>
      <c r="SSH91" s="213"/>
      <c r="SSI91" s="213"/>
      <c r="SSJ91" s="213"/>
      <c r="SSK91" s="213"/>
      <c r="SSL91" s="213"/>
      <c r="SSM91" s="213"/>
      <c r="SSN91" s="213"/>
      <c r="SSO91" s="213"/>
      <c r="SSP91" s="213"/>
      <c r="SSQ91" s="213"/>
      <c r="SSR91" s="213"/>
      <c r="SSS91" s="213"/>
      <c r="SST91" s="213"/>
      <c r="SSU91" s="213"/>
      <c r="SSV91" s="213"/>
      <c r="SSW91" s="213"/>
      <c r="SSX91" s="213"/>
      <c r="SSY91" s="213"/>
      <c r="SSZ91" s="213"/>
      <c r="STA91" s="213"/>
      <c r="STB91" s="213"/>
      <c r="STC91" s="213"/>
      <c r="STD91" s="213"/>
      <c r="STE91" s="213"/>
      <c r="STF91" s="213"/>
      <c r="STG91" s="213"/>
      <c r="STH91" s="213"/>
      <c r="STI91" s="213"/>
      <c r="STJ91" s="213"/>
      <c r="STK91" s="213"/>
      <c r="STL91" s="213"/>
      <c r="STM91" s="213"/>
      <c r="STN91" s="213"/>
      <c r="STO91" s="213"/>
      <c r="STP91" s="213"/>
      <c r="STQ91" s="213"/>
      <c r="STR91" s="213"/>
      <c r="STS91" s="213"/>
      <c r="STT91" s="213"/>
      <c r="STU91" s="213"/>
      <c r="STV91" s="213"/>
      <c r="STW91" s="213"/>
      <c r="STX91" s="213"/>
      <c r="STY91" s="213"/>
      <c r="STZ91" s="213"/>
      <c r="SUA91" s="213"/>
      <c r="SUB91" s="213"/>
      <c r="SUC91" s="213"/>
      <c r="SUD91" s="213"/>
      <c r="SUE91" s="213"/>
      <c r="SUF91" s="213"/>
      <c r="SUG91" s="213"/>
      <c r="SUH91" s="213"/>
      <c r="SUI91" s="213"/>
      <c r="SUJ91" s="213"/>
      <c r="SUK91" s="213"/>
      <c r="SUL91" s="213"/>
      <c r="SUM91" s="213"/>
      <c r="SUN91" s="213"/>
      <c r="SUO91" s="213"/>
      <c r="SUP91" s="213"/>
      <c r="SUQ91" s="213"/>
      <c r="SUR91" s="213"/>
      <c r="SUS91" s="213"/>
      <c r="SUT91" s="213"/>
      <c r="SUU91" s="213"/>
      <c r="SUV91" s="213"/>
      <c r="SUW91" s="213"/>
      <c r="SUX91" s="213"/>
      <c r="SUY91" s="213"/>
      <c r="SUZ91" s="213"/>
      <c r="SVA91" s="213"/>
      <c r="SVB91" s="213"/>
      <c r="SVC91" s="213"/>
      <c r="SVD91" s="213"/>
      <c r="SVE91" s="213"/>
      <c r="SVF91" s="213"/>
      <c r="SVG91" s="213"/>
      <c r="SVH91" s="213"/>
      <c r="SVI91" s="213"/>
      <c r="SVJ91" s="213"/>
      <c r="SVK91" s="213"/>
      <c r="SVL91" s="213"/>
      <c r="SVM91" s="213"/>
      <c r="SVN91" s="213"/>
      <c r="SVO91" s="213"/>
      <c r="SVP91" s="213"/>
      <c r="SVQ91" s="213"/>
      <c r="SVR91" s="213"/>
      <c r="SVS91" s="213"/>
      <c r="SVT91" s="213"/>
      <c r="SVU91" s="213"/>
      <c r="SVV91" s="213"/>
      <c r="SVW91" s="213"/>
      <c r="SVX91" s="213"/>
      <c r="SVY91" s="213"/>
      <c r="SVZ91" s="213"/>
      <c r="SWA91" s="213"/>
      <c r="SWB91" s="213"/>
      <c r="SWC91" s="213"/>
      <c r="SWD91" s="213"/>
      <c r="SWE91" s="213"/>
      <c r="SWF91" s="213"/>
      <c r="SWG91" s="213"/>
      <c r="SWH91" s="213"/>
      <c r="SWI91" s="213"/>
      <c r="SWJ91" s="213"/>
      <c r="SWK91" s="213"/>
      <c r="SWL91" s="213"/>
      <c r="SWM91" s="213"/>
      <c r="SWN91" s="213"/>
      <c r="SWO91" s="213"/>
      <c r="SWP91" s="213"/>
      <c r="SWQ91" s="213"/>
      <c r="SWR91" s="213"/>
      <c r="SWS91" s="213"/>
      <c r="SWT91" s="213"/>
      <c r="SWU91" s="213"/>
      <c r="SWV91" s="213"/>
      <c r="SWW91" s="213"/>
      <c r="SWX91" s="213"/>
      <c r="SWY91" s="213"/>
      <c r="SWZ91" s="213"/>
      <c r="SXA91" s="213"/>
      <c r="SXB91" s="213"/>
      <c r="SXC91" s="213"/>
      <c r="SXD91" s="213"/>
      <c r="SXE91" s="213"/>
      <c r="SXF91" s="213"/>
      <c r="SXG91" s="213"/>
      <c r="SXH91" s="213"/>
      <c r="SXI91" s="213"/>
      <c r="SXJ91" s="213"/>
      <c r="SXK91" s="213"/>
      <c r="SXL91" s="213"/>
      <c r="SXM91" s="213"/>
      <c r="SXN91" s="213"/>
      <c r="SXO91" s="213"/>
      <c r="SXP91" s="213"/>
      <c r="SXQ91" s="213"/>
      <c r="SXR91" s="213"/>
      <c r="SXS91" s="213"/>
      <c r="SXT91" s="213"/>
      <c r="SXU91" s="213"/>
      <c r="SXV91" s="213"/>
      <c r="SXW91" s="213"/>
      <c r="SXX91" s="213"/>
      <c r="SXY91" s="213"/>
      <c r="SXZ91" s="213"/>
      <c r="SYA91" s="213"/>
      <c r="SYB91" s="213"/>
      <c r="SYC91" s="213"/>
      <c r="SYD91" s="213"/>
      <c r="SYE91" s="213"/>
      <c r="SYF91" s="213"/>
      <c r="SYG91" s="213"/>
      <c r="SYH91" s="213"/>
      <c r="SYI91" s="213"/>
      <c r="SYJ91" s="213"/>
      <c r="SYK91" s="213"/>
      <c r="SYL91" s="213"/>
      <c r="SYM91" s="213"/>
      <c r="SYN91" s="213"/>
      <c r="SYO91" s="213"/>
      <c r="SYP91" s="213"/>
      <c r="SYQ91" s="213"/>
      <c r="SYR91" s="213"/>
      <c r="SYS91" s="213"/>
      <c r="SYT91" s="213"/>
      <c r="SYU91" s="213"/>
      <c r="SYV91" s="213"/>
      <c r="SYW91" s="213"/>
      <c r="SYX91" s="213"/>
      <c r="SYY91" s="213"/>
      <c r="SYZ91" s="213"/>
      <c r="SZA91" s="213"/>
      <c r="SZB91" s="213"/>
      <c r="SZC91" s="213"/>
      <c r="SZD91" s="213"/>
      <c r="SZE91" s="213"/>
      <c r="SZF91" s="213"/>
      <c r="SZG91" s="213"/>
      <c r="SZH91" s="213"/>
      <c r="SZI91" s="213"/>
      <c r="SZJ91" s="213"/>
      <c r="SZK91" s="213"/>
      <c r="SZL91" s="213"/>
      <c r="SZM91" s="213"/>
      <c r="SZN91" s="213"/>
      <c r="SZO91" s="213"/>
      <c r="SZP91" s="213"/>
      <c r="SZQ91" s="213"/>
      <c r="SZR91" s="213"/>
      <c r="SZS91" s="213"/>
      <c r="SZT91" s="213"/>
      <c r="SZU91" s="213"/>
      <c r="SZV91" s="213"/>
      <c r="SZW91" s="213"/>
      <c r="SZX91" s="213"/>
      <c r="SZY91" s="213"/>
      <c r="SZZ91" s="213"/>
      <c r="TAA91" s="213"/>
      <c r="TAB91" s="213"/>
      <c r="TAC91" s="213"/>
      <c r="TAD91" s="213"/>
      <c r="TAE91" s="213"/>
      <c r="TAF91" s="213"/>
      <c r="TAG91" s="213"/>
      <c r="TAH91" s="213"/>
      <c r="TAI91" s="213"/>
      <c r="TAJ91" s="213"/>
      <c r="TAK91" s="213"/>
      <c r="TAL91" s="213"/>
      <c r="TAM91" s="213"/>
      <c r="TAN91" s="213"/>
      <c r="TAO91" s="213"/>
      <c r="TAP91" s="213"/>
      <c r="TAQ91" s="213"/>
      <c r="TAR91" s="213"/>
      <c r="TAS91" s="213"/>
      <c r="TAT91" s="213"/>
      <c r="TAU91" s="213"/>
      <c r="TAV91" s="213"/>
      <c r="TAW91" s="213"/>
      <c r="TAX91" s="213"/>
      <c r="TAY91" s="213"/>
      <c r="TAZ91" s="213"/>
      <c r="TBA91" s="213"/>
      <c r="TBB91" s="213"/>
      <c r="TBC91" s="213"/>
      <c r="TBD91" s="213"/>
      <c r="TBE91" s="213"/>
      <c r="TBF91" s="213"/>
      <c r="TBG91" s="213"/>
      <c r="TBH91" s="213"/>
      <c r="TBI91" s="213"/>
      <c r="TBJ91" s="213"/>
      <c r="TBK91" s="213"/>
      <c r="TBL91" s="213"/>
      <c r="TBM91" s="213"/>
      <c r="TBN91" s="213"/>
      <c r="TBO91" s="213"/>
      <c r="TBP91" s="213"/>
      <c r="TBQ91" s="213"/>
      <c r="TBR91" s="213"/>
      <c r="TBS91" s="213"/>
      <c r="TBT91" s="213"/>
      <c r="TBU91" s="213"/>
      <c r="TBV91" s="213"/>
      <c r="TBW91" s="213"/>
      <c r="TBX91" s="213"/>
      <c r="TBY91" s="213"/>
      <c r="TBZ91" s="213"/>
      <c r="TCA91" s="213"/>
      <c r="TCB91" s="213"/>
      <c r="TCC91" s="213"/>
      <c r="TCD91" s="213"/>
      <c r="TCE91" s="213"/>
      <c r="TCF91" s="213"/>
      <c r="TCG91" s="213"/>
      <c r="TCH91" s="213"/>
      <c r="TCI91" s="213"/>
      <c r="TCJ91" s="213"/>
      <c r="TCK91" s="213"/>
      <c r="TCL91" s="213"/>
      <c r="TCM91" s="213"/>
      <c r="TCN91" s="213"/>
      <c r="TCO91" s="213"/>
      <c r="TCP91" s="213"/>
      <c r="TCQ91" s="213"/>
      <c r="TCR91" s="213"/>
      <c r="TCS91" s="213"/>
      <c r="TCT91" s="213"/>
      <c r="TCU91" s="213"/>
      <c r="TCV91" s="213"/>
      <c r="TCW91" s="213"/>
      <c r="TCX91" s="213"/>
      <c r="TCY91" s="213"/>
      <c r="TCZ91" s="213"/>
      <c r="TDA91" s="213"/>
      <c r="TDB91" s="213"/>
      <c r="TDC91" s="213"/>
      <c r="TDD91" s="213"/>
      <c r="TDE91" s="213"/>
      <c r="TDF91" s="213"/>
      <c r="TDG91" s="213"/>
      <c r="TDH91" s="213"/>
      <c r="TDI91" s="213"/>
      <c r="TDJ91" s="213"/>
      <c r="TDK91" s="213"/>
      <c r="TDL91" s="213"/>
      <c r="TDM91" s="213"/>
      <c r="TDN91" s="213"/>
      <c r="TDO91" s="213"/>
      <c r="TDP91" s="213"/>
      <c r="TDQ91" s="213"/>
      <c r="TDR91" s="213"/>
      <c r="TDS91" s="213"/>
      <c r="TDT91" s="213"/>
      <c r="TDU91" s="213"/>
      <c r="TDV91" s="213"/>
      <c r="TDW91" s="213"/>
      <c r="TDX91" s="213"/>
      <c r="TDY91" s="213"/>
      <c r="TDZ91" s="213"/>
      <c r="TEA91" s="213"/>
      <c r="TEB91" s="213"/>
      <c r="TEC91" s="213"/>
      <c r="TED91" s="213"/>
      <c r="TEE91" s="213"/>
      <c r="TEF91" s="213"/>
      <c r="TEG91" s="213"/>
      <c r="TEH91" s="213"/>
      <c r="TEI91" s="213"/>
      <c r="TEJ91" s="213"/>
      <c r="TEK91" s="213"/>
      <c r="TEL91" s="213"/>
      <c r="TEM91" s="213"/>
      <c r="TEN91" s="213"/>
      <c r="TEO91" s="213"/>
      <c r="TEP91" s="213"/>
      <c r="TEQ91" s="213"/>
      <c r="TER91" s="213"/>
      <c r="TES91" s="213"/>
      <c r="TET91" s="213"/>
      <c r="TEU91" s="213"/>
      <c r="TEV91" s="213"/>
      <c r="TEW91" s="213"/>
      <c r="TEX91" s="213"/>
      <c r="TEY91" s="213"/>
      <c r="TEZ91" s="213"/>
      <c r="TFA91" s="213"/>
      <c r="TFB91" s="213"/>
      <c r="TFC91" s="213"/>
      <c r="TFD91" s="213"/>
      <c r="TFE91" s="213"/>
      <c r="TFF91" s="213"/>
      <c r="TFG91" s="213"/>
      <c r="TFH91" s="213"/>
      <c r="TFI91" s="213"/>
      <c r="TFJ91" s="213"/>
      <c r="TFK91" s="213"/>
      <c r="TFL91" s="213"/>
      <c r="TFM91" s="213"/>
      <c r="TFN91" s="213"/>
      <c r="TFO91" s="213"/>
      <c r="TFP91" s="213"/>
      <c r="TFQ91" s="213"/>
      <c r="TFR91" s="213"/>
      <c r="TFS91" s="213"/>
      <c r="TFT91" s="213"/>
      <c r="TFU91" s="213"/>
      <c r="TFV91" s="213"/>
      <c r="TFW91" s="213"/>
      <c r="TFX91" s="213"/>
      <c r="TFY91" s="213"/>
      <c r="TFZ91" s="213"/>
      <c r="TGA91" s="213"/>
      <c r="TGB91" s="213"/>
      <c r="TGC91" s="213"/>
      <c r="TGD91" s="213"/>
      <c r="TGE91" s="213"/>
      <c r="TGF91" s="213"/>
      <c r="TGG91" s="213"/>
      <c r="TGH91" s="213"/>
      <c r="TGI91" s="213"/>
      <c r="TGJ91" s="213"/>
      <c r="TGK91" s="213"/>
      <c r="TGL91" s="213"/>
      <c r="TGM91" s="213"/>
      <c r="TGN91" s="213"/>
      <c r="TGO91" s="213"/>
      <c r="TGP91" s="213"/>
      <c r="TGQ91" s="213"/>
      <c r="TGR91" s="213"/>
      <c r="TGS91" s="213"/>
      <c r="TGT91" s="213"/>
      <c r="TGU91" s="213"/>
      <c r="TGV91" s="213"/>
      <c r="TGW91" s="213"/>
      <c r="TGX91" s="213"/>
      <c r="TGY91" s="213"/>
      <c r="TGZ91" s="213"/>
      <c r="THA91" s="213"/>
      <c r="THB91" s="213"/>
      <c r="THC91" s="213"/>
      <c r="THD91" s="213"/>
      <c r="THE91" s="213"/>
      <c r="THF91" s="213"/>
      <c r="THG91" s="213"/>
      <c r="THH91" s="213"/>
      <c r="THI91" s="213"/>
      <c r="THJ91" s="213"/>
      <c r="THK91" s="213"/>
      <c r="THL91" s="213"/>
      <c r="THM91" s="213"/>
      <c r="THN91" s="213"/>
      <c r="THO91" s="213"/>
      <c r="THP91" s="213"/>
      <c r="THQ91" s="213"/>
      <c r="THR91" s="213"/>
      <c r="THS91" s="213"/>
      <c r="THT91" s="213"/>
      <c r="THU91" s="213"/>
      <c r="THV91" s="213"/>
      <c r="THW91" s="213"/>
      <c r="THX91" s="213"/>
      <c r="THY91" s="213"/>
      <c r="THZ91" s="213"/>
      <c r="TIA91" s="213"/>
      <c r="TIB91" s="213"/>
      <c r="TIC91" s="213"/>
      <c r="TID91" s="213"/>
      <c r="TIE91" s="213"/>
      <c r="TIF91" s="213"/>
      <c r="TIG91" s="213"/>
      <c r="TIH91" s="213"/>
      <c r="TII91" s="213"/>
      <c r="TIJ91" s="213"/>
      <c r="TIK91" s="213"/>
      <c r="TIL91" s="213"/>
      <c r="TIM91" s="213"/>
      <c r="TIN91" s="213"/>
      <c r="TIO91" s="213"/>
      <c r="TIP91" s="213"/>
      <c r="TIQ91" s="213"/>
      <c r="TIR91" s="213"/>
      <c r="TIS91" s="213"/>
      <c r="TIT91" s="213"/>
      <c r="TIU91" s="213"/>
      <c r="TIV91" s="213"/>
      <c r="TIW91" s="213"/>
      <c r="TIX91" s="213"/>
      <c r="TIY91" s="213"/>
      <c r="TIZ91" s="213"/>
      <c r="TJA91" s="213"/>
      <c r="TJB91" s="213"/>
      <c r="TJC91" s="213"/>
      <c r="TJD91" s="213"/>
      <c r="TJE91" s="213"/>
      <c r="TJF91" s="213"/>
      <c r="TJG91" s="213"/>
      <c r="TJH91" s="213"/>
      <c r="TJI91" s="213"/>
      <c r="TJJ91" s="213"/>
      <c r="TJK91" s="213"/>
      <c r="TJL91" s="213"/>
      <c r="TJM91" s="213"/>
      <c r="TJN91" s="213"/>
      <c r="TJO91" s="213"/>
      <c r="TJP91" s="213"/>
      <c r="TJQ91" s="213"/>
      <c r="TJR91" s="213"/>
      <c r="TJS91" s="213"/>
      <c r="TJT91" s="213"/>
      <c r="TJU91" s="213"/>
      <c r="TJV91" s="213"/>
      <c r="TJW91" s="213"/>
      <c r="TJX91" s="213"/>
      <c r="TJY91" s="213"/>
      <c r="TJZ91" s="213"/>
      <c r="TKA91" s="213"/>
      <c r="TKB91" s="213"/>
      <c r="TKC91" s="213"/>
      <c r="TKD91" s="213"/>
      <c r="TKE91" s="213"/>
      <c r="TKF91" s="213"/>
      <c r="TKG91" s="213"/>
      <c r="TKH91" s="213"/>
      <c r="TKI91" s="213"/>
      <c r="TKJ91" s="213"/>
      <c r="TKK91" s="213"/>
      <c r="TKL91" s="213"/>
      <c r="TKM91" s="213"/>
      <c r="TKN91" s="213"/>
      <c r="TKO91" s="213"/>
      <c r="TKP91" s="213"/>
      <c r="TKQ91" s="213"/>
      <c r="TKR91" s="213"/>
      <c r="TKS91" s="213"/>
      <c r="TKT91" s="213"/>
      <c r="TKU91" s="213"/>
      <c r="TKV91" s="213"/>
      <c r="TKW91" s="213"/>
      <c r="TKX91" s="213"/>
      <c r="TKY91" s="213"/>
      <c r="TKZ91" s="213"/>
      <c r="TLA91" s="213"/>
      <c r="TLB91" s="213"/>
      <c r="TLC91" s="213"/>
      <c r="TLD91" s="213"/>
      <c r="TLE91" s="213"/>
      <c r="TLF91" s="213"/>
      <c r="TLG91" s="213"/>
      <c r="TLH91" s="213"/>
      <c r="TLI91" s="213"/>
      <c r="TLJ91" s="213"/>
      <c r="TLK91" s="213"/>
      <c r="TLL91" s="213"/>
      <c r="TLM91" s="213"/>
      <c r="TLN91" s="213"/>
      <c r="TLO91" s="213"/>
      <c r="TLP91" s="213"/>
      <c r="TLQ91" s="213"/>
      <c r="TLR91" s="213"/>
      <c r="TLS91" s="213"/>
      <c r="TLT91" s="213"/>
      <c r="TLU91" s="213"/>
      <c r="TLV91" s="213"/>
      <c r="TLW91" s="213"/>
      <c r="TLX91" s="213"/>
      <c r="TLY91" s="213"/>
      <c r="TLZ91" s="213"/>
      <c r="TMA91" s="213"/>
      <c r="TMB91" s="213"/>
      <c r="TMC91" s="213"/>
      <c r="TMD91" s="213"/>
      <c r="TME91" s="213"/>
      <c r="TMF91" s="213"/>
      <c r="TMG91" s="213"/>
      <c r="TMH91" s="213"/>
      <c r="TMI91" s="213"/>
      <c r="TMJ91" s="213"/>
      <c r="TMK91" s="213"/>
      <c r="TML91" s="213"/>
      <c r="TMM91" s="213"/>
      <c r="TMN91" s="213"/>
      <c r="TMO91" s="213"/>
      <c r="TMP91" s="213"/>
      <c r="TMQ91" s="213"/>
      <c r="TMR91" s="213"/>
      <c r="TMS91" s="213"/>
      <c r="TMT91" s="213"/>
      <c r="TMU91" s="213"/>
      <c r="TMV91" s="213"/>
      <c r="TMW91" s="213"/>
      <c r="TMX91" s="213"/>
      <c r="TMY91" s="213"/>
      <c r="TMZ91" s="213"/>
      <c r="TNA91" s="213"/>
      <c r="TNB91" s="213"/>
      <c r="TNC91" s="213"/>
      <c r="TND91" s="213"/>
      <c r="TNE91" s="213"/>
      <c r="TNF91" s="213"/>
      <c r="TNG91" s="213"/>
      <c r="TNH91" s="213"/>
      <c r="TNI91" s="213"/>
      <c r="TNJ91" s="213"/>
      <c r="TNK91" s="213"/>
      <c r="TNL91" s="213"/>
      <c r="TNM91" s="213"/>
      <c r="TNN91" s="213"/>
      <c r="TNO91" s="213"/>
      <c r="TNP91" s="213"/>
      <c r="TNQ91" s="213"/>
      <c r="TNR91" s="213"/>
      <c r="TNS91" s="213"/>
      <c r="TNT91" s="213"/>
      <c r="TNU91" s="213"/>
      <c r="TNV91" s="213"/>
      <c r="TNW91" s="213"/>
      <c r="TNX91" s="213"/>
      <c r="TNY91" s="213"/>
      <c r="TNZ91" s="213"/>
      <c r="TOA91" s="213"/>
      <c r="TOB91" s="213"/>
      <c r="TOC91" s="213"/>
      <c r="TOD91" s="213"/>
      <c r="TOE91" s="213"/>
      <c r="TOF91" s="213"/>
      <c r="TOG91" s="213"/>
      <c r="TOH91" s="213"/>
      <c r="TOI91" s="213"/>
      <c r="TOJ91" s="213"/>
      <c r="TOK91" s="213"/>
      <c r="TOL91" s="213"/>
      <c r="TOM91" s="213"/>
      <c r="TON91" s="213"/>
      <c r="TOO91" s="213"/>
      <c r="TOP91" s="213"/>
      <c r="TOQ91" s="213"/>
      <c r="TOR91" s="213"/>
      <c r="TOS91" s="213"/>
      <c r="TOT91" s="213"/>
      <c r="TOU91" s="213"/>
      <c r="TOV91" s="213"/>
      <c r="TOW91" s="213"/>
      <c r="TOX91" s="213"/>
      <c r="TOY91" s="213"/>
      <c r="TOZ91" s="213"/>
      <c r="TPA91" s="213"/>
      <c r="TPB91" s="213"/>
      <c r="TPC91" s="213"/>
      <c r="TPD91" s="213"/>
      <c r="TPE91" s="213"/>
      <c r="TPF91" s="213"/>
      <c r="TPG91" s="213"/>
      <c r="TPH91" s="213"/>
      <c r="TPI91" s="213"/>
      <c r="TPJ91" s="213"/>
      <c r="TPK91" s="213"/>
      <c r="TPL91" s="213"/>
      <c r="TPM91" s="213"/>
      <c r="TPN91" s="213"/>
      <c r="TPO91" s="213"/>
      <c r="TPP91" s="213"/>
      <c r="TPQ91" s="213"/>
      <c r="TPR91" s="213"/>
      <c r="TPS91" s="213"/>
      <c r="TPT91" s="213"/>
      <c r="TPU91" s="213"/>
      <c r="TPV91" s="213"/>
      <c r="TPW91" s="213"/>
      <c r="TPX91" s="213"/>
      <c r="TPY91" s="213"/>
      <c r="TPZ91" s="213"/>
      <c r="TQA91" s="213"/>
      <c r="TQB91" s="213"/>
      <c r="TQC91" s="213"/>
      <c r="TQD91" s="213"/>
      <c r="TQE91" s="213"/>
      <c r="TQF91" s="213"/>
      <c r="TQG91" s="213"/>
      <c r="TQH91" s="213"/>
      <c r="TQI91" s="213"/>
      <c r="TQJ91" s="213"/>
      <c r="TQK91" s="213"/>
      <c r="TQL91" s="213"/>
      <c r="TQM91" s="213"/>
      <c r="TQN91" s="213"/>
      <c r="TQO91" s="213"/>
      <c r="TQP91" s="213"/>
      <c r="TQQ91" s="213"/>
      <c r="TQR91" s="213"/>
      <c r="TQS91" s="213"/>
      <c r="TQT91" s="213"/>
      <c r="TQU91" s="213"/>
      <c r="TQV91" s="213"/>
      <c r="TQW91" s="213"/>
      <c r="TQX91" s="213"/>
      <c r="TQY91" s="213"/>
      <c r="TQZ91" s="213"/>
      <c r="TRA91" s="213"/>
      <c r="TRB91" s="213"/>
      <c r="TRC91" s="213"/>
      <c r="TRD91" s="213"/>
      <c r="TRE91" s="213"/>
      <c r="TRF91" s="213"/>
      <c r="TRG91" s="213"/>
      <c r="TRH91" s="213"/>
      <c r="TRI91" s="213"/>
      <c r="TRJ91" s="213"/>
      <c r="TRK91" s="213"/>
      <c r="TRL91" s="213"/>
      <c r="TRM91" s="213"/>
      <c r="TRN91" s="213"/>
      <c r="TRO91" s="213"/>
      <c r="TRP91" s="213"/>
      <c r="TRQ91" s="213"/>
      <c r="TRR91" s="213"/>
      <c r="TRS91" s="213"/>
      <c r="TRT91" s="213"/>
      <c r="TRU91" s="213"/>
      <c r="TRV91" s="213"/>
      <c r="TRW91" s="213"/>
      <c r="TRX91" s="213"/>
      <c r="TRY91" s="213"/>
      <c r="TRZ91" s="213"/>
      <c r="TSA91" s="213"/>
      <c r="TSB91" s="213"/>
      <c r="TSC91" s="213"/>
      <c r="TSD91" s="213"/>
      <c r="TSE91" s="213"/>
      <c r="TSF91" s="213"/>
      <c r="TSG91" s="213"/>
      <c r="TSH91" s="213"/>
      <c r="TSI91" s="213"/>
      <c r="TSJ91" s="213"/>
      <c r="TSK91" s="213"/>
      <c r="TSL91" s="213"/>
      <c r="TSM91" s="213"/>
      <c r="TSN91" s="213"/>
      <c r="TSO91" s="213"/>
      <c r="TSP91" s="213"/>
      <c r="TSQ91" s="213"/>
      <c r="TSR91" s="213"/>
      <c r="TSS91" s="213"/>
      <c r="TST91" s="213"/>
      <c r="TSU91" s="213"/>
      <c r="TSV91" s="213"/>
      <c r="TSW91" s="213"/>
      <c r="TSX91" s="213"/>
      <c r="TSY91" s="213"/>
      <c r="TSZ91" s="213"/>
      <c r="TTA91" s="213"/>
      <c r="TTB91" s="213"/>
      <c r="TTC91" s="213"/>
      <c r="TTD91" s="213"/>
      <c r="TTE91" s="213"/>
      <c r="TTF91" s="213"/>
      <c r="TTG91" s="213"/>
      <c r="TTH91" s="213"/>
      <c r="TTI91" s="213"/>
      <c r="TTJ91" s="213"/>
      <c r="TTK91" s="213"/>
      <c r="TTL91" s="213"/>
      <c r="TTM91" s="213"/>
      <c r="TTN91" s="213"/>
      <c r="TTO91" s="213"/>
      <c r="TTP91" s="213"/>
      <c r="TTQ91" s="213"/>
      <c r="TTR91" s="213"/>
      <c r="TTS91" s="213"/>
      <c r="TTT91" s="213"/>
      <c r="TTU91" s="213"/>
      <c r="TTV91" s="213"/>
      <c r="TTW91" s="213"/>
      <c r="TTX91" s="213"/>
      <c r="TTY91" s="213"/>
      <c r="TTZ91" s="213"/>
      <c r="TUA91" s="213"/>
      <c r="TUB91" s="213"/>
      <c r="TUC91" s="213"/>
      <c r="TUD91" s="213"/>
      <c r="TUE91" s="213"/>
      <c r="TUF91" s="213"/>
      <c r="TUG91" s="213"/>
      <c r="TUH91" s="213"/>
      <c r="TUI91" s="213"/>
      <c r="TUJ91" s="213"/>
      <c r="TUK91" s="213"/>
      <c r="TUL91" s="213"/>
      <c r="TUM91" s="213"/>
      <c r="TUN91" s="213"/>
      <c r="TUO91" s="213"/>
      <c r="TUP91" s="213"/>
      <c r="TUQ91" s="213"/>
      <c r="TUR91" s="213"/>
      <c r="TUS91" s="213"/>
      <c r="TUT91" s="213"/>
      <c r="TUU91" s="213"/>
      <c r="TUV91" s="213"/>
      <c r="TUW91" s="213"/>
      <c r="TUX91" s="213"/>
      <c r="TUY91" s="213"/>
      <c r="TUZ91" s="213"/>
      <c r="TVA91" s="213"/>
      <c r="TVB91" s="213"/>
      <c r="TVC91" s="213"/>
      <c r="TVD91" s="213"/>
      <c r="TVE91" s="213"/>
      <c r="TVF91" s="213"/>
      <c r="TVG91" s="213"/>
      <c r="TVH91" s="213"/>
      <c r="TVI91" s="213"/>
      <c r="TVJ91" s="213"/>
      <c r="TVK91" s="213"/>
      <c r="TVL91" s="213"/>
      <c r="TVM91" s="213"/>
      <c r="TVN91" s="213"/>
      <c r="TVO91" s="213"/>
      <c r="TVP91" s="213"/>
      <c r="TVQ91" s="213"/>
      <c r="TVR91" s="213"/>
      <c r="TVS91" s="213"/>
      <c r="TVT91" s="213"/>
      <c r="TVU91" s="213"/>
      <c r="TVV91" s="213"/>
      <c r="TVW91" s="213"/>
      <c r="TVX91" s="213"/>
      <c r="TVY91" s="213"/>
      <c r="TVZ91" s="213"/>
      <c r="TWA91" s="213"/>
      <c r="TWB91" s="213"/>
      <c r="TWC91" s="213"/>
      <c r="TWD91" s="213"/>
      <c r="TWE91" s="213"/>
      <c r="TWF91" s="213"/>
      <c r="TWG91" s="213"/>
      <c r="TWH91" s="213"/>
      <c r="TWI91" s="213"/>
      <c r="TWJ91" s="213"/>
      <c r="TWK91" s="213"/>
      <c r="TWL91" s="213"/>
      <c r="TWM91" s="213"/>
      <c r="TWN91" s="213"/>
      <c r="TWO91" s="213"/>
      <c r="TWP91" s="213"/>
      <c r="TWQ91" s="213"/>
      <c r="TWR91" s="213"/>
      <c r="TWS91" s="213"/>
      <c r="TWT91" s="213"/>
      <c r="TWU91" s="213"/>
      <c r="TWV91" s="213"/>
      <c r="TWW91" s="213"/>
      <c r="TWX91" s="213"/>
      <c r="TWY91" s="213"/>
      <c r="TWZ91" s="213"/>
      <c r="TXA91" s="213"/>
      <c r="TXB91" s="213"/>
      <c r="TXC91" s="213"/>
      <c r="TXD91" s="213"/>
      <c r="TXE91" s="213"/>
      <c r="TXF91" s="213"/>
      <c r="TXG91" s="213"/>
      <c r="TXH91" s="213"/>
      <c r="TXI91" s="213"/>
      <c r="TXJ91" s="213"/>
      <c r="TXK91" s="213"/>
      <c r="TXL91" s="213"/>
      <c r="TXM91" s="213"/>
      <c r="TXN91" s="213"/>
      <c r="TXO91" s="213"/>
      <c r="TXP91" s="213"/>
      <c r="TXQ91" s="213"/>
      <c r="TXR91" s="213"/>
      <c r="TXS91" s="213"/>
      <c r="TXT91" s="213"/>
      <c r="TXU91" s="213"/>
      <c r="TXV91" s="213"/>
      <c r="TXW91" s="213"/>
      <c r="TXX91" s="213"/>
      <c r="TXY91" s="213"/>
      <c r="TXZ91" s="213"/>
      <c r="TYA91" s="213"/>
      <c r="TYB91" s="213"/>
      <c r="TYC91" s="213"/>
      <c r="TYD91" s="213"/>
      <c r="TYE91" s="213"/>
      <c r="TYF91" s="213"/>
      <c r="TYG91" s="213"/>
      <c r="TYH91" s="213"/>
      <c r="TYI91" s="213"/>
      <c r="TYJ91" s="213"/>
      <c r="TYK91" s="213"/>
      <c r="TYL91" s="213"/>
      <c r="TYM91" s="213"/>
      <c r="TYN91" s="213"/>
      <c r="TYO91" s="213"/>
      <c r="TYP91" s="213"/>
      <c r="TYQ91" s="213"/>
      <c r="TYR91" s="213"/>
      <c r="TYS91" s="213"/>
      <c r="TYT91" s="213"/>
      <c r="TYU91" s="213"/>
      <c r="TYV91" s="213"/>
      <c r="TYW91" s="213"/>
      <c r="TYX91" s="213"/>
      <c r="TYY91" s="213"/>
      <c r="TYZ91" s="213"/>
      <c r="TZA91" s="213"/>
      <c r="TZB91" s="213"/>
      <c r="TZC91" s="213"/>
      <c r="TZD91" s="213"/>
      <c r="TZE91" s="213"/>
      <c r="TZF91" s="213"/>
      <c r="TZG91" s="213"/>
      <c r="TZH91" s="213"/>
      <c r="TZI91" s="213"/>
      <c r="TZJ91" s="213"/>
      <c r="TZK91" s="213"/>
      <c r="TZL91" s="213"/>
      <c r="TZM91" s="213"/>
      <c r="TZN91" s="213"/>
      <c r="TZO91" s="213"/>
      <c r="TZP91" s="213"/>
      <c r="TZQ91" s="213"/>
      <c r="TZR91" s="213"/>
      <c r="TZS91" s="213"/>
      <c r="TZT91" s="213"/>
      <c r="TZU91" s="213"/>
      <c r="TZV91" s="213"/>
      <c r="TZW91" s="213"/>
      <c r="TZX91" s="213"/>
      <c r="TZY91" s="213"/>
      <c r="TZZ91" s="213"/>
      <c r="UAA91" s="213"/>
      <c r="UAB91" s="213"/>
      <c r="UAC91" s="213"/>
      <c r="UAD91" s="213"/>
      <c r="UAE91" s="213"/>
      <c r="UAF91" s="213"/>
      <c r="UAG91" s="213"/>
      <c r="UAH91" s="213"/>
      <c r="UAI91" s="213"/>
      <c r="UAJ91" s="213"/>
      <c r="UAK91" s="213"/>
      <c r="UAL91" s="213"/>
      <c r="UAM91" s="213"/>
      <c r="UAN91" s="213"/>
      <c r="UAO91" s="213"/>
      <c r="UAP91" s="213"/>
      <c r="UAQ91" s="213"/>
      <c r="UAR91" s="213"/>
      <c r="UAS91" s="213"/>
      <c r="UAT91" s="213"/>
      <c r="UAU91" s="213"/>
      <c r="UAV91" s="213"/>
      <c r="UAW91" s="213"/>
      <c r="UAX91" s="213"/>
      <c r="UAY91" s="213"/>
      <c r="UAZ91" s="213"/>
      <c r="UBA91" s="213"/>
      <c r="UBB91" s="213"/>
      <c r="UBC91" s="213"/>
      <c r="UBD91" s="213"/>
      <c r="UBE91" s="213"/>
      <c r="UBF91" s="213"/>
      <c r="UBG91" s="213"/>
      <c r="UBH91" s="213"/>
      <c r="UBI91" s="213"/>
      <c r="UBJ91" s="213"/>
      <c r="UBK91" s="213"/>
      <c r="UBL91" s="213"/>
      <c r="UBM91" s="213"/>
      <c r="UBN91" s="213"/>
      <c r="UBO91" s="213"/>
      <c r="UBP91" s="213"/>
      <c r="UBQ91" s="213"/>
      <c r="UBR91" s="213"/>
      <c r="UBS91" s="213"/>
      <c r="UBT91" s="213"/>
      <c r="UBU91" s="213"/>
      <c r="UBV91" s="213"/>
      <c r="UBW91" s="213"/>
      <c r="UBX91" s="213"/>
      <c r="UBY91" s="213"/>
      <c r="UBZ91" s="213"/>
      <c r="UCA91" s="213"/>
      <c r="UCB91" s="213"/>
      <c r="UCC91" s="213"/>
      <c r="UCD91" s="213"/>
      <c r="UCE91" s="213"/>
      <c r="UCF91" s="213"/>
      <c r="UCG91" s="213"/>
      <c r="UCH91" s="213"/>
      <c r="UCI91" s="213"/>
      <c r="UCJ91" s="213"/>
      <c r="UCK91" s="213"/>
      <c r="UCL91" s="213"/>
      <c r="UCM91" s="213"/>
      <c r="UCN91" s="213"/>
      <c r="UCO91" s="213"/>
      <c r="UCP91" s="213"/>
      <c r="UCQ91" s="213"/>
      <c r="UCR91" s="213"/>
      <c r="UCS91" s="213"/>
      <c r="UCT91" s="213"/>
      <c r="UCU91" s="213"/>
      <c r="UCV91" s="213"/>
      <c r="UCW91" s="213"/>
      <c r="UCX91" s="213"/>
      <c r="UCY91" s="213"/>
      <c r="UCZ91" s="213"/>
      <c r="UDA91" s="213"/>
      <c r="UDB91" s="213"/>
      <c r="UDC91" s="213"/>
      <c r="UDD91" s="213"/>
      <c r="UDE91" s="213"/>
      <c r="UDF91" s="213"/>
      <c r="UDG91" s="213"/>
      <c r="UDH91" s="213"/>
      <c r="UDI91" s="213"/>
      <c r="UDJ91" s="213"/>
      <c r="UDK91" s="213"/>
      <c r="UDL91" s="213"/>
      <c r="UDM91" s="213"/>
      <c r="UDN91" s="213"/>
      <c r="UDO91" s="213"/>
      <c r="UDP91" s="213"/>
      <c r="UDQ91" s="213"/>
      <c r="UDR91" s="213"/>
      <c r="UDS91" s="213"/>
      <c r="UDT91" s="213"/>
      <c r="UDU91" s="213"/>
      <c r="UDV91" s="213"/>
      <c r="UDW91" s="213"/>
      <c r="UDX91" s="213"/>
      <c r="UDY91" s="213"/>
      <c r="UDZ91" s="213"/>
      <c r="UEA91" s="213"/>
      <c r="UEB91" s="213"/>
      <c r="UEC91" s="213"/>
      <c r="UED91" s="213"/>
      <c r="UEE91" s="213"/>
      <c r="UEF91" s="213"/>
      <c r="UEG91" s="213"/>
      <c r="UEH91" s="213"/>
      <c r="UEI91" s="213"/>
      <c r="UEJ91" s="213"/>
      <c r="UEK91" s="213"/>
      <c r="UEL91" s="213"/>
      <c r="UEM91" s="213"/>
      <c r="UEN91" s="213"/>
      <c r="UEO91" s="213"/>
      <c r="UEP91" s="213"/>
      <c r="UEQ91" s="213"/>
      <c r="UER91" s="213"/>
      <c r="UES91" s="213"/>
      <c r="UET91" s="213"/>
      <c r="UEU91" s="213"/>
      <c r="UEV91" s="213"/>
      <c r="UEW91" s="213"/>
      <c r="UEX91" s="213"/>
      <c r="UEY91" s="213"/>
      <c r="UEZ91" s="213"/>
      <c r="UFA91" s="213"/>
      <c r="UFB91" s="213"/>
      <c r="UFC91" s="213"/>
      <c r="UFD91" s="213"/>
      <c r="UFE91" s="213"/>
      <c r="UFF91" s="213"/>
      <c r="UFG91" s="213"/>
      <c r="UFH91" s="213"/>
      <c r="UFI91" s="213"/>
      <c r="UFJ91" s="213"/>
      <c r="UFK91" s="213"/>
      <c r="UFL91" s="213"/>
      <c r="UFM91" s="213"/>
      <c r="UFN91" s="213"/>
      <c r="UFO91" s="213"/>
      <c r="UFP91" s="213"/>
      <c r="UFQ91" s="213"/>
      <c r="UFR91" s="213"/>
      <c r="UFS91" s="213"/>
      <c r="UFT91" s="213"/>
      <c r="UFU91" s="213"/>
      <c r="UFV91" s="213"/>
      <c r="UFW91" s="213"/>
      <c r="UFX91" s="213"/>
      <c r="UFY91" s="213"/>
      <c r="UFZ91" s="213"/>
      <c r="UGA91" s="213"/>
      <c r="UGB91" s="213"/>
      <c r="UGC91" s="213"/>
      <c r="UGD91" s="213"/>
      <c r="UGE91" s="213"/>
      <c r="UGF91" s="213"/>
      <c r="UGG91" s="213"/>
      <c r="UGH91" s="213"/>
      <c r="UGI91" s="213"/>
      <c r="UGJ91" s="213"/>
      <c r="UGK91" s="213"/>
      <c r="UGL91" s="213"/>
      <c r="UGM91" s="213"/>
      <c r="UGN91" s="213"/>
      <c r="UGO91" s="213"/>
      <c r="UGP91" s="213"/>
      <c r="UGQ91" s="213"/>
      <c r="UGR91" s="213"/>
      <c r="UGS91" s="213"/>
      <c r="UGT91" s="213"/>
      <c r="UGU91" s="213"/>
      <c r="UGV91" s="213"/>
      <c r="UGW91" s="213"/>
      <c r="UGX91" s="213"/>
      <c r="UGY91" s="213"/>
      <c r="UGZ91" s="213"/>
      <c r="UHA91" s="213"/>
      <c r="UHB91" s="213"/>
      <c r="UHC91" s="213"/>
      <c r="UHD91" s="213"/>
      <c r="UHE91" s="213"/>
      <c r="UHF91" s="213"/>
      <c r="UHG91" s="213"/>
      <c r="UHH91" s="213"/>
      <c r="UHI91" s="213"/>
      <c r="UHJ91" s="213"/>
      <c r="UHK91" s="213"/>
      <c r="UHL91" s="213"/>
      <c r="UHM91" s="213"/>
      <c r="UHN91" s="213"/>
      <c r="UHO91" s="213"/>
      <c r="UHP91" s="213"/>
      <c r="UHQ91" s="213"/>
      <c r="UHR91" s="213"/>
      <c r="UHS91" s="213"/>
      <c r="UHT91" s="213"/>
      <c r="UHU91" s="213"/>
      <c r="UHV91" s="213"/>
      <c r="UHW91" s="213"/>
      <c r="UHX91" s="213"/>
      <c r="UHY91" s="213"/>
      <c r="UHZ91" s="213"/>
      <c r="UIA91" s="213"/>
      <c r="UIB91" s="213"/>
      <c r="UIC91" s="213"/>
      <c r="UID91" s="213"/>
      <c r="UIE91" s="213"/>
      <c r="UIF91" s="213"/>
      <c r="UIG91" s="213"/>
      <c r="UIH91" s="213"/>
      <c r="UII91" s="213"/>
      <c r="UIJ91" s="213"/>
      <c r="UIK91" s="213"/>
      <c r="UIL91" s="213"/>
      <c r="UIM91" s="213"/>
      <c r="UIN91" s="213"/>
      <c r="UIO91" s="213"/>
      <c r="UIP91" s="213"/>
      <c r="UIQ91" s="213"/>
      <c r="UIR91" s="213"/>
      <c r="UIS91" s="213"/>
      <c r="UIT91" s="213"/>
      <c r="UIU91" s="213"/>
      <c r="UIV91" s="213"/>
      <c r="UIW91" s="213"/>
      <c r="UIX91" s="213"/>
      <c r="UIY91" s="213"/>
      <c r="UIZ91" s="213"/>
      <c r="UJA91" s="213"/>
      <c r="UJB91" s="213"/>
      <c r="UJC91" s="213"/>
      <c r="UJD91" s="213"/>
      <c r="UJE91" s="213"/>
      <c r="UJF91" s="213"/>
      <c r="UJG91" s="213"/>
      <c r="UJH91" s="213"/>
      <c r="UJI91" s="213"/>
      <c r="UJJ91" s="213"/>
      <c r="UJK91" s="213"/>
      <c r="UJL91" s="213"/>
      <c r="UJM91" s="213"/>
      <c r="UJN91" s="213"/>
      <c r="UJO91" s="213"/>
      <c r="UJP91" s="213"/>
      <c r="UJQ91" s="213"/>
      <c r="UJR91" s="213"/>
      <c r="UJS91" s="213"/>
      <c r="UJT91" s="213"/>
      <c r="UJU91" s="213"/>
      <c r="UJV91" s="213"/>
      <c r="UJW91" s="213"/>
      <c r="UJX91" s="213"/>
      <c r="UJY91" s="213"/>
      <c r="UJZ91" s="213"/>
      <c r="UKA91" s="213"/>
      <c r="UKB91" s="213"/>
      <c r="UKC91" s="213"/>
      <c r="UKD91" s="213"/>
      <c r="UKE91" s="213"/>
      <c r="UKF91" s="213"/>
      <c r="UKG91" s="213"/>
      <c r="UKH91" s="213"/>
      <c r="UKI91" s="213"/>
      <c r="UKJ91" s="213"/>
      <c r="UKK91" s="213"/>
      <c r="UKL91" s="213"/>
      <c r="UKM91" s="213"/>
      <c r="UKN91" s="213"/>
      <c r="UKO91" s="213"/>
      <c r="UKP91" s="213"/>
      <c r="UKQ91" s="213"/>
      <c r="UKR91" s="213"/>
      <c r="UKS91" s="213"/>
      <c r="UKT91" s="213"/>
      <c r="UKU91" s="213"/>
      <c r="UKV91" s="213"/>
      <c r="UKW91" s="213"/>
      <c r="UKX91" s="213"/>
      <c r="UKY91" s="213"/>
      <c r="UKZ91" s="213"/>
      <c r="ULA91" s="213"/>
      <c r="ULB91" s="213"/>
      <c r="ULC91" s="213"/>
      <c r="ULD91" s="213"/>
      <c r="ULE91" s="213"/>
      <c r="ULF91" s="213"/>
      <c r="ULG91" s="213"/>
      <c r="ULH91" s="213"/>
      <c r="ULI91" s="213"/>
      <c r="ULJ91" s="213"/>
      <c r="ULK91" s="213"/>
      <c r="ULL91" s="213"/>
      <c r="ULM91" s="213"/>
      <c r="ULN91" s="213"/>
      <c r="ULO91" s="213"/>
      <c r="ULP91" s="213"/>
      <c r="ULQ91" s="213"/>
      <c r="ULR91" s="213"/>
      <c r="ULS91" s="213"/>
      <c r="ULT91" s="213"/>
      <c r="ULU91" s="213"/>
      <c r="ULV91" s="213"/>
      <c r="ULW91" s="213"/>
      <c r="ULX91" s="213"/>
      <c r="ULY91" s="213"/>
      <c r="ULZ91" s="213"/>
      <c r="UMA91" s="213"/>
      <c r="UMB91" s="213"/>
      <c r="UMC91" s="213"/>
      <c r="UMD91" s="213"/>
      <c r="UME91" s="213"/>
      <c r="UMF91" s="213"/>
      <c r="UMG91" s="213"/>
      <c r="UMH91" s="213"/>
      <c r="UMI91" s="213"/>
      <c r="UMJ91" s="213"/>
      <c r="UMK91" s="213"/>
      <c r="UML91" s="213"/>
      <c r="UMM91" s="213"/>
      <c r="UMN91" s="213"/>
      <c r="UMO91" s="213"/>
      <c r="UMP91" s="213"/>
      <c r="UMQ91" s="213"/>
      <c r="UMR91" s="213"/>
      <c r="UMS91" s="213"/>
      <c r="UMT91" s="213"/>
      <c r="UMU91" s="213"/>
      <c r="UMV91" s="213"/>
      <c r="UMW91" s="213"/>
      <c r="UMX91" s="213"/>
      <c r="UMY91" s="213"/>
      <c r="UMZ91" s="213"/>
      <c r="UNA91" s="213"/>
      <c r="UNB91" s="213"/>
      <c r="UNC91" s="213"/>
      <c r="UND91" s="213"/>
      <c r="UNE91" s="213"/>
      <c r="UNF91" s="213"/>
      <c r="UNG91" s="213"/>
      <c r="UNH91" s="213"/>
      <c r="UNI91" s="213"/>
      <c r="UNJ91" s="213"/>
      <c r="UNK91" s="213"/>
      <c r="UNL91" s="213"/>
      <c r="UNM91" s="213"/>
      <c r="UNN91" s="213"/>
      <c r="UNO91" s="213"/>
      <c r="UNP91" s="213"/>
      <c r="UNQ91" s="213"/>
      <c r="UNR91" s="213"/>
      <c r="UNS91" s="213"/>
      <c r="UNT91" s="213"/>
      <c r="UNU91" s="213"/>
      <c r="UNV91" s="213"/>
      <c r="UNW91" s="213"/>
      <c r="UNX91" s="213"/>
      <c r="UNY91" s="213"/>
      <c r="UNZ91" s="213"/>
      <c r="UOA91" s="213"/>
      <c r="UOB91" s="213"/>
      <c r="UOC91" s="213"/>
      <c r="UOD91" s="213"/>
      <c r="UOE91" s="213"/>
      <c r="UOF91" s="213"/>
      <c r="UOG91" s="213"/>
      <c r="UOH91" s="213"/>
      <c r="UOI91" s="213"/>
      <c r="UOJ91" s="213"/>
      <c r="UOK91" s="213"/>
      <c r="UOL91" s="213"/>
      <c r="UOM91" s="213"/>
      <c r="UON91" s="213"/>
      <c r="UOO91" s="213"/>
      <c r="UOP91" s="213"/>
      <c r="UOQ91" s="213"/>
      <c r="UOR91" s="213"/>
      <c r="UOS91" s="213"/>
      <c r="UOT91" s="213"/>
      <c r="UOU91" s="213"/>
      <c r="UOV91" s="213"/>
      <c r="UOW91" s="213"/>
      <c r="UOX91" s="213"/>
      <c r="UOY91" s="213"/>
      <c r="UOZ91" s="213"/>
      <c r="UPA91" s="213"/>
      <c r="UPB91" s="213"/>
      <c r="UPC91" s="213"/>
      <c r="UPD91" s="213"/>
      <c r="UPE91" s="213"/>
      <c r="UPF91" s="213"/>
      <c r="UPG91" s="213"/>
      <c r="UPH91" s="213"/>
      <c r="UPI91" s="213"/>
      <c r="UPJ91" s="213"/>
      <c r="UPK91" s="213"/>
      <c r="UPL91" s="213"/>
      <c r="UPM91" s="213"/>
      <c r="UPN91" s="213"/>
      <c r="UPO91" s="213"/>
      <c r="UPP91" s="213"/>
      <c r="UPQ91" s="213"/>
      <c r="UPR91" s="213"/>
      <c r="UPS91" s="213"/>
      <c r="UPT91" s="213"/>
      <c r="UPU91" s="213"/>
      <c r="UPV91" s="213"/>
      <c r="UPW91" s="213"/>
      <c r="UPX91" s="213"/>
      <c r="UPY91" s="213"/>
      <c r="UPZ91" s="213"/>
      <c r="UQA91" s="213"/>
      <c r="UQB91" s="213"/>
      <c r="UQC91" s="213"/>
      <c r="UQD91" s="213"/>
      <c r="UQE91" s="213"/>
      <c r="UQF91" s="213"/>
      <c r="UQG91" s="213"/>
      <c r="UQH91" s="213"/>
      <c r="UQI91" s="213"/>
      <c r="UQJ91" s="213"/>
      <c r="UQK91" s="213"/>
      <c r="UQL91" s="213"/>
      <c r="UQM91" s="213"/>
      <c r="UQN91" s="213"/>
      <c r="UQO91" s="213"/>
      <c r="UQP91" s="213"/>
      <c r="UQQ91" s="213"/>
      <c r="UQR91" s="213"/>
      <c r="UQS91" s="213"/>
      <c r="UQT91" s="213"/>
      <c r="UQU91" s="213"/>
      <c r="UQV91" s="213"/>
      <c r="UQW91" s="213"/>
      <c r="UQX91" s="213"/>
      <c r="UQY91" s="213"/>
      <c r="UQZ91" s="213"/>
      <c r="URA91" s="213"/>
      <c r="URB91" s="213"/>
      <c r="URC91" s="213"/>
      <c r="URD91" s="213"/>
      <c r="URE91" s="213"/>
      <c r="URF91" s="213"/>
      <c r="URG91" s="213"/>
      <c r="URH91" s="213"/>
      <c r="URI91" s="213"/>
      <c r="URJ91" s="213"/>
      <c r="URK91" s="213"/>
      <c r="URL91" s="213"/>
      <c r="URM91" s="213"/>
      <c r="URN91" s="213"/>
      <c r="URO91" s="213"/>
      <c r="URP91" s="213"/>
      <c r="URQ91" s="213"/>
      <c r="URR91" s="213"/>
      <c r="URS91" s="213"/>
      <c r="URT91" s="213"/>
      <c r="URU91" s="213"/>
      <c r="URV91" s="213"/>
      <c r="URW91" s="213"/>
      <c r="URX91" s="213"/>
      <c r="URY91" s="213"/>
      <c r="URZ91" s="213"/>
      <c r="USA91" s="213"/>
      <c r="USB91" s="213"/>
      <c r="USC91" s="213"/>
      <c r="USD91" s="213"/>
      <c r="USE91" s="213"/>
      <c r="USF91" s="213"/>
      <c r="USG91" s="213"/>
      <c r="USH91" s="213"/>
      <c r="USI91" s="213"/>
      <c r="USJ91" s="213"/>
      <c r="USK91" s="213"/>
      <c r="USL91" s="213"/>
      <c r="USM91" s="213"/>
      <c r="USN91" s="213"/>
      <c r="USO91" s="213"/>
      <c r="USP91" s="213"/>
      <c r="USQ91" s="213"/>
      <c r="USR91" s="213"/>
      <c r="USS91" s="213"/>
      <c r="UST91" s="213"/>
      <c r="USU91" s="213"/>
      <c r="USV91" s="213"/>
      <c r="USW91" s="213"/>
      <c r="USX91" s="213"/>
      <c r="USY91" s="213"/>
      <c r="USZ91" s="213"/>
      <c r="UTA91" s="213"/>
      <c r="UTB91" s="213"/>
      <c r="UTC91" s="213"/>
      <c r="UTD91" s="213"/>
      <c r="UTE91" s="213"/>
      <c r="UTF91" s="213"/>
      <c r="UTG91" s="213"/>
      <c r="UTH91" s="213"/>
      <c r="UTI91" s="213"/>
      <c r="UTJ91" s="213"/>
      <c r="UTK91" s="213"/>
      <c r="UTL91" s="213"/>
      <c r="UTM91" s="213"/>
      <c r="UTN91" s="213"/>
      <c r="UTO91" s="213"/>
      <c r="UTP91" s="213"/>
      <c r="UTQ91" s="213"/>
      <c r="UTR91" s="213"/>
      <c r="UTS91" s="213"/>
      <c r="UTT91" s="213"/>
      <c r="UTU91" s="213"/>
      <c r="UTV91" s="213"/>
      <c r="UTW91" s="213"/>
      <c r="UTX91" s="213"/>
      <c r="UTY91" s="213"/>
      <c r="UTZ91" s="213"/>
      <c r="UUA91" s="213"/>
      <c r="UUB91" s="213"/>
      <c r="UUC91" s="213"/>
      <c r="UUD91" s="213"/>
      <c r="UUE91" s="213"/>
      <c r="UUF91" s="213"/>
      <c r="UUG91" s="213"/>
      <c r="UUH91" s="213"/>
      <c r="UUI91" s="213"/>
      <c r="UUJ91" s="213"/>
      <c r="UUK91" s="213"/>
      <c r="UUL91" s="213"/>
      <c r="UUM91" s="213"/>
      <c r="UUN91" s="213"/>
      <c r="UUO91" s="213"/>
      <c r="UUP91" s="213"/>
      <c r="UUQ91" s="213"/>
      <c r="UUR91" s="213"/>
      <c r="UUS91" s="213"/>
      <c r="UUT91" s="213"/>
      <c r="UUU91" s="213"/>
      <c r="UUV91" s="213"/>
      <c r="UUW91" s="213"/>
      <c r="UUX91" s="213"/>
      <c r="UUY91" s="213"/>
      <c r="UUZ91" s="213"/>
      <c r="UVA91" s="213"/>
      <c r="UVB91" s="213"/>
      <c r="UVC91" s="213"/>
      <c r="UVD91" s="213"/>
      <c r="UVE91" s="213"/>
      <c r="UVF91" s="213"/>
      <c r="UVG91" s="213"/>
      <c r="UVH91" s="213"/>
      <c r="UVI91" s="213"/>
      <c r="UVJ91" s="213"/>
      <c r="UVK91" s="213"/>
      <c r="UVL91" s="213"/>
      <c r="UVM91" s="213"/>
      <c r="UVN91" s="213"/>
      <c r="UVO91" s="213"/>
      <c r="UVP91" s="213"/>
      <c r="UVQ91" s="213"/>
      <c r="UVR91" s="213"/>
      <c r="UVS91" s="213"/>
      <c r="UVT91" s="213"/>
      <c r="UVU91" s="213"/>
      <c r="UVV91" s="213"/>
      <c r="UVW91" s="213"/>
      <c r="UVX91" s="213"/>
      <c r="UVY91" s="213"/>
      <c r="UVZ91" s="213"/>
      <c r="UWA91" s="213"/>
      <c r="UWB91" s="213"/>
      <c r="UWC91" s="213"/>
      <c r="UWD91" s="213"/>
      <c r="UWE91" s="213"/>
      <c r="UWF91" s="213"/>
      <c r="UWG91" s="213"/>
      <c r="UWH91" s="213"/>
      <c r="UWI91" s="213"/>
      <c r="UWJ91" s="213"/>
      <c r="UWK91" s="213"/>
      <c r="UWL91" s="213"/>
      <c r="UWM91" s="213"/>
      <c r="UWN91" s="213"/>
      <c r="UWO91" s="213"/>
      <c r="UWP91" s="213"/>
      <c r="UWQ91" s="213"/>
      <c r="UWR91" s="213"/>
      <c r="UWS91" s="213"/>
      <c r="UWT91" s="213"/>
      <c r="UWU91" s="213"/>
      <c r="UWV91" s="213"/>
      <c r="UWW91" s="213"/>
      <c r="UWX91" s="213"/>
      <c r="UWY91" s="213"/>
      <c r="UWZ91" s="213"/>
      <c r="UXA91" s="213"/>
      <c r="UXB91" s="213"/>
      <c r="UXC91" s="213"/>
      <c r="UXD91" s="213"/>
      <c r="UXE91" s="213"/>
      <c r="UXF91" s="213"/>
      <c r="UXG91" s="213"/>
      <c r="UXH91" s="213"/>
      <c r="UXI91" s="213"/>
      <c r="UXJ91" s="213"/>
      <c r="UXK91" s="213"/>
      <c r="UXL91" s="213"/>
      <c r="UXM91" s="213"/>
      <c r="UXN91" s="213"/>
      <c r="UXO91" s="213"/>
      <c r="UXP91" s="213"/>
      <c r="UXQ91" s="213"/>
      <c r="UXR91" s="213"/>
      <c r="UXS91" s="213"/>
      <c r="UXT91" s="213"/>
      <c r="UXU91" s="213"/>
      <c r="UXV91" s="213"/>
      <c r="UXW91" s="213"/>
      <c r="UXX91" s="213"/>
      <c r="UXY91" s="213"/>
      <c r="UXZ91" s="213"/>
      <c r="UYA91" s="213"/>
      <c r="UYB91" s="213"/>
      <c r="UYC91" s="213"/>
      <c r="UYD91" s="213"/>
      <c r="UYE91" s="213"/>
      <c r="UYF91" s="213"/>
      <c r="UYG91" s="213"/>
      <c r="UYH91" s="213"/>
      <c r="UYI91" s="213"/>
      <c r="UYJ91" s="213"/>
      <c r="UYK91" s="213"/>
      <c r="UYL91" s="213"/>
      <c r="UYM91" s="213"/>
      <c r="UYN91" s="213"/>
      <c r="UYO91" s="213"/>
      <c r="UYP91" s="213"/>
      <c r="UYQ91" s="213"/>
      <c r="UYR91" s="213"/>
      <c r="UYS91" s="213"/>
      <c r="UYT91" s="213"/>
      <c r="UYU91" s="213"/>
      <c r="UYV91" s="213"/>
      <c r="UYW91" s="213"/>
      <c r="UYX91" s="213"/>
      <c r="UYY91" s="213"/>
      <c r="UYZ91" s="213"/>
      <c r="UZA91" s="213"/>
      <c r="UZB91" s="213"/>
      <c r="UZC91" s="213"/>
      <c r="UZD91" s="213"/>
      <c r="UZE91" s="213"/>
      <c r="UZF91" s="213"/>
      <c r="UZG91" s="213"/>
      <c r="UZH91" s="213"/>
      <c r="UZI91" s="213"/>
      <c r="UZJ91" s="213"/>
      <c r="UZK91" s="213"/>
      <c r="UZL91" s="213"/>
      <c r="UZM91" s="213"/>
      <c r="UZN91" s="213"/>
      <c r="UZO91" s="213"/>
      <c r="UZP91" s="213"/>
      <c r="UZQ91" s="213"/>
      <c r="UZR91" s="213"/>
      <c r="UZS91" s="213"/>
      <c r="UZT91" s="213"/>
      <c r="UZU91" s="213"/>
      <c r="UZV91" s="213"/>
      <c r="UZW91" s="213"/>
      <c r="UZX91" s="213"/>
      <c r="UZY91" s="213"/>
      <c r="UZZ91" s="213"/>
      <c r="VAA91" s="213"/>
      <c r="VAB91" s="213"/>
      <c r="VAC91" s="213"/>
      <c r="VAD91" s="213"/>
      <c r="VAE91" s="213"/>
      <c r="VAF91" s="213"/>
      <c r="VAG91" s="213"/>
      <c r="VAH91" s="213"/>
      <c r="VAI91" s="213"/>
      <c r="VAJ91" s="213"/>
      <c r="VAK91" s="213"/>
      <c r="VAL91" s="213"/>
      <c r="VAM91" s="213"/>
      <c r="VAN91" s="213"/>
      <c r="VAO91" s="213"/>
      <c r="VAP91" s="213"/>
      <c r="VAQ91" s="213"/>
      <c r="VAR91" s="213"/>
      <c r="VAS91" s="213"/>
      <c r="VAT91" s="213"/>
      <c r="VAU91" s="213"/>
      <c r="VAV91" s="213"/>
      <c r="VAW91" s="213"/>
      <c r="VAX91" s="213"/>
      <c r="VAY91" s="213"/>
      <c r="VAZ91" s="213"/>
      <c r="VBA91" s="213"/>
      <c r="VBB91" s="213"/>
      <c r="VBC91" s="213"/>
      <c r="VBD91" s="213"/>
      <c r="VBE91" s="213"/>
      <c r="VBF91" s="213"/>
      <c r="VBG91" s="213"/>
      <c r="VBH91" s="213"/>
      <c r="VBI91" s="213"/>
      <c r="VBJ91" s="213"/>
      <c r="VBK91" s="213"/>
      <c r="VBL91" s="213"/>
      <c r="VBM91" s="213"/>
      <c r="VBN91" s="213"/>
      <c r="VBO91" s="213"/>
      <c r="VBP91" s="213"/>
      <c r="VBQ91" s="213"/>
      <c r="VBR91" s="213"/>
      <c r="VBS91" s="213"/>
      <c r="VBT91" s="213"/>
      <c r="VBU91" s="213"/>
      <c r="VBV91" s="213"/>
      <c r="VBW91" s="213"/>
      <c r="VBX91" s="213"/>
      <c r="VBY91" s="213"/>
      <c r="VBZ91" s="213"/>
      <c r="VCA91" s="213"/>
      <c r="VCB91" s="213"/>
      <c r="VCC91" s="213"/>
      <c r="VCD91" s="213"/>
      <c r="VCE91" s="213"/>
      <c r="VCF91" s="213"/>
      <c r="VCG91" s="213"/>
      <c r="VCH91" s="213"/>
      <c r="VCI91" s="213"/>
      <c r="VCJ91" s="213"/>
      <c r="VCK91" s="213"/>
      <c r="VCL91" s="213"/>
      <c r="VCM91" s="213"/>
      <c r="VCN91" s="213"/>
      <c r="VCO91" s="213"/>
      <c r="VCP91" s="213"/>
      <c r="VCQ91" s="213"/>
      <c r="VCR91" s="213"/>
      <c r="VCS91" s="213"/>
      <c r="VCT91" s="213"/>
      <c r="VCU91" s="213"/>
      <c r="VCV91" s="213"/>
      <c r="VCW91" s="213"/>
      <c r="VCX91" s="213"/>
      <c r="VCY91" s="213"/>
      <c r="VCZ91" s="213"/>
      <c r="VDA91" s="213"/>
      <c r="VDB91" s="213"/>
      <c r="VDC91" s="213"/>
      <c r="VDD91" s="213"/>
      <c r="VDE91" s="213"/>
      <c r="VDF91" s="213"/>
      <c r="VDG91" s="213"/>
      <c r="VDH91" s="213"/>
      <c r="VDI91" s="213"/>
      <c r="VDJ91" s="213"/>
      <c r="VDK91" s="213"/>
      <c r="VDL91" s="213"/>
      <c r="VDM91" s="213"/>
      <c r="VDN91" s="213"/>
      <c r="VDO91" s="213"/>
      <c r="VDP91" s="213"/>
      <c r="VDQ91" s="213"/>
      <c r="VDR91" s="213"/>
      <c r="VDS91" s="213"/>
      <c r="VDT91" s="213"/>
      <c r="VDU91" s="213"/>
      <c r="VDV91" s="213"/>
      <c r="VDW91" s="213"/>
      <c r="VDX91" s="213"/>
      <c r="VDY91" s="213"/>
      <c r="VDZ91" s="213"/>
      <c r="VEA91" s="213"/>
      <c r="VEB91" s="213"/>
      <c r="VEC91" s="213"/>
      <c r="VED91" s="213"/>
      <c r="VEE91" s="213"/>
      <c r="VEF91" s="213"/>
      <c r="VEG91" s="213"/>
      <c r="VEH91" s="213"/>
      <c r="VEI91" s="213"/>
      <c r="VEJ91" s="213"/>
      <c r="VEK91" s="213"/>
      <c r="VEL91" s="213"/>
      <c r="VEM91" s="213"/>
      <c r="VEN91" s="213"/>
      <c r="VEO91" s="213"/>
      <c r="VEP91" s="213"/>
      <c r="VEQ91" s="213"/>
      <c r="VER91" s="213"/>
      <c r="VES91" s="213"/>
      <c r="VET91" s="213"/>
      <c r="VEU91" s="213"/>
      <c r="VEV91" s="213"/>
      <c r="VEW91" s="213"/>
      <c r="VEX91" s="213"/>
      <c r="VEY91" s="213"/>
      <c r="VEZ91" s="213"/>
      <c r="VFA91" s="213"/>
      <c r="VFB91" s="213"/>
      <c r="VFC91" s="213"/>
      <c r="VFD91" s="213"/>
      <c r="VFE91" s="213"/>
      <c r="VFF91" s="213"/>
      <c r="VFG91" s="213"/>
      <c r="VFH91" s="213"/>
      <c r="VFI91" s="213"/>
      <c r="VFJ91" s="213"/>
      <c r="VFK91" s="213"/>
      <c r="VFL91" s="213"/>
      <c r="VFM91" s="213"/>
      <c r="VFN91" s="213"/>
      <c r="VFO91" s="213"/>
      <c r="VFP91" s="213"/>
      <c r="VFQ91" s="213"/>
      <c r="VFR91" s="213"/>
      <c r="VFS91" s="213"/>
      <c r="VFT91" s="213"/>
      <c r="VFU91" s="213"/>
      <c r="VFV91" s="213"/>
      <c r="VFW91" s="213"/>
      <c r="VFX91" s="213"/>
      <c r="VFY91" s="213"/>
      <c r="VFZ91" s="213"/>
      <c r="VGA91" s="213"/>
      <c r="VGB91" s="213"/>
      <c r="VGC91" s="213"/>
      <c r="VGD91" s="213"/>
      <c r="VGE91" s="213"/>
      <c r="VGF91" s="213"/>
      <c r="VGG91" s="213"/>
      <c r="VGH91" s="213"/>
      <c r="VGI91" s="213"/>
      <c r="VGJ91" s="213"/>
      <c r="VGK91" s="213"/>
      <c r="VGL91" s="213"/>
      <c r="VGM91" s="213"/>
      <c r="VGN91" s="213"/>
      <c r="VGO91" s="213"/>
      <c r="VGP91" s="213"/>
      <c r="VGQ91" s="213"/>
      <c r="VGR91" s="213"/>
      <c r="VGS91" s="213"/>
      <c r="VGT91" s="213"/>
      <c r="VGU91" s="213"/>
      <c r="VGV91" s="213"/>
      <c r="VGW91" s="213"/>
      <c r="VGX91" s="213"/>
      <c r="VGY91" s="213"/>
      <c r="VGZ91" s="213"/>
      <c r="VHA91" s="213"/>
      <c r="VHB91" s="213"/>
      <c r="VHC91" s="213"/>
      <c r="VHD91" s="213"/>
      <c r="VHE91" s="213"/>
      <c r="VHF91" s="213"/>
      <c r="VHG91" s="213"/>
      <c r="VHH91" s="213"/>
      <c r="VHI91" s="213"/>
      <c r="VHJ91" s="213"/>
      <c r="VHK91" s="213"/>
      <c r="VHL91" s="213"/>
      <c r="VHM91" s="213"/>
      <c r="VHN91" s="213"/>
      <c r="VHO91" s="213"/>
      <c r="VHP91" s="213"/>
      <c r="VHQ91" s="213"/>
      <c r="VHR91" s="213"/>
      <c r="VHS91" s="213"/>
      <c r="VHT91" s="213"/>
      <c r="VHU91" s="213"/>
      <c r="VHV91" s="213"/>
      <c r="VHW91" s="213"/>
      <c r="VHX91" s="213"/>
      <c r="VHY91" s="213"/>
      <c r="VHZ91" s="213"/>
      <c r="VIA91" s="213"/>
      <c r="VIB91" s="213"/>
      <c r="VIC91" s="213"/>
      <c r="VID91" s="213"/>
      <c r="VIE91" s="213"/>
      <c r="VIF91" s="213"/>
      <c r="VIG91" s="213"/>
      <c r="VIH91" s="213"/>
      <c r="VII91" s="213"/>
      <c r="VIJ91" s="213"/>
      <c r="VIK91" s="213"/>
      <c r="VIL91" s="213"/>
      <c r="VIM91" s="213"/>
      <c r="VIN91" s="213"/>
      <c r="VIO91" s="213"/>
      <c r="VIP91" s="213"/>
      <c r="VIQ91" s="213"/>
      <c r="VIR91" s="213"/>
      <c r="VIS91" s="213"/>
      <c r="VIT91" s="213"/>
      <c r="VIU91" s="213"/>
      <c r="VIV91" s="213"/>
      <c r="VIW91" s="213"/>
      <c r="VIX91" s="213"/>
      <c r="VIY91" s="213"/>
      <c r="VIZ91" s="213"/>
      <c r="VJA91" s="213"/>
      <c r="VJB91" s="213"/>
      <c r="VJC91" s="213"/>
      <c r="VJD91" s="213"/>
      <c r="VJE91" s="213"/>
      <c r="VJF91" s="213"/>
      <c r="VJG91" s="213"/>
      <c r="VJH91" s="213"/>
      <c r="VJI91" s="213"/>
      <c r="VJJ91" s="213"/>
      <c r="VJK91" s="213"/>
      <c r="VJL91" s="213"/>
      <c r="VJM91" s="213"/>
      <c r="VJN91" s="213"/>
      <c r="VJO91" s="213"/>
      <c r="VJP91" s="213"/>
      <c r="VJQ91" s="213"/>
      <c r="VJR91" s="213"/>
      <c r="VJS91" s="213"/>
      <c r="VJT91" s="213"/>
      <c r="VJU91" s="213"/>
      <c r="VJV91" s="213"/>
      <c r="VJW91" s="213"/>
      <c r="VJX91" s="213"/>
      <c r="VJY91" s="213"/>
      <c r="VJZ91" s="213"/>
      <c r="VKA91" s="213"/>
      <c r="VKB91" s="213"/>
      <c r="VKC91" s="213"/>
      <c r="VKD91" s="213"/>
      <c r="VKE91" s="213"/>
      <c r="VKF91" s="213"/>
      <c r="VKG91" s="213"/>
      <c r="VKH91" s="213"/>
      <c r="VKI91" s="213"/>
      <c r="VKJ91" s="213"/>
      <c r="VKK91" s="213"/>
      <c r="VKL91" s="213"/>
      <c r="VKM91" s="213"/>
      <c r="VKN91" s="213"/>
      <c r="VKO91" s="213"/>
      <c r="VKP91" s="213"/>
      <c r="VKQ91" s="213"/>
      <c r="VKR91" s="213"/>
      <c r="VKS91" s="213"/>
      <c r="VKT91" s="213"/>
      <c r="VKU91" s="213"/>
      <c r="VKV91" s="213"/>
      <c r="VKW91" s="213"/>
      <c r="VKX91" s="213"/>
      <c r="VKY91" s="213"/>
      <c r="VKZ91" s="213"/>
      <c r="VLA91" s="213"/>
      <c r="VLB91" s="213"/>
      <c r="VLC91" s="213"/>
      <c r="VLD91" s="213"/>
      <c r="VLE91" s="213"/>
      <c r="VLF91" s="213"/>
      <c r="VLG91" s="213"/>
      <c r="VLH91" s="213"/>
      <c r="VLI91" s="213"/>
      <c r="VLJ91" s="213"/>
      <c r="VLK91" s="213"/>
      <c r="VLL91" s="213"/>
      <c r="VLM91" s="213"/>
      <c r="VLN91" s="213"/>
      <c r="VLO91" s="213"/>
      <c r="VLP91" s="213"/>
      <c r="VLQ91" s="213"/>
      <c r="VLR91" s="213"/>
      <c r="VLS91" s="213"/>
      <c r="VLT91" s="213"/>
      <c r="VLU91" s="213"/>
      <c r="VLV91" s="213"/>
      <c r="VLW91" s="213"/>
      <c r="VLX91" s="213"/>
      <c r="VLY91" s="213"/>
      <c r="VLZ91" s="213"/>
      <c r="VMA91" s="213"/>
      <c r="VMB91" s="213"/>
      <c r="VMC91" s="213"/>
      <c r="VMD91" s="213"/>
      <c r="VME91" s="213"/>
      <c r="VMF91" s="213"/>
      <c r="VMG91" s="213"/>
      <c r="VMH91" s="213"/>
      <c r="VMI91" s="213"/>
      <c r="VMJ91" s="213"/>
      <c r="VMK91" s="213"/>
      <c r="VML91" s="213"/>
      <c r="VMM91" s="213"/>
      <c r="VMN91" s="213"/>
      <c r="VMO91" s="213"/>
      <c r="VMP91" s="213"/>
      <c r="VMQ91" s="213"/>
      <c r="VMR91" s="213"/>
      <c r="VMS91" s="213"/>
      <c r="VMT91" s="213"/>
      <c r="VMU91" s="213"/>
      <c r="VMV91" s="213"/>
      <c r="VMW91" s="213"/>
      <c r="VMX91" s="213"/>
      <c r="VMY91" s="213"/>
      <c r="VMZ91" s="213"/>
      <c r="VNA91" s="213"/>
      <c r="VNB91" s="213"/>
      <c r="VNC91" s="213"/>
      <c r="VND91" s="213"/>
      <c r="VNE91" s="213"/>
      <c r="VNF91" s="213"/>
      <c r="VNG91" s="213"/>
      <c r="VNH91" s="213"/>
      <c r="VNI91" s="213"/>
      <c r="VNJ91" s="213"/>
      <c r="VNK91" s="213"/>
      <c r="VNL91" s="213"/>
      <c r="VNM91" s="213"/>
      <c r="VNN91" s="213"/>
      <c r="VNO91" s="213"/>
      <c r="VNP91" s="213"/>
      <c r="VNQ91" s="213"/>
      <c r="VNR91" s="213"/>
      <c r="VNS91" s="213"/>
      <c r="VNT91" s="213"/>
      <c r="VNU91" s="213"/>
      <c r="VNV91" s="213"/>
      <c r="VNW91" s="213"/>
      <c r="VNX91" s="213"/>
      <c r="VNY91" s="213"/>
      <c r="VNZ91" s="213"/>
      <c r="VOA91" s="213"/>
      <c r="VOB91" s="213"/>
      <c r="VOC91" s="213"/>
      <c r="VOD91" s="213"/>
      <c r="VOE91" s="213"/>
      <c r="VOF91" s="213"/>
      <c r="VOG91" s="213"/>
      <c r="VOH91" s="213"/>
      <c r="VOI91" s="213"/>
      <c r="VOJ91" s="213"/>
      <c r="VOK91" s="213"/>
      <c r="VOL91" s="213"/>
      <c r="VOM91" s="213"/>
      <c r="VON91" s="213"/>
      <c r="VOO91" s="213"/>
      <c r="VOP91" s="213"/>
      <c r="VOQ91" s="213"/>
      <c r="VOR91" s="213"/>
      <c r="VOS91" s="213"/>
      <c r="VOT91" s="213"/>
      <c r="VOU91" s="213"/>
      <c r="VOV91" s="213"/>
      <c r="VOW91" s="213"/>
      <c r="VOX91" s="213"/>
      <c r="VOY91" s="213"/>
      <c r="VOZ91" s="213"/>
      <c r="VPA91" s="213"/>
      <c r="VPB91" s="213"/>
      <c r="VPC91" s="213"/>
      <c r="VPD91" s="213"/>
      <c r="VPE91" s="213"/>
      <c r="VPF91" s="213"/>
      <c r="VPG91" s="213"/>
      <c r="VPH91" s="213"/>
      <c r="VPI91" s="213"/>
      <c r="VPJ91" s="213"/>
      <c r="VPK91" s="213"/>
      <c r="VPL91" s="213"/>
      <c r="VPM91" s="213"/>
      <c r="VPN91" s="213"/>
      <c r="VPO91" s="213"/>
      <c r="VPP91" s="213"/>
      <c r="VPQ91" s="213"/>
      <c r="VPR91" s="213"/>
      <c r="VPS91" s="213"/>
      <c r="VPT91" s="213"/>
      <c r="VPU91" s="213"/>
      <c r="VPV91" s="213"/>
      <c r="VPW91" s="213"/>
      <c r="VPX91" s="213"/>
      <c r="VPY91" s="213"/>
      <c r="VPZ91" s="213"/>
      <c r="VQA91" s="213"/>
      <c r="VQB91" s="213"/>
      <c r="VQC91" s="213"/>
      <c r="VQD91" s="213"/>
      <c r="VQE91" s="213"/>
      <c r="VQF91" s="213"/>
      <c r="VQG91" s="213"/>
      <c r="VQH91" s="213"/>
      <c r="VQI91" s="213"/>
      <c r="VQJ91" s="213"/>
      <c r="VQK91" s="213"/>
      <c r="VQL91" s="213"/>
      <c r="VQM91" s="213"/>
      <c r="VQN91" s="213"/>
      <c r="VQO91" s="213"/>
      <c r="VQP91" s="213"/>
      <c r="VQQ91" s="213"/>
      <c r="VQR91" s="213"/>
      <c r="VQS91" s="213"/>
      <c r="VQT91" s="213"/>
      <c r="VQU91" s="213"/>
      <c r="VQV91" s="213"/>
      <c r="VQW91" s="213"/>
      <c r="VQX91" s="213"/>
      <c r="VQY91" s="213"/>
      <c r="VQZ91" s="213"/>
      <c r="VRA91" s="213"/>
      <c r="VRB91" s="213"/>
      <c r="VRC91" s="213"/>
      <c r="VRD91" s="213"/>
      <c r="VRE91" s="213"/>
      <c r="VRF91" s="213"/>
      <c r="VRG91" s="213"/>
      <c r="VRH91" s="213"/>
      <c r="VRI91" s="213"/>
      <c r="VRJ91" s="213"/>
      <c r="VRK91" s="213"/>
      <c r="VRL91" s="213"/>
      <c r="VRM91" s="213"/>
      <c r="VRN91" s="213"/>
      <c r="VRO91" s="213"/>
      <c r="VRP91" s="213"/>
      <c r="VRQ91" s="213"/>
      <c r="VRR91" s="213"/>
      <c r="VRS91" s="213"/>
      <c r="VRT91" s="213"/>
      <c r="VRU91" s="213"/>
      <c r="VRV91" s="213"/>
      <c r="VRW91" s="213"/>
      <c r="VRX91" s="213"/>
      <c r="VRY91" s="213"/>
      <c r="VRZ91" s="213"/>
      <c r="VSA91" s="213"/>
      <c r="VSB91" s="213"/>
      <c r="VSC91" s="213"/>
      <c r="VSD91" s="213"/>
      <c r="VSE91" s="213"/>
      <c r="VSF91" s="213"/>
      <c r="VSG91" s="213"/>
      <c r="VSH91" s="213"/>
      <c r="VSI91" s="213"/>
      <c r="VSJ91" s="213"/>
      <c r="VSK91" s="213"/>
      <c r="VSL91" s="213"/>
      <c r="VSM91" s="213"/>
      <c r="VSN91" s="213"/>
      <c r="VSO91" s="213"/>
      <c r="VSP91" s="213"/>
      <c r="VSQ91" s="213"/>
      <c r="VSR91" s="213"/>
      <c r="VSS91" s="213"/>
      <c r="VST91" s="213"/>
      <c r="VSU91" s="213"/>
      <c r="VSV91" s="213"/>
      <c r="VSW91" s="213"/>
      <c r="VSX91" s="213"/>
      <c r="VSY91" s="213"/>
      <c r="VSZ91" s="213"/>
      <c r="VTA91" s="213"/>
      <c r="VTB91" s="213"/>
      <c r="VTC91" s="213"/>
      <c r="VTD91" s="213"/>
      <c r="VTE91" s="213"/>
      <c r="VTF91" s="213"/>
      <c r="VTG91" s="213"/>
      <c r="VTH91" s="213"/>
      <c r="VTI91" s="213"/>
      <c r="VTJ91" s="213"/>
      <c r="VTK91" s="213"/>
      <c r="VTL91" s="213"/>
      <c r="VTM91" s="213"/>
      <c r="VTN91" s="213"/>
      <c r="VTO91" s="213"/>
      <c r="VTP91" s="213"/>
      <c r="VTQ91" s="213"/>
      <c r="VTR91" s="213"/>
      <c r="VTS91" s="213"/>
      <c r="VTT91" s="213"/>
      <c r="VTU91" s="213"/>
      <c r="VTV91" s="213"/>
      <c r="VTW91" s="213"/>
      <c r="VTX91" s="213"/>
      <c r="VTY91" s="213"/>
      <c r="VTZ91" s="213"/>
      <c r="VUA91" s="213"/>
      <c r="VUB91" s="213"/>
      <c r="VUC91" s="213"/>
      <c r="VUD91" s="213"/>
      <c r="VUE91" s="213"/>
      <c r="VUF91" s="213"/>
      <c r="VUG91" s="213"/>
      <c r="VUH91" s="213"/>
      <c r="VUI91" s="213"/>
      <c r="VUJ91" s="213"/>
      <c r="VUK91" s="213"/>
      <c r="VUL91" s="213"/>
      <c r="VUM91" s="213"/>
      <c r="VUN91" s="213"/>
      <c r="VUO91" s="213"/>
      <c r="VUP91" s="213"/>
      <c r="VUQ91" s="213"/>
      <c r="VUR91" s="213"/>
      <c r="VUS91" s="213"/>
      <c r="VUT91" s="213"/>
      <c r="VUU91" s="213"/>
      <c r="VUV91" s="213"/>
      <c r="VUW91" s="213"/>
      <c r="VUX91" s="213"/>
      <c r="VUY91" s="213"/>
      <c r="VUZ91" s="213"/>
      <c r="VVA91" s="213"/>
      <c r="VVB91" s="213"/>
      <c r="VVC91" s="213"/>
      <c r="VVD91" s="213"/>
      <c r="VVE91" s="213"/>
      <c r="VVF91" s="213"/>
      <c r="VVG91" s="213"/>
      <c r="VVH91" s="213"/>
      <c r="VVI91" s="213"/>
      <c r="VVJ91" s="213"/>
      <c r="VVK91" s="213"/>
      <c r="VVL91" s="213"/>
      <c r="VVM91" s="213"/>
      <c r="VVN91" s="213"/>
      <c r="VVO91" s="213"/>
      <c r="VVP91" s="213"/>
      <c r="VVQ91" s="213"/>
      <c r="VVR91" s="213"/>
      <c r="VVS91" s="213"/>
      <c r="VVT91" s="213"/>
      <c r="VVU91" s="213"/>
      <c r="VVV91" s="213"/>
      <c r="VVW91" s="213"/>
      <c r="VVX91" s="213"/>
      <c r="VVY91" s="213"/>
      <c r="VVZ91" s="213"/>
      <c r="VWA91" s="213"/>
      <c r="VWB91" s="213"/>
      <c r="VWC91" s="213"/>
      <c r="VWD91" s="213"/>
      <c r="VWE91" s="213"/>
      <c r="VWF91" s="213"/>
      <c r="VWG91" s="213"/>
      <c r="VWH91" s="213"/>
      <c r="VWI91" s="213"/>
      <c r="VWJ91" s="213"/>
      <c r="VWK91" s="213"/>
      <c r="VWL91" s="213"/>
      <c r="VWM91" s="213"/>
      <c r="VWN91" s="213"/>
      <c r="VWO91" s="213"/>
      <c r="VWP91" s="213"/>
      <c r="VWQ91" s="213"/>
      <c r="VWR91" s="213"/>
      <c r="VWS91" s="213"/>
      <c r="VWT91" s="213"/>
      <c r="VWU91" s="213"/>
      <c r="VWV91" s="213"/>
      <c r="VWW91" s="213"/>
      <c r="VWX91" s="213"/>
      <c r="VWY91" s="213"/>
      <c r="VWZ91" s="213"/>
      <c r="VXA91" s="213"/>
      <c r="VXB91" s="213"/>
      <c r="VXC91" s="213"/>
      <c r="VXD91" s="213"/>
      <c r="VXE91" s="213"/>
      <c r="VXF91" s="213"/>
      <c r="VXG91" s="213"/>
      <c r="VXH91" s="213"/>
      <c r="VXI91" s="213"/>
      <c r="VXJ91" s="213"/>
      <c r="VXK91" s="213"/>
      <c r="VXL91" s="213"/>
      <c r="VXM91" s="213"/>
      <c r="VXN91" s="213"/>
      <c r="VXO91" s="213"/>
      <c r="VXP91" s="213"/>
      <c r="VXQ91" s="213"/>
      <c r="VXR91" s="213"/>
      <c r="VXS91" s="213"/>
      <c r="VXT91" s="213"/>
      <c r="VXU91" s="213"/>
      <c r="VXV91" s="213"/>
      <c r="VXW91" s="213"/>
      <c r="VXX91" s="213"/>
      <c r="VXY91" s="213"/>
      <c r="VXZ91" s="213"/>
      <c r="VYA91" s="213"/>
      <c r="VYB91" s="213"/>
      <c r="VYC91" s="213"/>
      <c r="VYD91" s="213"/>
      <c r="VYE91" s="213"/>
      <c r="VYF91" s="213"/>
      <c r="VYG91" s="213"/>
      <c r="VYH91" s="213"/>
      <c r="VYI91" s="213"/>
      <c r="VYJ91" s="213"/>
      <c r="VYK91" s="213"/>
      <c r="VYL91" s="213"/>
      <c r="VYM91" s="213"/>
      <c r="VYN91" s="213"/>
      <c r="VYO91" s="213"/>
      <c r="VYP91" s="213"/>
      <c r="VYQ91" s="213"/>
      <c r="VYR91" s="213"/>
      <c r="VYS91" s="213"/>
      <c r="VYT91" s="213"/>
      <c r="VYU91" s="213"/>
      <c r="VYV91" s="213"/>
      <c r="VYW91" s="213"/>
      <c r="VYX91" s="213"/>
      <c r="VYY91" s="213"/>
      <c r="VYZ91" s="213"/>
      <c r="VZA91" s="213"/>
      <c r="VZB91" s="213"/>
      <c r="VZC91" s="213"/>
      <c r="VZD91" s="213"/>
      <c r="VZE91" s="213"/>
      <c r="VZF91" s="213"/>
      <c r="VZG91" s="213"/>
      <c r="VZH91" s="213"/>
      <c r="VZI91" s="213"/>
      <c r="VZJ91" s="213"/>
      <c r="VZK91" s="213"/>
      <c r="VZL91" s="213"/>
      <c r="VZM91" s="213"/>
      <c r="VZN91" s="213"/>
      <c r="VZO91" s="213"/>
      <c r="VZP91" s="213"/>
      <c r="VZQ91" s="213"/>
      <c r="VZR91" s="213"/>
      <c r="VZS91" s="213"/>
      <c r="VZT91" s="213"/>
      <c r="VZU91" s="213"/>
      <c r="VZV91" s="213"/>
      <c r="VZW91" s="213"/>
      <c r="VZX91" s="213"/>
      <c r="VZY91" s="213"/>
      <c r="VZZ91" s="213"/>
      <c r="WAA91" s="213"/>
      <c r="WAB91" s="213"/>
      <c r="WAC91" s="213"/>
      <c r="WAD91" s="213"/>
      <c r="WAE91" s="213"/>
      <c r="WAF91" s="213"/>
      <c r="WAG91" s="213"/>
      <c r="WAH91" s="213"/>
      <c r="WAI91" s="213"/>
      <c r="WAJ91" s="213"/>
      <c r="WAK91" s="213"/>
      <c r="WAL91" s="213"/>
      <c r="WAM91" s="213"/>
      <c r="WAN91" s="213"/>
      <c r="WAO91" s="213"/>
      <c r="WAP91" s="213"/>
      <c r="WAQ91" s="213"/>
      <c r="WAR91" s="213"/>
      <c r="WAS91" s="213"/>
      <c r="WAT91" s="213"/>
      <c r="WAU91" s="213"/>
      <c r="WAV91" s="213"/>
      <c r="WAW91" s="213"/>
      <c r="WAX91" s="213"/>
      <c r="WAY91" s="213"/>
      <c r="WAZ91" s="213"/>
      <c r="WBA91" s="213"/>
      <c r="WBB91" s="213"/>
      <c r="WBC91" s="213"/>
      <c r="WBD91" s="213"/>
      <c r="WBE91" s="213"/>
      <c r="WBF91" s="213"/>
      <c r="WBG91" s="213"/>
      <c r="WBH91" s="213"/>
      <c r="WBI91" s="213"/>
      <c r="WBJ91" s="213"/>
      <c r="WBK91" s="213"/>
      <c r="WBL91" s="213"/>
      <c r="WBM91" s="213"/>
      <c r="WBN91" s="213"/>
      <c r="WBO91" s="213"/>
      <c r="WBP91" s="213"/>
      <c r="WBQ91" s="213"/>
      <c r="WBR91" s="213"/>
      <c r="WBS91" s="213"/>
      <c r="WBT91" s="213"/>
      <c r="WBU91" s="213"/>
      <c r="WBV91" s="213"/>
      <c r="WBW91" s="213"/>
      <c r="WBX91" s="213"/>
      <c r="WBY91" s="213"/>
      <c r="WBZ91" s="213"/>
      <c r="WCA91" s="213"/>
      <c r="WCB91" s="213"/>
      <c r="WCC91" s="213"/>
      <c r="WCD91" s="213"/>
      <c r="WCE91" s="213"/>
      <c r="WCF91" s="213"/>
      <c r="WCG91" s="213"/>
      <c r="WCH91" s="213"/>
      <c r="WCI91" s="213"/>
      <c r="WCJ91" s="213"/>
      <c r="WCK91" s="213"/>
      <c r="WCL91" s="213"/>
      <c r="WCM91" s="213"/>
      <c r="WCN91" s="213"/>
      <c r="WCO91" s="213"/>
      <c r="WCP91" s="213"/>
      <c r="WCQ91" s="213"/>
      <c r="WCR91" s="213"/>
      <c r="WCS91" s="213"/>
      <c r="WCT91" s="213"/>
      <c r="WCU91" s="213"/>
      <c r="WCV91" s="213"/>
      <c r="WCW91" s="213"/>
      <c r="WCX91" s="213"/>
      <c r="WCY91" s="213"/>
      <c r="WCZ91" s="213"/>
      <c r="WDA91" s="213"/>
      <c r="WDB91" s="213"/>
      <c r="WDC91" s="213"/>
      <c r="WDD91" s="213"/>
      <c r="WDE91" s="213"/>
      <c r="WDF91" s="213"/>
      <c r="WDG91" s="213"/>
      <c r="WDH91" s="213"/>
      <c r="WDI91" s="213"/>
      <c r="WDJ91" s="213"/>
      <c r="WDK91" s="213"/>
      <c r="WDL91" s="213"/>
      <c r="WDM91" s="213"/>
      <c r="WDN91" s="213"/>
      <c r="WDO91" s="213"/>
      <c r="WDP91" s="213"/>
      <c r="WDQ91" s="213"/>
      <c r="WDR91" s="213"/>
      <c r="WDS91" s="213"/>
      <c r="WDT91" s="213"/>
      <c r="WDU91" s="213"/>
      <c r="WDV91" s="213"/>
      <c r="WDW91" s="213"/>
      <c r="WDX91" s="213"/>
      <c r="WDY91" s="213"/>
      <c r="WDZ91" s="213"/>
      <c r="WEA91" s="213"/>
      <c r="WEB91" s="213"/>
      <c r="WEC91" s="213"/>
      <c r="WED91" s="213"/>
      <c r="WEE91" s="213"/>
      <c r="WEF91" s="213"/>
      <c r="WEG91" s="213"/>
      <c r="WEH91" s="213"/>
      <c r="WEI91" s="213"/>
      <c r="WEJ91" s="213"/>
      <c r="WEK91" s="213"/>
      <c r="WEL91" s="213"/>
      <c r="WEM91" s="213"/>
      <c r="WEN91" s="213"/>
      <c r="WEO91" s="213"/>
      <c r="WEP91" s="213"/>
      <c r="WEQ91" s="213"/>
      <c r="WER91" s="213"/>
      <c r="WES91" s="213"/>
      <c r="WET91" s="213"/>
      <c r="WEU91" s="213"/>
      <c r="WEV91" s="213"/>
      <c r="WEW91" s="213"/>
      <c r="WEX91" s="213"/>
      <c r="WEY91" s="213"/>
      <c r="WEZ91" s="213"/>
      <c r="WFA91" s="213"/>
      <c r="WFB91" s="213"/>
      <c r="WFC91" s="213"/>
      <c r="WFD91" s="213"/>
      <c r="WFE91" s="213"/>
      <c r="WFF91" s="213"/>
      <c r="WFG91" s="213"/>
      <c r="WFH91" s="213"/>
      <c r="WFI91" s="213"/>
      <c r="WFJ91" s="213"/>
      <c r="WFK91" s="213"/>
      <c r="WFL91" s="213"/>
      <c r="WFM91" s="213"/>
      <c r="WFN91" s="213"/>
      <c r="WFO91" s="213"/>
      <c r="WFP91" s="213"/>
      <c r="WFQ91" s="213"/>
      <c r="WFR91" s="213"/>
      <c r="WFS91" s="213"/>
      <c r="WFT91" s="213"/>
      <c r="WFU91" s="213"/>
      <c r="WFV91" s="213"/>
      <c r="WFW91" s="213"/>
      <c r="WFX91" s="213"/>
      <c r="WFY91" s="213"/>
      <c r="WFZ91" s="213"/>
      <c r="WGA91" s="213"/>
      <c r="WGB91" s="213"/>
      <c r="WGC91" s="213"/>
      <c r="WGD91" s="213"/>
      <c r="WGE91" s="213"/>
      <c r="WGF91" s="213"/>
      <c r="WGG91" s="213"/>
      <c r="WGH91" s="213"/>
      <c r="WGI91" s="213"/>
      <c r="WGJ91" s="213"/>
      <c r="WGK91" s="213"/>
      <c r="WGL91" s="213"/>
      <c r="WGM91" s="213"/>
      <c r="WGN91" s="213"/>
      <c r="WGO91" s="213"/>
      <c r="WGP91" s="213"/>
      <c r="WGQ91" s="213"/>
      <c r="WGR91" s="213"/>
      <c r="WGS91" s="213"/>
      <c r="WGT91" s="213"/>
      <c r="WGU91" s="213"/>
      <c r="WGV91" s="213"/>
      <c r="WGW91" s="213"/>
      <c r="WGX91" s="213"/>
      <c r="WGY91" s="213"/>
      <c r="WGZ91" s="213"/>
      <c r="WHA91" s="213"/>
      <c r="WHB91" s="213"/>
      <c r="WHC91" s="213"/>
      <c r="WHD91" s="213"/>
      <c r="WHE91" s="213"/>
      <c r="WHF91" s="213"/>
      <c r="WHG91" s="213"/>
      <c r="WHH91" s="213"/>
      <c r="WHI91" s="213"/>
      <c r="WHJ91" s="213"/>
      <c r="WHK91" s="213"/>
      <c r="WHL91" s="213"/>
      <c r="WHM91" s="213"/>
      <c r="WHN91" s="213"/>
      <c r="WHO91" s="213"/>
      <c r="WHP91" s="213"/>
      <c r="WHQ91" s="213"/>
      <c r="WHR91" s="213"/>
      <c r="WHS91" s="213"/>
      <c r="WHT91" s="213"/>
      <c r="WHU91" s="213"/>
      <c r="WHV91" s="213"/>
      <c r="WHW91" s="213"/>
      <c r="WHX91" s="213"/>
      <c r="WHY91" s="213"/>
      <c r="WHZ91" s="213"/>
      <c r="WIA91" s="213"/>
      <c r="WIB91" s="213"/>
      <c r="WIC91" s="213"/>
      <c r="WID91" s="213"/>
      <c r="WIE91" s="213"/>
      <c r="WIF91" s="213"/>
      <c r="WIG91" s="213"/>
      <c r="WIH91" s="213"/>
      <c r="WII91" s="213"/>
      <c r="WIJ91" s="213"/>
      <c r="WIK91" s="213"/>
      <c r="WIL91" s="213"/>
      <c r="WIM91" s="213"/>
      <c r="WIN91" s="213"/>
      <c r="WIO91" s="213"/>
      <c r="WIP91" s="213"/>
      <c r="WIQ91" s="213"/>
      <c r="WIR91" s="213"/>
      <c r="WIS91" s="213"/>
      <c r="WIT91" s="213"/>
      <c r="WIU91" s="213"/>
      <c r="WIV91" s="213"/>
      <c r="WIW91" s="213"/>
      <c r="WIX91" s="213"/>
      <c r="WIY91" s="213"/>
      <c r="WIZ91" s="213"/>
      <c r="WJA91" s="213"/>
      <c r="WJB91" s="213"/>
      <c r="WJC91" s="213"/>
      <c r="WJD91" s="213"/>
      <c r="WJE91" s="213"/>
      <c r="WJF91" s="213"/>
      <c r="WJG91" s="213"/>
      <c r="WJH91" s="213"/>
      <c r="WJI91" s="213"/>
      <c r="WJJ91" s="213"/>
      <c r="WJK91" s="213"/>
      <c r="WJL91" s="213"/>
      <c r="WJM91" s="213"/>
      <c r="WJN91" s="213"/>
      <c r="WJO91" s="213"/>
      <c r="WJP91" s="213"/>
      <c r="WJQ91" s="213"/>
      <c r="WJR91" s="213"/>
      <c r="WJS91" s="213"/>
      <c r="WJT91" s="213"/>
      <c r="WJU91" s="213"/>
      <c r="WJV91" s="213"/>
      <c r="WJW91" s="213"/>
      <c r="WJX91" s="213"/>
      <c r="WJY91" s="213"/>
      <c r="WJZ91" s="213"/>
      <c r="WKA91" s="213"/>
      <c r="WKB91" s="213"/>
      <c r="WKC91" s="213"/>
      <c r="WKD91" s="213"/>
      <c r="WKE91" s="213"/>
      <c r="WKF91" s="213"/>
      <c r="WKG91" s="213"/>
      <c r="WKH91" s="213"/>
      <c r="WKI91" s="213"/>
      <c r="WKJ91" s="213"/>
      <c r="WKK91" s="213"/>
      <c r="WKL91" s="213"/>
      <c r="WKM91" s="213"/>
      <c r="WKN91" s="213"/>
      <c r="WKO91" s="213"/>
      <c r="WKP91" s="213"/>
      <c r="WKQ91" s="213"/>
      <c r="WKR91" s="213"/>
      <c r="WKS91" s="213"/>
      <c r="WKT91" s="213"/>
      <c r="WKU91" s="213"/>
      <c r="WKV91" s="213"/>
      <c r="WKW91" s="213"/>
      <c r="WKX91" s="213"/>
      <c r="WKY91" s="213"/>
      <c r="WKZ91" s="213"/>
      <c r="WLA91" s="213"/>
      <c r="WLB91" s="213"/>
      <c r="WLC91" s="213"/>
      <c r="WLD91" s="213"/>
      <c r="WLE91" s="213"/>
      <c r="WLF91" s="213"/>
      <c r="WLG91" s="213"/>
      <c r="WLH91" s="213"/>
      <c r="WLI91" s="213"/>
      <c r="WLJ91" s="213"/>
      <c r="WLK91" s="213"/>
      <c r="WLL91" s="213"/>
      <c r="WLM91" s="213"/>
      <c r="WLN91" s="213"/>
      <c r="WLO91" s="213"/>
      <c r="WLP91" s="213"/>
      <c r="WLQ91" s="213"/>
      <c r="WLR91" s="213"/>
      <c r="WLS91" s="213"/>
      <c r="WLT91" s="213"/>
      <c r="WLU91" s="213"/>
      <c r="WLV91" s="213"/>
      <c r="WLW91" s="213"/>
      <c r="WLX91" s="213"/>
      <c r="WLY91" s="213"/>
      <c r="WLZ91" s="213"/>
      <c r="WMA91" s="213"/>
      <c r="WMB91" s="213"/>
      <c r="WMC91" s="213"/>
      <c r="WMD91" s="213"/>
      <c r="WME91" s="213"/>
      <c r="WMF91" s="213"/>
      <c r="WMG91" s="213"/>
      <c r="WMH91" s="213"/>
      <c r="WMI91" s="213"/>
      <c r="WMJ91" s="213"/>
      <c r="WMK91" s="213"/>
      <c r="WML91" s="213"/>
      <c r="WMM91" s="213"/>
      <c r="WMN91" s="213"/>
      <c r="WMO91" s="213"/>
      <c r="WMP91" s="213"/>
      <c r="WMQ91" s="213"/>
      <c r="WMR91" s="213"/>
      <c r="WMS91" s="213"/>
      <c r="WMT91" s="213"/>
      <c r="WMU91" s="213"/>
      <c r="WMV91" s="213"/>
      <c r="WMW91" s="213"/>
      <c r="WMX91" s="213"/>
      <c r="WMY91" s="213"/>
      <c r="WMZ91" s="213"/>
      <c r="WNA91" s="213"/>
      <c r="WNB91" s="213"/>
      <c r="WNC91" s="213"/>
      <c r="WND91" s="213"/>
      <c r="WNE91" s="213"/>
      <c r="WNF91" s="213"/>
      <c r="WNG91" s="213"/>
      <c r="WNH91" s="213"/>
      <c r="WNI91" s="213"/>
      <c r="WNJ91" s="213"/>
      <c r="WNK91" s="213"/>
      <c r="WNL91" s="213"/>
      <c r="WNM91" s="213"/>
      <c r="WNN91" s="213"/>
      <c r="WNO91" s="213"/>
      <c r="WNP91" s="213"/>
      <c r="WNQ91" s="213"/>
      <c r="WNR91" s="213"/>
      <c r="WNS91" s="213"/>
      <c r="WNT91" s="213"/>
      <c r="WNU91" s="213"/>
      <c r="WNV91" s="213"/>
      <c r="WNW91" s="213"/>
      <c r="WNX91" s="213"/>
      <c r="WNY91" s="213"/>
      <c r="WNZ91" s="213"/>
      <c r="WOA91" s="213"/>
      <c r="WOB91" s="213"/>
      <c r="WOC91" s="213"/>
      <c r="WOD91" s="213"/>
      <c r="WOE91" s="213"/>
      <c r="WOF91" s="213"/>
      <c r="WOG91" s="213"/>
      <c r="WOH91" s="213"/>
      <c r="WOI91" s="213"/>
      <c r="WOJ91" s="213"/>
      <c r="WOK91" s="213"/>
      <c r="WOL91" s="213"/>
      <c r="WOM91" s="213"/>
      <c r="WON91" s="213"/>
      <c r="WOO91" s="213"/>
      <c r="WOP91" s="213"/>
      <c r="WOQ91" s="213"/>
      <c r="WOR91" s="213"/>
      <c r="WOS91" s="213"/>
      <c r="WOT91" s="213"/>
      <c r="WOU91" s="213"/>
      <c r="WOV91" s="213"/>
      <c r="WOW91" s="213"/>
      <c r="WOX91" s="213"/>
      <c r="WOY91" s="213"/>
      <c r="WOZ91" s="213"/>
      <c r="WPA91" s="213"/>
      <c r="WPB91" s="213"/>
      <c r="WPC91" s="213"/>
      <c r="WPD91" s="213"/>
      <c r="WPE91" s="213"/>
      <c r="WPF91" s="213"/>
      <c r="WPG91" s="213"/>
      <c r="WPH91" s="213"/>
      <c r="WPI91" s="213"/>
      <c r="WPJ91" s="213"/>
      <c r="WPK91" s="213"/>
      <c r="WPL91" s="213"/>
      <c r="WPM91" s="213"/>
      <c r="WPN91" s="213"/>
      <c r="WPO91" s="213"/>
      <c r="WPP91" s="213"/>
      <c r="WPQ91" s="213"/>
      <c r="WPR91" s="213"/>
      <c r="WPS91" s="213"/>
      <c r="WPT91" s="213"/>
      <c r="WPU91" s="213"/>
      <c r="WPV91" s="213"/>
      <c r="WPW91" s="213"/>
      <c r="WPX91" s="213"/>
      <c r="WPY91" s="213"/>
      <c r="WPZ91" s="213"/>
      <c r="WQA91" s="213"/>
      <c r="WQB91" s="213"/>
      <c r="WQC91" s="213"/>
      <c r="WQD91" s="213"/>
      <c r="WQE91" s="213"/>
      <c r="WQF91" s="213"/>
      <c r="WQG91" s="213"/>
      <c r="WQH91" s="213"/>
      <c r="WQI91" s="213"/>
      <c r="WQJ91" s="213"/>
      <c r="WQK91" s="213"/>
      <c r="WQL91" s="213"/>
      <c r="WQM91" s="213"/>
      <c r="WQN91" s="213"/>
      <c r="WQO91" s="213"/>
      <c r="WQP91" s="213"/>
      <c r="WQQ91" s="213"/>
      <c r="WQR91" s="213"/>
      <c r="WQS91" s="213"/>
      <c r="WQT91" s="213"/>
      <c r="WQU91" s="213"/>
      <c r="WQV91" s="213"/>
      <c r="WQW91" s="213"/>
      <c r="WQX91" s="213"/>
      <c r="WQY91" s="213"/>
      <c r="WQZ91" s="213"/>
      <c r="WRA91" s="213"/>
      <c r="WRB91" s="213"/>
      <c r="WRC91" s="213"/>
      <c r="WRD91" s="213"/>
      <c r="WRE91" s="213"/>
      <c r="WRF91" s="213"/>
      <c r="WRG91" s="213"/>
      <c r="WRH91" s="213"/>
      <c r="WRI91" s="213"/>
      <c r="WRJ91" s="213"/>
      <c r="WRK91" s="213"/>
      <c r="WRL91" s="213"/>
      <c r="WRM91" s="213"/>
      <c r="WRN91" s="213"/>
      <c r="WRO91" s="213"/>
      <c r="WRP91" s="213"/>
      <c r="WRQ91" s="213"/>
      <c r="WRR91" s="213"/>
      <c r="WRS91" s="213"/>
      <c r="WRT91" s="213"/>
      <c r="WRU91" s="213"/>
      <c r="WRV91" s="213"/>
      <c r="WRW91" s="213"/>
      <c r="WRX91" s="213"/>
      <c r="WRY91" s="213"/>
      <c r="WRZ91" s="213"/>
      <c r="WSA91" s="213"/>
      <c r="WSB91" s="213"/>
      <c r="WSC91" s="213"/>
      <c r="WSD91" s="213"/>
      <c r="WSE91" s="213"/>
      <c r="WSF91" s="213"/>
      <c r="WSG91" s="213"/>
      <c r="WSH91" s="213"/>
      <c r="WSI91" s="213"/>
      <c r="WSJ91" s="213"/>
      <c r="WSK91" s="213"/>
      <c r="WSL91" s="213"/>
      <c r="WSM91" s="213"/>
      <c r="WSN91" s="213"/>
      <c r="WSO91" s="213"/>
      <c r="WSP91" s="213"/>
      <c r="WSQ91" s="213"/>
      <c r="WSR91" s="213"/>
      <c r="WSS91" s="213"/>
      <c r="WST91" s="213"/>
      <c r="WSU91" s="213"/>
      <c r="WSV91" s="213"/>
      <c r="WSW91" s="213"/>
      <c r="WSX91" s="213"/>
      <c r="WSY91" s="213"/>
      <c r="WSZ91" s="213"/>
      <c r="WTA91" s="213"/>
      <c r="WTB91" s="213"/>
      <c r="WTC91" s="213"/>
      <c r="WTD91" s="213"/>
      <c r="WTE91" s="213"/>
      <c r="WTF91" s="213"/>
      <c r="WTG91" s="213"/>
      <c r="WTH91" s="213"/>
      <c r="WTI91" s="213"/>
      <c r="WTJ91" s="213"/>
      <c r="WTK91" s="213"/>
      <c r="WTL91" s="213"/>
      <c r="WTM91" s="213"/>
      <c r="WTN91" s="213"/>
      <c r="WTO91" s="213"/>
      <c r="WTP91" s="213"/>
      <c r="WTQ91" s="213"/>
      <c r="WTR91" s="213"/>
      <c r="WTS91" s="213"/>
      <c r="WTT91" s="213"/>
      <c r="WTU91" s="213"/>
      <c r="WTV91" s="213"/>
      <c r="WTW91" s="213"/>
      <c r="WTX91" s="213"/>
      <c r="WTY91" s="213"/>
      <c r="WTZ91" s="213"/>
      <c r="WUA91" s="213"/>
      <c r="WUB91" s="213"/>
      <c r="WUC91" s="213"/>
      <c r="WUD91" s="213"/>
      <c r="WUE91" s="213"/>
      <c r="WUF91" s="213"/>
      <c r="WUG91" s="213"/>
      <c r="WUH91" s="213"/>
      <c r="WUI91" s="213"/>
      <c r="WUJ91" s="213"/>
      <c r="WUK91" s="213"/>
      <c r="WUL91" s="213"/>
      <c r="WUM91" s="213"/>
      <c r="WUN91" s="213"/>
      <c r="WUO91" s="213"/>
      <c r="WUP91" s="213"/>
      <c r="WUQ91" s="213"/>
      <c r="WUR91" s="213"/>
      <c r="WUS91" s="213"/>
      <c r="WUT91" s="213"/>
      <c r="WUU91" s="213"/>
      <c r="WUV91" s="213"/>
      <c r="WUW91" s="213"/>
      <c r="WUX91" s="213"/>
      <c r="WUY91" s="213"/>
      <c r="WUZ91" s="213"/>
      <c r="WVA91" s="213"/>
      <c r="WVB91" s="213"/>
      <c r="WVC91" s="213"/>
      <c r="WVD91" s="213"/>
      <c r="WVE91" s="213"/>
      <c r="WVF91" s="213"/>
      <c r="WVG91" s="213"/>
      <c r="WVH91" s="213"/>
      <c r="WVI91" s="213"/>
      <c r="WVJ91" s="213"/>
      <c r="WVK91" s="213"/>
      <c r="WVL91" s="213"/>
      <c r="WVM91" s="213"/>
      <c r="WVN91" s="213"/>
      <c r="WVO91" s="213"/>
      <c r="WVP91" s="213"/>
      <c r="WVQ91" s="213"/>
      <c r="WVR91" s="213"/>
      <c r="WVS91" s="213"/>
      <c r="WVT91" s="213"/>
      <c r="WVU91" s="213"/>
      <c r="WVV91" s="213"/>
      <c r="WVW91" s="213"/>
      <c r="WVX91" s="213"/>
      <c r="WVY91" s="213"/>
      <c r="WVZ91" s="213"/>
      <c r="WWA91" s="213"/>
      <c r="WWB91" s="213"/>
      <c r="WWC91" s="213"/>
      <c r="WWD91" s="213"/>
      <c r="WWE91" s="213"/>
      <c r="WWF91" s="213"/>
      <c r="WWG91" s="213"/>
      <c r="WWH91" s="213"/>
      <c r="WWI91" s="213"/>
      <c r="WWJ91" s="213"/>
      <c r="WWK91" s="213"/>
      <c r="WWL91" s="213"/>
      <c r="WWM91" s="213"/>
      <c r="WWN91" s="213"/>
      <c r="WWO91" s="213"/>
      <c r="WWP91" s="213"/>
      <c r="WWQ91" s="213"/>
      <c r="WWR91" s="213"/>
      <c r="WWS91" s="213"/>
      <c r="WWT91" s="213"/>
      <c r="WWU91" s="213"/>
      <c r="WWV91" s="213"/>
      <c r="WWW91" s="213"/>
      <c r="WWX91" s="213"/>
      <c r="WWY91" s="213"/>
      <c r="WWZ91" s="213"/>
      <c r="WXA91" s="213"/>
      <c r="WXB91" s="213"/>
      <c r="WXC91" s="213"/>
      <c r="WXD91" s="213"/>
      <c r="WXE91" s="213"/>
      <c r="WXF91" s="213"/>
      <c r="WXG91" s="213"/>
      <c r="WXH91" s="213"/>
      <c r="WXI91" s="213"/>
      <c r="WXJ91" s="213"/>
      <c r="WXK91" s="213"/>
      <c r="WXL91" s="213"/>
      <c r="WXM91" s="213"/>
      <c r="WXN91" s="213"/>
      <c r="WXO91" s="213"/>
      <c r="WXP91" s="213"/>
      <c r="WXQ91" s="213"/>
      <c r="WXR91" s="213"/>
      <c r="WXS91" s="213"/>
      <c r="WXT91" s="213"/>
      <c r="WXU91" s="213"/>
      <c r="WXV91" s="213"/>
      <c r="WXW91" s="213"/>
      <c r="WXX91" s="213"/>
      <c r="WXY91" s="213"/>
      <c r="WXZ91" s="213"/>
      <c r="WYA91" s="213"/>
      <c r="WYB91" s="213"/>
      <c r="WYC91" s="213"/>
      <c r="WYD91" s="213"/>
      <c r="WYE91" s="213"/>
      <c r="WYF91" s="213"/>
      <c r="WYG91" s="213"/>
      <c r="WYH91" s="213"/>
      <c r="WYI91" s="213"/>
      <c r="WYJ91" s="213"/>
      <c r="WYK91" s="213"/>
      <c r="WYL91" s="213"/>
      <c r="WYM91" s="213"/>
      <c r="WYN91" s="213"/>
      <c r="WYO91" s="213"/>
      <c r="WYP91" s="213"/>
      <c r="WYQ91" s="213"/>
      <c r="WYR91" s="213"/>
      <c r="WYS91" s="213"/>
      <c r="WYT91" s="213"/>
      <c r="WYU91" s="213"/>
      <c r="WYV91" s="213"/>
      <c r="WYW91" s="213"/>
      <c r="WYX91" s="213"/>
      <c r="WYY91" s="213"/>
      <c r="WYZ91" s="213"/>
      <c r="WZA91" s="213"/>
      <c r="WZB91" s="213"/>
      <c r="WZC91" s="213"/>
      <c r="WZD91" s="213"/>
      <c r="WZE91" s="213"/>
      <c r="WZF91" s="213"/>
      <c r="WZG91" s="213"/>
      <c r="WZH91" s="213"/>
      <c r="WZI91" s="213"/>
      <c r="WZJ91" s="213"/>
      <c r="WZK91" s="213"/>
      <c r="WZL91" s="213"/>
      <c r="WZM91" s="213"/>
      <c r="WZN91" s="213"/>
      <c r="WZO91" s="213"/>
      <c r="WZP91" s="213"/>
      <c r="WZQ91" s="213"/>
      <c r="WZR91" s="213"/>
      <c r="WZS91" s="213"/>
      <c r="WZT91" s="213"/>
      <c r="WZU91" s="213"/>
      <c r="WZV91" s="213"/>
      <c r="WZW91" s="213"/>
      <c r="WZX91" s="213"/>
      <c r="WZY91" s="213"/>
      <c r="WZZ91" s="213"/>
      <c r="XAA91" s="213"/>
      <c r="XAB91" s="213"/>
      <c r="XAC91" s="213"/>
      <c r="XAD91" s="213"/>
      <c r="XAE91" s="213"/>
      <c r="XAF91" s="213"/>
      <c r="XAG91" s="213"/>
      <c r="XAH91" s="213"/>
      <c r="XAI91" s="213"/>
      <c r="XAJ91" s="213"/>
      <c r="XAK91" s="213"/>
      <c r="XAL91" s="213"/>
      <c r="XAM91" s="213"/>
      <c r="XAN91" s="213"/>
      <c r="XAO91" s="213"/>
      <c r="XAP91" s="213"/>
      <c r="XAQ91" s="213"/>
      <c r="XAR91" s="213"/>
      <c r="XAS91" s="213"/>
      <c r="XAT91" s="213"/>
      <c r="XAU91" s="213"/>
      <c r="XAV91" s="213"/>
      <c r="XAW91" s="213"/>
      <c r="XAX91" s="213"/>
      <c r="XAY91" s="213"/>
      <c r="XAZ91" s="213"/>
      <c r="XBA91" s="213"/>
      <c r="XBB91" s="213"/>
      <c r="XBC91" s="213"/>
      <c r="XBD91" s="213"/>
      <c r="XBE91" s="213"/>
      <c r="XBF91" s="213"/>
      <c r="XBG91" s="213"/>
      <c r="XBH91" s="213"/>
      <c r="XBI91" s="213"/>
      <c r="XBJ91" s="213"/>
      <c r="XBK91" s="213"/>
      <c r="XBL91" s="213"/>
      <c r="XBM91" s="213"/>
      <c r="XBN91" s="213"/>
      <c r="XBO91" s="213"/>
      <c r="XBP91" s="213"/>
      <c r="XBQ91" s="213"/>
      <c r="XBR91" s="213"/>
      <c r="XBS91" s="213"/>
      <c r="XBT91" s="213"/>
      <c r="XBU91" s="213"/>
      <c r="XBV91" s="213"/>
      <c r="XBW91" s="213"/>
      <c r="XBX91" s="213"/>
      <c r="XBY91" s="213"/>
      <c r="XBZ91" s="213"/>
      <c r="XCA91" s="213"/>
      <c r="XCB91" s="213"/>
      <c r="XCC91" s="213"/>
      <c r="XCD91" s="213"/>
      <c r="XCE91" s="213"/>
      <c r="XCF91" s="213"/>
      <c r="XCG91" s="213"/>
      <c r="XCH91" s="213"/>
      <c r="XCI91" s="213"/>
      <c r="XCJ91" s="213"/>
      <c r="XCK91" s="213"/>
      <c r="XCL91" s="213"/>
      <c r="XCM91" s="213"/>
      <c r="XCN91" s="213"/>
      <c r="XCO91" s="213"/>
      <c r="XCP91" s="213"/>
      <c r="XCQ91" s="213"/>
      <c r="XCR91" s="213"/>
      <c r="XCS91" s="213"/>
      <c r="XCT91" s="213"/>
      <c r="XCU91" s="213"/>
      <c r="XCV91" s="213"/>
      <c r="XCW91" s="213"/>
      <c r="XCX91" s="213"/>
      <c r="XCY91" s="213"/>
      <c r="XCZ91" s="213"/>
      <c r="XDA91" s="213"/>
      <c r="XDB91" s="213"/>
      <c r="XDC91" s="213"/>
      <c r="XDD91" s="213"/>
      <c r="XDE91" s="213"/>
      <c r="XDF91" s="213"/>
      <c r="XDG91" s="213"/>
      <c r="XDH91" s="213"/>
      <c r="XDI91" s="213"/>
      <c r="XDJ91" s="213"/>
      <c r="XDK91" s="213"/>
      <c r="XDL91" s="213"/>
      <c r="XDM91" s="213"/>
      <c r="XDN91" s="213"/>
      <c r="XDO91" s="213"/>
      <c r="XDP91" s="213"/>
      <c r="XDQ91" s="213"/>
      <c r="XDR91" s="213"/>
      <c r="XDS91" s="213"/>
      <c r="XDT91" s="213"/>
      <c r="XDU91" s="213"/>
      <c r="XDV91" s="213"/>
      <c r="XDW91" s="213"/>
      <c r="XDX91" s="213"/>
      <c r="XDY91" s="213"/>
      <c r="XDZ91" s="213"/>
      <c r="XEA91" s="213"/>
      <c r="XEB91" s="213"/>
      <c r="XEC91" s="213"/>
      <c r="XED91" s="213"/>
      <c r="XEE91" s="213"/>
      <c r="XEF91" s="213"/>
      <c r="XEG91" s="213"/>
      <c r="XEH91" s="213"/>
      <c r="XEI91" s="213"/>
      <c r="XEJ91" s="213"/>
      <c r="XEK91" s="213"/>
      <c r="XEL91" s="213"/>
      <c r="XEM91" s="213"/>
      <c r="XEN91" s="213"/>
      <c r="XEO91" s="213"/>
      <c r="XEP91" s="213"/>
      <c r="XEQ91" s="213"/>
      <c r="XER91" s="213"/>
      <c r="XES91" s="213"/>
      <c r="XET91" s="213"/>
      <c r="XEU91" s="213"/>
      <c r="XEV91" s="213"/>
      <c r="XEW91" s="213"/>
      <c r="XEX91" s="213"/>
      <c r="XEY91" s="213"/>
      <c r="XEZ91" s="213"/>
      <c r="XFA91" s="213"/>
      <c r="XFB91" s="213"/>
      <c r="XFC91" s="213"/>
      <c r="XFD91" s="213"/>
    </row>
    <row r="92" spans="1:16384" x14ac:dyDescent="0.2">
      <c r="A92" s="193" t="s">
        <v>3244</v>
      </c>
      <c r="B92" s="193" t="s">
        <v>1466</v>
      </c>
      <c r="C92" s="27" t="str">
        <f>CONCATENATE(F92,G92,H92,I92,J92,K92,)</f>
        <v>F_</v>
      </c>
      <c r="D92" s="132"/>
      <c r="E92" s="132"/>
      <c r="F92" s="193" t="s">
        <v>1467</v>
      </c>
      <c r="G92" s="132"/>
      <c r="H92" s="132"/>
      <c r="I92" s="132"/>
      <c r="J92" s="132"/>
      <c r="K92" s="132"/>
    </row>
    <row r="93" spans="1:16384" x14ac:dyDescent="0.2">
      <c r="A93" s="193" t="s">
        <v>854</v>
      </c>
      <c r="B93" s="193" t="s">
        <v>1466</v>
      </c>
      <c r="C93" s="27" t="str">
        <f t="shared" si="5"/>
        <v>X_</v>
      </c>
      <c r="D93" s="132"/>
      <c r="E93" s="132"/>
      <c r="F93" s="193" t="s">
        <v>1468</v>
      </c>
      <c r="G93" s="132"/>
      <c r="H93" s="132"/>
      <c r="I93" s="132"/>
      <c r="J93" s="132"/>
      <c r="K93" s="132"/>
    </row>
    <row r="94" spans="1:16384" x14ac:dyDescent="0.2">
      <c r="A94" s="193" t="s">
        <v>3245</v>
      </c>
      <c r="B94" s="193" t="s">
        <v>1466</v>
      </c>
      <c r="C94" s="27" t="str">
        <f t="shared" si="5"/>
        <v>T_</v>
      </c>
      <c r="D94" s="132"/>
      <c r="E94" s="132"/>
      <c r="F94" s="193" t="s">
        <v>1469</v>
      </c>
      <c r="G94" s="132"/>
      <c r="H94" s="132"/>
      <c r="I94" s="132"/>
      <c r="J94" s="132"/>
      <c r="K94" s="132"/>
    </row>
    <row r="95" spans="1:16384" x14ac:dyDescent="0.2">
      <c r="A95" s="193" t="s">
        <v>2951</v>
      </c>
      <c r="B95" s="193" t="s">
        <v>1466</v>
      </c>
      <c r="C95" s="27" t="str">
        <f t="shared" si="5"/>
        <v>G_</v>
      </c>
      <c r="D95" s="132"/>
      <c r="E95" s="132"/>
      <c r="F95" s="194" t="s">
        <v>1470</v>
      </c>
      <c r="G95" s="132"/>
      <c r="H95" s="132"/>
      <c r="I95" s="132"/>
      <c r="J95" s="132"/>
      <c r="K95" s="132"/>
    </row>
    <row r="96" spans="1:16384" x14ac:dyDescent="0.2">
      <c r="A96" s="151" t="s">
        <v>2865</v>
      </c>
      <c r="B96" s="151" t="s">
        <v>1466</v>
      </c>
      <c r="C96" s="27" t="str">
        <f t="shared" si="5"/>
        <v>O_</v>
      </c>
      <c r="D96" s="27"/>
      <c r="E96" s="27"/>
      <c r="F96" s="140" t="s">
        <v>1471</v>
      </c>
      <c r="G96" s="27"/>
      <c r="H96" s="27"/>
      <c r="I96" s="27"/>
      <c r="J96" s="27"/>
      <c r="K96" s="27"/>
    </row>
  </sheetData>
  <mergeCells count="1">
    <mergeCell ref="A2:K5"/>
  </mergeCells>
  <phoneticPr fontId="0" type="noConversion"/>
  <hyperlinks>
    <hyperlink ref="A2:K5" location="Anfang!A1" display="Allgemeine Layer"/>
  </hyperlinks>
  <pageMargins left="0.59055118110236227" right="1.2204724409448819" top="0.47244094488188981" bottom="0.31496062992125984" header="0.51181102362204722" footer="0.23622047244094491"/>
  <pageSetup paperSize="9" scale="50" fitToHeight="0" orientation="landscape" horizontalDpi="4294967292" r:id="rId1"/>
  <headerFooter alignWithMargins="0">
    <oddHeader>Seite &amp;P</oddHeader>
  </headerFooter>
  <rowBreaks count="1" manualBreakCount="1">
    <brk id="64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XEU184"/>
  <sheetViews>
    <sheetView zoomScaleNormal="100" zoomScaleSheetLayoutView="75" workbookViewId="0">
      <pane ySplit="8" topLeftCell="A9" activePane="bottomLeft" state="frozen"/>
      <selection pane="bottomLeft" activeCell="N21" sqref="N21"/>
    </sheetView>
  </sheetViews>
  <sheetFormatPr baseColWidth="10" defaultRowHeight="12.75" x14ac:dyDescent="0.2"/>
  <cols>
    <col min="1" max="1" width="14.7109375" style="4" customWidth="1"/>
    <col min="2" max="2" width="35.5703125" style="1" customWidth="1"/>
    <col min="3" max="3" width="33.7109375" style="1" customWidth="1"/>
    <col min="4" max="4" width="12.7109375" style="1" customWidth="1"/>
    <col min="5" max="5" width="14.7109375" style="1" customWidth="1"/>
    <col min="6" max="6" width="14.42578125" style="1" bestFit="1" customWidth="1"/>
    <col min="7" max="7" width="15.5703125" style="1" bestFit="1" customWidth="1"/>
    <col min="8" max="9" width="10.140625" style="1" bestFit="1" customWidth="1"/>
    <col min="10" max="10" width="7.42578125" style="1" bestFit="1" customWidth="1"/>
    <col min="11" max="14" width="11.42578125" style="1"/>
    <col min="15" max="15" width="55.28515625" style="1" customWidth="1"/>
    <col min="16" max="16384" width="11.42578125" style="1"/>
  </cols>
  <sheetData>
    <row r="2" spans="1:10" ht="12.75" customHeight="1" x14ac:dyDescent="0.2">
      <c r="A2" s="858" t="s">
        <v>653</v>
      </c>
      <c r="B2" s="858"/>
      <c r="C2" s="858"/>
      <c r="D2" s="858"/>
      <c r="E2" s="858"/>
      <c r="F2" s="858"/>
      <c r="G2" s="858"/>
      <c r="H2" s="858"/>
      <c r="I2" s="858"/>
      <c r="J2" s="858"/>
    </row>
    <row r="3" spans="1:10" x14ac:dyDescent="0.2">
      <c r="A3" s="858"/>
      <c r="B3" s="858"/>
      <c r="C3" s="858"/>
      <c r="D3" s="858"/>
      <c r="E3" s="858"/>
      <c r="F3" s="858"/>
      <c r="G3" s="858"/>
      <c r="H3" s="858"/>
      <c r="I3" s="858"/>
      <c r="J3" s="858"/>
    </row>
    <row r="4" spans="1:10" x14ac:dyDescent="0.2">
      <c r="A4" s="858"/>
      <c r="B4" s="858"/>
      <c r="C4" s="858"/>
      <c r="D4" s="858"/>
      <c r="E4" s="858"/>
      <c r="F4" s="858"/>
      <c r="G4" s="858"/>
      <c r="H4" s="858"/>
      <c r="I4" s="858"/>
      <c r="J4" s="858"/>
    </row>
    <row r="5" spans="1:10" x14ac:dyDescent="0.2">
      <c r="A5" s="858"/>
      <c r="B5" s="858"/>
      <c r="C5" s="858"/>
      <c r="D5" s="858"/>
      <c r="E5" s="858"/>
      <c r="F5" s="858"/>
      <c r="G5" s="858"/>
      <c r="H5" s="858"/>
      <c r="I5" s="858"/>
      <c r="J5" s="858"/>
    </row>
    <row r="6" spans="1:10" s="6" customFormat="1" ht="15.75" x14ac:dyDescent="0.25">
      <c r="A6" s="22" t="s">
        <v>418</v>
      </c>
      <c r="B6" s="22" t="s">
        <v>2900</v>
      </c>
      <c r="C6" s="22" t="s">
        <v>420</v>
      </c>
      <c r="D6" s="22" t="s">
        <v>421</v>
      </c>
      <c r="E6" s="22" t="s">
        <v>422</v>
      </c>
      <c r="F6" s="22" t="s">
        <v>423</v>
      </c>
      <c r="G6" s="22" t="s">
        <v>424</v>
      </c>
      <c r="H6" s="22" t="s">
        <v>425</v>
      </c>
      <c r="I6" s="22" t="s">
        <v>426</v>
      </c>
      <c r="J6" s="22" t="s">
        <v>429</v>
      </c>
    </row>
    <row r="7" spans="1:10" s="6" customFormat="1" ht="15.75" x14ac:dyDescent="0.25">
      <c r="A7" s="22"/>
      <c r="B7" s="22"/>
      <c r="C7" s="22"/>
      <c r="D7" s="23"/>
      <c r="E7" s="23"/>
      <c r="F7" s="22"/>
      <c r="G7" s="22"/>
      <c r="H7" s="22"/>
      <c r="I7" s="22"/>
      <c r="J7" s="22"/>
    </row>
    <row r="8" spans="1:10" s="6" customFormat="1" ht="38.25" x14ac:dyDescent="0.25">
      <c r="A8" s="38"/>
      <c r="B8" s="38"/>
      <c r="C8" s="38"/>
      <c r="D8" s="43"/>
      <c r="E8" s="43"/>
      <c r="F8" s="32" t="s">
        <v>3240</v>
      </c>
      <c r="G8" s="32" t="s">
        <v>3081</v>
      </c>
      <c r="H8" s="32" t="s">
        <v>6</v>
      </c>
      <c r="I8" s="32"/>
      <c r="J8" s="32"/>
    </row>
    <row r="9" spans="1:10" s="4" customFormat="1" ht="18" x14ac:dyDescent="0.25">
      <c r="A9" s="39" t="s">
        <v>478</v>
      </c>
      <c r="B9" s="42" t="s">
        <v>2866</v>
      </c>
      <c r="C9" s="39"/>
      <c r="D9" s="39"/>
      <c r="E9" s="39"/>
      <c r="F9" s="39"/>
      <c r="G9" s="39"/>
      <c r="H9" s="39"/>
      <c r="I9" s="178"/>
      <c r="J9" s="178"/>
    </row>
    <row r="10" spans="1:10" s="5" customFormat="1" x14ac:dyDescent="0.2">
      <c r="A10" s="116" t="s">
        <v>478</v>
      </c>
      <c r="B10" s="351" t="s">
        <v>4094</v>
      </c>
      <c r="C10" s="116" t="str">
        <f>CONCATENATE(F10,G10,H10,I10,J10)</f>
        <v>2A_IR</v>
      </c>
      <c r="D10" s="192">
        <v>30</v>
      </c>
      <c r="E10" s="116" t="s">
        <v>614</v>
      </c>
      <c r="F10" s="141" t="s">
        <v>3497</v>
      </c>
      <c r="G10" s="116" t="s">
        <v>621</v>
      </c>
      <c r="H10" s="116"/>
      <c r="I10" s="116"/>
      <c r="J10" s="116"/>
    </row>
    <row r="11" spans="1:10" s="5" customFormat="1" x14ac:dyDescent="0.2">
      <c r="A11" s="116" t="s">
        <v>478</v>
      </c>
      <c r="B11" s="351" t="s">
        <v>4095</v>
      </c>
      <c r="C11" s="116" t="str">
        <f t="shared" ref="C11:C18" si="0">CONCATENATE(F11,G11,H11,I11,J11)</f>
        <v>2A_AR</v>
      </c>
      <c r="D11" s="192">
        <v>30</v>
      </c>
      <c r="E11" s="116" t="s">
        <v>614</v>
      </c>
      <c r="F11" s="141" t="s">
        <v>3497</v>
      </c>
      <c r="G11" s="116" t="s">
        <v>622</v>
      </c>
      <c r="H11" s="116"/>
      <c r="I11" s="116"/>
      <c r="J11" s="116"/>
    </row>
    <row r="12" spans="1:10" s="5" customFormat="1" x14ac:dyDescent="0.2">
      <c r="A12" s="116" t="s">
        <v>478</v>
      </c>
      <c r="B12" s="351" t="s">
        <v>4096</v>
      </c>
      <c r="C12" s="116" t="str">
        <f t="shared" si="0"/>
        <v>2A_IR_VM</v>
      </c>
      <c r="D12" s="192">
        <v>7</v>
      </c>
      <c r="E12" s="116" t="s">
        <v>614</v>
      </c>
      <c r="F12" s="141" t="s">
        <v>3497</v>
      </c>
      <c r="G12" s="116" t="s">
        <v>671</v>
      </c>
      <c r="H12" s="116" t="s">
        <v>604</v>
      </c>
      <c r="I12" s="116"/>
      <c r="J12" s="116"/>
    </row>
    <row r="13" spans="1:10" s="5" customFormat="1" x14ac:dyDescent="0.2">
      <c r="A13" s="116" t="s">
        <v>478</v>
      </c>
      <c r="B13" s="351" t="s">
        <v>4097</v>
      </c>
      <c r="C13" s="116" t="str">
        <f t="shared" si="0"/>
        <v>2A_AR_VM</v>
      </c>
      <c r="D13" s="192">
        <v>7</v>
      </c>
      <c r="E13" s="116" t="s">
        <v>614</v>
      </c>
      <c r="F13" s="141" t="s">
        <v>3497</v>
      </c>
      <c r="G13" s="116" t="s">
        <v>672</v>
      </c>
      <c r="H13" s="116" t="s">
        <v>604</v>
      </c>
      <c r="I13" s="116"/>
      <c r="J13" s="116"/>
    </row>
    <row r="14" spans="1:10" s="5" customFormat="1" x14ac:dyDescent="0.2">
      <c r="A14" s="116" t="s">
        <v>478</v>
      </c>
      <c r="B14" s="351" t="s">
        <v>4098</v>
      </c>
      <c r="C14" s="116" t="str">
        <f t="shared" si="0"/>
        <v>2A_HR</v>
      </c>
      <c r="D14" s="192">
        <v>30</v>
      </c>
      <c r="E14" s="116" t="s">
        <v>614</v>
      </c>
      <c r="F14" s="141" t="s">
        <v>3497</v>
      </c>
      <c r="G14" s="116" t="s">
        <v>806</v>
      </c>
      <c r="H14" s="116"/>
      <c r="I14" s="116"/>
      <c r="J14" s="116"/>
    </row>
    <row r="15" spans="1:10" s="5" customFormat="1" x14ac:dyDescent="0.2">
      <c r="A15" s="116" t="s">
        <v>478</v>
      </c>
      <c r="B15" s="351" t="s">
        <v>4099</v>
      </c>
      <c r="C15" s="116" t="str">
        <f t="shared" si="0"/>
        <v>2A_HR_VM</v>
      </c>
      <c r="D15" s="192">
        <v>7</v>
      </c>
      <c r="E15" s="116" t="s">
        <v>614</v>
      </c>
      <c r="F15" s="141" t="s">
        <v>3497</v>
      </c>
      <c r="G15" s="116" t="s">
        <v>807</v>
      </c>
      <c r="H15" s="116" t="s">
        <v>604</v>
      </c>
      <c r="I15" s="116"/>
      <c r="J15" s="116"/>
    </row>
    <row r="16" spans="1:10" s="5" customFormat="1" x14ac:dyDescent="0.2">
      <c r="A16" s="116" t="s">
        <v>478</v>
      </c>
      <c r="B16" s="850" t="s">
        <v>4100</v>
      </c>
      <c r="C16" s="116" t="str">
        <f t="shared" si="0"/>
        <v>2A_IR_REG</v>
      </c>
      <c r="D16" s="192">
        <v>1</v>
      </c>
      <c r="E16" s="116" t="s">
        <v>614</v>
      </c>
      <c r="F16" s="141" t="s">
        <v>3497</v>
      </c>
      <c r="G16" s="141" t="s">
        <v>671</v>
      </c>
      <c r="H16" s="141" t="s">
        <v>971</v>
      </c>
      <c r="I16" s="116"/>
      <c r="J16" s="116"/>
    </row>
    <row r="17" spans="1:10" s="5" customFormat="1" x14ac:dyDescent="0.2">
      <c r="A17" s="116" t="s">
        <v>478</v>
      </c>
      <c r="B17" s="850" t="s">
        <v>4101</v>
      </c>
      <c r="C17" s="116" t="str">
        <f t="shared" si="0"/>
        <v>2A_AR_REG</v>
      </c>
      <c r="D17" s="192">
        <v>1</v>
      </c>
      <c r="E17" s="116" t="s">
        <v>614</v>
      </c>
      <c r="F17" s="141" t="s">
        <v>3497</v>
      </c>
      <c r="G17" s="141" t="s">
        <v>672</v>
      </c>
      <c r="H17" s="141" t="s">
        <v>971</v>
      </c>
      <c r="I17" s="116"/>
      <c r="J17" s="116"/>
    </row>
    <row r="18" spans="1:10" s="5" customFormat="1" x14ac:dyDescent="0.2">
      <c r="A18" s="116" t="s">
        <v>478</v>
      </c>
      <c r="B18" s="850" t="s">
        <v>4102</v>
      </c>
      <c r="C18" s="116" t="str">
        <f t="shared" si="0"/>
        <v>2A_HR_REG</v>
      </c>
      <c r="D18" s="192">
        <v>1</v>
      </c>
      <c r="E18" s="116" t="s">
        <v>614</v>
      </c>
      <c r="F18" s="141" t="s">
        <v>3497</v>
      </c>
      <c r="G18" s="141" t="s">
        <v>807</v>
      </c>
      <c r="H18" s="141" t="s">
        <v>971</v>
      </c>
      <c r="I18" s="15"/>
      <c r="J18" s="15"/>
    </row>
    <row r="19" spans="1:10" x14ac:dyDescent="0.2">
      <c r="A19" s="116"/>
      <c r="B19" s="141"/>
      <c r="C19" s="141"/>
      <c r="D19" s="116"/>
      <c r="E19" s="116"/>
      <c r="F19" s="141"/>
      <c r="G19" s="141"/>
      <c r="H19" s="116"/>
      <c r="I19" s="15"/>
      <c r="J19" s="15"/>
    </row>
    <row r="20" spans="1:10" s="5" customFormat="1" x14ac:dyDescent="0.2"/>
    <row r="21" spans="1:10" s="5" customFormat="1" x14ac:dyDescent="0.2"/>
    <row r="22" spans="1:10" ht="18" x14ac:dyDescent="0.25">
      <c r="A22" s="38"/>
      <c r="B22" s="42" t="s">
        <v>2901</v>
      </c>
      <c r="C22" s="39"/>
      <c r="D22" s="39"/>
      <c r="E22" s="39"/>
      <c r="F22" s="39"/>
      <c r="G22" s="39"/>
      <c r="H22" s="39"/>
      <c r="I22" s="32"/>
      <c r="J22" s="32"/>
    </row>
    <row r="23" spans="1:10" x14ac:dyDescent="0.2">
      <c r="A23" s="115" t="s">
        <v>478</v>
      </c>
      <c r="B23" s="116" t="s">
        <v>2901</v>
      </c>
      <c r="C23" s="14" t="str">
        <f>CONCATENATE(F23,G23,H23,I23,J23)</f>
        <v>A_WAN</v>
      </c>
      <c r="D23" s="27">
        <v>7</v>
      </c>
      <c r="E23" s="27" t="s">
        <v>614</v>
      </c>
      <c r="F23" s="176" t="s">
        <v>670</v>
      </c>
      <c r="G23" s="14" t="s">
        <v>681</v>
      </c>
      <c r="H23" s="14" t="s">
        <v>719</v>
      </c>
      <c r="I23" s="14" t="s">
        <v>719</v>
      </c>
      <c r="J23" s="15"/>
    </row>
    <row r="24" spans="1:10" x14ac:dyDescent="0.2">
      <c r="A24" s="115" t="s">
        <v>478</v>
      </c>
      <c r="B24" s="116" t="s">
        <v>2902</v>
      </c>
      <c r="C24" s="14" t="str">
        <f t="shared" ref="C24:C48" si="1">CONCATENATE(F24,G24,H24,I24,J24)</f>
        <v>A_WAN_ABB</v>
      </c>
      <c r="D24" s="27">
        <v>2</v>
      </c>
      <c r="E24" s="27" t="s">
        <v>614</v>
      </c>
      <c r="F24" s="176" t="s">
        <v>670</v>
      </c>
      <c r="G24" s="14" t="s">
        <v>726</v>
      </c>
      <c r="H24" s="14" t="s">
        <v>727</v>
      </c>
      <c r="I24" s="14" t="s">
        <v>719</v>
      </c>
      <c r="J24" s="15"/>
    </row>
    <row r="25" spans="1:10" x14ac:dyDescent="0.2">
      <c r="A25" s="115" t="s">
        <v>478</v>
      </c>
      <c r="B25" s="141" t="s">
        <v>2903</v>
      </c>
      <c r="C25" s="14" t="str">
        <f t="shared" si="1"/>
        <v>A_WAN_NEU</v>
      </c>
      <c r="D25" s="27">
        <v>1</v>
      </c>
      <c r="E25" s="27" t="s">
        <v>614</v>
      </c>
      <c r="F25" s="176" t="s">
        <v>670</v>
      </c>
      <c r="G25" s="14" t="s">
        <v>726</v>
      </c>
      <c r="H25" s="14" t="s">
        <v>886</v>
      </c>
      <c r="I25" s="14"/>
      <c r="J25" s="15"/>
    </row>
    <row r="26" spans="1:10" x14ac:dyDescent="0.2">
      <c r="A26" s="115" t="s">
        <v>478</v>
      </c>
      <c r="B26" s="116" t="s">
        <v>2904</v>
      </c>
      <c r="C26" s="14" t="str">
        <f t="shared" si="1"/>
        <v>A_WAN_BST</v>
      </c>
      <c r="D26" s="27">
        <v>7</v>
      </c>
      <c r="E26" s="27" t="s">
        <v>614</v>
      </c>
      <c r="F26" s="176" t="s">
        <v>670</v>
      </c>
      <c r="G26" s="14" t="s">
        <v>726</v>
      </c>
      <c r="H26" s="14" t="s">
        <v>728</v>
      </c>
      <c r="I26" s="14" t="s">
        <v>719</v>
      </c>
      <c r="J26" s="15"/>
    </row>
    <row r="27" spans="1:10" x14ac:dyDescent="0.2">
      <c r="A27" s="115"/>
      <c r="B27" s="116"/>
      <c r="C27" s="14" t="str">
        <f t="shared" si="1"/>
        <v/>
      </c>
      <c r="D27" s="27"/>
      <c r="E27" s="27"/>
      <c r="F27" s="14"/>
      <c r="G27" s="14"/>
      <c r="H27" s="14"/>
      <c r="I27" s="14"/>
      <c r="J27" s="15"/>
    </row>
    <row r="28" spans="1:10" x14ac:dyDescent="0.2">
      <c r="A28" s="115" t="s">
        <v>478</v>
      </c>
      <c r="B28" s="116" t="s">
        <v>729</v>
      </c>
      <c r="C28" s="14" t="str">
        <f t="shared" si="1"/>
        <v>A_WAN_BRW</v>
      </c>
      <c r="D28" s="27">
        <v>7</v>
      </c>
      <c r="E28" s="27" t="s">
        <v>614</v>
      </c>
      <c r="F28" s="176" t="s">
        <v>670</v>
      </c>
      <c r="G28" s="14" t="s">
        <v>726</v>
      </c>
      <c r="H28" s="14" t="s">
        <v>730</v>
      </c>
      <c r="I28" s="14" t="s">
        <v>719</v>
      </c>
      <c r="J28" s="15"/>
    </row>
    <row r="29" spans="1:10" x14ac:dyDescent="0.2">
      <c r="A29" s="115" t="s">
        <v>478</v>
      </c>
      <c r="B29" s="116" t="s">
        <v>731</v>
      </c>
      <c r="C29" s="14" t="str">
        <f t="shared" si="1"/>
        <v>A_WAN_BRS</v>
      </c>
      <c r="D29" s="27">
        <v>7</v>
      </c>
      <c r="E29" s="27" t="s">
        <v>614</v>
      </c>
      <c r="F29" s="176" t="s">
        <v>670</v>
      </c>
      <c r="G29" s="14" t="s">
        <v>726</v>
      </c>
      <c r="H29" s="14" t="s">
        <v>732</v>
      </c>
      <c r="I29" s="14" t="s">
        <v>719</v>
      </c>
      <c r="J29" s="15"/>
    </row>
    <row r="30" spans="1:10" x14ac:dyDescent="0.2">
      <c r="A30" s="115"/>
      <c r="B30" s="116"/>
      <c r="C30" s="14" t="str">
        <f t="shared" si="1"/>
        <v/>
      </c>
      <c r="D30" s="27"/>
      <c r="E30" s="27"/>
      <c r="F30" s="14"/>
      <c r="G30" s="14"/>
      <c r="H30" s="14"/>
      <c r="I30" s="14"/>
      <c r="J30" s="15"/>
    </row>
    <row r="31" spans="1:10" x14ac:dyDescent="0.2">
      <c r="A31" s="115" t="s">
        <v>478</v>
      </c>
      <c r="B31" s="116" t="s">
        <v>733</v>
      </c>
      <c r="C31" s="14" t="str">
        <f t="shared" si="1"/>
        <v>A_WAN_TRA</v>
      </c>
      <c r="D31" s="27">
        <v>7</v>
      </c>
      <c r="E31" s="27" t="s">
        <v>614</v>
      </c>
      <c r="F31" s="176" t="s">
        <v>670</v>
      </c>
      <c r="G31" s="14" t="s">
        <v>726</v>
      </c>
      <c r="H31" s="14" t="s">
        <v>734</v>
      </c>
      <c r="I31" s="14" t="s">
        <v>719</v>
      </c>
      <c r="J31" s="15"/>
    </row>
    <row r="32" spans="1:10" x14ac:dyDescent="0.2">
      <c r="A32" s="115" t="s">
        <v>478</v>
      </c>
      <c r="B32" s="116" t="s">
        <v>735</v>
      </c>
      <c r="C32" s="14" t="str">
        <f t="shared" si="1"/>
        <v>A_WAN_NTR</v>
      </c>
      <c r="D32" s="27">
        <v>7</v>
      </c>
      <c r="E32" s="27" t="s">
        <v>614</v>
      </c>
      <c r="F32" s="176" t="s">
        <v>670</v>
      </c>
      <c r="G32" s="14" t="s">
        <v>726</v>
      </c>
      <c r="H32" s="14" t="s">
        <v>736</v>
      </c>
      <c r="I32" s="14" t="s">
        <v>719</v>
      </c>
      <c r="J32" s="15"/>
    </row>
    <row r="33" spans="1:10" x14ac:dyDescent="0.2">
      <c r="A33" s="115" t="s">
        <v>478</v>
      </c>
      <c r="B33" s="116" t="s">
        <v>737</v>
      </c>
      <c r="C33" s="14" t="str">
        <f t="shared" si="1"/>
        <v>A_WAN_MOB</v>
      </c>
      <c r="D33" s="27">
        <v>7</v>
      </c>
      <c r="E33" s="27" t="s">
        <v>614</v>
      </c>
      <c r="F33" s="176" t="s">
        <v>670</v>
      </c>
      <c r="G33" s="14" t="s">
        <v>726</v>
      </c>
      <c r="H33" s="14" t="s">
        <v>738</v>
      </c>
      <c r="I33" s="14" t="s">
        <v>719</v>
      </c>
      <c r="J33" s="15"/>
    </row>
    <row r="34" spans="1:10" x14ac:dyDescent="0.2">
      <c r="A34" s="115"/>
      <c r="B34" s="116"/>
      <c r="C34" s="14" t="str">
        <f t="shared" si="1"/>
        <v/>
      </c>
      <c r="D34" s="27"/>
      <c r="E34" s="27"/>
      <c r="F34" s="14"/>
      <c r="G34" s="14"/>
      <c r="H34" s="14"/>
      <c r="I34" s="14"/>
      <c r="J34" s="15"/>
    </row>
    <row r="35" spans="1:10" x14ac:dyDescent="0.2">
      <c r="A35" s="115" t="s">
        <v>478</v>
      </c>
      <c r="B35" s="116" t="s">
        <v>739</v>
      </c>
      <c r="C35" s="14" t="str">
        <f t="shared" si="1"/>
        <v>A_WAN_BET</v>
      </c>
      <c r="D35" s="27">
        <v>7</v>
      </c>
      <c r="E35" s="27" t="s">
        <v>614</v>
      </c>
      <c r="F35" s="176" t="s">
        <v>670</v>
      </c>
      <c r="G35" s="14" t="s">
        <v>726</v>
      </c>
      <c r="H35" s="14"/>
      <c r="I35" s="14" t="s">
        <v>740</v>
      </c>
      <c r="J35" s="15"/>
    </row>
    <row r="36" spans="1:10" x14ac:dyDescent="0.2">
      <c r="A36" s="115" t="s">
        <v>478</v>
      </c>
      <c r="B36" s="116" t="s">
        <v>625</v>
      </c>
      <c r="C36" s="14" t="str">
        <f t="shared" si="1"/>
        <v>A_WAN_MWK</v>
      </c>
      <c r="D36" s="140">
        <v>7</v>
      </c>
      <c r="E36" s="140" t="s">
        <v>614</v>
      </c>
      <c r="F36" s="176" t="s">
        <v>670</v>
      </c>
      <c r="G36" s="14" t="s">
        <v>726</v>
      </c>
      <c r="H36" s="14"/>
      <c r="I36" s="14" t="s">
        <v>741</v>
      </c>
      <c r="J36" s="15"/>
    </row>
    <row r="37" spans="1:10" x14ac:dyDescent="0.2">
      <c r="A37" s="115" t="s">
        <v>478</v>
      </c>
      <c r="B37" s="116" t="s">
        <v>742</v>
      </c>
      <c r="C37" s="14" t="str">
        <f t="shared" si="1"/>
        <v>A_WAN_LBW</v>
      </c>
      <c r="D37" s="140">
        <v>7</v>
      </c>
      <c r="E37" s="140" t="s">
        <v>614</v>
      </c>
      <c r="F37" s="176" t="s">
        <v>670</v>
      </c>
      <c r="G37" s="14" t="s">
        <v>726</v>
      </c>
      <c r="H37" s="14"/>
      <c r="I37" s="14" t="s">
        <v>743</v>
      </c>
      <c r="J37" s="15"/>
    </row>
    <row r="38" spans="1:10" x14ac:dyDescent="0.2">
      <c r="A38" s="115"/>
      <c r="B38" s="116"/>
      <c r="C38" s="14" t="str">
        <f t="shared" si="1"/>
        <v/>
      </c>
      <c r="D38" s="140"/>
      <c r="E38" s="140"/>
      <c r="F38" s="14"/>
      <c r="G38" s="14"/>
      <c r="H38" s="14"/>
      <c r="I38" s="14"/>
      <c r="J38" s="15"/>
    </row>
    <row r="39" spans="1:10" x14ac:dyDescent="0.2">
      <c r="A39" s="115" t="s">
        <v>478</v>
      </c>
      <c r="B39" s="116" t="s">
        <v>2987</v>
      </c>
      <c r="C39" s="14" t="str">
        <f t="shared" si="1"/>
        <v>A_WAN_DUD</v>
      </c>
      <c r="D39" s="140">
        <v>7</v>
      </c>
      <c r="E39" s="140" t="s">
        <v>614</v>
      </c>
      <c r="F39" s="176" t="s">
        <v>670</v>
      </c>
      <c r="G39" s="14" t="s">
        <v>726</v>
      </c>
      <c r="H39" s="14" t="s">
        <v>744</v>
      </c>
      <c r="I39" s="14" t="s">
        <v>719</v>
      </c>
      <c r="J39" s="15"/>
    </row>
    <row r="40" spans="1:10" x14ac:dyDescent="0.2">
      <c r="A40" s="115"/>
      <c r="B40" s="116"/>
      <c r="C40" s="14" t="str">
        <f t="shared" si="1"/>
        <v/>
      </c>
      <c r="D40" s="140"/>
      <c r="E40" s="140"/>
      <c r="F40" s="14"/>
      <c r="G40" s="14"/>
      <c r="H40" s="14"/>
      <c r="I40" s="14"/>
      <c r="J40" s="15"/>
    </row>
    <row r="41" spans="1:10" x14ac:dyDescent="0.2">
      <c r="A41" s="115" t="s">
        <v>478</v>
      </c>
      <c r="B41" s="116" t="s">
        <v>745</v>
      </c>
      <c r="C41" s="14" t="str">
        <f t="shared" si="1"/>
        <v>A_WAN_TWA</v>
      </c>
      <c r="D41" s="140">
        <v>7</v>
      </c>
      <c r="E41" s="140" t="s">
        <v>614</v>
      </c>
      <c r="F41" s="176" t="s">
        <v>670</v>
      </c>
      <c r="G41" s="14" t="s">
        <v>726</v>
      </c>
      <c r="H41" s="14" t="s">
        <v>746</v>
      </c>
      <c r="I41" s="14" t="s">
        <v>719</v>
      </c>
      <c r="J41" s="15"/>
    </row>
    <row r="42" spans="1:10" x14ac:dyDescent="0.2">
      <c r="A42" s="115" t="s">
        <v>478</v>
      </c>
      <c r="B42" s="116" t="s">
        <v>747</v>
      </c>
      <c r="C42" s="14" t="str">
        <f t="shared" si="1"/>
        <v>A_WAN_TWA_FWA</v>
      </c>
      <c r="D42" s="140">
        <v>7</v>
      </c>
      <c r="E42" s="140" t="s">
        <v>614</v>
      </c>
      <c r="F42" s="176" t="s">
        <v>670</v>
      </c>
      <c r="G42" s="14" t="s">
        <v>726</v>
      </c>
      <c r="H42" s="14" t="s">
        <v>0</v>
      </c>
      <c r="I42" s="14" t="s">
        <v>1</v>
      </c>
      <c r="J42" s="15"/>
    </row>
    <row r="43" spans="1:10" x14ac:dyDescent="0.2">
      <c r="A43" s="115" t="s">
        <v>478</v>
      </c>
      <c r="B43" s="116" t="s">
        <v>2619</v>
      </c>
      <c r="C43" s="14" t="str">
        <f t="shared" si="1"/>
        <v>A_WAN_TWA_SAN</v>
      </c>
      <c r="D43" s="140">
        <v>7</v>
      </c>
      <c r="E43" s="140" t="s">
        <v>614</v>
      </c>
      <c r="F43" s="176" t="s">
        <v>670</v>
      </c>
      <c r="G43" s="14" t="s">
        <v>726</v>
      </c>
      <c r="H43" s="14" t="s">
        <v>0</v>
      </c>
      <c r="I43" s="14" t="s">
        <v>2</v>
      </c>
      <c r="J43" s="15"/>
    </row>
    <row r="44" spans="1:10" x14ac:dyDescent="0.2">
      <c r="A44" s="115"/>
      <c r="B44" s="116"/>
      <c r="C44" s="14" t="str">
        <f t="shared" si="1"/>
        <v/>
      </c>
      <c r="D44" s="140"/>
      <c r="E44" s="140"/>
      <c r="F44" s="14"/>
      <c r="G44" s="14"/>
      <c r="H44" s="14"/>
      <c r="I44" s="14"/>
      <c r="J44" s="15"/>
    </row>
    <row r="45" spans="1:10" x14ac:dyDescent="0.2">
      <c r="A45" s="115" t="s">
        <v>478</v>
      </c>
      <c r="B45" s="116" t="s">
        <v>686</v>
      </c>
      <c r="C45" s="14" t="str">
        <f t="shared" si="1"/>
        <v>A_WAN_BEK_...</v>
      </c>
      <c r="D45" s="140">
        <v>68</v>
      </c>
      <c r="E45" s="140" t="s">
        <v>614</v>
      </c>
      <c r="F45" s="176" t="s">
        <v>670</v>
      </c>
      <c r="G45" s="14" t="s">
        <v>726</v>
      </c>
      <c r="H45" s="14" t="s">
        <v>3</v>
      </c>
      <c r="I45" s="14" t="s">
        <v>4</v>
      </c>
      <c r="J45" s="15"/>
    </row>
    <row r="46" spans="1:10" x14ac:dyDescent="0.2">
      <c r="A46" s="115"/>
      <c r="B46" s="116"/>
      <c r="C46" s="14" t="str">
        <f t="shared" si="1"/>
        <v/>
      </c>
      <c r="D46" s="140"/>
      <c r="E46" s="140"/>
      <c r="F46" s="14"/>
      <c r="G46" s="14"/>
      <c r="H46" s="14"/>
      <c r="I46" s="14"/>
      <c r="J46" s="15"/>
    </row>
    <row r="47" spans="1:10" x14ac:dyDescent="0.2">
      <c r="A47" s="115" t="s">
        <v>478</v>
      </c>
      <c r="B47" s="116" t="s">
        <v>2867</v>
      </c>
      <c r="C47" s="14" t="str">
        <f t="shared" si="1"/>
        <v>A_WAN_REV</v>
      </c>
      <c r="D47" s="27">
        <v>7</v>
      </c>
      <c r="E47" s="27" t="s">
        <v>614</v>
      </c>
      <c r="F47" s="176" t="s">
        <v>670</v>
      </c>
      <c r="G47" s="14" t="s">
        <v>726</v>
      </c>
      <c r="H47" s="14" t="s">
        <v>5</v>
      </c>
      <c r="I47" s="14" t="s">
        <v>719</v>
      </c>
      <c r="J47" s="15"/>
    </row>
    <row r="48" spans="1:10" s="170" customFormat="1" x14ac:dyDescent="0.2">
      <c r="A48" s="115"/>
      <c r="B48" s="115"/>
      <c r="C48" s="14" t="str">
        <f t="shared" si="1"/>
        <v/>
      </c>
      <c r="D48" s="15"/>
      <c r="E48" s="15"/>
      <c r="F48" s="15"/>
      <c r="G48" s="15"/>
      <c r="H48" s="15"/>
      <c r="I48" s="15"/>
      <c r="J48" s="15"/>
    </row>
    <row r="49" spans="1:10" x14ac:dyDescent="0.2">
      <c r="A49" s="1"/>
    </row>
    <row r="50" spans="1:10" s="170" customFormat="1" x14ac:dyDescent="0.2"/>
    <row r="51" spans="1:10" ht="18" x14ac:dyDescent="0.25">
      <c r="A51" s="39"/>
      <c r="B51" s="42" t="s">
        <v>7</v>
      </c>
      <c r="C51" s="42"/>
      <c r="D51" s="42"/>
      <c r="E51" s="42"/>
      <c r="F51" s="42"/>
      <c r="G51" s="42"/>
      <c r="H51" s="42"/>
      <c r="I51" s="42"/>
      <c r="J51" s="42"/>
    </row>
    <row r="52" spans="1:10" x14ac:dyDescent="0.2">
      <c r="A52" s="116" t="s">
        <v>478</v>
      </c>
      <c r="B52" s="116" t="s">
        <v>7</v>
      </c>
      <c r="C52" s="14" t="str">
        <f>CONCATENATE(F52,G52,H52,I52,J52)</f>
        <v>A_TRW</v>
      </c>
      <c r="D52" s="14">
        <v>8</v>
      </c>
      <c r="E52" s="27" t="s">
        <v>614</v>
      </c>
      <c r="F52" s="176" t="s">
        <v>670</v>
      </c>
      <c r="G52" s="14" t="s">
        <v>10</v>
      </c>
      <c r="H52" s="14" t="s">
        <v>719</v>
      </c>
      <c r="I52" s="14" t="s">
        <v>719</v>
      </c>
      <c r="J52" s="15"/>
    </row>
    <row r="53" spans="1:10" s="170" customFormat="1" x14ac:dyDescent="0.2">
      <c r="A53" s="116" t="s">
        <v>478</v>
      </c>
      <c r="B53" s="141" t="s">
        <v>961</v>
      </c>
      <c r="C53" s="14" t="str">
        <f t="shared" ref="C53:C60" si="2">CONCATENATE(F53,G53,H53,I53,J53)</f>
        <v>A_TRW_STU</v>
      </c>
      <c r="D53" s="14">
        <v>7</v>
      </c>
      <c r="E53" s="27" t="s">
        <v>614</v>
      </c>
      <c r="F53" s="176" t="s">
        <v>670</v>
      </c>
      <c r="G53" s="14" t="s">
        <v>11</v>
      </c>
      <c r="H53" s="14" t="s">
        <v>704</v>
      </c>
      <c r="I53" s="14"/>
      <c r="J53" s="15"/>
    </row>
    <row r="54" spans="1:10" x14ac:dyDescent="0.2">
      <c r="A54" s="116" t="s">
        <v>478</v>
      </c>
      <c r="B54" s="116" t="s">
        <v>2779</v>
      </c>
      <c r="C54" s="14" t="str">
        <f t="shared" si="2"/>
        <v>A_TRW_STA</v>
      </c>
      <c r="D54" s="14">
        <v>8</v>
      </c>
      <c r="E54" s="27" t="s">
        <v>614</v>
      </c>
      <c r="F54" s="176" t="s">
        <v>670</v>
      </c>
      <c r="G54" s="14" t="s">
        <v>11</v>
      </c>
      <c r="H54" s="14" t="s">
        <v>682</v>
      </c>
      <c r="I54" s="14"/>
      <c r="J54" s="15"/>
    </row>
    <row r="55" spans="1:10" x14ac:dyDescent="0.2">
      <c r="A55" s="116" t="s">
        <v>478</v>
      </c>
      <c r="B55" s="116" t="s">
        <v>2780</v>
      </c>
      <c r="C55" s="14" t="str">
        <f t="shared" si="2"/>
        <v>A_TRW_STU_STB</v>
      </c>
      <c r="D55" s="14">
        <v>8</v>
      </c>
      <c r="E55" s="27" t="s">
        <v>614</v>
      </c>
      <c r="F55" s="176" t="s">
        <v>670</v>
      </c>
      <c r="G55" s="14" t="s">
        <v>11</v>
      </c>
      <c r="H55" s="14" t="s">
        <v>12</v>
      </c>
      <c r="I55" s="14" t="s">
        <v>13</v>
      </c>
      <c r="J55" s="15"/>
    </row>
    <row r="56" spans="1:10" x14ac:dyDescent="0.2">
      <c r="A56" s="116" t="s">
        <v>478</v>
      </c>
      <c r="B56" s="116" t="s">
        <v>2781</v>
      </c>
      <c r="C56" s="14" t="str">
        <f t="shared" si="2"/>
        <v>A_TRW_STU_STA</v>
      </c>
      <c r="D56" s="14">
        <v>8</v>
      </c>
      <c r="E56" s="27" t="s">
        <v>614</v>
      </c>
      <c r="F56" s="176" t="s">
        <v>670</v>
      </c>
      <c r="G56" s="14" t="s">
        <v>11</v>
      </c>
      <c r="H56" s="14" t="s">
        <v>12</v>
      </c>
      <c r="I56" s="14" t="s">
        <v>682</v>
      </c>
      <c r="J56" s="15"/>
    </row>
    <row r="57" spans="1:10" x14ac:dyDescent="0.2">
      <c r="A57" s="116" t="s">
        <v>478</v>
      </c>
      <c r="B57" s="116" t="s">
        <v>8</v>
      </c>
      <c r="C57" s="14" t="str">
        <f t="shared" si="2"/>
        <v>A_TRW_UNT</v>
      </c>
      <c r="D57" s="14">
        <v>8</v>
      </c>
      <c r="E57" s="27" t="s">
        <v>614</v>
      </c>
      <c r="F57" s="176" t="s">
        <v>670</v>
      </c>
      <c r="G57" s="14" t="s">
        <v>11</v>
      </c>
      <c r="H57" s="14" t="s">
        <v>14</v>
      </c>
      <c r="I57" s="14" t="s">
        <v>719</v>
      </c>
      <c r="J57" s="15"/>
    </row>
    <row r="58" spans="1:10" x14ac:dyDescent="0.2">
      <c r="A58" s="116" t="s">
        <v>478</v>
      </c>
      <c r="B58" s="116" t="s">
        <v>9</v>
      </c>
      <c r="C58" s="14" t="str">
        <f t="shared" si="2"/>
        <v>A_TRW_STZ</v>
      </c>
      <c r="D58" s="14">
        <v>8</v>
      </c>
      <c r="E58" s="27" t="s">
        <v>614</v>
      </c>
      <c r="F58" s="176" t="s">
        <v>670</v>
      </c>
      <c r="G58" s="14" t="s">
        <v>11</v>
      </c>
      <c r="H58" s="14" t="s">
        <v>15</v>
      </c>
      <c r="I58" s="14" t="s">
        <v>719</v>
      </c>
      <c r="J58" s="15"/>
    </row>
    <row r="59" spans="1:10" s="152" customFormat="1" x14ac:dyDescent="0.2">
      <c r="A59" s="141" t="s">
        <v>478</v>
      </c>
      <c r="B59" s="141" t="s">
        <v>1008</v>
      </c>
      <c r="C59" s="14" t="str">
        <f t="shared" si="2"/>
        <v>A_TRW_TXT</v>
      </c>
      <c r="D59" s="176">
        <v>7</v>
      </c>
      <c r="E59" s="140" t="s">
        <v>614</v>
      </c>
      <c r="F59" s="176" t="s">
        <v>670</v>
      </c>
      <c r="G59" s="176" t="s">
        <v>11</v>
      </c>
      <c r="H59" s="176" t="s">
        <v>680</v>
      </c>
      <c r="I59" s="176"/>
      <c r="J59" s="176"/>
    </row>
    <row r="60" spans="1:10" s="223" customFormat="1" ht="24" customHeight="1" x14ac:dyDescent="0.2">
      <c r="A60" s="140" t="s">
        <v>478</v>
      </c>
      <c r="B60" s="294" t="s">
        <v>2988</v>
      </c>
      <c r="C60" s="176" t="str">
        <f t="shared" si="2"/>
        <v>A_SB</v>
      </c>
      <c r="D60" s="295">
        <v>250</v>
      </c>
      <c r="E60" s="295" t="s">
        <v>614</v>
      </c>
      <c r="F60" s="295" t="s">
        <v>670</v>
      </c>
      <c r="G60" s="295" t="s">
        <v>1427</v>
      </c>
      <c r="H60" s="140"/>
      <c r="I60" s="140"/>
      <c r="J60" s="233"/>
    </row>
    <row r="61" spans="1:10" s="223" customFormat="1" x14ac:dyDescent="0.2">
      <c r="A61" s="250"/>
      <c r="B61" s="261"/>
      <c r="C61" s="259"/>
      <c r="D61" s="262"/>
      <c r="E61" s="259"/>
      <c r="F61" s="259"/>
      <c r="G61" s="259"/>
      <c r="H61" s="263"/>
      <c r="I61" s="263"/>
      <c r="J61" s="263"/>
    </row>
    <row r="62" spans="1:10" s="170" customFormat="1" x14ac:dyDescent="0.2"/>
    <row r="63" spans="1:10" ht="18" x14ac:dyDescent="0.25">
      <c r="A63" s="42"/>
      <c r="B63" s="42" t="s">
        <v>481</v>
      </c>
      <c r="C63" s="42"/>
      <c r="D63" s="42"/>
      <c r="E63" s="42"/>
      <c r="F63" s="42"/>
      <c r="G63" s="42"/>
      <c r="H63" s="42"/>
      <c r="I63" s="42"/>
      <c r="J63" s="42"/>
    </row>
    <row r="64" spans="1:10" x14ac:dyDescent="0.2">
      <c r="A64" s="116" t="s">
        <v>478</v>
      </c>
      <c r="B64" s="116" t="s">
        <v>481</v>
      </c>
      <c r="C64" s="14" t="str">
        <f>CONCATENATE(F64,G64,H64,I64,J64)</f>
        <v>A_TRE</v>
      </c>
      <c r="D64" s="14">
        <v>8</v>
      </c>
      <c r="E64" s="27" t="s">
        <v>614</v>
      </c>
      <c r="F64" s="176" t="s">
        <v>670</v>
      </c>
      <c r="G64" s="14" t="s">
        <v>16</v>
      </c>
      <c r="H64" s="15"/>
      <c r="I64" s="15"/>
      <c r="J64" s="15"/>
    </row>
    <row r="65" spans="1:10" s="170" customFormat="1" x14ac:dyDescent="0.2">
      <c r="A65" s="116"/>
      <c r="B65" s="116"/>
      <c r="C65" s="14" t="str">
        <f>CONCATENATE(F65,G65,H65,I65,J65)</f>
        <v/>
      </c>
      <c r="D65" s="14"/>
      <c r="E65" s="27"/>
      <c r="F65" s="14"/>
      <c r="G65" s="14"/>
      <c r="H65" s="14"/>
      <c r="I65" s="14"/>
      <c r="J65" s="15"/>
    </row>
    <row r="66" spans="1:10" x14ac:dyDescent="0.2">
      <c r="A66" s="1"/>
    </row>
    <row r="67" spans="1:10" s="170" customFormat="1" x14ac:dyDescent="0.2"/>
    <row r="68" spans="1:10" ht="18" x14ac:dyDescent="0.25">
      <c r="A68" s="42"/>
      <c r="B68" s="42" t="s">
        <v>679</v>
      </c>
      <c r="C68" s="42"/>
      <c r="D68" s="42"/>
      <c r="E68" s="42"/>
      <c r="F68" s="42"/>
      <c r="G68" s="42"/>
      <c r="H68" s="42"/>
      <c r="I68" s="42"/>
      <c r="J68" s="42"/>
    </row>
    <row r="69" spans="1:10" x14ac:dyDescent="0.2">
      <c r="A69" s="116" t="s">
        <v>478</v>
      </c>
      <c r="B69" s="116" t="s">
        <v>633</v>
      </c>
      <c r="C69" s="14" t="str">
        <f>CONCATENATE(F69,G69,H69,I69,J69)</f>
        <v>A_DEC</v>
      </c>
      <c r="D69" s="14">
        <v>8</v>
      </c>
      <c r="E69" s="27" t="s">
        <v>614</v>
      </c>
      <c r="F69" s="176" t="s">
        <v>670</v>
      </c>
      <c r="G69" s="14" t="s">
        <v>701</v>
      </c>
      <c r="H69" s="14" t="s">
        <v>719</v>
      </c>
      <c r="I69" s="14"/>
      <c r="J69" s="15"/>
    </row>
    <row r="70" spans="1:10" x14ac:dyDescent="0.2">
      <c r="A70" s="116" t="s">
        <v>478</v>
      </c>
      <c r="B70" s="116" t="s">
        <v>17</v>
      </c>
      <c r="C70" s="14" t="str">
        <f t="shared" ref="C70:C79" si="3">CONCATENATE(F70,G70,H70,I70,J70)</f>
        <v>A_DEC_DUD</v>
      </c>
      <c r="D70" s="14">
        <v>8</v>
      </c>
      <c r="E70" s="27" t="s">
        <v>614</v>
      </c>
      <c r="F70" s="176" t="s">
        <v>670</v>
      </c>
      <c r="G70" s="14" t="s">
        <v>18</v>
      </c>
      <c r="H70" s="14" t="s">
        <v>744</v>
      </c>
      <c r="I70" s="14"/>
      <c r="J70" s="15"/>
    </row>
    <row r="71" spans="1:10" x14ac:dyDescent="0.2">
      <c r="A71" s="116" t="s">
        <v>478</v>
      </c>
      <c r="B71" s="116" t="s">
        <v>683</v>
      </c>
      <c r="C71" s="14" t="str">
        <f t="shared" si="3"/>
        <v>A_DEC_DES</v>
      </c>
      <c r="D71" s="14">
        <v>8</v>
      </c>
      <c r="E71" s="27" t="s">
        <v>614</v>
      </c>
      <c r="F71" s="176" t="s">
        <v>670</v>
      </c>
      <c r="G71" s="14" t="s">
        <v>18</v>
      </c>
      <c r="H71" s="14" t="s">
        <v>19</v>
      </c>
      <c r="I71" s="14"/>
      <c r="J71" s="15"/>
    </row>
    <row r="72" spans="1:10" x14ac:dyDescent="0.2">
      <c r="A72" s="116" t="s">
        <v>478</v>
      </c>
      <c r="B72" s="141" t="s">
        <v>863</v>
      </c>
      <c r="C72" s="14" t="str">
        <f t="shared" si="3"/>
        <v>A_DEC_DES_TXT</v>
      </c>
      <c r="D72" s="14">
        <v>7</v>
      </c>
      <c r="E72" s="27" t="s">
        <v>614</v>
      </c>
      <c r="F72" s="176" t="s">
        <v>670</v>
      </c>
      <c r="G72" s="14" t="s">
        <v>18</v>
      </c>
      <c r="H72" s="138" t="s">
        <v>864</v>
      </c>
      <c r="I72" s="138" t="s">
        <v>680</v>
      </c>
      <c r="J72" s="15"/>
    </row>
    <row r="73" spans="1:10" x14ac:dyDescent="0.2">
      <c r="A73" s="116" t="s">
        <v>478</v>
      </c>
      <c r="B73" s="141" t="s">
        <v>2477</v>
      </c>
      <c r="C73" s="14" t="str">
        <f t="shared" si="3"/>
        <v>A_DEC_DES_BEM</v>
      </c>
      <c r="D73" s="14">
        <v>92</v>
      </c>
      <c r="E73" s="27" t="s">
        <v>614</v>
      </c>
      <c r="F73" s="176" t="s">
        <v>670</v>
      </c>
      <c r="G73" s="14" t="s">
        <v>18</v>
      </c>
      <c r="H73" s="138" t="s">
        <v>864</v>
      </c>
      <c r="I73" s="138" t="s">
        <v>592</v>
      </c>
      <c r="J73" s="15"/>
    </row>
    <row r="74" spans="1:10" ht="25.5" x14ac:dyDescent="0.2">
      <c r="A74" s="116" t="s">
        <v>478</v>
      </c>
      <c r="B74" s="142" t="s">
        <v>2868</v>
      </c>
      <c r="C74" s="14" t="str">
        <f t="shared" si="3"/>
        <v>A_DEC_REV</v>
      </c>
      <c r="D74" s="14">
        <v>8</v>
      </c>
      <c r="E74" s="27" t="s">
        <v>614</v>
      </c>
      <c r="F74" s="176" t="s">
        <v>670</v>
      </c>
      <c r="G74" s="14" t="s">
        <v>18</v>
      </c>
      <c r="H74" s="14" t="s">
        <v>5</v>
      </c>
      <c r="I74" s="14"/>
      <c r="J74" s="15"/>
    </row>
    <row r="75" spans="1:10" ht="25.5" x14ac:dyDescent="0.2">
      <c r="A75" s="116" t="s">
        <v>478</v>
      </c>
      <c r="B75" s="142" t="s">
        <v>2869</v>
      </c>
      <c r="C75" s="14" t="str">
        <f t="shared" si="3"/>
        <v>A_DEC_REV_NEU</v>
      </c>
      <c r="D75" s="14">
        <v>1</v>
      </c>
      <c r="E75" s="27" t="s">
        <v>614</v>
      </c>
      <c r="F75" s="176" t="s">
        <v>670</v>
      </c>
      <c r="G75" s="14" t="s">
        <v>18</v>
      </c>
      <c r="H75" s="14" t="s">
        <v>958</v>
      </c>
      <c r="I75" s="14" t="s">
        <v>886</v>
      </c>
      <c r="J75" s="15"/>
    </row>
    <row r="76" spans="1:10" s="170" customFormat="1" x14ac:dyDescent="0.2">
      <c r="A76" s="116" t="s">
        <v>478</v>
      </c>
      <c r="B76" s="116" t="s">
        <v>20</v>
      </c>
      <c r="C76" s="14" t="str">
        <f t="shared" si="3"/>
        <v>A_DEC_ABG</v>
      </c>
      <c r="D76" s="14">
        <v>8</v>
      </c>
      <c r="E76" s="27" t="s">
        <v>614</v>
      </c>
      <c r="F76" s="176" t="s">
        <v>670</v>
      </c>
      <c r="G76" s="14" t="s">
        <v>18</v>
      </c>
      <c r="H76" s="14" t="s">
        <v>21</v>
      </c>
      <c r="I76" s="14"/>
      <c r="J76" s="15"/>
    </row>
    <row r="77" spans="1:10" s="170" customFormat="1" x14ac:dyDescent="0.2">
      <c r="A77" s="116" t="s">
        <v>478</v>
      </c>
      <c r="B77" s="141" t="s">
        <v>956</v>
      </c>
      <c r="C77" s="14" t="str">
        <f t="shared" si="3"/>
        <v>A_DEC_BET</v>
      </c>
      <c r="D77" s="14">
        <v>1</v>
      </c>
      <c r="E77" s="27" t="s">
        <v>614</v>
      </c>
      <c r="F77" s="176" t="s">
        <v>670</v>
      </c>
      <c r="G77" s="14" t="s">
        <v>18</v>
      </c>
      <c r="H77" s="14" t="s">
        <v>740</v>
      </c>
      <c r="I77" s="14"/>
      <c r="J77" s="15"/>
    </row>
    <row r="78" spans="1:10" x14ac:dyDescent="0.2">
      <c r="A78" s="116" t="s">
        <v>478</v>
      </c>
      <c r="B78" s="141" t="s">
        <v>957</v>
      </c>
      <c r="C78" s="14" t="str">
        <f t="shared" si="3"/>
        <v>A_DEC_TRB</v>
      </c>
      <c r="D78" s="14">
        <v>10</v>
      </c>
      <c r="E78" s="27" t="s">
        <v>614</v>
      </c>
      <c r="F78" s="176" t="s">
        <v>670</v>
      </c>
      <c r="G78" s="14" t="s">
        <v>18</v>
      </c>
      <c r="H78" s="14" t="s">
        <v>959</v>
      </c>
      <c r="I78" s="14"/>
      <c r="J78" s="15"/>
    </row>
    <row r="79" spans="1:10" s="170" customFormat="1" x14ac:dyDescent="0.2">
      <c r="A79" s="116"/>
      <c r="B79" s="116"/>
      <c r="C79" s="14" t="str">
        <f t="shared" si="3"/>
        <v/>
      </c>
      <c r="D79" s="14"/>
      <c r="E79" s="14"/>
      <c r="F79" s="14"/>
      <c r="G79" s="14"/>
      <c r="H79" s="14"/>
      <c r="I79" s="14"/>
      <c r="J79" s="15"/>
    </row>
    <row r="80" spans="1:10" x14ac:dyDescent="0.2">
      <c r="A80" s="1"/>
    </row>
    <row r="81" spans="1:10" s="170" customFormat="1" x14ac:dyDescent="0.2"/>
    <row r="82" spans="1:10" ht="18" x14ac:dyDescent="0.25">
      <c r="A82" s="42"/>
      <c r="B82" s="42" t="s">
        <v>2870</v>
      </c>
      <c r="C82" s="42"/>
      <c r="D82" s="42"/>
      <c r="E82" s="42"/>
      <c r="F82" s="42"/>
      <c r="G82" s="42"/>
      <c r="H82" s="42"/>
      <c r="I82" s="42"/>
      <c r="J82" s="42"/>
    </row>
    <row r="83" spans="1:10" s="223" customFormat="1" x14ac:dyDescent="0.2">
      <c r="A83" s="141" t="s">
        <v>478</v>
      </c>
      <c r="B83" s="141" t="s">
        <v>22</v>
      </c>
      <c r="C83" s="176" t="str">
        <f t="shared" ref="C83:C91" si="4">CONCATENATE(F83,G83,H83,I83,J83)</f>
        <v>A_BOD</v>
      </c>
      <c r="D83" s="176">
        <v>252</v>
      </c>
      <c r="E83" s="140" t="s">
        <v>614</v>
      </c>
      <c r="F83" s="176" t="s">
        <v>670</v>
      </c>
      <c r="G83" s="176" t="s">
        <v>699</v>
      </c>
      <c r="H83" s="205"/>
      <c r="I83" s="205"/>
      <c r="J83" s="205"/>
    </row>
    <row r="84" spans="1:10" x14ac:dyDescent="0.2">
      <c r="A84" s="116" t="s">
        <v>478</v>
      </c>
      <c r="B84" s="116" t="s">
        <v>23</v>
      </c>
      <c r="C84" s="14" t="str">
        <f t="shared" si="4"/>
        <v>A_BOD_HOB</v>
      </c>
      <c r="D84" s="14">
        <v>252</v>
      </c>
      <c r="E84" s="27" t="s">
        <v>614</v>
      </c>
      <c r="F84" s="176" t="s">
        <v>670</v>
      </c>
      <c r="G84" s="14" t="s">
        <v>24</v>
      </c>
      <c r="H84" s="14" t="s">
        <v>25</v>
      </c>
      <c r="I84" s="14"/>
      <c r="J84" s="15"/>
    </row>
    <row r="85" spans="1:10" x14ac:dyDescent="0.2">
      <c r="A85" s="116" t="s">
        <v>478</v>
      </c>
      <c r="B85" s="116" t="s">
        <v>130</v>
      </c>
      <c r="C85" s="14" t="str">
        <f t="shared" si="4"/>
        <v>A_BOD_DOB</v>
      </c>
      <c r="D85" s="14">
        <v>252</v>
      </c>
      <c r="E85" s="27" t="s">
        <v>614</v>
      </c>
      <c r="F85" s="176" t="s">
        <v>670</v>
      </c>
      <c r="G85" s="14" t="s">
        <v>24</v>
      </c>
      <c r="H85" s="14" t="s">
        <v>26</v>
      </c>
      <c r="I85" s="14"/>
      <c r="J85" s="15"/>
    </row>
    <row r="86" spans="1:10" x14ac:dyDescent="0.2">
      <c r="A86" s="116" t="s">
        <v>478</v>
      </c>
      <c r="B86" s="116" t="s">
        <v>27</v>
      </c>
      <c r="C86" s="14" t="str">
        <f t="shared" si="4"/>
        <v>A_BOD_DFU</v>
      </c>
      <c r="D86" s="14">
        <v>252</v>
      </c>
      <c r="E86" s="27" t="s">
        <v>614</v>
      </c>
      <c r="F86" s="176" t="s">
        <v>670</v>
      </c>
      <c r="G86" s="14" t="s">
        <v>24</v>
      </c>
      <c r="H86" s="14" t="s">
        <v>28</v>
      </c>
      <c r="I86" s="14"/>
      <c r="J86" s="15"/>
    </row>
    <row r="87" spans="1:10" x14ac:dyDescent="0.2">
      <c r="A87" s="116" t="s">
        <v>478</v>
      </c>
      <c r="B87" s="116" t="s">
        <v>2812</v>
      </c>
      <c r="C87" s="14" t="str">
        <f t="shared" si="4"/>
        <v>A_BOD_PLB</v>
      </c>
      <c r="D87" s="14">
        <v>252</v>
      </c>
      <c r="E87" s="27" t="s">
        <v>614</v>
      </c>
      <c r="F87" s="176" t="s">
        <v>670</v>
      </c>
      <c r="G87" s="14" t="s">
        <v>24</v>
      </c>
      <c r="H87" s="14" t="s">
        <v>29</v>
      </c>
      <c r="I87" s="14"/>
      <c r="J87" s="15"/>
    </row>
    <row r="88" spans="1:10" x14ac:dyDescent="0.2">
      <c r="A88" s="116" t="s">
        <v>478</v>
      </c>
      <c r="B88" s="116" t="s">
        <v>2871</v>
      </c>
      <c r="C88" s="14" t="str">
        <f t="shared" si="4"/>
        <v>A_BOD_REV</v>
      </c>
      <c r="D88" s="14">
        <v>252</v>
      </c>
      <c r="E88" s="27" t="s">
        <v>614</v>
      </c>
      <c r="F88" s="176" t="s">
        <v>670</v>
      </c>
      <c r="G88" s="14" t="s">
        <v>24</v>
      </c>
      <c r="H88" s="14" t="s">
        <v>5</v>
      </c>
      <c r="I88" s="14"/>
      <c r="J88" s="15"/>
    </row>
    <row r="89" spans="1:10" x14ac:dyDescent="0.2">
      <c r="A89" s="141" t="s">
        <v>478</v>
      </c>
      <c r="B89" s="141" t="s">
        <v>865</v>
      </c>
      <c r="C89" s="14" t="str">
        <f t="shared" si="4"/>
        <v>A_BOD_BOS_TXT</v>
      </c>
      <c r="D89" s="14">
        <v>7</v>
      </c>
      <c r="E89" s="27" t="s">
        <v>614</v>
      </c>
      <c r="F89" s="176" t="s">
        <v>670</v>
      </c>
      <c r="G89" s="138" t="s">
        <v>24</v>
      </c>
      <c r="H89" s="138" t="s">
        <v>866</v>
      </c>
      <c r="I89" s="138" t="s">
        <v>680</v>
      </c>
      <c r="J89" s="15"/>
    </row>
    <row r="90" spans="1:10" x14ac:dyDescent="0.2">
      <c r="A90" s="237" t="s">
        <v>478</v>
      </c>
      <c r="B90" s="241" t="s">
        <v>2478</v>
      </c>
      <c r="C90" s="238" t="str">
        <f t="shared" si="4"/>
        <v>A_BOD_BOS_BEM</v>
      </c>
      <c r="D90" s="238">
        <v>92</v>
      </c>
      <c r="E90" s="132" t="s">
        <v>614</v>
      </c>
      <c r="F90" s="242" t="s">
        <v>670</v>
      </c>
      <c r="G90" s="238" t="s">
        <v>24</v>
      </c>
      <c r="H90" s="242" t="s">
        <v>866</v>
      </c>
      <c r="I90" s="242" t="s">
        <v>592</v>
      </c>
      <c r="J90" s="239"/>
    </row>
    <row r="91" spans="1:10" s="223" customFormat="1" x14ac:dyDescent="0.2">
      <c r="A91" s="141" t="s">
        <v>478</v>
      </c>
      <c r="B91" s="141" t="s">
        <v>1426</v>
      </c>
      <c r="C91" s="176" t="str">
        <f t="shared" si="4"/>
        <v>A_BE</v>
      </c>
      <c r="D91" s="176">
        <v>7</v>
      </c>
      <c r="E91" s="140" t="s">
        <v>614</v>
      </c>
      <c r="F91" s="176" t="s">
        <v>670</v>
      </c>
      <c r="G91" s="176" t="s">
        <v>780</v>
      </c>
      <c r="H91" s="176"/>
      <c r="I91" s="176"/>
      <c r="J91" s="205"/>
    </row>
    <row r="92" spans="1:10" x14ac:dyDescent="0.2">
      <c r="A92" s="170"/>
      <c r="B92" s="170"/>
      <c r="C92" s="170"/>
      <c r="D92" s="170"/>
      <c r="E92" s="170"/>
      <c r="F92" s="170"/>
      <c r="G92" s="170"/>
      <c r="H92" s="170"/>
      <c r="I92" s="170"/>
      <c r="J92" s="170"/>
    </row>
    <row r="93" spans="1:10" s="170" customFormat="1" x14ac:dyDescent="0.2"/>
    <row r="94" spans="1:10" ht="18" x14ac:dyDescent="0.25">
      <c r="A94" s="179"/>
      <c r="B94" s="179" t="s">
        <v>479</v>
      </c>
      <c r="C94" s="179"/>
      <c r="D94" s="179"/>
      <c r="E94" s="179"/>
      <c r="F94" s="179"/>
      <c r="G94" s="179"/>
      <c r="H94" s="179"/>
      <c r="I94" s="179"/>
      <c r="J94" s="179"/>
    </row>
    <row r="95" spans="1:10" x14ac:dyDescent="0.2">
      <c r="A95" s="116" t="s">
        <v>478</v>
      </c>
      <c r="B95" s="116" t="s">
        <v>479</v>
      </c>
      <c r="C95" s="14" t="str">
        <f>CONCATENATE(F95,G95,H95,I95,J95)</f>
        <v>A_DAC</v>
      </c>
      <c r="D95" s="14">
        <v>22</v>
      </c>
      <c r="E95" s="27" t="s">
        <v>614</v>
      </c>
      <c r="F95" s="176" t="s">
        <v>670</v>
      </c>
      <c r="G95" s="14" t="s">
        <v>30</v>
      </c>
      <c r="H95" s="14" t="s">
        <v>719</v>
      </c>
      <c r="I95" s="14"/>
      <c r="J95" s="15"/>
    </row>
    <row r="96" spans="1:10" x14ac:dyDescent="0.2">
      <c r="A96" s="116" t="s">
        <v>478</v>
      </c>
      <c r="B96" s="116" t="s">
        <v>685</v>
      </c>
      <c r="C96" s="14" t="str">
        <f t="shared" ref="C96:C103" si="5">CONCATENATE(F96,G96,H96,I96,J96)</f>
        <v>A_DAC_AUF</v>
      </c>
      <c r="D96" s="14">
        <v>22</v>
      </c>
      <c r="E96" s="27" t="s">
        <v>614</v>
      </c>
      <c r="F96" s="176" t="s">
        <v>670</v>
      </c>
      <c r="G96" s="14" t="s">
        <v>31</v>
      </c>
      <c r="H96" s="14" t="s">
        <v>32</v>
      </c>
      <c r="I96" s="14"/>
      <c r="J96" s="15"/>
    </row>
    <row r="97" spans="1:10" s="152" customFormat="1" x14ac:dyDescent="0.2">
      <c r="A97" s="141" t="s">
        <v>478</v>
      </c>
      <c r="B97" s="141" t="s">
        <v>1002</v>
      </c>
      <c r="C97" s="14" t="str">
        <f t="shared" si="5"/>
        <v>A_DAC_SPA</v>
      </c>
      <c r="D97" s="176">
        <v>20</v>
      </c>
      <c r="E97" s="140" t="s">
        <v>614</v>
      </c>
      <c r="F97" s="176" t="s">
        <v>670</v>
      </c>
      <c r="G97" s="176" t="s">
        <v>31</v>
      </c>
      <c r="H97" s="176" t="s">
        <v>1003</v>
      </c>
      <c r="I97" s="176"/>
      <c r="J97" s="176"/>
    </row>
    <row r="98" spans="1:10" s="152" customFormat="1" x14ac:dyDescent="0.2">
      <c r="A98" s="141" t="s">
        <v>478</v>
      </c>
      <c r="B98" s="141" t="s">
        <v>1004</v>
      </c>
      <c r="C98" s="14" t="str">
        <f t="shared" si="5"/>
        <v>A_DAC_STR</v>
      </c>
      <c r="D98" s="176">
        <v>21</v>
      </c>
      <c r="E98" s="140" t="s">
        <v>614</v>
      </c>
      <c r="F98" s="176" t="s">
        <v>670</v>
      </c>
      <c r="G98" s="176" t="s">
        <v>31</v>
      </c>
      <c r="H98" s="176" t="s">
        <v>1005</v>
      </c>
      <c r="I98" s="176"/>
      <c r="J98" s="176"/>
    </row>
    <row r="99" spans="1:10" s="152" customFormat="1" x14ac:dyDescent="0.2">
      <c r="A99" s="141" t="s">
        <v>478</v>
      </c>
      <c r="B99" s="141" t="s">
        <v>2782</v>
      </c>
      <c r="C99" s="14" t="str">
        <f t="shared" si="5"/>
        <v>A_DAC_STU</v>
      </c>
      <c r="D99" s="176">
        <v>22</v>
      </c>
      <c r="E99" s="140" t="s">
        <v>614</v>
      </c>
      <c r="F99" s="176" t="s">
        <v>670</v>
      </c>
      <c r="G99" s="176" t="s">
        <v>31</v>
      </c>
      <c r="H99" s="176" t="s">
        <v>704</v>
      </c>
      <c r="I99" s="176"/>
      <c r="J99" s="176"/>
    </row>
    <row r="100" spans="1:10" s="152" customFormat="1" x14ac:dyDescent="0.2">
      <c r="A100" s="141" t="s">
        <v>478</v>
      </c>
      <c r="B100" s="141" t="s">
        <v>1006</v>
      </c>
      <c r="C100" s="14" t="str">
        <f t="shared" si="5"/>
        <v>A_DAC_ZAN</v>
      </c>
      <c r="D100" s="176">
        <v>23</v>
      </c>
      <c r="E100" s="140" t="s">
        <v>614</v>
      </c>
      <c r="F100" s="176" t="s">
        <v>670</v>
      </c>
      <c r="G100" s="176" t="s">
        <v>31</v>
      </c>
      <c r="H100" s="176" t="s">
        <v>1007</v>
      </c>
      <c r="I100" s="176"/>
      <c r="J100" s="176"/>
    </row>
    <row r="101" spans="1:10" s="152" customFormat="1" x14ac:dyDescent="0.2">
      <c r="A101" s="141" t="s">
        <v>478</v>
      </c>
      <c r="B101" s="141" t="s">
        <v>998</v>
      </c>
      <c r="C101" s="14" t="str">
        <f t="shared" si="5"/>
        <v>A_DAC_WEC</v>
      </c>
      <c r="D101" s="176">
        <v>22</v>
      </c>
      <c r="E101" s="140" t="s">
        <v>614</v>
      </c>
      <c r="F101" s="176" t="s">
        <v>670</v>
      </c>
      <c r="G101" s="176" t="s">
        <v>31</v>
      </c>
      <c r="H101" s="176" t="s">
        <v>999</v>
      </c>
      <c r="I101" s="176"/>
      <c r="J101" s="176"/>
    </row>
    <row r="102" spans="1:10" s="152" customFormat="1" x14ac:dyDescent="0.2">
      <c r="A102" s="141" t="s">
        <v>478</v>
      </c>
      <c r="B102" s="141" t="s">
        <v>1000</v>
      </c>
      <c r="C102" s="14" t="str">
        <f t="shared" si="5"/>
        <v>A_DAC_BAL</v>
      </c>
      <c r="D102" s="176">
        <v>22</v>
      </c>
      <c r="E102" s="140" t="s">
        <v>614</v>
      </c>
      <c r="F102" s="176" t="s">
        <v>670</v>
      </c>
      <c r="G102" s="176" t="s">
        <v>31</v>
      </c>
      <c r="H102" s="176" t="s">
        <v>1001</v>
      </c>
      <c r="I102" s="176"/>
      <c r="J102" s="176"/>
    </row>
    <row r="103" spans="1:10" x14ac:dyDescent="0.2">
      <c r="A103" s="116" t="s">
        <v>478</v>
      </c>
      <c r="B103" s="116" t="s">
        <v>684</v>
      </c>
      <c r="C103" s="14" t="str">
        <f t="shared" si="5"/>
        <v>A_DAC_KON</v>
      </c>
      <c r="D103" s="14">
        <v>22</v>
      </c>
      <c r="E103" s="27" t="s">
        <v>614</v>
      </c>
      <c r="F103" s="176" t="s">
        <v>670</v>
      </c>
      <c r="G103" s="14" t="s">
        <v>31</v>
      </c>
      <c r="H103" s="14" t="s">
        <v>33</v>
      </c>
      <c r="I103" s="14"/>
      <c r="J103" s="15"/>
    </row>
    <row r="104" spans="1:10" s="170" customFormat="1" x14ac:dyDescent="0.2">
      <c r="A104" s="240"/>
      <c r="B104" s="240"/>
      <c r="J104" s="5"/>
    </row>
    <row r="105" spans="1:10" x14ac:dyDescent="0.2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</row>
    <row r="106" spans="1:10" ht="18" x14ac:dyDescent="0.25">
      <c r="A106" s="179"/>
      <c r="B106" s="179" t="s">
        <v>55</v>
      </c>
      <c r="C106" s="179"/>
      <c r="D106" s="179"/>
      <c r="E106" s="179"/>
      <c r="F106" s="179"/>
      <c r="G106" s="179"/>
      <c r="H106" s="179"/>
      <c r="I106" s="179"/>
      <c r="J106" s="179"/>
    </row>
    <row r="107" spans="1:10" x14ac:dyDescent="0.2">
      <c r="A107" s="116" t="s">
        <v>478</v>
      </c>
      <c r="B107" s="116" t="s">
        <v>34</v>
      </c>
      <c r="C107" s="14" t="str">
        <f>CONCATENATE(F107,G107,H107,I107,J107)</f>
        <v>A_EBE</v>
      </c>
      <c r="D107" s="140">
        <v>46</v>
      </c>
      <c r="E107" s="27" t="s">
        <v>614</v>
      </c>
      <c r="F107" s="176" t="s">
        <v>670</v>
      </c>
      <c r="G107" s="14" t="s">
        <v>35</v>
      </c>
      <c r="H107" s="14" t="s">
        <v>719</v>
      </c>
      <c r="I107" s="14"/>
      <c r="J107" s="15"/>
    </row>
    <row r="108" spans="1:10" x14ac:dyDescent="0.2">
      <c r="A108" s="116" t="s">
        <v>478</v>
      </c>
      <c r="B108" s="116" t="s">
        <v>480</v>
      </c>
      <c r="C108" s="14" t="str">
        <f t="shared" ref="C108:C111" si="6">CONCATENATE(F108,G108,H108,I108,J108)</f>
        <v>A_EBE_FEN</v>
      </c>
      <c r="D108" s="27">
        <v>5</v>
      </c>
      <c r="E108" s="27" t="s">
        <v>614</v>
      </c>
      <c r="F108" s="176" t="s">
        <v>670</v>
      </c>
      <c r="G108" s="14" t="s">
        <v>36</v>
      </c>
      <c r="H108" s="14" t="s">
        <v>703</v>
      </c>
      <c r="I108" s="14"/>
      <c r="J108" s="15"/>
    </row>
    <row r="109" spans="1:10" ht="13.5" customHeight="1" x14ac:dyDescent="0.2">
      <c r="A109" s="116" t="s">
        <v>478</v>
      </c>
      <c r="B109" s="116" t="s">
        <v>37</v>
      </c>
      <c r="C109" s="14" t="str">
        <f t="shared" si="6"/>
        <v>A_EBE_OBL</v>
      </c>
      <c r="D109" s="27">
        <v>5</v>
      </c>
      <c r="E109" s="27" t="s">
        <v>614</v>
      </c>
      <c r="F109" s="176" t="s">
        <v>670</v>
      </c>
      <c r="G109" s="14" t="s">
        <v>36</v>
      </c>
      <c r="H109" s="14" t="s">
        <v>38</v>
      </c>
      <c r="I109" s="14"/>
      <c r="J109" s="15"/>
    </row>
    <row r="110" spans="1:10" ht="13.5" customHeight="1" x14ac:dyDescent="0.2">
      <c r="A110" s="116" t="s">
        <v>478</v>
      </c>
      <c r="B110" s="116" t="s">
        <v>2813</v>
      </c>
      <c r="C110" s="14" t="str">
        <f t="shared" si="6"/>
        <v>A_EBE_GEL</v>
      </c>
      <c r="D110" s="27">
        <v>142</v>
      </c>
      <c r="E110" s="27" t="s">
        <v>614</v>
      </c>
      <c r="F110" s="176" t="s">
        <v>670</v>
      </c>
      <c r="G110" s="14" t="s">
        <v>36</v>
      </c>
      <c r="H110" s="14" t="s">
        <v>39</v>
      </c>
      <c r="I110" s="14"/>
      <c r="J110" s="15"/>
    </row>
    <row r="111" spans="1:10" x14ac:dyDescent="0.2">
      <c r="A111" s="116" t="s">
        <v>478</v>
      </c>
      <c r="B111" s="116" t="s">
        <v>2816</v>
      </c>
      <c r="C111" s="14" t="str">
        <f t="shared" si="6"/>
        <v>A_EBE_TUR</v>
      </c>
      <c r="D111" s="140">
        <v>9</v>
      </c>
      <c r="E111" s="27" t="s">
        <v>614</v>
      </c>
      <c r="F111" s="176" t="s">
        <v>670</v>
      </c>
      <c r="G111" s="14" t="s">
        <v>36</v>
      </c>
      <c r="H111" s="14" t="s">
        <v>40</v>
      </c>
      <c r="I111" s="14"/>
      <c r="J111" s="15"/>
    </row>
    <row r="114" spans="1:10" ht="18" x14ac:dyDescent="0.25">
      <c r="A114" s="42"/>
      <c r="B114" s="42" t="s">
        <v>41</v>
      </c>
      <c r="C114" s="42"/>
      <c r="D114" s="42"/>
      <c r="E114" s="42"/>
      <c r="F114" s="42"/>
      <c r="G114" s="42"/>
      <c r="H114" s="42"/>
      <c r="I114" s="42"/>
      <c r="J114" s="42"/>
    </row>
    <row r="115" spans="1:10" x14ac:dyDescent="0.2">
      <c r="A115" s="116" t="s">
        <v>478</v>
      </c>
      <c r="B115" s="116" t="s">
        <v>41</v>
      </c>
      <c r="C115" s="14" t="str">
        <f>CONCATENATE(F115,G115,H115,I115,J115)</f>
        <v>A_EIN</v>
      </c>
      <c r="D115" s="140">
        <v>8</v>
      </c>
      <c r="E115" s="27" t="s">
        <v>614</v>
      </c>
      <c r="F115" s="176" t="s">
        <v>670</v>
      </c>
      <c r="G115" s="14" t="s">
        <v>42</v>
      </c>
      <c r="H115" s="14" t="s">
        <v>719</v>
      </c>
      <c r="I115" s="14"/>
      <c r="J115" s="15"/>
    </row>
    <row r="116" spans="1:10" x14ac:dyDescent="0.2">
      <c r="A116" s="116" t="s">
        <v>478</v>
      </c>
      <c r="B116" s="116" t="s">
        <v>2872</v>
      </c>
      <c r="C116" s="14" t="str">
        <f t="shared" ref="C116:C121" si="7">CONCATENATE(F116,G116,H116,I116,J116)</f>
        <v>A_EIN_SAN</v>
      </c>
      <c r="D116" s="140">
        <v>7</v>
      </c>
      <c r="E116" s="27" t="s">
        <v>614</v>
      </c>
      <c r="F116" s="176" t="s">
        <v>670</v>
      </c>
      <c r="G116" s="14" t="s">
        <v>43</v>
      </c>
      <c r="H116" s="14" t="s">
        <v>2</v>
      </c>
      <c r="I116" s="14"/>
      <c r="J116" s="15"/>
    </row>
    <row r="117" spans="1:10" x14ac:dyDescent="0.2">
      <c r="A117" s="116" t="s">
        <v>478</v>
      </c>
      <c r="B117" s="116" t="s">
        <v>44</v>
      </c>
      <c r="C117" s="14" t="str">
        <f t="shared" si="7"/>
        <v>A_EIN_FOE</v>
      </c>
      <c r="D117" s="140">
        <v>8</v>
      </c>
      <c r="E117" s="27" t="s">
        <v>614</v>
      </c>
      <c r="F117" s="176" t="s">
        <v>670</v>
      </c>
      <c r="G117" s="14" t="s">
        <v>43</v>
      </c>
      <c r="H117" s="14" t="s">
        <v>45</v>
      </c>
      <c r="I117" s="14"/>
      <c r="J117" s="15"/>
    </row>
    <row r="118" spans="1:10" x14ac:dyDescent="0.2">
      <c r="A118" s="116" t="s">
        <v>478</v>
      </c>
      <c r="B118" s="116" t="s">
        <v>2592</v>
      </c>
      <c r="C118" s="14" t="str">
        <f t="shared" si="7"/>
        <v>A_EIN_KUC</v>
      </c>
      <c r="D118" s="140">
        <v>8</v>
      </c>
      <c r="E118" s="27" t="s">
        <v>614</v>
      </c>
      <c r="F118" s="176" t="s">
        <v>670</v>
      </c>
      <c r="G118" s="14" t="s">
        <v>43</v>
      </c>
      <c r="H118" s="14" t="s">
        <v>46</v>
      </c>
      <c r="I118" s="14"/>
      <c r="J118" s="15"/>
    </row>
    <row r="119" spans="1:10" x14ac:dyDescent="0.2">
      <c r="A119" s="116" t="s">
        <v>478</v>
      </c>
      <c r="B119" s="141" t="s">
        <v>2989</v>
      </c>
      <c r="C119" s="14" t="str">
        <f t="shared" si="7"/>
        <v>A_EIN_BUE</v>
      </c>
      <c r="D119" s="140">
        <v>8</v>
      </c>
      <c r="E119" s="27" t="s">
        <v>614</v>
      </c>
      <c r="F119" s="176" t="s">
        <v>670</v>
      </c>
      <c r="G119" s="14" t="s">
        <v>43</v>
      </c>
      <c r="H119" s="14" t="s">
        <v>47</v>
      </c>
      <c r="I119" s="14"/>
      <c r="J119" s="15"/>
    </row>
    <row r="120" spans="1:10" s="170" customFormat="1" x14ac:dyDescent="0.2">
      <c r="A120" s="116" t="s">
        <v>478</v>
      </c>
      <c r="B120" s="141" t="s">
        <v>2990</v>
      </c>
      <c r="C120" s="14" t="str">
        <f t="shared" si="7"/>
        <v>A_EIN_BUE_NEU</v>
      </c>
      <c r="D120" s="27">
        <v>10</v>
      </c>
      <c r="E120" s="27" t="s">
        <v>614</v>
      </c>
      <c r="F120" s="176" t="s">
        <v>670</v>
      </c>
      <c r="G120" s="14" t="s">
        <v>43</v>
      </c>
      <c r="H120" s="14" t="s">
        <v>960</v>
      </c>
      <c r="I120" s="14" t="s">
        <v>886</v>
      </c>
      <c r="J120" s="15"/>
    </row>
    <row r="121" spans="1:10" x14ac:dyDescent="0.2">
      <c r="A121" s="116"/>
      <c r="B121" s="116"/>
      <c r="C121" s="14" t="str">
        <f t="shared" si="7"/>
        <v/>
      </c>
      <c r="D121" s="14"/>
      <c r="E121" s="14"/>
      <c r="F121" s="14"/>
      <c r="G121" s="14"/>
      <c r="H121" s="14"/>
      <c r="I121" s="14"/>
      <c r="J121" s="15"/>
    </row>
    <row r="122" spans="1:10" s="170" customFormat="1" x14ac:dyDescent="0.2"/>
    <row r="123" spans="1:10" x14ac:dyDescent="0.2">
      <c r="A123" s="1"/>
    </row>
    <row r="124" spans="1:10" ht="18" x14ac:dyDescent="0.25">
      <c r="A124" s="42"/>
      <c r="B124" s="42" t="s">
        <v>626</v>
      </c>
      <c r="C124" s="42"/>
      <c r="D124" s="42"/>
      <c r="E124" s="42"/>
      <c r="F124" s="42"/>
      <c r="G124" s="42"/>
      <c r="H124" s="42"/>
      <c r="I124" s="42"/>
      <c r="J124" s="42"/>
    </row>
    <row r="125" spans="1:10" x14ac:dyDescent="0.2">
      <c r="A125" s="116" t="s">
        <v>478</v>
      </c>
      <c r="B125" s="116" t="s">
        <v>626</v>
      </c>
      <c r="C125" s="14" t="str">
        <f>CONCATENATE(F125,G125,H125,I125,J125)</f>
        <v>A_FAS</v>
      </c>
      <c r="D125" s="14">
        <v>8</v>
      </c>
      <c r="E125" s="27" t="s">
        <v>614</v>
      </c>
      <c r="F125" s="176" t="s">
        <v>670</v>
      </c>
      <c r="G125" s="14" t="s">
        <v>702</v>
      </c>
      <c r="H125" s="14" t="s">
        <v>719</v>
      </c>
      <c r="I125" s="14"/>
      <c r="J125" s="15"/>
    </row>
    <row r="126" spans="1:10" x14ac:dyDescent="0.2">
      <c r="A126" s="116" t="s">
        <v>478</v>
      </c>
      <c r="B126" s="116" t="s">
        <v>3082</v>
      </c>
      <c r="C126" s="14" t="str">
        <f t="shared" ref="C126:C130" si="8">CONCATENATE(F126,G126,H126,I126,J126)</f>
        <v>A_FAS_JAL</v>
      </c>
      <c r="D126" s="14">
        <v>8</v>
      </c>
      <c r="E126" s="27" t="s">
        <v>614</v>
      </c>
      <c r="F126" s="176" t="s">
        <v>670</v>
      </c>
      <c r="G126" s="14" t="s">
        <v>48</v>
      </c>
      <c r="H126" s="14" t="s">
        <v>49</v>
      </c>
      <c r="I126" s="14"/>
      <c r="J126" s="15"/>
    </row>
    <row r="127" spans="1:10" x14ac:dyDescent="0.2">
      <c r="A127" s="116" t="s">
        <v>478</v>
      </c>
      <c r="B127" s="116" t="s">
        <v>3083</v>
      </c>
      <c r="C127" s="14" t="str">
        <f t="shared" si="8"/>
        <v>A_FAS_SOA</v>
      </c>
      <c r="D127" s="14">
        <v>8</v>
      </c>
      <c r="E127" s="27" t="s">
        <v>614</v>
      </c>
      <c r="F127" s="176" t="s">
        <v>670</v>
      </c>
      <c r="G127" s="14" t="s">
        <v>48</v>
      </c>
      <c r="H127" s="14" t="s">
        <v>50</v>
      </c>
      <c r="I127" s="14"/>
      <c r="J127" s="15"/>
    </row>
    <row r="128" spans="1:10" x14ac:dyDescent="0.2">
      <c r="A128" s="116" t="s">
        <v>478</v>
      </c>
      <c r="B128" s="116" t="s">
        <v>51</v>
      </c>
      <c r="C128" s="14" t="str">
        <f t="shared" si="8"/>
        <v>A_FAS_SOI</v>
      </c>
      <c r="D128" s="14">
        <v>8</v>
      </c>
      <c r="E128" s="27" t="s">
        <v>614</v>
      </c>
      <c r="F128" s="176" t="s">
        <v>670</v>
      </c>
      <c r="G128" s="14" t="s">
        <v>48</v>
      </c>
      <c r="H128" s="14" t="s">
        <v>52</v>
      </c>
      <c r="I128" s="14"/>
      <c r="J128" s="15"/>
    </row>
    <row r="129" spans="1:16375" x14ac:dyDescent="0.2">
      <c r="A129" s="116" t="s">
        <v>478</v>
      </c>
      <c r="B129" s="116" t="s">
        <v>53</v>
      </c>
      <c r="C129" s="14" t="str">
        <f t="shared" si="8"/>
        <v>A_FAS_VED</v>
      </c>
      <c r="D129" s="14">
        <v>8</v>
      </c>
      <c r="E129" s="27" t="s">
        <v>614</v>
      </c>
      <c r="F129" s="176" t="s">
        <v>670</v>
      </c>
      <c r="G129" s="14" t="s">
        <v>48</v>
      </c>
      <c r="H129" s="14" t="s">
        <v>54</v>
      </c>
      <c r="I129" s="14"/>
      <c r="J129" s="15"/>
    </row>
    <row r="130" spans="1:16375" s="152" customFormat="1" x14ac:dyDescent="0.2">
      <c r="A130" s="141" t="s">
        <v>478</v>
      </c>
      <c r="B130" s="141" t="s">
        <v>975</v>
      </c>
      <c r="C130" s="14" t="str">
        <f t="shared" si="8"/>
        <v>A_FAS_FEN</v>
      </c>
      <c r="D130" s="176">
        <v>5</v>
      </c>
      <c r="E130" s="140" t="s">
        <v>614</v>
      </c>
      <c r="F130" s="176" t="s">
        <v>670</v>
      </c>
      <c r="G130" s="176" t="s">
        <v>48</v>
      </c>
      <c r="H130" s="176" t="s">
        <v>703</v>
      </c>
      <c r="I130" s="176"/>
      <c r="J130" s="176"/>
    </row>
    <row r="131" spans="1:16375" s="152" customFormat="1" x14ac:dyDescent="0.2">
      <c r="A131" s="235"/>
      <c r="B131" s="235"/>
      <c r="E131" s="236"/>
    </row>
    <row r="132" spans="1:16375" x14ac:dyDescent="0.2">
      <c r="A132" s="113"/>
      <c r="B132" s="113"/>
      <c r="C132"/>
      <c r="E132" s="44"/>
      <c r="F132"/>
      <c r="G132"/>
      <c r="H132"/>
      <c r="I132"/>
      <c r="J132" s="5"/>
    </row>
    <row r="133" spans="1:16375" ht="18" x14ac:dyDescent="0.25">
      <c r="A133" s="150"/>
      <c r="B133" s="179" t="s">
        <v>962</v>
      </c>
      <c r="C133" s="178" t="s">
        <v>433</v>
      </c>
      <c r="D133" s="178"/>
      <c r="E133" s="178"/>
      <c r="F133" s="41"/>
      <c r="G133" s="178"/>
      <c r="H133" s="178"/>
      <c r="I133" s="178"/>
      <c r="J133" s="178"/>
    </row>
    <row r="134" spans="1:16375" s="170" customFormat="1" x14ac:dyDescent="0.2">
      <c r="A134" s="281" t="s">
        <v>478</v>
      </c>
      <c r="B134" s="116" t="s">
        <v>962</v>
      </c>
      <c r="C134" s="14" t="str">
        <f>CONCATENATE(F134,G134,H134,I134,J134)</f>
        <v>A_BEM</v>
      </c>
      <c r="D134" s="176">
        <v>92</v>
      </c>
      <c r="E134" s="156" t="s">
        <v>614</v>
      </c>
      <c r="F134" s="177" t="s">
        <v>670</v>
      </c>
      <c r="G134" s="177" t="s">
        <v>592</v>
      </c>
      <c r="H134" s="282"/>
      <c r="I134" s="282"/>
      <c r="J134" s="282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  <c r="BZ134" s="281"/>
      <c r="CA134" s="281"/>
      <c r="CB134" s="281"/>
      <c r="CC134" s="281"/>
      <c r="CD134" s="281"/>
      <c r="CE134" s="281"/>
      <c r="CF134" s="281"/>
      <c r="CG134" s="281"/>
      <c r="CH134" s="281"/>
      <c r="CI134" s="281"/>
      <c r="CJ134" s="281"/>
      <c r="CK134" s="281"/>
      <c r="CL134" s="281"/>
      <c r="CM134" s="281"/>
      <c r="CN134" s="281"/>
      <c r="CO134" s="281"/>
      <c r="CP134" s="281"/>
      <c r="CQ134" s="281"/>
      <c r="CR134" s="281"/>
      <c r="CS134" s="281"/>
      <c r="CT134" s="281"/>
      <c r="CU134" s="281"/>
      <c r="CV134" s="281"/>
      <c r="CW134" s="281"/>
      <c r="CX134" s="281"/>
      <c r="CY134" s="281"/>
      <c r="CZ134" s="281"/>
      <c r="DA134" s="281"/>
      <c r="DB134" s="281"/>
      <c r="DC134" s="281"/>
      <c r="DD134" s="281"/>
      <c r="DE134" s="281"/>
      <c r="DF134" s="281"/>
      <c r="DG134" s="281"/>
      <c r="DH134" s="281"/>
      <c r="DI134" s="281"/>
      <c r="DJ134" s="281"/>
      <c r="DK134" s="281"/>
      <c r="DL134" s="281"/>
      <c r="DM134" s="281"/>
      <c r="DN134" s="281"/>
      <c r="DO134" s="281"/>
      <c r="DP134" s="281"/>
      <c r="DQ134" s="281"/>
      <c r="DR134" s="281"/>
      <c r="DS134" s="281"/>
      <c r="DT134" s="281"/>
      <c r="DU134" s="281"/>
      <c r="DV134" s="281"/>
      <c r="DW134" s="281"/>
      <c r="DX134" s="281"/>
      <c r="DY134" s="281"/>
      <c r="DZ134" s="281"/>
      <c r="EA134" s="281"/>
      <c r="EB134" s="281"/>
      <c r="EC134" s="281"/>
      <c r="ED134" s="281"/>
      <c r="EE134" s="281"/>
      <c r="EF134" s="281"/>
      <c r="EG134" s="281"/>
      <c r="EH134" s="281"/>
      <c r="EI134" s="281"/>
      <c r="EJ134" s="281"/>
      <c r="EK134" s="281"/>
      <c r="EL134" s="281"/>
      <c r="EM134" s="281"/>
      <c r="EN134" s="281"/>
      <c r="EO134" s="281"/>
      <c r="EP134" s="281"/>
      <c r="EQ134" s="281"/>
      <c r="ER134" s="281"/>
      <c r="ES134" s="281"/>
      <c r="ET134" s="281"/>
      <c r="EU134" s="281"/>
      <c r="EV134" s="281"/>
      <c r="EW134" s="281"/>
      <c r="EX134" s="281"/>
      <c r="EY134" s="281"/>
      <c r="EZ134" s="281"/>
      <c r="FA134" s="281"/>
      <c r="FB134" s="281"/>
      <c r="FC134" s="281"/>
      <c r="FD134" s="281"/>
      <c r="FE134" s="281"/>
      <c r="FF134" s="281"/>
      <c r="FG134" s="281"/>
      <c r="FH134" s="281"/>
      <c r="FI134" s="281"/>
      <c r="FJ134" s="281"/>
      <c r="FK134" s="281"/>
      <c r="FL134" s="281"/>
      <c r="FM134" s="281"/>
      <c r="FN134" s="281"/>
      <c r="FO134" s="281"/>
      <c r="FP134" s="281"/>
      <c r="FQ134" s="281"/>
      <c r="FR134" s="281"/>
      <c r="FS134" s="281"/>
      <c r="FT134" s="281"/>
      <c r="FU134" s="281"/>
      <c r="FV134" s="281"/>
      <c r="FW134" s="281"/>
      <c r="FX134" s="281"/>
      <c r="FY134" s="281"/>
      <c r="FZ134" s="281"/>
      <c r="GA134" s="281"/>
      <c r="GB134" s="281"/>
      <c r="GC134" s="281"/>
      <c r="GD134" s="281"/>
      <c r="GE134" s="281"/>
      <c r="GF134" s="281"/>
      <c r="GG134" s="281"/>
      <c r="GH134" s="281"/>
      <c r="GI134" s="281"/>
      <c r="GJ134" s="281"/>
      <c r="GK134" s="281"/>
      <c r="GL134" s="281"/>
      <c r="GM134" s="281"/>
      <c r="GN134" s="281"/>
      <c r="GO134" s="281"/>
      <c r="GP134" s="281"/>
      <c r="GQ134" s="281"/>
      <c r="GR134" s="281"/>
      <c r="GS134" s="281"/>
      <c r="GT134" s="281"/>
      <c r="GU134" s="281"/>
      <c r="GV134" s="281"/>
      <c r="GW134" s="281"/>
      <c r="GX134" s="281"/>
      <c r="GY134" s="281"/>
      <c r="GZ134" s="281"/>
      <c r="HA134" s="281"/>
      <c r="HB134" s="281"/>
      <c r="HC134" s="281"/>
      <c r="HD134" s="281"/>
      <c r="HE134" s="281"/>
      <c r="HF134" s="281"/>
      <c r="HG134" s="281"/>
      <c r="HH134" s="281"/>
      <c r="HI134" s="281"/>
      <c r="HJ134" s="281"/>
      <c r="HK134" s="281"/>
      <c r="HL134" s="281"/>
      <c r="HM134" s="281"/>
      <c r="HN134" s="281"/>
      <c r="HO134" s="281"/>
      <c r="HP134" s="281"/>
      <c r="HQ134" s="281"/>
      <c r="HR134" s="281"/>
      <c r="HS134" s="281"/>
      <c r="HT134" s="281"/>
      <c r="HU134" s="281"/>
      <c r="HV134" s="281"/>
      <c r="HW134" s="281"/>
      <c r="HX134" s="281"/>
      <c r="HY134" s="281"/>
      <c r="HZ134" s="281"/>
      <c r="IA134" s="281"/>
      <c r="IB134" s="281"/>
      <c r="IC134" s="281"/>
      <c r="ID134" s="281"/>
      <c r="IE134" s="281"/>
      <c r="IF134" s="281"/>
      <c r="IG134" s="281"/>
      <c r="IH134" s="281"/>
      <c r="II134" s="281"/>
      <c r="IJ134" s="281"/>
      <c r="IK134" s="281"/>
      <c r="IL134" s="281"/>
      <c r="IM134" s="281"/>
      <c r="IN134" s="281"/>
      <c r="IO134" s="281"/>
      <c r="IP134" s="281"/>
      <c r="IQ134" s="281"/>
      <c r="IR134" s="281"/>
      <c r="IS134" s="281"/>
      <c r="IT134" s="281"/>
      <c r="IU134" s="281"/>
      <c r="IV134" s="281"/>
      <c r="IW134" s="281"/>
      <c r="IX134" s="281"/>
      <c r="IY134" s="281"/>
      <c r="IZ134" s="281"/>
      <c r="JA134" s="281"/>
      <c r="JB134" s="281"/>
      <c r="JC134" s="281"/>
      <c r="JD134" s="281"/>
      <c r="JE134" s="281"/>
      <c r="JF134" s="281"/>
      <c r="JG134" s="281"/>
      <c r="JH134" s="281"/>
      <c r="JI134" s="281"/>
      <c r="JJ134" s="281"/>
      <c r="JK134" s="281"/>
      <c r="JL134" s="281"/>
      <c r="JM134" s="281"/>
      <c r="JN134" s="281"/>
      <c r="JO134" s="281"/>
      <c r="JP134" s="281"/>
      <c r="JQ134" s="281"/>
      <c r="JR134" s="281"/>
      <c r="JS134" s="281"/>
      <c r="JT134" s="281"/>
      <c r="JU134" s="281"/>
      <c r="JV134" s="281"/>
      <c r="JW134" s="281"/>
      <c r="JX134" s="281"/>
      <c r="JY134" s="281"/>
      <c r="JZ134" s="281"/>
      <c r="KA134" s="281"/>
      <c r="KB134" s="281"/>
      <c r="KC134" s="281"/>
      <c r="KD134" s="281"/>
      <c r="KE134" s="281"/>
      <c r="KF134" s="281"/>
      <c r="KG134" s="281"/>
      <c r="KH134" s="281"/>
      <c r="KI134" s="281"/>
      <c r="KJ134" s="281"/>
      <c r="KK134" s="281"/>
      <c r="KL134" s="281"/>
      <c r="KM134" s="281"/>
      <c r="KN134" s="281"/>
      <c r="KO134" s="281"/>
      <c r="KP134" s="281"/>
      <c r="KQ134" s="281"/>
      <c r="KR134" s="281"/>
      <c r="KS134" s="281"/>
      <c r="KT134" s="281"/>
      <c r="KU134" s="281"/>
      <c r="KV134" s="281"/>
      <c r="KW134" s="281"/>
      <c r="KX134" s="281"/>
      <c r="KY134" s="281"/>
      <c r="KZ134" s="281"/>
      <c r="LA134" s="281"/>
      <c r="LB134" s="281"/>
      <c r="LC134" s="281"/>
      <c r="LD134" s="281"/>
      <c r="LE134" s="281"/>
      <c r="LF134" s="281"/>
      <c r="LG134" s="281"/>
      <c r="LH134" s="281"/>
      <c r="LI134" s="281"/>
      <c r="LJ134" s="281"/>
      <c r="LK134" s="281"/>
      <c r="LL134" s="281"/>
      <c r="LM134" s="281"/>
      <c r="LN134" s="281"/>
      <c r="LO134" s="281"/>
      <c r="LP134" s="281"/>
      <c r="LQ134" s="281"/>
      <c r="LR134" s="281"/>
      <c r="LS134" s="281"/>
      <c r="LT134" s="281"/>
      <c r="LU134" s="281"/>
      <c r="LV134" s="281"/>
      <c r="LW134" s="281"/>
      <c r="LX134" s="281"/>
      <c r="LY134" s="281"/>
      <c r="LZ134" s="281"/>
      <c r="MA134" s="281"/>
      <c r="MB134" s="281"/>
      <c r="MC134" s="281"/>
      <c r="MD134" s="281"/>
      <c r="ME134" s="281"/>
      <c r="MF134" s="281"/>
      <c r="MG134" s="281"/>
      <c r="MH134" s="281"/>
      <c r="MI134" s="281"/>
      <c r="MJ134" s="281"/>
      <c r="MK134" s="281"/>
      <c r="ML134" s="281"/>
      <c r="MM134" s="281"/>
      <c r="MN134" s="281"/>
      <c r="MO134" s="281"/>
      <c r="MP134" s="281"/>
      <c r="MQ134" s="281"/>
      <c r="MR134" s="281"/>
      <c r="MS134" s="281"/>
      <c r="MT134" s="281"/>
      <c r="MU134" s="281"/>
      <c r="MV134" s="281"/>
      <c r="MW134" s="281"/>
      <c r="MX134" s="281"/>
      <c r="MY134" s="281"/>
      <c r="MZ134" s="281"/>
      <c r="NA134" s="281"/>
      <c r="NB134" s="281"/>
      <c r="NC134" s="281"/>
      <c r="ND134" s="281"/>
      <c r="NE134" s="281"/>
      <c r="NF134" s="281"/>
      <c r="NG134" s="281"/>
      <c r="NH134" s="281"/>
      <c r="NI134" s="281"/>
      <c r="NJ134" s="281"/>
      <c r="NK134" s="281"/>
      <c r="NL134" s="281"/>
      <c r="NM134" s="281"/>
      <c r="NN134" s="281"/>
      <c r="NO134" s="281"/>
      <c r="NP134" s="281"/>
      <c r="NQ134" s="281"/>
      <c r="NR134" s="281"/>
      <c r="NS134" s="281"/>
      <c r="NT134" s="281"/>
      <c r="NU134" s="281"/>
      <c r="NV134" s="281"/>
      <c r="NW134" s="281"/>
      <c r="NX134" s="281"/>
      <c r="NY134" s="281"/>
      <c r="NZ134" s="281"/>
      <c r="OA134" s="281"/>
      <c r="OB134" s="281"/>
      <c r="OC134" s="281"/>
      <c r="OD134" s="281"/>
      <c r="OE134" s="281"/>
      <c r="OF134" s="281"/>
      <c r="OG134" s="281"/>
      <c r="OH134" s="281"/>
      <c r="OI134" s="281"/>
      <c r="OJ134" s="281"/>
      <c r="OK134" s="281"/>
      <c r="OL134" s="281"/>
      <c r="OM134" s="281"/>
      <c r="ON134" s="281"/>
      <c r="OO134" s="281"/>
      <c r="OP134" s="281"/>
      <c r="OQ134" s="281"/>
      <c r="OR134" s="281"/>
      <c r="OS134" s="281"/>
      <c r="OT134" s="281"/>
      <c r="OU134" s="281"/>
      <c r="OV134" s="281"/>
      <c r="OW134" s="281"/>
      <c r="OX134" s="281"/>
      <c r="OY134" s="281"/>
      <c r="OZ134" s="281"/>
      <c r="PA134" s="281"/>
      <c r="PB134" s="281"/>
      <c r="PC134" s="281"/>
      <c r="PD134" s="281"/>
      <c r="PE134" s="281"/>
      <c r="PF134" s="281"/>
      <c r="PG134" s="281"/>
      <c r="PH134" s="281"/>
      <c r="PI134" s="281"/>
      <c r="PJ134" s="281"/>
      <c r="PK134" s="281"/>
      <c r="PL134" s="281"/>
      <c r="PM134" s="281"/>
      <c r="PN134" s="281"/>
      <c r="PO134" s="281"/>
      <c r="PP134" s="281"/>
      <c r="PQ134" s="281"/>
      <c r="PR134" s="281"/>
      <c r="PS134" s="281"/>
      <c r="PT134" s="281"/>
      <c r="PU134" s="281"/>
      <c r="PV134" s="281"/>
      <c r="PW134" s="281"/>
      <c r="PX134" s="281"/>
      <c r="PY134" s="281"/>
      <c r="PZ134" s="281"/>
      <c r="QA134" s="281"/>
      <c r="QB134" s="281"/>
      <c r="QC134" s="281"/>
      <c r="QD134" s="281"/>
      <c r="QE134" s="281"/>
      <c r="QF134" s="281"/>
      <c r="QG134" s="281"/>
      <c r="QH134" s="281"/>
      <c r="QI134" s="281"/>
      <c r="QJ134" s="281"/>
      <c r="QK134" s="281"/>
      <c r="QL134" s="281"/>
      <c r="QM134" s="281"/>
      <c r="QN134" s="281"/>
      <c r="QO134" s="281"/>
      <c r="QP134" s="281"/>
      <c r="QQ134" s="281"/>
      <c r="QR134" s="281"/>
      <c r="QS134" s="281"/>
      <c r="QT134" s="281"/>
      <c r="QU134" s="281"/>
      <c r="QV134" s="281"/>
      <c r="QW134" s="281"/>
      <c r="QX134" s="281"/>
      <c r="QY134" s="281"/>
      <c r="QZ134" s="281"/>
      <c r="RA134" s="281"/>
      <c r="RB134" s="281"/>
      <c r="RC134" s="281"/>
      <c r="RD134" s="281"/>
      <c r="RE134" s="281"/>
      <c r="RF134" s="281"/>
      <c r="RG134" s="281"/>
      <c r="RH134" s="281"/>
      <c r="RI134" s="281"/>
      <c r="RJ134" s="281"/>
      <c r="RK134" s="281"/>
      <c r="RL134" s="281"/>
      <c r="RM134" s="281"/>
      <c r="RN134" s="281"/>
      <c r="RO134" s="281"/>
      <c r="RP134" s="281"/>
      <c r="RQ134" s="281"/>
      <c r="RR134" s="281"/>
      <c r="RS134" s="281"/>
      <c r="RT134" s="281"/>
      <c r="RU134" s="281"/>
      <c r="RV134" s="281"/>
      <c r="RW134" s="281"/>
      <c r="RX134" s="281"/>
      <c r="RY134" s="281"/>
      <c r="RZ134" s="281"/>
      <c r="SA134" s="281"/>
      <c r="SB134" s="281"/>
      <c r="SC134" s="281"/>
      <c r="SD134" s="281"/>
      <c r="SE134" s="281"/>
      <c r="SF134" s="281"/>
      <c r="SG134" s="281"/>
      <c r="SH134" s="281"/>
      <c r="SI134" s="281"/>
      <c r="SJ134" s="281"/>
      <c r="SK134" s="281"/>
      <c r="SL134" s="281"/>
      <c r="SM134" s="281"/>
      <c r="SN134" s="281"/>
      <c r="SO134" s="281"/>
      <c r="SP134" s="281"/>
      <c r="SQ134" s="281"/>
      <c r="SR134" s="281"/>
      <c r="SS134" s="281"/>
      <c r="ST134" s="281"/>
      <c r="SU134" s="281"/>
      <c r="SV134" s="281"/>
      <c r="SW134" s="281"/>
      <c r="SX134" s="281"/>
      <c r="SY134" s="281"/>
      <c r="SZ134" s="281"/>
      <c r="TA134" s="281"/>
      <c r="TB134" s="281"/>
      <c r="TC134" s="281"/>
      <c r="TD134" s="281"/>
      <c r="TE134" s="281"/>
      <c r="TF134" s="281"/>
      <c r="TG134" s="281"/>
      <c r="TH134" s="281"/>
      <c r="TI134" s="281"/>
      <c r="TJ134" s="281"/>
      <c r="TK134" s="281"/>
      <c r="TL134" s="281"/>
      <c r="TM134" s="281"/>
      <c r="TN134" s="281"/>
      <c r="TO134" s="281"/>
      <c r="TP134" s="281"/>
      <c r="TQ134" s="281"/>
      <c r="TR134" s="281"/>
      <c r="TS134" s="281"/>
      <c r="TT134" s="281"/>
      <c r="TU134" s="281"/>
      <c r="TV134" s="281"/>
      <c r="TW134" s="281"/>
      <c r="TX134" s="281"/>
      <c r="TY134" s="281"/>
      <c r="TZ134" s="281"/>
      <c r="UA134" s="281"/>
      <c r="UB134" s="281"/>
      <c r="UC134" s="281"/>
      <c r="UD134" s="281"/>
      <c r="UE134" s="281"/>
      <c r="UF134" s="281"/>
      <c r="UG134" s="281"/>
      <c r="UH134" s="281"/>
      <c r="UI134" s="281"/>
      <c r="UJ134" s="281"/>
      <c r="UK134" s="281"/>
      <c r="UL134" s="281"/>
      <c r="UM134" s="281"/>
      <c r="UN134" s="281"/>
      <c r="UO134" s="281"/>
      <c r="UP134" s="281"/>
      <c r="UQ134" s="281"/>
      <c r="UR134" s="281"/>
      <c r="US134" s="281"/>
      <c r="UT134" s="281"/>
      <c r="UU134" s="281"/>
      <c r="UV134" s="281"/>
      <c r="UW134" s="281"/>
      <c r="UX134" s="281"/>
      <c r="UY134" s="281"/>
      <c r="UZ134" s="281"/>
      <c r="VA134" s="281"/>
      <c r="VB134" s="281"/>
      <c r="VC134" s="281"/>
      <c r="VD134" s="281"/>
      <c r="VE134" s="281"/>
      <c r="VF134" s="281"/>
      <c r="VG134" s="281"/>
      <c r="VH134" s="281"/>
      <c r="VI134" s="281"/>
      <c r="VJ134" s="281"/>
      <c r="VK134" s="281"/>
      <c r="VL134" s="281"/>
      <c r="VM134" s="281"/>
      <c r="VN134" s="281"/>
      <c r="VO134" s="281"/>
      <c r="VP134" s="281"/>
      <c r="VQ134" s="281"/>
      <c r="VR134" s="281"/>
      <c r="VS134" s="281"/>
      <c r="VT134" s="281"/>
      <c r="VU134" s="281"/>
      <c r="VV134" s="281"/>
      <c r="VW134" s="281"/>
      <c r="VX134" s="281"/>
      <c r="VY134" s="281"/>
      <c r="VZ134" s="281"/>
      <c r="WA134" s="281"/>
      <c r="WB134" s="281"/>
      <c r="WC134" s="281"/>
      <c r="WD134" s="281"/>
      <c r="WE134" s="281"/>
      <c r="WF134" s="281"/>
      <c r="WG134" s="281"/>
      <c r="WH134" s="281"/>
      <c r="WI134" s="281"/>
      <c r="WJ134" s="281"/>
      <c r="WK134" s="281"/>
      <c r="WL134" s="281"/>
      <c r="WM134" s="281"/>
      <c r="WN134" s="281"/>
      <c r="WO134" s="281"/>
      <c r="WP134" s="281"/>
      <c r="WQ134" s="281"/>
      <c r="WR134" s="281"/>
      <c r="WS134" s="281"/>
      <c r="WT134" s="281"/>
      <c r="WU134" s="281"/>
      <c r="WV134" s="281"/>
      <c r="WW134" s="281"/>
      <c r="WX134" s="281"/>
      <c r="WY134" s="281"/>
      <c r="WZ134" s="281"/>
      <c r="XA134" s="281"/>
      <c r="XB134" s="281"/>
      <c r="XC134" s="281"/>
      <c r="XD134" s="281"/>
      <c r="XE134" s="281"/>
      <c r="XF134" s="281"/>
      <c r="XG134" s="281"/>
      <c r="XH134" s="281"/>
      <c r="XI134" s="281"/>
      <c r="XJ134" s="281"/>
      <c r="XK134" s="281"/>
      <c r="XL134" s="281"/>
      <c r="XM134" s="281"/>
      <c r="XN134" s="281"/>
      <c r="XO134" s="281"/>
      <c r="XP134" s="281"/>
      <c r="XQ134" s="281"/>
      <c r="XR134" s="281"/>
      <c r="XS134" s="281"/>
      <c r="XT134" s="281"/>
      <c r="XU134" s="281"/>
      <c r="XV134" s="281"/>
      <c r="XW134" s="281"/>
      <c r="XX134" s="281"/>
      <c r="XY134" s="281"/>
      <c r="XZ134" s="281"/>
      <c r="YA134" s="281"/>
      <c r="YB134" s="281"/>
      <c r="YC134" s="281"/>
      <c r="YD134" s="281"/>
      <c r="YE134" s="281"/>
      <c r="YF134" s="281"/>
      <c r="YG134" s="281"/>
      <c r="YH134" s="281"/>
      <c r="YI134" s="281"/>
      <c r="YJ134" s="281"/>
      <c r="YK134" s="281"/>
      <c r="YL134" s="281"/>
      <c r="YM134" s="281"/>
      <c r="YN134" s="281"/>
      <c r="YO134" s="281"/>
      <c r="YP134" s="281"/>
      <c r="YQ134" s="281"/>
      <c r="YR134" s="281"/>
      <c r="YS134" s="281"/>
      <c r="YT134" s="281"/>
      <c r="YU134" s="281"/>
      <c r="YV134" s="281"/>
      <c r="YW134" s="281"/>
      <c r="YX134" s="281"/>
      <c r="YY134" s="281"/>
      <c r="YZ134" s="281"/>
      <c r="ZA134" s="281"/>
      <c r="ZB134" s="281"/>
      <c r="ZC134" s="281"/>
      <c r="ZD134" s="281"/>
      <c r="ZE134" s="281"/>
      <c r="ZF134" s="281"/>
      <c r="ZG134" s="281"/>
      <c r="ZH134" s="281"/>
      <c r="ZI134" s="281"/>
      <c r="ZJ134" s="281"/>
      <c r="ZK134" s="281"/>
      <c r="ZL134" s="281"/>
      <c r="ZM134" s="281"/>
      <c r="ZN134" s="281"/>
      <c r="ZO134" s="281"/>
      <c r="ZP134" s="281"/>
      <c r="ZQ134" s="281"/>
      <c r="ZR134" s="281"/>
      <c r="ZS134" s="281"/>
      <c r="ZT134" s="281"/>
      <c r="ZU134" s="281"/>
      <c r="ZV134" s="281"/>
      <c r="ZW134" s="281"/>
      <c r="ZX134" s="281"/>
      <c r="ZY134" s="281"/>
      <c r="ZZ134" s="281"/>
      <c r="AAA134" s="281"/>
      <c r="AAB134" s="281"/>
      <c r="AAC134" s="281"/>
      <c r="AAD134" s="281"/>
      <c r="AAE134" s="281"/>
      <c r="AAF134" s="281"/>
      <c r="AAG134" s="281"/>
      <c r="AAH134" s="281"/>
      <c r="AAI134" s="281"/>
      <c r="AAJ134" s="281"/>
      <c r="AAK134" s="281"/>
      <c r="AAL134" s="281"/>
      <c r="AAM134" s="281"/>
      <c r="AAN134" s="281"/>
      <c r="AAO134" s="281"/>
      <c r="AAP134" s="281"/>
      <c r="AAQ134" s="281"/>
      <c r="AAR134" s="281"/>
      <c r="AAS134" s="281"/>
      <c r="AAT134" s="281"/>
      <c r="AAU134" s="281"/>
      <c r="AAV134" s="281"/>
      <c r="AAW134" s="281"/>
      <c r="AAX134" s="281"/>
      <c r="AAY134" s="281"/>
      <c r="AAZ134" s="281"/>
      <c r="ABA134" s="281"/>
      <c r="ABB134" s="281"/>
      <c r="ABC134" s="281"/>
      <c r="ABD134" s="281"/>
      <c r="ABE134" s="281"/>
      <c r="ABF134" s="281"/>
      <c r="ABG134" s="281"/>
      <c r="ABH134" s="281"/>
      <c r="ABI134" s="281"/>
      <c r="ABJ134" s="281"/>
      <c r="ABK134" s="281"/>
      <c r="ABL134" s="281"/>
      <c r="ABM134" s="281"/>
      <c r="ABN134" s="281"/>
      <c r="ABO134" s="281"/>
      <c r="ABP134" s="281"/>
      <c r="ABQ134" s="281"/>
      <c r="ABR134" s="281"/>
      <c r="ABS134" s="281"/>
      <c r="ABT134" s="281"/>
      <c r="ABU134" s="281"/>
      <c r="ABV134" s="281"/>
      <c r="ABW134" s="281"/>
      <c r="ABX134" s="281"/>
      <c r="ABY134" s="281"/>
      <c r="ABZ134" s="281"/>
      <c r="ACA134" s="281"/>
      <c r="ACB134" s="281"/>
      <c r="ACC134" s="281"/>
      <c r="ACD134" s="281"/>
      <c r="ACE134" s="281"/>
      <c r="ACF134" s="281"/>
      <c r="ACG134" s="281"/>
      <c r="ACH134" s="281"/>
      <c r="ACI134" s="281"/>
      <c r="ACJ134" s="281"/>
      <c r="ACK134" s="281"/>
      <c r="ACL134" s="281"/>
      <c r="ACM134" s="281"/>
      <c r="ACN134" s="281"/>
      <c r="ACO134" s="281"/>
      <c r="ACP134" s="281"/>
      <c r="ACQ134" s="281"/>
      <c r="ACR134" s="281"/>
      <c r="ACS134" s="281"/>
      <c r="ACT134" s="281"/>
      <c r="ACU134" s="281"/>
      <c r="ACV134" s="281"/>
      <c r="ACW134" s="281"/>
      <c r="ACX134" s="281"/>
      <c r="ACY134" s="281"/>
      <c r="ACZ134" s="281"/>
      <c r="ADA134" s="281"/>
      <c r="ADB134" s="281"/>
      <c r="ADC134" s="281"/>
      <c r="ADD134" s="281"/>
      <c r="ADE134" s="281"/>
      <c r="ADF134" s="281"/>
      <c r="ADG134" s="281"/>
      <c r="ADH134" s="281"/>
      <c r="ADI134" s="281"/>
      <c r="ADJ134" s="281"/>
      <c r="ADK134" s="281"/>
      <c r="ADL134" s="281"/>
      <c r="ADM134" s="281"/>
      <c r="ADN134" s="281"/>
      <c r="ADO134" s="281"/>
      <c r="ADP134" s="281"/>
      <c r="ADQ134" s="281"/>
      <c r="ADR134" s="281"/>
      <c r="ADS134" s="281"/>
      <c r="ADT134" s="281"/>
      <c r="ADU134" s="281"/>
      <c r="ADV134" s="281"/>
      <c r="ADW134" s="281"/>
      <c r="ADX134" s="281"/>
      <c r="ADY134" s="281"/>
      <c r="ADZ134" s="281"/>
      <c r="AEA134" s="281"/>
      <c r="AEB134" s="281"/>
      <c r="AEC134" s="281"/>
      <c r="AED134" s="281"/>
      <c r="AEE134" s="281"/>
      <c r="AEF134" s="281"/>
      <c r="AEG134" s="281"/>
      <c r="AEH134" s="281"/>
      <c r="AEI134" s="281"/>
      <c r="AEJ134" s="281"/>
      <c r="AEK134" s="281"/>
      <c r="AEL134" s="281"/>
      <c r="AEM134" s="281"/>
      <c r="AEN134" s="281"/>
      <c r="AEO134" s="281"/>
      <c r="AEP134" s="281"/>
      <c r="AEQ134" s="281"/>
      <c r="AER134" s="281"/>
      <c r="AES134" s="281"/>
      <c r="AET134" s="281"/>
      <c r="AEU134" s="281"/>
      <c r="AEV134" s="281"/>
      <c r="AEW134" s="281"/>
      <c r="AEX134" s="281"/>
      <c r="AEY134" s="281"/>
      <c r="AEZ134" s="281"/>
      <c r="AFA134" s="281"/>
      <c r="AFB134" s="281"/>
      <c r="AFC134" s="281"/>
      <c r="AFD134" s="281"/>
      <c r="AFE134" s="281"/>
      <c r="AFF134" s="281"/>
      <c r="AFG134" s="281"/>
      <c r="AFH134" s="281"/>
      <c r="AFI134" s="281"/>
      <c r="AFJ134" s="281"/>
      <c r="AFK134" s="281"/>
      <c r="AFL134" s="281"/>
      <c r="AFM134" s="281"/>
      <c r="AFN134" s="281"/>
      <c r="AFO134" s="281"/>
      <c r="AFP134" s="281"/>
      <c r="AFQ134" s="281"/>
      <c r="AFR134" s="281"/>
      <c r="AFS134" s="281"/>
      <c r="AFT134" s="281"/>
      <c r="AFU134" s="281"/>
      <c r="AFV134" s="281"/>
      <c r="AFW134" s="281"/>
      <c r="AFX134" s="281"/>
      <c r="AFY134" s="281"/>
      <c r="AFZ134" s="281"/>
      <c r="AGA134" s="281"/>
      <c r="AGB134" s="281"/>
      <c r="AGC134" s="281"/>
      <c r="AGD134" s="281"/>
      <c r="AGE134" s="281"/>
      <c r="AGF134" s="281"/>
      <c r="AGG134" s="281"/>
      <c r="AGH134" s="281"/>
      <c r="AGI134" s="281"/>
      <c r="AGJ134" s="281"/>
      <c r="AGK134" s="281"/>
      <c r="AGL134" s="281"/>
      <c r="AGM134" s="281"/>
      <c r="AGN134" s="281"/>
      <c r="AGO134" s="281"/>
      <c r="AGP134" s="281"/>
      <c r="AGQ134" s="281"/>
      <c r="AGR134" s="281"/>
      <c r="AGS134" s="281"/>
      <c r="AGT134" s="281"/>
      <c r="AGU134" s="281"/>
      <c r="AGV134" s="281"/>
      <c r="AGW134" s="281"/>
      <c r="AGX134" s="281"/>
      <c r="AGY134" s="281"/>
      <c r="AGZ134" s="281"/>
      <c r="AHA134" s="281"/>
      <c r="AHB134" s="281"/>
      <c r="AHC134" s="281"/>
      <c r="AHD134" s="281"/>
      <c r="AHE134" s="281"/>
      <c r="AHF134" s="281"/>
      <c r="AHG134" s="281"/>
      <c r="AHH134" s="281"/>
      <c r="AHI134" s="281"/>
      <c r="AHJ134" s="281"/>
      <c r="AHK134" s="281"/>
      <c r="AHL134" s="281"/>
      <c r="AHM134" s="281"/>
      <c r="AHN134" s="281"/>
      <c r="AHO134" s="281"/>
      <c r="AHP134" s="281"/>
      <c r="AHQ134" s="281"/>
      <c r="AHR134" s="281"/>
      <c r="AHS134" s="281"/>
      <c r="AHT134" s="281"/>
      <c r="AHU134" s="281"/>
      <c r="AHV134" s="281"/>
      <c r="AHW134" s="281"/>
      <c r="AHX134" s="281"/>
      <c r="AHY134" s="281"/>
      <c r="AHZ134" s="281"/>
      <c r="AIA134" s="281"/>
      <c r="AIB134" s="281"/>
      <c r="AIC134" s="281"/>
      <c r="AID134" s="281"/>
      <c r="AIE134" s="281"/>
      <c r="AIF134" s="281"/>
      <c r="AIG134" s="281"/>
      <c r="AIH134" s="281"/>
      <c r="AII134" s="281"/>
      <c r="AIJ134" s="281"/>
      <c r="AIK134" s="281"/>
      <c r="AIL134" s="281"/>
      <c r="AIM134" s="281"/>
      <c r="AIN134" s="281"/>
      <c r="AIO134" s="281"/>
      <c r="AIP134" s="281"/>
      <c r="AIQ134" s="281"/>
      <c r="AIR134" s="281"/>
      <c r="AIS134" s="281"/>
      <c r="AIT134" s="281"/>
      <c r="AIU134" s="281"/>
      <c r="AIV134" s="281"/>
      <c r="AIW134" s="281"/>
      <c r="AIX134" s="281"/>
      <c r="AIY134" s="281"/>
      <c r="AIZ134" s="281"/>
      <c r="AJA134" s="281"/>
      <c r="AJB134" s="281"/>
      <c r="AJC134" s="281"/>
      <c r="AJD134" s="281"/>
      <c r="AJE134" s="281"/>
      <c r="AJF134" s="281"/>
      <c r="AJG134" s="281"/>
      <c r="AJH134" s="281"/>
      <c r="AJI134" s="281"/>
      <c r="AJJ134" s="281"/>
      <c r="AJK134" s="281"/>
      <c r="AJL134" s="281"/>
      <c r="AJM134" s="281"/>
      <c r="AJN134" s="281"/>
      <c r="AJO134" s="281"/>
      <c r="AJP134" s="281"/>
      <c r="AJQ134" s="281"/>
      <c r="AJR134" s="281"/>
      <c r="AJS134" s="281"/>
      <c r="AJT134" s="281"/>
      <c r="AJU134" s="281"/>
      <c r="AJV134" s="281"/>
      <c r="AJW134" s="281"/>
      <c r="AJX134" s="281"/>
      <c r="AJY134" s="281"/>
      <c r="AJZ134" s="281"/>
      <c r="AKA134" s="281"/>
      <c r="AKB134" s="281"/>
      <c r="AKC134" s="281"/>
      <c r="AKD134" s="281"/>
      <c r="AKE134" s="281"/>
      <c r="AKF134" s="281"/>
      <c r="AKG134" s="281"/>
      <c r="AKH134" s="281"/>
      <c r="AKI134" s="281"/>
      <c r="AKJ134" s="281"/>
      <c r="AKK134" s="281"/>
      <c r="AKL134" s="281"/>
      <c r="AKM134" s="281"/>
      <c r="AKN134" s="281"/>
      <c r="AKO134" s="281"/>
      <c r="AKP134" s="281"/>
      <c r="AKQ134" s="281"/>
      <c r="AKR134" s="281"/>
      <c r="AKS134" s="281"/>
      <c r="AKT134" s="281"/>
      <c r="AKU134" s="281"/>
      <c r="AKV134" s="281"/>
      <c r="AKW134" s="281"/>
      <c r="AKX134" s="281"/>
      <c r="AKY134" s="281"/>
      <c r="AKZ134" s="281"/>
      <c r="ALA134" s="281"/>
      <c r="ALB134" s="281"/>
      <c r="ALC134" s="281"/>
      <c r="ALD134" s="281"/>
      <c r="ALE134" s="281"/>
      <c r="ALF134" s="281"/>
      <c r="ALG134" s="281"/>
      <c r="ALH134" s="281"/>
      <c r="ALI134" s="281"/>
      <c r="ALJ134" s="281"/>
      <c r="ALK134" s="281"/>
      <c r="ALL134" s="281"/>
      <c r="ALM134" s="281"/>
      <c r="ALN134" s="281"/>
      <c r="ALO134" s="281"/>
      <c r="ALP134" s="281"/>
      <c r="ALQ134" s="281"/>
      <c r="ALR134" s="281"/>
      <c r="ALS134" s="281"/>
      <c r="ALT134" s="281"/>
      <c r="ALU134" s="281"/>
      <c r="ALV134" s="281"/>
      <c r="ALW134" s="281"/>
      <c r="ALX134" s="281"/>
      <c r="ALY134" s="281"/>
      <c r="ALZ134" s="281"/>
      <c r="AMA134" s="281"/>
      <c r="AMB134" s="281"/>
      <c r="AMC134" s="281"/>
      <c r="AMD134" s="281"/>
      <c r="AME134" s="281"/>
      <c r="AMF134" s="281"/>
      <c r="AMG134" s="281"/>
      <c r="AMH134" s="281"/>
      <c r="AMI134" s="281"/>
      <c r="AMJ134" s="281"/>
      <c r="AMK134" s="281"/>
      <c r="AML134" s="281"/>
      <c r="AMM134" s="281"/>
      <c r="AMN134" s="281"/>
      <c r="AMO134" s="281"/>
      <c r="AMP134" s="281"/>
      <c r="AMQ134" s="281"/>
      <c r="AMR134" s="281"/>
      <c r="AMS134" s="281"/>
      <c r="AMT134" s="281"/>
      <c r="AMU134" s="281"/>
      <c r="AMV134" s="281"/>
      <c r="AMW134" s="281"/>
      <c r="AMX134" s="281"/>
      <c r="AMY134" s="281"/>
      <c r="AMZ134" s="281"/>
      <c r="ANA134" s="281"/>
      <c r="ANB134" s="281"/>
      <c r="ANC134" s="281"/>
      <c r="AND134" s="281"/>
      <c r="ANE134" s="281"/>
      <c r="ANF134" s="281"/>
      <c r="ANG134" s="281"/>
      <c r="ANH134" s="281"/>
      <c r="ANI134" s="281"/>
      <c r="ANJ134" s="281"/>
      <c r="ANK134" s="281"/>
      <c r="ANL134" s="281"/>
      <c r="ANM134" s="281"/>
      <c r="ANN134" s="281"/>
      <c r="ANO134" s="281"/>
      <c r="ANP134" s="281"/>
      <c r="ANQ134" s="281"/>
      <c r="ANR134" s="281"/>
      <c r="ANS134" s="281"/>
      <c r="ANT134" s="281"/>
      <c r="ANU134" s="281"/>
      <c r="ANV134" s="281"/>
      <c r="ANW134" s="281"/>
      <c r="ANX134" s="281"/>
      <c r="ANY134" s="281"/>
      <c r="ANZ134" s="281"/>
      <c r="AOA134" s="281"/>
      <c r="AOB134" s="281"/>
      <c r="AOC134" s="281"/>
      <c r="AOD134" s="281"/>
      <c r="AOE134" s="281"/>
      <c r="AOF134" s="281"/>
      <c r="AOG134" s="281"/>
      <c r="AOH134" s="281"/>
      <c r="AOI134" s="281"/>
      <c r="AOJ134" s="281"/>
      <c r="AOK134" s="281"/>
      <c r="AOL134" s="281"/>
      <c r="AOM134" s="281"/>
      <c r="AON134" s="281"/>
      <c r="AOO134" s="281"/>
      <c r="AOP134" s="281"/>
      <c r="AOQ134" s="281"/>
      <c r="AOR134" s="281"/>
      <c r="AOS134" s="281"/>
      <c r="AOT134" s="281"/>
      <c r="AOU134" s="281"/>
      <c r="AOV134" s="281"/>
      <c r="AOW134" s="281"/>
      <c r="AOX134" s="281"/>
      <c r="AOY134" s="281"/>
      <c r="AOZ134" s="281"/>
      <c r="APA134" s="281"/>
      <c r="APB134" s="281"/>
      <c r="APC134" s="281"/>
      <c r="APD134" s="281"/>
      <c r="APE134" s="281"/>
      <c r="APF134" s="281"/>
      <c r="APG134" s="281"/>
      <c r="APH134" s="281"/>
      <c r="API134" s="281"/>
      <c r="APJ134" s="281"/>
      <c r="APK134" s="281"/>
      <c r="APL134" s="281"/>
      <c r="APM134" s="281"/>
      <c r="APN134" s="281"/>
      <c r="APO134" s="281"/>
      <c r="APP134" s="281"/>
      <c r="APQ134" s="281"/>
      <c r="APR134" s="281"/>
      <c r="APS134" s="281"/>
      <c r="APT134" s="281"/>
      <c r="APU134" s="281"/>
      <c r="APV134" s="281"/>
      <c r="APW134" s="281"/>
      <c r="APX134" s="281"/>
      <c r="APY134" s="281"/>
      <c r="APZ134" s="281"/>
      <c r="AQA134" s="281"/>
      <c r="AQB134" s="281"/>
      <c r="AQC134" s="281"/>
      <c r="AQD134" s="281"/>
      <c r="AQE134" s="281"/>
      <c r="AQF134" s="281"/>
      <c r="AQG134" s="281"/>
      <c r="AQH134" s="281"/>
      <c r="AQI134" s="281"/>
      <c r="AQJ134" s="281"/>
      <c r="AQK134" s="281"/>
      <c r="AQL134" s="281"/>
      <c r="AQM134" s="281"/>
      <c r="AQN134" s="281"/>
      <c r="AQO134" s="281"/>
      <c r="AQP134" s="281"/>
      <c r="AQQ134" s="281"/>
      <c r="AQR134" s="281"/>
      <c r="AQS134" s="281"/>
      <c r="AQT134" s="281"/>
      <c r="AQU134" s="281"/>
      <c r="AQV134" s="281"/>
      <c r="AQW134" s="281"/>
      <c r="AQX134" s="281"/>
      <c r="AQY134" s="281"/>
      <c r="AQZ134" s="281"/>
      <c r="ARA134" s="281"/>
      <c r="ARB134" s="281"/>
      <c r="ARC134" s="281"/>
      <c r="ARD134" s="281"/>
      <c r="ARE134" s="281"/>
      <c r="ARF134" s="281"/>
      <c r="ARG134" s="281"/>
      <c r="ARH134" s="281"/>
      <c r="ARI134" s="281"/>
      <c r="ARJ134" s="281"/>
      <c r="ARK134" s="281"/>
      <c r="ARL134" s="281"/>
      <c r="ARM134" s="281"/>
      <c r="ARN134" s="281"/>
      <c r="ARO134" s="281"/>
      <c r="ARP134" s="281"/>
      <c r="ARQ134" s="281"/>
      <c r="ARR134" s="281"/>
      <c r="ARS134" s="281"/>
      <c r="ART134" s="281"/>
      <c r="ARU134" s="281"/>
      <c r="ARV134" s="281"/>
      <c r="ARW134" s="281"/>
      <c r="ARX134" s="281"/>
      <c r="ARY134" s="281"/>
      <c r="ARZ134" s="281"/>
      <c r="ASA134" s="281"/>
      <c r="ASB134" s="281"/>
      <c r="ASC134" s="281"/>
      <c r="ASD134" s="281"/>
      <c r="ASE134" s="281"/>
      <c r="ASF134" s="281"/>
      <c r="ASG134" s="281"/>
      <c r="ASH134" s="281"/>
      <c r="ASI134" s="281"/>
      <c r="ASJ134" s="281"/>
      <c r="ASK134" s="281"/>
      <c r="ASL134" s="281"/>
      <c r="ASM134" s="281"/>
      <c r="ASN134" s="281"/>
      <c r="ASO134" s="281"/>
      <c r="ASP134" s="281"/>
      <c r="ASQ134" s="281"/>
      <c r="ASR134" s="281"/>
      <c r="ASS134" s="281"/>
      <c r="AST134" s="281"/>
      <c r="ASU134" s="281"/>
      <c r="ASV134" s="281"/>
      <c r="ASW134" s="281"/>
      <c r="ASX134" s="281"/>
      <c r="ASY134" s="281"/>
      <c r="ASZ134" s="281"/>
      <c r="ATA134" s="281"/>
      <c r="ATB134" s="281"/>
      <c r="ATC134" s="281"/>
      <c r="ATD134" s="281"/>
      <c r="ATE134" s="281"/>
      <c r="ATF134" s="281"/>
      <c r="ATG134" s="281"/>
      <c r="ATH134" s="281"/>
      <c r="ATI134" s="281"/>
      <c r="ATJ134" s="281"/>
      <c r="ATK134" s="281"/>
      <c r="ATL134" s="281"/>
      <c r="ATM134" s="281"/>
      <c r="ATN134" s="281"/>
      <c r="ATO134" s="281"/>
      <c r="ATP134" s="281"/>
      <c r="ATQ134" s="281"/>
      <c r="ATR134" s="281"/>
      <c r="ATS134" s="281"/>
      <c r="ATT134" s="281"/>
      <c r="ATU134" s="281"/>
      <c r="ATV134" s="281"/>
      <c r="ATW134" s="281"/>
      <c r="ATX134" s="281"/>
      <c r="ATY134" s="281"/>
      <c r="ATZ134" s="281"/>
      <c r="AUA134" s="281"/>
      <c r="AUB134" s="281"/>
      <c r="AUC134" s="281"/>
      <c r="AUD134" s="281"/>
      <c r="AUE134" s="281"/>
      <c r="AUF134" s="281"/>
      <c r="AUG134" s="281"/>
      <c r="AUH134" s="281"/>
      <c r="AUI134" s="281"/>
      <c r="AUJ134" s="281"/>
      <c r="AUK134" s="281"/>
      <c r="AUL134" s="281"/>
      <c r="AUM134" s="281"/>
      <c r="AUN134" s="281"/>
      <c r="AUO134" s="281"/>
      <c r="AUP134" s="281"/>
      <c r="AUQ134" s="281"/>
      <c r="AUR134" s="281"/>
      <c r="AUS134" s="281"/>
      <c r="AUT134" s="281"/>
      <c r="AUU134" s="281"/>
      <c r="AUV134" s="281"/>
      <c r="AUW134" s="281"/>
      <c r="AUX134" s="281"/>
      <c r="AUY134" s="281"/>
      <c r="AUZ134" s="281"/>
      <c r="AVA134" s="281"/>
      <c r="AVB134" s="281"/>
      <c r="AVC134" s="281"/>
      <c r="AVD134" s="281"/>
      <c r="AVE134" s="281"/>
      <c r="AVF134" s="281"/>
      <c r="AVG134" s="281"/>
      <c r="AVH134" s="281"/>
      <c r="AVI134" s="281"/>
      <c r="AVJ134" s="281"/>
      <c r="AVK134" s="281"/>
      <c r="AVL134" s="281"/>
      <c r="AVM134" s="281"/>
      <c r="AVN134" s="281"/>
      <c r="AVO134" s="281"/>
      <c r="AVP134" s="281"/>
      <c r="AVQ134" s="281"/>
      <c r="AVR134" s="281"/>
      <c r="AVS134" s="281"/>
      <c r="AVT134" s="281"/>
      <c r="AVU134" s="281"/>
      <c r="AVV134" s="281"/>
      <c r="AVW134" s="281"/>
      <c r="AVX134" s="281"/>
      <c r="AVY134" s="281"/>
      <c r="AVZ134" s="281"/>
      <c r="AWA134" s="281"/>
      <c r="AWB134" s="281"/>
      <c r="AWC134" s="281"/>
      <c r="AWD134" s="281"/>
      <c r="AWE134" s="281"/>
      <c r="AWF134" s="281"/>
      <c r="AWG134" s="281"/>
      <c r="AWH134" s="281"/>
      <c r="AWI134" s="281"/>
      <c r="AWJ134" s="281"/>
      <c r="AWK134" s="281"/>
      <c r="AWL134" s="281"/>
      <c r="AWM134" s="281"/>
      <c r="AWN134" s="281"/>
      <c r="AWO134" s="281"/>
      <c r="AWP134" s="281"/>
      <c r="AWQ134" s="281"/>
      <c r="AWR134" s="281"/>
      <c r="AWS134" s="281"/>
      <c r="AWT134" s="281"/>
      <c r="AWU134" s="281"/>
      <c r="AWV134" s="281"/>
      <c r="AWW134" s="281"/>
      <c r="AWX134" s="281"/>
      <c r="AWY134" s="281"/>
      <c r="AWZ134" s="281"/>
      <c r="AXA134" s="281"/>
      <c r="AXB134" s="281"/>
      <c r="AXC134" s="281"/>
      <c r="AXD134" s="281"/>
      <c r="AXE134" s="281"/>
      <c r="AXF134" s="281"/>
      <c r="AXG134" s="281"/>
      <c r="AXH134" s="281"/>
      <c r="AXI134" s="281"/>
      <c r="AXJ134" s="281"/>
      <c r="AXK134" s="281"/>
      <c r="AXL134" s="281"/>
      <c r="AXM134" s="281"/>
      <c r="AXN134" s="281"/>
      <c r="AXO134" s="281"/>
      <c r="AXP134" s="281"/>
      <c r="AXQ134" s="281"/>
      <c r="AXR134" s="281"/>
      <c r="AXS134" s="281"/>
      <c r="AXT134" s="281"/>
      <c r="AXU134" s="281"/>
      <c r="AXV134" s="281"/>
      <c r="AXW134" s="281"/>
      <c r="AXX134" s="281"/>
      <c r="AXY134" s="281"/>
      <c r="AXZ134" s="281"/>
      <c r="AYA134" s="281"/>
      <c r="AYB134" s="281"/>
      <c r="AYC134" s="281"/>
      <c r="AYD134" s="281"/>
      <c r="AYE134" s="281"/>
      <c r="AYF134" s="281"/>
      <c r="AYG134" s="281"/>
      <c r="AYH134" s="281"/>
      <c r="AYI134" s="281"/>
      <c r="AYJ134" s="281"/>
      <c r="AYK134" s="281"/>
      <c r="AYL134" s="281"/>
      <c r="AYM134" s="281"/>
      <c r="AYN134" s="281"/>
      <c r="AYO134" s="281"/>
      <c r="AYP134" s="281"/>
      <c r="AYQ134" s="281"/>
      <c r="AYR134" s="281"/>
      <c r="AYS134" s="281"/>
      <c r="AYT134" s="281"/>
      <c r="AYU134" s="281"/>
      <c r="AYV134" s="281"/>
      <c r="AYW134" s="281"/>
      <c r="AYX134" s="281"/>
      <c r="AYY134" s="281"/>
      <c r="AYZ134" s="281"/>
      <c r="AZA134" s="281"/>
      <c r="AZB134" s="281"/>
      <c r="AZC134" s="281"/>
      <c r="AZD134" s="281"/>
      <c r="AZE134" s="281"/>
      <c r="AZF134" s="281"/>
      <c r="AZG134" s="281"/>
      <c r="AZH134" s="281"/>
      <c r="AZI134" s="281"/>
      <c r="AZJ134" s="281"/>
      <c r="AZK134" s="281"/>
      <c r="AZL134" s="281"/>
      <c r="AZM134" s="281"/>
      <c r="AZN134" s="281"/>
      <c r="AZO134" s="281"/>
      <c r="AZP134" s="281"/>
      <c r="AZQ134" s="281"/>
      <c r="AZR134" s="281"/>
      <c r="AZS134" s="281"/>
      <c r="AZT134" s="281"/>
      <c r="AZU134" s="281"/>
      <c r="AZV134" s="281"/>
      <c r="AZW134" s="281"/>
      <c r="AZX134" s="281"/>
      <c r="AZY134" s="281"/>
      <c r="AZZ134" s="281"/>
      <c r="BAA134" s="281"/>
      <c r="BAB134" s="281"/>
      <c r="BAC134" s="281"/>
      <c r="BAD134" s="281"/>
      <c r="BAE134" s="281"/>
      <c r="BAF134" s="281"/>
      <c r="BAG134" s="281"/>
      <c r="BAH134" s="281"/>
      <c r="BAI134" s="281"/>
      <c r="BAJ134" s="281"/>
      <c r="BAK134" s="281"/>
      <c r="BAL134" s="281"/>
      <c r="BAM134" s="281"/>
      <c r="BAN134" s="281"/>
      <c r="BAO134" s="281"/>
      <c r="BAP134" s="281"/>
      <c r="BAQ134" s="281"/>
      <c r="BAR134" s="281"/>
      <c r="BAS134" s="281"/>
      <c r="BAT134" s="281"/>
      <c r="BAU134" s="281"/>
      <c r="BAV134" s="281"/>
      <c r="BAW134" s="281"/>
      <c r="BAX134" s="281"/>
      <c r="BAY134" s="281"/>
      <c r="BAZ134" s="281"/>
      <c r="BBA134" s="281"/>
      <c r="BBB134" s="281"/>
      <c r="BBC134" s="281"/>
      <c r="BBD134" s="281"/>
      <c r="BBE134" s="281"/>
      <c r="BBF134" s="281"/>
      <c r="BBG134" s="281"/>
      <c r="BBH134" s="281"/>
      <c r="BBI134" s="281"/>
      <c r="BBJ134" s="281"/>
      <c r="BBK134" s="281"/>
      <c r="BBL134" s="281"/>
      <c r="BBM134" s="281"/>
      <c r="BBN134" s="281"/>
      <c r="BBO134" s="281"/>
      <c r="BBP134" s="281"/>
      <c r="BBQ134" s="281"/>
      <c r="BBR134" s="281"/>
      <c r="BBS134" s="281"/>
      <c r="BBT134" s="281"/>
      <c r="BBU134" s="281"/>
      <c r="BBV134" s="281"/>
      <c r="BBW134" s="281"/>
      <c r="BBX134" s="281"/>
      <c r="BBY134" s="281"/>
      <c r="BBZ134" s="281"/>
      <c r="BCA134" s="281"/>
      <c r="BCB134" s="281"/>
      <c r="BCC134" s="281"/>
      <c r="BCD134" s="281"/>
      <c r="BCE134" s="281"/>
      <c r="BCF134" s="281"/>
      <c r="BCG134" s="281"/>
      <c r="BCH134" s="281"/>
      <c r="BCI134" s="281"/>
      <c r="BCJ134" s="281"/>
      <c r="BCK134" s="281"/>
      <c r="BCL134" s="281"/>
      <c r="BCM134" s="281"/>
      <c r="BCN134" s="281"/>
      <c r="BCO134" s="281"/>
      <c r="BCP134" s="281"/>
      <c r="BCQ134" s="281"/>
      <c r="BCR134" s="281"/>
      <c r="BCS134" s="281"/>
      <c r="BCT134" s="281"/>
      <c r="BCU134" s="281"/>
      <c r="BCV134" s="281"/>
      <c r="BCW134" s="281"/>
      <c r="BCX134" s="281"/>
      <c r="BCY134" s="281"/>
      <c r="BCZ134" s="281"/>
      <c r="BDA134" s="281"/>
      <c r="BDB134" s="281"/>
      <c r="BDC134" s="281"/>
      <c r="BDD134" s="281"/>
      <c r="BDE134" s="281"/>
      <c r="BDF134" s="281"/>
      <c r="BDG134" s="281"/>
      <c r="BDH134" s="281"/>
      <c r="BDI134" s="281"/>
      <c r="BDJ134" s="281"/>
      <c r="BDK134" s="281"/>
      <c r="BDL134" s="281"/>
      <c r="BDM134" s="281"/>
      <c r="BDN134" s="281"/>
      <c r="BDO134" s="281"/>
      <c r="BDP134" s="281"/>
      <c r="BDQ134" s="281"/>
      <c r="BDR134" s="281"/>
      <c r="BDS134" s="281"/>
      <c r="BDT134" s="281"/>
      <c r="BDU134" s="281"/>
      <c r="BDV134" s="281"/>
      <c r="BDW134" s="281"/>
      <c r="BDX134" s="281"/>
      <c r="BDY134" s="281"/>
      <c r="BDZ134" s="281"/>
      <c r="BEA134" s="281"/>
      <c r="BEB134" s="281"/>
      <c r="BEC134" s="281"/>
      <c r="BED134" s="281"/>
      <c r="BEE134" s="281"/>
      <c r="BEF134" s="281"/>
      <c r="BEG134" s="281"/>
      <c r="BEH134" s="281"/>
      <c r="BEI134" s="281"/>
      <c r="BEJ134" s="281"/>
      <c r="BEK134" s="281"/>
      <c r="BEL134" s="281"/>
      <c r="BEM134" s="281"/>
      <c r="BEN134" s="281"/>
      <c r="BEO134" s="281"/>
      <c r="BEP134" s="281"/>
      <c r="BEQ134" s="281"/>
      <c r="BER134" s="281"/>
      <c r="BES134" s="281"/>
      <c r="BET134" s="281"/>
      <c r="BEU134" s="281"/>
      <c r="BEV134" s="281"/>
      <c r="BEW134" s="281"/>
      <c r="BEX134" s="281"/>
      <c r="BEY134" s="281"/>
      <c r="BEZ134" s="281"/>
      <c r="BFA134" s="281"/>
      <c r="BFB134" s="281"/>
      <c r="BFC134" s="281"/>
      <c r="BFD134" s="281"/>
      <c r="BFE134" s="281"/>
      <c r="BFF134" s="281"/>
      <c r="BFG134" s="281"/>
      <c r="BFH134" s="281"/>
      <c r="BFI134" s="281"/>
      <c r="BFJ134" s="281"/>
      <c r="BFK134" s="281"/>
      <c r="BFL134" s="281"/>
      <c r="BFM134" s="281"/>
      <c r="BFN134" s="281"/>
      <c r="BFO134" s="281"/>
      <c r="BFP134" s="281"/>
      <c r="BFQ134" s="281"/>
      <c r="BFR134" s="281"/>
      <c r="BFS134" s="281"/>
      <c r="BFT134" s="281"/>
      <c r="BFU134" s="281"/>
      <c r="BFV134" s="281"/>
      <c r="BFW134" s="281"/>
      <c r="BFX134" s="281"/>
      <c r="BFY134" s="281"/>
      <c r="BFZ134" s="281"/>
      <c r="BGA134" s="281"/>
      <c r="BGB134" s="281"/>
      <c r="BGC134" s="281"/>
      <c r="BGD134" s="281"/>
      <c r="BGE134" s="281"/>
      <c r="BGF134" s="281"/>
      <c r="BGG134" s="281"/>
      <c r="BGH134" s="281"/>
      <c r="BGI134" s="281"/>
      <c r="BGJ134" s="281"/>
      <c r="BGK134" s="281"/>
      <c r="BGL134" s="281"/>
      <c r="BGM134" s="281"/>
      <c r="BGN134" s="281"/>
      <c r="BGO134" s="281"/>
      <c r="BGP134" s="281"/>
      <c r="BGQ134" s="281"/>
      <c r="BGR134" s="281"/>
      <c r="BGS134" s="281"/>
      <c r="BGT134" s="281"/>
      <c r="BGU134" s="281"/>
      <c r="BGV134" s="281"/>
      <c r="BGW134" s="281"/>
      <c r="BGX134" s="281"/>
      <c r="BGY134" s="281"/>
      <c r="BGZ134" s="281"/>
      <c r="BHA134" s="281"/>
      <c r="BHB134" s="281"/>
      <c r="BHC134" s="281"/>
      <c r="BHD134" s="281"/>
      <c r="BHE134" s="281"/>
      <c r="BHF134" s="281"/>
      <c r="BHG134" s="281"/>
      <c r="BHH134" s="281"/>
      <c r="BHI134" s="281"/>
      <c r="BHJ134" s="281"/>
      <c r="BHK134" s="281"/>
      <c r="BHL134" s="281"/>
      <c r="BHM134" s="281"/>
      <c r="BHN134" s="281"/>
      <c r="BHO134" s="281"/>
      <c r="BHP134" s="281"/>
      <c r="BHQ134" s="281"/>
      <c r="BHR134" s="281"/>
      <c r="BHS134" s="281"/>
      <c r="BHT134" s="281"/>
      <c r="BHU134" s="281"/>
      <c r="BHV134" s="281"/>
      <c r="BHW134" s="281"/>
      <c r="BHX134" s="281"/>
      <c r="BHY134" s="281"/>
      <c r="BHZ134" s="281"/>
      <c r="BIA134" s="281"/>
      <c r="BIB134" s="281"/>
      <c r="BIC134" s="281"/>
      <c r="BID134" s="281"/>
      <c r="BIE134" s="281"/>
      <c r="BIF134" s="281"/>
      <c r="BIG134" s="281"/>
      <c r="BIH134" s="281"/>
      <c r="BII134" s="281"/>
      <c r="BIJ134" s="281"/>
      <c r="BIK134" s="281"/>
      <c r="BIL134" s="281"/>
      <c r="BIM134" s="281"/>
      <c r="BIN134" s="281"/>
      <c r="BIO134" s="281"/>
      <c r="BIP134" s="281"/>
      <c r="BIQ134" s="281"/>
      <c r="BIR134" s="281"/>
      <c r="BIS134" s="281"/>
      <c r="BIT134" s="281"/>
      <c r="BIU134" s="281"/>
      <c r="BIV134" s="281"/>
      <c r="BIW134" s="281"/>
      <c r="BIX134" s="281"/>
      <c r="BIY134" s="281"/>
      <c r="BIZ134" s="281"/>
      <c r="BJA134" s="281"/>
      <c r="BJB134" s="281"/>
      <c r="BJC134" s="281"/>
      <c r="BJD134" s="281"/>
      <c r="BJE134" s="281"/>
      <c r="BJF134" s="281"/>
      <c r="BJG134" s="281"/>
      <c r="BJH134" s="281"/>
      <c r="BJI134" s="281"/>
      <c r="BJJ134" s="281"/>
      <c r="BJK134" s="281"/>
      <c r="BJL134" s="281"/>
      <c r="BJM134" s="281"/>
      <c r="BJN134" s="281"/>
      <c r="BJO134" s="281"/>
      <c r="BJP134" s="281"/>
      <c r="BJQ134" s="281"/>
      <c r="BJR134" s="281"/>
      <c r="BJS134" s="281"/>
      <c r="BJT134" s="281"/>
      <c r="BJU134" s="281"/>
      <c r="BJV134" s="281"/>
      <c r="BJW134" s="281"/>
      <c r="BJX134" s="281"/>
      <c r="BJY134" s="281"/>
      <c r="BJZ134" s="281"/>
      <c r="BKA134" s="281"/>
      <c r="BKB134" s="281"/>
      <c r="BKC134" s="281"/>
      <c r="BKD134" s="281"/>
      <c r="BKE134" s="281"/>
      <c r="BKF134" s="281"/>
      <c r="BKG134" s="281"/>
      <c r="BKH134" s="281"/>
      <c r="BKI134" s="281"/>
      <c r="BKJ134" s="281"/>
      <c r="BKK134" s="281"/>
      <c r="BKL134" s="281"/>
      <c r="BKM134" s="281"/>
      <c r="BKN134" s="281"/>
      <c r="BKO134" s="281"/>
      <c r="BKP134" s="281"/>
      <c r="BKQ134" s="281"/>
      <c r="BKR134" s="281"/>
      <c r="BKS134" s="281"/>
      <c r="BKT134" s="281"/>
      <c r="BKU134" s="281"/>
      <c r="BKV134" s="281"/>
      <c r="BKW134" s="281"/>
      <c r="BKX134" s="281"/>
      <c r="BKY134" s="281"/>
      <c r="BKZ134" s="281"/>
      <c r="BLA134" s="281"/>
      <c r="BLB134" s="281"/>
      <c r="BLC134" s="281"/>
      <c r="BLD134" s="281"/>
      <c r="BLE134" s="281"/>
      <c r="BLF134" s="281"/>
      <c r="BLG134" s="281"/>
      <c r="BLH134" s="281"/>
      <c r="BLI134" s="281"/>
      <c r="BLJ134" s="281"/>
      <c r="BLK134" s="281"/>
      <c r="BLL134" s="281"/>
      <c r="BLM134" s="281"/>
      <c r="BLN134" s="281"/>
      <c r="BLO134" s="281"/>
      <c r="BLP134" s="281"/>
      <c r="BLQ134" s="281"/>
      <c r="BLR134" s="281"/>
      <c r="BLS134" s="281"/>
      <c r="BLT134" s="281"/>
      <c r="BLU134" s="281"/>
      <c r="BLV134" s="281"/>
      <c r="BLW134" s="281"/>
      <c r="BLX134" s="281"/>
      <c r="BLY134" s="281"/>
      <c r="BLZ134" s="281"/>
      <c r="BMA134" s="281"/>
      <c r="BMB134" s="281"/>
      <c r="BMC134" s="281"/>
      <c r="BMD134" s="281"/>
      <c r="BME134" s="281"/>
      <c r="BMF134" s="281"/>
      <c r="BMG134" s="281"/>
      <c r="BMH134" s="281"/>
      <c r="BMI134" s="281"/>
      <c r="BMJ134" s="281"/>
      <c r="BMK134" s="281"/>
      <c r="BML134" s="281"/>
      <c r="BMM134" s="281"/>
      <c r="BMN134" s="281"/>
      <c r="BMO134" s="281"/>
      <c r="BMP134" s="281"/>
      <c r="BMQ134" s="281"/>
      <c r="BMR134" s="281"/>
      <c r="BMS134" s="281"/>
      <c r="BMT134" s="281"/>
      <c r="BMU134" s="281"/>
      <c r="BMV134" s="281"/>
      <c r="BMW134" s="281"/>
      <c r="BMX134" s="281"/>
      <c r="BMY134" s="281"/>
      <c r="BMZ134" s="281"/>
      <c r="BNA134" s="281"/>
      <c r="BNB134" s="281"/>
      <c r="BNC134" s="281"/>
      <c r="BND134" s="281"/>
      <c r="BNE134" s="281"/>
      <c r="BNF134" s="281"/>
      <c r="BNG134" s="281"/>
      <c r="BNH134" s="281"/>
      <c r="BNI134" s="281"/>
      <c r="BNJ134" s="281"/>
      <c r="BNK134" s="281"/>
      <c r="BNL134" s="281"/>
      <c r="BNM134" s="281"/>
      <c r="BNN134" s="281"/>
      <c r="BNO134" s="281"/>
      <c r="BNP134" s="281"/>
      <c r="BNQ134" s="281"/>
      <c r="BNR134" s="281"/>
      <c r="BNS134" s="281"/>
      <c r="BNT134" s="281"/>
      <c r="BNU134" s="281"/>
      <c r="BNV134" s="281"/>
      <c r="BNW134" s="281"/>
      <c r="BNX134" s="281"/>
      <c r="BNY134" s="281"/>
      <c r="BNZ134" s="281"/>
      <c r="BOA134" s="281"/>
      <c r="BOB134" s="281"/>
      <c r="BOC134" s="281"/>
      <c r="BOD134" s="281"/>
      <c r="BOE134" s="281"/>
      <c r="BOF134" s="281"/>
      <c r="BOG134" s="281"/>
      <c r="BOH134" s="281"/>
      <c r="BOI134" s="281"/>
      <c r="BOJ134" s="281"/>
      <c r="BOK134" s="281"/>
      <c r="BOL134" s="281"/>
      <c r="BOM134" s="281"/>
      <c r="BON134" s="281"/>
      <c r="BOO134" s="281"/>
      <c r="BOP134" s="281"/>
      <c r="BOQ134" s="281"/>
      <c r="BOR134" s="281"/>
      <c r="BOS134" s="281"/>
      <c r="BOT134" s="281"/>
      <c r="BOU134" s="281"/>
      <c r="BOV134" s="281"/>
      <c r="BOW134" s="281"/>
      <c r="BOX134" s="281"/>
      <c r="BOY134" s="281"/>
      <c r="BOZ134" s="281"/>
      <c r="BPA134" s="281"/>
      <c r="BPB134" s="281"/>
      <c r="BPC134" s="281"/>
      <c r="BPD134" s="281"/>
      <c r="BPE134" s="281"/>
      <c r="BPF134" s="281"/>
      <c r="BPG134" s="281"/>
      <c r="BPH134" s="281"/>
      <c r="BPI134" s="281"/>
      <c r="BPJ134" s="281"/>
      <c r="BPK134" s="281"/>
      <c r="BPL134" s="281"/>
      <c r="BPM134" s="281"/>
      <c r="BPN134" s="281"/>
      <c r="BPO134" s="281"/>
      <c r="BPP134" s="281"/>
      <c r="BPQ134" s="281"/>
      <c r="BPR134" s="281"/>
      <c r="BPS134" s="281"/>
      <c r="BPT134" s="281"/>
      <c r="BPU134" s="281"/>
      <c r="BPV134" s="281"/>
      <c r="BPW134" s="281"/>
      <c r="BPX134" s="281"/>
      <c r="BPY134" s="281"/>
      <c r="BPZ134" s="281"/>
      <c r="BQA134" s="281"/>
      <c r="BQB134" s="281"/>
      <c r="BQC134" s="281"/>
      <c r="BQD134" s="281"/>
      <c r="BQE134" s="281"/>
      <c r="BQF134" s="281"/>
      <c r="BQG134" s="281"/>
      <c r="BQH134" s="281"/>
      <c r="BQI134" s="281"/>
      <c r="BQJ134" s="281"/>
      <c r="BQK134" s="281"/>
      <c r="BQL134" s="281"/>
      <c r="BQM134" s="281"/>
      <c r="BQN134" s="281"/>
      <c r="BQO134" s="281"/>
      <c r="BQP134" s="281"/>
      <c r="BQQ134" s="281"/>
      <c r="BQR134" s="281"/>
      <c r="BQS134" s="281"/>
      <c r="BQT134" s="281"/>
      <c r="BQU134" s="281"/>
      <c r="BQV134" s="281"/>
      <c r="BQW134" s="281"/>
      <c r="BQX134" s="281"/>
      <c r="BQY134" s="281"/>
      <c r="BQZ134" s="281"/>
      <c r="BRA134" s="281"/>
      <c r="BRB134" s="281"/>
      <c r="BRC134" s="281"/>
      <c r="BRD134" s="281"/>
      <c r="BRE134" s="281"/>
      <c r="BRF134" s="281"/>
      <c r="BRG134" s="281"/>
      <c r="BRH134" s="281"/>
      <c r="BRI134" s="281"/>
      <c r="BRJ134" s="281"/>
      <c r="BRK134" s="281"/>
      <c r="BRL134" s="281"/>
      <c r="BRM134" s="281"/>
      <c r="BRN134" s="281"/>
      <c r="BRO134" s="281"/>
      <c r="BRP134" s="281"/>
      <c r="BRQ134" s="281"/>
      <c r="BRR134" s="281"/>
      <c r="BRS134" s="281"/>
      <c r="BRT134" s="281"/>
      <c r="BRU134" s="281"/>
      <c r="BRV134" s="281"/>
      <c r="BRW134" s="281"/>
      <c r="BRX134" s="281"/>
      <c r="BRY134" s="281"/>
      <c r="BRZ134" s="281"/>
      <c r="BSA134" s="281"/>
      <c r="BSB134" s="281"/>
      <c r="BSC134" s="281"/>
      <c r="BSD134" s="281"/>
      <c r="BSE134" s="281"/>
      <c r="BSF134" s="281"/>
      <c r="BSG134" s="281"/>
      <c r="BSH134" s="281"/>
      <c r="BSI134" s="281"/>
      <c r="BSJ134" s="281"/>
      <c r="BSK134" s="281"/>
      <c r="BSL134" s="281"/>
      <c r="BSM134" s="281"/>
      <c r="BSN134" s="281"/>
      <c r="BSO134" s="281"/>
      <c r="BSP134" s="281"/>
      <c r="BSQ134" s="281"/>
      <c r="BSR134" s="281"/>
      <c r="BSS134" s="281"/>
      <c r="BST134" s="281"/>
      <c r="BSU134" s="281"/>
      <c r="BSV134" s="281"/>
      <c r="BSW134" s="281"/>
      <c r="BSX134" s="281"/>
      <c r="BSY134" s="281"/>
      <c r="BSZ134" s="281"/>
      <c r="BTA134" s="281"/>
      <c r="BTB134" s="281"/>
      <c r="BTC134" s="281"/>
      <c r="BTD134" s="281"/>
      <c r="BTE134" s="281"/>
      <c r="BTF134" s="281"/>
      <c r="BTG134" s="281"/>
      <c r="BTH134" s="281"/>
      <c r="BTI134" s="281"/>
      <c r="BTJ134" s="281"/>
      <c r="BTK134" s="281"/>
      <c r="BTL134" s="281"/>
      <c r="BTM134" s="281"/>
      <c r="BTN134" s="281"/>
      <c r="BTO134" s="281"/>
      <c r="BTP134" s="281"/>
      <c r="BTQ134" s="281"/>
      <c r="BTR134" s="281"/>
      <c r="BTS134" s="281"/>
      <c r="BTT134" s="281"/>
      <c r="BTU134" s="281"/>
      <c r="BTV134" s="281"/>
      <c r="BTW134" s="281"/>
      <c r="BTX134" s="281"/>
      <c r="BTY134" s="281"/>
      <c r="BTZ134" s="281"/>
      <c r="BUA134" s="281"/>
      <c r="BUB134" s="281"/>
      <c r="BUC134" s="281"/>
      <c r="BUD134" s="281"/>
      <c r="BUE134" s="281"/>
      <c r="BUF134" s="281"/>
      <c r="BUG134" s="281"/>
      <c r="BUH134" s="281"/>
      <c r="BUI134" s="281"/>
      <c r="BUJ134" s="281"/>
      <c r="BUK134" s="281"/>
      <c r="BUL134" s="281"/>
      <c r="BUM134" s="281"/>
      <c r="BUN134" s="281"/>
      <c r="BUO134" s="281"/>
      <c r="BUP134" s="281"/>
      <c r="BUQ134" s="281"/>
      <c r="BUR134" s="281"/>
      <c r="BUS134" s="281"/>
      <c r="BUT134" s="281"/>
      <c r="BUU134" s="281"/>
      <c r="BUV134" s="281"/>
      <c r="BUW134" s="281"/>
      <c r="BUX134" s="281"/>
      <c r="BUY134" s="281"/>
      <c r="BUZ134" s="281"/>
      <c r="BVA134" s="281"/>
      <c r="BVB134" s="281"/>
      <c r="BVC134" s="281"/>
      <c r="BVD134" s="281"/>
      <c r="BVE134" s="281"/>
      <c r="BVF134" s="281"/>
      <c r="BVG134" s="281"/>
      <c r="BVH134" s="281"/>
      <c r="BVI134" s="281"/>
      <c r="BVJ134" s="281"/>
      <c r="BVK134" s="281"/>
      <c r="BVL134" s="281"/>
      <c r="BVM134" s="281"/>
      <c r="BVN134" s="281"/>
      <c r="BVO134" s="281"/>
      <c r="BVP134" s="281"/>
      <c r="BVQ134" s="281"/>
      <c r="BVR134" s="281"/>
      <c r="BVS134" s="281"/>
      <c r="BVT134" s="281"/>
      <c r="BVU134" s="281"/>
      <c r="BVV134" s="281"/>
      <c r="BVW134" s="281"/>
      <c r="BVX134" s="281"/>
      <c r="BVY134" s="281"/>
      <c r="BVZ134" s="281"/>
      <c r="BWA134" s="281"/>
      <c r="BWB134" s="281"/>
      <c r="BWC134" s="281"/>
      <c r="BWD134" s="281"/>
      <c r="BWE134" s="281"/>
      <c r="BWF134" s="281"/>
      <c r="BWG134" s="281"/>
      <c r="BWH134" s="281"/>
      <c r="BWI134" s="281"/>
      <c r="BWJ134" s="281"/>
      <c r="BWK134" s="281"/>
      <c r="BWL134" s="281"/>
      <c r="BWM134" s="281"/>
      <c r="BWN134" s="281"/>
      <c r="BWO134" s="281"/>
      <c r="BWP134" s="281"/>
      <c r="BWQ134" s="281"/>
      <c r="BWR134" s="281"/>
      <c r="BWS134" s="281"/>
      <c r="BWT134" s="281"/>
      <c r="BWU134" s="281"/>
      <c r="BWV134" s="281"/>
      <c r="BWW134" s="281"/>
      <c r="BWX134" s="281"/>
      <c r="BWY134" s="281"/>
      <c r="BWZ134" s="281"/>
      <c r="BXA134" s="281"/>
      <c r="BXB134" s="281"/>
      <c r="BXC134" s="281"/>
      <c r="BXD134" s="281"/>
      <c r="BXE134" s="281"/>
      <c r="BXF134" s="281"/>
      <c r="BXG134" s="281"/>
      <c r="BXH134" s="281"/>
      <c r="BXI134" s="281"/>
      <c r="BXJ134" s="281"/>
      <c r="BXK134" s="281"/>
      <c r="BXL134" s="281"/>
      <c r="BXM134" s="281"/>
      <c r="BXN134" s="281"/>
      <c r="BXO134" s="281"/>
      <c r="BXP134" s="281"/>
      <c r="BXQ134" s="281"/>
      <c r="BXR134" s="281"/>
      <c r="BXS134" s="281"/>
      <c r="BXT134" s="281"/>
      <c r="BXU134" s="281"/>
      <c r="BXV134" s="281"/>
      <c r="BXW134" s="281"/>
      <c r="BXX134" s="281"/>
      <c r="BXY134" s="281"/>
      <c r="BXZ134" s="281"/>
      <c r="BYA134" s="281"/>
      <c r="BYB134" s="281"/>
      <c r="BYC134" s="281"/>
      <c r="BYD134" s="281"/>
      <c r="BYE134" s="281"/>
      <c r="BYF134" s="281"/>
      <c r="BYG134" s="281"/>
      <c r="BYH134" s="281"/>
      <c r="BYI134" s="281"/>
      <c r="BYJ134" s="281"/>
      <c r="BYK134" s="281"/>
      <c r="BYL134" s="281"/>
      <c r="BYM134" s="281"/>
      <c r="BYN134" s="281"/>
      <c r="BYO134" s="281"/>
      <c r="BYP134" s="281"/>
      <c r="BYQ134" s="281"/>
      <c r="BYR134" s="281"/>
      <c r="BYS134" s="281"/>
      <c r="BYT134" s="281"/>
      <c r="BYU134" s="281"/>
      <c r="BYV134" s="281"/>
      <c r="BYW134" s="281"/>
      <c r="BYX134" s="281"/>
      <c r="BYY134" s="281"/>
      <c r="BYZ134" s="281"/>
      <c r="BZA134" s="281"/>
      <c r="BZB134" s="281"/>
      <c r="BZC134" s="281"/>
      <c r="BZD134" s="281"/>
      <c r="BZE134" s="281"/>
      <c r="BZF134" s="281"/>
      <c r="BZG134" s="281"/>
      <c r="BZH134" s="281"/>
      <c r="BZI134" s="281"/>
      <c r="BZJ134" s="281"/>
      <c r="BZK134" s="281"/>
      <c r="BZL134" s="281"/>
      <c r="BZM134" s="281"/>
      <c r="BZN134" s="281"/>
      <c r="BZO134" s="281"/>
      <c r="BZP134" s="281"/>
      <c r="BZQ134" s="281"/>
      <c r="BZR134" s="281"/>
      <c r="BZS134" s="281"/>
      <c r="BZT134" s="281"/>
      <c r="BZU134" s="281"/>
      <c r="BZV134" s="281"/>
      <c r="BZW134" s="281"/>
      <c r="BZX134" s="281"/>
      <c r="BZY134" s="281"/>
      <c r="BZZ134" s="281"/>
      <c r="CAA134" s="281"/>
      <c r="CAB134" s="281"/>
      <c r="CAC134" s="281"/>
      <c r="CAD134" s="281"/>
      <c r="CAE134" s="281"/>
      <c r="CAF134" s="281"/>
      <c r="CAG134" s="281"/>
      <c r="CAH134" s="281"/>
      <c r="CAI134" s="281"/>
      <c r="CAJ134" s="281"/>
      <c r="CAK134" s="281"/>
      <c r="CAL134" s="281"/>
      <c r="CAM134" s="281"/>
      <c r="CAN134" s="281"/>
      <c r="CAO134" s="281"/>
      <c r="CAP134" s="281"/>
      <c r="CAQ134" s="281"/>
      <c r="CAR134" s="281"/>
      <c r="CAS134" s="281"/>
      <c r="CAT134" s="281"/>
      <c r="CAU134" s="281"/>
      <c r="CAV134" s="281"/>
      <c r="CAW134" s="281"/>
      <c r="CAX134" s="281"/>
      <c r="CAY134" s="281"/>
      <c r="CAZ134" s="281"/>
      <c r="CBA134" s="281"/>
      <c r="CBB134" s="281"/>
      <c r="CBC134" s="281"/>
      <c r="CBD134" s="281"/>
      <c r="CBE134" s="281"/>
      <c r="CBF134" s="281"/>
      <c r="CBG134" s="281"/>
      <c r="CBH134" s="281"/>
      <c r="CBI134" s="281"/>
      <c r="CBJ134" s="281"/>
      <c r="CBK134" s="281"/>
      <c r="CBL134" s="281"/>
      <c r="CBM134" s="281"/>
      <c r="CBN134" s="281"/>
      <c r="CBO134" s="281"/>
      <c r="CBP134" s="281"/>
      <c r="CBQ134" s="281"/>
      <c r="CBR134" s="281"/>
      <c r="CBS134" s="281"/>
      <c r="CBT134" s="281"/>
      <c r="CBU134" s="281"/>
      <c r="CBV134" s="281"/>
      <c r="CBW134" s="281"/>
      <c r="CBX134" s="281"/>
      <c r="CBY134" s="281"/>
      <c r="CBZ134" s="281"/>
      <c r="CCA134" s="281"/>
      <c r="CCB134" s="281"/>
      <c r="CCC134" s="281"/>
      <c r="CCD134" s="281"/>
      <c r="CCE134" s="281"/>
      <c r="CCF134" s="281"/>
      <c r="CCG134" s="281"/>
      <c r="CCH134" s="281"/>
      <c r="CCI134" s="281"/>
      <c r="CCJ134" s="281"/>
      <c r="CCK134" s="281"/>
      <c r="CCL134" s="281"/>
      <c r="CCM134" s="281"/>
      <c r="CCN134" s="281"/>
      <c r="CCO134" s="281"/>
      <c r="CCP134" s="281"/>
      <c r="CCQ134" s="281"/>
      <c r="CCR134" s="281"/>
      <c r="CCS134" s="281"/>
      <c r="CCT134" s="281"/>
      <c r="CCU134" s="281"/>
      <c r="CCV134" s="281"/>
      <c r="CCW134" s="281"/>
      <c r="CCX134" s="281"/>
      <c r="CCY134" s="281"/>
      <c r="CCZ134" s="281"/>
      <c r="CDA134" s="281"/>
      <c r="CDB134" s="281"/>
      <c r="CDC134" s="281"/>
      <c r="CDD134" s="281"/>
      <c r="CDE134" s="281"/>
      <c r="CDF134" s="281"/>
      <c r="CDG134" s="281"/>
      <c r="CDH134" s="281"/>
      <c r="CDI134" s="281"/>
      <c r="CDJ134" s="281"/>
      <c r="CDK134" s="281"/>
      <c r="CDL134" s="281"/>
      <c r="CDM134" s="281"/>
      <c r="CDN134" s="281"/>
      <c r="CDO134" s="281"/>
      <c r="CDP134" s="281"/>
      <c r="CDQ134" s="281"/>
      <c r="CDR134" s="281"/>
      <c r="CDS134" s="281"/>
      <c r="CDT134" s="281"/>
      <c r="CDU134" s="281"/>
      <c r="CDV134" s="281"/>
      <c r="CDW134" s="281"/>
      <c r="CDX134" s="281"/>
      <c r="CDY134" s="281"/>
      <c r="CDZ134" s="281"/>
      <c r="CEA134" s="281"/>
      <c r="CEB134" s="281"/>
      <c r="CEC134" s="281"/>
      <c r="CED134" s="281"/>
      <c r="CEE134" s="281"/>
      <c r="CEF134" s="281"/>
      <c r="CEG134" s="281"/>
      <c r="CEH134" s="281"/>
      <c r="CEI134" s="281"/>
      <c r="CEJ134" s="281"/>
      <c r="CEK134" s="281"/>
      <c r="CEL134" s="281"/>
      <c r="CEM134" s="281"/>
      <c r="CEN134" s="281"/>
      <c r="CEO134" s="281"/>
      <c r="CEP134" s="281"/>
      <c r="CEQ134" s="281"/>
      <c r="CER134" s="281"/>
      <c r="CES134" s="281"/>
      <c r="CET134" s="281"/>
      <c r="CEU134" s="281"/>
      <c r="CEV134" s="281"/>
      <c r="CEW134" s="281"/>
      <c r="CEX134" s="281"/>
      <c r="CEY134" s="281"/>
      <c r="CEZ134" s="281"/>
      <c r="CFA134" s="281"/>
      <c r="CFB134" s="281"/>
      <c r="CFC134" s="281"/>
      <c r="CFD134" s="281"/>
      <c r="CFE134" s="281"/>
      <c r="CFF134" s="281"/>
      <c r="CFG134" s="281"/>
      <c r="CFH134" s="281"/>
      <c r="CFI134" s="281"/>
      <c r="CFJ134" s="281"/>
      <c r="CFK134" s="281"/>
      <c r="CFL134" s="281"/>
      <c r="CFM134" s="281"/>
      <c r="CFN134" s="281"/>
      <c r="CFO134" s="281"/>
      <c r="CFP134" s="281"/>
      <c r="CFQ134" s="281"/>
      <c r="CFR134" s="281"/>
      <c r="CFS134" s="281"/>
      <c r="CFT134" s="281"/>
      <c r="CFU134" s="281"/>
      <c r="CFV134" s="281"/>
      <c r="CFW134" s="281"/>
      <c r="CFX134" s="281"/>
      <c r="CFY134" s="281"/>
      <c r="CFZ134" s="281"/>
      <c r="CGA134" s="281"/>
      <c r="CGB134" s="281"/>
      <c r="CGC134" s="281"/>
      <c r="CGD134" s="281"/>
      <c r="CGE134" s="281"/>
      <c r="CGF134" s="281"/>
      <c r="CGG134" s="281"/>
      <c r="CGH134" s="281"/>
      <c r="CGI134" s="281"/>
      <c r="CGJ134" s="281"/>
      <c r="CGK134" s="281"/>
      <c r="CGL134" s="281"/>
      <c r="CGM134" s="281"/>
      <c r="CGN134" s="281"/>
      <c r="CGO134" s="281"/>
      <c r="CGP134" s="281"/>
      <c r="CGQ134" s="281"/>
      <c r="CGR134" s="281"/>
      <c r="CGS134" s="281"/>
      <c r="CGT134" s="281"/>
      <c r="CGU134" s="281"/>
      <c r="CGV134" s="281"/>
      <c r="CGW134" s="281"/>
      <c r="CGX134" s="281"/>
      <c r="CGY134" s="281"/>
      <c r="CGZ134" s="281"/>
      <c r="CHA134" s="281"/>
      <c r="CHB134" s="281"/>
      <c r="CHC134" s="281"/>
      <c r="CHD134" s="281"/>
      <c r="CHE134" s="281"/>
      <c r="CHF134" s="281"/>
      <c r="CHG134" s="281"/>
      <c r="CHH134" s="281"/>
      <c r="CHI134" s="281"/>
      <c r="CHJ134" s="281"/>
      <c r="CHK134" s="281"/>
      <c r="CHL134" s="281"/>
      <c r="CHM134" s="281"/>
      <c r="CHN134" s="281"/>
      <c r="CHO134" s="281"/>
      <c r="CHP134" s="281"/>
      <c r="CHQ134" s="281"/>
      <c r="CHR134" s="281"/>
      <c r="CHS134" s="281"/>
      <c r="CHT134" s="281"/>
      <c r="CHU134" s="281"/>
      <c r="CHV134" s="281"/>
      <c r="CHW134" s="281"/>
      <c r="CHX134" s="281"/>
      <c r="CHY134" s="281"/>
      <c r="CHZ134" s="281"/>
      <c r="CIA134" s="281"/>
      <c r="CIB134" s="281"/>
      <c r="CIC134" s="281"/>
      <c r="CID134" s="281"/>
      <c r="CIE134" s="281"/>
      <c r="CIF134" s="281"/>
      <c r="CIG134" s="281"/>
      <c r="CIH134" s="281"/>
      <c r="CII134" s="281"/>
      <c r="CIJ134" s="281"/>
      <c r="CIK134" s="281"/>
      <c r="CIL134" s="281"/>
      <c r="CIM134" s="281"/>
      <c r="CIN134" s="281"/>
      <c r="CIO134" s="281"/>
      <c r="CIP134" s="281"/>
      <c r="CIQ134" s="281"/>
      <c r="CIR134" s="281"/>
      <c r="CIS134" s="281"/>
      <c r="CIT134" s="281"/>
      <c r="CIU134" s="281"/>
      <c r="CIV134" s="281"/>
      <c r="CIW134" s="281"/>
      <c r="CIX134" s="281"/>
      <c r="CIY134" s="281"/>
      <c r="CIZ134" s="281"/>
      <c r="CJA134" s="281"/>
      <c r="CJB134" s="281"/>
      <c r="CJC134" s="281"/>
      <c r="CJD134" s="281"/>
      <c r="CJE134" s="281"/>
      <c r="CJF134" s="281"/>
      <c r="CJG134" s="281"/>
      <c r="CJH134" s="281"/>
      <c r="CJI134" s="281"/>
      <c r="CJJ134" s="281"/>
      <c r="CJK134" s="281"/>
      <c r="CJL134" s="281"/>
      <c r="CJM134" s="281"/>
      <c r="CJN134" s="281"/>
      <c r="CJO134" s="281"/>
      <c r="CJP134" s="281"/>
      <c r="CJQ134" s="281"/>
      <c r="CJR134" s="281"/>
      <c r="CJS134" s="281"/>
      <c r="CJT134" s="281"/>
      <c r="CJU134" s="281"/>
      <c r="CJV134" s="281"/>
      <c r="CJW134" s="281"/>
      <c r="CJX134" s="281"/>
      <c r="CJY134" s="281"/>
      <c r="CJZ134" s="281"/>
      <c r="CKA134" s="281"/>
      <c r="CKB134" s="281"/>
      <c r="CKC134" s="281"/>
      <c r="CKD134" s="281"/>
      <c r="CKE134" s="281"/>
      <c r="CKF134" s="281"/>
      <c r="CKG134" s="281"/>
      <c r="CKH134" s="281"/>
      <c r="CKI134" s="281"/>
      <c r="CKJ134" s="281"/>
      <c r="CKK134" s="281"/>
      <c r="CKL134" s="281"/>
      <c r="CKM134" s="281"/>
      <c r="CKN134" s="281"/>
      <c r="CKO134" s="281"/>
      <c r="CKP134" s="281"/>
      <c r="CKQ134" s="281"/>
      <c r="CKR134" s="281"/>
      <c r="CKS134" s="281"/>
      <c r="CKT134" s="281"/>
      <c r="CKU134" s="281"/>
      <c r="CKV134" s="281"/>
      <c r="CKW134" s="281"/>
      <c r="CKX134" s="281"/>
      <c r="CKY134" s="281"/>
      <c r="CKZ134" s="281"/>
      <c r="CLA134" s="281"/>
      <c r="CLB134" s="281"/>
      <c r="CLC134" s="281"/>
      <c r="CLD134" s="281"/>
      <c r="CLE134" s="281"/>
      <c r="CLF134" s="281"/>
      <c r="CLG134" s="281"/>
      <c r="CLH134" s="281"/>
      <c r="CLI134" s="281"/>
      <c r="CLJ134" s="281"/>
      <c r="CLK134" s="281"/>
      <c r="CLL134" s="281"/>
      <c r="CLM134" s="281"/>
      <c r="CLN134" s="281"/>
      <c r="CLO134" s="281"/>
      <c r="CLP134" s="281"/>
      <c r="CLQ134" s="281"/>
      <c r="CLR134" s="281"/>
      <c r="CLS134" s="281"/>
      <c r="CLT134" s="281"/>
      <c r="CLU134" s="281"/>
      <c r="CLV134" s="281"/>
      <c r="CLW134" s="281"/>
      <c r="CLX134" s="281"/>
      <c r="CLY134" s="281"/>
      <c r="CLZ134" s="281"/>
      <c r="CMA134" s="281"/>
      <c r="CMB134" s="281"/>
      <c r="CMC134" s="281"/>
      <c r="CMD134" s="281"/>
      <c r="CME134" s="281"/>
      <c r="CMF134" s="281"/>
      <c r="CMG134" s="281"/>
      <c r="CMH134" s="281"/>
      <c r="CMI134" s="281"/>
      <c r="CMJ134" s="281"/>
      <c r="CMK134" s="281"/>
      <c r="CML134" s="281"/>
      <c r="CMM134" s="281"/>
      <c r="CMN134" s="281"/>
      <c r="CMO134" s="281"/>
      <c r="CMP134" s="281"/>
      <c r="CMQ134" s="281"/>
      <c r="CMR134" s="281"/>
      <c r="CMS134" s="281"/>
      <c r="CMT134" s="281"/>
      <c r="CMU134" s="281"/>
      <c r="CMV134" s="281"/>
      <c r="CMW134" s="281"/>
      <c r="CMX134" s="281"/>
      <c r="CMY134" s="281"/>
      <c r="CMZ134" s="281"/>
      <c r="CNA134" s="281"/>
      <c r="CNB134" s="281"/>
      <c r="CNC134" s="281"/>
      <c r="CND134" s="281"/>
      <c r="CNE134" s="281"/>
      <c r="CNF134" s="281"/>
      <c r="CNG134" s="281"/>
      <c r="CNH134" s="281"/>
      <c r="CNI134" s="281"/>
      <c r="CNJ134" s="281"/>
      <c r="CNK134" s="281"/>
      <c r="CNL134" s="281"/>
      <c r="CNM134" s="281"/>
      <c r="CNN134" s="281"/>
      <c r="CNO134" s="281"/>
      <c r="CNP134" s="281"/>
      <c r="CNQ134" s="281"/>
      <c r="CNR134" s="281"/>
      <c r="CNS134" s="281"/>
      <c r="CNT134" s="281"/>
      <c r="CNU134" s="281"/>
      <c r="CNV134" s="281"/>
      <c r="CNW134" s="281"/>
      <c r="CNX134" s="281"/>
      <c r="CNY134" s="281"/>
      <c r="CNZ134" s="281"/>
      <c r="COA134" s="281"/>
      <c r="COB134" s="281"/>
      <c r="COC134" s="281"/>
      <c r="COD134" s="281"/>
      <c r="COE134" s="281"/>
      <c r="COF134" s="281"/>
      <c r="COG134" s="281"/>
      <c r="COH134" s="281"/>
      <c r="COI134" s="281"/>
      <c r="COJ134" s="281"/>
      <c r="COK134" s="281"/>
      <c r="COL134" s="281"/>
      <c r="COM134" s="281"/>
      <c r="CON134" s="281"/>
      <c r="COO134" s="281"/>
      <c r="COP134" s="281"/>
      <c r="COQ134" s="281"/>
      <c r="COR134" s="281"/>
      <c r="COS134" s="281"/>
      <c r="COT134" s="281"/>
      <c r="COU134" s="281"/>
      <c r="COV134" s="281"/>
      <c r="COW134" s="281"/>
      <c r="COX134" s="281"/>
      <c r="COY134" s="281"/>
      <c r="COZ134" s="281"/>
      <c r="CPA134" s="281"/>
      <c r="CPB134" s="281"/>
      <c r="CPC134" s="281"/>
      <c r="CPD134" s="281"/>
      <c r="CPE134" s="281"/>
      <c r="CPF134" s="281"/>
      <c r="CPG134" s="281"/>
      <c r="CPH134" s="281"/>
      <c r="CPI134" s="281"/>
      <c r="CPJ134" s="281"/>
      <c r="CPK134" s="281"/>
      <c r="CPL134" s="281"/>
      <c r="CPM134" s="281"/>
      <c r="CPN134" s="281"/>
      <c r="CPO134" s="281"/>
      <c r="CPP134" s="281"/>
      <c r="CPQ134" s="281"/>
      <c r="CPR134" s="281"/>
      <c r="CPS134" s="281"/>
      <c r="CPT134" s="281"/>
      <c r="CPU134" s="281"/>
      <c r="CPV134" s="281"/>
      <c r="CPW134" s="281"/>
      <c r="CPX134" s="281"/>
      <c r="CPY134" s="281"/>
      <c r="CPZ134" s="281"/>
      <c r="CQA134" s="281"/>
      <c r="CQB134" s="281"/>
      <c r="CQC134" s="281"/>
      <c r="CQD134" s="281"/>
      <c r="CQE134" s="281"/>
      <c r="CQF134" s="281"/>
      <c r="CQG134" s="281"/>
      <c r="CQH134" s="281"/>
      <c r="CQI134" s="281"/>
      <c r="CQJ134" s="281"/>
      <c r="CQK134" s="281"/>
      <c r="CQL134" s="281"/>
      <c r="CQM134" s="281"/>
      <c r="CQN134" s="281"/>
      <c r="CQO134" s="281"/>
      <c r="CQP134" s="281"/>
      <c r="CQQ134" s="281"/>
      <c r="CQR134" s="281"/>
      <c r="CQS134" s="281"/>
      <c r="CQT134" s="281"/>
      <c r="CQU134" s="281"/>
      <c r="CQV134" s="281"/>
      <c r="CQW134" s="281"/>
      <c r="CQX134" s="281"/>
      <c r="CQY134" s="281"/>
      <c r="CQZ134" s="281"/>
      <c r="CRA134" s="281"/>
      <c r="CRB134" s="281"/>
      <c r="CRC134" s="281"/>
      <c r="CRD134" s="281"/>
      <c r="CRE134" s="281"/>
      <c r="CRF134" s="281"/>
      <c r="CRG134" s="281"/>
      <c r="CRH134" s="281"/>
      <c r="CRI134" s="281"/>
      <c r="CRJ134" s="281"/>
      <c r="CRK134" s="281"/>
      <c r="CRL134" s="281"/>
      <c r="CRM134" s="281"/>
      <c r="CRN134" s="281"/>
      <c r="CRO134" s="281"/>
      <c r="CRP134" s="281"/>
      <c r="CRQ134" s="281"/>
      <c r="CRR134" s="281"/>
      <c r="CRS134" s="281"/>
      <c r="CRT134" s="281"/>
      <c r="CRU134" s="281"/>
      <c r="CRV134" s="281"/>
      <c r="CRW134" s="281"/>
      <c r="CRX134" s="281"/>
      <c r="CRY134" s="281"/>
      <c r="CRZ134" s="281"/>
      <c r="CSA134" s="281"/>
      <c r="CSB134" s="281"/>
      <c r="CSC134" s="281"/>
      <c r="CSD134" s="281"/>
      <c r="CSE134" s="281"/>
      <c r="CSF134" s="281"/>
      <c r="CSG134" s="281"/>
      <c r="CSH134" s="281"/>
      <c r="CSI134" s="281"/>
      <c r="CSJ134" s="281"/>
      <c r="CSK134" s="281"/>
      <c r="CSL134" s="281"/>
      <c r="CSM134" s="281"/>
      <c r="CSN134" s="281"/>
      <c r="CSO134" s="281"/>
      <c r="CSP134" s="281"/>
      <c r="CSQ134" s="281"/>
      <c r="CSR134" s="281"/>
      <c r="CSS134" s="281"/>
      <c r="CST134" s="281"/>
      <c r="CSU134" s="281"/>
      <c r="CSV134" s="281"/>
      <c r="CSW134" s="281"/>
      <c r="CSX134" s="281"/>
      <c r="CSY134" s="281"/>
      <c r="CSZ134" s="281"/>
      <c r="CTA134" s="281"/>
      <c r="CTB134" s="281"/>
      <c r="CTC134" s="281"/>
      <c r="CTD134" s="281"/>
      <c r="CTE134" s="281"/>
      <c r="CTF134" s="281"/>
      <c r="CTG134" s="281"/>
      <c r="CTH134" s="281"/>
      <c r="CTI134" s="281"/>
      <c r="CTJ134" s="281"/>
      <c r="CTK134" s="281"/>
      <c r="CTL134" s="281"/>
      <c r="CTM134" s="281"/>
      <c r="CTN134" s="281"/>
      <c r="CTO134" s="281"/>
      <c r="CTP134" s="281"/>
      <c r="CTQ134" s="281"/>
      <c r="CTR134" s="281"/>
      <c r="CTS134" s="281"/>
      <c r="CTT134" s="281"/>
      <c r="CTU134" s="281"/>
      <c r="CTV134" s="281"/>
      <c r="CTW134" s="281"/>
      <c r="CTX134" s="281"/>
      <c r="CTY134" s="281"/>
      <c r="CTZ134" s="281"/>
      <c r="CUA134" s="281"/>
      <c r="CUB134" s="281"/>
      <c r="CUC134" s="281"/>
      <c r="CUD134" s="281"/>
      <c r="CUE134" s="281"/>
      <c r="CUF134" s="281"/>
      <c r="CUG134" s="281"/>
      <c r="CUH134" s="281"/>
      <c r="CUI134" s="281"/>
      <c r="CUJ134" s="281"/>
      <c r="CUK134" s="281"/>
      <c r="CUL134" s="281"/>
      <c r="CUM134" s="281"/>
      <c r="CUN134" s="281"/>
      <c r="CUO134" s="281"/>
      <c r="CUP134" s="281"/>
      <c r="CUQ134" s="281"/>
      <c r="CUR134" s="281"/>
      <c r="CUS134" s="281"/>
      <c r="CUT134" s="281"/>
      <c r="CUU134" s="281"/>
      <c r="CUV134" s="281"/>
      <c r="CUW134" s="281"/>
      <c r="CUX134" s="281"/>
      <c r="CUY134" s="281"/>
      <c r="CUZ134" s="281"/>
      <c r="CVA134" s="281"/>
      <c r="CVB134" s="281"/>
      <c r="CVC134" s="281"/>
      <c r="CVD134" s="281"/>
      <c r="CVE134" s="281"/>
      <c r="CVF134" s="281"/>
      <c r="CVG134" s="281"/>
      <c r="CVH134" s="281"/>
      <c r="CVI134" s="281"/>
      <c r="CVJ134" s="281"/>
      <c r="CVK134" s="281"/>
      <c r="CVL134" s="281"/>
      <c r="CVM134" s="281"/>
      <c r="CVN134" s="281"/>
      <c r="CVO134" s="281"/>
      <c r="CVP134" s="281"/>
      <c r="CVQ134" s="281"/>
      <c r="CVR134" s="281"/>
      <c r="CVS134" s="281"/>
      <c r="CVT134" s="281"/>
      <c r="CVU134" s="281"/>
      <c r="CVV134" s="281"/>
      <c r="CVW134" s="281"/>
      <c r="CVX134" s="281"/>
      <c r="CVY134" s="281"/>
      <c r="CVZ134" s="281"/>
      <c r="CWA134" s="281"/>
      <c r="CWB134" s="281"/>
      <c r="CWC134" s="281"/>
      <c r="CWD134" s="281"/>
      <c r="CWE134" s="281"/>
      <c r="CWF134" s="281"/>
      <c r="CWG134" s="281"/>
      <c r="CWH134" s="281"/>
      <c r="CWI134" s="281"/>
      <c r="CWJ134" s="281"/>
      <c r="CWK134" s="281"/>
      <c r="CWL134" s="281"/>
      <c r="CWM134" s="281"/>
      <c r="CWN134" s="281"/>
      <c r="CWO134" s="281"/>
      <c r="CWP134" s="281"/>
      <c r="CWQ134" s="281"/>
      <c r="CWR134" s="281"/>
      <c r="CWS134" s="281"/>
      <c r="CWT134" s="281"/>
      <c r="CWU134" s="281"/>
      <c r="CWV134" s="281"/>
      <c r="CWW134" s="281"/>
      <c r="CWX134" s="281"/>
      <c r="CWY134" s="281"/>
      <c r="CWZ134" s="281"/>
      <c r="CXA134" s="281"/>
      <c r="CXB134" s="281"/>
      <c r="CXC134" s="281"/>
      <c r="CXD134" s="281"/>
      <c r="CXE134" s="281"/>
      <c r="CXF134" s="281"/>
      <c r="CXG134" s="281"/>
      <c r="CXH134" s="281"/>
      <c r="CXI134" s="281"/>
      <c r="CXJ134" s="281"/>
      <c r="CXK134" s="281"/>
      <c r="CXL134" s="281"/>
      <c r="CXM134" s="281"/>
      <c r="CXN134" s="281"/>
      <c r="CXO134" s="281"/>
      <c r="CXP134" s="281"/>
      <c r="CXQ134" s="281"/>
      <c r="CXR134" s="281"/>
      <c r="CXS134" s="281"/>
      <c r="CXT134" s="281"/>
      <c r="CXU134" s="281"/>
      <c r="CXV134" s="281"/>
      <c r="CXW134" s="281"/>
      <c r="CXX134" s="281"/>
      <c r="CXY134" s="281"/>
      <c r="CXZ134" s="281"/>
      <c r="CYA134" s="281"/>
      <c r="CYB134" s="281"/>
      <c r="CYC134" s="281"/>
      <c r="CYD134" s="281"/>
      <c r="CYE134" s="281"/>
      <c r="CYF134" s="281"/>
      <c r="CYG134" s="281"/>
      <c r="CYH134" s="281"/>
      <c r="CYI134" s="281"/>
      <c r="CYJ134" s="281"/>
      <c r="CYK134" s="281"/>
      <c r="CYL134" s="281"/>
      <c r="CYM134" s="281"/>
      <c r="CYN134" s="281"/>
      <c r="CYO134" s="281"/>
      <c r="CYP134" s="281"/>
      <c r="CYQ134" s="281"/>
      <c r="CYR134" s="281"/>
      <c r="CYS134" s="281"/>
      <c r="CYT134" s="281"/>
      <c r="CYU134" s="281"/>
      <c r="CYV134" s="281"/>
      <c r="CYW134" s="281"/>
      <c r="CYX134" s="281"/>
      <c r="CYY134" s="281"/>
      <c r="CYZ134" s="281"/>
      <c r="CZA134" s="281"/>
      <c r="CZB134" s="281"/>
      <c r="CZC134" s="281"/>
      <c r="CZD134" s="281"/>
      <c r="CZE134" s="281"/>
      <c r="CZF134" s="281"/>
      <c r="CZG134" s="281"/>
      <c r="CZH134" s="281"/>
      <c r="CZI134" s="281"/>
      <c r="CZJ134" s="281"/>
      <c r="CZK134" s="281"/>
      <c r="CZL134" s="281"/>
      <c r="CZM134" s="281"/>
      <c r="CZN134" s="281"/>
      <c r="CZO134" s="281"/>
      <c r="CZP134" s="281"/>
      <c r="CZQ134" s="281"/>
      <c r="CZR134" s="281"/>
      <c r="CZS134" s="281"/>
      <c r="CZT134" s="281"/>
      <c r="CZU134" s="281"/>
      <c r="CZV134" s="281"/>
      <c r="CZW134" s="281"/>
      <c r="CZX134" s="281"/>
      <c r="CZY134" s="281"/>
      <c r="CZZ134" s="281"/>
      <c r="DAA134" s="281"/>
      <c r="DAB134" s="281"/>
      <c r="DAC134" s="281"/>
      <c r="DAD134" s="281"/>
      <c r="DAE134" s="281"/>
      <c r="DAF134" s="281"/>
      <c r="DAG134" s="281"/>
      <c r="DAH134" s="281"/>
      <c r="DAI134" s="281"/>
      <c r="DAJ134" s="281"/>
      <c r="DAK134" s="281"/>
      <c r="DAL134" s="281"/>
      <c r="DAM134" s="281"/>
      <c r="DAN134" s="281"/>
      <c r="DAO134" s="281"/>
      <c r="DAP134" s="281"/>
      <c r="DAQ134" s="281"/>
      <c r="DAR134" s="281"/>
      <c r="DAS134" s="281"/>
      <c r="DAT134" s="281"/>
      <c r="DAU134" s="281"/>
      <c r="DAV134" s="281"/>
      <c r="DAW134" s="281"/>
      <c r="DAX134" s="281"/>
      <c r="DAY134" s="281"/>
      <c r="DAZ134" s="281"/>
      <c r="DBA134" s="281"/>
      <c r="DBB134" s="281"/>
      <c r="DBC134" s="281"/>
      <c r="DBD134" s="281"/>
      <c r="DBE134" s="281"/>
      <c r="DBF134" s="281"/>
      <c r="DBG134" s="281"/>
      <c r="DBH134" s="281"/>
      <c r="DBI134" s="281"/>
      <c r="DBJ134" s="281"/>
      <c r="DBK134" s="281"/>
      <c r="DBL134" s="281"/>
      <c r="DBM134" s="281"/>
      <c r="DBN134" s="281"/>
      <c r="DBO134" s="281"/>
      <c r="DBP134" s="281"/>
      <c r="DBQ134" s="281"/>
      <c r="DBR134" s="281"/>
      <c r="DBS134" s="281"/>
      <c r="DBT134" s="281"/>
      <c r="DBU134" s="281"/>
      <c r="DBV134" s="281"/>
      <c r="DBW134" s="281"/>
      <c r="DBX134" s="281"/>
      <c r="DBY134" s="281"/>
      <c r="DBZ134" s="281"/>
      <c r="DCA134" s="281"/>
      <c r="DCB134" s="281"/>
      <c r="DCC134" s="281"/>
      <c r="DCD134" s="281"/>
      <c r="DCE134" s="281"/>
      <c r="DCF134" s="281"/>
      <c r="DCG134" s="281"/>
      <c r="DCH134" s="281"/>
      <c r="DCI134" s="281"/>
      <c r="DCJ134" s="281"/>
      <c r="DCK134" s="281"/>
      <c r="DCL134" s="281"/>
      <c r="DCM134" s="281"/>
      <c r="DCN134" s="281"/>
      <c r="DCO134" s="281"/>
      <c r="DCP134" s="281"/>
      <c r="DCQ134" s="281"/>
      <c r="DCR134" s="281"/>
      <c r="DCS134" s="281"/>
      <c r="DCT134" s="281"/>
      <c r="DCU134" s="281"/>
      <c r="DCV134" s="281"/>
      <c r="DCW134" s="281"/>
      <c r="DCX134" s="281"/>
      <c r="DCY134" s="281"/>
      <c r="DCZ134" s="281"/>
      <c r="DDA134" s="281"/>
      <c r="DDB134" s="281"/>
      <c r="DDC134" s="281"/>
      <c r="DDD134" s="281"/>
      <c r="DDE134" s="281"/>
      <c r="DDF134" s="281"/>
      <c r="DDG134" s="281"/>
      <c r="DDH134" s="281"/>
      <c r="DDI134" s="281"/>
      <c r="DDJ134" s="281"/>
      <c r="DDK134" s="281"/>
      <c r="DDL134" s="281"/>
      <c r="DDM134" s="281"/>
      <c r="DDN134" s="281"/>
      <c r="DDO134" s="281"/>
      <c r="DDP134" s="281"/>
      <c r="DDQ134" s="281"/>
      <c r="DDR134" s="281"/>
      <c r="DDS134" s="281"/>
      <c r="DDT134" s="281"/>
      <c r="DDU134" s="281"/>
      <c r="DDV134" s="281"/>
      <c r="DDW134" s="281"/>
      <c r="DDX134" s="281"/>
      <c r="DDY134" s="281"/>
      <c r="DDZ134" s="281"/>
      <c r="DEA134" s="281"/>
      <c r="DEB134" s="281"/>
      <c r="DEC134" s="281"/>
      <c r="DED134" s="281"/>
      <c r="DEE134" s="281"/>
      <c r="DEF134" s="281"/>
      <c r="DEG134" s="281"/>
      <c r="DEH134" s="281"/>
      <c r="DEI134" s="281"/>
      <c r="DEJ134" s="281"/>
      <c r="DEK134" s="281"/>
      <c r="DEL134" s="281"/>
      <c r="DEM134" s="281"/>
      <c r="DEN134" s="281"/>
      <c r="DEO134" s="281"/>
      <c r="DEP134" s="281"/>
      <c r="DEQ134" s="281"/>
      <c r="DER134" s="281"/>
      <c r="DES134" s="281"/>
      <c r="DET134" s="281"/>
      <c r="DEU134" s="281"/>
      <c r="DEV134" s="281"/>
      <c r="DEW134" s="281"/>
      <c r="DEX134" s="281"/>
      <c r="DEY134" s="281"/>
      <c r="DEZ134" s="281"/>
      <c r="DFA134" s="281"/>
      <c r="DFB134" s="281"/>
      <c r="DFC134" s="281"/>
      <c r="DFD134" s="281"/>
      <c r="DFE134" s="281"/>
      <c r="DFF134" s="281"/>
      <c r="DFG134" s="281"/>
      <c r="DFH134" s="281"/>
      <c r="DFI134" s="281"/>
      <c r="DFJ134" s="281"/>
      <c r="DFK134" s="281"/>
      <c r="DFL134" s="281"/>
      <c r="DFM134" s="281"/>
      <c r="DFN134" s="281"/>
      <c r="DFO134" s="281"/>
      <c r="DFP134" s="281"/>
      <c r="DFQ134" s="281"/>
      <c r="DFR134" s="281"/>
      <c r="DFS134" s="281"/>
      <c r="DFT134" s="281"/>
      <c r="DFU134" s="281"/>
      <c r="DFV134" s="281"/>
      <c r="DFW134" s="281"/>
      <c r="DFX134" s="281"/>
      <c r="DFY134" s="281"/>
      <c r="DFZ134" s="281"/>
      <c r="DGA134" s="281"/>
      <c r="DGB134" s="281"/>
      <c r="DGC134" s="281"/>
      <c r="DGD134" s="281"/>
      <c r="DGE134" s="281"/>
      <c r="DGF134" s="281"/>
      <c r="DGG134" s="281"/>
      <c r="DGH134" s="281"/>
      <c r="DGI134" s="281"/>
      <c r="DGJ134" s="281"/>
      <c r="DGK134" s="281"/>
      <c r="DGL134" s="281"/>
      <c r="DGM134" s="281"/>
      <c r="DGN134" s="281"/>
      <c r="DGO134" s="281"/>
      <c r="DGP134" s="281"/>
      <c r="DGQ134" s="281"/>
      <c r="DGR134" s="281"/>
      <c r="DGS134" s="281"/>
      <c r="DGT134" s="281"/>
      <c r="DGU134" s="281"/>
      <c r="DGV134" s="281"/>
      <c r="DGW134" s="281"/>
      <c r="DGX134" s="281"/>
      <c r="DGY134" s="281"/>
      <c r="DGZ134" s="281"/>
      <c r="DHA134" s="281"/>
      <c r="DHB134" s="281"/>
      <c r="DHC134" s="281"/>
      <c r="DHD134" s="281"/>
      <c r="DHE134" s="281"/>
      <c r="DHF134" s="281"/>
      <c r="DHG134" s="281"/>
      <c r="DHH134" s="281"/>
      <c r="DHI134" s="281"/>
      <c r="DHJ134" s="281"/>
      <c r="DHK134" s="281"/>
      <c r="DHL134" s="281"/>
      <c r="DHM134" s="281"/>
      <c r="DHN134" s="281"/>
      <c r="DHO134" s="281"/>
      <c r="DHP134" s="281"/>
      <c r="DHQ134" s="281"/>
      <c r="DHR134" s="281"/>
      <c r="DHS134" s="281"/>
      <c r="DHT134" s="281"/>
      <c r="DHU134" s="281"/>
      <c r="DHV134" s="281"/>
      <c r="DHW134" s="281"/>
      <c r="DHX134" s="281"/>
      <c r="DHY134" s="281"/>
      <c r="DHZ134" s="281"/>
      <c r="DIA134" s="281"/>
      <c r="DIB134" s="281"/>
      <c r="DIC134" s="281"/>
      <c r="DID134" s="281"/>
      <c r="DIE134" s="281"/>
      <c r="DIF134" s="281"/>
      <c r="DIG134" s="281"/>
      <c r="DIH134" s="281"/>
      <c r="DII134" s="281"/>
      <c r="DIJ134" s="281"/>
      <c r="DIK134" s="281"/>
      <c r="DIL134" s="281"/>
      <c r="DIM134" s="281"/>
      <c r="DIN134" s="281"/>
      <c r="DIO134" s="281"/>
      <c r="DIP134" s="281"/>
      <c r="DIQ134" s="281"/>
      <c r="DIR134" s="281"/>
      <c r="DIS134" s="281"/>
      <c r="DIT134" s="281"/>
      <c r="DIU134" s="281"/>
      <c r="DIV134" s="281"/>
      <c r="DIW134" s="281"/>
      <c r="DIX134" s="281"/>
      <c r="DIY134" s="281"/>
      <c r="DIZ134" s="281"/>
      <c r="DJA134" s="281"/>
      <c r="DJB134" s="281"/>
      <c r="DJC134" s="281"/>
      <c r="DJD134" s="281"/>
      <c r="DJE134" s="281"/>
      <c r="DJF134" s="281"/>
      <c r="DJG134" s="281"/>
      <c r="DJH134" s="281"/>
      <c r="DJI134" s="281"/>
      <c r="DJJ134" s="281"/>
      <c r="DJK134" s="281"/>
      <c r="DJL134" s="281"/>
      <c r="DJM134" s="281"/>
      <c r="DJN134" s="281"/>
      <c r="DJO134" s="281"/>
      <c r="DJP134" s="281"/>
      <c r="DJQ134" s="281"/>
      <c r="DJR134" s="281"/>
      <c r="DJS134" s="281"/>
      <c r="DJT134" s="281"/>
      <c r="DJU134" s="281"/>
      <c r="DJV134" s="281"/>
      <c r="DJW134" s="281"/>
      <c r="DJX134" s="281"/>
      <c r="DJY134" s="281"/>
      <c r="DJZ134" s="281"/>
      <c r="DKA134" s="281"/>
      <c r="DKB134" s="281"/>
      <c r="DKC134" s="281"/>
      <c r="DKD134" s="281"/>
      <c r="DKE134" s="281"/>
      <c r="DKF134" s="281"/>
      <c r="DKG134" s="281"/>
      <c r="DKH134" s="281"/>
      <c r="DKI134" s="281"/>
      <c r="DKJ134" s="281"/>
      <c r="DKK134" s="281"/>
      <c r="DKL134" s="281"/>
      <c r="DKM134" s="281"/>
      <c r="DKN134" s="281"/>
      <c r="DKO134" s="281"/>
      <c r="DKP134" s="281"/>
      <c r="DKQ134" s="281"/>
      <c r="DKR134" s="281"/>
      <c r="DKS134" s="281"/>
      <c r="DKT134" s="281"/>
      <c r="DKU134" s="281"/>
      <c r="DKV134" s="281"/>
      <c r="DKW134" s="281"/>
      <c r="DKX134" s="281"/>
      <c r="DKY134" s="281"/>
      <c r="DKZ134" s="281"/>
      <c r="DLA134" s="281"/>
      <c r="DLB134" s="281"/>
      <c r="DLC134" s="281"/>
      <c r="DLD134" s="281"/>
      <c r="DLE134" s="281"/>
      <c r="DLF134" s="281"/>
      <c r="DLG134" s="281"/>
      <c r="DLH134" s="281"/>
      <c r="DLI134" s="281"/>
      <c r="DLJ134" s="281"/>
      <c r="DLK134" s="281"/>
      <c r="DLL134" s="281"/>
      <c r="DLM134" s="281"/>
      <c r="DLN134" s="281"/>
      <c r="DLO134" s="281"/>
      <c r="DLP134" s="281"/>
      <c r="DLQ134" s="281"/>
      <c r="DLR134" s="281"/>
      <c r="DLS134" s="281"/>
      <c r="DLT134" s="281"/>
      <c r="DLU134" s="281"/>
      <c r="DLV134" s="281"/>
      <c r="DLW134" s="281"/>
      <c r="DLX134" s="281"/>
      <c r="DLY134" s="281"/>
      <c r="DLZ134" s="281"/>
      <c r="DMA134" s="281"/>
      <c r="DMB134" s="281"/>
      <c r="DMC134" s="281"/>
      <c r="DMD134" s="281"/>
      <c r="DME134" s="281"/>
      <c r="DMF134" s="281"/>
      <c r="DMG134" s="281"/>
      <c r="DMH134" s="281"/>
      <c r="DMI134" s="281"/>
      <c r="DMJ134" s="281"/>
      <c r="DMK134" s="281"/>
      <c r="DML134" s="281"/>
      <c r="DMM134" s="281"/>
      <c r="DMN134" s="281"/>
      <c r="DMO134" s="281"/>
      <c r="DMP134" s="281"/>
      <c r="DMQ134" s="281"/>
      <c r="DMR134" s="281"/>
      <c r="DMS134" s="281"/>
      <c r="DMT134" s="281"/>
      <c r="DMU134" s="281"/>
      <c r="DMV134" s="281"/>
      <c r="DMW134" s="281"/>
      <c r="DMX134" s="281"/>
      <c r="DMY134" s="281"/>
      <c r="DMZ134" s="281"/>
      <c r="DNA134" s="281"/>
      <c r="DNB134" s="281"/>
      <c r="DNC134" s="281"/>
      <c r="DND134" s="281"/>
      <c r="DNE134" s="281"/>
      <c r="DNF134" s="281"/>
      <c r="DNG134" s="281"/>
      <c r="DNH134" s="281"/>
      <c r="DNI134" s="281"/>
      <c r="DNJ134" s="281"/>
      <c r="DNK134" s="281"/>
      <c r="DNL134" s="281"/>
      <c r="DNM134" s="281"/>
      <c r="DNN134" s="281"/>
      <c r="DNO134" s="281"/>
      <c r="DNP134" s="281"/>
      <c r="DNQ134" s="281"/>
      <c r="DNR134" s="281"/>
      <c r="DNS134" s="281"/>
      <c r="DNT134" s="281"/>
      <c r="DNU134" s="281"/>
      <c r="DNV134" s="281"/>
      <c r="DNW134" s="281"/>
      <c r="DNX134" s="281"/>
      <c r="DNY134" s="281"/>
      <c r="DNZ134" s="281"/>
      <c r="DOA134" s="281"/>
      <c r="DOB134" s="281"/>
      <c r="DOC134" s="281"/>
      <c r="DOD134" s="281"/>
      <c r="DOE134" s="281"/>
      <c r="DOF134" s="281"/>
      <c r="DOG134" s="281"/>
      <c r="DOH134" s="281"/>
      <c r="DOI134" s="281"/>
      <c r="DOJ134" s="281"/>
      <c r="DOK134" s="281"/>
      <c r="DOL134" s="281"/>
      <c r="DOM134" s="281"/>
      <c r="DON134" s="281"/>
      <c r="DOO134" s="281"/>
      <c r="DOP134" s="281"/>
      <c r="DOQ134" s="281"/>
      <c r="DOR134" s="281"/>
      <c r="DOS134" s="281"/>
      <c r="DOT134" s="281"/>
      <c r="DOU134" s="281"/>
      <c r="DOV134" s="281"/>
      <c r="DOW134" s="281"/>
      <c r="DOX134" s="281"/>
      <c r="DOY134" s="281"/>
      <c r="DOZ134" s="281"/>
      <c r="DPA134" s="281"/>
      <c r="DPB134" s="281"/>
      <c r="DPC134" s="281"/>
      <c r="DPD134" s="281"/>
      <c r="DPE134" s="281"/>
      <c r="DPF134" s="281"/>
      <c r="DPG134" s="281"/>
      <c r="DPH134" s="281"/>
      <c r="DPI134" s="281"/>
      <c r="DPJ134" s="281"/>
      <c r="DPK134" s="281"/>
      <c r="DPL134" s="281"/>
      <c r="DPM134" s="281"/>
      <c r="DPN134" s="281"/>
      <c r="DPO134" s="281"/>
      <c r="DPP134" s="281"/>
      <c r="DPQ134" s="281"/>
      <c r="DPR134" s="281"/>
      <c r="DPS134" s="281"/>
      <c r="DPT134" s="281"/>
      <c r="DPU134" s="281"/>
      <c r="DPV134" s="281"/>
      <c r="DPW134" s="281"/>
      <c r="DPX134" s="281"/>
      <c r="DPY134" s="281"/>
      <c r="DPZ134" s="281"/>
      <c r="DQA134" s="281"/>
      <c r="DQB134" s="281"/>
      <c r="DQC134" s="281"/>
      <c r="DQD134" s="281"/>
      <c r="DQE134" s="281"/>
      <c r="DQF134" s="281"/>
      <c r="DQG134" s="281"/>
      <c r="DQH134" s="281"/>
      <c r="DQI134" s="281"/>
      <c r="DQJ134" s="281"/>
      <c r="DQK134" s="281"/>
      <c r="DQL134" s="281"/>
      <c r="DQM134" s="281"/>
      <c r="DQN134" s="281"/>
      <c r="DQO134" s="281"/>
      <c r="DQP134" s="281"/>
      <c r="DQQ134" s="281"/>
      <c r="DQR134" s="281"/>
      <c r="DQS134" s="281"/>
      <c r="DQT134" s="281"/>
      <c r="DQU134" s="281"/>
      <c r="DQV134" s="281"/>
      <c r="DQW134" s="281"/>
      <c r="DQX134" s="281"/>
      <c r="DQY134" s="281"/>
      <c r="DQZ134" s="281"/>
      <c r="DRA134" s="281"/>
      <c r="DRB134" s="281"/>
      <c r="DRC134" s="281"/>
      <c r="DRD134" s="281"/>
      <c r="DRE134" s="281"/>
      <c r="DRF134" s="281"/>
      <c r="DRG134" s="281"/>
      <c r="DRH134" s="281"/>
      <c r="DRI134" s="281"/>
      <c r="DRJ134" s="281"/>
      <c r="DRK134" s="281"/>
      <c r="DRL134" s="281"/>
      <c r="DRM134" s="281"/>
      <c r="DRN134" s="281"/>
      <c r="DRO134" s="281"/>
      <c r="DRP134" s="281"/>
      <c r="DRQ134" s="281"/>
      <c r="DRR134" s="281"/>
      <c r="DRS134" s="281"/>
      <c r="DRT134" s="281"/>
      <c r="DRU134" s="281"/>
      <c r="DRV134" s="281"/>
      <c r="DRW134" s="281"/>
      <c r="DRX134" s="281"/>
      <c r="DRY134" s="281"/>
      <c r="DRZ134" s="281"/>
      <c r="DSA134" s="281"/>
      <c r="DSB134" s="281"/>
      <c r="DSC134" s="281"/>
      <c r="DSD134" s="281"/>
      <c r="DSE134" s="281"/>
      <c r="DSF134" s="281"/>
      <c r="DSG134" s="281"/>
      <c r="DSH134" s="281"/>
      <c r="DSI134" s="281"/>
      <c r="DSJ134" s="281"/>
      <c r="DSK134" s="281"/>
      <c r="DSL134" s="281"/>
      <c r="DSM134" s="281"/>
      <c r="DSN134" s="281"/>
      <c r="DSO134" s="281"/>
      <c r="DSP134" s="281"/>
      <c r="DSQ134" s="281"/>
      <c r="DSR134" s="281"/>
      <c r="DSS134" s="281"/>
      <c r="DST134" s="281"/>
      <c r="DSU134" s="281"/>
      <c r="DSV134" s="281"/>
      <c r="DSW134" s="281"/>
      <c r="DSX134" s="281"/>
      <c r="DSY134" s="281"/>
      <c r="DSZ134" s="281"/>
      <c r="DTA134" s="281"/>
      <c r="DTB134" s="281"/>
      <c r="DTC134" s="281"/>
      <c r="DTD134" s="281"/>
      <c r="DTE134" s="281"/>
      <c r="DTF134" s="281"/>
      <c r="DTG134" s="281"/>
      <c r="DTH134" s="281"/>
      <c r="DTI134" s="281"/>
      <c r="DTJ134" s="281"/>
      <c r="DTK134" s="281"/>
      <c r="DTL134" s="281"/>
      <c r="DTM134" s="281"/>
      <c r="DTN134" s="281"/>
      <c r="DTO134" s="281"/>
      <c r="DTP134" s="281"/>
      <c r="DTQ134" s="281"/>
      <c r="DTR134" s="281"/>
      <c r="DTS134" s="281"/>
      <c r="DTT134" s="281"/>
      <c r="DTU134" s="281"/>
      <c r="DTV134" s="281"/>
      <c r="DTW134" s="281"/>
      <c r="DTX134" s="281"/>
      <c r="DTY134" s="281"/>
      <c r="DTZ134" s="281"/>
      <c r="DUA134" s="281"/>
      <c r="DUB134" s="281"/>
      <c r="DUC134" s="281"/>
      <c r="DUD134" s="281"/>
      <c r="DUE134" s="281"/>
      <c r="DUF134" s="281"/>
      <c r="DUG134" s="281"/>
      <c r="DUH134" s="281"/>
      <c r="DUI134" s="281"/>
      <c r="DUJ134" s="281"/>
      <c r="DUK134" s="281"/>
      <c r="DUL134" s="281"/>
      <c r="DUM134" s="281"/>
      <c r="DUN134" s="281"/>
      <c r="DUO134" s="281"/>
      <c r="DUP134" s="281"/>
      <c r="DUQ134" s="281"/>
      <c r="DUR134" s="281"/>
      <c r="DUS134" s="281"/>
      <c r="DUT134" s="281"/>
      <c r="DUU134" s="281"/>
      <c r="DUV134" s="281"/>
      <c r="DUW134" s="281"/>
      <c r="DUX134" s="281"/>
      <c r="DUY134" s="281"/>
      <c r="DUZ134" s="281"/>
      <c r="DVA134" s="281"/>
      <c r="DVB134" s="281"/>
      <c r="DVC134" s="281"/>
      <c r="DVD134" s="281"/>
      <c r="DVE134" s="281"/>
      <c r="DVF134" s="281"/>
      <c r="DVG134" s="281"/>
      <c r="DVH134" s="281"/>
      <c r="DVI134" s="281"/>
      <c r="DVJ134" s="281"/>
      <c r="DVK134" s="281"/>
      <c r="DVL134" s="281"/>
      <c r="DVM134" s="281"/>
      <c r="DVN134" s="281"/>
      <c r="DVO134" s="281"/>
      <c r="DVP134" s="281"/>
      <c r="DVQ134" s="281"/>
      <c r="DVR134" s="281"/>
      <c r="DVS134" s="281"/>
      <c r="DVT134" s="281"/>
      <c r="DVU134" s="281"/>
      <c r="DVV134" s="281"/>
      <c r="DVW134" s="281"/>
      <c r="DVX134" s="281"/>
      <c r="DVY134" s="281"/>
      <c r="DVZ134" s="281"/>
      <c r="DWA134" s="281"/>
      <c r="DWB134" s="281"/>
      <c r="DWC134" s="281"/>
      <c r="DWD134" s="281"/>
      <c r="DWE134" s="281"/>
      <c r="DWF134" s="281"/>
      <c r="DWG134" s="281"/>
      <c r="DWH134" s="281"/>
      <c r="DWI134" s="281"/>
      <c r="DWJ134" s="281"/>
      <c r="DWK134" s="281"/>
      <c r="DWL134" s="281"/>
      <c r="DWM134" s="281"/>
      <c r="DWN134" s="281"/>
      <c r="DWO134" s="281"/>
      <c r="DWP134" s="281"/>
      <c r="DWQ134" s="281"/>
      <c r="DWR134" s="281"/>
      <c r="DWS134" s="281"/>
      <c r="DWT134" s="281"/>
      <c r="DWU134" s="281"/>
      <c r="DWV134" s="281"/>
      <c r="DWW134" s="281"/>
      <c r="DWX134" s="281"/>
      <c r="DWY134" s="281"/>
      <c r="DWZ134" s="281"/>
      <c r="DXA134" s="281"/>
      <c r="DXB134" s="281"/>
      <c r="DXC134" s="281"/>
      <c r="DXD134" s="281"/>
      <c r="DXE134" s="281"/>
      <c r="DXF134" s="281"/>
      <c r="DXG134" s="281"/>
      <c r="DXH134" s="281"/>
      <c r="DXI134" s="281"/>
      <c r="DXJ134" s="281"/>
      <c r="DXK134" s="281"/>
      <c r="DXL134" s="281"/>
      <c r="DXM134" s="281"/>
      <c r="DXN134" s="281"/>
      <c r="DXO134" s="281"/>
      <c r="DXP134" s="281"/>
      <c r="DXQ134" s="281"/>
      <c r="DXR134" s="281"/>
      <c r="DXS134" s="281"/>
      <c r="DXT134" s="281"/>
      <c r="DXU134" s="281"/>
      <c r="DXV134" s="281"/>
      <c r="DXW134" s="281"/>
      <c r="DXX134" s="281"/>
      <c r="DXY134" s="281"/>
      <c r="DXZ134" s="281"/>
      <c r="DYA134" s="281"/>
      <c r="DYB134" s="281"/>
      <c r="DYC134" s="281"/>
      <c r="DYD134" s="281"/>
      <c r="DYE134" s="281"/>
      <c r="DYF134" s="281"/>
      <c r="DYG134" s="281"/>
      <c r="DYH134" s="281"/>
      <c r="DYI134" s="281"/>
      <c r="DYJ134" s="281"/>
      <c r="DYK134" s="281"/>
      <c r="DYL134" s="281"/>
      <c r="DYM134" s="281"/>
      <c r="DYN134" s="281"/>
      <c r="DYO134" s="281"/>
      <c r="DYP134" s="281"/>
      <c r="DYQ134" s="281"/>
      <c r="DYR134" s="281"/>
      <c r="DYS134" s="281"/>
      <c r="DYT134" s="281"/>
      <c r="DYU134" s="281"/>
      <c r="DYV134" s="281"/>
      <c r="DYW134" s="281"/>
      <c r="DYX134" s="281"/>
      <c r="DYY134" s="281"/>
      <c r="DYZ134" s="281"/>
      <c r="DZA134" s="281"/>
      <c r="DZB134" s="281"/>
      <c r="DZC134" s="281"/>
      <c r="DZD134" s="281"/>
      <c r="DZE134" s="281"/>
      <c r="DZF134" s="281"/>
      <c r="DZG134" s="281"/>
      <c r="DZH134" s="281"/>
      <c r="DZI134" s="281"/>
      <c r="DZJ134" s="281"/>
      <c r="DZK134" s="281"/>
      <c r="DZL134" s="281"/>
      <c r="DZM134" s="281"/>
      <c r="DZN134" s="281"/>
      <c r="DZO134" s="281"/>
      <c r="DZP134" s="281"/>
      <c r="DZQ134" s="281"/>
      <c r="DZR134" s="281"/>
      <c r="DZS134" s="281"/>
      <c r="DZT134" s="281"/>
      <c r="DZU134" s="281"/>
      <c r="DZV134" s="281"/>
      <c r="DZW134" s="281"/>
      <c r="DZX134" s="281"/>
      <c r="DZY134" s="281"/>
      <c r="DZZ134" s="281"/>
      <c r="EAA134" s="281"/>
      <c r="EAB134" s="281"/>
      <c r="EAC134" s="281"/>
      <c r="EAD134" s="281"/>
      <c r="EAE134" s="281"/>
      <c r="EAF134" s="281"/>
      <c r="EAG134" s="281"/>
      <c r="EAH134" s="281"/>
      <c r="EAI134" s="281"/>
      <c r="EAJ134" s="281"/>
      <c r="EAK134" s="281"/>
      <c r="EAL134" s="281"/>
      <c r="EAM134" s="281"/>
      <c r="EAN134" s="281"/>
      <c r="EAO134" s="281"/>
      <c r="EAP134" s="281"/>
      <c r="EAQ134" s="281"/>
      <c r="EAR134" s="281"/>
      <c r="EAS134" s="281"/>
      <c r="EAT134" s="281"/>
      <c r="EAU134" s="281"/>
      <c r="EAV134" s="281"/>
      <c r="EAW134" s="281"/>
      <c r="EAX134" s="281"/>
      <c r="EAY134" s="281"/>
      <c r="EAZ134" s="281"/>
      <c r="EBA134" s="281"/>
      <c r="EBB134" s="281"/>
      <c r="EBC134" s="281"/>
      <c r="EBD134" s="281"/>
      <c r="EBE134" s="281"/>
      <c r="EBF134" s="281"/>
      <c r="EBG134" s="281"/>
      <c r="EBH134" s="281"/>
      <c r="EBI134" s="281"/>
      <c r="EBJ134" s="281"/>
      <c r="EBK134" s="281"/>
      <c r="EBL134" s="281"/>
      <c r="EBM134" s="281"/>
      <c r="EBN134" s="281"/>
      <c r="EBO134" s="281"/>
      <c r="EBP134" s="281"/>
      <c r="EBQ134" s="281"/>
      <c r="EBR134" s="281"/>
      <c r="EBS134" s="281"/>
      <c r="EBT134" s="281"/>
      <c r="EBU134" s="281"/>
      <c r="EBV134" s="281"/>
      <c r="EBW134" s="281"/>
      <c r="EBX134" s="281"/>
      <c r="EBY134" s="281"/>
      <c r="EBZ134" s="281"/>
      <c r="ECA134" s="281"/>
      <c r="ECB134" s="281"/>
      <c r="ECC134" s="281"/>
      <c r="ECD134" s="281"/>
      <c r="ECE134" s="281"/>
      <c r="ECF134" s="281"/>
      <c r="ECG134" s="281"/>
      <c r="ECH134" s="281"/>
      <c r="ECI134" s="281"/>
      <c r="ECJ134" s="281"/>
      <c r="ECK134" s="281"/>
      <c r="ECL134" s="281"/>
      <c r="ECM134" s="281"/>
      <c r="ECN134" s="281"/>
      <c r="ECO134" s="281"/>
      <c r="ECP134" s="281"/>
      <c r="ECQ134" s="281"/>
      <c r="ECR134" s="281"/>
      <c r="ECS134" s="281"/>
      <c r="ECT134" s="281"/>
      <c r="ECU134" s="281"/>
      <c r="ECV134" s="281"/>
      <c r="ECW134" s="281"/>
      <c r="ECX134" s="281"/>
      <c r="ECY134" s="281"/>
      <c r="ECZ134" s="281"/>
      <c r="EDA134" s="281"/>
      <c r="EDB134" s="281"/>
      <c r="EDC134" s="281"/>
      <c r="EDD134" s="281"/>
      <c r="EDE134" s="281"/>
      <c r="EDF134" s="281"/>
      <c r="EDG134" s="281"/>
      <c r="EDH134" s="281"/>
      <c r="EDI134" s="281"/>
      <c r="EDJ134" s="281"/>
      <c r="EDK134" s="281"/>
      <c r="EDL134" s="281"/>
      <c r="EDM134" s="281"/>
      <c r="EDN134" s="281"/>
      <c r="EDO134" s="281"/>
      <c r="EDP134" s="281"/>
      <c r="EDQ134" s="281"/>
      <c r="EDR134" s="281"/>
      <c r="EDS134" s="281"/>
      <c r="EDT134" s="281"/>
      <c r="EDU134" s="281"/>
      <c r="EDV134" s="281"/>
      <c r="EDW134" s="281"/>
      <c r="EDX134" s="281"/>
      <c r="EDY134" s="281"/>
      <c r="EDZ134" s="281"/>
      <c r="EEA134" s="281"/>
      <c r="EEB134" s="281"/>
      <c r="EEC134" s="281"/>
      <c r="EED134" s="281"/>
      <c r="EEE134" s="281"/>
      <c r="EEF134" s="281"/>
      <c r="EEG134" s="281"/>
      <c r="EEH134" s="281"/>
      <c r="EEI134" s="281"/>
      <c r="EEJ134" s="281"/>
      <c r="EEK134" s="281"/>
      <c r="EEL134" s="281"/>
      <c r="EEM134" s="281"/>
      <c r="EEN134" s="281"/>
      <c r="EEO134" s="281"/>
      <c r="EEP134" s="281"/>
      <c r="EEQ134" s="281"/>
      <c r="EER134" s="281"/>
      <c r="EES134" s="281"/>
      <c r="EET134" s="281"/>
      <c r="EEU134" s="281"/>
      <c r="EEV134" s="281"/>
      <c r="EEW134" s="281"/>
      <c r="EEX134" s="281"/>
      <c r="EEY134" s="281"/>
      <c r="EEZ134" s="281"/>
      <c r="EFA134" s="281"/>
      <c r="EFB134" s="281"/>
      <c r="EFC134" s="281"/>
      <c r="EFD134" s="281"/>
      <c r="EFE134" s="281"/>
      <c r="EFF134" s="281"/>
      <c r="EFG134" s="281"/>
      <c r="EFH134" s="281"/>
      <c r="EFI134" s="281"/>
      <c r="EFJ134" s="281"/>
      <c r="EFK134" s="281"/>
      <c r="EFL134" s="281"/>
      <c r="EFM134" s="281"/>
      <c r="EFN134" s="281"/>
      <c r="EFO134" s="281"/>
      <c r="EFP134" s="281"/>
      <c r="EFQ134" s="281"/>
      <c r="EFR134" s="281"/>
      <c r="EFS134" s="281"/>
      <c r="EFT134" s="281"/>
      <c r="EFU134" s="281"/>
      <c r="EFV134" s="281"/>
      <c r="EFW134" s="281"/>
      <c r="EFX134" s="281"/>
      <c r="EFY134" s="281"/>
      <c r="EFZ134" s="281"/>
      <c r="EGA134" s="281"/>
      <c r="EGB134" s="281"/>
      <c r="EGC134" s="281"/>
      <c r="EGD134" s="281"/>
      <c r="EGE134" s="281"/>
      <c r="EGF134" s="281"/>
      <c r="EGG134" s="281"/>
      <c r="EGH134" s="281"/>
      <c r="EGI134" s="281"/>
      <c r="EGJ134" s="281"/>
      <c r="EGK134" s="281"/>
      <c r="EGL134" s="281"/>
      <c r="EGM134" s="281"/>
      <c r="EGN134" s="281"/>
      <c r="EGO134" s="281"/>
      <c r="EGP134" s="281"/>
      <c r="EGQ134" s="281"/>
      <c r="EGR134" s="281"/>
      <c r="EGS134" s="281"/>
      <c r="EGT134" s="281"/>
      <c r="EGU134" s="281"/>
      <c r="EGV134" s="281"/>
      <c r="EGW134" s="281"/>
      <c r="EGX134" s="281"/>
      <c r="EGY134" s="281"/>
      <c r="EGZ134" s="281"/>
      <c r="EHA134" s="281"/>
      <c r="EHB134" s="281"/>
      <c r="EHC134" s="281"/>
      <c r="EHD134" s="281"/>
      <c r="EHE134" s="281"/>
      <c r="EHF134" s="281"/>
      <c r="EHG134" s="281"/>
      <c r="EHH134" s="281"/>
      <c r="EHI134" s="281"/>
      <c r="EHJ134" s="281"/>
      <c r="EHK134" s="281"/>
      <c r="EHL134" s="281"/>
      <c r="EHM134" s="281"/>
      <c r="EHN134" s="281"/>
      <c r="EHO134" s="281"/>
      <c r="EHP134" s="281"/>
      <c r="EHQ134" s="281"/>
      <c r="EHR134" s="281"/>
      <c r="EHS134" s="281"/>
      <c r="EHT134" s="281"/>
      <c r="EHU134" s="281"/>
      <c r="EHV134" s="281"/>
      <c r="EHW134" s="281"/>
      <c r="EHX134" s="281"/>
      <c r="EHY134" s="281"/>
      <c r="EHZ134" s="281"/>
      <c r="EIA134" s="281"/>
      <c r="EIB134" s="281"/>
      <c r="EIC134" s="281"/>
      <c r="EID134" s="281"/>
      <c r="EIE134" s="281"/>
      <c r="EIF134" s="281"/>
      <c r="EIG134" s="281"/>
      <c r="EIH134" s="281"/>
      <c r="EII134" s="281"/>
      <c r="EIJ134" s="281"/>
      <c r="EIK134" s="281"/>
      <c r="EIL134" s="281"/>
      <c r="EIM134" s="281"/>
      <c r="EIN134" s="281"/>
      <c r="EIO134" s="281"/>
      <c r="EIP134" s="281"/>
      <c r="EIQ134" s="281"/>
      <c r="EIR134" s="281"/>
      <c r="EIS134" s="281"/>
      <c r="EIT134" s="281"/>
      <c r="EIU134" s="281"/>
      <c r="EIV134" s="281"/>
      <c r="EIW134" s="281"/>
      <c r="EIX134" s="281"/>
      <c r="EIY134" s="281"/>
      <c r="EIZ134" s="281"/>
      <c r="EJA134" s="281"/>
      <c r="EJB134" s="281"/>
      <c r="EJC134" s="281"/>
      <c r="EJD134" s="281"/>
      <c r="EJE134" s="281"/>
      <c r="EJF134" s="281"/>
      <c r="EJG134" s="281"/>
      <c r="EJH134" s="281"/>
      <c r="EJI134" s="281"/>
      <c r="EJJ134" s="281"/>
      <c r="EJK134" s="281"/>
      <c r="EJL134" s="281"/>
      <c r="EJM134" s="281"/>
      <c r="EJN134" s="281"/>
      <c r="EJO134" s="281"/>
      <c r="EJP134" s="281"/>
      <c r="EJQ134" s="281"/>
      <c r="EJR134" s="281"/>
      <c r="EJS134" s="281"/>
      <c r="EJT134" s="281"/>
      <c r="EJU134" s="281"/>
      <c r="EJV134" s="281"/>
      <c r="EJW134" s="281"/>
      <c r="EJX134" s="281"/>
      <c r="EJY134" s="281"/>
      <c r="EJZ134" s="281"/>
      <c r="EKA134" s="281"/>
      <c r="EKB134" s="281"/>
      <c r="EKC134" s="281"/>
      <c r="EKD134" s="281"/>
      <c r="EKE134" s="281"/>
      <c r="EKF134" s="281"/>
      <c r="EKG134" s="281"/>
      <c r="EKH134" s="281"/>
      <c r="EKI134" s="281"/>
      <c r="EKJ134" s="281"/>
      <c r="EKK134" s="281"/>
      <c r="EKL134" s="281"/>
      <c r="EKM134" s="281"/>
      <c r="EKN134" s="281"/>
      <c r="EKO134" s="281"/>
      <c r="EKP134" s="281"/>
      <c r="EKQ134" s="281"/>
      <c r="EKR134" s="281"/>
      <c r="EKS134" s="281"/>
      <c r="EKT134" s="281"/>
      <c r="EKU134" s="281"/>
      <c r="EKV134" s="281"/>
      <c r="EKW134" s="281"/>
      <c r="EKX134" s="281"/>
      <c r="EKY134" s="281"/>
      <c r="EKZ134" s="281"/>
      <c r="ELA134" s="281"/>
      <c r="ELB134" s="281"/>
      <c r="ELC134" s="281"/>
      <c r="ELD134" s="281"/>
      <c r="ELE134" s="281"/>
      <c r="ELF134" s="281"/>
      <c r="ELG134" s="281"/>
      <c r="ELH134" s="281"/>
      <c r="ELI134" s="281"/>
      <c r="ELJ134" s="281"/>
      <c r="ELK134" s="281"/>
      <c r="ELL134" s="281"/>
      <c r="ELM134" s="281"/>
      <c r="ELN134" s="281"/>
      <c r="ELO134" s="281"/>
      <c r="ELP134" s="281"/>
      <c r="ELQ134" s="281"/>
      <c r="ELR134" s="281"/>
      <c r="ELS134" s="281"/>
      <c r="ELT134" s="281"/>
      <c r="ELU134" s="281"/>
      <c r="ELV134" s="281"/>
      <c r="ELW134" s="281"/>
      <c r="ELX134" s="281"/>
      <c r="ELY134" s="281"/>
      <c r="ELZ134" s="281"/>
      <c r="EMA134" s="281"/>
      <c r="EMB134" s="281"/>
      <c r="EMC134" s="281"/>
      <c r="EMD134" s="281"/>
      <c r="EME134" s="281"/>
      <c r="EMF134" s="281"/>
      <c r="EMG134" s="281"/>
      <c r="EMH134" s="281"/>
      <c r="EMI134" s="281"/>
      <c r="EMJ134" s="281"/>
      <c r="EMK134" s="281"/>
      <c r="EML134" s="281"/>
      <c r="EMM134" s="281"/>
      <c r="EMN134" s="281"/>
      <c r="EMO134" s="281"/>
      <c r="EMP134" s="281"/>
      <c r="EMQ134" s="281"/>
      <c r="EMR134" s="281"/>
      <c r="EMS134" s="281"/>
      <c r="EMT134" s="281"/>
      <c r="EMU134" s="281"/>
      <c r="EMV134" s="281"/>
      <c r="EMW134" s="281"/>
      <c r="EMX134" s="281"/>
      <c r="EMY134" s="281"/>
      <c r="EMZ134" s="281"/>
      <c r="ENA134" s="281"/>
      <c r="ENB134" s="281"/>
      <c r="ENC134" s="281"/>
      <c r="END134" s="281"/>
      <c r="ENE134" s="281"/>
      <c r="ENF134" s="281"/>
      <c r="ENG134" s="281"/>
      <c r="ENH134" s="281"/>
      <c r="ENI134" s="281"/>
      <c r="ENJ134" s="281"/>
      <c r="ENK134" s="281"/>
      <c r="ENL134" s="281"/>
      <c r="ENM134" s="281"/>
      <c r="ENN134" s="281"/>
      <c r="ENO134" s="281"/>
      <c r="ENP134" s="281"/>
      <c r="ENQ134" s="281"/>
      <c r="ENR134" s="281"/>
      <c r="ENS134" s="281"/>
      <c r="ENT134" s="281"/>
      <c r="ENU134" s="281"/>
      <c r="ENV134" s="281"/>
      <c r="ENW134" s="281"/>
      <c r="ENX134" s="281"/>
      <c r="ENY134" s="281"/>
      <c r="ENZ134" s="281"/>
      <c r="EOA134" s="281"/>
      <c r="EOB134" s="281"/>
      <c r="EOC134" s="281"/>
      <c r="EOD134" s="281"/>
      <c r="EOE134" s="281"/>
      <c r="EOF134" s="281"/>
      <c r="EOG134" s="281"/>
      <c r="EOH134" s="281"/>
      <c r="EOI134" s="281"/>
      <c r="EOJ134" s="281"/>
      <c r="EOK134" s="281"/>
      <c r="EOL134" s="281"/>
      <c r="EOM134" s="281"/>
      <c r="EON134" s="281"/>
      <c r="EOO134" s="281"/>
      <c r="EOP134" s="281"/>
      <c r="EOQ134" s="281"/>
      <c r="EOR134" s="281"/>
      <c r="EOS134" s="281"/>
      <c r="EOT134" s="281"/>
      <c r="EOU134" s="281"/>
      <c r="EOV134" s="281"/>
      <c r="EOW134" s="281"/>
      <c r="EOX134" s="281"/>
      <c r="EOY134" s="281"/>
      <c r="EOZ134" s="281"/>
      <c r="EPA134" s="281"/>
      <c r="EPB134" s="281"/>
      <c r="EPC134" s="281"/>
      <c r="EPD134" s="281"/>
      <c r="EPE134" s="281"/>
      <c r="EPF134" s="281"/>
      <c r="EPG134" s="281"/>
      <c r="EPH134" s="281"/>
      <c r="EPI134" s="281"/>
      <c r="EPJ134" s="281"/>
      <c r="EPK134" s="281"/>
      <c r="EPL134" s="281"/>
      <c r="EPM134" s="281"/>
      <c r="EPN134" s="281"/>
      <c r="EPO134" s="281"/>
      <c r="EPP134" s="281"/>
      <c r="EPQ134" s="281"/>
      <c r="EPR134" s="281"/>
      <c r="EPS134" s="281"/>
      <c r="EPT134" s="281"/>
      <c r="EPU134" s="281"/>
      <c r="EPV134" s="281"/>
      <c r="EPW134" s="281"/>
      <c r="EPX134" s="281"/>
      <c r="EPY134" s="281"/>
      <c r="EPZ134" s="281"/>
      <c r="EQA134" s="281"/>
      <c r="EQB134" s="281"/>
      <c r="EQC134" s="281"/>
      <c r="EQD134" s="281"/>
      <c r="EQE134" s="281"/>
      <c r="EQF134" s="281"/>
      <c r="EQG134" s="281"/>
      <c r="EQH134" s="281"/>
      <c r="EQI134" s="281"/>
      <c r="EQJ134" s="281"/>
      <c r="EQK134" s="281"/>
      <c r="EQL134" s="281"/>
      <c r="EQM134" s="281"/>
      <c r="EQN134" s="281"/>
      <c r="EQO134" s="281"/>
      <c r="EQP134" s="281"/>
      <c r="EQQ134" s="281"/>
      <c r="EQR134" s="281"/>
      <c r="EQS134" s="281"/>
      <c r="EQT134" s="281"/>
      <c r="EQU134" s="281"/>
      <c r="EQV134" s="281"/>
      <c r="EQW134" s="281"/>
      <c r="EQX134" s="281"/>
      <c r="EQY134" s="281"/>
      <c r="EQZ134" s="281"/>
      <c r="ERA134" s="281"/>
      <c r="ERB134" s="281"/>
      <c r="ERC134" s="281"/>
      <c r="ERD134" s="281"/>
      <c r="ERE134" s="281"/>
      <c r="ERF134" s="281"/>
      <c r="ERG134" s="281"/>
      <c r="ERH134" s="281"/>
      <c r="ERI134" s="281"/>
      <c r="ERJ134" s="281"/>
      <c r="ERK134" s="281"/>
      <c r="ERL134" s="281"/>
      <c r="ERM134" s="281"/>
      <c r="ERN134" s="281"/>
      <c r="ERO134" s="281"/>
      <c r="ERP134" s="281"/>
      <c r="ERQ134" s="281"/>
      <c r="ERR134" s="281"/>
      <c r="ERS134" s="281"/>
      <c r="ERT134" s="281"/>
      <c r="ERU134" s="281"/>
      <c r="ERV134" s="281"/>
      <c r="ERW134" s="281"/>
      <c r="ERX134" s="281"/>
      <c r="ERY134" s="281"/>
      <c r="ERZ134" s="281"/>
      <c r="ESA134" s="281"/>
      <c r="ESB134" s="281"/>
      <c r="ESC134" s="281"/>
      <c r="ESD134" s="281"/>
      <c r="ESE134" s="281"/>
      <c r="ESF134" s="281"/>
      <c r="ESG134" s="281"/>
      <c r="ESH134" s="281"/>
      <c r="ESI134" s="281"/>
      <c r="ESJ134" s="281"/>
      <c r="ESK134" s="281"/>
      <c r="ESL134" s="281"/>
      <c r="ESM134" s="281"/>
      <c r="ESN134" s="281"/>
      <c r="ESO134" s="281"/>
      <c r="ESP134" s="281"/>
      <c r="ESQ134" s="281"/>
      <c r="ESR134" s="281"/>
      <c r="ESS134" s="281"/>
      <c r="EST134" s="281"/>
      <c r="ESU134" s="281"/>
      <c r="ESV134" s="281"/>
      <c r="ESW134" s="281"/>
      <c r="ESX134" s="281"/>
      <c r="ESY134" s="281"/>
      <c r="ESZ134" s="281"/>
      <c r="ETA134" s="281"/>
      <c r="ETB134" s="281"/>
      <c r="ETC134" s="281"/>
      <c r="ETD134" s="281"/>
      <c r="ETE134" s="281"/>
      <c r="ETF134" s="281"/>
      <c r="ETG134" s="281"/>
      <c r="ETH134" s="281"/>
      <c r="ETI134" s="281"/>
      <c r="ETJ134" s="281"/>
      <c r="ETK134" s="281"/>
      <c r="ETL134" s="281"/>
      <c r="ETM134" s="281"/>
      <c r="ETN134" s="281"/>
      <c r="ETO134" s="281"/>
      <c r="ETP134" s="281"/>
      <c r="ETQ134" s="281"/>
      <c r="ETR134" s="281"/>
      <c r="ETS134" s="281"/>
      <c r="ETT134" s="281"/>
      <c r="ETU134" s="281"/>
      <c r="ETV134" s="281"/>
      <c r="ETW134" s="281"/>
      <c r="ETX134" s="281"/>
      <c r="ETY134" s="281"/>
      <c r="ETZ134" s="281"/>
      <c r="EUA134" s="281"/>
      <c r="EUB134" s="281"/>
      <c r="EUC134" s="281"/>
      <c r="EUD134" s="281"/>
      <c r="EUE134" s="281"/>
      <c r="EUF134" s="281"/>
      <c r="EUG134" s="281"/>
      <c r="EUH134" s="281"/>
      <c r="EUI134" s="281"/>
      <c r="EUJ134" s="281"/>
      <c r="EUK134" s="281"/>
      <c r="EUL134" s="281"/>
      <c r="EUM134" s="281"/>
      <c r="EUN134" s="281"/>
      <c r="EUO134" s="281"/>
      <c r="EUP134" s="281"/>
      <c r="EUQ134" s="281"/>
      <c r="EUR134" s="281"/>
      <c r="EUS134" s="281"/>
      <c r="EUT134" s="281"/>
      <c r="EUU134" s="281"/>
      <c r="EUV134" s="281"/>
      <c r="EUW134" s="281"/>
      <c r="EUX134" s="281"/>
      <c r="EUY134" s="281"/>
      <c r="EUZ134" s="281"/>
      <c r="EVA134" s="281"/>
      <c r="EVB134" s="281"/>
      <c r="EVC134" s="281"/>
      <c r="EVD134" s="281"/>
      <c r="EVE134" s="281"/>
      <c r="EVF134" s="281"/>
      <c r="EVG134" s="281"/>
      <c r="EVH134" s="281"/>
      <c r="EVI134" s="281"/>
      <c r="EVJ134" s="281"/>
      <c r="EVK134" s="281"/>
      <c r="EVL134" s="281"/>
      <c r="EVM134" s="281"/>
      <c r="EVN134" s="281"/>
      <c r="EVO134" s="281"/>
      <c r="EVP134" s="281"/>
      <c r="EVQ134" s="281"/>
      <c r="EVR134" s="281"/>
      <c r="EVS134" s="281"/>
      <c r="EVT134" s="281"/>
      <c r="EVU134" s="281"/>
      <c r="EVV134" s="281"/>
      <c r="EVW134" s="281"/>
      <c r="EVX134" s="281"/>
      <c r="EVY134" s="281"/>
      <c r="EVZ134" s="281"/>
      <c r="EWA134" s="281"/>
      <c r="EWB134" s="281"/>
      <c r="EWC134" s="281"/>
      <c r="EWD134" s="281"/>
      <c r="EWE134" s="281"/>
      <c r="EWF134" s="281"/>
      <c r="EWG134" s="281"/>
      <c r="EWH134" s="281"/>
      <c r="EWI134" s="281"/>
      <c r="EWJ134" s="281"/>
      <c r="EWK134" s="281"/>
      <c r="EWL134" s="281"/>
      <c r="EWM134" s="281"/>
      <c r="EWN134" s="281"/>
      <c r="EWO134" s="281"/>
      <c r="EWP134" s="281"/>
      <c r="EWQ134" s="281"/>
      <c r="EWR134" s="281"/>
      <c r="EWS134" s="281"/>
      <c r="EWT134" s="281"/>
      <c r="EWU134" s="281"/>
      <c r="EWV134" s="281"/>
      <c r="EWW134" s="281"/>
      <c r="EWX134" s="281"/>
      <c r="EWY134" s="281"/>
      <c r="EWZ134" s="281"/>
      <c r="EXA134" s="281"/>
      <c r="EXB134" s="281"/>
      <c r="EXC134" s="281"/>
      <c r="EXD134" s="281"/>
      <c r="EXE134" s="281"/>
      <c r="EXF134" s="281"/>
      <c r="EXG134" s="281"/>
      <c r="EXH134" s="281"/>
      <c r="EXI134" s="281"/>
      <c r="EXJ134" s="281"/>
      <c r="EXK134" s="281"/>
      <c r="EXL134" s="281"/>
      <c r="EXM134" s="281"/>
      <c r="EXN134" s="281"/>
      <c r="EXO134" s="281"/>
      <c r="EXP134" s="281"/>
      <c r="EXQ134" s="281"/>
      <c r="EXR134" s="281"/>
      <c r="EXS134" s="281"/>
      <c r="EXT134" s="281"/>
      <c r="EXU134" s="281"/>
      <c r="EXV134" s="281"/>
      <c r="EXW134" s="281"/>
      <c r="EXX134" s="281"/>
      <c r="EXY134" s="281"/>
      <c r="EXZ134" s="281"/>
      <c r="EYA134" s="281"/>
      <c r="EYB134" s="281"/>
      <c r="EYC134" s="281"/>
      <c r="EYD134" s="281"/>
      <c r="EYE134" s="281"/>
      <c r="EYF134" s="281"/>
      <c r="EYG134" s="281"/>
      <c r="EYH134" s="281"/>
      <c r="EYI134" s="281"/>
      <c r="EYJ134" s="281"/>
      <c r="EYK134" s="281"/>
      <c r="EYL134" s="281"/>
      <c r="EYM134" s="281"/>
      <c r="EYN134" s="281"/>
      <c r="EYO134" s="281"/>
      <c r="EYP134" s="281"/>
      <c r="EYQ134" s="281"/>
      <c r="EYR134" s="281"/>
      <c r="EYS134" s="281"/>
      <c r="EYT134" s="281"/>
      <c r="EYU134" s="281"/>
      <c r="EYV134" s="281"/>
      <c r="EYW134" s="281"/>
      <c r="EYX134" s="281"/>
      <c r="EYY134" s="281"/>
      <c r="EYZ134" s="281"/>
      <c r="EZA134" s="281"/>
      <c r="EZB134" s="281"/>
      <c r="EZC134" s="281"/>
      <c r="EZD134" s="281"/>
      <c r="EZE134" s="281"/>
      <c r="EZF134" s="281"/>
      <c r="EZG134" s="281"/>
      <c r="EZH134" s="281"/>
      <c r="EZI134" s="281"/>
      <c r="EZJ134" s="281"/>
      <c r="EZK134" s="281"/>
      <c r="EZL134" s="281"/>
      <c r="EZM134" s="281"/>
      <c r="EZN134" s="281"/>
      <c r="EZO134" s="281"/>
      <c r="EZP134" s="281"/>
      <c r="EZQ134" s="281"/>
      <c r="EZR134" s="281"/>
      <c r="EZS134" s="281"/>
      <c r="EZT134" s="281"/>
      <c r="EZU134" s="281"/>
      <c r="EZV134" s="281"/>
      <c r="EZW134" s="281"/>
      <c r="EZX134" s="281"/>
      <c r="EZY134" s="281"/>
      <c r="EZZ134" s="281"/>
      <c r="FAA134" s="281"/>
      <c r="FAB134" s="281"/>
      <c r="FAC134" s="281"/>
      <c r="FAD134" s="281"/>
      <c r="FAE134" s="281"/>
      <c r="FAF134" s="281"/>
      <c r="FAG134" s="281"/>
      <c r="FAH134" s="281"/>
      <c r="FAI134" s="281"/>
      <c r="FAJ134" s="281"/>
      <c r="FAK134" s="281"/>
      <c r="FAL134" s="281"/>
      <c r="FAM134" s="281"/>
      <c r="FAN134" s="281"/>
      <c r="FAO134" s="281"/>
      <c r="FAP134" s="281"/>
      <c r="FAQ134" s="281"/>
      <c r="FAR134" s="281"/>
      <c r="FAS134" s="281"/>
      <c r="FAT134" s="281"/>
      <c r="FAU134" s="281"/>
      <c r="FAV134" s="281"/>
      <c r="FAW134" s="281"/>
      <c r="FAX134" s="281"/>
      <c r="FAY134" s="281"/>
      <c r="FAZ134" s="281"/>
      <c r="FBA134" s="281"/>
      <c r="FBB134" s="281"/>
      <c r="FBC134" s="281"/>
      <c r="FBD134" s="281"/>
      <c r="FBE134" s="281"/>
      <c r="FBF134" s="281"/>
      <c r="FBG134" s="281"/>
      <c r="FBH134" s="281"/>
      <c r="FBI134" s="281"/>
      <c r="FBJ134" s="281"/>
      <c r="FBK134" s="281"/>
      <c r="FBL134" s="281"/>
      <c r="FBM134" s="281"/>
      <c r="FBN134" s="281"/>
      <c r="FBO134" s="281"/>
      <c r="FBP134" s="281"/>
      <c r="FBQ134" s="281"/>
      <c r="FBR134" s="281"/>
      <c r="FBS134" s="281"/>
      <c r="FBT134" s="281"/>
      <c r="FBU134" s="281"/>
      <c r="FBV134" s="281"/>
      <c r="FBW134" s="281"/>
      <c r="FBX134" s="281"/>
      <c r="FBY134" s="281"/>
      <c r="FBZ134" s="281"/>
      <c r="FCA134" s="281"/>
      <c r="FCB134" s="281"/>
      <c r="FCC134" s="281"/>
      <c r="FCD134" s="281"/>
      <c r="FCE134" s="281"/>
      <c r="FCF134" s="281"/>
      <c r="FCG134" s="281"/>
      <c r="FCH134" s="281"/>
      <c r="FCI134" s="281"/>
      <c r="FCJ134" s="281"/>
      <c r="FCK134" s="281"/>
      <c r="FCL134" s="281"/>
      <c r="FCM134" s="281"/>
      <c r="FCN134" s="281"/>
      <c r="FCO134" s="281"/>
      <c r="FCP134" s="281"/>
      <c r="FCQ134" s="281"/>
      <c r="FCR134" s="281"/>
      <c r="FCS134" s="281"/>
      <c r="FCT134" s="281"/>
      <c r="FCU134" s="281"/>
      <c r="FCV134" s="281"/>
      <c r="FCW134" s="281"/>
      <c r="FCX134" s="281"/>
      <c r="FCY134" s="281"/>
      <c r="FCZ134" s="281"/>
      <c r="FDA134" s="281"/>
      <c r="FDB134" s="281"/>
      <c r="FDC134" s="281"/>
      <c r="FDD134" s="281"/>
      <c r="FDE134" s="281"/>
      <c r="FDF134" s="281"/>
      <c r="FDG134" s="281"/>
      <c r="FDH134" s="281"/>
      <c r="FDI134" s="281"/>
      <c r="FDJ134" s="281"/>
      <c r="FDK134" s="281"/>
      <c r="FDL134" s="281"/>
      <c r="FDM134" s="281"/>
      <c r="FDN134" s="281"/>
      <c r="FDO134" s="281"/>
      <c r="FDP134" s="281"/>
      <c r="FDQ134" s="281"/>
      <c r="FDR134" s="281"/>
      <c r="FDS134" s="281"/>
      <c r="FDT134" s="281"/>
      <c r="FDU134" s="281"/>
      <c r="FDV134" s="281"/>
      <c r="FDW134" s="281"/>
      <c r="FDX134" s="281"/>
      <c r="FDY134" s="281"/>
      <c r="FDZ134" s="281"/>
      <c r="FEA134" s="281"/>
      <c r="FEB134" s="281"/>
      <c r="FEC134" s="281"/>
      <c r="FED134" s="281"/>
      <c r="FEE134" s="281"/>
      <c r="FEF134" s="281"/>
      <c r="FEG134" s="281"/>
      <c r="FEH134" s="281"/>
      <c r="FEI134" s="281"/>
      <c r="FEJ134" s="281"/>
      <c r="FEK134" s="281"/>
      <c r="FEL134" s="281"/>
      <c r="FEM134" s="281"/>
      <c r="FEN134" s="281"/>
      <c r="FEO134" s="281"/>
      <c r="FEP134" s="281"/>
      <c r="FEQ134" s="281"/>
      <c r="FER134" s="281"/>
      <c r="FES134" s="281"/>
      <c r="FET134" s="281"/>
      <c r="FEU134" s="281"/>
      <c r="FEV134" s="281"/>
      <c r="FEW134" s="281"/>
      <c r="FEX134" s="281"/>
      <c r="FEY134" s="281"/>
      <c r="FEZ134" s="281"/>
      <c r="FFA134" s="281"/>
      <c r="FFB134" s="281"/>
      <c r="FFC134" s="281"/>
      <c r="FFD134" s="281"/>
      <c r="FFE134" s="281"/>
      <c r="FFF134" s="281"/>
      <c r="FFG134" s="281"/>
      <c r="FFH134" s="281"/>
      <c r="FFI134" s="281"/>
      <c r="FFJ134" s="281"/>
      <c r="FFK134" s="281"/>
      <c r="FFL134" s="281"/>
      <c r="FFM134" s="281"/>
      <c r="FFN134" s="281"/>
      <c r="FFO134" s="281"/>
      <c r="FFP134" s="281"/>
      <c r="FFQ134" s="281"/>
      <c r="FFR134" s="281"/>
      <c r="FFS134" s="281"/>
      <c r="FFT134" s="281"/>
      <c r="FFU134" s="281"/>
      <c r="FFV134" s="281"/>
      <c r="FFW134" s="281"/>
      <c r="FFX134" s="281"/>
      <c r="FFY134" s="281"/>
      <c r="FFZ134" s="281"/>
      <c r="FGA134" s="281"/>
      <c r="FGB134" s="281"/>
      <c r="FGC134" s="281"/>
      <c r="FGD134" s="281"/>
      <c r="FGE134" s="281"/>
      <c r="FGF134" s="281"/>
      <c r="FGG134" s="281"/>
      <c r="FGH134" s="281"/>
      <c r="FGI134" s="281"/>
      <c r="FGJ134" s="281"/>
      <c r="FGK134" s="281"/>
      <c r="FGL134" s="281"/>
      <c r="FGM134" s="281"/>
      <c r="FGN134" s="281"/>
      <c r="FGO134" s="281"/>
      <c r="FGP134" s="281"/>
      <c r="FGQ134" s="281"/>
      <c r="FGR134" s="281"/>
      <c r="FGS134" s="281"/>
      <c r="FGT134" s="281"/>
      <c r="FGU134" s="281"/>
      <c r="FGV134" s="281"/>
      <c r="FGW134" s="281"/>
      <c r="FGX134" s="281"/>
      <c r="FGY134" s="281"/>
      <c r="FGZ134" s="281"/>
      <c r="FHA134" s="281"/>
      <c r="FHB134" s="281"/>
      <c r="FHC134" s="281"/>
      <c r="FHD134" s="281"/>
      <c r="FHE134" s="281"/>
      <c r="FHF134" s="281"/>
      <c r="FHG134" s="281"/>
      <c r="FHH134" s="281"/>
      <c r="FHI134" s="281"/>
      <c r="FHJ134" s="281"/>
      <c r="FHK134" s="281"/>
      <c r="FHL134" s="281"/>
      <c r="FHM134" s="281"/>
      <c r="FHN134" s="281"/>
      <c r="FHO134" s="281"/>
      <c r="FHP134" s="281"/>
      <c r="FHQ134" s="281"/>
      <c r="FHR134" s="281"/>
      <c r="FHS134" s="281"/>
      <c r="FHT134" s="281"/>
      <c r="FHU134" s="281"/>
      <c r="FHV134" s="281"/>
      <c r="FHW134" s="281"/>
      <c r="FHX134" s="281"/>
      <c r="FHY134" s="281"/>
      <c r="FHZ134" s="281"/>
      <c r="FIA134" s="281"/>
      <c r="FIB134" s="281"/>
      <c r="FIC134" s="281"/>
      <c r="FID134" s="281"/>
      <c r="FIE134" s="281"/>
      <c r="FIF134" s="281"/>
      <c r="FIG134" s="281"/>
      <c r="FIH134" s="281"/>
      <c r="FII134" s="281"/>
      <c r="FIJ134" s="281"/>
      <c r="FIK134" s="281"/>
      <c r="FIL134" s="281"/>
      <c r="FIM134" s="281"/>
      <c r="FIN134" s="281"/>
      <c r="FIO134" s="281"/>
      <c r="FIP134" s="281"/>
      <c r="FIQ134" s="281"/>
      <c r="FIR134" s="281"/>
      <c r="FIS134" s="281"/>
      <c r="FIT134" s="281"/>
      <c r="FIU134" s="281"/>
      <c r="FIV134" s="281"/>
      <c r="FIW134" s="281"/>
      <c r="FIX134" s="281"/>
      <c r="FIY134" s="281"/>
      <c r="FIZ134" s="281"/>
      <c r="FJA134" s="281"/>
      <c r="FJB134" s="281"/>
      <c r="FJC134" s="281"/>
      <c r="FJD134" s="281"/>
      <c r="FJE134" s="281"/>
      <c r="FJF134" s="281"/>
      <c r="FJG134" s="281"/>
      <c r="FJH134" s="281"/>
      <c r="FJI134" s="281"/>
      <c r="FJJ134" s="281"/>
      <c r="FJK134" s="281"/>
      <c r="FJL134" s="281"/>
      <c r="FJM134" s="281"/>
      <c r="FJN134" s="281"/>
      <c r="FJO134" s="281"/>
      <c r="FJP134" s="281"/>
      <c r="FJQ134" s="281"/>
      <c r="FJR134" s="281"/>
      <c r="FJS134" s="281"/>
      <c r="FJT134" s="281"/>
      <c r="FJU134" s="281"/>
      <c r="FJV134" s="281"/>
      <c r="FJW134" s="281"/>
      <c r="FJX134" s="281"/>
      <c r="FJY134" s="281"/>
      <c r="FJZ134" s="281"/>
      <c r="FKA134" s="281"/>
      <c r="FKB134" s="281"/>
      <c r="FKC134" s="281"/>
      <c r="FKD134" s="281"/>
      <c r="FKE134" s="281"/>
      <c r="FKF134" s="281"/>
      <c r="FKG134" s="281"/>
      <c r="FKH134" s="281"/>
      <c r="FKI134" s="281"/>
      <c r="FKJ134" s="281"/>
      <c r="FKK134" s="281"/>
      <c r="FKL134" s="281"/>
      <c r="FKM134" s="281"/>
      <c r="FKN134" s="281"/>
      <c r="FKO134" s="281"/>
      <c r="FKP134" s="281"/>
      <c r="FKQ134" s="281"/>
      <c r="FKR134" s="281"/>
      <c r="FKS134" s="281"/>
      <c r="FKT134" s="281"/>
      <c r="FKU134" s="281"/>
      <c r="FKV134" s="281"/>
      <c r="FKW134" s="281"/>
      <c r="FKX134" s="281"/>
      <c r="FKY134" s="281"/>
      <c r="FKZ134" s="281"/>
      <c r="FLA134" s="281"/>
      <c r="FLB134" s="281"/>
      <c r="FLC134" s="281"/>
      <c r="FLD134" s="281"/>
      <c r="FLE134" s="281"/>
      <c r="FLF134" s="281"/>
      <c r="FLG134" s="281"/>
      <c r="FLH134" s="281"/>
      <c r="FLI134" s="281"/>
      <c r="FLJ134" s="281"/>
      <c r="FLK134" s="281"/>
      <c r="FLL134" s="281"/>
      <c r="FLM134" s="281"/>
      <c r="FLN134" s="281"/>
      <c r="FLO134" s="281"/>
      <c r="FLP134" s="281"/>
      <c r="FLQ134" s="281"/>
      <c r="FLR134" s="281"/>
      <c r="FLS134" s="281"/>
      <c r="FLT134" s="281"/>
      <c r="FLU134" s="281"/>
      <c r="FLV134" s="281"/>
      <c r="FLW134" s="281"/>
      <c r="FLX134" s="281"/>
      <c r="FLY134" s="281"/>
      <c r="FLZ134" s="281"/>
      <c r="FMA134" s="281"/>
      <c r="FMB134" s="281"/>
      <c r="FMC134" s="281"/>
      <c r="FMD134" s="281"/>
      <c r="FME134" s="281"/>
      <c r="FMF134" s="281"/>
      <c r="FMG134" s="281"/>
      <c r="FMH134" s="281"/>
      <c r="FMI134" s="281"/>
      <c r="FMJ134" s="281"/>
      <c r="FMK134" s="281"/>
      <c r="FML134" s="281"/>
      <c r="FMM134" s="281"/>
      <c r="FMN134" s="281"/>
      <c r="FMO134" s="281"/>
      <c r="FMP134" s="281"/>
      <c r="FMQ134" s="281"/>
      <c r="FMR134" s="281"/>
      <c r="FMS134" s="281"/>
      <c r="FMT134" s="281"/>
      <c r="FMU134" s="281"/>
      <c r="FMV134" s="281"/>
      <c r="FMW134" s="281"/>
      <c r="FMX134" s="281"/>
      <c r="FMY134" s="281"/>
      <c r="FMZ134" s="281"/>
      <c r="FNA134" s="281"/>
      <c r="FNB134" s="281"/>
      <c r="FNC134" s="281"/>
      <c r="FND134" s="281"/>
      <c r="FNE134" s="281"/>
      <c r="FNF134" s="281"/>
      <c r="FNG134" s="281"/>
      <c r="FNH134" s="281"/>
      <c r="FNI134" s="281"/>
      <c r="FNJ134" s="281"/>
      <c r="FNK134" s="281"/>
      <c r="FNL134" s="281"/>
      <c r="FNM134" s="281"/>
      <c r="FNN134" s="281"/>
      <c r="FNO134" s="281"/>
      <c r="FNP134" s="281"/>
      <c r="FNQ134" s="281"/>
      <c r="FNR134" s="281"/>
      <c r="FNS134" s="281"/>
      <c r="FNT134" s="281"/>
      <c r="FNU134" s="281"/>
      <c r="FNV134" s="281"/>
      <c r="FNW134" s="281"/>
      <c r="FNX134" s="281"/>
      <c r="FNY134" s="281"/>
      <c r="FNZ134" s="281"/>
      <c r="FOA134" s="281"/>
      <c r="FOB134" s="281"/>
      <c r="FOC134" s="281"/>
      <c r="FOD134" s="281"/>
      <c r="FOE134" s="281"/>
      <c r="FOF134" s="281"/>
      <c r="FOG134" s="281"/>
      <c r="FOH134" s="281"/>
      <c r="FOI134" s="281"/>
      <c r="FOJ134" s="281"/>
      <c r="FOK134" s="281"/>
      <c r="FOL134" s="281"/>
      <c r="FOM134" s="281"/>
      <c r="FON134" s="281"/>
      <c r="FOO134" s="281"/>
      <c r="FOP134" s="281"/>
      <c r="FOQ134" s="281"/>
      <c r="FOR134" s="281"/>
      <c r="FOS134" s="281"/>
      <c r="FOT134" s="281"/>
      <c r="FOU134" s="281"/>
      <c r="FOV134" s="281"/>
      <c r="FOW134" s="281"/>
      <c r="FOX134" s="281"/>
      <c r="FOY134" s="281"/>
      <c r="FOZ134" s="281"/>
      <c r="FPA134" s="281"/>
      <c r="FPB134" s="281"/>
      <c r="FPC134" s="281"/>
      <c r="FPD134" s="281"/>
      <c r="FPE134" s="281"/>
      <c r="FPF134" s="281"/>
      <c r="FPG134" s="281"/>
      <c r="FPH134" s="281"/>
      <c r="FPI134" s="281"/>
      <c r="FPJ134" s="281"/>
      <c r="FPK134" s="281"/>
      <c r="FPL134" s="281"/>
      <c r="FPM134" s="281"/>
      <c r="FPN134" s="281"/>
      <c r="FPO134" s="281"/>
      <c r="FPP134" s="281"/>
      <c r="FPQ134" s="281"/>
      <c r="FPR134" s="281"/>
      <c r="FPS134" s="281"/>
      <c r="FPT134" s="281"/>
      <c r="FPU134" s="281"/>
      <c r="FPV134" s="281"/>
      <c r="FPW134" s="281"/>
      <c r="FPX134" s="281"/>
      <c r="FPY134" s="281"/>
      <c r="FPZ134" s="281"/>
      <c r="FQA134" s="281"/>
      <c r="FQB134" s="281"/>
      <c r="FQC134" s="281"/>
      <c r="FQD134" s="281"/>
      <c r="FQE134" s="281"/>
      <c r="FQF134" s="281"/>
      <c r="FQG134" s="281"/>
      <c r="FQH134" s="281"/>
      <c r="FQI134" s="281"/>
      <c r="FQJ134" s="281"/>
      <c r="FQK134" s="281"/>
      <c r="FQL134" s="281"/>
      <c r="FQM134" s="281"/>
      <c r="FQN134" s="281"/>
      <c r="FQO134" s="281"/>
      <c r="FQP134" s="281"/>
      <c r="FQQ134" s="281"/>
      <c r="FQR134" s="281"/>
      <c r="FQS134" s="281"/>
      <c r="FQT134" s="281"/>
      <c r="FQU134" s="281"/>
      <c r="FQV134" s="281"/>
      <c r="FQW134" s="281"/>
      <c r="FQX134" s="281"/>
      <c r="FQY134" s="281"/>
      <c r="FQZ134" s="281"/>
      <c r="FRA134" s="281"/>
      <c r="FRB134" s="281"/>
      <c r="FRC134" s="281"/>
      <c r="FRD134" s="281"/>
      <c r="FRE134" s="281"/>
      <c r="FRF134" s="281"/>
      <c r="FRG134" s="281"/>
      <c r="FRH134" s="281"/>
      <c r="FRI134" s="281"/>
      <c r="FRJ134" s="281"/>
      <c r="FRK134" s="281"/>
      <c r="FRL134" s="281"/>
      <c r="FRM134" s="281"/>
      <c r="FRN134" s="281"/>
      <c r="FRO134" s="281"/>
      <c r="FRP134" s="281"/>
      <c r="FRQ134" s="281"/>
      <c r="FRR134" s="281"/>
      <c r="FRS134" s="281"/>
      <c r="FRT134" s="281"/>
      <c r="FRU134" s="281"/>
      <c r="FRV134" s="281"/>
      <c r="FRW134" s="281"/>
      <c r="FRX134" s="281"/>
      <c r="FRY134" s="281"/>
      <c r="FRZ134" s="281"/>
      <c r="FSA134" s="281"/>
      <c r="FSB134" s="281"/>
      <c r="FSC134" s="281"/>
      <c r="FSD134" s="281"/>
      <c r="FSE134" s="281"/>
      <c r="FSF134" s="281"/>
      <c r="FSG134" s="281"/>
      <c r="FSH134" s="281"/>
      <c r="FSI134" s="281"/>
      <c r="FSJ134" s="281"/>
      <c r="FSK134" s="281"/>
      <c r="FSL134" s="281"/>
      <c r="FSM134" s="281"/>
      <c r="FSN134" s="281"/>
      <c r="FSO134" s="281"/>
      <c r="FSP134" s="281"/>
      <c r="FSQ134" s="281"/>
      <c r="FSR134" s="281"/>
      <c r="FSS134" s="281"/>
      <c r="FST134" s="281"/>
      <c r="FSU134" s="281"/>
      <c r="FSV134" s="281"/>
      <c r="FSW134" s="281"/>
      <c r="FSX134" s="281"/>
      <c r="FSY134" s="281"/>
      <c r="FSZ134" s="281"/>
      <c r="FTA134" s="281"/>
      <c r="FTB134" s="281"/>
      <c r="FTC134" s="281"/>
      <c r="FTD134" s="281"/>
      <c r="FTE134" s="281"/>
      <c r="FTF134" s="281"/>
      <c r="FTG134" s="281"/>
      <c r="FTH134" s="281"/>
      <c r="FTI134" s="281"/>
      <c r="FTJ134" s="281"/>
      <c r="FTK134" s="281"/>
      <c r="FTL134" s="281"/>
      <c r="FTM134" s="281"/>
      <c r="FTN134" s="281"/>
      <c r="FTO134" s="281"/>
      <c r="FTP134" s="281"/>
      <c r="FTQ134" s="281"/>
      <c r="FTR134" s="281"/>
      <c r="FTS134" s="281"/>
      <c r="FTT134" s="281"/>
      <c r="FTU134" s="281"/>
      <c r="FTV134" s="281"/>
      <c r="FTW134" s="281"/>
      <c r="FTX134" s="281"/>
      <c r="FTY134" s="281"/>
      <c r="FTZ134" s="281"/>
      <c r="FUA134" s="281"/>
      <c r="FUB134" s="281"/>
      <c r="FUC134" s="281"/>
      <c r="FUD134" s="281"/>
      <c r="FUE134" s="281"/>
      <c r="FUF134" s="281"/>
      <c r="FUG134" s="281"/>
      <c r="FUH134" s="281"/>
      <c r="FUI134" s="281"/>
      <c r="FUJ134" s="281"/>
      <c r="FUK134" s="281"/>
      <c r="FUL134" s="281"/>
      <c r="FUM134" s="281"/>
      <c r="FUN134" s="281"/>
      <c r="FUO134" s="281"/>
      <c r="FUP134" s="281"/>
      <c r="FUQ134" s="281"/>
      <c r="FUR134" s="281"/>
      <c r="FUS134" s="281"/>
      <c r="FUT134" s="281"/>
      <c r="FUU134" s="281"/>
      <c r="FUV134" s="281"/>
      <c r="FUW134" s="281"/>
      <c r="FUX134" s="281"/>
      <c r="FUY134" s="281"/>
      <c r="FUZ134" s="281"/>
      <c r="FVA134" s="281"/>
      <c r="FVB134" s="281"/>
      <c r="FVC134" s="281"/>
      <c r="FVD134" s="281"/>
      <c r="FVE134" s="281"/>
      <c r="FVF134" s="281"/>
      <c r="FVG134" s="281"/>
      <c r="FVH134" s="281"/>
      <c r="FVI134" s="281"/>
      <c r="FVJ134" s="281"/>
      <c r="FVK134" s="281"/>
      <c r="FVL134" s="281"/>
      <c r="FVM134" s="281"/>
      <c r="FVN134" s="281"/>
      <c r="FVO134" s="281"/>
      <c r="FVP134" s="281"/>
      <c r="FVQ134" s="281"/>
      <c r="FVR134" s="281"/>
      <c r="FVS134" s="281"/>
      <c r="FVT134" s="281"/>
      <c r="FVU134" s="281"/>
      <c r="FVV134" s="281"/>
      <c r="FVW134" s="281"/>
      <c r="FVX134" s="281"/>
      <c r="FVY134" s="281"/>
      <c r="FVZ134" s="281"/>
      <c r="FWA134" s="281"/>
      <c r="FWB134" s="281"/>
      <c r="FWC134" s="281"/>
      <c r="FWD134" s="281"/>
      <c r="FWE134" s="281"/>
      <c r="FWF134" s="281"/>
      <c r="FWG134" s="281"/>
      <c r="FWH134" s="281"/>
      <c r="FWI134" s="281"/>
      <c r="FWJ134" s="281"/>
      <c r="FWK134" s="281"/>
      <c r="FWL134" s="281"/>
      <c r="FWM134" s="281"/>
      <c r="FWN134" s="281"/>
      <c r="FWO134" s="281"/>
      <c r="FWP134" s="281"/>
      <c r="FWQ134" s="281"/>
      <c r="FWR134" s="281"/>
      <c r="FWS134" s="281"/>
      <c r="FWT134" s="281"/>
      <c r="FWU134" s="281"/>
      <c r="FWV134" s="281"/>
      <c r="FWW134" s="281"/>
      <c r="FWX134" s="281"/>
      <c r="FWY134" s="281"/>
      <c r="FWZ134" s="281"/>
      <c r="FXA134" s="281"/>
      <c r="FXB134" s="281"/>
      <c r="FXC134" s="281"/>
      <c r="FXD134" s="281"/>
      <c r="FXE134" s="281"/>
      <c r="FXF134" s="281"/>
      <c r="FXG134" s="281"/>
      <c r="FXH134" s="281"/>
      <c r="FXI134" s="281"/>
      <c r="FXJ134" s="281"/>
      <c r="FXK134" s="281"/>
      <c r="FXL134" s="281"/>
      <c r="FXM134" s="281"/>
      <c r="FXN134" s="281"/>
      <c r="FXO134" s="281"/>
      <c r="FXP134" s="281"/>
      <c r="FXQ134" s="281"/>
      <c r="FXR134" s="281"/>
      <c r="FXS134" s="281"/>
      <c r="FXT134" s="281"/>
      <c r="FXU134" s="281"/>
      <c r="FXV134" s="281"/>
      <c r="FXW134" s="281"/>
      <c r="FXX134" s="281"/>
      <c r="FXY134" s="281"/>
      <c r="FXZ134" s="281"/>
      <c r="FYA134" s="281"/>
      <c r="FYB134" s="281"/>
      <c r="FYC134" s="281"/>
      <c r="FYD134" s="281"/>
      <c r="FYE134" s="281"/>
      <c r="FYF134" s="281"/>
      <c r="FYG134" s="281"/>
      <c r="FYH134" s="281"/>
      <c r="FYI134" s="281"/>
      <c r="FYJ134" s="281"/>
      <c r="FYK134" s="281"/>
      <c r="FYL134" s="281"/>
      <c r="FYM134" s="281"/>
      <c r="FYN134" s="281"/>
      <c r="FYO134" s="281"/>
      <c r="FYP134" s="281"/>
      <c r="FYQ134" s="281"/>
      <c r="FYR134" s="281"/>
      <c r="FYS134" s="281"/>
      <c r="FYT134" s="281"/>
      <c r="FYU134" s="281"/>
      <c r="FYV134" s="281"/>
      <c r="FYW134" s="281"/>
      <c r="FYX134" s="281"/>
      <c r="FYY134" s="281"/>
      <c r="FYZ134" s="281"/>
      <c r="FZA134" s="281"/>
      <c r="FZB134" s="281"/>
      <c r="FZC134" s="281"/>
      <c r="FZD134" s="281"/>
      <c r="FZE134" s="281"/>
      <c r="FZF134" s="281"/>
      <c r="FZG134" s="281"/>
      <c r="FZH134" s="281"/>
      <c r="FZI134" s="281"/>
      <c r="FZJ134" s="281"/>
      <c r="FZK134" s="281"/>
      <c r="FZL134" s="281"/>
      <c r="FZM134" s="281"/>
      <c r="FZN134" s="281"/>
      <c r="FZO134" s="281"/>
      <c r="FZP134" s="281"/>
      <c r="FZQ134" s="281"/>
      <c r="FZR134" s="281"/>
      <c r="FZS134" s="281"/>
      <c r="FZT134" s="281"/>
      <c r="FZU134" s="281"/>
      <c r="FZV134" s="281"/>
      <c r="FZW134" s="281"/>
      <c r="FZX134" s="281"/>
      <c r="FZY134" s="281"/>
      <c r="FZZ134" s="281"/>
      <c r="GAA134" s="281"/>
      <c r="GAB134" s="281"/>
      <c r="GAC134" s="281"/>
      <c r="GAD134" s="281"/>
      <c r="GAE134" s="281"/>
      <c r="GAF134" s="281"/>
      <c r="GAG134" s="281"/>
      <c r="GAH134" s="281"/>
      <c r="GAI134" s="281"/>
      <c r="GAJ134" s="281"/>
      <c r="GAK134" s="281"/>
      <c r="GAL134" s="281"/>
      <c r="GAM134" s="281"/>
      <c r="GAN134" s="281"/>
      <c r="GAO134" s="281"/>
      <c r="GAP134" s="281"/>
      <c r="GAQ134" s="281"/>
      <c r="GAR134" s="281"/>
      <c r="GAS134" s="281"/>
      <c r="GAT134" s="281"/>
      <c r="GAU134" s="281"/>
      <c r="GAV134" s="281"/>
      <c r="GAW134" s="281"/>
      <c r="GAX134" s="281"/>
      <c r="GAY134" s="281"/>
      <c r="GAZ134" s="281"/>
      <c r="GBA134" s="281"/>
      <c r="GBB134" s="281"/>
      <c r="GBC134" s="281"/>
      <c r="GBD134" s="281"/>
      <c r="GBE134" s="281"/>
      <c r="GBF134" s="281"/>
      <c r="GBG134" s="281"/>
      <c r="GBH134" s="281"/>
      <c r="GBI134" s="281"/>
      <c r="GBJ134" s="281"/>
      <c r="GBK134" s="281"/>
      <c r="GBL134" s="281"/>
      <c r="GBM134" s="281"/>
      <c r="GBN134" s="281"/>
      <c r="GBO134" s="281"/>
      <c r="GBP134" s="281"/>
      <c r="GBQ134" s="281"/>
      <c r="GBR134" s="281"/>
      <c r="GBS134" s="281"/>
      <c r="GBT134" s="281"/>
      <c r="GBU134" s="281"/>
      <c r="GBV134" s="281"/>
      <c r="GBW134" s="281"/>
      <c r="GBX134" s="281"/>
      <c r="GBY134" s="281"/>
      <c r="GBZ134" s="281"/>
      <c r="GCA134" s="281"/>
      <c r="GCB134" s="281"/>
      <c r="GCC134" s="281"/>
      <c r="GCD134" s="281"/>
      <c r="GCE134" s="281"/>
      <c r="GCF134" s="281"/>
      <c r="GCG134" s="281"/>
      <c r="GCH134" s="281"/>
      <c r="GCI134" s="281"/>
      <c r="GCJ134" s="281"/>
      <c r="GCK134" s="281"/>
      <c r="GCL134" s="281"/>
      <c r="GCM134" s="281"/>
      <c r="GCN134" s="281"/>
      <c r="GCO134" s="281"/>
      <c r="GCP134" s="281"/>
      <c r="GCQ134" s="281"/>
      <c r="GCR134" s="281"/>
      <c r="GCS134" s="281"/>
      <c r="GCT134" s="281"/>
      <c r="GCU134" s="281"/>
      <c r="GCV134" s="281"/>
      <c r="GCW134" s="281"/>
      <c r="GCX134" s="281"/>
      <c r="GCY134" s="281"/>
      <c r="GCZ134" s="281"/>
      <c r="GDA134" s="281"/>
      <c r="GDB134" s="281"/>
      <c r="GDC134" s="281"/>
      <c r="GDD134" s="281"/>
      <c r="GDE134" s="281"/>
      <c r="GDF134" s="281"/>
      <c r="GDG134" s="281"/>
      <c r="GDH134" s="281"/>
      <c r="GDI134" s="281"/>
      <c r="GDJ134" s="281"/>
      <c r="GDK134" s="281"/>
      <c r="GDL134" s="281"/>
      <c r="GDM134" s="281"/>
      <c r="GDN134" s="281"/>
      <c r="GDO134" s="281"/>
      <c r="GDP134" s="281"/>
      <c r="GDQ134" s="281"/>
      <c r="GDR134" s="281"/>
      <c r="GDS134" s="281"/>
      <c r="GDT134" s="281"/>
      <c r="GDU134" s="281"/>
      <c r="GDV134" s="281"/>
      <c r="GDW134" s="281"/>
      <c r="GDX134" s="281"/>
      <c r="GDY134" s="281"/>
      <c r="GDZ134" s="281"/>
      <c r="GEA134" s="281"/>
      <c r="GEB134" s="281"/>
      <c r="GEC134" s="281"/>
      <c r="GED134" s="281"/>
      <c r="GEE134" s="281"/>
      <c r="GEF134" s="281"/>
      <c r="GEG134" s="281"/>
      <c r="GEH134" s="281"/>
      <c r="GEI134" s="281"/>
      <c r="GEJ134" s="281"/>
      <c r="GEK134" s="281"/>
      <c r="GEL134" s="281"/>
      <c r="GEM134" s="281"/>
      <c r="GEN134" s="281"/>
      <c r="GEO134" s="281"/>
      <c r="GEP134" s="281"/>
      <c r="GEQ134" s="281"/>
      <c r="GER134" s="281"/>
      <c r="GES134" s="281"/>
      <c r="GET134" s="281"/>
      <c r="GEU134" s="281"/>
      <c r="GEV134" s="281"/>
      <c r="GEW134" s="281"/>
      <c r="GEX134" s="281"/>
      <c r="GEY134" s="281"/>
      <c r="GEZ134" s="281"/>
      <c r="GFA134" s="281"/>
      <c r="GFB134" s="281"/>
      <c r="GFC134" s="281"/>
      <c r="GFD134" s="281"/>
      <c r="GFE134" s="281"/>
      <c r="GFF134" s="281"/>
      <c r="GFG134" s="281"/>
      <c r="GFH134" s="281"/>
      <c r="GFI134" s="281"/>
      <c r="GFJ134" s="281"/>
      <c r="GFK134" s="281"/>
      <c r="GFL134" s="281"/>
      <c r="GFM134" s="281"/>
      <c r="GFN134" s="281"/>
      <c r="GFO134" s="281"/>
      <c r="GFP134" s="281"/>
      <c r="GFQ134" s="281"/>
      <c r="GFR134" s="281"/>
      <c r="GFS134" s="281"/>
      <c r="GFT134" s="281"/>
      <c r="GFU134" s="281"/>
      <c r="GFV134" s="281"/>
      <c r="GFW134" s="281"/>
      <c r="GFX134" s="281"/>
      <c r="GFY134" s="281"/>
      <c r="GFZ134" s="281"/>
      <c r="GGA134" s="281"/>
      <c r="GGB134" s="281"/>
      <c r="GGC134" s="281"/>
      <c r="GGD134" s="281"/>
      <c r="GGE134" s="281"/>
      <c r="GGF134" s="281"/>
      <c r="GGG134" s="281"/>
      <c r="GGH134" s="281"/>
      <c r="GGI134" s="281"/>
      <c r="GGJ134" s="281"/>
      <c r="GGK134" s="281"/>
      <c r="GGL134" s="281"/>
      <c r="GGM134" s="281"/>
      <c r="GGN134" s="281"/>
      <c r="GGO134" s="281"/>
      <c r="GGP134" s="281"/>
      <c r="GGQ134" s="281"/>
      <c r="GGR134" s="281"/>
      <c r="GGS134" s="281"/>
      <c r="GGT134" s="281"/>
      <c r="GGU134" s="281"/>
      <c r="GGV134" s="281"/>
      <c r="GGW134" s="281"/>
      <c r="GGX134" s="281"/>
      <c r="GGY134" s="281"/>
      <c r="GGZ134" s="281"/>
      <c r="GHA134" s="281"/>
      <c r="GHB134" s="281"/>
      <c r="GHC134" s="281"/>
      <c r="GHD134" s="281"/>
      <c r="GHE134" s="281"/>
      <c r="GHF134" s="281"/>
      <c r="GHG134" s="281"/>
      <c r="GHH134" s="281"/>
      <c r="GHI134" s="281"/>
      <c r="GHJ134" s="281"/>
      <c r="GHK134" s="281"/>
      <c r="GHL134" s="281"/>
      <c r="GHM134" s="281"/>
      <c r="GHN134" s="281"/>
      <c r="GHO134" s="281"/>
      <c r="GHP134" s="281"/>
      <c r="GHQ134" s="281"/>
      <c r="GHR134" s="281"/>
      <c r="GHS134" s="281"/>
      <c r="GHT134" s="281"/>
      <c r="GHU134" s="281"/>
      <c r="GHV134" s="281"/>
      <c r="GHW134" s="281"/>
      <c r="GHX134" s="281"/>
      <c r="GHY134" s="281"/>
      <c r="GHZ134" s="281"/>
      <c r="GIA134" s="281"/>
      <c r="GIB134" s="281"/>
      <c r="GIC134" s="281"/>
      <c r="GID134" s="281"/>
      <c r="GIE134" s="281"/>
      <c r="GIF134" s="281"/>
      <c r="GIG134" s="281"/>
      <c r="GIH134" s="281"/>
      <c r="GII134" s="281"/>
      <c r="GIJ134" s="281"/>
      <c r="GIK134" s="281"/>
      <c r="GIL134" s="281"/>
      <c r="GIM134" s="281"/>
      <c r="GIN134" s="281"/>
      <c r="GIO134" s="281"/>
      <c r="GIP134" s="281"/>
      <c r="GIQ134" s="281"/>
      <c r="GIR134" s="281"/>
      <c r="GIS134" s="281"/>
      <c r="GIT134" s="281"/>
      <c r="GIU134" s="281"/>
      <c r="GIV134" s="281"/>
      <c r="GIW134" s="281"/>
      <c r="GIX134" s="281"/>
      <c r="GIY134" s="281"/>
      <c r="GIZ134" s="281"/>
      <c r="GJA134" s="281"/>
      <c r="GJB134" s="281"/>
      <c r="GJC134" s="281"/>
      <c r="GJD134" s="281"/>
      <c r="GJE134" s="281"/>
      <c r="GJF134" s="281"/>
      <c r="GJG134" s="281"/>
      <c r="GJH134" s="281"/>
      <c r="GJI134" s="281"/>
      <c r="GJJ134" s="281"/>
      <c r="GJK134" s="281"/>
      <c r="GJL134" s="281"/>
      <c r="GJM134" s="281"/>
      <c r="GJN134" s="281"/>
      <c r="GJO134" s="281"/>
      <c r="GJP134" s="281"/>
      <c r="GJQ134" s="281"/>
      <c r="GJR134" s="281"/>
      <c r="GJS134" s="281"/>
      <c r="GJT134" s="281"/>
      <c r="GJU134" s="281"/>
      <c r="GJV134" s="281"/>
      <c r="GJW134" s="281"/>
      <c r="GJX134" s="281"/>
      <c r="GJY134" s="281"/>
      <c r="GJZ134" s="281"/>
      <c r="GKA134" s="281"/>
      <c r="GKB134" s="281"/>
      <c r="GKC134" s="281"/>
      <c r="GKD134" s="281"/>
      <c r="GKE134" s="281"/>
      <c r="GKF134" s="281"/>
      <c r="GKG134" s="281"/>
      <c r="GKH134" s="281"/>
      <c r="GKI134" s="281"/>
      <c r="GKJ134" s="281"/>
      <c r="GKK134" s="281"/>
      <c r="GKL134" s="281"/>
      <c r="GKM134" s="281"/>
      <c r="GKN134" s="281"/>
      <c r="GKO134" s="281"/>
      <c r="GKP134" s="281"/>
      <c r="GKQ134" s="281"/>
      <c r="GKR134" s="281"/>
      <c r="GKS134" s="281"/>
      <c r="GKT134" s="281"/>
      <c r="GKU134" s="281"/>
      <c r="GKV134" s="281"/>
      <c r="GKW134" s="281"/>
      <c r="GKX134" s="281"/>
      <c r="GKY134" s="281"/>
      <c r="GKZ134" s="281"/>
      <c r="GLA134" s="281"/>
      <c r="GLB134" s="281"/>
      <c r="GLC134" s="281"/>
      <c r="GLD134" s="281"/>
      <c r="GLE134" s="281"/>
      <c r="GLF134" s="281"/>
      <c r="GLG134" s="281"/>
      <c r="GLH134" s="281"/>
      <c r="GLI134" s="281"/>
      <c r="GLJ134" s="281"/>
      <c r="GLK134" s="281"/>
      <c r="GLL134" s="281"/>
      <c r="GLM134" s="281"/>
      <c r="GLN134" s="281"/>
      <c r="GLO134" s="281"/>
      <c r="GLP134" s="281"/>
      <c r="GLQ134" s="281"/>
      <c r="GLR134" s="281"/>
      <c r="GLS134" s="281"/>
      <c r="GLT134" s="281"/>
      <c r="GLU134" s="281"/>
      <c r="GLV134" s="281"/>
      <c r="GLW134" s="281"/>
      <c r="GLX134" s="281"/>
      <c r="GLY134" s="281"/>
      <c r="GLZ134" s="281"/>
      <c r="GMA134" s="281"/>
      <c r="GMB134" s="281"/>
      <c r="GMC134" s="281"/>
      <c r="GMD134" s="281"/>
      <c r="GME134" s="281"/>
      <c r="GMF134" s="281"/>
      <c r="GMG134" s="281"/>
      <c r="GMH134" s="281"/>
      <c r="GMI134" s="281"/>
      <c r="GMJ134" s="281"/>
      <c r="GMK134" s="281"/>
      <c r="GML134" s="281"/>
      <c r="GMM134" s="281"/>
      <c r="GMN134" s="281"/>
      <c r="GMO134" s="281"/>
      <c r="GMP134" s="281"/>
      <c r="GMQ134" s="281"/>
      <c r="GMR134" s="281"/>
      <c r="GMS134" s="281"/>
      <c r="GMT134" s="281"/>
      <c r="GMU134" s="281"/>
      <c r="GMV134" s="281"/>
      <c r="GMW134" s="281"/>
      <c r="GMX134" s="281"/>
      <c r="GMY134" s="281"/>
      <c r="GMZ134" s="281"/>
      <c r="GNA134" s="281"/>
      <c r="GNB134" s="281"/>
      <c r="GNC134" s="281"/>
      <c r="GND134" s="281"/>
      <c r="GNE134" s="281"/>
      <c r="GNF134" s="281"/>
      <c r="GNG134" s="281"/>
      <c r="GNH134" s="281"/>
      <c r="GNI134" s="281"/>
      <c r="GNJ134" s="281"/>
      <c r="GNK134" s="281"/>
      <c r="GNL134" s="281"/>
      <c r="GNM134" s="281"/>
      <c r="GNN134" s="281"/>
      <c r="GNO134" s="281"/>
      <c r="GNP134" s="281"/>
      <c r="GNQ134" s="281"/>
      <c r="GNR134" s="281"/>
      <c r="GNS134" s="281"/>
      <c r="GNT134" s="281"/>
      <c r="GNU134" s="281"/>
      <c r="GNV134" s="281"/>
      <c r="GNW134" s="281"/>
      <c r="GNX134" s="281"/>
      <c r="GNY134" s="281"/>
      <c r="GNZ134" s="281"/>
      <c r="GOA134" s="281"/>
      <c r="GOB134" s="281"/>
      <c r="GOC134" s="281"/>
      <c r="GOD134" s="281"/>
      <c r="GOE134" s="281"/>
      <c r="GOF134" s="281"/>
      <c r="GOG134" s="281"/>
      <c r="GOH134" s="281"/>
      <c r="GOI134" s="281"/>
      <c r="GOJ134" s="281"/>
      <c r="GOK134" s="281"/>
      <c r="GOL134" s="281"/>
      <c r="GOM134" s="281"/>
      <c r="GON134" s="281"/>
      <c r="GOO134" s="281"/>
      <c r="GOP134" s="281"/>
      <c r="GOQ134" s="281"/>
      <c r="GOR134" s="281"/>
      <c r="GOS134" s="281"/>
      <c r="GOT134" s="281"/>
      <c r="GOU134" s="281"/>
      <c r="GOV134" s="281"/>
      <c r="GOW134" s="281"/>
      <c r="GOX134" s="281"/>
      <c r="GOY134" s="281"/>
      <c r="GOZ134" s="281"/>
      <c r="GPA134" s="281"/>
      <c r="GPB134" s="281"/>
      <c r="GPC134" s="281"/>
      <c r="GPD134" s="281"/>
      <c r="GPE134" s="281"/>
      <c r="GPF134" s="281"/>
      <c r="GPG134" s="281"/>
      <c r="GPH134" s="281"/>
      <c r="GPI134" s="281"/>
      <c r="GPJ134" s="281"/>
      <c r="GPK134" s="281"/>
      <c r="GPL134" s="281"/>
      <c r="GPM134" s="281"/>
      <c r="GPN134" s="281"/>
      <c r="GPO134" s="281"/>
      <c r="GPP134" s="281"/>
      <c r="GPQ134" s="281"/>
      <c r="GPR134" s="281"/>
      <c r="GPS134" s="281"/>
      <c r="GPT134" s="281"/>
      <c r="GPU134" s="281"/>
      <c r="GPV134" s="281"/>
      <c r="GPW134" s="281"/>
      <c r="GPX134" s="281"/>
      <c r="GPY134" s="281"/>
      <c r="GPZ134" s="281"/>
      <c r="GQA134" s="281"/>
      <c r="GQB134" s="281"/>
      <c r="GQC134" s="281"/>
      <c r="GQD134" s="281"/>
      <c r="GQE134" s="281"/>
      <c r="GQF134" s="281"/>
      <c r="GQG134" s="281"/>
      <c r="GQH134" s="281"/>
      <c r="GQI134" s="281"/>
      <c r="GQJ134" s="281"/>
      <c r="GQK134" s="281"/>
      <c r="GQL134" s="281"/>
      <c r="GQM134" s="281"/>
      <c r="GQN134" s="281"/>
      <c r="GQO134" s="281"/>
      <c r="GQP134" s="281"/>
      <c r="GQQ134" s="281"/>
      <c r="GQR134" s="281"/>
      <c r="GQS134" s="281"/>
      <c r="GQT134" s="281"/>
      <c r="GQU134" s="281"/>
      <c r="GQV134" s="281"/>
      <c r="GQW134" s="281"/>
      <c r="GQX134" s="281"/>
      <c r="GQY134" s="281"/>
      <c r="GQZ134" s="281"/>
      <c r="GRA134" s="281"/>
      <c r="GRB134" s="281"/>
      <c r="GRC134" s="281"/>
      <c r="GRD134" s="281"/>
      <c r="GRE134" s="281"/>
      <c r="GRF134" s="281"/>
      <c r="GRG134" s="281"/>
      <c r="GRH134" s="281"/>
      <c r="GRI134" s="281"/>
      <c r="GRJ134" s="281"/>
      <c r="GRK134" s="281"/>
      <c r="GRL134" s="281"/>
      <c r="GRM134" s="281"/>
      <c r="GRN134" s="281"/>
      <c r="GRO134" s="281"/>
      <c r="GRP134" s="281"/>
      <c r="GRQ134" s="281"/>
      <c r="GRR134" s="281"/>
      <c r="GRS134" s="281"/>
      <c r="GRT134" s="281"/>
      <c r="GRU134" s="281"/>
      <c r="GRV134" s="281"/>
      <c r="GRW134" s="281"/>
      <c r="GRX134" s="281"/>
      <c r="GRY134" s="281"/>
      <c r="GRZ134" s="281"/>
      <c r="GSA134" s="281"/>
      <c r="GSB134" s="281"/>
      <c r="GSC134" s="281"/>
      <c r="GSD134" s="281"/>
      <c r="GSE134" s="281"/>
      <c r="GSF134" s="281"/>
      <c r="GSG134" s="281"/>
      <c r="GSH134" s="281"/>
      <c r="GSI134" s="281"/>
      <c r="GSJ134" s="281"/>
      <c r="GSK134" s="281"/>
      <c r="GSL134" s="281"/>
      <c r="GSM134" s="281"/>
      <c r="GSN134" s="281"/>
      <c r="GSO134" s="281"/>
      <c r="GSP134" s="281"/>
      <c r="GSQ134" s="281"/>
      <c r="GSR134" s="281"/>
      <c r="GSS134" s="281"/>
      <c r="GST134" s="281"/>
      <c r="GSU134" s="281"/>
      <c r="GSV134" s="281"/>
      <c r="GSW134" s="281"/>
      <c r="GSX134" s="281"/>
      <c r="GSY134" s="281"/>
      <c r="GSZ134" s="281"/>
      <c r="GTA134" s="281"/>
      <c r="GTB134" s="281"/>
      <c r="GTC134" s="281"/>
      <c r="GTD134" s="281"/>
      <c r="GTE134" s="281"/>
      <c r="GTF134" s="281"/>
      <c r="GTG134" s="281"/>
      <c r="GTH134" s="281"/>
      <c r="GTI134" s="281"/>
      <c r="GTJ134" s="281"/>
      <c r="GTK134" s="281"/>
      <c r="GTL134" s="281"/>
      <c r="GTM134" s="281"/>
      <c r="GTN134" s="281"/>
      <c r="GTO134" s="281"/>
      <c r="GTP134" s="281"/>
      <c r="GTQ134" s="281"/>
      <c r="GTR134" s="281"/>
      <c r="GTS134" s="281"/>
      <c r="GTT134" s="281"/>
      <c r="GTU134" s="281"/>
      <c r="GTV134" s="281"/>
      <c r="GTW134" s="281"/>
      <c r="GTX134" s="281"/>
      <c r="GTY134" s="281"/>
      <c r="GTZ134" s="281"/>
      <c r="GUA134" s="281"/>
      <c r="GUB134" s="281"/>
      <c r="GUC134" s="281"/>
      <c r="GUD134" s="281"/>
      <c r="GUE134" s="281"/>
      <c r="GUF134" s="281"/>
      <c r="GUG134" s="281"/>
      <c r="GUH134" s="281"/>
      <c r="GUI134" s="281"/>
      <c r="GUJ134" s="281"/>
      <c r="GUK134" s="281"/>
      <c r="GUL134" s="281"/>
      <c r="GUM134" s="281"/>
      <c r="GUN134" s="281"/>
      <c r="GUO134" s="281"/>
      <c r="GUP134" s="281"/>
      <c r="GUQ134" s="281"/>
      <c r="GUR134" s="281"/>
      <c r="GUS134" s="281"/>
      <c r="GUT134" s="281"/>
      <c r="GUU134" s="281"/>
      <c r="GUV134" s="281"/>
      <c r="GUW134" s="281"/>
      <c r="GUX134" s="281"/>
      <c r="GUY134" s="281"/>
      <c r="GUZ134" s="281"/>
      <c r="GVA134" s="281"/>
      <c r="GVB134" s="281"/>
      <c r="GVC134" s="281"/>
      <c r="GVD134" s="281"/>
      <c r="GVE134" s="281"/>
      <c r="GVF134" s="281"/>
      <c r="GVG134" s="281"/>
      <c r="GVH134" s="281"/>
      <c r="GVI134" s="281"/>
      <c r="GVJ134" s="281"/>
      <c r="GVK134" s="281"/>
      <c r="GVL134" s="281"/>
      <c r="GVM134" s="281"/>
      <c r="GVN134" s="281"/>
      <c r="GVO134" s="281"/>
      <c r="GVP134" s="281"/>
      <c r="GVQ134" s="281"/>
      <c r="GVR134" s="281"/>
      <c r="GVS134" s="281"/>
      <c r="GVT134" s="281"/>
      <c r="GVU134" s="281"/>
      <c r="GVV134" s="281"/>
      <c r="GVW134" s="281"/>
      <c r="GVX134" s="281"/>
      <c r="GVY134" s="281"/>
      <c r="GVZ134" s="281"/>
      <c r="GWA134" s="281"/>
      <c r="GWB134" s="281"/>
      <c r="GWC134" s="281"/>
      <c r="GWD134" s="281"/>
      <c r="GWE134" s="281"/>
      <c r="GWF134" s="281"/>
      <c r="GWG134" s="281"/>
      <c r="GWH134" s="281"/>
      <c r="GWI134" s="281"/>
      <c r="GWJ134" s="281"/>
      <c r="GWK134" s="281"/>
      <c r="GWL134" s="281"/>
      <c r="GWM134" s="281"/>
      <c r="GWN134" s="281"/>
      <c r="GWO134" s="281"/>
      <c r="GWP134" s="281"/>
      <c r="GWQ134" s="281"/>
      <c r="GWR134" s="281"/>
      <c r="GWS134" s="281"/>
      <c r="GWT134" s="281"/>
      <c r="GWU134" s="281"/>
      <c r="GWV134" s="281"/>
      <c r="GWW134" s="281"/>
      <c r="GWX134" s="281"/>
      <c r="GWY134" s="281"/>
      <c r="GWZ134" s="281"/>
      <c r="GXA134" s="281"/>
      <c r="GXB134" s="281"/>
      <c r="GXC134" s="281"/>
      <c r="GXD134" s="281"/>
      <c r="GXE134" s="281"/>
      <c r="GXF134" s="281"/>
      <c r="GXG134" s="281"/>
      <c r="GXH134" s="281"/>
      <c r="GXI134" s="281"/>
      <c r="GXJ134" s="281"/>
      <c r="GXK134" s="281"/>
      <c r="GXL134" s="281"/>
      <c r="GXM134" s="281"/>
      <c r="GXN134" s="281"/>
      <c r="GXO134" s="281"/>
      <c r="GXP134" s="281"/>
      <c r="GXQ134" s="281"/>
      <c r="GXR134" s="281"/>
      <c r="GXS134" s="281"/>
      <c r="GXT134" s="281"/>
      <c r="GXU134" s="281"/>
      <c r="GXV134" s="281"/>
      <c r="GXW134" s="281"/>
      <c r="GXX134" s="281"/>
      <c r="GXY134" s="281"/>
      <c r="GXZ134" s="281"/>
      <c r="GYA134" s="281"/>
      <c r="GYB134" s="281"/>
      <c r="GYC134" s="281"/>
      <c r="GYD134" s="281"/>
      <c r="GYE134" s="281"/>
      <c r="GYF134" s="281"/>
      <c r="GYG134" s="281"/>
      <c r="GYH134" s="281"/>
      <c r="GYI134" s="281"/>
      <c r="GYJ134" s="281"/>
      <c r="GYK134" s="281"/>
      <c r="GYL134" s="281"/>
      <c r="GYM134" s="281"/>
      <c r="GYN134" s="281"/>
      <c r="GYO134" s="281"/>
      <c r="GYP134" s="281"/>
      <c r="GYQ134" s="281"/>
      <c r="GYR134" s="281"/>
      <c r="GYS134" s="281"/>
      <c r="GYT134" s="281"/>
      <c r="GYU134" s="281"/>
      <c r="GYV134" s="281"/>
      <c r="GYW134" s="281"/>
      <c r="GYX134" s="281"/>
      <c r="GYY134" s="281"/>
      <c r="GYZ134" s="281"/>
      <c r="GZA134" s="281"/>
      <c r="GZB134" s="281"/>
      <c r="GZC134" s="281"/>
      <c r="GZD134" s="281"/>
      <c r="GZE134" s="281"/>
      <c r="GZF134" s="281"/>
      <c r="GZG134" s="281"/>
      <c r="GZH134" s="281"/>
      <c r="GZI134" s="281"/>
      <c r="GZJ134" s="281"/>
      <c r="GZK134" s="281"/>
      <c r="GZL134" s="281"/>
      <c r="GZM134" s="281"/>
      <c r="GZN134" s="281"/>
      <c r="GZO134" s="281"/>
      <c r="GZP134" s="281"/>
      <c r="GZQ134" s="281"/>
      <c r="GZR134" s="281"/>
      <c r="GZS134" s="281"/>
      <c r="GZT134" s="281"/>
      <c r="GZU134" s="281"/>
      <c r="GZV134" s="281"/>
      <c r="GZW134" s="281"/>
      <c r="GZX134" s="281"/>
      <c r="GZY134" s="281"/>
      <c r="GZZ134" s="281"/>
      <c r="HAA134" s="281"/>
      <c r="HAB134" s="281"/>
      <c r="HAC134" s="281"/>
      <c r="HAD134" s="281"/>
      <c r="HAE134" s="281"/>
      <c r="HAF134" s="281"/>
      <c r="HAG134" s="281"/>
      <c r="HAH134" s="281"/>
      <c r="HAI134" s="281"/>
      <c r="HAJ134" s="281"/>
      <c r="HAK134" s="281"/>
      <c r="HAL134" s="281"/>
      <c r="HAM134" s="281"/>
      <c r="HAN134" s="281"/>
      <c r="HAO134" s="281"/>
      <c r="HAP134" s="281"/>
      <c r="HAQ134" s="281"/>
      <c r="HAR134" s="281"/>
      <c r="HAS134" s="281"/>
      <c r="HAT134" s="281"/>
      <c r="HAU134" s="281"/>
      <c r="HAV134" s="281"/>
      <c r="HAW134" s="281"/>
      <c r="HAX134" s="281"/>
      <c r="HAY134" s="281"/>
      <c r="HAZ134" s="281"/>
      <c r="HBA134" s="281"/>
      <c r="HBB134" s="281"/>
      <c r="HBC134" s="281"/>
      <c r="HBD134" s="281"/>
      <c r="HBE134" s="281"/>
      <c r="HBF134" s="281"/>
      <c r="HBG134" s="281"/>
      <c r="HBH134" s="281"/>
      <c r="HBI134" s="281"/>
      <c r="HBJ134" s="281"/>
      <c r="HBK134" s="281"/>
      <c r="HBL134" s="281"/>
      <c r="HBM134" s="281"/>
      <c r="HBN134" s="281"/>
      <c r="HBO134" s="281"/>
      <c r="HBP134" s="281"/>
      <c r="HBQ134" s="281"/>
      <c r="HBR134" s="281"/>
      <c r="HBS134" s="281"/>
      <c r="HBT134" s="281"/>
      <c r="HBU134" s="281"/>
      <c r="HBV134" s="281"/>
      <c r="HBW134" s="281"/>
      <c r="HBX134" s="281"/>
      <c r="HBY134" s="281"/>
      <c r="HBZ134" s="281"/>
      <c r="HCA134" s="281"/>
      <c r="HCB134" s="281"/>
      <c r="HCC134" s="281"/>
      <c r="HCD134" s="281"/>
      <c r="HCE134" s="281"/>
      <c r="HCF134" s="281"/>
      <c r="HCG134" s="281"/>
      <c r="HCH134" s="281"/>
      <c r="HCI134" s="281"/>
      <c r="HCJ134" s="281"/>
      <c r="HCK134" s="281"/>
      <c r="HCL134" s="281"/>
      <c r="HCM134" s="281"/>
      <c r="HCN134" s="281"/>
      <c r="HCO134" s="281"/>
      <c r="HCP134" s="281"/>
      <c r="HCQ134" s="281"/>
      <c r="HCR134" s="281"/>
      <c r="HCS134" s="281"/>
      <c r="HCT134" s="281"/>
      <c r="HCU134" s="281"/>
      <c r="HCV134" s="281"/>
      <c r="HCW134" s="281"/>
      <c r="HCX134" s="281"/>
      <c r="HCY134" s="281"/>
      <c r="HCZ134" s="281"/>
      <c r="HDA134" s="281"/>
      <c r="HDB134" s="281"/>
      <c r="HDC134" s="281"/>
      <c r="HDD134" s="281"/>
      <c r="HDE134" s="281"/>
      <c r="HDF134" s="281"/>
      <c r="HDG134" s="281"/>
      <c r="HDH134" s="281"/>
      <c r="HDI134" s="281"/>
      <c r="HDJ134" s="281"/>
      <c r="HDK134" s="281"/>
      <c r="HDL134" s="281"/>
      <c r="HDM134" s="281"/>
      <c r="HDN134" s="281"/>
      <c r="HDO134" s="281"/>
      <c r="HDP134" s="281"/>
      <c r="HDQ134" s="281"/>
      <c r="HDR134" s="281"/>
      <c r="HDS134" s="281"/>
      <c r="HDT134" s="281"/>
      <c r="HDU134" s="281"/>
      <c r="HDV134" s="281"/>
      <c r="HDW134" s="281"/>
      <c r="HDX134" s="281"/>
      <c r="HDY134" s="281"/>
      <c r="HDZ134" s="281"/>
      <c r="HEA134" s="281"/>
      <c r="HEB134" s="281"/>
      <c r="HEC134" s="281"/>
      <c r="HED134" s="281"/>
      <c r="HEE134" s="281"/>
      <c r="HEF134" s="281"/>
      <c r="HEG134" s="281"/>
      <c r="HEH134" s="281"/>
      <c r="HEI134" s="281"/>
      <c r="HEJ134" s="281"/>
      <c r="HEK134" s="281"/>
      <c r="HEL134" s="281"/>
      <c r="HEM134" s="281"/>
      <c r="HEN134" s="281"/>
      <c r="HEO134" s="281"/>
      <c r="HEP134" s="281"/>
      <c r="HEQ134" s="281"/>
      <c r="HER134" s="281"/>
      <c r="HES134" s="281"/>
      <c r="HET134" s="281"/>
      <c r="HEU134" s="281"/>
      <c r="HEV134" s="281"/>
      <c r="HEW134" s="281"/>
      <c r="HEX134" s="281"/>
      <c r="HEY134" s="281"/>
      <c r="HEZ134" s="281"/>
      <c r="HFA134" s="281"/>
      <c r="HFB134" s="281"/>
      <c r="HFC134" s="281"/>
      <c r="HFD134" s="281"/>
      <c r="HFE134" s="281"/>
      <c r="HFF134" s="281"/>
      <c r="HFG134" s="281"/>
      <c r="HFH134" s="281"/>
      <c r="HFI134" s="281"/>
      <c r="HFJ134" s="281"/>
      <c r="HFK134" s="281"/>
      <c r="HFL134" s="281"/>
      <c r="HFM134" s="281"/>
      <c r="HFN134" s="281"/>
      <c r="HFO134" s="281"/>
      <c r="HFP134" s="281"/>
      <c r="HFQ134" s="281"/>
      <c r="HFR134" s="281"/>
      <c r="HFS134" s="281"/>
      <c r="HFT134" s="281"/>
      <c r="HFU134" s="281"/>
      <c r="HFV134" s="281"/>
      <c r="HFW134" s="281"/>
      <c r="HFX134" s="281"/>
      <c r="HFY134" s="281"/>
      <c r="HFZ134" s="281"/>
      <c r="HGA134" s="281"/>
      <c r="HGB134" s="281"/>
      <c r="HGC134" s="281"/>
      <c r="HGD134" s="281"/>
      <c r="HGE134" s="281"/>
      <c r="HGF134" s="281"/>
      <c r="HGG134" s="281"/>
      <c r="HGH134" s="281"/>
      <c r="HGI134" s="281"/>
      <c r="HGJ134" s="281"/>
      <c r="HGK134" s="281"/>
      <c r="HGL134" s="281"/>
      <c r="HGM134" s="281"/>
      <c r="HGN134" s="281"/>
      <c r="HGO134" s="281"/>
      <c r="HGP134" s="281"/>
      <c r="HGQ134" s="281"/>
      <c r="HGR134" s="281"/>
      <c r="HGS134" s="281"/>
      <c r="HGT134" s="281"/>
      <c r="HGU134" s="281"/>
      <c r="HGV134" s="281"/>
      <c r="HGW134" s="281"/>
      <c r="HGX134" s="281"/>
      <c r="HGY134" s="281"/>
      <c r="HGZ134" s="281"/>
      <c r="HHA134" s="281"/>
      <c r="HHB134" s="281"/>
      <c r="HHC134" s="281"/>
      <c r="HHD134" s="281"/>
      <c r="HHE134" s="281"/>
      <c r="HHF134" s="281"/>
      <c r="HHG134" s="281"/>
      <c r="HHH134" s="281"/>
      <c r="HHI134" s="281"/>
      <c r="HHJ134" s="281"/>
      <c r="HHK134" s="281"/>
      <c r="HHL134" s="281"/>
      <c r="HHM134" s="281"/>
      <c r="HHN134" s="281"/>
      <c r="HHO134" s="281"/>
      <c r="HHP134" s="281"/>
      <c r="HHQ134" s="281"/>
      <c r="HHR134" s="281"/>
      <c r="HHS134" s="281"/>
      <c r="HHT134" s="281"/>
      <c r="HHU134" s="281"/>
      <c r="HHV134" s="281"/>
      <c r="HHW134" s="281"/>
      <c r="HHX134" s="281"/>
      <c r="HHY134" s="281"/>
      <c r="HHZ134" s="281"/>
      <c r="HIA134" s="281"/>
      <c r="HIB134" s="281"/>
      <c r="HIC134" s="281"/>
      <c r="HID134" s="281"/>
      <c r="HIE134" s="281"/>
      <c r="HIF134" s="281"/>
      <c r="HIG134" s="281"/>
      <c r="HIH134" s="281"/>
      <c r="HII134" s="281"/>
      <c r="HIJ134" s="281"/>
      <c r="HIK134" s="281"/>
      <c r="HIL134" s="281"/>
      <c r="HIM134" s="281"/>
      <c r="HIN134" s="281"/>
      <c r="HIO134" s="281"/>
      <c r="HIP134" s="281"/>
      <c r="HIQ134" s="281"/>
      <c r="HIR134" s="281"/>
      <c r="HIS134" s="281"/>
      <c r="HIT134" s="281"/>
      <c r="HIU134" s="281"/>
      <c r="HIV134" s="281"/>
      <c r="HIW134" s="281"/>
      <c r="HIX134" s="281"/>
      <c r="HIY134" s="281"/>
      <c r="HIZ134" s="281"/>
      <c r="HJA134" s="281"/>
      <c r="HJB134" s="281"/>
      <c r="HJC134" s="281"/>
      <c r="HJD134" s="281"/>
      <c r="HJE134" s="281"/>
      <c r="HJF134" s="281"/>
      <c r="HJG134" s="281"/>
      <c r="HJH134" s="281"/>
      <c r="HJI134" s="281"/>
      <c r="HJJ134" s="281"/>
      <c r="HJK134" s="281"/>
      <c r="HJL134" s="281"/>
      <c r="HJM134" s="281"/>
      <c r="HJN134" s="281"/>
      <c r="HJO134" s="281"/>
      <c r="HJP134" s="281"/>
      <c r="HJQ134" s="281"/>
      <c r="HJR134" s="281"/>
      <c r="HJS134" s="281"/>
      <c r="HJT134" s="281"/>
      <c r="HJU134" s="281"/>
      <c r="HJV134" s="281"/>
      <c r="HJW134" s="281"/>
      <c r="HJX134" s="281"/>
      <c r="HJY134" s="281"/>
      <c r="HJZ134" s="281"/>
      <c r="HKA134" s="281"/>
      <c r="HKB134" s="281"/>
      <c r="HKC134" s="281"/>
      <c r="HKD134" s="281"/>
      <c r="HKE134" s="281"/>
      <c r="HKF134" s="281"/>
      <c r="HKG134" s="281"/>
      <c r="HKH134" s="281"/>
      <c r="HKI134" s="281"/>
      <c r="HKJ134" s="281"/>
      <c r="HKK134" s="281"/>
      <c r="HKL134" s="281"/>
      <c r="HKM134" s="281"/>
      <c r="HKN134" s="281"/>
      <c r="HKO134" s="281"/>
      <c r="HKP134" s="281"/>
      <c r="HKQ134" s="281"/>
      <c r="HKR134" s="281"/>
      <c r="HKS134" s="281"/>
      <c r="HKT134" s="281"/>
      <c r="HKU134" s="281"/>
      <c r="HKV134" s="281"/>
      <c r="HKW134" s="281"/>
      <c r="HKX134" s="281"/>
      <c r="HKY134" s="281"/>
      <c r="HKZ134" s="281"/>
      <c r="HLA134" s="281"/>
      <c r="HLB134" s="281"/>
      <c r="HLC134" s="281"/>
      <c r="HLD134" s="281"/>
      <c r="HLE134" s="281"/>
      <c r="HLF134" s="281"/>
      <c r="HLG134" s="281"/>
      <c r="HLH134" s="281"/>
      <c r="HLI134" s="281"/>
      <c r="HLJ134" s="281"/>
      <c r="HLK134" s="281"/>
      <c r="HLL134" s="281"/>
      <c r="HLM134" s="281"/>
      <c r="HLN134" s="281"/>
      <c r="HLO134" s="281"/>
      <c r="HLP134" s="281"/>
      <c r="HLQ134" s="281"/>
      <c r="HLR134" s="281"/>
      <c r="HLS134" s="281"/>
      <c r="HLT134" s="281"/>
      <c r="HLU134" s="281"/>
      <c r="HLV134" s="281"/>
      <c r="HLW134" s="281"/>
      <c r="HLX134" s="281"/>
      <c r="HLY134" s="281"/>
      <c r="HLZ134" s="281"/>
      <c r="HMA134" s="281"/>
      <c r="HMB134" s="281"/>
      <c r="HMC134" s="281"/>
      <c r="HMD134" s="281"/>
      <c r="HME134" s="281"/>
      <c r="HMF134" s="281"/>
      <c r="HMG134" s="281"/>
      <c r="HMH134" s="281"/>
      <c r="HMI134" s="281"/>
      <c r="HMJ134" s="281"/>
      <c r="HMK134" s="281"/>
      <c r="HML134" s="281"/>
      <c r="HMM134" s="281"/>
      <c r="HMN134" s="281"/>
      <c r="HMO134" s="281"/>
      <c r="HMP134" s="281"/>
      <c r="HMQ134" s="281"/>
      <c r="HMR134" s="281"/>
      <c r="HMS134" s="281"/>
      <c r="HMT134" s="281"/>
      <c r="HMU134" s="281"/>
      <c r="HMV134" s="281"/>
      <c r="HMW134" s="281"/>
      <c r="HMX134" s="281"/>
      <c r="HMY134" s="281"/>
      <c r="HMZ134" s="281"/>
      <c r="HNA134" s="281"/>
      <c r="HNB134" s="281"/>
      <c r="HNC134" s="281"/>
      <c r="HND134" s="281"/>
      <c r="HNE134" s="281"/>
      <c r="HNF134" s="281"/>
      <c r="HNG134" s="281"/>
      <c r="HNH134" s="281"/>
      <c r="HNI134" s="281"/>
      <c r="HNJ134" s="281"/>
      <c r="HNK134" s="281"/>
      <c r="HNL134" s="281"/>
      <c r="HNM134" s="281"/>
      <c r="HNN134" s="281"/>
      <c r="HNO134" s="281"/>
      <c r="HNP134" s="281"/>
      <c r="HNQ134" s="281"/>
      <c r="HNR134" s="281"/>
      <c r="HNS134" s="281"/>
      <c r="HNT134" s="281"/>
      <c r="HNU134" s="281"/>
      <c r="HNV134" s="281"/>
      <c r="HNW134" s="281"/>
      <c r="HNX134" s="281"/>
      <c r="HNY134" s="281"/>
      <c r="HNZ134" s="281"/>
      <c r="HOA134" s="281"/>
      <c r="HOB134" s="281"/>
      <c r="HOC134" s="281"/>
      <c r="HOD134" s="281"/>
      <c r="HOE134" s="281"/>
      <c r="HOF134" s="281"/>
      <c r="HOG134" s="281"/>
      <c r="HOH134" s="281"/>
      <c r="HOI134" s="281"/>
      <c r="HOJ134" s="281"/>
      <c r="HOK134" s="281"/>
      <c r="HOL134" s="281"/>
      <c r="HOM134" s="281"/>
      <c r="HON134" s="281"/>
      <c r="HOO134" s="281"/>
      <c r="HOP134" s="281"/>
      <c r="HOQ134" s="281"/>
      <c r="HOR134" s="281"/>
      <c r="HOS134" s="281"/>
      <c r="HOT134" s="281"/>
      <c r="HOU134" s="281"/>
      <c r="HOV134" s="281"/>
      <c r="HOW134" s="281"/>
      <c r="HOX134" s="281"/>
      <c r="HOY134" s="281"/>
      <c r="HOZ134" s="281"/>
      <c r="HPA134" s="281"/>
      <c r="HPB134" s="281"/>
      <c r="HPC134" s="281"/>
      <c r="HPD134" s="281"/>
      <c r="HPE134" s="281"/>
      <c r="HPF134" s="281"/>
      <c r="HPG134" s="281"/>
      <c r="HPH134" s="281"/>
      <c r="HPI134" s="281"/>
      <c r="HPJ134" s="281"/>
      <c r="HPK134" s="281"/>
      <c r="HPL134" s="281"/>
      <c r="HPM134" s="281"/>
      <c r="HPN134" s="281"/>
      <c r="HPO134" s="281"/>
      <c r="HPP134" s="281"/>
      <c r="HPQ134" s="281"/>
      <c r="HPR134" s="281"/>
      <c r="HPS134" s="281"/>
      <c r="HPT134" s="281"/>
      <c r="HPU134" s="281"/>
      <c r="HPV134" s="281"/>
      <c r="HPW134" s="281"/>
      <c r="HPX134" s="281"/>
      <c r="HPY134" s="281"/>
      <c r="HPZ134" s="281"/>
      <c r="HQA134" s="281"/>
      <c r="HQB134" s="281"/>
      <c r="HQC134" s="281"/>
      <c r="HQD134" s="281"/>
      <c r="HQE134" s="281"/>
      <c r="HQF134" s="281"/>
      <c r="HQG134" s="281"/>
      <c r="HQH134" s="281"/>
      <c r="HQI134" s="281"/>
      <c r="HQJ134" s="281"/>
      <c r="HQK134" s="281"/>
      <c r="HQL134" s="281"/>
      <c r="HQM134" s="281"/>
      <c r="HQN134" s="281"/>
      <c r="HQO134" s="281"/>
      <c r="HQP134" s="281"/>
      <c r="HQQ134" s="281"/>
      <c r="HQR134" s="281"/>
      <c r="HQS134" s="281"/>
      <c r="HQT134" s="281"/>
      <c r="HQU134" s="281"/>
      <c r="HQV134" s="281"/>
      <c r="HQW134" s="281"/>
      <c r="HQX134" s="281"/>
      <c r="HQY134" s="281"/>
      <c r="HQZ134" s="281"/>
      <c r="HRA134" s="281"/>
      <c r="HRB134" s="281"/>
      <c r="HRC134" s="281"/>
      <c r="HRD134" s="281"/>
      <c r="HRE134" s="281"/>
      <c r="HRF134" s="281"/>
      <c r="HRG134" s="281"/>
      <c r="HRH134" s="281"/>
      <c r="HRI134" s="281"/>
      <c r="HRJ134" s="281"/>
      <c r="HRK134" s="281"/>
      <c r="HRL134" s="281"/>
      <c r="HRM134" s="281"/>
      <c r="HRN134" s="281"/>
      <c r="HRO134" s="281"/>
      <c r="HRP134" s="281"/>
      <c r="HRQ134" s="281"/>
      <c r="HRR134" s="281"/>
      <c r="HRS134" s="281"/>
      <c r="HRT134" s="281"/>
      <c r="HRU134" s="281"/>
      <c r="HRV134" s="281"/>
      <c r="HRW134" s="281"/>
      <c r="HRX134" s="281"/>
      <c r="HRY134" s="281"/>
      <c r="HRZ134" s="281"/>
      <c r="HSA134" s="281"/>
      <c r="HSB134" s="281"/>
      <c r="HSC134" s="281"/>
      <c r="HSD134" s="281"/>
      <c r="HSE134" s="281"/>
      <c r="HSF134" s="281"/>
      <c r="HSG134" s="281"/>
      <c r="HSH134" s="281"/>
      <c r="HSI134" s="281"/>
      <c r="HSJ134" s="281"/>
      <c r="HSK134" s="281"/>
      <c r="HSL134" s="281"/>
      <c r="HSM134" s="281"/>
      <c r="HSN134" s="281"/>
      <c r="HSO134" s="281"/>
      <c r="HSP134" s="281"/>
      <c r="HSQ134" s="281"/>
      <c r="HSR134" s="281"/>
      <c r="HSS134" s="281"/>
      <c r="HST134" s="281"/>
      <c r="HSU134" s="281"/>
      <c r="HSV134" s="281"/>
      <c r="HSW134" s="281"/>
      <c r="HSX134" s="281"/>
      <c r="HSY134" s="281"/>
      <c r="HSZ134" s="281"/>
      <c r="HTA134" s="281"/>
      <c r="HTB134" s="281"/>
      <c r="HTC134" s="281"/>
      <c r="HTD134" s="281"/>
      <c r="HTE134" s="281"/>
      <c r="HTF134" s="281"/>
      <c r="HTG134" s="281"/>
      <c r="HTH134" s="281"/>
      <c r="HTI134" s="281"/>
      <c r="HTJ134" s="281"/>
      <c r="HTK134" s="281"/>
      <c r="HTL134" s="281"/>
      <c r="HTM134" s="281"/>
      <c r="HTN134" s="281"/>
      <c r="HTO134" s="281"/>
      <c r="HTP134" s="281"/>
      <c r="HTQ134" s="281"/>
      <c r="HTR134" s="281"/>
      <c r="HTS134" s="281"/>
      <c r="HTT134" s="281"/>
      <c r="HTU134" s="281"/>
      <c r="HTV134" s="281"/>
      <c r="HTW134" s="281"/>
      <c r="HTX134" s="281"/>
      <c r="HTY134" s="281"/>
      <c r="HTZ134" s="281"/>
      <c r="HUA134" s="281"/>
      <c r="HUB134" s="281"/>
      <c r="HUC134" s="281"/>
      <c r="HUD134" s="281"/>
      <c r="HUE134" s="281"/>
      <c r="HUF134" s="281"/>
      <c r="HUG134" s="281"/>
      <c r="HUH134" s="281"/>
      <c r="HUI134" s="281"/>
      <c r="HUJ134" s="281"/>
      <c r="HUK134" s="281"/>
      <c r="HUL134" s="281"/>
      <c r="HUM134" s="281"/>
      <c r="HUN134" s="281"/>
      <c r="HUO134" s="281"/>
      <c r="HUP134" s="281"/>
      <c r="HUQ134" s="281"/>
      <c r="HUR134" s="281"/>
      <c r="HUS134" s="281"/>
      <c r="HUT134" s="281"/>
      <c r="HUU134" s="281"/>
      <c r="HUV134" s="281"/>
      <c r="HUW134" s="281"/>
      <c r="HUX134" s="281"/>
      <c r="HUY134" s="281"/>
      <c r="HUZ134" s="281"/>
      <c r="HVA134" s="281"/>
      <c r="HVB134" s="281"/>
      <c r="HVC134" s="281"/>
      <c r="HVD134" s="281"/>
      <c r="HVE134" s="281"/>
      <c r="HVF134" s="281"/>
      <c r="HVG134" s="281"/>
      <c r="HVH134" s="281"/>
      <c r="HVI134" s="281"/>
      <c r="HVJ134" s="281"/>
      <c r="HVK134" s="281"/>
      <c r="HVL134" s="281"/>
      <c r="HVM134" s="281"/>
      <c r="HVN134" s="281"/>
      <c r="HVO134" s="281"/>
      <c r="HVP134" s="281"/>
      <c r="HVQ134" s="281"/>
      <c r="HVR134" s="281"/>
      <c r="HVS134" s="281"/>
      <c r="HVT134" s="281"/>
      <c r="HVU134" s="281"/>
      <c r="HVV134" s="281"/>
      <c r="HVW134" s="281"/>
      <c r="HVX134" s="281"/>
      <c r="HVY134" s="281"/>
      <c r="HVZ134" s="281"/>
      <c r="HWA134" s="281"/>
      <c r="HWB134" s="281"/>
      <c r="HWC134" s="281"/>
      <c r="HWD134" s="281"/>
      <c r="HWE134" s="281"/>
      <c r="HWF134" s="281"/>
      <c r="HWG134" s="281"/>
      <c r="HWH134" s="281"/>
      <c r="HWI134" s="281"/>
      <c r="HWJ134" s="281"/>
      <c r="HWK134" s="281"/>
      <c r="HWL134" s="281"/>
      <c r="HWM134" s="281"/>
      <c r="HWN134" s="281"/>
      <c r="HWO134" s="281"/>
      <c r="HWP134" s="281"/>
      <c r="HWQ134" s="281"/>
      <c r="HWR134" s="281"/>
      <c r="HWS134" s="281"/>
      <c r="HWT134" s="281"/>
      <c r="HWU134" s="281"/>
      <c r="HWV134" s="281"/>
      <c r="HWW134" s="281"/>
      <c r="HWX134" s="281"/>
      <c r="HWY134" s="281"/>
      <c r="HWZ134" s="281"/>
      <c r="HXA134" s="281"/>
      <c r="HXB134" s="281"/>
      <c r="HXC134" s="281"/>
      <c r="HXD134" s="281"/>
      <c r="HXE134" s="281"/>
      <c r="HXF134" s="281"/>
      <c r="HXG134" s="281"/>
      <c r="HXH134" s="281"/>
      <c r="HXI134" s="281"/>
      <c r="HXJ134" s="281"/>
      <c r="HXK134" s="281"/>
      <c r="HXL134" s="281"/>
      <c r="HXM134" s="281"/>
      <c r="HXN134" s="281"/>
      <c r="HXO134" s="281"/>
      <c r="HXP134" s="281"/>
      <c r="HXQ134" s="281"/>
      <c r="HXR134" s="281"/>
      <c r="HXS134" s="281"/>
      <c r="HXT134" s="281"/>
      <c r="HXU134" s="281"/>
      <c r="HXV134" s="281"/>
      <c r="HXW134" s="281"/>
      <c r="HXX134" s="281"/>
      <c r="HXY134" s="281"/>
      <c r="HXZ134" s="281"/>
      <c r="HYA134" s="281"/>
      <c r="HYB134" s="281"/>
      <c r="HYC134" s="281"/>
      <c r="HYD134" s="281"/>
      <c r="HYE134" s="281"/>
      <c r="HYF134" s="281"/>
      <c r="HYG134" s="281"/>
      <c r="HYH134" s="281"/>
      <c r="HYI134" s="281"/>
      <c r="HYJ134" s="281"/>
      <c r="HYK134" s="281"/>
      <c r="HYL134" s="281"/>
      <c r="HYM134" s="281"/>
      <c r="HYN134" s="281"/>
      <c r="HYO134" s="281"/>
      <c r="HYP134" s="281"/>
      <c r="HYQ134" s="281"/>
      <c r="HYR134" s="281"/>
      <c r="HYS134" s="281"/>
      <c r="HYT134" s="281"/>
      <c r="HYU134" s="281"/>
      <c r="HYV134" s="281"/>
      <c r="HYW134" s="281"/>
      <c r="HYX134" s="281"/>
      <c r="HYY134" s="281"/>
      <c r="HYZ134" s="281"/>
      <c r="HZA134" s="281"/>
      <c r="HZB134" s="281"/>
      <c r="HZC134" s="281"/>
      <c r="HZD134" s="281"/>
      <c r="HZE134" s="281"/>
      <c r="HZF134" s="281"/>
      <c r="HZG134" s="281"/>
      <c r="HZH134" s="281"/>
      <c r="HZI134" s="281"/>
      <c r="HZJ134" s="281"/>
      <c r="HZK134" s="281"/>
      <c r="HZL134" s="281"/>
      <c r="HZM134" s="281"/>
      <c r="HZN134" s="281"/>
      <c r="HZO134" s="281"/>
      <c r="HZP134" s="281"/>
      <c r="HZQ134" s="281"/>
      <c r="HZR134" s="281"/>
      <c r="HZS134" s="281"/>
      <c r="HZT134" s="281"/>
      <c r="HZU134" s="281"/>
      <c r="HZV134" s="281"/>
      <c r="HZW134" s="281"/>
      <c r="HZX134" s="281"/>
      <c r="HZY134" s="281"/>
      <c r="HZZ134" s="281"/>
      <c r="IAA134" s="281"/>
      <c r="IAB134" s="281"/>
      <c r="IAC134" s="281"/>
      <c r="IAD134" s="281"/>
      <c r="IAE134" s="281"/>
      <c r="IAF134" s="281"/>
      <c r="IAG134" s="281"/>
      <c r="IAH134" s="281"/>
      <c r="IAI134" s="281"/>
      <c r="IAJ134" s="281"/>
      <c r="IAK134" s="281"/>
      <c r="IAL134" s="281"/>
      <c r="IAM134" s="281"/>
      <c r="IAN134" s="281"/>
      <c r="IAO134" s="281"/>
      <c r="IAP134" s="281"/>
      <c r="IAQ134" s="281"/>
      <c r="IAR134" s="281"/>
      <c r="IAS134" s="281"/>
      <c r="IAT134" s="281"/>
      <c r="IAU134" s="281"/>
      <c r="IAV134" s="281"/>
      <c r="IAW134" s="281"/>
      <c r="IAX134" s="281"/>
      <c r="IAY134" s="281"/>
      <c r="IAZ134" s="281"/>
      <c r="IBA134" s="281"/>
      <c r="IBB134" s="281"/>
      <c r="IBC134" s="281"/>
      <c r="IBD134" s="281"/>
      <c r="IBE134" s="281"/>
      <c r="IBF134" s="281"/>
      <c r="IBG134" s="281"/>
      <c r="IBH134" s="281"/>
      <c r="IBI134" s="281"/>
      <c r="IBJ134" s="281"/>
      <c r="IBK134" s="281"/>
      <c r="IBL134" s="281"/>
      <c r="IBM134" s="281"/>
      <c r="IBN134" s="281"/>
      <c r="IBO134" s="281"/>
      <c r="IBP134" s="281"/>
      <c r="IBQ134" s="281"/>
      <c r="IBR134" s="281"/>
      <c r="IBS134" s="281"/>
      <c r="IBT134" s="281"/>
      <c r="IBU134" s="281"/>
      <c r="IBV134" s="281"/>
      <c r="IBW134" s="281"/>
      <c r="IBX134" s="281"/>
      <c r="IBY134" s="281"/>
      <c r="IBZ134" s="281"/>
      <c r="ICA134" s="281"/>
      <c r="ICB134" s="281"/>
      <c r="ICC134" s="281"/>
      <c r="ICD134" s="281"/>
      <c r="ICE134" s="281"/>
      <c r="ICF134" s="281"/>
      <c r="ICG134" s="281"/>
      <c r="ICH134" s="281"/>
      <c r="ICI134" s="281"/>
      <c r="ICJ134" s="281"/>
      <c r="ICK134" s="281"/>
      <c r="ICL134" s="281"/>
      <c r="ICM134" s="281"/>
      <c r="ICN134" s="281"/>
      <c r="ICO134" s="281"/>
      <c r="ICP134" s="281"/>
      <c r="ICQ134" s="281"/>
      <c r="ICR134" s="281"/>
      <c r="ICS134" s="281"/>
      <c r="ICT134" s="281"/>
      <c r="ICU134" s="281"/>
      <c r="ICV134" s="281"/>
      <c r="ICW134" s="281"/>
      <c r="ICX134" s="281"/>
      <c r="ICY134" s="281"/>
      <c r="ICZ134" s="281"/>
      <c r="IDA134" s="281"/>
      <c r="IDB134" s="281"/>
      <c r="IDC134" s="281"/>
      <c r="IDD134" s="281"/>
      <c r="IDE134" s="281"/>
      <c r="IDF134" s="281"/>
      <c r="IDG134" s="281"/>
      <c r="IDH134" s="281"/>
      <c r="IDI134" s="281"/>
      <c r="IDJ134" s="281"/>
      <c r="IDK134" s="281"/>
      <c r="IDL134" s="281"/>
      <c r="IDM134" s="281"/>
      <c r="IDN134" s="281"/>
      <c r="IDO134" s="281"/>
      <c r="IDP134" s="281"/>
      <c r="IDQ134" s="281"/>
      <c r="IDR134" s="281"/>
      <c r="IDS134" s="281"/>
      <c r="IDT134" s="281"/>
      <c r="IDU134" s="281"/>
      <c r="IDV134" s="281"/>
      <c r="IDW134" s="281"/>
      <c r="IDX134" s="281"/>
      <c r="IDY134" s="281"/>
      <c r="IDZ134" s="281"/>
      <c r="IEA134" s="281"/>
      <c r="IEB134" s="281"/>
      <c r="IEC134" s="281"/>
      <c r="IED134" s="281"/>
      <c r="IEE134" s="281"/>
      <c r="IEF134" s="281"/>
      <c r="IEG134" s="281"/>
      <c r="IEH134" s="281"/>
      <c r="IEI134" s="281"/>
      <c r="IEJ134" s="281"/>
      <c r="IEK134" s="281"/>
      <c r="IEL134" s="281"/>
      <c r="IEM134" s="281"/>
      <c r="IEN134" s="281"/>
      <c r="IEO134" s="281"/>
      <c r="IEP134" s="281"/>
      <c r="IEQ134" s="281"/>
      <c r="IER134" s="281"/>
      <c r="IES134" s="281"/>
      <c r="IET134" s="281"/>
      <c r="IEU134" s="281"/>
      <c r="IEV134" s="281"/>
      <c r="IEW134" s="281"/>
      <c r="IEX134" s="281"/>
      <c r="IEY134" s="281"/>
      <c r="IEZ134" s="281"/>
      <c r="IFA134" s="281"/>
      <c r="IFB134" s="281"/>
      <c r="IFC134" s="281"/>
      <c r="IFD134" s="281"/>
      <c r="IFE134" s="281"/>
      <c r="IFF134" s="281"/>
      <c r="IFG134" s="281"/>
      <c r="IFH134" s="281"/>
      <c r="IFI134" s="281"/>
      <c r="IFJ134" s="281"/>
      <c r="IFK134" s="281"/>
      <c r="IFL134" s="281"/>
      <c r="IFM134" s="281"/>
      <c r="IFN134" s="281"/>
      <c r="IFO134" s="281"/>
      <c r="IFP134" s="281"/>
      <c r="IFQ134" s="281"/>
      <c r="IFR134" s="281"/>
      <c r="IFS134" s="281"/>
      <c r="IFT134" s="281"/>
      <c r="IFU134" s="281"/>
      <c r="IFV134" s="281"/>
      <c r="IFW134" s="281"/>
      <c r="IFX134" s="281"/>
      <c r="IFY134" s="281"/>
      <c r="IFZ134" s="281"/>
      <c r="IGA134" s="281"/>
      <c r="IGB134" s="281"/>
      <c r="IGC134" s="281"/>
      <c r="IGD134" s="281"/>
      <c r="IGE134" s="281"/>
      <c r="IGF134" s="281"/>
      <c r="IGG134" s="281"/>
      <c r="IGH134" s="281"/>
      <c r="IGI134" s="281"/>
      <c r="IGJ134" s="281"/>
      <c r="IGK134" s="281"/>
      <c r="IGL134" s="281"/>
      <c r="IGM134" s="281"/>
      <c r="IGN134" s="281"/>
      <c r="IGO134" s="281"/>
      <c r="IGP134" s="281"/>
      <c r="IGQ134" s="281"/>
      <c r="IGR134" s="281"/>
      <c r="IGS134" s="281"/>
      <c r="IGT134" s="281"/>
      <c r="IGU134" s="281"/>
      <c r="IGV134" s="281"/>
      <c r="IGW134" s="281"/>
      <c r="IGX134" s="281"/>
      <c r="IGY134" s="281"/>
      <c r="IGZ134" s="281"/>
      <c r="IHA134" s="281"/>
      <c r="IHB134" s="281"/>
      <c r="IHC134" s="281"/>
      <c r="IHD134" s="281"/>
      <c r="IHE134" s="281"/>
      <c r="IHF134" s="281"/>
      <c r="IHG134" s="281"/>
      <c r="IHH134" s="281"/>
      <c r="IHI134" s="281"/>
      <c r="IHJ134" s="281"/>
      <c r="IHK134" s="281"/>
      <c r="IHL134" s="281"/>
      <c r="IHM134" s="281"/>
      <c r="IHN134" s="281"/>
      <c r="IHO134" s="281"/>
      <c r="IHP134" s="281"/>
      <c r="IHQ134" s="281"/>
      <c r="IHR134" s="281"/>
      <c r="IHS134" s="281"/>
      <c r="IHT134" s="281"/>
      <c r="IHU134" s="281"/>
      <c r="IHV134" s="281"/>
      <c r="IHW134" s="281"/>
      <c r="IHX134" s="281"/>
      <c r="IHY134" s="281"/>
      <c r="IHZ134" s="281"/>
      <c r="IIA134" s="281"/>
      <c r="IIB134" s="281"/>
      <c r="IIC134" s="281"/>
      <c r="IID134" s="281"/>
      <c r="IIE134" s="281"/>
      <c r="IIF134" s="281"/>
      <c r="IIG134" s="281"/>
      <c r="IIH134" s="281"/>
      <c r="III134" s="281"/>
      <c r="IIJ134" s="281"/>
      <c r="IIK134" s="281"/>
      <c r="IIL134" s="281"/>
      <c r="IIM134" s="281"/>
      <c r="IIN134" s="281"/>
      <c r="IIO134" s="281"/>
      <c r="IIP134" s="281"/>
      <c r="IIQ134" s="281"/>
      <c r="IIR134" s="281"/>
      <c r="IIS134" s="281"/>
      <c r="IIT134" s="281"/>
      <c r="IIU134" s="281"/>
      <c r="IIV134" s="281"/>
      <c r="IIW134" s="281"/>
      <c r="IIX134" s="281"/>
      <c r="IIY134" s="281"/>
      <c r="IIZ134" s="281"/>
      <c r="IJA134" s="281"/>
      <c r="IJB134" s="281"/>
      <c r="IJC134" s="281"/>
      <c r="IJD134" s="281"/>
      <c r="IJE134" s="281"/>
      <c r="IJF134" s="281"/>
      <c r="IJG134" s="281"/>
      <c r="IJH134" s="281"/>
      <c r="IJI134" s="281"/>
      <c r="IJJ134" s="281"/>
      <c r="IJK134" s="281"/>
      <c r="IJL134" s="281"/>
      <c r="IJM134" s="281"/>
      <c r="IJN134" s="281"/>
      <c r="IJO134" s="281"/>
      <c r="IJP134" s="281"/>
      <c r="IJQ134" s="281"/>
      <c r="IJR134" s="281"/>
      <c r="IJS134" s="281"/>
      <c r="IJT134" s="281"/>
      <c r="IJU134" s="281"/>
      <c r="IJV134" s="281"/>
      <c r="IJW134" s="281"/>
      <c r="IJX134" s="281"/>
      <c r="IJY134" s="281"/>
      <c r="IJZ134" s="281"/>
      <c r="IKA134" s="281"/>
      <c r="IKB134" s="281"/>
      <c r="IKC134" s="281"/>
      <c r="IKD134" s="281"/>
      <c r="IKE134" s="281"/>
      <c r="IKF134" s="281"/>
      <c r="IKG134" s="281"/>
      <c r="IKH134" s="281"/>
      <c r="IKI134" s="281"/>
      <c r="IKJ134" s="281"/>
      <c r="IKK134" s="281"/>
      <c r="IKL134" s="281"/>
      <c r="IKM134" s="281"/>
      <c r="IKN134" s="281"/>
      <c r="IKO134" s="281"/>
      <c r="IKP134" s="281"/>
      <c r="IKQ134" s="281"/>
      <c r="IKR134" s="281"/>
      <c r="IKS134" s="281"/>
      <c r="IKT134" s="281"/>
      <c r="IKU134" s="281"/>
      <c r="IKV134" s="281"/>
      <c r="IKW134" s="281"/>
      <c r="IKX134" s="281"/>
      <c r="IKY134" s="281"/>
      <c r="IKZ134" s="281"/>
      <c r="ILA134" s="281"/>
      <c r="ILB134" s="281"/>
      <c r="ILC134" s="281"/>
      <c r="ILD134" s="281"/>
      <c r="ILE134" s="281"/>
      <c r="ILF134" s="281"/>
      <c r="ILG134" s="281"/>
      <c r="ILH134" s="281"/>
      <c r="ILI134" s="281"/>
      <c r="ILJ134" s="281"/>
      <c r="ILK134" s="281"/>
      <c r="ILL134" s="281"/>
      <c r="ILM134" s="281"/>
      <c r="ILN134" s="281"/>
      <c r="ILO134" s="281"/>
      <c r="ILP134" s="281"/>
      <c r="ILQ134" s="281"/>
      <c r="ILR134" s="281"/>
      <c r="ILS134" s="281"/>
      <c r="ILT134" s="281"/>
      <c r="ILU134" s="281"/>
      <c r="ILV134" s="281"/>
      <c r="ILW134" s="281"/>
      <c r="ILX134" s="281"/>
      <c r="ILY134" s="281"/>
      <c r="ILZ134" s="281"/>
      <c r="IMA134" s="281"/>
      <c r="IMB134" s="281"/>
      <c r="IMC134" s="281"/>
      <c r="IMD134" s="281"/>
      <c r="IME134" s="281"/>
      <c r="IMF134" s="281"/>
      <c r="IMG134" s="281"/>
      <c r="IMH134" s="281"/>
      <c r="IMI134" s="281"/>
      <c r="IMJ134" s="281"/>
      <c r="IMK134" s="281"/>
      <c r="IML134" s="281"/>
      <c r="IMM134" s="281"/>
      <c r="IMN134" s="281"/>
      <c r="IMO134" s="281"/>
      <c r="IMP134" s="281"/>
      <c r="IMQ134" s="281"/>
      <c r="IMR134" s="281"/>
      <c r="IMS134" s="281"/>
      <c r="IMT134" s="281"/>
      <c r="IMU134" s="281"/>
      <c r="IMV134" s="281"/>
      <c r="IMW134" s="281"/>
      <c r="IMX134" s="281"/>
      <c r="IMY134" s="281"/>
      <c r="IMZ134" s="281"/>
      <c r="INA134" s="281"/>
      <c r="INB134" s="281"/>
      <c r="INC134" s="281"/>
      <c r="IND134" s="281"/>
      <c r="INE134" s="281"/>
      <c r="INF134" s="281"/>
      <c r="ING134" s="281"/>
      <c r="INH134" s="281"/>
      <c r="INI134" s="281"/>
      <c r="INJ134" s="281"/>
      <c r="INK134" s="281"/>
      <c r="INL134" s="281"/>
      <c r="INM134" s="281"/>
      <c r="INN134" s="281"/>
      <c r="INO134" s="281"/>
      <c r="INP134" s="281"/>
      <c r="INQ134" s="281"/>
      <c r="INR134" s="281"/>
      <c r="INS134" s="281"/>
      <c r="INT134" s="281"/>
      <c r="INU134" s="281"/>
      <c r="INV134" s="281"/>
      <c r="INW134" s="281"/>
      <c r="INX134" s="281"/>
      <c r="INY134" s="281"/>
      <c r="INZ134" s="281"/>
      <c r="IOA134" s="281"/>
      <c r="IOB134" s="281"/>
      <c r="IOC134" s="281"/>
      <c r="IOD134" s="281"/>
      <c r="IOE134" s="281"/>
      <c r="IOF134" s="281"/>
      <c r="IOG134" s="281"/>
      <c r="IOH134" s="281"/>
      <c r="IOI134" s="281"/>
      <c r="IOJ134" s="281"/>
      <c r="IOK134" s="281"/>
      <c r="IOL134" s="281"/>
      <c r="IOM134" s="281"/>
      <c r="ION134" s="281"/>
      <c r="IOO134" s="281"/>
      <c r="IOP134" s="281"/>
      <c r="IOQ134" s="281"/>
      <c r="IOR134" s="281"/>
      <c r="IOS134" s="281"/>
      <c r="IOT134" s="281"/>
      <c r="IOU134" s="281"/>
      <c r="IOV134" s="281"/>
      <c r="IOW134" s="281"/>
      <c r="IOX134" s="281"/>
      <c r="IOY134" s="281"/>
      <c r="IOZ134" s="281"/>
      <c r="IPA134" s="281"/>
      <c r="IPB134" s="281"/>
      <c r="IPC134" s="281"/>
      <c r="IPD134" s="281"/>
      <c r="IPE134" s="281"/>
      <c r="IPF134" s="281"/>
      <c r="IPG134" s="281"/>
      <c r="IPH134" s="281"/>
      <c r="IPI134" s="281"/>
      <c r="IPJ134" s="281"/>
      <c r="IPK134" s="281"/>
      <c r="IPL134" s="281"/>
      <c r="IPM134" s="281"/>
      <c r="IPN134" s="281"/>
      <c r="IPO134" s="281"/>
      <c r="IPP134" s="281"/>
      <c r="IPQ134" s="281"/>
      <c r="IPR134" s="281"/>
      <c r="IPS134" s="281"/>
      <c r="IPT134" s="281"/>
      <c r="IPU134" s="281"/>
      <c r="IPV134" s="281"/>
      <c r="IPW134" s="281"/>
      <c r="IPX134" s="281"/>
      <c r="IPY134" s="281"/>
      <c r="IPZ134" s="281"/>
      <c r="IQA134" s="281"/>
      <c r="IQB134" s="281"/>
      <c r="IQC134" s="281"/>
      <c r="IQD134" s="281"/>
      <c r="IQE134" s="281"/>
      <c r="IQF134" s="281"/>
      <c r="IQG134" s="281"/>
      <c r="IQH134" s="281"/>
      <c r="IQI134" s="281"/>
      <c r="IQJ134" s="281"/>
      <c r="IQK134" s="281"/>
      <c r="IQL134" s="281"/>
      <c r="IQM134" s="281"/>
      <c r="IQN134" s="281"/>
      <c r="IQO134" s="281"/>
      <c r="IQP134" s="281"/>
      <c r="IQQ134" s="281"/>
      <c r="IQR134" s="281"/>
      <c r="IQS134" s="281"/>
      <c r="IQT134" s="281"/>
      <c r="IQU134" s="281"/>
      <c r="IQV134" s="281"/>
      <c r="IQW134" s="281"/>
      <c r="IQX134" s="281"/>
      <c r="IQY134" s="281"/>
      <c r="IQZ134" s="281"/>
      <c r="IRA134" s="281"/>
      <c r="IRB134" s="281"/>
      <c r="IRC134" s="281"/>
      <c r="IRD134" s="281"/>
      <c r="IRE134" s="281"/>
      <c r="IRF134" s="281"/>
      <c r="IRG134" s="281"/>
      <c r="IRH134" s="281"/>
      <c r="IRI134" s="281"/>
      <c r="IRJ134" s="281"/>
      <c r="IRK134" s="281"/>
      <c r="IRL134" s="281"/>
      <c r="IRM134" s="281"/>
      <c r="IRN134" s="281"/>
      <c r="IRO134" s="281"/>
      <c r="IRP134" s="281"/>
      <c r="IRQ134" s="281"/>
      <c r="IRR134" s="281"/>
      <c r="IRS134" s="281"/>
      <c r="IRT134" s="281"/>
      <c r="IRU134" s="281"/>
      <c r="IRV134" s="281"/>
      <c r="IRW134" s="281"/>
      <c r="IRX134" s="281"/>
      <c r="IRY134" s="281"/>
      <c r="IRZ134" s="281"/>
      <c r="ISA134" s="281"/>
      <c r="ISB134" s="281"/>
      <c r="ISC134" s="281"/>
      <c r="ISD134" s="281"/>
      <c r="ISE134" s="281"/>
      <c r="ISF134" s="281"/>
      <c r="ISG134" s="281"/>
      <c r="ISH134" s="281"/>
      <c r="ISI134" s="281"/>
      <c r="ISJ134" s="281"/>
      <c r="ISK134" s="281"/>
      <c r="ISL134" s="281"/>
      <c r="ISM134" s="281"/>
      <c r="ISN134" s="281"/>
      <c r="ISO134" s="281"/>
      <c r="ISP134" s="281"/>
      <c r="ISQ134" s="281"/>
      <c r="ISR134" s="281"/>
      <c r="ISS134" s="281"/>
      <c r="IST134" s="281"/>
      <c r="ISU134" s="281"/>
      <c r="ISV134" s="281"/>
      <c r="ISW134" s="281"/>
      <c r="ISX134" s="281"/>
      <c r="ISY134" s="281"/>
      <c r="ISZ134" s="281"/>
      <c r="ITA134" s="281"/>
      <c r="ITB134" s="281"/>
      <c r="ITC134" s="281"/>
      <c r="ITD134" s="281"/>
      <c r="ITE134" s="281"/>
      <c r="ITF134" s="281"/>
      <c r="ITG134" s="281"/>
      <c r="ITH134" s="281"/>
      <c r="ITI134" s="281"/>
      <c r="ITJ134" s="281"/>
      <c r="ITK134" s="281"/>
      <c r="ITL134" s="281"/>
      <c r="ITM134" s="281"/>
      <c r="ITN134" s="281"/>
      <c r="ITO134" s="281"/>
      <c r="ITP134" s="281"/>
      <c r="ITQ134" s="281"/>
      <c r="ITR134" s="281"/>
      <c r="ITS134" s="281"/>
      <c r="ITT134" s="281"/>
      <c r="ITU134" s="281"/>
      <c r="ITV134" s="281"/>
      <c r="ITW134" s="281"/>
      <c r="ITX134" s="281"/>
      <c r="ITY134" s="281"/>
      <c r="ITZ134" s="281"/>
      <c r="IUA134" s="281"/>
      <c r="IUB134" s="281"/>
      <c r="IUC134" s="281"/>
      <c r="IUD134" s="281"/>
      <c r="IUE134" s="281"/>
      <c r="IUF134" s="281"/>
      <c r="IUG134" s="281"/>
      <c r="IUH134" s="281"/>
      <c r="IUI134" s="281"/>
      <c r="IUJ134" s="281"/>
      <c r="IUK134" s="281"/>
      <c r="IUL134" s="281"/>
      <c r="IUM134" s="281"/>
      <c r="IUN134" s="281"/>
      <c r="IUO134" s="281"/>
      <c r="IUP134" s="281"/>
      <c r="IUQ134" s="281"/>
      <c r="IUR134" s="281"/>
      <c r="IUS134" s="281"/>
      <c r="IUT134" s="281"/>
      <c r="IUU134" s="281"/>
      <c r="IUV134" s="281"/>
      <c r="IUW134" s="281"/>
      <c r="IUX134" s="281"/>
      <c r="IUY134" s="281"/>
      <c r="IUZ134" s="281"/>
      <c r="IVA134" s="281"/>
      <c r="IVB134" s="281"/>
      <c r="IVC134" s="281"/>
      <c r="IVD134" s="281"/>
      <c r="IVE134" s="281"/>
      <c r="IVF134" s="281"/>
      <c r="IVG134" s="281"/>
      <c r="IVH134" s="281"/>
      <c r="IVI134" s="281"/>
      <c r="IVJ134" s="281"/>
      <c r="IVK134" s="281"/>
      <c r="IVL134" s="281"/>
      <c r="IVM134" s="281"/>
      <c r="IVN134" s="281"/>
      <c r="IVO134" s="281"/>
      <c r="IVP134" s="281"/>
      <c r="IVQ134" s="281"/>
      <c r="IVR134" s="281"/>
      <c r="IVS134" s="281"/>
      <c r="IVT134" s="281"/>
      <c r="IVU134" s="281"/>
      <c r="IVV134" s="281"/>
      <c r="IVW134" s="281"/>
      <c r="IVX134" s="281"/>
      <c r="IVY134" s="281"/>
      <c r="IVZ134" s="281"/>
      <c r="IWA134" s="281"/>
      <c r="IWB134" s="281"/>
      <c r="IWC134" s="281"/>
      <c r="IWD134" s="281"/>
      <c r="IWE134" s="281"/>
      <c r="IWF134" s="281"/>
      <c r="IWG134" s="281"/>
      <c r="IWH134" s="281"/>
      <c r="IWI134" s="281"/>
      <c r="IWJ134" s="281"/>
      <c r="IWK134" s="281"/>
      <c r="IWL134" s="281"/>
      <c r="IWM134" s="281"/>
      <c r="IWN134" s="281"/>
      <c r="IWO134" s="281"/>
      <c r="IWP134" s="281"/>
      <c r="IWQ134" s="281"/>
      <c r="IWR134" s="281"/>
      <c r="IWS134" s="281"/>
      <c r="IWT134" s="281"/>
      <c r="IWU134" s="281"/>
      <c r="IWV134" s="281"/>
      <c r="IWW134" s="281"/>
      <c r="IWX134" s="281"/>
      <c r="IWY134" s="281"/>
      <c r="IWZ134" s="281"/>
      <c r="IXA134" s="281"/>
      <c r="IXB134" s="281"/>
      <c r="IXC134" s="281"/>
      <c r="IXD134" s="281"/>
      <c r="IXE134" s="281"/>
      <c r="IXF134" s="281"/>
      <c r="IXG134" s="281"/>
      <c r="IXH134" s="281"/>
      <c r="IXI134" s="281"/>
      <c r="IXJ134" s="281"/>
      <c r="IXK134" s="281"/>
      <c r="IXL134" s="281"/>
      <c r="IXM134" s="281"/>
      <c r="IXN134" s="281"/>
      <c r="IXO134" s="281"/>
      <c r="IXP134" s="281"/>
      <c r="IXQ134" s="281"/>
      <c r="IXR134" s="281"/>
      <c r="IXS134" s="281"/>
      <c r="IXT134" s="281"/>
      <c r="IXU134" s="281"/>
      <c r="IXV134" s="281"/>
      <c r="IXW134" s="281"/>
      <c r="IXX134" s="281"/>
      <c r="IXY134" s="281"/>
      <c r="IXZ134" s="281"/>
      <c r="IYA134" s="281"/>
      <c r="IYB134" s="281"/>
      <c r="IYC134" s="281"/>
      <c r="IYD134" s="281"/>
      <c r="IYE134" s="281"/>
      <c r="IYF134" s="281"/>
      <c r="IYG134" s="281"/>
      <c r="IYH134" s="281"/>
      <c r="IYI134" s="281"/>
      <c r="IYJ134" s="281"/>
      <c r="IYK134" s="281"/>
      <c r="IYL134" s="281"/>
      <c r="IYM134" s="281"/>
      <c r="IYN134" s="281"/>
      <c r="IYO134" s="281"/>
      <c r="IYP134" s="281"/>
      <c r="IYQ134" s="281"/>
      <c r="IYR134" s="281"/>
      <c r="IYS134" s="281"/>
      <c r="IYT134" s="281"/>
      <c r="IYU134" s="281"/>
      <c r="IYV134" s="281"/>
      <c r="IYW134" s="281"/>
      <c r="IYX134" s="281"/>
      <c r="IYY134" s="281"/>
      <c r="IYZ134" s="281"/>
      <c r="IZA134" s="281"/>
      <c r="IZB134" s="281"/>
      <c r="IZC134" s="281"/>
      <c r="IZD134" s="281"/>
      <c r="IZE134" s="281"/>
      <c r="IZF134" s="281"/>
      <c r="IZG134" s="281"/>
      <c r="IZH134" s="281"/>
      <c r="IZI134" s="281"/>
      <c r="IZJ134" s="281"/>
      <c r="IZK134" s="281"/>
      <c r="IZL134" s="281"/>
      <c r="IZM134" s="281"/>
      <c r="IZN134" s="281"/>
      <c r="IZO134" s="281"/>
      <c r="IZP134" s="281"/>
      <c r="IZQ134" s="281"/>
      <c r="IZR134" s="281"/>
      <c r="IZS134" s="281"/>
      <c r="IZT134" s="281"/>
      <c r="IZU134" s="281"/>
      <c r="IZV134" s="281"/>
      <c r="IZW134" s="281"/>
      <c r="IZX134" s="281"/>
      <c r="IZY134" s="281"/>
      <c r="IZZ134" s="281"/>
      <c r="JAA134" s="281"/>
      <c r="JAB134" s="281"/>
      <c r="JAC134" s="281"/>
      <c r="JAD134" s="281"/>
      <c r="JAE134" s="281"/>
      <c r="JAF134" s="281"/>
      <c r="JAG134" s="281"/>
      <c r="JAH134" s="281"/>
      <c r="JAI134" s="281"/>
      <c r="JAJ134" s="281"/>
      <c r="JAK134" s="281"/>
      <c r="JAL134" s="281"/>
      <c r="JAM134" s="281"/>
      <c r="JAN134" s="281"/>
      <c r="JAO134" s="281"/>
      <c r="JAP134" s="281"/>
      <c r="JAQ134" s="281"/>
      <c r="JAR134" s="281"/>
      <c r="JAS134" s="281"/>
      <c r="JAT134" s="281"/>
      <c r="JAU134" s="281"/>
      <c r="JAV134" s="281"/>
      <c r="JAW134" s="281"/>
      <c r="JAX134" s="281"/>
      <c r="JAY134" s="281"/>
      <c r="JAZ134" s="281"/>
      <c r="JBA134" s="281"/>
      <c r="JBB134" s="281"/>
      <c r="JBC134" s="281"/>
      <c r="JBD134" s="281"/>
      <c r="JBE134" s="281"/>
      <c r="JBF134" s="281"/>
      <c r="JBG134" s="281"/>
      <c r="JBH134" s="281"/>
      <c r="JBI134" s="281"/>
      <c r="JBJ134" s="281"/>
      <c r="JBK134" s="281"/>
      <c r="JBL134" s="281"/>
      <c r="JBM134" s="281"/>
      <c r="JBN134" s="281"/>
      <c r="JBO134" s="281"/>
      <c r="JBP134" s="281"/>
      <c r="JBQ134" s="281"/>
      <c r="JBR134" s="281"/>
      <c r="JBS134" s="281"/>
      <c r="JBT134" s="281"/>
      <c r="JBU134" s="281"/>
      <c r="JBV134" s="281"/>
      <c r="JBW134" s="281"/>
      <c r="JBX134" s="281"/>
      <c r="JBY134" s="281"/>
      <c r="JBZ134" s="281"/>
      <c r="JCA134" s="281"/>
      <c r="JCB134" s="281"/>
      <c r="JCC134" s="281"/>
      <c r="JCD134" s="281"/>
      <c r="JCE134" s="281"/>
      <c r="JCF134" s="281"/>
      <c r="JCG134" s="281"/>
      <c r="JCH134" s="281"/>
      <c r="JCI134" s="281"/>
      <c r="JCJ134" s="281"/>
      <c r="JCK134" s="281"/>
      <c r="JCL134" s="281"/>
      <c r="JCM134" s="281"/>
      <c r="JCN134" s="281"/>
      <c r="JCO134" s="281"/>
      <c r="JCP134" s="281"/>
      <c r="JCQ134" s="281"/>
      <c r="JCR134" s="281"/>
      <c r="JCS134" s="281"/>
      <c r="JCT134" s="281"/>
      <c r="JCU134" s="281"/>
      <c r="JCV134" s="281"/>
      <c r="JCW134" s="281"/>
      <c r="JCX134" s="281"/>
      <c r="JCY134" s="281"/>
      <c r="JCZ134" s="281"/>
      <c r="JDA134" s="281"/>
      <c r="JDB134" s="281"/>
      <c r="JDC134" s="281"/>
      <c r="JDD134" s="281"/>
      <c r="JDE134" s="281"/>
      <c r="JDF134" s="281"/>
      <c r="JDG134" s="281"/>
      <c r="JDH134" s="281"/>
      <c r="JDI134" s="281"/>
      <c r="JDJ134" s="281"/>
      <c r="JDK134" s="281"/>
      <c r="JDL134" s="281"/>
      <c r="JDM134" s="281"/>
      <c r="JDN134" s="281"/>
      <c r="JDO134" s="281"/>
      <c r="JDP134" s="281"/>
      <c r="JDQ134" s="281"/>
      <c r="JDR134" s="281"/>
      <c r="JDS134" s="281"/>
      <c r="JDT134" s="281"/>
      <c r="JDU134" s="281"/>
      <c r="JDV134" s="281"/>
      <c r="JDW134" s="281"/>
      <c r="JDX134" s="281"/>
      <c r="JDY134" s="281"/>
      <c r="JDZ134" s="281"/>
      <c r="JEA134" s="281"/>
      <c r="JEB134" s="281"/>
      <c r="JEC134" s="281"/>
      <c r="JED134" s="281"/>
      <c r="JEE134" s="281"/>
      <c r="JEF134" s="281"/>
      <c r="JEG134" s="281"/>
      <c r="JEH134" s="281"/>
      <c r="JEI134" s="281"/>
      <c r="JEJ134" s="281"/>
      <c r="JEK134" s="281"/>
      <c r="JEL134" s="281"/>
      <c r="JEM134" s="281"/>
      <c r="JEN134" s="281"/>
      <c r="JEO134" s="281"/>
      <c r="JEP134" s="281"/>
      <c r="JEQ134" s="281"/>
      <c r="JER134" s="281"/>
      <c r="JES134" s="281"/>
      <c r="JET134" s="281"/>
      <c r="JEU134" s="281"/>
      <c r="JEV134" s="281"/>
      <c r="JEW134" s="281"/>
      <c r="JEX134" s="281"/>
      <c r="JEY134" s="281"/>
      <c r="JEZ134" s="281"/>
      <c r="JFA134" s="281"/>
      <c r="JFB134" s="281"/>
      <c r="JFC134" s="281"/>
      <c r="JFD134" s="281"/>
      <c r="JFE134" s="281"/>
      <c r="JFF134" s="281"/>
      <c r="JFG134" s="281"/>
      <c r="JFH134" s="281"/>
      <c r="JFI134" s="281"/>
      <c r="JFJ134" s="281"/>
      <c r="JFK134" s="281"/>
      <c r="JFL134" s="281"/>
      <c r="JFM134" s="281"/>
      <c r="JFN134" s="281"/>
      <c r="JFO134" s="281"/>
      <c r="JFP134" s="281"/>
      <c r="JFQ134" s="281"/>
      <c r="JFR134" s="281"/>
      <c r="JFS134" s="281"/>
      <c r="JFT134" s="281"/>
      <c r="JFU134" s="281"/>
      <c r="JFV134" s="281"/>
      <c r="JFW134" s="281"/>
      <c r="JFX134" s="281"/>
      <c r="JFY134" s="281"/>
      <c r="JFZ134" s="281"/>
      <c r="JGA134" s="281"/>
      <c r="JGB134" s="281"/>
      <c r="JGC134" s="281"/>
      <c r="JGD134" s="281"/>
      <c r="JGE134" s="281"/>
      <c r="JGF134" s="281"/>
      <c r="JGG134" s="281"/>
      <c r="JGH134" s="281"/>
      <c r="JGI134" s="281"/>
      <c r="JGJ134" s="281"/>
      <c r="JGK134" s="281"/>
      <c r="JGL134" s="281"/>
      <c r="JGM134" s="281"/>
      <c r="JGN134" s="281"/>
      <c r="JGO134" s="281"/>
      <c r="JGP134" s="281"/>
      <c r="JGQ134" s="281"/>
      <c r="JGR134" s="281"/>
      <c r="JGS134" s="281"/>
      <c r="JGT134" s="281"/>
      <c r="JGU134" s="281"/>
      <c r="JGV134" s="281"/>
      <c r="JGW134" s="281"/>
      <c r="JGX134" s="281"/>
      <c r="JGY134" s="281"/>
      <c r="JGZ134" s="281"/>
      <c r="JHA134" s="281"/>
      <c r="JHB134" s="281"/>
      <c r="JHC134" s="281"/>
      <c r="JHD134" s="281"/>
      <c r="JHE134" s="281"/>
      <c r="JHF134" s="281"/>
      <c r="JHG134" s="281"/>
      <c r="JHH134" s="281"/>
      <c r="JHI134" s="281"/>
      <c r="JHJ134" s="281"/>
      <c r="JHK134" s="281"/>
      <c r="JHL134" s="281"/>
      <c r="JHM134" s="281"/>
      <c r="JHN134" s="281"/>
      <c r="JHO134" s="281"/>
      <c r="JHP134" s="281"/>
      <c r="JHQ134" s="281"/>
      <c r="JHR134" s="281"/>
      <c r="JHS134" s="281"/>
      <c r="JHT134" s="281"/>
      <c r="JHU134" s="281"/>
      <c r="JHV134" s="281"/>
      <c r="JHW134" s="281"/>
      <c r="JHX134" s="281"/>
      <c r="JHY134" s="281"/>
      <c r="JHZ134" s="281"/>
      <c r="JIA134" s="281"/>
      <c r="JIB134" s="281"/>
      <c r="JIC134" s="281"/>
      <c r="JID134" s="281"/>
      <c r="JIE134" s="281"/>
      <c r="JIF134" s="281"/>
      <c r="JIG134" s="281"/>
      <c r="JIH134" s="281"/>
      <c r="JII134" s="281"/>
      <c r="JIJ134" s="281"/>
      <c r="JIK134" s="281"/>
      <c r="JIL134" s="281"/>
      <c r="JIM134" s="281"/>
      <c r="JIN134" s="281"/>
      <c r="JIO134" s="281"/>
      <c r="JIP134" s="281"/>
      <c r="JIQ134" s="281"/>
      <c r="JIR134" s="281"/>
      <c r="JIS134" s="281"/>
      <c r="JIT134" s="281"/>
      <c r="JIU134" s="281"/>
      <c r="JIV134" s="281"/>
      <c r="JIW134" s="281"/>
      <c r="JIX134" s="281"/>
      <c r="JIY134" s="281"/>
      <c r="JIZ134" s="281"/>
      <c r="JJA134" s="281"/>
      <c r="JJB134" s="281"/>
      <c r="JJC134" s="281"/>
      <c r="JJD134" s="281"/>
      <c r="JJE134" s="281"/>
      <c r="JJF134" s="281"/>
      <c r="JJG134" s="281"/>
      <c r="JJH134" s="281"/>
      <c r="JJI134" s="281"/>
      <c r="JJJ134" s="281"/>
      <c r="JJK134" s="281"/>
      <c r="JJL134" s="281"/>
      <c r="JJM134" s="281"/>
      <c r="JJN134" s="281"/>
      <c r="JJO134" s="281"/>
      <c r="JJP134" s="281"/>
      <c r="JJQ134" s="281"/>
      <c r="JJR134" s="281"/>
      <c r="JJS134" s="281"/>
      <c r="JJT134" s="281"/>
      <c r="JJU134" s="281"/>
      <c r="JJV134" s="281"/>
      <c r="JJW134" s="281"/>
      <c r="JJX134" s="281"/>
      <c r="JJY134" s="281"/>
      <c r="JJZ134" s="281"/>
      <c r="JKA134" s="281"/>
      <c r="JKB134" s="281"/>
      <c r="JKC134" s="281"/>
      <c r="JKD134" s="281"/>
      <c r="JKE134" s="281"/>
      <c r="JKF134" s="281"/>
      <c r="JKG134" s="281"/>
      <c r="JKH134" s="281"/>
      <c r="JKI134" s="281"/>
      <c r="JKJ134" s="281"/>
      <c r="JKK134" s="281"/>
      <c r="JKL134" s="281"/>
      <c r="JKM134" s="281"/>
      <c r="JKN134" s="281"/>
      <c r="JKO134" s="281"/>
      <c r="JKP134" s="281"/>
      <c r="JKQ134" s="281"/>
      <c r="JKR134" s="281"/>
      <c r="JKS134" s="281"/>
      <c r="JKT134" s="281"/>
      <c r="JKU134" s="281"/>
      <c r="JKV134" s="281"/>
      <c r="JKW134" s="281"/>
      <c r="JKX134" s="281"/>
      <c r="JKY134" s="281"/>
      <c r="JKZ134" s="281"/>
      <c r="JLA134" s="281"/>
      <c r="JLB134" s="281"/>
      <c r="JLC134" s="281"/>
      <c r="JLD134" s="281"/>
      <c r="JLE134" s="281"/>
      <c r="JLF134" s="281"/>
      <c r="JLG134" s="281"/>
      <c r="JLH134" s="281"/>
      <c r="JLI134" s="281"/>
      <c r="JLJ134" s="281"/>
      <c r="JLK134" s="281"/>
      <c r="JLL134" s="281"/>
      <c r="JLM134" s="281"/>
      <c r="JLN134" s="281"/>
      <c r="JLO134" s="281"/>
      <c r="JLP134" s="281"/>
      <c r="JLQ134" s="281"/>
      <c r="JLR134" s="281"/>
      <c r="JLS134" s="281"/>
      <c r="JLT134" s="281"/>
      <c r="JLU134" s="281"/>
      <c r="JLV134" s="281"/>
      <c r="JLW134" s="281"/>
      <c r="JLX134" s="281"/>
      <c r="JLY134" s="281"/>
      <c r="JLZ134" s="281"/>
      <c r="JMA134" s="281"/>
      <c r="JMB134" s="281"/>
      <c r="JMC134" s="281"/>
      <c r="JMD134" s="281"/>
      <c r="JME134" s="281"/>
      <c r="JMF134" s="281"/>
      <c r="JMG134" s="281"/>
      <c r="JMH134" s="281"/>
      <c r="JMI134" s="281"/>
      <c r="JMJ134" s="281"/>
      <c r="JMK134" s="281"/>
      <c r="JML134" s="281"/>
      <c r="JMM134" s="281"/>
      <c r="JMN134" s="281"/>
      <c r="JMO134" s="281"/>
      <c r="JMP134" s="281"/>
      <c r="JMQ134" s="281"/>
      <c r="JMR134" s="281"/>
      <c r="JMS134" s="281"/>
      <c r="JMT134" s="281"/>
      <c r="JMU134" s="281"/>
      <c r="JMV134" s="281"/>
      <c r="JMW134" s="281"/>
      <c r="JMX134" s="281"/>
      <c r="JMY134" s="281"/>
      <c r="JMZ134" s="281"/>
      <c r="JNA134" s="281"/>
      <c r="JNB134" s="281"/>
      <c r="JNC134" s="281"/>
      <c r="JND134" s="281"/>
      <c r="JNE134" s="281"/>
      <c r="JNF134" s="281"/>
      <c r="JNG134" s="281"/>
      <c r="JNH134" s="281"/>
      <c r="JNI134" s="281"/>
      <c r="JNJ134" s="281"/>
      <c r="JNK134" s="281"/>
      <c r="JNL134" s="281"/>
      <c r="JNM134" s="281"/>
      <c r="JNN134" s="281"/>
      <c r="JNO134" s="281"/>
      <c r="JNP134" s="281"/>
      <c r="JNQ134" s="281"/>
      <c r="JNR134" s="281"/>
      <c r="JNS134" s="281"/>
      <c r="JNT134" s="281"/>
      <c r="JNU134" s="281"/>
      <c r="JNV134" s="281"/>
      <c r="JNW134" s="281"/>
      <c r="JNX134" s="281"/>
      <c r="JNY134" s="281"/>
      <c r="JNZ134" s="281"/>
      <c r="JOA134" s="281"/>
      <c r="JOB134" s="281"/>
      <c r="JOC134" s="281"/>
      <c r="JOD134" s="281"/>
      <c r="JOE134" s="281"/>
      <c r="JOF134" s="281"/>
      <c r="JOG134" s="281"/>
      <c r="JOH134" s="281"/>
      <c r="JOI134" s="281"/>
      <c r="JOJ134" s="281"/>
      <c r="JOK134" s="281"/>
      <c r="JOL134" s="281"/>
      <c r="JOM134" s="281"/>
      <c r="JON134" s="281"/>
      <c r="JOO134" s="281"/>
      <c r="JOP134" s="281"/>
      <c r="JOQ134" s="281"/>
      <c r="JOR134" s="281"/>
      <c r="JOS134" s="281"/>
      <c r="JOT134" s="281"/>
      <c r="JOU134" s="281"/>
      <c r="JOV134" s="281"/>
      <c r="JOW134" s="281"/>
      <c r="JOX134" s="281"/>
      <c r="JOY134" s="281"/>
      <c r="JOZ134" s="281"/>
      <c r="JPA134" s="281"/>
      <c r="JPB134" s="281"/>
      <c r="JPC134" s="281"/>
      <c r="JPD134" s="281"/>
      <c r="JPE134" s="281"/>
      <c r="JPF134" s="281"/>
      <c r="JPG134" s="281"/>
      <c r="JPH134" s="281"/>
      <c r="JPI134" s="281"/>
      <c r="JPJ134" s="281"/>
      <c r="JPK134" s="281"/>
      <c r="JPL134" s="281"/>
      <c r="JPM134" s="281"/>
      <c r="JPN134" s="281"/>
      <c r="JPO134" s="281"/>
      <c r="JPP134" s="281"/>
      <c r="JPQ134" s="281"/>
      <c r="JPR134" s="281"/>
      <c r="JPS134" s="281"/>
      <c r="JPT134" s="281"/>
      <c r="JPU134" s="281"/>
      <c r="JPV134" s="281"/>
      <c r="JPW134" s="281"/>
      <c r="JPX134" s="281"/>
      <c r="JPY134" s="281"/>
      <c r="JPZ134" s="281"/>
      <c r="JQA134" s="281"/>
      <c r="JQB134" s="281"/>
      <c r="JQC134" s="281"/>
      <c r="JQD134" s="281"/>
      <c r="JQE134" s="281"/>
      <c r="JQF134" s="281"/>
      <c r="JQG134" s="281"/>
      <c r="JQH134" s="281"/>
      <c r="JQI134" s="281"/>
      <c r="JQJ134" s="281"/>
      <c r="JQK134" s="281"/>
      <c r="JQL134" s="281"/>
      <c r="JQM134" s="281"/>
      <c r="JQN134" s="281"/>
      <c r="JQO134" s="281"/>
      <c r="JQP134" s="281"/>
      <c r="JQQ134" s="281"/>
      <c r="JQR134" s="281"/>
      <c r="JQS134" s="281"/>
      <c r="JQT134" s="281"/>
      <c r="JQU134" s="281"/>
      <c r="JQV134" s="281"/>
      <c r="JQW134" s="281"/>
      <c r="JQX134" s="281"/>
      <c r="JQY134" s="281"/>
      <c r="JQZ134" s="281"/>
      <c r="JRA134" s="281"/>
      <c r="JRB134" s="281"/>
      <c r="JRC134" s="281"/>
      <c r="JRD134" s="281"/>
      <c r="JRE134" s="281"/>
      <c r="JRF134" s="281"/>
      <c r="JRG134" s="281"/>
      <c r="JRH134" s="281"/>
      <c r="JRI134" s="281"/>
      <c r="JRJ134" s="281"/>
      <c r="JRK134" s="281"/>
      <c r="JRL134" s="281"/>
      <c r="JRM134" s="281"/>
      <c r="JRN134" s="281"/>
      <c r="JRO134" s="281"/>
      <c r="JRP134" s="281"/>
      <c r="JRQ134" s="281"/>
      <c r="JRR134" s="281"/>
      <c r="JRS134" s="281"/>
      <c r="JRT134" s="281"/>
      <c r="JRU134" s="281"/>
      <c r="JRV134" s="281"/>
      <c r="JRW134" s="281"/>
      <c r="JRX134" s="281"/>
      <c r="JRY134" s="281"/>
      <c r="JRZ134" s="281"/>
      <c r="JSA134" s="281"/>
      <c r="JSB134" s="281"/>
      <c r="JSC134" s="281"/>
      <c r="JSD134" s="281"/>
      <c r="JSE134" s="281"/>
      <c r="JSF134" s="281"/>
      <c r="JSG134" s="281"/>
      <c r="JSH134" s="281"/>
      <c r="JSI134" s="281"/>
      <c r="JSJ134" s="281"/>
      <c r="JSK134" s="281"/>
      <c r="JSL134" s="281"/>
      <c r="JSM134" s="281"/>
      <c r="JSN134" s="281"/>
      <c r="JSO134" s="281"/>
      <c r="JSP134" s="281"/>
      <c r="JSQ134" s="281"/>
      <c r="JSR134" s="281"/>
      <c r="JSS134" s="281"/>
      <c r="JST134" s="281"/>
      <c r="JSU134" s="281"/>
      <c r="JSV134" s="281"/>
      <c r="JSW134" s="281"/>
      <c r="JSX134" s="281"/>
      <c r="JSY134" s="281"/>
      <c r="JSZ134" s="281"/>
      <c r="JTA134" s="281"/>
      <c r="JTB134" s="281"/>
      <c r="JTC134" s="281"/>
      <c r="JTD134" s="281"/>
      <c r="JTE134" s="281"/>
      <c r="JTF134" s="281"/>
      <c r="JTG134" s="281"/>
      <c r="JTH134" s="281"/>
      <c r="JTI134" s="281"/>
      <c r="JTJ134" s="281"/>
      <c r="JTK134" s="281"/>
      <c r="JTL134" s="281"/>
      <c r="JTM134" s="281"/>
      <c r="JTN134" s="281"/>
      <c r="JTO134" s="281"/>
      <c r="JTP134" s="281"/>
      <c r="JTQ134" s="281"/>
      <c r="JTR134" s="281"/>
      <c r="JTS134" s="281"/>
      <c r="JTT134" s="281"/>
      <c r="JTU134" s="281"/>
      <c r="JTV134" s="281"/>
      <c r="JTW134" s="281"/>
      <c r="JTX134" s="281"/>
      <c r="JTY134" s="281"/>
      <c r="JTZ134" s="281"/>
      <c r="JUA134" s="281"/>
      <c r="JUB134" s="281"/>
      <c r="JUC134" s="281"/>
      <c r="JUD134" s="281"/>
      <c r="JUE134" s="281"/>
      <c r="JUF134" s="281"/>
      <c r="JUG134" s="281"/>
      <c r="JUH134" s="281"/>
      <c r="JUI134" s="281"/>
      <c r="JUJ134" s="281"/>
      <c r="JUK134" s="281"/>
      <c r="JUL134" s="281"/>
      <c r="JUM134" s="281"/>
      <c r="JUN134" s="281"/>
      <c r="JUO134" s="281"/>
      <c r="JUP134" s="281"/>
      <c r="JUQ134" s="281"/>
      <c r="JUR134" s="281"/>
      <c r="JUS134" s="281"/>
      <c r="JUT134" s="281"/>
      <c r="JUU134" s="281"/>
      <c r="JUV134" s="281"/>
      <c r="JUW134" s="281"/>
      <c r="JUX134" s="281"/>
      <c r="JUY134" s="281"/>
      <c r="JUZ134" s="281"/>
      <c r="JVA134" s="281"/>
      <c r="JVB134" s="281"/>
      <c r="JVC134" s="281"/>
      <c r="JVD134" s="281"/>
      <c r="JVE134" s="281"/>
      <c r="JVF134" s="281"/>
      <c r="JVG134" s="281"/>
      <c r="JVH134" s="281"/>
      <c r="JVI134" s="281"/>
      <c r="JVJ134" s="281"/>
      <c r="JVK134" s="281"/>
      <c r="JVL134" s="281"/>
      <c r="JVM134" s="281"/>
      <c r="JVN134" s="281"/>
      <c r="JVO134" s="281"/>
      <c r="JVP134" s="281"/>
      <c r="JVQ134" s="281"/>
      <c r="JVR134" s="281"/>
      <c r="JVS134" s="281"/>
      <c r="JVT134" s="281"/>
      <c r="JVU134" s="281"/>
      <c r="JVV134" s="281"/>
      <c r="JVW134" s="281"/>
      <c r="JVX134" s="281"/>
      <c r="JVY134" s="281"/>
      <c r="JVZ134" s="281"/>
      <c r="JWA134" s="281"/>
      <c r="JWB134" s="281"/>
      <c r="JWC134" s="281"/>
      <c r="JWD134" s="281"/>
      <c r="JWE134" s="281"/>
      <c r="JWF134" s="281"/>
      <c r="JWG134" s="281"/>
      <c r="JWH134" s="281"/>
      <c r="JWI134" s="281"/>
      <c r="JWJ134" s="281"/>
      <c r="JWK134" s="281"/>
      <c r="JWL134" s="281"/>
      <c r="JWM134" s="281"/>
      <c r="JWN134" s="281"/>
      <c r="JWO134" s="281"/>
      <c r="JWP134" s="281"/>
      <c r="JWQ134" s="281"/>
      <c r="JWR134" s="281"/>
      <c r="JWS134" s="281"/>
      <c r="JWT134" s="281"/>
      <c r="JWU134" s="281"/>
      <c r="JWV134" s="281"/>
      <c r="JWW134" s="281"/>
      <c r="JWX134" s="281"/>
      <c r="JWY134" s="281"/>
      <c r="JWZ134" s="281"/>
      <c r="JXA134" s="281"/>
      <c r="JXB134" s="281"/>
      <c r="JXC134" s="281"/>
      <c r="JXD134" s="281"/>
      <c r="JXE134" s="281"/>
      <c r="JXF134" s="281"/>
      <c r="JXG134" s="281"/>
      <c r="JXH134" s="281"/>
      <c r="JXI134" s="281"/>
      <c r="JXJ134" s="281"/>
      <c r="JXK134" s="281"/>
      <c r="JXL134" s="281"/>
      <c r="JXM134" s="281"/>
      <c r="JXN134" s="281"/>
      <c r="JXO134" s="281"/>
      <c r="JXP134" s="281"/>
      <c r="JXQ134" s="281"/>
      <c r="JXR134" s="281"/>
      <c r="JXS134" s="281"/>
      <c r="JXT134" s="281"/>
      <c r="JXU134" s="281"/>
      <c r="JXV134" s="281"/>
      <c r="JXW134" s="281"/>
      <c r="JXX134" s="281"/>
      <c r="JXY134" s="281"/>
      <c r="JXZ134" s="281"/>
      <c r="JYA134" s="281"/>
      <c r="JYB134" s="281"/>
      <c r="JYC134" s="281"/>
      <c r="JYD134" s="281"/>
      <c r="JYE134" s="281"/>
      <c r="JYF134" s="281"/>
      <c r="JYG134" s="281"/>
      <c r="JYH134" s="281"/>
      <c r="JYI134" s="281"/>
      <c r="JYJ134" s="281"/>
      <c r="JYK134" s="281"/>
      <c r="JYL134" s="281"/>
      <c r="JYM134" s="281"/>
      <c r="JYN134" s="281"/>
      <c r="JYO134" s="281"/>
      <c r="JYP134" s="281"/>
      <c r="JYQ134" s="281"/>
      <c r="JYR134" s="281"/>
      <c r="JYS134" s="281"/>
      <c r="JYT134" s="281"/>
      <c r="JYU134" s="281"/>
      <c r="JYV134" s="281"/>
      <c r="JYW134" s="281"/>
      <c r="JYX134" s="281"/>
      <c r="JYY134" s="281"/>
      <c r="JYZ134" s="281"/>
      <c r="JZA134" s="281"/>
      <c r="JZB134" s="281"/>
      <c r="JZC134" s="281"/>
      <c r="JZD134" s="281"/>
      <c r="JZE134" s="281"/>
      <c r="JZF134" s="281"/>
      <c r="JZG134" s="281"/>
      <c r="JZH134" s="281"/>
      <c r="JZI134" s="281"/>
      <c r="JZJ134" s="281"/>
      <c r="JZK134" s="281"/>
      <c r="JZL134" s="281"/>
      <c r="JZM134" s="281"/>
      <c r="JZN134" s="281"/>
      <c r="JZO134" s="281"/>
      <c r="JZP134" s="281"/>
      <c r="JZQ134" s="281"/>
      <c r="JZR134" s="281"/>
      <c r="JZS134" s="281"/>
      <c r="JZT134" s="281"/>
      <c r="JZU134" s="281"/>
      <c r="JZV134" s="281"/>
      <c r="JZW134" s="281"/>
      <c r="JZX134" s="281"/>
      <c r="JZY134" s="281"/>
      <c r="JZZ134" s="281"/>
      <c r="KAA134" s="281"/>
      <c r="KAB134" s="281"/>
      <c r="KAC134" s="281"/>
      <c r="KAD134" s="281"/>
      <c r="KAE134" s="281"/>
      <c r="KAF134" s="281"/>
      <c r="KAG134" s="281"/>
      <c r="KAH134" s="281"/>
      <c r="KAI134" s="281"/>
      <c r="KAJ134" s="281"/>
      <c r="KAK134" s="281"/>
      <c r="KAL134" s="281"/>
      <c r="KAM134" s="281"/>
      <c r="KAN134" s="281"/>
      <c r="KAO134" s="281"/>
      <c r="KAP134" s="281"/>
      <c r="KAQ134" s="281"/>
      <c r="KAR134" s="281"/>
      <c r="KAS134" s="281"/>
      <c r="KAT134" s="281"/>
      <c r="KAU134" s="281"/>
      <c r="KAV134" s="281"/>
      <c r="KAW134" s="281"/>
      <c r="KAX134" s="281"/>
      <c r="KAY134" s="281"/>
      <c r="KAZ134" s="281"/>
      <c r="KBA134" s="281"/>
      <c r="KBB134" s="281"/>
      <c r="KBC134" s="281"/>
      <c r="KBD134" s="281"/>
      <c r="KBE134" s="281"/>
      <c r="KBF134" s="281"/>
      <c r="KBG134" s="281"/>
      <c r="KBH134" s="281"/>
      <c r="KBI134" s="281"/>
      <c r="KBJ134" s="281"/>
      <c r="KBK134" s="281"/>
      <c r="KBL134" s="281"/>
      <c r="KBM134" s="281"/>
      <c r="KBN134" s="281"/>
      <c r="KBO134" s="281"/>
      <c r="KBP134" s="281"/>
      <c r="KBQ134" s="281"/>
      <c r="KBR134" s="281"/>
      <c r="KBS134" s="281"/>
      <c r="KBT134" s="281"/>
      <c r="KBU134" s="281"/>
      <c r="KBV134" s="281"/>
      <c r="KBW134" s="281"/>
      <c r="KBX134" s="281"/>
      <c r="KBY134" s="281"/>
      <c r="KBZ134" s="281"/>
      <c r="KCA134" s="281"/>
      <c r="KCB134" s="281"/>
      <c r="KCC134" s="281"/>
      <c r="KCD134" s="281"/>
      <c r="KCE134" s="281"/>
      <c r="KCF134" s="281"/>
      <c r="KCG134" s="281"/>
      <c r="KCH134" s="281"/>
      <c r="KCI134" s="281"/>
      <c r="KCJ134" s="281"/>
      <c r="KCK134" s="281"/>
      <c r="KCL134" s="281"/>
      <c r="KCM134" s="281"/>
      <c r="KCN134" s="281"/>
      <c r="KCO134" s="281"/>
      <c r="KCP134" s="281"/>
      <c r="KCQ134" s="281"/>
      <c r="KCR134" s="281"/>
      <c r="KCS134" s="281"/>
      <c r="KCT134" s="281"/>
      <c r="KCU134" s="281"/>
      <c r="KCV134" s="281"/>
      <c r="KCW134" s="281"/>
      <c r="KCX134" s="281"/>
      <c r="KCY134" s="281"/>
      <c r="KCZ134" s="281"/>
      <c r="KDA134" s="281"/>
      <c r="KDB134" s="281"/>
      <c r="KDC134" s="281"/>
      <c r="KDD134" s="281"/>
      <c r="KDE134" s="281"/>
      <c r="KDF134" s="281"/>
      <c r="KDG134" s="281"/>
      <c r="KDH134" s="281"/>
      <c r="KDI134" s="281"/>
      <c r="KDJ134" s="281"/>
      <c r="KDK134" s="281"/>
      <c r="KDL134" s="281"/>
      <c r="KDM134" s="281"/>
      <c r="KDN134" s="281"/>
      <c r="KDO134" s="281"/>
      <c r="KDP134" s="281"/>
      <c r="KDQ134" s="281"/>
      <c r="KDR134" s="281"/>
      <c r="KDS134" s="281"/>
      <c r="KDT134" s="281"/>
      <c r="KDU134" s="281"/>
      <c r="KDV134" s="281"/>
      <c r="KDW134" s="281"/>
      <c r="KDX134" s="281"/>
      <c r="KDY134" s="281"/>
      <c r="KDZ134" s="281"/>
      <c r="KEA134" s="281"/>
      <c r="KEB134" s="281"/>
      <c r="KEC134" s="281"/>
      <c r="KED134" s="281"/>
      <c r="KEE134" s="281"/>
      <c r="KEF134" s="281"/>
      <c r="KEG134" s="281"/>
      <c r="KEH134" s="281"/>
      <c r="KEI134" s="281"/>
      <c r="KEJ134" s="281"/>
      <c r="KEK134" s="281"/>
      <c r="KEL134" s="281"/>
      <c r="KEM134" s="281"/>
      <c r="KEN134" s="281"/>
      <c r="KEO134" s="281"/>
      <c r="KEP134" s="281"/>
      <c r="KEQ134" s="281"/>
      <c r="KER134" s="281"/>
      <c r="KES134" s="281"/>
      <c r="KET134" s="281"/>
      <c r="KEU134" s="281"/>
      <c r="KEV134" s="281"/>
      <c r="KEW134" s="281"/>
      <c r="KEX134" s="281"/>
      <c r="KEY134" s="281"/>
      <c r="KEZ134" s="281"/>
      <c r="KFA134" s="281"/>
      <c r="KFB134" s="281"/>
      <c r="KFC134" s="281"/>
      <c r="KFD134" s="281"/>
      <c r="KFE134" s="281"/>
      <c r="KFF134" s="281"/>
      <c r="KFG134" s="281"/>
      <c r="KFH134" s="281"/>
      <c r="KFI134" s="281"/>
      <c r="KFJ134" s="281"/>
      <c r="KFK134" s="281"/>
      <c r="KFL134" s="281"/>
      <c r="KFM134" s="281"/>
      <c r="KFN134" s="281"/>
      <c r="KFO134" s="281"/>
      <c r="KFP134" s="281"/>
      <c r="KFQ134" s="281"/>
      <c r="KFR134" s="281"/>
      <c r="KFS134" s="281"/>
      <c r="KFT134" s="281"/>
      <c r="KFU134" s="281"/>
      <c r="KFV134" s="281"/>
      <c r="KFW134" s="281"/>
      <c r="KFX134" s="281"/>
      <c r="KFY134" s="281"/>
      <c r="KFZ134" s="281"/>
      <c r="KGA134" s="281"/>
      <c r="KGB134" s="281"/>
      <c r="KGC134" s="281"/>
      <c r="KGD134" s="281"/>
      <c r="KGE134" s="281"/>
      <c r="KGF134" s="281"/>
      <c r="KGG134" s="281"/>
      <c r="KGH134" s="281"/>
      <c r="KGI134" s="281"/>
      <c r="KGJ134" s="281"/>
      <c r="KGK134" s="281"/>
      <c r="KGL134" s="281"/>
      <c r="KGM134" s="281"/>
      <c r="KGN134" s="281"/>
      <c r="KGO134" s="281"/>
      <c r="KGP134" s="281"/>
      <c r="KGQ134" s="281"/>
      <c r="KGR134" s="281"/>
      <c r="KGS134" s="281"/>
      <c r="KGT134" s="281"/>
      <c r="KGU134" s="281"/>
      <c r="KGV134" s="281"/>
      <c r="KGW134" s="281"/>
      <c r="KGX134" s="281"/>
      <c r="KGY134" s="281"/>
      <c r="KGZ134" s="281"/>
      <c r="KHA134" s="281"/>
      <c r="KHB134" s="281"/>
      <c r="KHC134" s="281"/>
      <c r="KHD134" s="281"/>
      <c r="KHE134" s="281"/>
      <c r="KHF134" s="281"/>
      <c r="KHG134" s="281"/>
      <c r="KHH134" s="281"/>
      <c r="KHI134" s="281"/>
      <c r="KHJ134" s="281"/>
      <c r="KHK134" s="281"/>
      <c r="KHL134" s="281"/>
      <c r="KHM134" s="281"/>
      <c r="KHN134" s="281"/>
      <c r="KHO134" s="281"/>
      <c r="KHP134" s="281"/>
      <c r="KHQ134" s="281"/>
      <c r="KHR134" s="281"/>
      <c r="KHS134" s="281"/>
      <c r="KHT134" s="281"/>
      <c r="KHU134" s="281"/>
      <c r="KHV134" s="281"/>
      <c r="KHW134" s="281"/>
      <c r="KHX134" s="281"/>
      <c r="KHY134" s="281"/>
      <c r="KHZ134" s="281"/>
      <c r="KIA134" s="281"/>
      <c r="KIB134" s="281"/>
      <c r="KIC134" s="281"/>
      <c r="KID134" s="281"/>
      <c r="KIE134" s="281"/>
      <c r="KIF134" s="281"/>
      <c r="KIG134" s="281"/>
      <c r="KIH134" s="281"/>
      <c r="KII134" s="281"/>
      <c r="KIJ134" s="281"/>
      <c r="KIK134" s="281"/>
      <c r="KIL134" s="281"/>
      <c r="KIM134" s="281"/>
      <c r="KIN134" s="281"/>
      <c r="KIO134" s="281"/>
      <c r="KIP134" s="281"/>
      <c r="KIQ134" s="281"/>
      <c r="KIR134" s="281"/>
      <c r="KIS134" s="281"/>
      <c r="KIT134" s="281"/>
      <c r="KIU134" s="281"/>
      <c r="KIV134" s="281"/>
      <c r="KIW134" s="281"/>
      <c r="KIX134" s="281"/>
      <c r="KIY134" s="281"/>
      <c r="KIZ134" s="281"/>
      <c r="KJA134" s="281"/>
      <c r="KJB134" s="281"/>
      <c r="KJC134" s="281"/>
      <c r="KJD134" s="281"/>
      <c r="KJE134" s="281"/>
      <c r="KJF134" s="281"/>
      <c r="KJG134" s="281"/>
      <c r="KJH134" s="281"/>
      <c r="KJI134" s="281"/>
      <c r="KJJ134" s="281"/>
      <c r="KJK134" s="281"/>
      <c r="KJL134" s="281"/>
      <c r="KJM134" s="281"/>
      <c r="KJN134" s="281"/>
      <c r="KJO134" s="281"/>
      <c r="KJP134" s="281"/>
      <c r="KJQ134" s="281"/>
      <c r="KJR134" s="281"/>
      <c r="KJS134" s="281"/>
      <c r="KJT134" s="281"/>
      <c r="KJU134" s="281"/>
      <c r="KJV134" s="281"/>
      <c r="KJW134" s="281"/>
      <c r="KJX134" s="281"/>
      <c r="KJY134" s="281"/>
      <c r="KJZ134" s="281"/>
      <c r="KKA134" s="281"/>
      <c r="KKB134" s="281"/>
      <c r="KKC134" s="281"/>
      <c r="KKD134" s="281"/>
      <c r="KKE134" s="281"/>
      <c r="KKF134" s="281"/>
      <c r="KKG134" s="281"/>
      <c r="KKH134" s="281"/>
      <c r="KKI134" s="281"/>
      <c r="KKJ134" s="281"/>
      <c r="KKK134" s="281"/>
      <c r="KKL134" s="281"/>
      <c r="KKM134" s="281"/>
      <c r="KKN134" s="281"/>
      <c r="KKO134" s="281"/>
      <c r="KKP134" s="281"/>
      <c r="KKQ134" s="281"/>
      <c r="KKR134" s="281"/>
      <c r="KKS134" s="281"/>
      <c r="KKT134" s="281"/>
      <c r="KKU134" s="281"/>
      <c r="KKV134" s="281"/>
      <c r="KKW134" s="281"/>
      <c r="KKX134" s="281"/>
      <c r="KKY134" s="281"/>
      <c r="KKZ134" s="281"/>
      <c r="KLA134" s="281"/>
      <c r="KLB134" s="281"/>
      <c r="KLC134" s="281"/>
      <c r="KLD134" s="281"/>
      <c r="KLE134" s="281"/>
      <c r="KLF134" s="281"/>
      <c r="KLG134" s="281"/>
      <c r="KLH134" s="281"/>
      <c r="KLI134" s="281"/>
      <c r="KLJ134" s="281"/>
      <c r="KLK134" s="281"/>
      <c r="KLL134" s="281"/>
      <c r="KLM134" s="281"/>
      <c r="KLN134" s="281"/>
      <c r="KLO134" s="281"/>
      <c r="KLP134" s="281"/>
      <c r="KLQ134" s="281"/>
      <c r="KLR134" s="281"/>
      <c r="KLS134" s="281"/>
      <c r="KLT134" s="281"/>
      <c r="KLU134" s="281"/>
      <c r="KLV134" s="281"/>
      <c r="KLW134" s="281"/>
      <c r="KLX134" s="281"/>
      <c r="KLY134" s="281"/>
      <c r="KLZ134" s="281"/>
      <c r="KMA134" s="281"/>
      <c r="KMB134" s="281"/>
      <c r="KMC134" s="281"/>
      <c r="KMD134" s="281"/>
      <c r="KME134" s="281"/>
      <c r="KMF134" s="281"/>
      <c r="KMG134" s="281"/>
      <c r="KMH134" s="281"/>
      <c r="KMI134" s="281"/>
      <c r="KMJ134" s="281"/>
      <c r="KMK134" s="281"/>
      <c r="KML134" s="281"/>
      <c r="KMM134" s="281"/>
      <c r="KMN134" s="281"/>
      <c r="KMO134" s="281"/>
      <c r="KMP134" s="281"/>
      <c r="KMQ134" s="281"/>
      <c r="KMR134" s="281"/>
      <c r="KMS134" s="281"/>
      <c r="KMT134" s="281"/>
      <c r="KMU134" s="281"/>
      <c r="KMV134" s="281"/>
      <c r="KMW134" s="281"/>
      <c r="KMX134" s="281"/>
      <c r="KMY134" s="281"/>
      <c r="KMZ134" s="281"/>
      <c r="KNA134" s="281"/>
      <c r="KNB134" s="281"/>
      <c r="KNC134" s="281"/>
      <c r="KND134" s="281"/>
      <c r="KNE134" s="281"/>
      <c r="KNF134" s="281"/>
      <c r="KNG134" s="281"/>
      <c r="KNH134" s="281"/>
      <c r="KNI134" s="281"/>
      <c r="KNJ134" s="281"/>
      <c r="KNK134" s="281"/>
      <c r="KNL134" s="281"/>
      <c r="KNM134" s="281"/>
      <c r="KNN134" s="281"/>
      <c r="KNO134" s="281"/>
      <c r="KNP134" s="281"/>
      <c r="KNQ134" s="281"/>
      <c r="KNR134" s="281"/>
      <c r="KNS134" s="281"/>
      <c r="KNT134" s="281"/>
      <c r="KNU134" s="281"/>
      <c r="KNV134" s="281"/>
      <c r="KNW134" s="281"/>
      <c r="KNX134" s="281"/>
      <c r="KNY134" s="281"/>
      <c r="KNZ134" s="281"/>
      <c r="KOA134" s="281"/>
      <c r="KOB134" s="281"/>
      <c r="KOC134" s="281"/>
      <c r="KOD134" s="281"/>
      <c r="KOE134" s="281"/>
      <c r="KOF134" s="281"/>
      <c r="KOG134" s="281"/>
      <c r="KOH134" s="281"/>
      <c r="KOI134" s="281"/>
      <c r="KOJ134" s="281"/>
      <c r="KOK134" s="281"/>
      <c r="KOL134" s="281"/>
      <c r="KOM134" s="281"/>
      <c r="KON134" s="281"/>
      <c r="KOO134" s="281"/>
      <c r="KOP134" s="281"/>
      <c r="KOQ134" s="281"/>
      <c r="KOR134" s="281"/>
      <c r="KOS134" s="281"/>
      <c r="KOT134" s="281"/>
      <c r="KOU134" s="281"/>
      <c r="KOV134" s="281"/>
      <c r="KOW134" s="281"/>
      <c r="KOX134" s="281"/>
      <c r="KOY134" s="281"/>
      <c r="KOZ134" s="281"/>
      <c r="KPA134" s="281"/>
      <c r="KPB134" s="281"/>
      <c r="KPC134" s="281"/>
      <c r="KPD134" s="281"/>
      <c r="KPE134" s="281"/>
      <c r="KPF134" s="281"/>
      <c r="KPG134" s="281"/>
      <c r="KPH134" s="281"/>
      <c r="KPI134" s="281"/>
      <c r="KPJ134" s="281"/>
      <c r="KPK134" s="281"/>
      <c r="KPL134" s="281"/>
      <c r="KPM134" s="281"/>
      <c r="KPN134" s="281"/>
      <c r="KPO134" s="281"/>
      <c r="KPP134" s="281"/>
      <c r="KPQ134" s="281"/>
      <c r="KPR134" s="281"/>
      <c r="KPS134" s="281"/>
      <c r="KPT134" s="281"/>
      <c r="KPU134" s="281"/>
      <c r="KPV134" s="281"/>
      <c r="KPW134" s="281"/>
      <c r="KPX134" s="281"/>
      <c r="KPY134" s="281"/>
      <c r="KPZ134" s="281"/>
      <c r="KQA134" s="281"/>
      <c r="KQB134" s="281"/>
      <c r="KQC134" s="281"/>
      <c r="KQD134" s="281"/>
      <c r="KQE134" s="281"/>
      <c r="KQF134" s="281"/>
      <c r="KQG134" s="281"/>
      <c r="KQH134" s="281"/>
      <c r="KQI134" s="281"/>
      <c r="KQJ134" s="281"/>
      <c r="KQK134" s="281"/>
      <c r="KQL134" s="281"/>
      <c r="KQM134" s="281"/>
      <c r="KQN134" s="281"/>
      <c r="KQO134" s="281"/>
      <c r="KQP134" s="281"/>
      <c r="KQQ134" s="281"/>
      <c r="KQR134" s="281"/>
      <c r="KQS134" s="281"/>
      <c r="KQT134" s="281"/>
      <c r="KQU134" s="281"/>
      <c r="KQV134" s="281"/>
      <c r="KQW134" s="281"/>
      <c r="KQX134" s="281"/>
      <c r="KQY134" s="281"/>
      <c r="KQZ134" s="281"/>
      <c r="KRA134" s="281"/>
      <c r="KRB134" s="281"/>
      <c r="KRC134" s="281"/>
      <c r="KRD134" s="281"/>
      <c r="KRE134" s="281"/>
      <c r="KRF134" s="281"/>
      <c r="KRG134" s="281"/>
      <c r="KRH134" s="281"/>
      <c r="KRI134" s="281"/>
      <c r="KRJ134" s="281"/>
      <c r="KRK134" s="281"/>
      <c r="KRL134" s="281"/>
      <c r="KRM134" s="281"/>
      <c r="KRN134" s="281"/>
      <c r="KRO134" s="281"/>
      <c r="KRP134" s="281"/>
      <c r="KRQ134" s="281"/>
      <c r="KRR134" s="281"/>
      <c r="KRS134" s="281"/>
      <c r="KRT134" s="281"/>
      <c r="KRU134" s="281"/>
      <c r="KRV134" s="281"/>
      <c r="KRW134" s="281"/>
      <c r="KRX134" s="281"/>
      <c r="KRY134" s="281"/>
      <c r="KRZ134" s="281"/>
      <c r="KSA134" s="281"/>
      <c r="KSB134" s="281"/>
      <c r="KSC134" s="281"/>
      <c r="KSD134" s="281"/>
      <c r="KSE134" s="281"/>
      <c r="KSF134" s="281"/>
      <c r="KSG134" s="281"/>
      <c r="KSH134" s="281"/>
      <c r="KSI134" s="281"/>
      <c r="KSJ134" s="281"/>
      <c r="KSK134" s="281"/>
      <c r="KSL134" s="281"/>
      <c r="KSM134" s="281"/>
      <c r="KSN134" s="281"/>
      <c r="KSO134" s="281"/>
      <c r="KSP134" s="281"/>
      <c r="KSQ134" s="281"/>
      <c r="KSR134" s="281"/>
      <c r="KSS134" s="281"/>
      <c r="KST134" s="281"/>
      <c r="KSU134" s="281"/>
      <c r="KSV134" s="281"/>
      <c r="KSW134" s="281"/>
      <c r="KSX134" s="281"/>
      <c r="KSY134" s="281"/>
      <c r="KSZ134" s="281"/>
      <c r="KTA134" s="281"/>
      <c r="KTB134" s="281"/>
      <c r="KTC134" s="281"/>
      <c r="KTD134" s="281"/>
      <c r="KTE134" s="281"/>
      <c r="KTF134" s="281"/>
      <c r="KTG134" s="281"/>
      <c r="KTH134" s="281"/>
      <c r="KTI134" s="281"/>
      <c r="KTJ134" s="281"/>
      <c r="KTK134" s="281"/>
      <c r="KTL134" s="281"/>
      <c r="KTM134" s="281"/>
      <c r="KTN134" s="281"/>
      <c r="KTO134" s="281"/>
      <c r="KTP134" s="281"/>
      <c r="KTQ134" s="281"/>
      <c r="KTR134" s="281"/>
      <c r="KTS134" s="281"/>
      <c r="KTT134" s="281"/>
      <c r="KTU134" s="281"/>
      <c r="KTV134" s="281"/>
      <c r="KTW134" s="281"/>
      <c r="KTX134" s="281"/>
      <c r="KTY134" s="281"/>
      <c r="KTZ134" s="281"/>
      <c r="KUA134" s="281"/>
      <c r="KUB134" s="281"/>
      <c r="KUC134" s="281"/>
      <c r="KUD134" s="281"/>
      <c r="KUE134" s="281"/>
      <c r="KUF134" s="281"/>
      <c r="KUG134" s="281"/>
      <c r="KUH134" s="281"/>
      <c r="KUI134" s="281"/>
      <c r="KUJ134" s="281"/>
      <c r="KUK134" s="281"/>
      <c r="KUL134" s="281"/>
      <c r="KUM134" s="281"/>
      <c r="KUN134" s="281"/>
      <c r="KUO134" s="281"/>
      <c r="KUP134" s="281"/>
      <c r="KUQ134" s="281"/>
      <c r="KUR134" s="281"/>
      <c r="KUS134" s="281"/>
      <c r="KUT134" s="281"/>
      <c r="KUU134" s="281"/>
      <c r="KUV134" s="281"/>
      <c r="KUW134" s="281"/>
      <c r="KUX134" s="281"/>
      <c r="KUY134" s="281"/>
      <c r="KUZ134" s="281"/>
      <c r="KVA134" s="281"/>
      <c r="KVB134" s="281"/>
      <c r="KVC134" s="281"/>
      <c r="KVD134" s="281"/>
      <c r="KVE134" s="281"/>
      <c r="KVF134" s="281"/>
      <c r="KVG134" s="281"/>
      <c r="KVH134" s="281"/>
      <c r="KVI134" s="281"/>
      <c r="KVJ134" s="281"/>
      <c r="KVK134" s="281"/>
      <c r="KVL134" s="281"/>
      <c r="KVM134" s="281"/>
      <c r="KVN134" s="281"/>
      <c r="KVO134" s="281"/>
      <c r="KVP134" s="281"/>
      <c r="KVQ134" s="281"/>
      <c r="KVR134" s="281"/>
      <c r="KVS134" s="281"/>
      <c r="KVT134" s="281"/>
      <c r="KVU134" s="281"/>
      <c r="KVV134" s="281"/>
      <c r="KVW134" s="281"/>
      <c r="KVX134" s="281"/>
      <c r="KVY134" s="281"/>
      <c r="KVZ134" s="281"/>
      <c r="KWA134" s="281"/>
      <c r="KWB134" s="281"/>
      <c r="KWC134" s="281"/>
      <c r="KWD134" s="281"/>
      <c r="KWE134" s="281"/>
      <c r="KWF134" s="281"/>
      <c r="KWG134" s="281"/>
      <c r="KWH134" s="281"/>
      <c r="KWI134" s="281"/>
      <c r="KWJ134" s="281"/>
      <c r="KWK134" s="281"/>
      <c r="KWL134" s="281"/>
      <c r="KWM134" s="281"/>
      <c r="KWN134" s="281"/>
      <c r="KWO134" s="281"/>
      <c r="KWP134" s="281"/>
      <c r="KWQ134" s="281"/>
      <c r="KWR134" s="281"/>
      <c r="KWS134" s="281"/>
      <c r="KWT134" s="281"/>
      <c r="KWU134" s="281"/>
      <c r="KWV134" s="281"/>
      <c r="KWW134" s="281"/>
      <c r="KWX134" s="281"/>
      <c r="KWY134" s="281"/>
      <c r="KWZ134" s="281"/>
      <c r="KXA134" s="281"/>
      <c r="KXB134" s="281"/>
      <c r="KXC134" s="281"/>
      <c r="KXD134" s="281"/>
      <c r="KXE134" s="281"/>
      <c r="KXF134" s="281"/>
      <c r="KXG134" s="281"/>
      <c r="KXH134" s="281"/>
      <c r="KXI134" s="281"/>
      <c r="KXJ134" s="281"/>
      <c r="KXK134" s="281"/>
      <c r="KXL134" s="281"/>
      <c r="KXM134" s="281"/>
      <c r="KXN134" s="281"/>
      <c r="KXO134" s="281"/>
      <c r="KXP134" s="281"/>
      <c r="KXQ134" s="281"/>
      <c r="KXR134" s="281"/>
      <c r="KXS134" s="281"/>
      <c r="KXT134" s="281"/>
      <c r="KXU134" s="281"/>
      <c r="KXV134" s="281"/>
      <c r="KXW134" s="281"/>
      <c r="KXX134" s="281"/>
      <c r="KXY134" s="281"/>
      <c r="KXZ134" s="281"/>
      <c r="KYA134" s="281"/>
      <c r="KYB134" s="281"/>
      <c r="KYC134" s="281"/>
      <c r="KYD134" s="281"/>
      <c r="KYE134" s="281"/>
      <c r="KYF134" s="281"/>
      <c r="KYG134" s="281"/>
      <c r="KYH134" s="281"/>
      <c r="KYI134" s="281"/>
      <c r="KYJ134" s="281"/>
      <c r="KYK134" s="281"/>
      <c r="KYL134" s="281"/>
      <c r="KYM134" s="281"/>
      <c r="KYN134" s="281"/>
      <c r="KYO134" s="281"/>
      <c r="KYP134" s="281"/>
      <c r="KYQ134" s="281"/>
      <c r="KYR134" s="281"/>
      <c r="KYS134" s="281"/>
      <c r="KYT134" s="281"/>
      <c r="KYU134" s="281"/>
      <c r="KYV134" s="281"/>
      <c r="KYW134" s="281"/>
      <c r="KYX134" s="281"/>
      <c r="KYY134" s="281"/>
      <c r="KYZ134" s="281"/>
      <c r="KZA134" s="281"/>
      <c r="KZB134" s="281"/>
      <c r="KZC134" s="281"/>
      <c r="KZD134" s="281"/>
      <c r="KZE134" s="281"/>
      <c r="KZF134" s="281"/>
      <c r="KZG134" s="281"/>
      <c r="KZH134" s="281"/>
      <c r="KZI134" s="281"/>
      <c r="KZJ134" s="281"/>
      <c r="KZK134" s="281"/>
      <c r="KZL134" s="281"/>
      <c r="KZM134" s="281"/>
      <c r="KZN134" s="281"/>
      <c r="KZO134" s="281"/>
      <c r="KZP134" s="281"/>
      <c r="KZQ134" s="281"/>
      <c r="KZR134" s="281"/>
      <c r="KZS134" s="281"/>
      <c r="KZT134" s="281"/>
      <c r="KZU134" s="281"/>
      <c r="KZV134" s="281"/>
      <c r="KZW134" s="281"/>
      <c r="KZX134" s="281"/>
      <c r="KZY134" s="281"/>
      <c r="KZZ134" s="281"/>
      <c r="LAA134" s="281"/>
      <c r="LAB134" s="281"/>
      <c r="LAC134" s="281"/>
      <c r="LAD134" s="281"/>
      <c r="LAE134" s="281"/>
      <c r="LAF134" s="281"/>
      <c r="LAG134" s="281"/>
      <c r="LAH134" s="281"/>
      <c r="LAI134" s="281"/>
      <c r="LAJ134" s="281"/>
      <c r="LAK134" s="281"/>
      <c r="LAL134" s="281"/>
      <c r="LAM134" s="281"/>
      <c r="LAN134" s="281"/>
      <c r="LAO134" s="281"/>
      <c r="LAP134" s="281"/>
      <c r="LAQ134" s="281"/>
      <c r="LAR134" s="281"/>
      <c r="LAS134" s="281"/>
      <c r="LAT134" s="281"/>
      <c r="LAU134" s="281"/>
      <c r="LAV134" s="281"/>
      <c r="LAW134" s="281"/>
      <c r="LAX134" s="281"/>
      <c r="LAY134" s="281"/>
      <c r="LAZ134" s="281"/>
      <c r="LBA134" s="281"/>
      <c r="LBB134" s="281"/>
      <c r="LBC134" s="281"/>
      <c r="LBD134" s="281"/>
      <c r="LBE134" s="281"/>
      <c r="LBF134" s="281"/>
      <c r="LBG134" s="281"/>
      <c r="LBH134" s="281"/>
      <c r="LBI134" s="281"/>
      <c r="LBJ134" s="281"/>
      <c r="LBK134" s="281"/>
      <c r="LBL134" s="281"/>
      <c r="LBM134" s="281"/>
      <c r="LBN134" s="281"/>
      <c r="LBO134" s="281"/>
      <c r="LBP134" s="281"/>
      <c r="LBQ134" s="281"/>
      <c r="LBR134" s="281"/>
      <c r="LBS134" s="281"/>
      <c r="LBT134" s="281"/>
      <c r="LBU134" s="281"/>
      <c r="LBV134" s="281"/>
      <c r="LBW134" s="281"/>
      <c r="LBX134" s="281"/>
      <c r="LBY134" s="281"/>
      <c r="LBZ134" s="281"/>
      <c r="LCA134" s="281"/>
      <c r="LCB134" s="281"/>
      <c r="LCC134" s="281"/>
      <c r="LCD134" s="281"/>
      <c r="LCE134" s="281"/>
      <c r="LCF134" s="281"/>
      <c r="LCG134" s="281"/>
      <c r="LCH134" s="281"/>
      <c r="LCI134" s="281"/>
      <c r="LCJ134" s="281"/>
      <c r="LCK134" s="281"/>
      <c r="LCL134" s="281"/>
      <c r="LCM134" s="281"/>
      <c r="LCN134" s="281"/>
      <c r="LCO134" s="281"/>
      <c r="LCP134" s="281"/>
      <c r="LCQ134" s="281"/>
      <c r="LCR134" s="281"/>
      <c r="LCS134" s="281"/>
      <c r="LCT134" s="281"/>
      <c r="LCU134" s="281"/>
      <c r="LCV134" s="281"/>
      <c r="LCW134" s="281"/>
      <c r="LCX134" s="281"/>
      <c r="LCY134" s="281"/>
      <c r="LCZ134" s="281"/>
      <c r="LDA134" s="281"/>
      <c r="LDB134" s="281"/>
      <c r="LDC134" s="281"/>
      <c r="LDD134" s="281"/>
      <c r="LDE134" s="281"/>
      <c r="LDF134" s="281"/>
      <c r="LDG134" s="281"/>
      <c r="LDH134" s="281"/>
      <c r="LDI134" s="281"/>
      <c r="LDJ134" s="281"/>
      <c r="LDK134" s="281"/>
      <c r="LDL134" s="281"/>
      <c r="LDM134" s="281"/>
      <c r="LDN134" s="281"/>
      <c r="LDO134" s="281"/>
      <c r="LDP134" s="281"/>
      <c r="LDQ134" s="281"/>
      <c r="LDR134" s="281"/>
      <c r="LDS134" s="281"/>
      <c r="LDT134" s="281"/>
      <c r="LDU134" s="281"/>
      <c r="LDV134" s="281"/>
      <c r="LDW134" s="281"/>
      <c r="LDX134" s="281"/>
      <c r="LDY134" s="281"/>
      <c r="LDZ134" s="281"/>
      <c r="LEA134" s="281"/>
      <c r="LEB134" s="281"/>
      <c r="LEC134" s="281"/>
      <c r="LED134" s="281"/>
      <c r="LEE134" s="281"/>
      <c r="LEF134" s="281"/>
      <c r="LEG134" s="281"/>
      <c r="LEH134" s="281"/>
      <c r="LEI134" s="281"/>
      <c r="LEJ134" s="281"/>
      <c r="LEK134" s="281"/>
      <c r="LEL134" s="281"/>
      <c r="LEM134" s="281"/>
      <c r="LEN134" s="281"/>
      <c r="LEO134" s="281"/>
      <c r="LEP134" s="281"/>
      <c r="LEQ134" s="281"/>
      <c r="LER134" s="281"/>
      <c r="LES134" s="281"/>
      <c r="LET134" s="281"/>
      <c r="LEU134" s="281"/>
      <c r="LEV134" s="281"/>
      <c r="LEW134" s="281"/>
      <c r="LEX134" s="281"/>
      <c r="LEY134" s="281"/>
      <c r="LEZ134" s="281"/>
      <c r="LFA134" s="281"/>
      <c r="LFB134" s="281"/>
      <c r="LFC134" s="281"/>
      <c r="LFD134" s="281"/>
      <c r="LFE134" s="281"/>
      <c r="LFF134" s="281"/>
      <c r="LFG134" s="281"/>
      <c r="LFH134" s="281"/>
      <c r="LFI134" s="281"/>
      <c r="LFJ134" s="281"/>
      <c r="LFK134" s="281"/>
      <c r="LFL134" s="281"/>
      <c r="LFM134" s="281"/>
      <c r="LFN134" s="281"/>
      <c r="LFO134" s="281"/>
      <c r="LFP134" s="281"/>
      <c r="LFQ134" s="281"/>
      <c r="LFR134" s="281"/>
      <c r="LFS134" s="281"/>
      <c r="LFT134" s="281"/>
      <c r="LFU134" s="281"/>
      <c r="LFV134" s="281"/>
      <c r="LFW134" s="281"/>
      <c r="LFX134" s="281"/>
      <c r="LFY134" s="281"/>
      <c r="LFZ134" s="281"/>
      <c r="LGA134" s="281"/>
      <c r="LGB134" s="281"/>
      <c r="LGC134" s="281"/>
      <c r="LGD134" s="281"/>
      <c r="LGE134" s="281"/>
      <c r="LGF134" s="281"/>
      <c r="LGG134" s="281"/>
      <c r="LGH134" s="281"/>
      <c r="LGI134" s="281"/>
      <c r="LGJ134" s="281"/>
      <c r="LGK134" s="281"/>
      <c r="LGL134" s="281"/>
      <c r="LGM134" s="281"/>
      <c r="LGN134" s="281"/>
      <c r="LGO134" s="281"/>
      <c r="LGP134" s="281"/>
      <c r="LGQ134" s="281"/>
      <c r="LGR134" s="281"/>
      <c r="LGS134" s="281"/>
      <c r="LGT134" s="281"/>
      <c r="LGU134" s="281"/>
      <c r="LGV134" s="281"/>
      <c r="LGW134" s="281"/>
      <c r="LGX134" s="281"/>
      <c r="LGY134" s="281"/>
      <c r="LGZ134" s="281"/>
      <c r="LHA134" s="281"/>
      <c r="LHB134" s="281"/>
      <c r="LHC134" s="281"/>
      <c r="LHD134" s="281"/>
      <c r="LHE134" s="281"/>
      <c r="LHF134" s="281"/>
      <c r="LHG134" s="281"/>
      <c r="LHH134" s="281"/>
      <c r="LHI134" s="281"/>
      <c r="LHJ134" s="281"/>
      <c r="LHK134" s="281"/>
      <c r="LHL134" s="281"/>
      <c r="LHM134" s="281"/>
      <c r="LHN134" s="281"/>
      <c r="LHO134" s="281"/>
      <c r="LHP134" s="281"/>
      <c r="LHQ134" s="281"/>
      <c r="LHR134" s="281"/>
      <c r="LHS134" s="281"/>
      <c r="LHT134" s="281"/>
      <c r="LHU134" s="281"/>
      <c r="LHV134" s="281"/>
      <c r="LHW134" s="281"/>
      <c r="LHX134" s="281"/>
      <c r="LHY134" s="281"/>
      <c r="LHZ134" s="281"/>
      <c r="LIA134" s="281"/>
      <c r="LIB134" s="281"/>
      <c r="LIC134" s="281"/>
      <c r="LID134" s="281"/>
      <c r="LIE134" s="281"/>
      <c r="LIF134" s="281"/>
      <c r="LIG134" s="281"/>
      <c r="LIH134" s="281"/>
      <c r="LII134" s="281"/>
      <c r="LIJ134" s="281"/>
      <c r="LIK134" s="281"/>
      <c r="LIL134" s="281"/>
      <c r="LIM134" s="281"/>
      <c r="LIN134" s="281"/>
      <c r="LIO134" s="281"/>
      <c r="LIP134" s="281"/>
      <c r="LIQ134" s="281"/>
      <c r="LIR134" s="281"/>
      <c r="LIS134" s="281"/>
      <c r="LIT134" s="281"/>
      <c r="LIU134" s="281"/>
      <c r="LIV134" s="281"/>
      <c r="LIW134" s="281"/>
      <c r="LIX134" s="281"/>
      <c r="LIY134" s="281"/>
      <c r="LIZ134" s="281"/>
      <c r="LJA134" s="281"/>
      <c r="LJB134" s="281"/>
      <c r="LJC134" s="281"/>
      <c r="LJD134" s="281"/>
      <c r="LJE134" s="281"/>
      <c r="LJF134" s="281"/>
      <c r="LJG134" s="281"/>
      <c r="LJH134" s="281"/>
      <c r="LJI134" s="281"/>
      <c r="LJJ134" s="281"/>
      <c r="LJK134" s="281"/>
      <c r="LJL134" s="281"/>
      <c r="LJM134" s="281"/>
      <c r="LJN134" s="281"/>
      <c r="LJO134" s="281"/>
      <c r="LJP134" s="281"/>
      <c r="LJQ134" s="281"/>
      <c r="LJR134" s="281"/>
      <c r="LJS134" s="281"/>
      <c r="LJT134" s="281"/>
      <c r="LJU134" s="281"/>
      <c r="LJV134" s="281"/>
      <c r="LJW134" s="281"/>
      <c r="LJX134" s="281"/>
      <c r="LJY134" s="281"/>
      <c r="LJZ134" s="281"/>
      <c r="LKA134" s="281"/>
      <c r="LKB134" s="281"/>
      <c r="LKC134" s="281"/>
      <c r="LKD134" s="281"/>
      <c r="LKE134" s="281"/>
      <c r="LKF134" s="281"/>
      <c r="LKG134" s="281"/>
      <c r="LKH134" s="281"/>
      <c r="LKI134" s="281"/>
      <c r="LKJ134" s="281"/>
      <c r="LKK134" s="281"/>
      <c r="LKL134" s="281"/>
      <c r="LKM134" s="281"/>
      <c r="LKN134" s="281"/>
      <c r="LKO134" s="281"/>
      <c r="LKP134" s="281"/>
      <c r="LKQ134" s="281"/>
      <c r="LKR134" s="281"/>
      <c r="LKS134" s="281"/>
      <c r="LKT134" s="281"/>
      <c r="LKU134" s="281"/>
      <c r="LKV134" s="281"/>
      <c r="LKW134" s="281"/>
      <c r="LKX134" s="281"/>
      <c r="LKY134" s="281"/>
      <c r="LKZ134" s="281"/>
      <c r="LLA134" s="281"/>
      <c r="LLB134" s="281"/>
      <c r="LLC134" s="281"/>
      <c r="LLD134" s="281"/>
      <c r="LLE134" s="281"/>
      <c r="LLF134" s="281"/>
      <c r="LLG134" s="281"/>
      <c r="LLH134" s="281"/>
      <c r="LLI134" s="281"/>
      <c r="LLJ134" s="281"/>
      <c r="LLK134" s="281"/>
      <c r="LLL134" s="281"/>
      <c r="LLM134" s="281"/>
      <c r="LLN134" s="281"/>
      <c r="LLO134" s="281"/>
      <c r="LLP134" s="281"/>
      <c r="LLQ134" s="281"/>
      <c r="LLR134" s="281"/>
      <c r="LLS134" s="281"/>
      <c r="LLT134" s="281"/>
      <c r="LLU134" s="281"/>
      <c r="LLV134" s="281"/>
      <c r="LLW134" s="281"/>
      <c r="LLX134" s="281"/>
      <c r="LLY134" s="281"/>
      <c r="LLZ134" s="281"/>
      <c r="LMA134" s="281"/>
      <c r="LMB134" s="281"/>
      <c r="LMC134" s="281"/>
      <c r="LMD134" s="281"/>
      <c r="LME134" s="281"/>
      <c r="LMF134" s="281"/>
      <c r="LMG134" s="281"/>
      <c r="LMH134" s="281"/>
      <c r="LMI134" s="281"/>
      <c r="LMJ134" s="281"/>
      <c r="LMK134" s="281"/>
      <c r="LML134" s="281"/>
      <c r="LMM134" s="281"/>
      <c r="LMN134" s="281"/>
      <c r="LMO134" s="281"/>
      <c r="LMP134" s="281"/>
      <c r="LMQ134" s="281"/>
      <c r="LMR134" s="281"/>
      <c r="LMS134" s="281"/>
      <c r="LMT134" s="281"/>
      <c r="LMU134" s="281"/>
      <c r="LMV134" s="281"/>
      <c r="LMW134" s="281"/>
      <c r="LMX134" s="281"/>
      <c r="LMY134" s="281"/>
      <c r="LMZ134" s="281"/>
      <c r="LNA134" s="281"/>
      <c r="LNB134" s="281"/>
      <c r="LNC134" s="281"/>
      <c r="LND134" s="281"/>
      <c r="LNE134" s="281"/>
      <c r="LNF134" s="281"/>
      <c r="LNG134" s="281"/>
      <c r="LNH134" s="281"/>
      <c r="LNI134" s="281"/>
      <c r="LNJ134" s="281"/>
      <c r="LNK134" s="281"/>
      <c r="LNL134" s="281"/>
      <c r="LNM134" s="281"/>
      <c r="LNN134" s="281"/>
      <c r="LNO134" s="281"/>
      <c r="LNP134" s="281"/>
      <c r="LNQ134" s="281"/>
      <c r="LNR134" s="281"/>
      <c r="LNS134" s="281"/>
      <c r="LNT134" s="281"/>
      <c r="LNU134" s="281"/>
      <c r="LNV134" s="281"/>
      <c r="LNW134" s="281"/>
      <c r="LNX134" s="281"/>
      <c r="LNY134" s="281"/>
      <c r="LNZ134" s="281"/>
      <c r="LOA134" s="281"/>
      <c r="LOB134" s="281"/>
      <c r="LOC134" s="281"/>
      <c r="LOD134" s="281"/>
      <c r="LOE134" s="281"/>
      <c r="LOF134" s="281"/>
      <c r="LOG134" s="281"/>
      <c r="LOH134" s="281"/>
      <c r="LOI134" s="281"/>
      <c r="LOJ134" s="281"/>
      <c r="LOK134" s="281"/>
      <c r="LOL134" s="281"/>
      <c r="LOM134" s="281"/>
      <c r="LON134" s="281"/>
      <c r="LOO134" s="281"/>
      <c r="LOP134" s="281"/>
      <c r="LOQ134" s="281"/>
      <c r="LOR134" s="281"/>
      <c r="LOS134" s="281"/>
      <c r="LOT134" s="281"/>
      <c r="LOU134" s="281"/>
      <c r="LOV134" s="281"/>
      <c r="LOW134" s="281"/>
      <c r="LOX134" s="281"/>
      <c r="LOY134" s="281"/>
      <c r="LOZ134" s="281"/>
      <c r="LPA134" s="281"/>
      <c r="LPB134" s="281"/>
      <c r="LPC134" s="281"/>
      <c r="LPD134" s="281"/>
      <c r="LPE134" s="281"/>
      <c r="LPF134" s="281"/>
      <c r="LPG134" s="281"/>
      <c r="LPH134" s="281"/>
      <c r="LPI134" s="281"/>
      <c r="LPJ134" s="281"/>
      <c r="LPK134" s="281"/>
      <c r="LPL134" s="281"/>
      <c r="LPM134" s="281"/>
      <c r="LPN134" s="281"/>
      <c r="LPO134" s="281"/>
      <c r="LPP134" s="281"/>
      <c r="LPQ134" s="281"/>
      <c r="LPR134" s="281"/>
      <c r="LPS134" s="281"/>
      <c r="LPT134" s="281"/>
      <c r="LPU134" s="281"/>
      <c r="LPV134" s="281"/>
      <c r="LPW134" s="281"/>
      <c r="LPX134" s="281"/>
      <c r="LPY134" s="281"/>
      <c r="LPZ134" s="281"/>
      <c r="LQA134" s="281"/>
      <c r="LQB134" s="281"/>
      <c r="LQC134" s="281"/>
      <c r="LQD134" s="281"/>
      <c r="LQE134" s="281"/>
      <c r="LQF134" s="281"/>
      <c r="LQG134" s="281"/>
      <c r="LQH134" s="281"/>
      <c r="LQI134" s="281"/>
      <c r="LQJ134" s="281"/>
      <c r="LQK134" s="281"/>
      <c r="LQL134" s="281"/>
      <c r="LQM134" s="281"/>
      <c r="LQN134" s="281"/>
      <c r="LQO134" s="281"/>
      <c r="LQP134" s="281"/>
      <c r="LQQ134" s="281"/>
      <c r="LQR134" s="281"/>
      <c r="LQS134" s="281"/>
      <c r="LQT134" s="281"/>
      <c r="LQU134" s="281"/>
      <c r="LQV134" s="281"/>
      <c r="LQW134" s="281"/>
      <c r="LQX134" s="281"/>
      <c r="LQY134" s="281"/>
      <c r="LQZ134" s="281"/>
      <c r="LRA134" s="281"/>
      <c r="LRB134" s="281"/>
      <c r="LRC134" s="281"/>
      <c r="LRD134" s="281"/>
      <c r="LRE134" s="281"/>
      <c r="LRF134" s="281"/>
      <c r="LRG134" s="281"/>
      <c r="LRH134" s="281"/>
      <c r="LRI134" s="281"/>
      <c r="LRJ134" s="281"/>
      <c r="LRK134" s="281"/>
      <c r="LRL134" s="281"/>
      <c r="LRM134" s="281"/>
      <c r="LRN134" s="281"/>
      <c r="LRO134" s="281"/>
      <c r="LRP134" s="281"/>
      <c r="LRQ134" s="281"/>
      <c r="LRR134" s="281"/>
      <c r="LRS134" s="281"/>
      <c r="LRT134" s="281"/>
      <c r="LRU134" s="281"/>
      <c r="LRV134" s="281"/>
      <c r="LRW134" s="281"/>
      <c r="LRX134" s="281"/>
      <c r="LRY134" s="281"/>
      <c r="LRZ134" s="281"/>
      <c r="LSA134" s="281"/>
      <c r="LSB134" s="281"/>
      <c r="LSC134" s="281"/>
      <c r="LSD134" s="281"/>
      <c r="LSE134" s="281"/>
      <c r="LSF134" s="281"/>
      <c r="LSG134" s="281"/>
      <c r="LSH134" s="281"/>
      <c r="LSI134" s="281"/>
      <c r="LSJ134" s="281"/>
      <c r="LSK134" s="281"/>
      <c r="LSL134" s="281"/>
      <c r="LSM134" s="281"/>
      <c r="LSN134" s="281"/>
      <c r="LSO134" s="281"/>
      <c r="LSP134" s="281"/>
      <c r="LSQ134" s="281"/>
      <c r="LSR134" s="281"/>
      <c r="LSS134" s="281"/>
      <c r="LST134" s="281"/>
      <c r="LSU134" s="281"/>
      <c r="LSV134" s="281"/>
      <c r="LSW134" s="281"/>
      <c r="LSX134" s="281"/>
      <c r="LSY134" s="281"/>
      <c r="LSZ134" s="281"/>
      <c r="LTA134" s="281"/>
      <c r="LTB134" s="281"/>
      <c r="LTC134" s="281"/>
      <c r="LTD134" s="281"/>
      <c r="LTE134" s="281"/>
      <c r="LTF134" s="281"/>
      <c r="LTG134" s="281"/>
      <c r="LTH134" s="281"/>
      <c r="LTI134" s="281"/>
      <c r="LTJ134" s="281"/>
      <c r="LTK134" s="281"/>
      <c r="LTL134" s="281"/>
      <c r="LTM134" s="281"/>
      <c r="LTN134" s="281"/>
      <c r="LTO134" s="281"/>
      <c r="LTP134" s="281"/>
      <c r="LTQ134" s="281"/>
      <c r="LTR134" s="281"/>
      <c r="LTS134" s="281"/>
      <c r="LTT134" s="281"/>
      <c r="LTU134" s="281"/>
      <c r="LTV134" s="281"/>
      <c r="LTW134" s="281"/>
      <c r="LTX134" s="281"/>
      <c r="LTY134" s="281"/>
      <c r="LTZ134" s="281"/>
      <c r="LUA134" s="281"/>
      <c r="LUB134" s="281"/>
      <c r="LUC134" s="281"/>
      <c r="LUD134" s="281"/>
      <c r="LUE134" s="281"/>
      <c r="LUF134" s="281"/>
      <c r="LUG134" s="281"/>
      <c r="LUH134" s="281"/>
      <c r="LUI134" s="281"/>
      <c r="LUJ134" s="281"/>
      <c r="LUK134" s="281"/>
      <c r="LUL134" s="281"/>
      <c r="LUM134" s="281"/>
      <c r="LUN134" s="281"/>
      <c r="LUO134" s="281"/>
      <c r="LUP134" s="281"/>
      <c r="LUQ134" s="281"/>
      <c r="LUR134" s="281"/>
      <c r="LUS134" s="281"/>
      <c r="LUT134" s="281"/>
      <c r="LUU134" s="281"/>
      <c r="LUV134" s="281"/>
      <c r="LUW134" s="281"/>
      <c r="LUX134" s="281"/>
      <c r="LUY134" s="281"/>
      <c r="LUZ134" s="281"/>
      <c r="LVA134" s="281"/>
      <c r="LVB134" s="281"/>
      <c r="LVC134" s="281"/>
      <c r="LVD134" s="281"/>
      <c r="LVE134" s="281"/>
      <c r="LVF134" s="281"/>
      <c r="LVG134" s="281"/>
      <c r="LVH134" s="281"/>
      <c r="LVI134" s="281"/>
      <c r="LVJ134" s="281"/>
      <c r="LVK134" s="281"/>
      <c r="LVL134" s="281"/>
      <c r="LVM134" s="281"/>
      <c r="LVN134" s="281"/>
      <c r="LVO134" s="281"/>
      <c r="LVP134" s="281"/>
      <c r="LVQ134" s="281"/>
      <c r="LVR134" s="281"/>
      <c r="LVS134" s="281"/>
      <c r="LVT134" s="281"/>
      <c r="LVU134" s="281"/>
      <c r="LVV134" s="281"/>
      <c r="LVW134" s="281"/>
      <c r="LVX134" s="281"/>
      <c r="LVY134" s="281"/>
      <c r="LVZ134" s="281"/>
      <c r="LWA134" s="281"/>
      <c r="LWB134" s="281"/>
      <c r="LWC134" s="281"/>
      <c r="LWD134" s="281"/>
      <c r="LWE134" s="281"/>
      <c r="LWF134" s="281"/>
      <c r="LWG134" s="281"/>
      <c r="LWH134" s="281"/>
      <c r="LWI134" s="281"/>
      <c r="LWJ134" s="281"/>
      <c r="LWK134" s="281"/>
      <c r="LWL134" s="281"/>
      <c r="LWM134" s="281"/>
      <c r="LWN134" s="281"/>
      <c r="LWO134" s="281"/>
      <c r="LWP134" s="281"/>
      <c r="LWQ134" s="281"/>
      <c r="LWR134" s="281"/>
      <c r="LWS134" s="281"/>
      <c r="LWT134" s="281"/>
      <c r="LWU134" s="281"/>
      <c r="LWV134" s="281"/>
      <c r="LWW134" s="281"/>
      <c r="LWX134" s="281"/>
      <c r="LWY134" s="281"/>
      <c r="LWZ134" s="281"/>
      <c r="LXA134" s="281"/>
      <c r="LXB134" s="281"/>
      <c r="LXC134" s="281"/>
      <c r="LXD134" s="281"/>
      <c r="LXE134" s="281"/>
      <c r="LXF134" s="281"/>
      <c r="LXG134" s="281"/>
      <c r="LXH134" s="281"/>
      <c r="LXI134" s="281"/>
      <c r="LXJ134" s="281"/>
      <c r="LXK134" s="281"/>
      <c r="LXL134" s="281"/>
      <c r="LXM134" s="281"/>
      <c r="LXN134" s="281"/>
      <c r="LXO134" s="281"/>
      <c r="LXP134" s="281"/>
      <c r="LXQ134" s="281"/>
      <c r="LXR134" s="281"/>
      <c r="LXS134" s="281"/>
      <c r="LXT134" s="281"/>
      <c r="LXU134" s="281"/>
      <c r="LXV134" s="281"/>
      <c r="LXW134" s="281"/>
      <c r="LXX134" s="281"/>
      <c r="LXY134" s="281"/>
      <c r="LXZ134" s="281"/>
      <c r="LYA134" s="281"/>
      <c r="LYB134" s="281"/>
      <c r="LYC134" s="281"/>
      <c r="LYD134" s="281"/>
      <c r="LYE134" s="281"/>
      <c r="LYF134" s="281"/>
      <c r="LYG134" s="281"/>
      <c r="LYH134" s="281"/>
      <c r="LYI134" s="281"/>
      <c r="LYJ134" s="281"/>
      <c r="LYK134" s="281"/>
      <c r="LYL134" s="281"/>
      <c r="LYM134" s="281"/>
      <c r="LYN134" s="281"/>
      <c r="LYO134" s="281"/>
      <c r="LYP134" s="281"/>
      <c r="LYQ134" s="281"/>
      <c r="LYR134" s="281"/>
      <c r="LYS134" s="281"/>
      <c r="LYT134" s="281"/>
      <c r="LYU134" s="281"/>
      <c r="LYV134" s="281"/>
      <c r="LYW134" s="281"/>
      <c r="LYX134" s="281"/>
      <c r="LYY134" s="281"/>
      <c r="LYZ134" s="281"/>
      <c r="LZA134" s="281"/>
      <c r="LZB134" s="281"/>
      <c r="LZC134" s="281"/>
      <c r="LZD134" s="281"/>
      <c r="LZE134" s="281"/>
      <c r="LZF134" s="281"/>
      <c r="LZG134" s="281"/>
      <c r="LZH134" s="281"/>
      <c r="LZI134" s="281"/>
      <c r="LZJ134" s="281"/>
      <c r="LZK134" s="281"/>
      <c r="LZL134" s="281"/>
      <c r="LZM134" s="281"/>
      <c r="LZN134" s="281"/>
      <c r="LZO134" s="281"/>
      <c r="LZP134" s="281"/>
      <c r="LZQ134" s="281"/>
      <c r="LZR134" s="281"/>
      <c r="LZS134" s="281"/>
      <c r="LZT134" s="281"/>
      <c r="LZU134" s="281"/>
      <c r="LZV134" s="281"/>
      <c r="LZW134" s="281"/>
      <c r="LZX134" s="281"/>
      <c r="LZY134" s="281"/>
      <c r="LZZ134" s="281"/>
      <c r="MAA134" s="281"/>
      <c r="MAB134" s="281"/>
      <c r="MAC134" s="281"/>
      <c r="MAD134" s="281"/>
      <c r="MAE134" s="281"/>
      <c r="MAF134" s="281"/>
      <c r="MAG134" s="281"/>
      <c r="MAH134" s="281"/>
      <c r="MAI134" s="281"/>
      <c r="MAJ134" s="281"/>
      <c r="MAK134" s="281"/>
      <c r="MAL134" s="281"/>
      <c r="MAM134" s="281"/>
      <c r="MAN134" s="281"/>
      <c r="MAO134" s="281"/>
      <c r="MAP134" s="281"/>
      <c r="MAQ134" s="281"/>
      <c r="MAR134" s="281"/>
      <c r="MAS134" s="281"/>
      <c r="MAT134" s="281"/>
      <c r="MAU134" s="281"/>
      <c r="MAV134" s="281"/>
      <c r="MAW134" s="281"/>
      <c r="MAX134" s="281"/>
      <c r="MAY134" s="281"/>
      <c r="MAZ134" s="281"/>
      <c r="MBA134" s="281"/>
      <c r="MBB134" s="281"/>
      <c r="MBC134" s="281"/>
      <c r="MBD134" s="281"/>
      <c r="MBE134" s="281"/>
      <c r="MBF134" s="281"/>
      <c r="MBG134" s="281"/>
      <c r="MBH134" s="281"/>
      <c r="MBI134" s="281"/>
      <c r="MBJ134" s="281"/>
      <c r="MBK134" s="281"/>
      <c r="MBL134" s="281"/>
      <c r="MBM134" s="281"/>
      <c r="MBN134" s="281"/>
      <c r="MBO134" s="281"/>
      <c r="MBP134" s="281"/>
      <c r="MBQ134" s="281"/>
      <c r="MBR134" s="281"/>
      <c r="MBS134" s="281"/>
      <c r="MBT134" s="281"/>
      <c r="MBU134" s="281"/>
      <c r="MBV134" s="281"/>
      <c r="MBW134" s="281"/>
      <c r="MBX134" s="281"/>
      <c r="MBY134" s="281"/>
      <c r="MBZ134" s="281"/>
      <c r="MCA134" s="281"/>
      <c r="MCB134" s="281"/>
      <c r="MCC134" s="281"/>
      <c r="MCD134" s="281"/>
      <c r="MCE134" s="281"/>
      <c r="MCF134" s="281"/>
      <c r="MCG134" s="281"/>
      <c r="MCH134" s="281"/>
      <c r="MCI134" s="281"/>
      <c r="MCJ134" s="281"/>
      <c r="MCK134" s="281"/>
      <c r="MCL134" s="281"/>
      <c r="MCM134" s="281"/>
      <c r="MCN134" s="281"/>
      <c r="MCO134" s="281"/>
      <c r="MCP134" s="281"/>
      <c r="MCQ134" s="281"/>
      <c r="MCR134" s="281"/>
      <c r="MCS134" s="281"/>
      <c r="MCT134" s="281"/>
      <c r="MCU134" s="281"/>
      <c r="MCV134" s="281"/>
      <c r="MCW134" s="281"/>
      <c r="MCX134" s="281"/>
      <c r="MCY134" s="281"/>
      <c r="MCZ134" s="281"/>
      <c r="MDA134" s="281"/>
      <c r="MDB134" s="281"/>
      <c r="MDC134" s="281"/>
      <c r="MDD134" s="281"/>
      <c r="MDE134" s="281"/>
      <c r="MDF134" s="281"/>
      <c r="MDG134" s="281"/>
      <c r="MDH134" s="281"/>
      <c r="MDI134" s="281"/>
      <c r="MDJ134" s="281"/>
      <c r="MDK134" s="281"/>
      <c r="MDL134" s="281"/>
      <c r="MDM134" s="281"/>
      <c r="MDN134" s="281"/>
      <c r="MDO134" s="281"/>
      <c r="MDP134" s="281"/>
      <c r="MDQ134" s="281"/>
      <c r="MDR134" s="281"/>
      <c r="MDS134" s="281"/>
      <c r="MDT134" s="281"/>
      <c r="MDU134" s="281"/>
      <c r="MDV134" s="281"/>
      <c r="MDW134" s="281"/>
      <c r="MDX134" s="281"/>
      <c r="MDY134" s="281"/>
      <c r="MDZ134" s="281"/>
      <c r="MEA134" s="281"/>
      <c r="MEB134" s="281"/>
      <c r="MEC134" s="281"/>
      <c r="MED134" s="281"/>
      <c r="MEE134" s="281"/>
      <c r="MEF134" s="281"/>
      <c r="MEG134" s="281"/>
      <c r="MEH134" s="281"/>
      <c r="MEI134" s="281"/>
      <c r="MEJ134" s="281"/>
      <c r="MEK134" s="281"/>
      <c r="MEL134" s="281"/>
      <c r="MEM134" s="281"/>
      <c r="MEN134" s="281"/>
      <c r="MEO134" s="281"/>
      <c r="MEP134" s="281"/>
      <c r="MEQ134" s="281"/>
      <c r="MER134" s="281"/>
      <c r="MES134" s="281"/>
      <c r="MET134" s="281"/>
      <c r="MEU134" s="281"/>
      <c r="MEV134" s="281"/>
      <c r="MEW134" s="281"/>
      <c r="MEX134" s="281"/>
      <c r="MEY134" s="281"/>
      <c r="MEZ134" s="281"/>
      <c r="MFA134" s="281"/>
      <c r="MFB134" s="281"/>
      <c r="MFC134" s="281"/>
      <c r="MFD134" s="281"/>
      <c r="MFE134" s="281"/>
      <c r="MFF134" s="281"/>
      <c r="MFG134" s="281"/>
      <c r="MFH134" s="281"/>
      <c r="MFI134" s="281"/>
      <c r="MFJ134" s="281"/>
      <c r="MFK134" s="281"/>
      <c r="MFL134" s="281"/>
      <c r="MFM134" s="281"/>
      <c r="MFN134" s="281"/>
      <c r="MFO134" s="281"/>
      <c r="MFP134" s="281"/>
      <c r="MFQ134" s="281"/>
      <c r="MFR134" s="281"/>
      <c r="MFS134" s="281"/>
      <c r="MFT134" s="281"/>
      <c r="MFU134" s="281"/>
      <c r="MFV134" s="281"/>
      <c r="MFW134" s="281"/>
      <c r="MFX134" s="281"/>
      <c r="MFY134" s="281"/>
      <c r="MFZ134" s="281"/>
      <c r="MGA134" s="281"/>
      <c r="MGB134" s="281"/>
      <c r="MGC134" s="281"/>
      <c r="MGD134" s="281"/>
      <c r="MGE134" s="281"/>
      <c r="MGF134" s="281"/>
      <c r="MGG134" s="281"/>
      <c r="MGH134" s="281"/>
      <c r="MGI134" s="281"/>
      <c r="MGJ134" s="281"/>
      <c r="MGK134" s="281"/>
      <c r="MGL134" s="281"/>
      <c r="MGM134" s="281"/>
      <c r="MGN134" s="281"/>
      <c r="MGO134" s="281"/>
      <c r="MGP134" s="281"/>
      <c r="MGQ134" s="281"/>
      <c r="MGR134" s="281"/>
      <c r="MGS134" s="281"/>
      <c r="MGT134" s="281"/>
      <c r="MGU134" s="281"/>
      <c r="MGV134" s="281"/>
      <c r="MGW134" s="281"/>
      <c r="MGX134" s="281"/>
      <c r="MGY134" s="281"/>
      <c r="MGZ134" s="281"/>
      <c r="MHA134" s="281"/>
      <c r="MHB134" s="281"/>
      <c r="MHC134" s="281"/>
      <c r="MHD134" s="281"/>
      <c r="MHE134" s="281"/>
      <c r="MHF134" s="281"/>
      <c r="MHG134" s="281"/>
      <c r="MHH134" s="281"/>
      <c r="MHI134" s="281"/>
      <c r="MHJ134" s="281"/>
      <c r="MHK134" s="281"/>
      <c r="MHL134" s="281"/>
      <c r="MHM134" s="281"/>
      <c r="MHN134" s="281"/>
      <c r="MHO134" s="281"/>
      <c r="MHP134" s="281"/>
      <c r="MHQ134" s="281"/>
      <c r="MHR134" s="281"/>
      <c r="MHS134" s="281"/>
      <c r="MHT134" s="281"/>
      <c r="MHU134" s="281"/>
      <c r="MHV134" s="281"/>
      <c r="MHW134" s="281"/>
      <c r="MHX134" s="281"/>
      <c r="MHY134" s="281"/>
      <c r="MHZ134" s="281"/>
      <c r="MIA134" s="281"/>
      <c r="MIB134" s="281"/>
      <c r="MIC134" s="281"/>
      <c r="MID134" s="281"/>
      <c r="MIE134" s="281"/>
      <c r="MIF134" s="281"/>
      <c r="MIG134" s="281"/>
      <c r="MIH134" s="281"/>
      <c r="MII134" s="281"/>
      <c r="MIJ134" s="281"/>
      <c r="MIK134" s="281"/>
      <c r="MIL134" s="281"/>
      <c r="MIM134" s="281"/>
      <c r="MIN134" s="281"/>
      <c r="MIO134" s="281"/>
      <c r="MIP134" s="281"/>
      <c r="MIQ134" s="281"/>
      <c r="MIR134" s="281"/>
      <c r="MIS134" s="281"/>
      <c r="MIT134" s="281"/>
      <c r="MIU134" s="281"/>
      <c r="MIV134" s="281"/>
      <c r="MIW134" s="281"/>
      <c r="MIX134" s="281"/>
      <c r="MIY134" s="281"/>
      <c r="MIZ134" s="281"/>
      <c r="MJA134" s="281"/>
      <c r="MJB134" s="281"/>
      <c r="MJC134" s="281"/>
      <c r="MJD134" s="281"/>
      <c r="MJE134" s="281"/>
      <c r="MJF134" s="281"/>
      <c r="MJG134" s="281"/>
      <c r="MJH134" s="281"/>
      <c r="MJI134" s="281"/>
      <c r="MJJ134" s="281"/>
      <c r="MJK134" s="281"/>
      <c r="MJL134" s="281"/>
      <c r="MJM134" s="281"/>
      <c r="MJN134" s="281"/>
      <c r="MJO134" s="281"/>
      <c r="MJP134" s="281"/>
      <c r="MJQ134" s="281"/>
      <c r="MJR134" s="281"/>
      <c r="MJS134" s="281"/>
      <c r="MJT134" s="281"/>
      <c r="MJU134" s="281"/>
      <c r="MJV134" s="281"/>
      <c r="MJW134" s="281"/>
      <c r="MJX134" s="281"/>
      <c r="MJY134" s="281"/>
      <c r="MJZ134" s="281"/>
      <c r="MKA134" s="281"/>
      <c r="MKB134" s="281"/>
      <c r="MKC134" s="281"/>
      <c r="MKD134" s="281"/>
      <c r="MKE134" s="281"/>
      <c r="MKF134" s="281"/>
      <c r="MKG134" s="281"/>
      <c r="MKH134" s="281"/>
      <c r="MKI134" s="281"/>
      <c r="MKJ134" s="281"/>
      <c r="MKK134" s="281"/>
      <c r="MKL134" s="281"/>
      <c r="MKM134" s="281"/>
      <c r="MKN134" s="281"/>
      <c r="MKO134" s="281"/>
      <c r="MKP134" s="281"/>
      <c r="MKQ134" s="281"/>
      <c r="MKR134" s="281"/>
      <c r="MKS134" s="281"/>
      <c r="MKT134" s="281"/>
      <c r="MKU134" s="281"/>
      <c r="MKV134" s="281"/>
      <c r="MKW134" s="281"/>
      <c r="MKX134" s="281"/>
      <c r="MKY134" s="281"/>
      <c r="MKZ134" s="281"/>
      <c r="MLA134" s="281"/>
      <c r="MLB134" s="281"/>
      <c r="MLC134" s="281"/>
      <c r="MLD134" s="281"/>
      <c r="MLE134" s="281"/>
      <c r="MLF134" s="281"/>
      <c r="MLG134" s="281"/>
      <c r="MLH134" s="281"/>
      <c r="MLI134" s="281"/>
      <c r="MLJ134" s="281"/>
      <c r="MLK134" s="281"/>
      <c r="MLL134" s="281"/>
      <c r="MLM134" s="281"/>
      <c r="MLN134" s="281"/>
      <c r="MLO134" s="281"/>
      <c r="MLP134" s="281"/>
      <c r="MLQ134" s="281"/>
      <c r="MLR134" s="281"/>
      <c r="MLS134" s="281"/>
      <c r="MLT134" s="281"/>
      <c r="MLU134" s="281"/>
      <c r="MLV134" s="281"/>
      <c r="MLW134" s="281"/>
      <c r="MLX134" s="281"/>
      <c r="MLY134" s="281"/>
      <c r="MLZ134" s="281"/>
      <c r="MMA134" s="281"/>
      <c r="MMB134" s="281"/>
      <c r="MMC134" s="281"/>
      <c r="MMD134" s="281"/>
      <c r="MME134" s="281"/>
      <c r="MMF134" s="281"/>
      <c r="MMG134" s="281"/>
      <c r="MMH134" s="281"/>
      <c r="MMI134" s="281"/>
      <c r="MMJ134" s="281"/>
      <c r="MMK134" s="281"/>
      <c r="MML134" s="281"/>
      <c r="MMM134" s="281"/>
      <c r="MMN134" s="281"/>
      <c r="MMO134" s="281"/>
      <c r="MMP134" s="281"/>
      <c r="MMQ134" s="281"/>
      <c r="MMR134" s="281"/>
      <c r="MMS134" s="281"/>
      <c r="MMT134" s="281"/>
      <c r="MMU134" s="281"/>
      <c r="MMV134" s="281"/>
      <c r="MMW134" s="281"/>
      <c r="MMX134" s="281"/>
      <c r="MMY134" s="281"/>
      <c r="MMZ134" s="281"/>
      <c r="MNA134" s="281"/>
      <c r="MNB134" s="281"/>
      <c r="MNC134" s="281"/>
      <c r="MND134" s="281"/>
      <c r="MNE134" s="281"/>
      <c r="MNF134" s="281"/>
      <c r="MNG134" s="281"/>
      <c r="MNH134" s="281"/>
      <c r="MNI134" s="281"/>
      <c r="MNJ134" s="281"/>
      <c r="MNK134" s="281"/>
      <c r="MNL134" s="281"/>
      <c r="MNM134" s="281"/>
      <c r="MNN134" s="281"/>
      <c r="MNO134" s="281"/>
      <c r="MNP134" s="281"/>
      <c r="MNQ134" s="281"/>
      <c r="MNR134" s="281"/>
      <c r="MNS134" s="281"/>
      <c r="MNT134" s="281"/>
      <c r="MNU134" s="281"/>
      <c r="MNV134" s="281"/>
      <c r="MNW134" s="281"/>
      <c r="MNX134" s="281"/>
      <c r="MNY134" s="281"/>
      <c r="MNZ134" s="281"/>
      <c r="MOA134" s="281"/>
      <c r="MOB134" s="281"/>
      <c r="MOC134" s="281"/>
      <c r="MOD134" s="281"/>
      <c r="MOE134" s="281"/>
      <c r="MOF134" s="281"/>
      <c r="MOG134" s="281"/>
      <c r="MOH134" s="281"/>
      <c r="MOI134" s="281"/>
      <c r="MOJ134" s="281"/>
      <c r="MOK134" s="281"/>
      <c r="MOL134" s="281"/>
      <c r="MOM134" s="281"/>
      <c r="MON134" s="281"/>
      <c r="MOO134" s="281"/>
      <c r="MOP134" s="281"/>
      <c r="MOQ134" s="281"/>
      <c r="MOR134" s="281"/>
      <c r="MOS134" s="281"/>
      <c r="MOT134" s="281"/>
      <c r="MOU134" s="281"/>
      <c r="MOV134" s="281"/>
      <c r="MOW134" s="281"/>
      <c r="MOX134" s="281"/>
      <c r="MOY134" s="281"/>
      <c r="MOZ134" s="281"/>
      <c r="MPA134" s="281"/>
      <c r="MPB134" s="281"/>
      <c r="MPC134" s="281"/>
      <c r="MPD134" s="281"/>
      <c r="MPE134" s="281"/>
      <c r="MPF134" s="281"/>
      <c r="MPG134" s="281"/>
      <c r="MPH134" s="281"/>
      <c r="MPI134" s="281"/>
      <c r="MPJ134" s="281"/>
      <c r="MPK134" s="281"/>
      <c r="MPL134" s="281"/>
      <c r="MPM134" s="281"/>
      <c r="MPN134" s="281"/>
      <c r="MPO134" s="281"/>
      <c r="MPP134" s="281"/>
      <c r="MPQ134" s="281"/>
      <c r="MPR134" s="281"/>
      <c r="MPS134" s="281"/>
      <c r="MPT134" s="281"/>
      <c r="MPU134" s="281"/>
      <c r="MPV134" s="281"/>
      <c r="MPW134" s="281"/>
      <c r="MPX134" s="281"/>
      <c r="MPY134" s="281"/>
      <c r="MPZ134" s="281"/>
      <c r="MQA134" s="281"/>
      <c r="MQB134" s="281"/>
      <c r="MQC134" s="281"/>
      <c r="MQD134" s="281"/>
      <c r="MQE134" s="281"/>
      <c r="MQF134" s="281"/>
      <c r="MQG134" s="281"/>
      <c r="MQH134" s="281"/>
      <c r="MQI134" s="281"/>
      <c r="MQJ134" s="281"/>
      <c r="MQK134" s="281"/>
      <c r="MQL134" s="281"/>
      <c r="MQM134" s="281"/>
      <c r="MQN134" s="281"/>
      <c r="MQO134" s="281"/>
      <c r="MQP134" s="281"/>
      <c r="MQQ134" s="281"/>
      <c r="MQR134" s="281"/>
      <c r="MQS134" s="281"/>
      <c r="MQT134" s="281"/>
      <c r="MQU134" s="281"/>
      <c r="MQV134" s="281"/>
      <c r="MQW134" s="281"/>
      <c r="MQX134" s="281"/>
      <c r="MQY134" s="281"/>
      <c r="MQZ134" s="281"/>
      <c r="MRA134" s="281"/>
      <c r="MRB134" s="281"/>
      <c r="MRC134" s="281"/>
      <c r="MRD134" s="281"/>
      <c r="MRE134" s="281"/>
      <c r="MRF134" s="281"/>
      <c r="MRG134" s="281"/>
      <c r="MRH134" s="281"/>
      <c r="MRI134" s="281"/>
      <c r="MRJ134" s="281"/>
      <c r="MRK134" s="281"/>
      <c r="MRL134" s="281"/>
      <c r="MRM134" s="281"/>
      <c r="MRN134" s="281"/>
      <c r="MRO134" s="281"/>
      <c r="MRP134" s="281"/>
      <c r="MRQ134" s="281"/>
      <c r="MRR134" s="281"/>
      <c r="MRS134" s="281"/>
      <c r="MRT134" s="281"/>
      <c r="MRU134" s="281"/>
      <c r="MRV134" s="281"/>
      <c r="MRW134" s="281"/>
      <c r="MRX134" s="281"/>
      <c r="MRY134" s="281"/>
      <c r="MRZ134" s="281"/>
      <c r="MSA134" s="281"/>
      <c r="MSB134" s="281"/>
      <c r="MSC134" s="281"/>
      <c r="MSD134" s="281"/>
      <c r="MSE134" s="281"/>
      <c r="MSF134" s="281"/>
      <c r="MSG134" s="281"/>
      <c r="MSH134" s="281"/>
      <c r="MSI134" s="281"/>
      <c r="MSJ134" s="281"/>
      <c r="MSK134" s="281"/>
      <c r="MSL134" s="281"/>
      <c r="MSM134" s="281"/>
      <c r="MSN134" s="281"/>
      <c r="MSO134" s="281"/>
      <c r="MSP134" s="281"/>
      <c r="MSQ134" s="281"/>
      <c r="MSR134" s="281"/>
      <c r="MSS134" s="281"/>
      <c r="MST134" s="281"/>
      <c r="MSU134" s="281"/>
      <c r="MSV134" s="281"/>
      <c r="MSW134" s="281"/>
      <c r="MSX134" s="281"/>
      <c r="MSY134" s="281"/>
      <c r="MSZ134" s="281"/>
      <c r="MTA134" s="281"/>
      <c r="MTB134" s="281"/>
      <c r="MTC134" s="281"/>
      <c r="MTD134" s="281"/>
      <c r="MTE134" s="281"/>
      <c r="MTF134" s="281"/>
      <c r="MTG134" s="281"/>
      <c r="MTH134" s="281"/>
      <c r="MTI134" s="281"/>
      <c r="MTJ134" s="281"/>
      <c r="MTK134" s="281"/>
      <c r="MTL134" s="281"/>
      <c r="MTM134" s="281"/>
      <c r="MTN134" s="281"/>
      <c r="MTO134" s="281"/>
      <c r="MTP134" s="281"/>
      <c r="MTQ134" s="281"/>
      <c r="MTR134" s="281"/>
      <c r="MTS134" s="281"/>
      <c r="MTT134" s="281"/>
      <c r="MTU134" s="281"/>
      <c r="MTV134" s="281"/>
      <c r="MTW134" s="281"/>
      <c r="MTX134" s="281"/>
      <c r="MTY134" s="281"/>
      <c r="MTZ134" s="281"/>
      <c r="MUA134" s="281"/>
      <c r="MUB134" s="281"/>
      <c r="MUC134" s="281"/>
      <c r="MUD134" s="281"/>
      <c r="MUE134" s="281"/>
      <c r="MUF134" s="281"/>
      <c r="MUG134" s="281"/>
      <c r="MUH134" s="281"/>
      <c r="MUI134" s="281"/>
      <c r="MUJ134" s="281"/>
      <c r="MUK134" s="281"/>
      <c r="MUL134" s="281"/>
      <c r="MUM134" s="281"/>
      <c r="MUN134" s="281"/>
      <c r="MUO134" s="281"/>
      <c r="MUP134" s="281"/>
      <c r="MUQ134" s="281"/>
      <c r="MUR134" s="281"/>
      <c r="MUS134" s="281"/>
      <c r="MUT134" s="281"/>
      <c r="MUU134" s="281"/>
      <c r="MUV134" s="281"/>
      <c r="MUW134" s="281"/>
      <c r="MUX134" s="281"/>
      <c r="MUY134" s="281"/>
      <c r="MUZ134" s="281"/>
      <c r="MVA134" s="281"/>
      <c r="MVB134" s="281"/>
      <c r="MVC134" s="281"/>
      <c r="MVD134" s="281"/>
      <c r="MVE134" s="281"/>
      <c r="MVF134" s="281"/>
      <c r="MVG134" s="281"/>
      <c r="MVH134" s="281"/>
      <c r="MVI134" s="281"/>
      <c r="MVJ134" s="281"/>
      <c r="MVK134" s="281"/>
      <c r="MVL134" s="281"/>
      <c r="MVM134" s="281"/>
      <c r="MVN134" s="281"/>
      <c r="MVO134" s="281"/>
      <c r="MVP134" s="281"/>
      <c r="MVQ134" s="281"/>
      <c r="MVR134" s="281"/>
      <c r="MVS134" s="281"/>
      <c r="MVT134" s="281"/>
      <c r="MVU134" s="281"/>
      <c r="MVV134" s="281"/>
      <c r="MVW134" s="281"/>
      <c r="MVX134" s="281"/>
      <c r="MVY134" s="281"/>
      <c r="MVZ134" s="281"/>
      <c r="MWA134" s="281"/>
      <c r="MWB134" s="281"/>
      <c r="MWC134" s="281"/>
      <c r="MWD134" s="281"/>
      <c r="MWE134" s="281"/>
      <c r="MWF134" s="281"/>
      <c r="MWG134" s="281"/>
      <c r="MWH134" s="281"/>
      <c r="MWI134" s="281"/>
      <c r="MWJ134" s="281"/>
      <c r="MWK134" s="281"/>
      <c r="MWL134" s="281"/>
      <c r="MWM134" s="281"/>
      <c r="MWN134" s="281"/>
      <c r="MWO134" s="281"/>
      <c r="MWP134" s="281"/>
      <c r="MWQ134" s="281"/>
      <c r="MWR134" s="281"/>
      <c r="MWS134" s="281"/>
      <c r="MWT134" s="281"/>
      <c r="MWU134" s="281"/>
      <c r="MWV134" s="281"/>
      <c r="MWW134" s="281"/>
      <c r="MWX134" s="281"/>
      <c r="MWY134" s="281"/>
      <c r="MWZ134" s="281"/>
      <c r="MXA134" s="281"/>
      <c r="MXB134" s="281"/>
      <c r="MXC134" s="281"/>
      <c r="MXD134" s="281"/>
      <c r="MXE134" s="281"/>
      <c r="MXF134" s="281"/>
      <c r="MXG134" s="281"/>
      <c r="MXH134" s="281"/>
      <c r="MXI134" s="281"/>
      <c r="MXJ134" s="281"/>
      <c r="MXK134" s="281"/>
      <c r="MXL134" s="281"/>
      <c r="MXM134" s="281"/>
      <c r="MXN134" s="281"/>
      <c r="MXO134" s="281"/>
      <c r="MXP134" s="281"/>
      <c r="MXQ134" s="281"/>
      <c r="MXR134" s="281"/>
      <c r="MXS134" s="281"/>
      <c r="MXT134" s="281"/>
      <c r="MXU134" s="281"/>
      <c r="MXV134" s="281"/>
      <c r="MXW134" s="281"/>
      <c r="MXX134" s="281"/>
      <c r="MXY134" s="281"/>
      <c r="MXZ134" s="281"/>
      <c r="MYA134" s="281"/>
      <c r="MYB134" s="281"/>
      <c r="MYC134" s="281"/>
      <c r="MYD134" s="281"/>
      <c r="MYE134" s="281"/>
      <c r="MYF134" s="281"/>
      <c r="MYG134" s="281"/>
      <c r="MYH134" s="281"/>
      <c r="MYI134" s="281"/>
      <c r="MYJ134" s="281"/>
      <c r="MYK134" s="281"/>
      <c r="MYL134" s="281"/>
      <c r="MYM134" s="281"/>
      <c r="MYN134" s="281"/>
      <c r="MYO134" s="281"/>
      <c r="MYP134" s="281"/>
      <c r="MYQ134" s="281"/>
      <c r="MYR134" s="281"/>
      <c r="MYS134" s="281"/>
      <c r="MYT134" s="281"/>
      <c r="MYU134" s="281"/>
      <c r="MYV134" s="281"/>
      <c r="MYW134" s="281"/>
      <c r="MYX134" s="281"/>
      <c r="MYY134" s="281"/>
      <c r="MYZ134" s="281"/>
      <c r="MZA134" s="281"/>
      <c r="MZB134" s="281"/>
      <c r="MZC134" s="281"/>
      <c r="MZD134" s="281"/>
      <c r="MZE134" s="281"/>
      <c r="MZF134" s="281"/>
      <c r="MZG134" s="281"/>
      <c r="MZH134" s="281"/>
      <c r="MZI134" s="281"/>
      <c r="MZJ134" s="281"/>
      <c r="MZK134" s="281"/>
      <c r="MZL134" s="281"/>
      <c r="MZM134" s="281"/>
      <c r="MZN134" s="281"/>
      <c r="MZO134" s="281"/>
      <c r="MZP134" s="281"/>
      <c r="MZQ134" s="281"/>
      <c r="MZR134" s="281"/>
      <c r="MZS134" s="281"/>
      <c r="MZT134" s="281"/>
      <c r="MZU134" s="281"/>
      <c r="MZV134" s="281"/>
      <c r="MZW134" s="281"/>
      <c r="MZX134" s="281"/>
      <c r="MZY134" s="281"/>
      <c r="MZZ134" s="281"/>
      <c r="NAA134" s="281"/>
      <c r="NAB134" s="281"/>
      <c r="NAC134" s="281"/>
      <c r="NAD134" s="281"/>
      <c r="NAE134" s="281"/>
      <c r="NAF134" s="281"/>
      <c r="NAG134" s="281"/>
      <c r="NAH134" s="281"/>
      <c r="NAI134" s="281"/>
      <c r="NAJ134" s="281"/>
      <c r="NAK134" s="281"/>
      <c r="NAL134" s="281"/>
      <c r="NAM134" s="281"/>
      <c r="NAN134" s="281"/>
      <c r="NAO134" s="281"/>
      <c r="NAP134" s="281"/>
      <c r="NAQ134" s="281"/>
      <c r="NAR134" s="281"/>
      <c r="NAS134" s="281"/>
      <c r="NAT134" s="281"/>
      <c r="NAU134" s="281"/>
      <c r="NAV134" s="281"/>
      <c r="NAW134" s="281"/>
      <c r="NAX134" s="281"/>
      <c r="NAY134" s="281"/>
      <c r="NAZ134" s="281"/>
      <c r="NBA134" s="281"/>
      <c r="NBB134" s="281"/>
      <c r="NBC134" s="281"/>
      <c r="NBD134" s="281"/>
      <c r="NBE134" s="281"/>
      <c r="NBF134" s="281"/>
      <c r="NBG134" s="281"/>
      <c r="NBH134" s="281"/>
      <c r="NBI134" s="281"/>
      <c r="NBJ134" s="281"/>
      <c r="NBK134" s="281"/>
      <c r="NBL134" s="281"/>
      <c r="NBM134" s="281"/>
      <c r="NBN134" s="281"/>
      <c r="NBO134" s="281"/>
      <c r="NBP134" s="281"/>
      <c r="NBQ134" s="281"/>
      <c r="NBR134" s="281"/>
      <c r="NBS134" s="281"/>
      <c r="NBT134" s="281"/>
      <c r="NBU134" s="281"/>
      <c r="NBV134" s="281"/>
      <c r="NBW134" s="281"/>
      <c r="NBX134" s="281"/>
      <c r="NBY134" s="281"/>
      <c r="NBZ134" s="281"/>
      <c r="NCA134" s="281"/>
      <c r="NCB134" s="281"/>
      <c r="NCC134" s="281"/>
      <c r="NCD134" s="281"/>
      <c r="NCE134" s="281"/>
      <c r="NCF134" s="281"/>
      <c r="NCG134" s="281"/>
      <c r="NCH134" s="281"/>
      <c r="NCI134" s="281"/>
      <c r="NCJ134" s="281"/>
      <c r="NCK134" s="281"/>
      <c r="NCL134" s="281"/>
      <c r="NCM134" s="281"/>
      <c r="NCN134" s="281"/>
      <c r="NCO134" s="281"/>
      <c r="NCP134" s="281"/>
      <c r="NCQ134" s="281"/>
      <c r="NCR134" s="281"/>
      <c r="NCS134" s="281"/>
      <c r="NCT134" s="281"/>
      <c r="NCU134" s="281"/>
      <c r="NCV134" s="281"/>
      <c r="NCW134" s="281"/>
      <c r="NCX134" s="281"/>
      <c r="NCY134" s="281"/>
      <c r="NCZ134" s="281"/>
      <c r="NDA134" s="281"/>
      <c r="NDB134" s="281"/>
      <c r="NDC134" s="281"/>
      <c r="NDD134" s="281"/>
      <c r="NDE134" s="281"/>
      <c r="NDF134" s="281"/>
      <c r="NDG134" s="281"/>
      <c r="NDH134" s="281"/>
      <c r="NDI134" s="281"/>
      <c r="NDJ134" s="281"/>
      <c r="NDK134" s="281"/>
      <c r="NDL134" s="281"/>
      <c r="NDM134" s="281"/>
      <c r="NDN134" s="281"/>
      <c r="NDO134" s="281"/>
      <c r="NDP134" s="281"/>
      <c r="NDQ134" s="281"/>
      <c r="NDR134" s="281"/>
      <c r="NDS134" s="281"/>
      <c r="NDT134" s="281"/>
      <c r="NDU134" s="281"/>
      <c r="NDV134" s="281"/>
      <c r="NDW134" s="281"/>
      <c r="NDX134" s="281"/>
      <c r="NDY134" s="281"/>
      <c r="NDZ134" s="281"/>
      <c r="NEA134" s="281"/>
      <c r="NEB134" s="281"/>
      <c r="NEC134" s="281"/>
      <c r="NED134" s="281"/>
      <c r="NEE134" s="281"/>
      <c r="NEF134" s="281"/>
      <c r="NEG134" s="281"/>
      <c r="NEH134" s="281"/>
      <c r="NEI134" s="281"/>
      <c r="NEJ134" s="281"/>
      <c r="NEK134" s="281"/>
      <c r="NEL134" s="281"/>
      <c r="NEM134" s="281"/>
      <c r="NEN134" s="281"/>
      <c r="NEO134" s="281"/>
      <c r="NEP134" s="281"/>
      <c r="NEQ134" s="281"/>
      <c r="NER134" s="281"/>
      <c r="NES134" s="281"/>
      <c r="NET134" s="281"/>
      <c r="NEU134" s="281"/>
      <c r="NEV134" s="281"/>
      <c r="NEW134" s="281"/>
      <c r="NEX134" s="281"/>
      <c r="NEY134" s="281"/>
      <c r="NEZ134" s="281"/>
      <c r="NFA134" s="281"/>
      <c r="NFB134" s="281"/>
      <c r="NFC134" s="281"/>
      <c r="NFD134" s="281"/>
      <c r="NFE134" s="281"/>
      <c r="NFF134" s="281"/>
      <c r="NFG134" s="281"/>
      <c r="NFH134" s="281"/>
      <c r="NFI134" s="281"/>
      <c r="NFJ134" s="281"/>
      <c r="NFK134" s="281"/>
      <c r="NFL134" s="281"/>
      <c r="NFM134" s="281"/>
      <c r="NFN134" s="281"/>
      <c r="NFO134" s="281"/>
      <c r="NFP134" s="281"/>
      <c r="NFQ134" s="281"/>
      <c r="NFR134" s="281"/>
      <c r="NFS134" s="281"/>
      <c r="NFT134" s="281"/>
      <c r="NFU134" s="281"/>
      <c r="NFV134" s="281"/>
      <c r="NFW134" s="281"/>
      <c r="NFX134" s="281"/>
      <c r="NFY134" s="281"/>
      <c r="NFZ134" s="281"/>
      <c r="NGA134" s="281"/>
      <c r="NGB134" s="281"/>
      <c r="NGC134" s="281"/>
      <c r="NGD134" s="281"/>
      <c r="NGE134" s="281"/>
      <c r="NGF134" s="281"/>
      <c r="NGG134" s="281"/>
      <c r="NGH134" s="281"/>
      <c r="NGI134" s="281"/>
      <c r="NGJ134" s="281"/>
      <c r="NGK134" s="281"/>
      <c r="NGL134" s="281"/>
      <c r="NGM134" s="281"/>
      <c r="NGN134" s="281"/>
      <c r="NGO134" s="281"/>
      <c r="NGP134" s="281"/>
      <c r="NGQ134" s="281"/>
      <c r="NGR134" s="281"/>
      <c r="NGS134" s="281"/>
      <c r="NGT134" s="281"/>
      <c r="NGU134" s="281"/>
      <c r="NGV134" s="281"/>
      <c r="NGW134" s="281"/>
      <c r="NGX134" s="281"/>
      <c r="NGY134" s="281"/>
      <c r="NGZ134" s="281"/>
      <c r="NHA134" s="281"/>
      <c r="NHB134" s="281"/>
      <c r="NHC134" s="281"/>
      <c r="NHD134" s="281"/>
      <c r="NHE134" s="281"/>
      <c r="NHF134" s="281"/>
      <c r="NHG134" s="281"/>
      <c r="NHH134" s="281"/>
      <c r="NHI134" s="281"/>
      <c r="NHJ134" s="281"/>
      <c r="NHK134" s="281"/>
      <c r="NHL134" s="281"/>
      <c r="NHM134" s="281"/>
      <c r="NHN134" s="281"/>
      <c r="NHO134" s="281"/>
      <c r="NHP134" s="281"/>
      <c r="NHQ134" s="281"/>
      <c r="NHR134" s="281"/>
      <c r="NHS134" s="281"/>
      <c r="NHT134" s="281"/>
      <c r="NHU134" s="281"/>
      <c r="NHV134" s="281"/>
      <c r="NHW134" s="281"/>
      <c r="NHX134" s="281"/>
      <c r="NHY134" s="281"/>
      <c r="NHZ134" s="281"/>
      <c r="NIA134" s="281"/>
      <c r="NIB134" s="281"/>
      <c r="NIC134" s="281"/>
      <c r="NID134" s="281"/>
      <c r="NIE134" s="281"/>
      <c r="NIF134" s="281"/>
      <c r="NIG134" s="281"/>
      <c r="NIH134" s="281"/>
      <c r="NII134" s="281"/>
      <c r="NIJ134" s="281"/>
      <c r="NIK134" s="281"/>
      <c r="NIL134" s="281"/>
      <c r="NIM134" s="281"/>
      <c r="NIN134" s="281"/>
      <c r="NIO134" s="281"/>
      <c r="NIP134" s="281"/>
      <c r="NIQ134" s="281"/>
      <c r="NIR134" s="281"/>
      <c r="NIS134" s="281"/>
      <c r="NIT134" s="281"/>
      <c r="NIU134" s="281"/>
      <c r="NIV134" s="281"/>
      <c r="NIW134" s="281"/>
      <c r="NIX134" s="281"/>
      <c r="NIY134" s="281"/>
      <c r="NIZ134" s="281"/>
      <c r="NJA134" s="281"/>
      <c r="NJB134" s="281"/>
      <c r="NJC134" s="281"/>
      <c r="NJD134" s="281"/>
      <c r="NJE134" s="281"/>
      <c r="NJF134" s="281"/>
      <c r="NJG134" s="281"/>
      <c r="NJH134" s="281"/>
      <c r="NJI134" s="281"/>
      <c r="NJJ134" s="281"/>
      <c r="NJK134" s="281"/>
      <c r="NJL134" s="281"/>
      <c r="NJM134" s="281"/>
      <c r="NJN134" s="281"/>
      <c r="NJO134" s="281"/>
      <c r="NJP134" s="281"/>
      <c r="NJQ134" s="281"/>
      <c r="NJR134" s="281"/>
      <c r="NJS134" s="281"/>
      <c r="NJT134" s="281"/>
      <c r="NJU134" s="281"/>
      <c r="NJV134" s="281"/>
      <c r="NJW134" s="281"/>
      <c r="NJX134" s="281"/>
      <c r="NJY134" s="281"/>
      <c r="NJZ134" s="281"/>
      <c r="NKA134" s="281"/>
      <c r="NKB134" s="281"/>
      <c r="NKC134" s="281"/>
      <c r="NKD134" s="281"/>
      <c r="NKE134" s="281"/>
      <c r="NKF134" s="281"/>
      <c r="NKG134" s="281"/>
      <c r="NKH134" s="281"/>
      <c r="NKI134" s="281"/>
      <c r="NKJ134" s="281"/>
      <c r="NKK134" s="281"/>
      <c r="NKL134" s="281"/>
      <c r="NKM134" s="281"/>
      <c r="NKN134" s="281"/>
      <c r="NKO134" s="281"/>
      <c r="NKP134" s="281"/>
      <c r="NKQ134" s="281"/>
      <c r="NKR134" s="281"/>
      <c r="NKS134" s="281"/>
      <c r="NKT134" s="281"/>
      <c r="NKU134" s="281"/>
      <c r="NKV134" s="281"/>
      <c r="NKW134" s="281"/>
      <c r="NKX134" s="281"/>
      <c r="NKY134" s="281"/>
      <c r="NKZ134" s="281"/>
      <c r="NLA134" s="281"/>
      <c r="NLB134" s="281"/>
      <c r="NLC134" s="281"/>
      <c r="NLD134" s="281"/>
      <c r="NLE134" s="281"/>
      <c r="NLF134" s="281"/>
      <c r="NLG134" s="281"/>
      <c r="NLH134" s="281"/>
      <c r="NLI134" s="281"/>
      <c r="NLJ134" s="281"/>
      <c r="NLK134" s="281"/>
      <c r="NLL134" s="281"/>
      <c r="NLM134" s="281"/>
      <c r="NLN134" s="281"/>
      <c r="NLO134" s="281"/>
      <c r="NLP134" s="281"/>
      <c r="NLQ134" s="281"/>
      <c r="NLR134" s="281"/>
      <c r="NLS134" s="281"/>
      <c r="NLT134" s="281"/>
      <c r="NLU134" s="281"/>
      <c r="NLV134" s="281"/>
      <c r="NLW134" s="281"/>
      <c r="NLX134" s="281"/>
      <c r="NLY134" s="281"/>
      <c r="NLZ134" s="281"/>
      <c r="NMA134" s="281"/>
      <c r="NMB134" s="281"/>
      <c r="NMC134" s="281"/>
      <c r="NMD134" s="281"/>
      <c r="NME134" s="281"/>
      <c r="NMF134" s="281"/>
      <c r="NMG134" s="281"/>
      <c r="NMH134" s="281"/>
      <c r="NMI134" s="281"/>
      <c r="NMJ134" s="281"/>
      <c r="NMK134" s="281"/>
      <c r="NML134" s="281"/>
      <c r="NMM134" s="281"/>
      <c r="NMN134" s="281"/>
      <c r="NMO134" s="281"/>
      <c r="NMP134" s="281"/>
      <c r="NMQ134" s="281"/>
      <c r="NMR134" s="281"/>
      <c r="NMS134" s="281"/>
      <c r="NMT134" s="281"/>
      <c r="NMU134" s="281"/>
      <c r="NMV134" s="281"/>
      <c r="NMW134" s="281"/>
      <c r="NMX134" s="281"/>
      <c r="NMY134" s="281"/>
      <c r="NMZ134" s="281"/>
      <c r="NNA134" s="281"/>
      <c r="NNB134" s="281"/>
      <c r="NNC134" s="281"/>
      <c r="NND134" s="281"/>
      <c r="NNE134" s="281"/>
      <c r="NNF134" s="281"/>
      <c r="NNG134" s="281"/>
      <c r="NNH134" s="281"/>
      <c r="NNI134" s="281"/>
      <c r="NNJ134" s="281"/>
      <c r="NNK134" s="281"/>
      <c r="NNL134" s="281"/>
      <c r="NNM134" s="281"/>
      <c r="NNN134" s="281"/>
      <c r="NNO134" s="281"/>
      <c r="NNP134" s="281"/>
      <c r="NNQ134" s="281"/>
      <c r="NNR134" s="281"/>
      <c r="NNS134" s="281"/>
      <c r="NNT134" s="281"/>
      <c r="NNU134" s="281"/>
      <c r="NNV134" s="281"/>
      <c r="NNW134" s="281"/>
      <c r="NNX134" s="281"/>
      <c r="NNY134" s="281"/>
      <c r="NNZ134" s="281"/>
      <c r="NOA134" s="281"/>
      <c r="NOB134" s="281"/>
      <c r="NOC134" s="281"/>
      <c r="NOD134" s="281"/>
      <c r="NOE134" s="281"/>
      <c r="NOF134" s="281"/>
      <c r="NOG134" s="281"/>
      <c r="NOH134" s="281"/>
      <c r="NOI134" s="281"/>
      <c r="NOJ134" s="281"/>
      <c r="NOK134" s="281"/>
      <c r="NOL134" s="281"/>
      <c r="NOM134" s="281"/>
      <c r="NON134" s="281"/>
      <c r="NOO134" s="281"/>
      <c r="NOP134" s="281"/>
      <c r="NOQ134" s="281"/>
      <c r="NOR134" s="281"/>
      <c r="NOS134" s="281"/>
      <c r="NOT134" s="281"/>
      <c r="NOU134" s="281"/>
      <c r="NOV134" s="281"/>
      <c r="NOW134" s="281"/>
      <c r="NOX134" s="281"/>
      <c r="NOY134" s="281"/>
      <c r="NOZ134" s="281"/>
      <c r="NPA134" s="281"/>
      <c r="NPB134" s="281"/>
      <c r="NPC134" s="281"/>
      <c r="NPD134" s="281"/>
      <c r="NPE134" s="281"/>
      <c r="NPF134" s="281"/>
      <c r="NPG134" s="281"/>
      <c r="NPH134" s="281"/>
      <c r="NPI134" s="281"/>
      <c r="NPJ134" s="281"/>
      <c r="NPK134" s="281"/>
      <c r="NPL134" s="281"/>
      <c r="NPM134" s="281"/>
      <c r="NPN134" s="281"/>
      <c r="NPO134" s="281"/>
      <c r="NPP134" s="281"/>
      <c r="NPQ134" s="281"/>
      <c r="NPR134" s="281"/>
      <c r="NPS134" s="281"/>
      <c r="NPT134" s="281"/>
      <c r="NPU134" s="281"/>
      <c r="NPV134" s="281"/>
      <c r="NPW134" s="281"/>
      <c r="NPX134" s="281"/>
      <c r="NPY134" s="281"/>
      <c r="NPZ134" s="281"/>
      <c r="NQA134" s="281"/>
      <c r="NQB134" s="281"/>
      <c r="NQC134" s="281"/>
      <c r="NQD134" s="281"/>
      <c r="NQE134" s="281"/>
      <c r="NQF134" s="281"/>
      <c r="NQG134" s="281"/>
      <c r="NQH134" s="281"/>
      <c r="NQI134" s="281"/>
      <c r="NQJ134" s="281"/>
      <c r="NQK134" s="281"/>
      <c r="NQL134" s="281"/>
      <c r="NQM134" s="281"/>
      <c r="NQN134" s="281"/>
      <c r="NQO134" s="281"/>
      <c r="NQP134" s="281"/>
      <c r="NQQ134" s="281"/>
      <c r="NQR134" s="281"/>
      <c r="NQS134" s="281"/>
      <c r="NQT134" s="281"/>
      <c r="NQU134" s="281"/>
      <c r="NQV134" s="281"/>
      <c r="NQW134" s="281"/>
      <c r="NQX134" s="281"/>
      <c r="NQY134" s="281"/>
      <c r="NQZ134" s="281"/>
      <c r="NRA134" s="281"/>
      <c r="NRB134" s="281"/>
      <c r="NRC134" s="281"/>
      <c r="NRD134" s="281"/>
      <c r="NRE134" s="281"/>
      <c r="NRF134" s="281"/>
      <c r="NRG134" s="281"/>
      <c r="NRH134" s="281"/>
      <c r="NRI134" s="281"/>
      <c r="NRJ134" s="281"/>
      <c r="NRK134" s="281"/>
      <c r="NRL134" s="281"/>
      <c r="NRM134" s="281"/>
      <c r="NRN134" s="281"/>
      <c r="NRO134" s="281"/>
      <c r="NRP134" s="281"/>
      <c r="NRQ134" s="281"/>
      <c r="NRR134" s="281"/>
      <c r="NRS134" s="281"/>
      <c r="NRT134" s="281"/>
      <c r="NRU134" s="281"/>
      <c r="NRV134" s="281"/>
      <c r="NRW134" s="281"/>
      <c r="NRX134" s="281"/>
      <c r="NRY134" s="281"/>
      <c r="NRZ134" s="281"/>
      <c r="NSA134" s="281"/>
      <c r="NSB134" s="281"/>
      <c r="NSC134" s="281"/>
      <c r="NSD134" s="281"/>
      <c r="NSE134" s="281"/>
      <c r="NSF134" s="281"/>
      <c r="NSG134" s="281"/>
      <c r="NSH134" s="281"/>
      <c r="NSI134" s="281"/>
      <c r="NSJ134" s="281"/>
      <c r="NSK134" s="281"/>
      <c r="NSL134" s="281"/>
      <c r="NSM134" s="281"/>
      <c r="NSN134" s="281"/>
      <c r="NSO134" s="281"/>
      <c r="NSP134" s="281"/>
      <c r="NSQ134" s="281"/>
      <c r="NSR134" s="281"/>
      <c r="NSS134" s="281"/>
      <c r="NST134" s="281"/>
      <c r="NSU134" s="281"/>
      <c r="NSV134" s="281"/>
      <c r="NSW134" s="281"/>
      <c r="NSX134" s="281"/>
      <c r="NSY134" s="281"/>
      <c r="NSZ134" s="281"/>
      <c r="NTA134" s="281"/>
      <c r="NTB134" s="281"/>
      <c r="NTC134" s="281"/>
      <c r="NTD134" s="281"/>
      <c r="NTE134" s="281"/>
      <c r="NTF134" s="281"/>
      <c r="NTG134" s="281"/>
      <c r="NTH134" s="281"/>
      <c r="NTI134" s="281"/>
      <c r="NTJ134" s="281"/>
      <c r="NTK134" s="281"/>
      <c r="NTL134" s="281"/>
      <c r="NTM134" s="281"/>
      <c r="NTN134" s="281"/>
      <c r="NTO134" s="281"/>
      <c r="NTP134" s="281"/>
      <c r="NTQ134" s="281"/>
      <c r="NTR134" s="281"/>
      <c r="NTS134" s="281"/>
      <c r="NTT134" s="281"/>
      <c r="NTU134" s="281"/>
      <c r="NTV134" s="281"/>
      <c r="NTW134" s="281"/>
      <c r="NTX134" s="281"/>
      <c r="NTY134" s="281"/>
      <c r="NTZ134" s="281"/>
      <c r="NUA134" s="281"/>
      <c r="NUB134" s="281"/>
      <c r="NUC134" s="281"/>
      <c r="NUD134" s="281"/>
      <c r="NUE134" s="281"/>
      <c r="NUF134" s="281"/>
      <c r="NUG134" s="281"/>
      <c r="NUH134" s="281"/>
      <c r="NUI134" s="281"/>
      <c r="NUJ134" s="281"/>
      <c r="NUK134" s="281"/>
      <c r="NUL134" s="281"/>
      <c r="NUM134" s="281"/>
      <c r="NUN134" s="281"/>
      <c r="NUO134" s="281"/>
      <c r="NUP134" s="281"/>
      <c r="NUQ134" s="281"/>
      <c r="NUR134" s="281"/>
      <c r="NUS134" s="281"/>
      <c r="NUT134" s="281"/>
      <c r="NUU134" s="281"/>
      <c r="NUV134" s="281"/>
      <c r="NUW134" s="281"/>
      <c r="NUX134" s="281"/>
      <c r="NUY134" s="281"/>
      <c r="NUZ134" s="281"/>
      <c r="NVA134" s="281"/>
      <c r="NVB134" s="281"/>
      <c r="NVC134" s="281"/>
      <c r="NVD134" s="281"/>
      <c r="NVE134" s="281"/>
      <c r="NVF134" s="281"/>
      <c r="NVG134" s="281"/>
      <c r="NVH134" s="281"/>
      <c r="NVI134" s="281"/>
      <c r="NVJ134" s="281"/>
      <c r="NVK134" s="281"/>
      <c r="NVL134" s="281"/>
      <c r="NVM134" s="281"/>
      <c r="NVN134" s="281"/>
      <c r="NVO134" s="281"/>
      <c r="NVP134" s="281"/>
      <c r="NVQ134" s="281"/>
      <c r="NVR134" s="281"/>
      <c r="NVS134" s="281"/>
      <c r="NVT134" s="281"/>
      <c r="NVU134" s="281"/>
      <c r="NVV134" s="281"/>
      <c r="NVW134" s="281"/>
      <c r="NVX134" s="281"/>
      <c r="NVY134" s="281"/>
      <c r="NVZ134" s="281"/>
      <c r="NWA134" s="281"/>
      <c r="NWB134" s="281"/>
      <c r="NWC134" s="281"/>
      <c r="NWD134" s="281"/>
      <c r="NWE134" s="281"/>
      <c r="NWF134" s="281"/>
      <c r="NWG134" s="281"/>
      <c r="NWH134" s="281"/>
      <c r="NWI134" s="281"/>
      <c r="NWJ134" s="281"/>
      <c r="NWK134" s="281"/>
      <c r="NWL134" s="281"/>
      <c r="NWM134" s="281"/>
      <c r="NWN134" s="281"/>
      <c r="NWO134" s="281"/>
      <c r="NWP134" s="281"/>
      <c r="NWQ134" s="281"/>
      <c r="NWR134" s="281"/>
      <c r="NWS134" s="281"/>
      <c r="NWT134" s="281"/>
      <c r="NWU134" s="281"/>
      <c r="NWV134" s="281"/>
      <c r="NWW134" s="281"/>
      <c r="NWX134" s="281"/>
      <c r="NWY134" s="281"/>
      <c r="NWZ134" s="281"/>
      <c r="NXA134" s="281"/>
      <c r="NXB134" s="281"/>
      <c r="NXC134" s="281"/>
      <c r="NXD134" s="281"/>
      <c r="NXE134" s="281"/>
      <c r="NXF134" s="281"/>
      <c r="NXG134" s="281"/>
      <c r="NXH134" s="281"/>
      <c r="NXI134" s="281"/>
      <c r="NXJ134" s="281"/>
      <c r="NXK134" s="281"/>
      <c r="NXL134" s="281"/>
      <c r="NXM134" s="281"/>
      <c r="NXN134" s="281"/>
      <c r="NXO134" s="281"/>
      <c r="NXP134" s="281"/>
      <c r="NXQ134" s="281"/>
      <c r="NXR134" s="281"/>
      <c r="NXS134" s="281"/>
      <c r="NXT134" s="281"/>
      <c r="NXU134" s="281"/>
      <c r="NXV134" s="281"/>
      <c r="NXW134" s="281"/>
      <c r="NXX134" s="281"/>
      <c r="NXY134" s="281"/>
      <c r="NXZ134" s="281"/>
      <c r="NYA134" s="281"/>
      <c r="NYB134" s="281"/>
      <c r="NYC134" s="281"/>
      <c r="NYD134" s="281"/>
      <c r="NYE134" s="281"/>
      <c r="NYF134" s="281"/>
      <c r="NYG134" s="281"/>
      <c r="NYH134" s="281"/>
      <c r="NYI134" s="281"/>
      <c r="NYJ134" s="281"/>
      <c r="NYK134" s="281"/>
      <c r="NYL134" s="281"/>
      <c r="NYM134" s="281"/>
      <c r="NYN134" s="281"/>
      <c r="NYO134" s="281"/>
      <c r="NYP134" s="281"/>
      <c r="NYQ134" s="281"/>
      <c r="NYR134" s="281"/>
      <c r="NYS134" s="281"/>
      <c r="NYT134" s="281"/>
      <c r="NYU134" s="281"/>
      <c r="NYV134" s="281"/>
      <c r="NYW134" s="281"/>
      <c r="NYX134" s="281"/>
      <c r="NYY134" s="281"/>
      <c r="NYZ134" s="281"/>
      <c r="NZA134" s="281"/>
      <c r="NZB134" s="281"/>
      <c r="NZC134" s="281"/>
      <c r="NZD134" s="281"/>
      <c r="NZE134" s="281"/>
      <c r="NZF134" s="281"/>
      <c r="NZG134" s="281"/>
      <c r="NZH134" s="281"/>
      <c r="NZI134" s="281"/>
      <c r="NZJ134" s="281"/>
      <c r="NZK134" s="281"/>
      <c r="NZL134" s="281"/>
      <c r="NZM134" s="281"/>
      <c r="NZN134" s="281"/>
      <c r="NZO134" s="281"/>
      <c r="NZP134" s="281"/>
      <c r="NZQ134" s="281"/>
      <c r="NZR134" s="281"/>
      <c r="NZS134" s="281"/>
      <c r="NZT134" s="281"/>
      <c r="NZU134" s="281"/>
      <c r="NZV134" s="281"/>
      <c r="NZW134" s="281"/>
      <c r="NZX134" s="281"/>
      <c r="NZY134" s="281"/>
      <c r="NZZ134" s="281"/>
      <c r="OAA134" s="281"/>
      <c r="OAB134" s="281"/>
      <c r="OAC134" s="281"/>
      <c r="OAD134" s="281"/>
      <c r="OAE134" s="281"/>
      <c r="OAF134" s="281"/>
      <c r="OAG134" s="281"/>
      <c r="OAH134" s="281"/>
      <c r="OAI134" s="281"/>
      <c r="OAJ134" s="281"/>
      <c r="OAK134" s="281"/>
      <c r="OAL134" s="281"/>
      <c r="OAM134" s="281"/>
      <c r="OAN134" s="281"/>
      <c r="OAO134" s="281"/>
      <c r="OAP134" s="281"/>
      <c r="OAQ134" s="281"/>
      <c r="OAR134" s="281"/>
      <c r="OAS134" s="281"/>
      <c r="OAT134" s="281"/>
      <c r="OAU134" s="281"/>
      <c r="OAV134" s="281"/>
      <c r="OAW134" s="281"/>
      <c r="OAX134" s="281"/>
      <c r="OAY134" s="281"/>
      <c r="OAZ134" s="281"/>
      <c r="OBA134" s="281"/>
      <c r="OBB134" s="281"/>
      <c r="OBC134" s="281"/>
      <c r="OBD134" s="281"/>
      <c r="OBE134" s="281"/>
      <c r="OBF134" s="281"/>
      <c r="OBG134" s="281"/>
      <c r="OBH134" s="281"/>
      <c r="OBI134" s="281"/>
      <c r="OBJ134" s="281"/>
      <c r="OBK134" s="281"/>
      <c r="OBL134" s="281"/>
      <c r="OBM134" s="281"/>
      <c r="OBN134" s="281"/>
      <c r="OBO134" s="281"/>
      <c r="OBP134" s="281"/>
      <c r="OBQ134" s="281"/>
      <c r="OBR134" s="281"/>
      <c r="OBS134" s="281"/>
      <c r="OBT134" s="281"/>
      <c r="OBU134" s="281"/>
      <c r="OBV134" s="281"/>
      <c r="OBW134" s="281"/>
      <c r="OBX134" s="281"/>
      <c r="OBY134" s="281"/>
      <c r="OBZ134" s="281"/>
      <c r="OCA134" s="281"/>
      <c r="OCB134" s="281"/>
      <c r="OCC134" s="281"/>
      <c r="OCD134" s="281"/>
      <c r="OCE134" s="281"/>
      <c r="OCF134" s="281"/>
      <c r="OCG134" s="281"/>
      <c r="OCH134" s="281"/>
      <c r="OCI134" s="281"/>
      <c r="OCJ134" s="281"/>
      <c r="OCK134" s="281"/>
      <c r="OCL134" s="281"/>
      <c r="OCM134" s="281"/>
      <c r="OCN134" s="281"/>
      <c r="OCO134" s="281"/>
      <c r="OCP134" s="281"/>
      <c r="OCQ134" s="281"/>
      <c r="OCR134" s="281"/>
      <c r="OCS134" s="281"/>
      <c r="OCT134" s="281"/>
      <c r="OCU134" s="281"/>
      <c r="OCV134" s="281"/>
      <c r="OCW134" s="281"/>
      <c r="OCX134" s="281"/>
      <c r="OCY134" s="281"/>
      <c r="OCZ134" s="281"/>
      <c r="ODA134" s="281"/>
      <c r="ODB134" s="281"/>
      <c r="ODC134" s="281"/>
      <c r="ODD134" s="281"/>
      <c r="ODE134" s="281"/>
      <c r="ODF134" s="281"/>
      <c r="ODG134" s="281"/>
      <c r="ODH134" s="281"/>
      <c r="ODI134" s="281"/>
      <c r="ODJ134" s="281"/>
      <c r="ODK134" s="281"/>
      <c r="ODL134" s="281"/>
      <c r="ODM134" s="281"/>
      <c r="ODN134" s="281"/>
      <c r="ODO134" s="281"/>
      <c r="ODP134" s="281"/>
      <c r="ODQ134" s="281"/>
      <c r="ODR134" s="281"/>
      <c r="ODS134" s="281"/>
      <c r="ODT134" s="281"/>
      <c r="ODU134" s="281"/>
      <c r="ODV134" s="281"/>
      <c r="ODW134" s="281"/>
      <c r="ODX134" s="281"/>
      <c r="ODY134" s="281"/>
      <c r="ODZ134" s="281"/>
      <c r="OEA134" s="281"/>
      <c r="OEB134" s="281"/>
      <c r="OEC134" s="281"/>
      <c r="OED134" s="281"/>
      <c r="OEE134" s="281"/>
      <c r="OEF134" s="281"/>
      <c r="OEG134" s="281"/>
      <c r="OEH134" s="281"/>
      <c r="OEI134" s="281"/>
      <c r="OEJ134" s="281"/>
      <c r="OEK134" s="281"/>
      <c r="OEL134" s="281"/>
      <c r="OEM134" s="281"/>
      <c r="OEN134" s="281"/>
      <c r="OEO134" s="281"/>
      <c r="OEP134" s="281"/>
      <c r="OEQ134" s="281"/>
      <c r="OER134" s="281"/>
      <c r="OES134" s="281"/>
      <c r="OET134" s="281"/>
      <c r="OEU134" s="281"/>
      <c r="OEV134" s="281"/>
      <c r="OEW134" s="281"/>
      <c r="OEX134" s="281"/>
      <c r="OEY134" s="281"/>
      <c r="OEZ134" s="281"/>
      <c r="OFA134" s="281"/>
      <c r="OFB134" s="281"/>
      <c r="OFC134" s="281"/>
      <c r="OFD134" s="281"/>
      <c r="OFE134" s="281"/>
      <c r="OFF134" s="281"/>
      <c r="OFG134" s="281"/>
      <c r="OFH134" s="281"/>
      <c r="OFI134" s="281"/>
      <c r="OFJ134" s="281"/>
      <c r="OFK134" s="281"/>
      <c r="OFL134" s="281"/>
      <c r="OFM134" s="281"/>
      <c r="OFN134" s="281"/>
      <c r="OFO134" s="281"/>
      <c r="OFP134" s="281"/>
      <c r="OFQ134" s="281"/>
      <c r="OFR134" s="281"/>
      <c r="OFS134" s="281"/>
      <c r="OFT134" s="281"/>
      <c r="OFU134" s="281"/>
      <c r="OFV134" s="281"/>
      <c r="OFW134" s="281"/>
      <c r="OFX134" s="281"/>
      <c r="OFY134" s="281"/>
      <c r="OFZ134" s="281"/>
      <c r="OGA134" s="281"/>
      <c r="OGB134" s="281"/>
      <c r="OGC134" s="281"/>
      <c r="OGD134" s="281"/>
      <c r="OGE134" s="281"/>
      <c r="OGF134" s="281"/>
      <c r="OGG134" s="281"/>
      <c r="OGH134" s="281"/>
      <c r="OGI134" s="281"/>
      <c r="OGJ134" s="281"/>
      <c r="OGK134" s="281"/>
      <c r="OGL134" s="281"/>
      <c r="OGM134" s="281"/>
      <c r="OGN134" s="281"/>
      <c r="OGO134" s="281"/>
      <c r="OGP134" s="281"/>
      <c r="OGQ134" s="281"/>
      <c r="OGR134" s="281"/>
      <c r="OGS134" s="281"/>
      <c r="OGT134" s="281"/>
      <c r="OGU134" s="281"/>
      <c r="OGV134" s="281"/>
      <c r="OGW134" s="281"/>
      <c r="OGX134" s="281"/>
      <c r="OGY134" s="281"/>
      <c r="OGZ134" s="281"/>
      <c r="OHA134" s="281"/>
      <c r="OHB134" s="281"/>
      <c r="OHC134" s="281"/>
      <c r="OHD134" s="281"/>
      <c r="OHE134" s="281"/>
      <c r="OHF134" s="281"/>
      <c r="OHG134" s="281"/>
      <c r="OHH134" s="281"/>
      <c r="OHI134" s="281"/>
      <c r="OHJ134" s="281"/>
      <c r="OHK134" s="281"/>
      <c r="OHL134" s="281"/>
      <c r="OHM134" s="281"/>
      <c r="OHN134" s="281"/>
      <c r="OHO134" s="281"/>
      <c r="OHP134" s="281"/>
      <c r="OHQ134" s="281"/>
      <c r="OHR134" s="281"/>
      <c r="OHS134" s="281"/>
      <c r="OHT134" s="281"/>
      <c r="OHU134" s="281"/>
      <c r="OHV134" s="281"/>
      <c r="OHW134" s="281"/>
      <c r="OHX134" s="281"/>
      <c r="OHY134" s="281"/>
      <c r="OHZ134" s="281"/>
      <c r="OIA134" s="281"/>
      <c r="OIB134" s="281"/>
      <c r="OIC134" s="281"/>
      <c r="OID134" s="281"/>
      <c r="OIE134" s="281"/>
      <c r="OIF134" s="281"/>
      <c r="OIG134" s="281"/>
      <c r="OIH134" s="281"/>
      <c r="OII134" s="281"/>
      <c r="OIJ134" s="281"/>
      <c r="OIK134" s="281"/>
      <c r="OIL134" s="281"/>
      <c r="OIM134" s="281"/>
      <c r="OIN134" s="281"/>
      <c r="OIO134" s="281"/>
      <c r="OIP134" s="281"/>
      <c r="OIQ134" s="281"/>
      <c r="OIR134" s="281"/>
      <c r="OIS134" s="281"/>
      <c r="OIT134" s="281"/>
      <c r="OIU134" s="281"/>
      <c r="OIV134" s="281"/>
      <c r="OIW134" s="281"/>
      <c r="OIX134" s="281"/>
      <c r="OIY134" s="281"/>
      <c r="OIZ134" s="281"/>
      <c r="OJA134" s="281"/>
      <c r="OJB134" s="281"/>
      <c r="OJC134" s="281"/>
      <c r="OJD134" s="281"/>
      <c r="OJE134" s="281"/>
      <c r="OJF134" s="281"/>
      <c r="OJG134" s="281"/>
      <c r="OJH134" s="281"/>
      <c r="OJI134" s="281"/>
      <c r="OJJ134" s="281"/>
      <c r="OJK134" s="281"/>
      <c r="OJL134" s="281"/>
      <c r="OJM134" s="281"/>
      <c r="OJN134" s="281"/>
      <c r="OJO134" s="281"/>
      <c r="OJP134" s="281"/>
      <c r="OJQ134" s="281"/>
      <c r="OJR134" s="281"/>
      <c r="OJS134" s="281"/>
      <c r="OJT134" s="281"/>
      <c r="OJU134" s="281"/>
      <c r="OJV134" s="281"/>
      <c r="OJW134" s="281"/>
      <c r="OJX134" s="281"/>
      <c r="OJY134" s="281"/>
      <c r="OJZ134" s="281"/>
      <c r="OKA134" s="281"/>
      <c r="OKB134" s="281"/>
      <c r="OKC134" s="281"/>
      <c r="OKD134" s="281"/>
      <c r="OKE134" s="281"/>
      <c r="OKF134" s="281"/>
      <c r="OKG134" s="281"/>
      <c r="OKH134" s="281"/>
      <c r="OKI134" s="281"/>
      <c r="OKJ134" s="281"/>
      <c r="OKK134" s="281"/>
      <c r="OKL134" s="281"/>
      <c r="OKM134" s="281"/>
      <c r="OKN134" s="281"/>
      <c r="OKO134" s="281"/>
      <c r="OKP134" s="281"/>
      <c r="OKQ134" s="281"/>
      <c r="OKR134" s="281"/>
      <c r="OKS134" s="281"/>
      <c r="OKT134" s="281"/>
      <c r="OKU134" s="281"/>
      <c r="OKV134" s="281"/>
      <c r="OKW134" s="281"/>
      <c r="OKX134" s="281"/>
      <c r="OKY134" s="281"/>
      <c r="OKZ134" s="281"/>
      <c r="OLA134" s="281"/>
      <c r="OLB134" s="281"/>
      <c r="OLC134" s="281"/>
      <c r="OLD134" s="281"/>
      <c r="OLE134" s="281"/>
      <c r="OLF134" s="281"/>
      <c r="OLG134" s="281"/>
      <c r="OLH134" s="281"/>
      <c r="OLI134" s="281"/>
      <c r="OLJ134" s="281"/>
      <c r="OLK134" s="281"/>
      <c r="OLL134" s="281"/>
      <c r="OLM134" s="281"/>
      <c r="OLN134" s="281"/>
      <c r="OLO134" s="281"/>
      <c r="OLP134" s="281"/>
      <c r="OLQ134" s="281"/>
      <c r="OLR134" s="281"/>
      <c r="OLS134" s="281"/>
      <c r="OLT134" s="281"/>
      <c r="OLU134" s="281"/>
      <c r="OLV134" s="281"/>
      <c r="OLW134" s="281"/>
      <c r="OLX134" s="281"/>
      <c r="OLY134" s="281"/>
      <c r="OLZ134" s="281"/>
      <c r="OMA134" s="281"/>
      <c r="OMB134" s="281"/>
      <c r="OMC134" s="281"/>
      <c r="OMD134" s="281"/>
      <c r="OME134" s="281"/>
      <c r="OMF134" s="281"/>
      <c r="OMG134" s="281"/>
      <c r="OMH134" s="281"/>
      <c r="OMI134" s="281"/>
      <c r="OMJ134" s="281"/>
      <c r="OMK134" s="281"/>
      <c r="OML134" s="281"/>
      <c r="OMM134" s="281"/>
      <c r="OMN134" s="281"/>
      <c r="OMO134" s="281"/>
      <c r="OMP134" s="281"/>
      <c r="OMQ134" s="281"/>
      <c r="OMR134" s="281"/>
      <c r="OMS134" s="281"/>
      <c r="OMT134" s="281"/>
      <c r="OMU134" s="281"/>
      <c r="OMV134" s="281"/>
      <c r="OMW134" s="281"/>
      <c r="OMX134" s="281"/>
      <c r="OMY134" s="281"/>
      <c r="OMZ134" s="281"/>
      <c r="ONA134" s="281"/>
      <c r="ONB134" s="281"/>
      <c r="ONC134" s="281"/>
      <c r="OND134" s="281"/>
      <c r="ONE134" s="281"/>
      <c r="ONF134" s="281"/>
      <c r="ONG134" s="281"/>
      <c r="ONH134" s="281"/>
      <c r="ONI134" s="281"/>
      <c r="ONJ134" s="281"/>
      <c r="ONK134" s="281"/>
      <c r="ONL134" s="281"/>
      <c r="ONM134" s="281"/>
      <c r="ONN134" s="281"/>
      <c r="ONO134" s="281"/>
      <c r="ONP134" s="281"/>
      <c r="ONQ134" s="281"/>
      <c r="ONR134" s="281"/>
      <c r="ONS134" s="281"/>
      <c r="ONT134" s="281"/>
      <c r="ONU134" s="281"/>
      <c r="ONV134" s="281"/>
      <c r="ONW134" s="281"/>
      <c r="ONX134" s="281"/>
      <c r="ONY134" s="281"/>
      <c r="ONZ134" s="281"/>
      <c r="OOA134" s="281"/>
      <c r="OOB134" s="281"/>
      <c r="OOC134" s="281"/>
      <c r="OOD134" s="281"/>
      <c r="OOE134" s="281"/>
      <c r="OOF134" s="281"/>
      <c r="OOG134" s="281"/>
      <c r="OOH134" s="281"/>
      <c r="OOI134" s="281"/>
      <c r="OOJ134" s="281"/>
      <c r="OOK134" s="281"/>
      <c r="OOL134" s="281"/>
      <c r="OOM134" s="281"/>
      <c r="OON134" s="281"/>
      <c r="OOO134" s="281"/>
      <c r="OOP134" s="281"/>
      <c r="OOQ134" s="281"/>
      <c r="OOR134" s="281"/>
      <c r="OOS134" s="281"/>
      <c r="OOT134" s="281"/>
      <c r="OOU134" s="281"/>
      <c r="OOV134" s="281"/>
      <c r="OOW134" s="281"/>
      <c r="OOX134" s="281"/>
      <c r="OOY134" s="281"/>
      <c r="OOZ134" s="281"/>
      <c r="OPA134" s="281"/>
      <c r="OPB134" s="281"/>
      <c r="OPC134" s="281"/>
      <c r="OPD134" s="281"/>
      <c r="OPE134" s="281"/>
      <c r="OPF134" s="281"/>
      <c r="OPG134" s="281"/>
      <c r="OPH134" s="281"/>
      <c r="OPI134" s="281"/>
      <c r="OPJ134" s="281"/>
      <c r="OPK134" s="281"/>
      <c r="OPL134" s="281"/>
      <c r="OPM134" s="281"/>
      <c r="OPN134" s="281"/>
      <c r="OPO134" s="281"/>
      <c r="OPP134" s="281"/>
      <c r="OPQ134" s="281"/>
      <c r="OPR134" s="281"/>
      <c r="OPS134" s="281"/>
      <c r="OPT134" s="281"/>
      <c r="OPU134" s="281"/>
      <c r="OPV134" s="281"/>
      <c r="OPW134" s="281"/>
      <c r="OPX134" s="281"/>
      <c r="OPY134" s="281"/>
      <c r="OPZ134" s="281"/>
      <c r="OQA134" s="281"/>
      <c r="OQB134" s="281"/>
      <c r="OQC134" s="281"/>
      <c r="OQD134" s="281"/>
      <c r="OQE134" s="281"/>
      <c r="OQF134" s="281"/>
      <c r="OQG134" s="281"/>
      <c r="OQH134" s="281"/>
      <c r="OQI134" s="281"/>
      <c r="OQJ134" s="281"/>
      <c r="OQK134" s="281"/>
      <c r="OQL134" s="281"/>
      <c r="OQM134" s="281"/>
      <c r="OQN134" s="281"/>
      <c r="OQO134" s="281"/>
      <c r="OQP134" s="281"/>
      <c r="OQQ134" s="281"/>
      <c r="OQR134" s="281"/>
      <c r="OQS134" s="281"/>
      <c r="OQT134" s="281"/>
      <c r="OQU134" s="281"/>
      <c r="OQV134" s="281"/>
      <c r="OQW134" s="281"/>
      <c r="OQX134" s="281"/>
      <c r="OQY134" s="281"/>
      <c r="OQZ134" s="281"/>
      <c r="ORA134" s="281"/>
      <c r="ORB134" s="281"/>
      <c r="ORC134" s="281"/>
      <c r="ORD134" s="281"/>
      <c r="ORE134" s="281"/>
      <c r="ORF134" s="281"/>
      <c r="ORG134" s="281"/>
      <c r="ORH134" s="281"/>
      <c r="ORI134" s="281"/>
      <c r="ORJ134" s="281"/>
      <c r="ORK134" s="281"/>
      <c r="ORL134" s="281"/>
      <c r="ORM134" s="281"/>
      <c r="ORN134" s="281"/>
      <c r="ORO134" s="281"/>
      <c r="ORP134" s="281"/>
      <c r="ORQ134" s="281"/>
      <c r="ORR134" s="281"/>
      <c r="ORS134" s="281"/>
      <c r="ORT134" s="281"/>
      <c r="ORU134" s="281"/>
      <c r="ORV134" s="281"/>
      <c r="ORW134" s="281"/>
      <c r="ORX134" s="281"/>
      <c r="ORY134" s="281"/>
      <c r="ORZ134" s="281"/>
      <c r="OSA134" s="281"/>
      <c r="OSB134" s="281"/>
      <c r="OSC134" s="281"/>
      <c r="OSD134" s="281"/>
      <c r="OSE134" s="281"/>
      <c r="OSF134" s="281"/>
      <c r="OSG134" s="281"/>
      <c r="OSH134" s="281"/>
      <c r="OSI134" s="281"/>
      <c r="OSJ134" s="281"/>
      <c r="OSK134" s="281"/>
      <c r="OSL134" s="281"/>
      <c r="OSM134" s="281"/>
      <c r="OSN134" s="281"/>
      <c r="OSO134" s="281"/>
      <c r="OSP134" s="281"/>
      <c r="OSQ134" s="281"/>
      <c r="OSR134" s="281"/>
      <c r="OSS134" s="281"/>
      <c r="OST134" s="281"/>
      <c r="OSU134" s="281"/>
      <c r="OSV134" s="281"/>
      <c r="OSW134" s="281"/>
      <c r="OSX134" s="281"/>
      <c r="OSY134" s="281"/>
      <c r="OSZ134" s="281"/>
      <c r="OTA134" s="281"/>
      <c r="OTB134" s="281"/>
      <c r="OTC134" s="281"/>
      <c r="OTD134" s="281"/>
      <c r="OTE134" s="281"/>
      <c r="OTF134" s="281"/>
      <c r="OTG134" s="281"/>
      <c r="OTH134" s="281"/>
      <c r="OTI134" s="281"/>
      <c r="OTJ134" s="281"/>
      <c r="OTK134" s="281"/>
      <c r="OTL134" s="281"/>
      <c r="OTM134" s="281"/>
      <c r="OTN134" s="281"/>
      <c r="OTO134" s="281"/>
      <c r="OTP134" s="281"/>
      <c r="OTQ134" s="281"/>
      <c r="OTR134" s="281"/>
      <c r="OTS134" s="281"/>
      <c r="OTT134" s="281"/>
      <c r="OTU134" s="281"/>
      <c r="OTV134" s="281"/>
      <c r="OTW134" s="281"/>
      <c r="OTX134" s="281"/>
      <c r="OTY134" s="281"/>
      <c r="OTZ134" s="281"/>
      <c r="OUA134" s="281"/>
      <c r="OUB134" s="281"/>
      <c r="OUC134" s="281"/>
      <c r="OUD134" s="281"/>
      <c r="OUE134" s="281"/>
      <c r="OUF134" s="281"/>
      <c r="OUG134" s="281"/>
      <c r="OUH134" s="281"/>
      <c r="OUI134" s="281"/>
      <c r="OUJ134" s="281"/>
      <c r="OUK134" s="281"/>
      <c r="OUL134" s="281"/>
      <c r="OUM134" s="281"/>
      <c r="OUN134" s="281"/>
      <c r="OUO134" s="281"/>
      <c r="OUP134" s="281"/>
      <c r="OUQ134" s="281"/>
      <c r="OUR134" s="281"/>
      <c r="OUS134" s="281"/>
      <c r="OUT134" s="281"/>
      <c r="OUU134" s="281"/>
      <c r="OUV134" s="281"/>
      <c r="OUW134" s="281"/>
      <c r="OUX134" s="281"/>
      <c r="OUY134" s="281"/>
      <c r="OUZ134" s="281"/>
      <c r="OVA134" s="281"/>
      <c r="OVB134" s="281"/>
      <c r="OVC134" s="281"/>
      <c r="OVD134" s="281"/>
      <c r="OVE134" s="281"/>
      <c r="OVF134" s="281"/>
      <c r="OVG134" s="281"/>
      <c r="OVH134" s="281"/>
      <c r="OVI134" s="281"/>
      <c r="OVJ134" s="281"/>
      <c r="OVK134" s="281"/>
      <c r="OVL134" s="281"/>
      <c r="OVM134" s="281"/>
      <c r="OVN134" s="281"/>
      <c r="OVO134" s="281"/>
      <c r="OVP134" s="281"/>
      <c r="OVQ134" s="281"/>
      <c r="OVR134" s="281"/>
      <c r="OVS134" s="281"/>
      <c r="OVT134" s="281"/>
      <c r="OVU134" s="281"/>
      <c r="OVV134" s="281"/>
      <c r="OVW134" s="281"/>
      <c r="OVX134" s="281"/>
      <c r="OVY134" s="281"/>
      <c r="OVZ134" s="281"/>
      <c r="OWA134" s="281"/>
      <c r="OWB134" s="281"/>
      <c r="OWC134" s="281"/>
      <c r="OWD134" s="281"/>
      <c r="OWE134" s="281"/>
      <c r="OWF134" s="281"/>
      <c r="OWG134" s="281"/>
      <c r="OWH134" s="281"/>
      <c r="OWI134" s="281"/>
      <c r="OWJ134" s="281"/>
      <c r="OWK134" s="281"/>
      <c r="OWL134" s="281"/>
      <c r="OWM134" s="281"/>
      <c r="OWN134" s="281"/>
      <c r="OWO134" s="281"/>
      <c r="OWP134" s="281"/>
      <c r="OWQ134" s="281"/>
      <c r="OWR134" s="281"/>
      <c r="OWS134" s="281"/>
      <c r="OWT134" s="281"/>
      <c r="OWU134" s="281"/>
      <c r="OWV134" s="281"/>
      <c r="OWW134" s="281"/>
      <c r="OWX134" s="281"/>
      <c r="OWY134" s="281"/>
      <c r="OWZ134" s="281"/>
      <c r="OXA134" s="281"/>
      <c r="OXB134" s="281"/>
      <c r="OXC134" s="281"/>
      <c r="OXD134" s="281"/>
      <c r="OXE134" s="281"/>
      <c r="OXF134" s="281"/>
      <c r="OXG134" s="281"/>
      <c r="OXH134" s="281"/>
      <c r="OXI134" s="281"/>
      <c r="OXJ134" s="281"/>
      <c r="OXK134" s="281"/>
      <c r="OXL134" s="281"/>
      <c r="OXM134" s="281"/>
      <c r="OXN134" s="281"/>
      <c r="OXO134" s="281"/>
      <c r="OXP134" s="281"/>
      <c r="OXQ134" s="281"/>
      <c r="OXR134" s="281"/>
      <c r="OXS134" s="281"/>
      <c r="OXT134" s="281"/>
      <c r="OXU134" s="281"/>
      <c r="OXV134" s="281"/>
      <c r="OXW134" s="281"/>
      <c r="OXX134" s="281"/>
      <c r="OXY134" s="281"/>
      <c r="OXZ134" s="281"/>
      <c r="OYA134" s="281"/>
      <c r="OYB134" s="281"/>
      <c r="OYC134" s="281"/>
      <c r="OYD134" s="281"/>
      <c r="OYE134" s="281"/>
      <c r="OYF134" s="281"/>
      <c r="OYG134" s="281"/>
      <c r="OYH134" s="281"/>
      <c r="OYI134" s="281"/>
      <c r="OYJ134" s="281"/>
      <c r="OYK134" s="281"/>
      <c r="OYL134" s="281"/>
      <c r="OYM134" s="281"/>
      <c r="OYN134" s="281"/>
      <c r="OYO134" s="281"/>
      <c r="OYP134" s="281"/>
      <c r="OYQ134" s="281"/>
      <c r="OYR134" s="281"/>
      <c r="OYS134" s="281"/>
      <c r="OYT134" s="281"/>
      <c r="OYU134" s="281"/>
      <c r="OYV134" s="281"/>
      <c r="OYW134" s="281"/>
      <c r="OYX134" s="281"/>
      <c r="OYY134" s="281"/>
      <c r="OYZ134" s="281"/>
      <c r="OZA134" s="281"/>
      <c r="OZB134" s="281"/>
      <c r="OZC134" s="281"/>
      <c r="OZD134" s="281"/>
      <c r="OZE134" s="281"/>
      <c r="OZF134" s="281"/>
      <c r="OZG134" s="281"/>
      <c r="OZH134" s="281"/>
      <c r="OZI134" s="281"/>
      <c r="OZJ134" s="281"/>
      <c r="OZK134" s="281"/>
      <c r="OZL134" s="281"/>
      <c r="OZM134" s="281"/>
      <c r="OZN134" s="281"/>
      <c r="OZO134" s="281"/>
      <c r="OZP134" s="281"/>
      <c r="OZQ134" s="281"/>
      <c r="OZR134" s="281"/>
      <c r="OZS134" s="281"/>
      <c r="OZT134" s="281"/>
      <c r="OZU134" s="281"/>
      <c r="OZV134" s="281"/>
      <c r="OZW134" s="281"/>
      <c r="OZX134" s="281"/>
      <c r="OZY134" s="281"/>
      <c r="OZZ134" s="281"/>
      <c r="PAA134" s="281"/>
      <c r="PAB134" s="281"/>
      <c r="PAC134" s="281"/>
      <c r="PAD134" s="281"/>
      <c r="PAE134" s="281"/>
      <c r="PAF134" s="281"/>
      <c r="PAG134" s="281"/>
      <c r="PAH134" s="281"/>
      <c r="PAI134" s="281"/>
      <c r="PAJ134" s="281"/>
      <c r="PAK134" s="281"/>
      <c r="PAL134" s="281"/>
      <c r="PAM134" s="281"/>
      <c r="PAN134" s="281"/>
      <c r="PAO134" s="281"/>
      <c r="PAP134" s="281"/>
      <c r="PAQ134" s="281"/>
      <c r="PAR134" s="281"/>
      <c r="PAS134" s="281"/>
      <c r="PAT134" s="281"/>
      <c r="PAU134" s="281"/>
      <c r="PAV134" s="281"/>
      <c r="PAW134" s="281"/>
      <c r="PAX134" s="281"/>
      <c r="PAY134" s="281"/>
      <c r="PAZ134" s="281"/>
      <c r="PBA134" s="281"/>
      <c r="PBB134" s="281"/>
      <c r="PBC134" s="281"/>
      <c r="PBD134" s="281"/>
      <c r="PBE134" s="281"/>
      <c r="PBF134" s="281"/>
      <c r="PBG134" s="281"/>
      <c r="PBH134" s="281"/>
      <c r="PBI134" s="281"/>
      <c r="PBJ134" s="281"/>
      <c r="PBK134" s="281"/>
      <c r="PBL134" s="281"/>
      <c r="PBM134" s="281"/>
      <c r="PBN134" s="281"/>
      <c r="PBO134" s="281"/>
      <c r="PBP134" s="281"/>
      <c r="PBQ134" s="281"/>
      <c r="PBR134" s="281"/>
      <c r="PBS134" s="281"/>
      <c r="PBT134" s="281"/>
      <c r="PBU134" s="281"/>
      <c r="PBV134" s="281"/>
      <c r="PBW134" s="281"/>
      <c r="PBX134" s="281"/>
      <c r="PBY134" s="281"/>
      <c r="PBZ134" s="281"/>
      <c r="PCA134" s="281"/>
      <c r="PCB134" s="281"/>
      <c r="PCC134" s="281"/>
      <c r="PCD134" s="281"/>
      <c r="PCE134" s="281"/>
      <c r="PCF134" s="281"/>
      <c r="PCG134" s="281"/>
      <c r="PCH134" s="281"/>
      <c r="PCI134" s="281"/>
      <c r="PCJ134" s="281"/>
      <c r="PCK134" s="281"/>
      <c r="PCL134" s="281"/>
      <c r="PCM134" s="281"/>
      <c r="PCN134" s="281"/>
      <c r="PCO134" s="281"/>
      <c r="PCP134" s="281"/>
      <c r="PCQ134" s="281"/>
      <c r="PCR134" s="281"/>
      <c r="PCS134" s="281"/>
      <c r="PCT134" s="281"/>
      <c r="PCU134" s="281"/>
      <c r="PCV134" s="281"/>
      <c r="PCW134" s="281"/>
      <c r="PCX134" s="281"/>
      <c r="PCY134" s="281"/>
      <c r="PCZ134" s="281"/>
      <c r="PDA134" s="281"/>
      <c r="PDB134" s="281"/>
      <c r="PDC134" s="281"/>
      <c r="PDD134" s="281"/>
      <c r="PDE134" s="281"/>
      <c r="PDF134" s="281"/>
      <c r="PDG134" s="281"/>
      <c r="PDH134" s="281"/>
      <c r="PDI134" s="281"/>
      <c r="PDJ134" s="281"/>
      <c r="PDK134" s="281"/>
      <c r="PDL134" s="281"/>
      <c r="PDM134" s="281"/>
      <c r="PDN134" s="281"/>
      <c r="PDO134" s="281"/>
      <c r="PDP134" s="281"/>
      <c r="PDQ134" s="281"/>
      <c r="PDR134" s="281"/>
      <c r="PDS134" s="281"/>
      <c r="PDT134" s="281"/>
      <c r="PDU134" s="281"/>
      <c r="PDV134" s="281"/>
      <c r="PDW134" s="281"/>
      <c r="PDX134" s="281"/>
      <c r="PDY134" s="281"/>
      <c r="PDZ134" s="281"/>
      <c r="PEA134" s="281"/>
      <c r="PEB134" s="281"/>
      <c r="PEC134" s="281"/>
      <c r="PED134" s="281"/>
      <c r="PEE134" s="281"/>
      <c r="PEF134" s="281"/>
      <c r="PEG134" s="281"/>
      <c r="PEH134" s="281"/>
      <c r="PEI134" s="281"/>
      <c r="PEJ134" s="281"/>
      <c r="PEK134" s="281"/>
      <c r="PEL134" s="281"/>
      <c r="PEM134" s="281"/>
      <c r="PEN134" s="281"/>
      <c r="PEO134" s="281"/>
      <c r="PEP134" s="281"/>
      <c r="PEQ134" s="281"/>
      <c r="PER134" s="281"/>
      <c r="PES134" s="281"/>
      <c r="PET134" s="281"/>
      <c r="PEU134" s="281"/>
      <c r="PEV134" s="281"/>
      <c r="PEW134" s="281"/>
      <c r="PEX134" s="281"/>
      <c r="PEY134" s="281"/>
      <c r="PEZ134" s="281"/>
      <c r="PFA134" s="281"/>
      <c r="PFB134" s="281"/>
      <c r="PFC134" s="281"/>
      <c r="PFD134" s="281"/>
      <c r="PFE134" s="281"/>
      <c r="PFF134" s="281"/>
      <c r="PFG134" s="281"/>
      <c r="PFH134" s="281"/>
      <c r="PFI134" s="281"/>
      <c r="PFJ134" s="281"/>
      <c r="PFK134" s="281"/>
      <c r="PFL134" s="281"/>
      <c r="PFM134" s="281"/>
      <c r="PFN134" s="281"/>
      <c r="PFO134" s="281"/>
      <c r="PFP134" s="281"/>
      <c r="PFQ134" s="281"/>
      <c r="PFR134" s="281"/>
      <c r="PFS134" s="281"/>
      <c r="PFT134" s="281"/>
      <c r="PFU134" s="281"/>
      <c r="PFV134" s="281"/>
      <c r="PFW134" s="281"/>
      <c r="PFX134" s="281"/>
      <c r="PFY134" s="281"/>
      <c r="PFZ134" s="281"/>
      <c r="PGA134" s="281"/>
      <c r="PGB134" s="281"/>
      <c r="PGC134" s="281"/>
      <c r="PGD134" s="281"/>
      <c r="PGE134" s="281"/>
      <c r="PGF134" s="281"/>
      <c r="PGG134" s="281"/>
      <c r="PGH134" s="281"/>
      <c r="PGI134" s="281"/>
      <c r="PGJ134" s="281"/>
      <c r="PGK134" s="281"/>
      <c r="PGL134" s="281"/>
      <c r="PGM134" s="281"/>
      <c r="PGN134" s="281"/>
      <c r="PGO134" s="281"/>
      <c r="PGP134" s="281"/>
      <c r="PGQ134" s="281"/>
      <c r="PGR134" s="281"/>
      <c r="PGS134" s="281"/>
      <c r="PGT134" s="281"/>
      <c r="PGU134" s="281"/>
      <c r="PGV134" s="281"/>
      <c r="PGW134" s="281"/>
      <c r="PGX134" s="281"/>
      <c r="PGY134" s="281"/>
      <c r="PGZ134" s="281"/>
      <c r="PHA134" s="281"/>
      <c r="PHB134" s="281"/>
      <c r="PHC134" s="281"/>
      <c r="PHD134" s="281"/>
      <c r="PHE134" s="281"/>
      <c r="PHF134" s="281"/>
      <c r="PHG134" s="281"/>
      <c r="PHH134" s="281"/>
      <c r="PHI134" s="281"/>
      <c r="PHJ134" s="281"/>
      <c r="PHK134" s="281"/>
      <c r="PHL134" s="281"/>
      <c r="PHM134" s="281"/>
      <c r="PHN134" s="281"/>
      <c r="PHO134" s="281"/>
      <c r="PHP134" s="281"/>
      <c r="PHQ134" s="281"/>
      <c r="PHR134" s="281"/>
      <c r="PHS134" s="281"/>
      <c r="PHT134" s="281"/>
      <c r="PHU134" s="281"/>
      <c r="PHV134" s="281"/>
      <c r="PHW134" s="281"/>
      <c r="PHX134" s="281"/>
      <c r="PHY134" s="281"/>
      <c r="PHZ134" s="281"/>
      <c r="PIA134" s="281"/>
      <c r="PIB134" s="281"/>
      <c r="PIC134" s="281"/>
      <c r="PID134" s="281"/>
      <c r="PIE134" s="281"/>
      <c r="PIF134" s="281"/>
      <c r="PIG134" s="281"/>
      <c r="PIH134" s="281"/>
      <c r="PII134" s="281"/>
      <c r="PIJ134" s="281"/>
      <c r="PIK134" s="281"/>
      <c r="PIL134" s="281"/>
      <c r="PIM134" s="281"/>
      <c r="PIN134" s="281"/>
      <c r="PIO134" s="281"/>
      <c r="PIP134" s="281"/>
      <c r="PIQ134" s="281"/>
      <c r="PIR134" s="281"/>
      <c r="PIS134" s="281"/>
      <c r="PIT134" s="281"/>
      <c r="PIU134" s="281"/>
      <c r="PIV134" s="281"/>
      <c r="PIW134" s="281"/>
      <c r="PIX134" s="281"/>
      <c r="PIY134" s="281"/>
      <c r="PIZ134" s="281"/>
      <c r="PJA134" s="281"/>
      <c r="PJB134" s="281"/>
      <c r="PJC134" s="281"/>
      <c r="PJD134" s="281"/>
      <c r="PJE134" s="281"/>
      <c r="PJF134" s="281"/>
      <c r="PJG134" s="281"/>
      <c r="PJH134" s="281"/>
      <c r="PJI134" s="281"/>
      <c r="PJJ134" s="281"/>
      <c r="PJK134" s="281"/>
      <c r="PJL134" s="281"/>
      <c r="PJM134" s="281"/>
      <c r="PJN134" s="281"/>
      <c r="PJO134" s="281"/>
      <c r="PJP134" s="281"/>
      <c r="PJQ134" s="281"/>
      <c r="PJR134" s="281"/>
      <c r="PJS134" s="281"/>
      <c r="PJT134" s="281"/>
      <c r="PJU134" s="281"/>
      <c r="PJV134" s="281"/>
      <c r="PJW134" s="281"/>
      <c r="PJX134" s="281"/>
      <c r="PJY134" s="281"/>
      <c r="PJZ134" s="281"/>
      <c r="PKA134" s="281"/>
      <c r="PKB134" s="281"/>
      <c r="PKC134" s="281"/>
      <c r="PKD134" s="281"/>
      <c r="PKE134" s="281"/>
      <c r="PKF134" s="281"/>
      <c r="PKG134" s="281"/>
      <c r="PKH134" s="281"/>
      <c r="PKI134" s="281"/>
      <c r="PKJ134" s="281"/>
      <c r="PKK134" s="281"/>
      <c r="PKL134" s="281"/>
      <c r="PKM134" s="281"/>
      <c r="PKN134" s="281"/>
      <c r="PKO134" s="281"/>
      <c r="PKP134" s="281"/>
      <c r="PKQ134" s="281"/>
      <c r="PKR134" s="281"/>
      <c r="PKS134" s="281"/>
      <c r="PKT134" s="281"/>
      <c r="PKU134" s="281"/>
      <c r="PKV134" s="281"/>
      <c r="PKW134" s="281"/>
      <c r="PKX134" s="281"/>
      <c r="PKY134" s="281"/>
      <c r="PKZ134" s="281"/>
      <c r="PLA134" s="281"/>
      <c r="PLB134" s="281"/>
      <c r="PLC134" s="281"/>
      <c r="PLD134" s="281"/>
      <c r="PLE134" s="281"/>
      <c r="PLF134" s="281"/>
      <c r="PLG134" s="281"/>
      <c r="PLH134" s="281"/>
      <c r="PLI134" s="281"/>
      <c r="PLJ134" s="281"/>
      <c r="PLK134" s="281"/>
      <c r="PLL134" s="281"/>
      <c r="PLM134" s="281"/>
      <c r="PLN134" s="281"/>
      <c r="PLO134" s="281"/>
      <c r="PLP134" s="281"/>
      <c r="PLQ134" s="281"/>
      <c r="PLR134" s="281"/>
      <c r="PLS134" s="281"/>
      <c r="PLT134" s="281"/>
      <c r="PLU134" s="281"/>
      <c r="PLV134" s="281"/>
      <c r="PLW134" s="281"/>
      <c r="PLX134" s="281"/>
      <c r="PLY134" s="281"/>
      <c r="PLZ134" s="281"/>
      <c r="PMA134" s="281"/>
      <c r="PMB134" s="281"/>
      <c r="PMC134" s="281"/>
      <c r="PMD134" s="281"/>
      <c r="PME134" s="281"/>
      <c r="PMF134" s="281"/>
      <c r="PMG134" s="281"/>
      <c r="PMH134" s="281"/>
      <c r="PMI134" s="281"/>
      <c r="PMJ134" s="281"/>
      <c r="PMK134" s="281"/>
      <c r="PML134" s="281"/>
      <c r="PMM134" s="281"/>
      <c r="PMN134" s="281"/>
      <c r="PMO134" s="281"/>
      <c r="PMP134" s="281"/>
      <c r="PMQ134" s="281"/>
      <c r="PMR134" s="281"/>
      <c r="PMS134" s="281"/>
      <c r="PMT134" s="281"/>
      <c r="PMU134" s="281"/>
      <c r="PMV134" s="281"/>
      <c r="PMW134" s="281"/>
      <c r="PMX134" s="281"/>
      <c r="PMY134" s="281"/>
      <c r="PMZ134" s="281"/>
      <c r="PNA134" s="281"/>
      <c r="PNB134" s="281"/>
      <c r="PNC134" s="281"/>
      <c r="PND134" s="281"/>
      <c r="PNE134" s="281"/>
      <c r="PNF134" s="281"/>
      <c r="PNG134" s="281"/>
      <c r="PNH134" s="281"/>
      <c r="PNI134" s="281"/>
      <c r="PNJ134" s="281"/>
      <c r="PNK134" s="281"/>
      <c r="PNL134" s="281"/>
      <c r="PNM134" s="281"/>
      <c r="PNN134" s="281"/>
      <c r="PNO134" s="281"/>
      <c r="PNP134" s="281"/>
      <c r="PNQ134" s="281"/>
      <c r="PNR134" s="281"/>
      <c r="PNS134" s="281"/>
      <c r="PNT134" s="281"/>
      <c r="PNU134" s="281"/>
      <c r="PNV134" s="281"/>
      <c r="PNW134" s="281"/>
      <c r="PNX134" s="281"/>
      <c r="PNY134" s="281"/>
      <c r="PNZ134" s="281"/>
      <c r="POA134" s="281"/>
      <c r="POB134" s="281"/>
      <c r="POC134" s="281"/>
      <c r="POD134" s="281"/>
      <c r="POE134" s="281"/>
      <c r="POF134" s="281"/>
      <c r="POG134" s="281"/>
      <c r="POH134" s="281"/>
      <c r="POI134" s="281"/>
      <c r="POJ134" s="281"/>
      <c r="POK134" s="281"/>
      <c r="POL134" s="281"/>
      <c r="POM134" s="281"/>
      <c r="PON134" s="281"/>
      <c r="POO134" s="281"/>
      <c r="POP134" s="281"/>
      <c r="POQ134" s="281"/>
      <c r="POR134" s="281"/>
      <c r="POS134" s="281"/>
      <c r="POT134" s="281"/>
      <c r="POU134" s="281"/>
      <c r="POV134" s="281"/>
      <c r="POW134" s="281"/>
      <c r="POX134" s="281"/>
      <c r="POY134" s="281"/>
      <c r="POZ134" s="281"/>
      <c r="PPA134" s="281"/>
      <c r="PPB134" s="281"/>
      <c r="PPC134" s="281"/>
      <c r="PPD134" s="281"/>
      <c r="PPE134" s="281"/>
      <c r="PPF134" s="281"/>
      <c r="PPG134" s="281"/>
      <c r="PPH134" s="281"/>
      <c r="PPI134" s="281"/>
      <c r="PPJ134" s="281"/>
      <c r="PPK134" s="281"/>
      <c r="PPL134" s="281"/>
      <c r="PPM134" s="281"/>
      <c r="PPN134" s="281"/>
      <c r="PPO134" s="281"/>
      <c r="PPP134" s="281"/>
      <c r="PPQ134" s="281"/>
      <c r="PPR134" s="281"/>
      <c r="PPS134" s="281"/>
      <c r="PPT134" s="281"/>
      <c r="PPU134" s="281"/>
      <c r="PPV134" s="281"/>
      <c r="PPW134" s="281"/>
      <c r="PPX134" s="281"/>
      <c r="PPY134" s="281"/>
      <c r="PPZ134" s="281"/>
      <c r="PQA134" s="281"/>
      <c r="PQB134" s="281"/>
      <c r="PQC134" s="281"/>
      <c r="PQD134" s="281"/>
      <c r="PQE134" s="281"/>
      <c r="PQF134" s="281"/>
      <c r="PQG134" s="281"/>
      <c r="PQH134" s="281"/>
      <c r="PQI134" s="281"/>
      <c r="PQJ134" s="281"/>
      <c r="PQK134" s="281"/>
      <c r="PQL134" s="281"/>
      <c r="PQM134" s="281"/>
      <c r="PQN134" s="281"/>
      <c r="PQO134" s="281"/>
      <c r="PQP134" s="281"/>
      <c r="PQQ134" s="281"/>
      <c r="PQR134" s="281"/>
      <c r="PQS134" s="281"/>
      <c r="PQT134" s="281"/>
      <c r="PQU134" s="281"/>
      <c r="PQV134" s="281"/>
      <c r="PQW134" s="281"/>
      <c r="PQX134" s="281"/>
      <c r="PQY134" s="281"/>
      <c r="PQZ134" s="281"/>
      <c r="PRA134" s="281"/>
      <c r="PRB134" s="281"/>
      <c r="PRC134" s="281"/>
      <c r="PRD134" s="281"/>
      <c r="PRE134" s="281"/>
      <c r="PRF134" s="281"/>
      <c r="PRG134" s="281"/>
      <c r="PRH134" s="281"/>
      <c r="PRI134" s="281"/>
      <c r="PRJ134" s="281"/>
      <c r="PRK134" s="281"/>
      <c r="PRL134" s="281"/>
      <c r="PRM134" s="281"/>
      <c r="PRN134" s="281"/>
      <c r="PRO134" s="281"/>
      <c r="PRP134" s="281"/>
      <c r="PRQ134" s="281"/>
      <c r="PRR134" s="281"/>
      <c r="PRS134" s="281"/>
      <c r="PRT134" s="281"/>
      <c r="PRU134" s="281"/>
      <c r="PRV134" s="281"/>
      <c r="PRW134" s="281"/>
      <c r="PRX134" s="281"/>
      <c r="PRY134" s="281"/>
      <c r="PRZ134" s="281"/>
      <c r="PSA134" s="281"/>
      <c r="PSB134" s="281"/>
      <c r="PSC134" s="281"/>
      <c r="PSD134" s="281"/>
      <c r="PSE134" s="281"/>
      <c r="PSF134" s="281"/>
      <c r="PSG134" s="281"/>
      <c r="PSH134" s="281"/>
      <c r="PSI134" s="281"/>
      <c r="PSJ134" s="281"/>
      <c r="PSK134" s="281"/>
      <c r="PSL134" s="281"/>
      <c r="PSM134" s="281"/>
      <c r="PSN134" s="281"/>
      <c r="PSO134" s="281"/>
      <c r="PSP134" s="281"/>
      <c r="PSQ134" s="281"/>
      <c r="PSR134" s="281"/>
      <c r="PSS134" s="281"/>
      <c r="PST134" s="281"/>
      <c r="PSU134" s="281"/>
      <c r="PSV134" s="281"/>
      <c r="PSW134" s="281"/>
      <c r="PSX134" s="281"/>
      <c r="PSY134" s="281"/>
      <c r="PSZ134" s="281"/>
      <c r="PTA134" s="281"/>
      <c r="PTB134" s="281"/>
      <c r="PTC134" s="281"/>
      <c r="PTD134" s="281"/>
      <c r="PTE134" s="281"/>
      <c r="PTF134" s="281"/>
      <c r="PTG134" s="281"/>
      <c r="PTH134" s="281"/>
      <c r="PTI134" s="281"/>
      <c r="PTJ134" s="281"/>
      <c r="PTK134" s="281"/>
      <c r="PTL134" s="281"/>
      <c r="PTM134" s="281"/>
      <c r="PTN134" s="281"/>
      <c r="PTO134" s="281"/>
      <c r="PTP134" s="281"/>
      <c r="PTQ134" s="281"/>
      <c r="PTR134" s="281"/>
      <c r="PTS134" s="281"/>
      <c r="PTT134" s="281"/>
      <c r="PTU134" s="281"/>
      <c r="PTV134" s="281"/>
      <c r="PTW134" s="281"/>
      <c r="PTX134" s="281"/>
      <c r="PTY134" s="281"/>
      <c r="PTZ134" s="281"/>
      <c r="PUA134" s="281"/>
      <c r="PUB134" s="281"/>
      <c r="PUC134" s="281"/>
      <c r="PUD134" s="281"/>
      <c r="PUE134" s="281"/>
      <c r="PUF134" s="281"/>
      <c r="PUG134" s="281"/>
      <c r="PUH134" s="281"/>
      <c r="PUI134" s="281"/>
      <c r="PUJ134" s="281"/>
      <c r="PUK134" s="281"/>
      <c r="PUL134" s="281"/>
      <c r="PUM134" s="281"/>
      <c r="PUN134" s="281"/>
      <c r="PUO134" s="281"/>
      <c r="PUP134" s="281"/>
      <c r="PUQ134" s="281"/>
      <c r="PUR134" s="281"/>
      <c r="PUS134" s="281"/>
      <c r="PUT134" s="281"/>
      <c r="PUU134" s="281"/>
      <c r="PUV134" s="281"/>
      <c r="PUW134" s="281"/>
      <c r="PUX134" s="281"/>
      <c r="PUY134" s="281"/>
      <c r="PUZ134" s="281"/>
      <c r="PVA134" s="281"/>
      <c r="PVB134" s="281"/>
      <c r="PVC134" s="281"/>
      <c r="PVD134" s="281"/>
      <c r="PVE134" s="281"/>
      <c r="PVF134" s="281"/>
      <c r="PVG134" s="281"/>
      <c r="PVH134" s="281"/>
      <c r="PVI134" s="281"/>
      <c r="PVJ134" s="281"/>
      <c r="PVK134" s="281"/>
      <c r="PVL134" s="281"/>
      <c r="PVM134" s="281"/>
      <c r="PVN134" s="281"/>
      <c r="PVO134" s="281"/>
      <c r="PVP134" s="281"/>
      <c r="PVQ134" s="281"/>
      <c r="PVR134" s="281"/>
      <c r="PVS134" s="281"/>
      <c r="PVT134" s="281"/>
      <c r="PVU134" s="281"/>
      <c r="PVV134" s="281"/>
      <c r="PVW134" s="281"/>
      <c r="PVX134" s="281"/>
      <c r="PVY134" s="281"/>
      <c r="PVZ134" s="281"/>
      <c r="PWA134" s="281"/>
      <c r="PWB134" s="281"/>
      <c r="PWC134" s="281"/>
      <c r="PWD134" s="281"/>
      <c r="PWE134" s="281"/>
      <c r="PWF134" s="281"/>
      <c r="PWG134" s="281"/>
      <c r="PWH134" s="281"/>
      <c r="PWI134" s="281"/>
      <c r="PWJ134" s="281"/>
      <c r="PWK134" s="281"/>
      <c r="PWL134" s="281"/>
      <c r="PWM134" s="281"/>
      <c r="PWN134" s="281"/>
      <c r="PWO134" s="281"/>
      <c r="PWP134" s="281"/>
      <c r="PWQ134" s="281"/>
      <c r="PWR134" s="281"/>
      <c r="PWS134" s="281"/>
      <c r="PWT134" s="281"/>
      <c r="PWU134" s="281"/>
      <c r="PWV134" s="281"/>
      <c r="PWW134" s="281"/>
      <c r="PWX134" s="281"/>
      <c r="PWY134" s="281"/>
      <c r="PWZ134" s="281"/>
      <c r="PXA134" s="281"/>
      <c r="PXB134" s="281"/>
      <c r="PXC134" s="281"/>
      <c r="PXD134" s="281"/>
      <c r="PXE134" s="281"/>
      <c r="PXF134" s="281"/>
      <c r="PXG134" s="281"/>
      <c r="PXH134" s="281"/>
      <c r="PXI134" s="281"/>
      <c r="PXJ134" s="281"/>
      <c r="PXK134" s="281"/>
      <c r="PXL134" s="281"/>
      <c r="PXM134" s="281"/>
      <c r="PXN134" s="281"/>
      <c r="PXO134" s="281"/>
      <c r="PXP134" s="281"/>
      <c r="PXQ134" s="281"/>
      <c r="PXR134" s="281"/>
      <c r="PXS134" s="281"/>
      <c r="PXT134" s="281"/>
      <c r="PXU134" s="281"/>
      <c r="PXV134" s="281"/>
      <c r="PXW134" s="281"/>
      <c r="PXX134" s="281"/>
      <c r="PXY134" s="281"/>
      <c r="PXZ134" s="281"/>
      <c r="PYA134" s="281"/>
      <c r="PYB134" s="281"/>
      <c r="PYC134" s="281"/>
      <c r="PYD134" s="281"/>
      <c r="PYE134" s="281"/>
      <c r="PYF134" s="281"/>
      <c r="PYG134" s="281"/>
      <c r="PYH134" s="281"/>
      <c r="PYI134" s="281"/>
      <c r="PYJ134" s="281"/>
      <c r="PYK134" s="281"/>
      <c r="PYL134" s="281"/>
      <c r="PYM134" s="281"/>
      <c r="PYN134" s="281"/>
      <c r="PYO134" s="281"/>
      <c r="PYP134" s="281"/>
      <c r="PYQ134" s="281"/>
      <c r="PYR134" s="281"/>
      <c r="PYS134" s="281"/>
      <c r="PYT134" s="281"/>
      <c r="PYU134" s="281"/>
      <c r="PYV134" s="281"/>
      <c r="PYW134" s="281"/>
      <c r="PYX134" s="281"/>
      <c r="PYY134" s="281"/>
      <c r="PYZ134" s="281"/>
      <c r="PZA134" s="281"/>
      <c r="PZB134" s="281"/>
      <c r="PZC134" s="281"/>
      <c r="PZD134" s="281"/>
      <c r="PZE134" s="281"/>
      <c r="PZF134" s="281"/>
      <c r="PZG134" s="281"/>
      <c r="PZH134" s="281"/>
      <c r="PZI134" s="281"/>
      <c r="PZJ134" s="281"/>
      <c r="PZK134" s="281"/>
      <c r="PZL134" s="281"/>
      <c r="PZM134" s="281"/>
      <c r="PZN134" s="281"/>
      <c r="PZO134" s="281"/>
      <c r="PZP134" s="281"/>
      <c r="PZQ134" s="281"/>
      <c r="PZR134" s="281"/>
      <c r="PZS134" s="281"/>
      <c r="PZT134" s="281"/>
      <c r="PZU134" s="281"/>
      <c r="PZV134" s="281"/>
      <c r="PZW134" s="281"/>
      <c r="PZX134" s="281"/>
      <c r="PZY134" s="281"/>
      <c r="PZZ134" s="281"/>
      <c r="QAA134" s="281"/>
      <c r="QAB134" s="281"/>
      <c r="QAC134" s="281"/>
      <c r="QAD134" s="281"/>
      <c r="QAE134" s="281"/>
      <c r="QAF134" s="281"/>
      <c r="QAG134" s="281"/>
      <c r="QAH134" s="281"/>
      <c r="QAI134" s="281"/>
      <c r="QAJ134" s="281"/>
      <c r="QAK134" s="281"/>
      <c r="QAL134" s="281"/>
      <c r="QAM134" s="281"/>
      <c r="QAN134" s="281"/>
      <c r="QAO134" s="281"/>
      <c r="QAP134" s="281"/>
      <c r="QAQ134" s="281"/>
      <c r="QAR134" s="281"/>
      <c r="QAS134" s="281"/>
      <c r="QAT134" s="281"/>
      <c r="QAU134" s="281"/>
      <c r="QAV134" s="281"/>
      <c r="QAW134" s="281"/>
      <c r="QAX134" s="281"/>
      <c r="QAY134" s="281"/>
      <c r="QAZ134" s="281"/>
      <c r="QBA134" s="281"/>
      <c r="QBB134" s="281"/>
      <c r="QBC134" s="281"/>
      <c r="QBD134" s="281"/>
      <c r="QBE134" s="281"/>
      <c r="QBF134" s="281"/>
      <c r="QBG134" s="281"/>
      <c r="QBH134" s="281"/>
      <c r="QBI134" s="281"/>
      <c r="QBJ134" s="281"/>
      <c r="QBK134" s="281"/>
      <c r="QBL134" s="281"/>
      <c r="QBM134" s="281"/>
      <c r="QBN134" s="281"/>
      <c r="QBO134" s="281"/>
      <c r="QBP134" s="281"/>
      <c r="QBQ134" s="281"/>
      <c r="QBR134" s="281"/>
      <c r="QBS134" s="281"/>
      <c r="QBT134" s="281"/>
      <c r="QBU134" s="281"/>
      <c r="QBV134" s="281"/>
      <c r="QBW134" s="281"/>
      <c r="QBX134" s="281"/>
      <c r="QBY134" s="281"/>
      <c r="QBZ134" s="281"/>
      <c r="QCA134" s="281"/>
      <c r="QCB134" s="281"/>
      <c r="QCC134" s="281"/>
      <c r="QCD134" s="281"/>
      <c r="QCE134" s="281"/>
      <c r="QCF134" s="281"/>
      <c r="QCG134" s="281"/>
      <c r="QCH134" s="281"/>
      <c r="QCI134" s="281"/>
      <c r="QCJ134" s="281"/>
      <c r="QCK134" s="281"/>
      <c r="QCL134" s="281"/>
      <c r="QCM134" s="281"/>
      <c r="QCN134" s="281"/>
      <c r="QCO134" s="281"/>
      <c r="QCP134" s="281"/>
      <c r="QCQ134" s="281"/>
      <c r="QCR134" s="281"/>
      <c r="QCS134" s="281"/>
      <c r="QCT134" s="281"/>
      <c r="QCU134" s="281"/>
      <c r="QCV134" s="281"/>
      <c r="QCW134" s="281"/>
      <c r="QCX134" s="281"/>
      <c r="QCY134" s="281"/>
      <c r="QCZ134" s="281"/>
      <c r="QDA134" s="281"/>
      <c r="QDB134" s="281"/>
      <c r="QDC134" s="281"/>
      <c r="QDD134" s="281"/>
      <c r="QDE134" s="281"/>
      <c r="QDF134" s="281"/>
      <c r="QDG134" s="281"/>
      <c r="QDH134" s="281"/>
      <c r="QDI134" s="281"/>
      <c r="QDJ134" s="281"/>
      <c r="QDK134" s="281"/>
      <c r="QDL134" s="281"/>
      <c r="QDM134" s="281"/>
      <c r="QDN134" s="281"/>
      <c r="QDO134" s="281"/>
      <c r="QDP134" s="281"/>
      <c r="QDQ134" s="281"/>
      <c r="QDR134" s="281"/>
      <c r="QDS134" s="281"/>
      <c r="QDT134" s="281"/>
      <c r="QDU134" s="281"/>
      <c r="QDV134" s="281"/>
      <c r="QDW134" s="281"/>
      <c r="QDX134" s="281"/>
      <c r="QDY134" s="281"/>
      <c r="QDZ134" s="281"/>
      <c r="QEA134" s="281"/>
      <c r="QEB134" s="281"/>
      <c r="QEC134" s="281"/>
      <c r="QED134" s="281"/>
      <c r="QEE134" s="281"/>
      <c r="QEF134" s="281"/>
      <c r="QEG134" s="281"/>
      <c r="QEH134" s="281"/>
      <c r="QEI134" s="281"/>
      <c r="QEJ134" s="281"/>
      <c r="QEK134" s="281"/>
      <c r="QEL134" s="281"/>
      <c r="QEM134" s="281"/>
      <c r="QEN134" s="281"/>
      <c r="QEO134" s="281"/>
      <c r="QEP134" s="281"/>
      <c r="QEQ134" s="281"/>
      <c r="QER134" s="281"/>
      <c r="QES134" s="281"/>
      <c r="QET134" s="281"/>
      <c r="QEU134" s="281"/>
      <c r="QEV134" s="281"/>
      <c r="QEW134" s="281"/>
      <c r="QEX134" s="281"/>
      <c r="QEY134" s="281"/>
      <c r="QEZ134" s="281"/>
      <c r="QFA134" s="281"/>
      <c r="QFB134" s="281"/>
      <c r="QFC134" s="281"/>
      <c r="QFD134" s="281"/>
      <c r="QFE134" s="281"/>
      <c r="QFF134" s="281"/>
      <c r="QFG134" s="281"/>
      <c r="QFH134" s="281"/>
      <c r="QFI134" s="281"/>
      <c r="QFJ134" s="281"/>
      <c r="QFK134" s="281"/>
      <c r="QFL134" s="281"/>
      <c r="QFM134" s="281"/>
      <c r="QFN134" s="281"/>
      <c r="QFO134" s="281"/>
      <c r="QFP134" s="281"/>
      <c r="QFQ134" s="281"/>
      <c r="QFR134" s="281"/>
      <c r="QFS134" s="281"/>
      <c r="QFT134" s="281"/>
      <c r="QFU134" s="281"/>
      <c r="QFV134" s="281"/>
      <c r="QFW134" s="281"/>
      <c r="QFX134" s="281"/>
      <c r="QFY134" s="281"/>
      <c r="QFZ134" s="281"/>
      <c r="QGA134" s="281"/>
      <c r="QGB134" s="281"/>
      <c r="QGC134" s="281"/>
      <c r="QGD134" s="281"/>
      <c r="QGE134" s="281"/>
      <c r="QGF134" s="281"/>
      <c r="QGG134" s="281"/>
      <c r="QGH134" s="281"/>
      <c r="QGI134" s="281"/>
      <c r="QGJ134" s="281"/>
      <c r="QGK134" s="281"/>
      <c r="QGL134" s="281"/>
      <c r="QGM134" s="281"/>
      <c r="QGN134" s="281"/>
      <c r="QGO134" s="281"/>
      <c r="QGP134" s="281"/>
      <c r="QGQ134" s="281"/>
      <c r="QGR134" s="281"/>
      <c r="QGS134" s="281"/>
      <c r="QGT134" s="281"/>
      <c r="QGU134" s="281"/>
      <c r="QGV134" s="281"/>
      <c r="QGW134" s="281"/>
      <c r="QGX134" s="281"/>
      <c r="QGY134" s="281"/>
      <c r="QGZ134" s="281"/>
      <c r="QHA134" s="281"/>
      <c r="QHB134" s="281"/>
      <c r="QHC134" s="281"/>
      <c r="QHD134" s="281"/>
      <c r="QHE134" s="281"/>
      <c r="QHF134" s="281"/>
      <c r="QHG134" s="281"/>
      <c r="QHH134" s="281"/>
      <c r="QHI134" s="281"/>
      <c r="QHJ134" s="281"/>
      <c r="QHK134" s="281"/>
      <c r="QHL134" s="281"/>
      <c r="QHM134" s="281"/>
      <c r="QHN134" s="281"/>
      <c r="QHO134" s="281"/>
      <c r="QHP134" s="281"/>
      <c r="QHQ134" s="281"/>
      <c r="QHR134" s="281"/>
      <c r="QHS134" s="281"/>
      <c r="QHT134" s="281"/>
      <c r="QHU134" s="281"/>
      <c r="QHV134" s="281"/>
      <c r="QHW134" s="281"/>
      <c r="QHX134" s="281"/>
      <c r="QHY134" s="281"/>
      <c r="QHZ134" s="281"/>
      <c r="QIA134" s="281"/>
      <c r="QIB134" s="281"/>
      <c r="QIC134" s="281"/>
      <c r="QID134" s="281"/>
      <c r="QIE134" s="281"/>
      <c r="QIF134" s="281"/>
      <c r="QIG134" s="281"/>
      <c r="QIH134" s="281"/>
      <c r="QII134" s="281"/>
      <c r="QIJ134" s="281"/>
      <c r="QIK134" s="281"/>
      <c r="QIL134" s="281"/>
      <c r="QIM134" s="281"/>
      <c r="QIN134" s="281"/>
      <c r="QIO134" s="281"/>
      <c r="QIP134" s="281"/>
      <c r="QIQ134" s="281"/>
      <c r="QIR134" s="281"/>
      <c r="QIS134" s="281"/>
      <c r="QIT134" s="281"/>
      <c r="QIU134" s="281"/>
      <c r="QIV134" s="281"/>
      <c r="QIW134" s="281"/>
      <c r="QIX134" s="281"/>
      <c r="QIY134" s="281"/>
      <c r="QIZ134" s="281"/>
      <c r="QJA134" s="281"/>
      <c r="QJB134" s="281"/>
      <c r="QJC134" s="281"/>
      <c r="QJD134" s="281"/>
      <c r="QJE134" s="281"/>
      <c r="QJF134" s="281"/>
      <c r="QJG134" s="281"/>
      <c r="QJH134" s="281"/>
      <c r="QJI134" s="281"/>
      <c r="QJJ134" s="281"/>
      <c r="QJK134" s="281"/>
      <c r="QJL134" s="281"/>
      <c r="QJM134" s="281"/>
      <c r="QJN134" s="281"/>
      <c r="QJO134" s="281"/>
      <c r="QJP134" s="281"/>
      <c r="QJQ134" s="281"/>
      <c r="QJR134" s="281"/>
      <c r="QJS134" s="281"/>
      <c r="QJT134" s="281"/>
      <c r="QJU134" s="281"/>
      <c r="QJV134" s="281"/>
      <c r="QJW134" s="281"/>
      <c r="QJX134" s="281"/>
      <c r="QJY134" s="281"/>
      <c r="QJZ134" s="281"/>
      <c r="QKA134" s="281"/>
      <c r="QKB134" s="281"/>
      <c r="QKC134" s="281"/>
      <c r="QKD134" s="281"/>
      <c r="QKE134" s="281"/>
      <c r="QKF134" s="281"/>
      <c r="QKG134" s="281"/>
      <c r="QKH134" s="281"/>
      <c r="QKI134" s="281"/>
      <c r="QKJ134" s="281"/>
      <c r="QKK134" s="281"/>
      <c r="QKL134" s="281"/>
      <c r="QKM134" s="281"/>
      <c r="QKN134" s="281"/>
      <c r="QKO134" s="281"/>
      <c r="QKP134" s="281"/>
      <c r="QKQ134" s="281"/>
      <c r="QKR134" s="281"/>
      <c r="QKS134" s="281"/>
      <c r="QKT134" s="281"/>
      <c r="QKU134" s="281"/>
      <c r="QKV134" s="281"/>
      <c r="QKW134" s="281"/>
      <c r="QKX134" s="281"/>
      <c r="QKY134" s="281"/>
      <c r="QKZ134" s="281"/>
      <c r="QLA134" s="281"/>
      <c r="QLB134" s="281"/>
      <c r="QLC134" s="281"/>
      <c r="QLD134" s="281"/>
      <c r="QLE134" s="281"/>
      <c r="QLF134" s="281"/>
      <c r="QLG134" s="281"/>
      <c r="QLH134" s="281"/>
      <c r="QLI134" s="281"/>
      <c r="QLJ134" s="281"/>
      <c r="QLK134" s="281"/>
      <c r="QLL134" s="281"/>
      <c r="QLM134" s="281"/>
      <c r="QLN134" s="281"/>
      <c r="QLO134" s="281"/>
      <c r="QLP134" s="281"/>
      <c r="QLQ134" s="281"/>
      <c r="QLR134" s="281"/>
      <c r="QLS134" s="281"/>
      <c r="QLT134" s="281"/>
      <c r="QLU134" s="281"/>
      <c r="QLV134" s="281"/>
      <c r="QLW134" s="281"/>
      <c r="QLX134" s="281"/>
      <c r="QLY134" s="281"/>
      <c r="QLZ134" s="281"/>
      <c r="QMA134" s="281"/>
      <c r="QMB134" s="281"/>
      <c r="QMC134" s="281"/>
      <c r="QMD134" s="281"/>
      <c r="QME134" s="281"/>
      <c r="QMF134" s="281"/>
      <c r="QMG134" s="281"/>
      <c r="QMH134" s="281"/>
      <c r="QMI134" s="281"/>
      <c r="QMJ134" s="281"/>
      <c r="QMK134" s="281"/>
      <c r="QML134" s="281"/>
      <c r="QMM134" s="281"/>
      <c r="QMN134" s="281"/>
      <c r="QMO134" s="281"/>
      <c r="QMP134" s="281"/>
      <c r="QMQ134" s="281"/>
      <c r="QMR134" s="281"/>
      <c r="QMS134" s="281"/>
      <c r="QMT134" s="281"/>
      <c r="QMU134" s="281"/>
      <c r="QMV134" s="281"/>
      <c r="QMW134" s="281"/>
      <c r="QMX134" s="281"/>
      <c r="QMY134" s="281"/>
      <c r="QMZ134" s="281"/>
      <c r="QNA134" s="281"/>
      <c r="QNB134" s="281"/>
      <c r="QNC134" s="281"/>
      <c r="QND134" s="281"/>
      <c r="QNE134" s="281"/>
      <c r="QNF134" s="281"/>
      <c r="QNG134" s="281"/>
      <c r="QNH134" s="281"/>
      <c r="QNI134" s="281"/>
      <c r="QNJ134" s="281"/>
      <c r="QNK134" s="281"/>
      <c r="QNL134" s="281"/>
      <c r="QNM134" s="281"/>
      <c r="QNN134" s="281"/>
      <c r="QNO134" s="281"/>
      <c r="QNP134" s="281"/>
      <c r="QNQ134" s="281"/>
      <c r="QNR134" s="281"/>
      <c r="QNS134" s="281"/>
      <c r="QNT134" s="281"/>
      <c r="QNU134" s="281"/>
      <c r="QNV134" s="281"/>
      <c r="QNW134" s="281"/>
      <c r="QNX134" s="281"/>
      <c r="QNY134" s="281"/>
      <c r="QNZ134" s="281"/>
      <c r="QOA134" s="281"/>
      <c r="QOB134" s="281"/>
      <c r="QOC134" s="281"/>
      <c r="QOD134" s="281"/>
      <c r="QOE134" s="281"/>
      <c r="QOF134" s="281"/>
      <c r="QOG134" s="281"/>
      <c r="QOH134" s="281"/>
      <c r="QOI134" s="281"/>
      <c r="QOJ134" s="281"/>
      <c r="QOK134" s="281"/>
      <c r="QOL134" s="281"/>
      <c r="QOM134" s="281"/>
      <c r="QON134" s="281"/>
      <c r="QOO134" s="281"/>
      <c r="QOP134" s="281"/>
      <c r="QOQ134" s="281"/>
      <c r="QOR134" s="281"/>
      <c r="QOS134" s="281"/>
      <c r="QOT134" s="281"/>
      <c r="QOU134" s="281"/>
      <c r="QOV134" s="281"/>
      <c r="QOW134" s="281"/>
      <c r="QOX134" s="281"/>
      <c r="QOY134" s="281"/>
      <c r="QOZ134" s="281"/>
      <c r="QPA134" s="281"/>
      <c r="QPB134" s="281"/>
      <c r="QPC134" s="281"/>
      <c r="QPD134" s="281"/>
      <c r="QPE134" s="281"/>
      <c r="QPF134" s="281"/>
      <c r="QPG134" s="281"/>
      <c r="QPH134" s="281"/>
      <c r="QPI134" s="281"/>
      <c r="QPJ134" s="281"/>
      <c r="QPK134" s="281"/>
      <c r="QPL134" s="281"/>
      <c r="QPM134" s="281"/>
      <c r="QPN134" s="281"/>
      <c r="QPO134" s="281"/>
      <c r="QPP134" s="281"/>
      <c r="QPQ134" s="281"/>
      <c r="QPR134" s="281"/>
      <c r="QPS134" s="281"/>
      <c r="QPT134" s="281"/>
      <c r="QPU134" s="281"/>
      <c r="QPV134" s="281"/>
      <c r="QPW134" s="281"/>
      <c r="QPX134" s="281"/>
      <c r="QPY134" s="281"/>
      <c r="QPZ134" s="281"/>
      <c r="QQA134" s="281"/>
      <c r="QQB134" s="281"/>
      <c r="QQC134" s="281"/>
      <c r="QQD134" s="281"/>
      <c r="QQE134" s="281"/>
      <c r="QQF134" s="281"/>
      <c r="QQG134" s="281"/>
      <c r="QQH134" s="281"/>
      <c r="QQI134" s="281"/>
      <c r="QQJ134" s="281"/>
      <c r="QQK134" s="281"/>
      <c r="QQL134" s="281"/>
      <c r="QQM134" s="281"/>
      <c r="QQN134" s="281"/>
      <c r="QQO134" s="281"/>
      <c r="QQP134" s="281"/>
      <c r="QQQ134" s="281"/>
      <c r="QQR134" s="281"/>
      <c r="QQS134" s="281"/>
      <c r="QQT134" s="281"/>
      <c r="QQU134" s="281"/>
      <c r="QQV134" s="281"/>
      <c r="QQW134" s="281"/>
      <c r="QQX134" s="281"/>
      <c r="QQY134" s="281"/>
      <c r="QQZ134" s="281"/>
      <c r="QRA134" s="281"/>
      <c r="QRB134" s="281"/>
      <c r="QRC134" s="281"/>
      <c r="QRD134" s="281"/>
      <c r="QRE134" s="281"/>
      <c r="QRF134" s="281"/>
      <c r="QRG134" s="281"/>
      <c r="QRH134" s="281"/>
      <c r="QRI134" s="281"/>
      <c r="QRJ134" s="281"/>
      <c r="QRK134" s="281"/>
      <c r="QRL134" s="281"/>
      <c r="QRM134" s="281"/>
      <c r="QRN134" s="281"/>
      <c r="QRO134" s="281"/>
      <c r="QRP134" s="281"/>
      <c r="QRQ134" s="281"/>
      <c r="QRR134" s="281"/>
      <c r="QRS134" s="281"/>
      <c r="QRT134" s="281"/>
      <c r="QRU134" s="281"/>
      <c r="QRV134" s="281"/>
      <c r="QRW134" s="281"/>
      <c r="QRX134" s="281"/>
      <c r="QRY134" s="281"/>
      <c r="QRZ134" s="281"/>
      <c r="QSA134" s="281"/>
      <c r="QSB134" s="281"/>
      <c r="QSC134" s="281"/>
      <c r="QSD134" s="281"/>
      <c r="QSE134" s="281"/>
      <c r="QSF134" s="281"/>
      <c r="QSG134" s="281"/>
      <c r="QSH134" s="281"/>
      <c r="QSI134" s="281"/>
      <c r="QSJ134" s="281"/>
      <c r="QSK134" s="281"/>
      <c r="QSL134" s="281"/>
      <c r="QSM134" s="281"/>
      <c r="QSN134" s="281"/>
      <c r="QSO134" s="281"/>
      <c r="QSP134" s="281"/>
      <c r="QSQ134" s="281"/>
      <c r="QSR134" s="281"/>
      <c r="QSS134" s="281"/>
      <c r="QST134" s="281"/>
      <c r="QSU134" s="281"/>
      <c r="QSV134" s="281"/>
      <c r="QSW134" s="281"/>
      <c r="QSX134" s="281"/>
      <c r="QSY134" s="281"/>
      <c r="QSZ134" s="281"/>
      <c r="QTA134" s="281"/>
      <c r="QTB134" s="281"/>
      <c r="QTC134" s="281"/>
      <c r="QTD134" s="281"/>
      <c r="QTE134" s="281"/>
      <c r="QTF134" s="281"/>
      <c r="QTG134" s="281"/>
      <c r="QTH134" s="281"/>
      <c r="QTI134" s="281"/>
      <c r="QTJ134" s="281"/>
      <c r="QTK134" s="281"/>
      <c r="QTL134" s="281"/>
      <c r="QTM134" s="281"/>
      <c r="QTN134" s="281"/>
      <c r="QTO134" s="281"/>
      <c r="QTP134" s="281"/>
      <c r="QTQ134" s="281"/>
      <c r="QTR134" s="281"/>
      <c r="QTS134" s="281"/>
      <c r="QTT134" s="281"/>
      <c r="QTU134" s="281"/>
      <c r="QTV134" s="281"/>
      <c r="QTW134" s="281"/>
      <c r="QTX134" s="281"/>
      <c r="QTY134" s="281"/>
      <c r="QTZ134" s="281"/>
      <c r="QUA134" s="281"/>
      <c r="QUB134" s="281"/>
      <c r="QUC134" s="281"/>
      <c r="QUD134" s="281"/>
      <c r="QUE134" s="281"/>
      <c r="QUF134" s="281"/>
      <c r="QUG134" s="281"/>
      <c r="QUH134" s="281"/>
      <c r="QUI134" s="281"/>
      <c r="QUJ134" s="281"/>
      <c r="QUK134" s="281"/>
      <c r="QUL134" s="281"/>
      <c r="QUM134" s="281"/>
      <c r="QUN134" s="281"/>
      <c r="QUO134" s="281"/>
      <c r="QUP134" s="281"/>
      <c r="QUQ134" s="281"/>
      <c r="QUR134" s="281"/>
      <c r="QUS134" s="281"/>
      <c r="QUT134" s="281"/>
      <c r="QUU134" s="281"/>
      <c r="QUV134" s="281"/>
      <c r="QUW134" s="281"/>
      <c r="QUX134" s="281"/>
      <c r="QUY134" s="281"/>
      <c r="QUZ134" s="281"/>
      <c r="QVA134" s="281"/>
      <c r="QVB134" s="281"/>
      <c r="QVC134" s="281"/>
      <c r="QVD134" s="281"/>
      <c r="QVE134" s="281"/>
      <c r="QVF134" s="281"/>
      <c r="QVG134" s="281"/>
      <c r="QVH134" s="281"/>
      <c r="QVI134" s="281"/>
      <c r="QVJ134" s="281"/>
      <c r="QVK134" s="281"/>
      <c r="QVL134" s="281"/>
      <c r="QVM134" s="281"/>
      <c r="QVN134" s="281"/>
      <c r="QVO134" s="281"/>
      <c r="QVP134" s="281"/>
      <c r="QVQ134" s="281"/>
      <c r="QVR134" s="281"/>
      <c r="QVS134" s="281"/>
      <c r="QVT134" s="281"/>
      <c r="QVU134" s="281"/>
      <c r="QVV134" s="281"/>
      <c r="QVW134" s="281"/>
      <c r="QVX134" s="281"/>
      <c r="QVY134" s="281"/>
      <c r="QVZ134" s="281"/>
      <c r="QWA134" s="281"/>
      <c r="QWB134" s="281"/>
      <c r="QWC134" s="281"/>
      <c r="QWD134" s="281"/>
      <c r="QWE134" s="281"/>
      <c r="QWF134" s="281"/>
      <c r="QWG134" s="281"/>
      <c r="QWH134" s="281"/>
      <c r="QWI134" s="281"/>
      <c r="QWJ134" s="281"/>
      <c r="QWK134" s="281"/>
      <c r="QWL134" s="281"/>
      <c r="QWM134" s="281"/>
      <c r="QWN134" s="281"/>
      <c r="QWO134" s="281"/>
      <c r="QWP134" s="281"/>
      <c r="QWQ134" s="281"/>
      <c r="QWR134" s="281"/>
      <c r="QWS134" s="281"/>
      <c r="QWT134" s="281"/>
      <c r="QWU134" s="281"/>
      <c r="QWV134" s="281"/>
      <c r="QWW134" s="281"/>
      <c r="QWX134" s="281"/>
      <c r="QWY134" s="281"/>
      <c r="QWZ134" s="281"/>
      <c r="QXA134" s="281"/>
      <c r="QXB134" s="281"/>
      <c r="QXC134" s="281"/>
      <c r="QXD134" s="281"/>
      <c r="QXE134" s="281"/>
      <c r="QXF134" s="281"/>
      <c r="QXG134" s="281"/>
      <c r="QXH134" s="281"/>
      <c r="QXI134" s="281"/>
      <c r="QXJ134" s="281"/>
      <c r="QXK134" s="281"/>
      <c r="QXL134" s="281"/>
      <c r="QXM134" s="281"/>
      <c r="QXN134" s="281"/>
      <c r="QXO134" s="281"/>
      <c r="QXP134" s="281"/>
      <c r="QXQ134" s="281"/>
      <c r="QXR134" s="281"/>
      <c r="QXS134" s="281"/>
      <c r="QXT134" s="281"/>
      <c r="QXU134" s="281"/>
      <c r="QXV134" s="281"/>
      <c r="QXW134" s="281"/>
      <c r="QXX134" s="281"/>
      <c r="QXY134" s="281"/>
      <c r="QXZ134" s="281"/>
      <c r="QYA134" s="281"/>
      <c r="QYB134" s="281"/>
      <c r="QYC134" s="281"/>
      <c r="QYD134" s="281"/>
      <c r="QYE134" s="281"/>
      <c r="QYF134" s="281"/>
      <c r="QYG134" s="281"/>
      <c r="QYH134" s="281"/>
      <c r="QYI134" s="281"/>
      <c r="QYJ134" s="281"/>
      <c r="QYK134" s="281"/>
      <c r="QYL134" s="281"/>
      <c r="QYM134" s="281"/>
      <c r="QYN134" s="281"/>
      <c r="QYO134" s="281"/>
      <c r="QYP134" s="281"/>
      <c r="QYQ134" s="281"/>
      <c r="QYR134" s="281"/>
      <c r="QYS134" s="281"/>
      <c r="QYT134" s="281"/>
      <c r="QYU134" s="281"/>
      <c r="QYV134" s="281"/>
      <c r="QYW134" s="281"/>
      <c r="QYX134" s="281"/>
      <c r="QYY134" s="281"/>
      <c r="QYZ134" s="281"/>
      <c r="QZA134" s="281"/>
      <c r="QZB134" s="281"/>
      <c r="QZC134" s="281"/>
      <c r="QZD134" s="281"/>
      <c r="QZE134" s="281"/>
      <c r="QZF134" s="281"/>
      <c r="QZG134" s="281"/>
      <c r="QZH134" s="281"/>
      <c r="QZI134" s="281"/>
      <c r="QZJ134" s="281"/>
      <c r="QZK134" s="281"/>
      <c r="QZL134" s="281"/>
      <c r="QZM134" s="281"/>
      <c r="QZN134" s="281"/>
      <c r="QZO134" s="281"/>
      <c r="QZP134" s="281"/>
      <c r="QZQ134" s="281"/>
      <c r="QZR134" s="281"/>
      <c r="QZS134" s="281"/>
      <c r="QZT134" s="281"/>
      <c r="QZU134" s="281"/>
      <c r="QZV134" s="281"/>
      <c r="QZW134" s="281"/>
      <c r="QZX134" s="281"/>
      <c r="QZY134" s="281"/>
      <c r="QZZ134" s="281"/>
      <c r="RAA134" s="281"/>
      <c r="RAB134" s="281"/>
      <c r="RAC134" s="281"/>
      <c r="RAD134" s="281"/>
      <c r="RAE134" s="281"/>
      <c r="RAF134" s="281"/>
      <c r="RAG134" s="281"/>
      <c r="RAH134" s="281"/>
      <c r="RAI134" s="281"/>
      <c r="RAJ134" s="281"/>
      <c r="RAK134" s="281"/>
      <c r="RAL134" s="281"/>
      <c r="RAM134" s="281"/>
      <c r="RAN134" s="281"/>
      <c r="RAO134" s="281"/>
      <c r="RAP134" s="281"/>
      <c r="RAQ134" s="281"/>
      <c r="RAR134" s="281"/>
      <c r="RAS134" s="281"/>
      <c r="RAT134" s="281"/>
      <c r="RAU134" s="281"/>
      <c r="RAV134" s="281"/>
      <c r="RAW134" s="281"/>
      <c r="RAX134" s="281"/>
      <c r="RAY134" s="281"/>
      <c r="RAZ134" s="281"/>
      <c r="RBA134" s="281"/>
      <c r="RBB134" s="281"/>
      <c r="RBC134" s="281"/>
      <c r="RBD134" s="281"/>
      <c r="RBE134" s="281"/>
      <c r="RBF134" s="281"/>
      <c r="RBG134" s="281"/>
      <c r="RBH134" s="281"/>
      <c r="RBI134" s="281"/>
      <c r="RBJ134" s="281"/>
      <c r="RBK134" s="281"/>
      <c r="RBL134" s="281"/>
      <c r="RBM134" s="281"/>
      <c r="RBN134" s="281"/>
      <c r="RBO134" s="281"/>
      <c r="RBP134" s="281"/>
      <c r="RBQ134" s="281"/>
      <c r="RBR134" s="281"/>
      <c r="RBS134" s="281"/>
      <c r="RBT134" s="281"/>
      <c r="RBU134" s="281"/>
      <c r="RBV134" s="281"/>
      <c r="RBW134" s="281"/>
      <c r="RBX134" s="281"/>
      <c r="RBY134" s="281"/>
      <c r="RBZ134" s="281"/>
      <c r="RCA134" s="281"/>
      <c r="RCB134" s="281"/>
      <c r="RCC134" s="281"/>
      <c r="RCD134" s="281"/>
      <c r="RCE134" s="281"/>
      <c r="RCF134" s="281"/>
      <c r="RCG134" s="281"/>
      <c r="RCH134" s="281"/>
      <c r="RCI134" s="281"/>
      <c r="RCJ134" s="281"/>
      <c r="RCK134" s="281"/>
      <c r="RCL134" s="281"/>
      <c r="RCM134" s="281"/>
      <c r="RCN134" s="281"/>
      <c r="RCO134" s="281"/>
      <c r="RCP134" s="281"/>
      <c r="RCQ134" s="281"/>
      <c r="RCR134" s="281"/>
      <c r="RCS134" s="281"/>
      <c r="RCT134" s="281"/>
      <c r="RCU134" s="281"/>
      <c r="RCV134" s="281"/>
      <c r="RCW134" s="281"/>
      <c r="RCX134" s="281"/>
      <c r="RCY134" s="281"/>
      <c r="RCZ134" s="281"/>
      <c r="RDA134" s="281"/>
      <c r="RDB134" s="281"/>
      <c r="RDC134" s="281"/>
      <c r="RDD134" s="281"/>
      <c r="RDE134" s="281"/>
      <c r="RDF134" s="281"/>
      <c r="RDG134" s="281"/>
      <c r="RDH134" s="281"/>
      <c r="RDI134" s="281"/>
      <c r="RDJ134" s="281"/>
      <c r="RDK134" s="281"/>
      <c r="RDL134" s="281"/>
      <c r="RDM134" s="281"/>
      <c r="RDN134" s="281"/>
      <c r="RDO134" s="281"/>
      <c r="RDP134" s="281"/>
      <c r="RDQ134" s="281"/>
      <c r="RDR134" s="281"/>
      <c r="RDS134" s="281"/>
      <c r="RDT134" s="281"/>
      <c r="RDU134" s="281"/>
      <c r="RDV134" s="281"/>
      <c r="RDW134" s="281"/>
      <c r="RDX134" s="281"/>
      <c r="RDY134" s="281"/>
      <c r="RDZ134" s="281"/>
      <c r="REA134" s="281"/>
      <c r="REB134" s="281"/>
      <c r="REC134" s="281"/>
      <c r="RED134" s="281"/>
      <c r="REE134" s="281"/>
      <c r="REF134" s="281"/>
      <c r="REG134" s="281"/>
      <c r="REH134" s="281"/>
      <c r="REI134" s="281"/>
      <c r="REJ134" s="281"/>
      <c r="REK134" s="281"/>
      <c r="REL134" s="281"/>
      <c r="REM134" s="281"/>
      <c r="REN134" s="281"/>
      <c r="REO134" s="281"/>
      <c r="REP134" s="281"/>
      <c r="REQ134" s="281"/>
      <c r="RER134" s="281"/>
      <c r="RES134" s="281"/>
      <c r="RET134" s="281"/>
      <c r="REU134" s="281"/>
      <c r="REV134" s="281"/>
      <c r="REW134" s="281"/>
      <c r="REX134" s="281"/>
      <c r="REY134" s="281"/>
      <c r="REZ134" s="281"/>
      <c r="RFA134" s="281"/>
      <c r="RFB134" s="281"/>
      <c r="RFC134" s="281"/>
      <c r="RFD134" s="281"/>
      <c r="RFE134" s="281"/>
      <c r="RFF134" s="281"/>
      <c r="RFG134" s="281"/>
      <c r="RFH134" s="281"/>
      <c r="RFI134" s="281"/>
      <c r="RFJ134" s="281"/>
      <c r="RFK134" s="281"/>
      <c r="RFL134" s="281"/>
      <c r="RFM134" s="281"/>
      <c r="RFN134" s="281"/>
      <c r="RFO134" s="281"/>
      <c r="RFP134" s="281"/>
      <c r="RFQ134" s="281"/>
      <c r="RFR134" s="281"/>
      <c r="RFS134" s="281"/>
      <c r="RFT134" s="281"/>
      <c r="RFU134" s="281"/>
      <c r="RFV134" s="281"/>
      <c r="RFW134" s="281"/>
      <c r="RFX134" s="281"/>
      <c r="RFY134" s="281"/>
      <c r="RFZ134" s="281"/>
      <c r="RGA134" s="281"/>
      <c r="RGB134" s="281"/>
      <c r="RGC134" s="281"/>
      <c r="RGD134" s="281"/>
      <c r="RGE134" s="281"/>
      <c r="RGF134" s="281"/>
      <c r="RGG134" s="281"/>
      <c r="RGH134" s="281"/>
      <c r="RGI134" s="281"/>
      <c r="RGJ134" s="281"/>
      <c r="RGK134" s="281"/>
      <c r="RGL134" s="281"/>
      <c r="RGM134" s="281"/>
      <c r="RGN134" s="281"/>
      <c r="RGO134" s="281"/>
      <c r="RGP134" s="281"/>
      <c r="RGQ134" s="281"/>
      <c r="RGR134" s="281"/>
      <c r="RGS134" s="281"/>
      <c r="RGT134" s="281"/>
      <c r="RGU134" s="281"/>
      <c r="RGV134" s="281"/>
      <c r="RGW134" s="281"/>
      <c r="RGX134" s="281"/>
      <c r="RGY134" s="281"/>
      <c r="RGZ134" s="281"/>
      <c r="RHA134" s="281"/>
      <c r="RHB134" s="281"/>
      <c r="RHC134" s="281"/>
      <c r="RHD134" s="281"/>
      <c r="RHE134" s="281"/>
      <c r="RHF134" s="281"/>
      <c r="RHG134" s="281"/>
      <c r="RHH134" s="281"/>
      <c r="RHI134" s="281"/>
      <c r="RHJ134" s="281"/>
      <c r="RHK134" s="281"/>
      <c r="RHL134" s="281"/>
      <c r="RHM134" s="281"/>
      <c r="RHN134" s="281"/>
      <c r="RHO134" s="281"/>
      <c r="RHP134" s="281"/>
      <c r="RHQ134" s="281"/>
      <c r="RHR134" s="281"/>
      <c r="RHS134" s="281"/>
      <c r="RHT134" s="281"/>
      <c r="RHU134" s="281"/>
      <c r="RHV134" s="281"/>
      <c r="RHW134" s="281"/>
      <c r="RHX134" s="281"/>
      <c r="RHY134" s="281"/>
      <c r="RHZ134" s="281"/>
      <c r="RIA134" s="281"/>
      <c r="RIB134" s="281"/>
      <c r="RIC134" s="281"/>
      <c r="RID134" s="281"/>
      <c r="RIE134" s="281"/>
      <c r="RIF134" s="281"/>
      <c r="RIG134" s="281"/>
      <c r="RIH134" s="281"/>
      <c r="RII134" s="281"/>
      <c r="RIJ134" s="281"/>
      <c r="RIK134" s="281"/>
      <c r="RIL134" s="281"/>
      <c r="RIM134" s="281"/>
      <c r="RIN134" s="281"/>
      <c r="RIO134" s="281"/>
      <c r="RIP134" s="281"/>
      <c r="RIQ134" s="281"/>
      <c r="RIR134" s="281"/>
      <c r="RIS134" s="281"/>
      <c r="RIT134" s="281"/>
      <c r="RIU134" s="281"/>
      <c r="RIV134" s="281"/>
      <c r="RIW134" s="281"/>
      <c r="RIX134" s="281"/>
      <c r="RIY134" s="281"/>
      <c r="RIZ134" s="281"/>
      <c r="RJA134" s="281"/>
      <c r="RJB134" s="281"/>
      <c r="RJC134" s="281"/>
      <c r="RJD134" s="281"/>
      <c r="RJE134" s="281"/>
      <c r="RJF134" s="281"/>
      <c r="RJG134" s="281"/>
      <c r="RJH134" s="281"/>
      <c r="RJI134" s="281"/>
      <c r="RJJ134" s="281"/>
      <c r="RJK134" s="281"/>
      <c r="RJL134" s="281"/>
      <c r="RJM134" s="281"/>
      <c r="RJN134" s="281"/>
      <c r="RJO134" s="281"/>
      <c r="RJP134" s="281"/>
      <c r="RJQ134" s="281"/>
      <c r="RJR134" s="281"/>
      <c r="RJS134" s="281"/>
      <c r="RJT134" s="281"/>
      <c r="RJU134" s="281"/>
      <c r="RJV134" s="281"/>
      <c r="RJW134" s="281"/>
      <c r="RJX134" s="281"/>
      <c r="RJY134" s="281"/>
      <c r="RJZ134" s="281"/>
      <c r="RKA134" s="281"/>
      <c r="RKB134" s="281"/>
      <c r="RKC134" s="281"/>
      <c r="RKD134" s="281"/>
      <c r="RKE134" s="281"/>
      <c r="RKF134" s="281"/>
      <c r="RKG134" s="281"/>
      <c r="RKH134" s="281"/>
      <c r="RKI134" s="281"/>
      <c r="RKJ134" s="281"/>
      <c r="RKK134" s="281"/>
      <c r="RKL134" s="281"/>
      <c r="RKM134" s="281"/>
      <c r="RKN134" s="281"/>
      <c r="RKO134" s="281"/>
      <c r="RKP134" s="281"/>
      <c r="RKQ134" s="281"/>
      <c r="RKR134" s="281"/>
      <c r="RKS134" s="281"/>
      <c r="RKT134" s="281"/>
      <c r="RKU134" s="281"/>
      <c r="RKV134" s="281"/>
      <c r="RKW134" s="281"/>
      <c r="RKX134" s="281"/>
      <c r="RKY134" s="281"/>
      <c r="RKZ134" s="281"/>
      <c r="RLA134" s="281"/>
      <c r="RLB134" s="281"/>
      <c r="RLC134" s="281"/>
      <c r="RLD134" s="281"/>
      <c r="RLE134" s="281"/>
      <c r="RLF134" s="281"/>
      <c r="RLG134" s="281"/>
      <c r="RLH134" s="281"/>
      <c r="RLI134" s="281"/>
      <c r="RLJ134" s="281"/>
      <c r="RLK134" s="281"/>
      <c r="RLL134" s="281"/>
      <c r="RLM134" s="281"/>
      <c r="RLN134" s="281"/>
      <c r="RLO134" s="281"/>
      <c r="RLP134" s="281"/>
      <c r="RLQ134" s="281"/>
      <c r="RLR134" s="281"/>
      <c r="RLS134" s="281"/>
      <c r="RLT134" s="281"/>
      <c r="RLU134" s="281"/>
      <c r="RLV134" s="281"/>
      <c r="RLW134" s="281"/>
      <c r="RLX134" s="281"/>
      <c r="RLY134" s="281"/>
      <c r="RLZ134" s="281"/>
      <c r="RMA134" s="281"/>
      <c r="RMB134" s="281"/>
      <c r="RMC134" s="281"/>
      <c r="RMD134" s="281"/>
      <c r="RME134" s="281"/>
      <c r="RMF134" s="281"/>
      <c r="RMG134" s="281"/>
      <c r="RMH134" s="281"/>
      <c r="RMI134" s="281"/>
      <c r="RMJ134" s="281"/>
      <c r="RMK134" s="281"/>
      <c r="RML134" s="281"/>
      <c r="RMM134" s="281"/>
      <c r="RMN134" s="281"/>
      <c r="RMO134" s="281"/>
      <c r="RMP134" s="281"/>
      <c r="RMQ134" s="281"/>
      <c r="RMR134" s="281"/>
      <c r="RMS134" s="281"/>
      <c r="RMT134" s="281"/>
      <c r="RMU134" s="281"/>
      <c r="RMV134" s="281"/>
      <c r="RMW134" s="281"/>
      <c r="RMX134" s="281"/>
      <c r="RMY134" s="281"/>
      <c r="RMZ134" s="281"/>
      <c r="RNA134" s="281"/>
      <c r="RNB134" s="281"/>
      <c r="RNC134" s="281"/>
      <c r="RND134" s="281"/>
      <c r="RNE134" s="281"/>
      <c r="RNF134" s="281"/>
      <c r="RNG134" s="281"/>
      <c r="RNH134" s="281"/>
      <c r="RNI134" s="281"/>
      <c r="RNJ134" s="281"/>
      <c r="RNK134" s="281"/>
      <c r="RNL134" s="281"/>
      <c r="RNM134" s="281"/>
      <c r="RNN134" s="281"/>
      <c r="RNO134" s="281"/>
      <c r="RNP134" s="281"/>
      <c r="RNQ134" s="281"/>
      <c r="RNR134" s="281"/>
      <c r="RNS134" s="281"/>
      <c r="RNT134" s="281"/>
      <c r="RNU134" s="281"/>
      <c r="RNV134" s="281"/>
      <c r="RNW134" s="281"/>
      <c r="RNX134" s="281"/>
      <c r="RNY134" s="281"/>
      <c r="RNZ134" s="281"/>
      <c r="ROA134" s="281"/>
      <c r="ROB134" s="281"/>
      <c r="ROC134" s="281"/>
      <c r="ROD134" s="281"/>
      <c r="ROE134" s="281"/>
      <c r="ROF134" s="281"/>
      <c r="ROG134" s="281"/>
      <c r="ROH134" s="281"/>
      <c r="ROI134" s="281"/>
      <c r="ROJ134" s="281"/>
      <c r="ROK134" s="281"/>
      <c r="ROL134" s="281"/>
      <c r="ROM134" s="281"/>
      <c r="RON134" s="281"/>
      <c r="ROO134" s="281"/>
      <c r="ROP134" s="281"/>
      <c r="ROQ134" s="281"/>
      <c r="ROR134" s="281"/>
      <c r="ROS134" s="281"/>
      <c r="ROT134" s="281"/>
      <c r="ROU134" s="281"/>
      <c r="ROV134" s="281"/>
      <c r="ROW134" s="281"/>
      <c r="ROX134" s="281"/>
      <c r="ROY134" s="281"/>
      <c r="ROZ134" s="281"/>
      <c r="RPA134" s="281"/>
      <c r="RPB134" s="281"/>
      <c r="RPC134" s="281"/>
      <c r="RPD134" s="281"/>
      <c r="RPE134" s="281"/>
      <c r="RPF134" s="281"/>
      <c r="RPG134" s="281"/>
      <c r="RPH134" s="281"/>
      <c r="RPI134" s="281"/>
      <c r="RPJ134" s="281"/>
      <c r="RPK134" s="281"/>
      <c r="RPL134" s="281"/>
      <c r="RPM134" s="281"/>
      <c r="RPN134" s="281"/>
      <c r="RPO134" s="281"/>
      <c r="RPP134" s="281"/>
      <c r="RPQ134" s="281"/>
      <c r="RPR134" s="281"/>
      <c r="RPS134" s="281"/>
      <c r="RPT134" s="281"/>
      <c r="RPU134" s="281"/>
      <c r="RPV134" s="281"/>
      <c r="RPW134" s="281"/>
      <c r="RPX134" s="281"/>
      <c r="RPY134" s="281"/>
      <c r="RPZ134" s="281"/>
      <c r="RQA134" s="281"/>
      <c r="RQB134" s="281"/>
      <c r="RQC134" s="281"/>
      <c r="RQD134" s="281"/>
      <c r="RQE134" s="281"/>
      <c r="RQF134" s="281"/>
      <c r="RQG134" s="281"/>
      <c r="RQH134" s="281"/>
      <c r="RQI134" s="281"/>
      <c r="RQJ134" s="281"/>
      <c r="RQK134" s="281"/>
      <c r="RQL134" s="281"/>
      <c r="RQM134" s="281"/>
      <c r="RQN134" s="281"/>
      <c r="RQO134" s="281"/>
      <c r="RQP134" s="281"/>
      <c r="RQQ134" s="281"/>
      <c r="RQR134" s="281"/>
      <c r="RQS134" s="281"/>
      <c r="RQT134" s="281"/>
      <c r="RQU134" s="281"/>
      <c r="RQV134" s="281"/>
      <c r="RQW134" s="281"/>
      <c r="RQX134" s="281"/>
      <c r="RQY134" s="281"/>
      <c r="RQZ134" s="281"/>
      <c r="RRA134" s="281"/>
      <c r="RRB134" s="281"/>
      <c r="RRC134" s="281"/>
      <c r="RRD134" s="281"/>
      <c r="RRE134" s="281"/>
      <c r="RRF134" s="281"/>
      <c r="RRG134" s="281"/>
      <c r="RRH134" s="281"/>
      <c r="RRI134" s="281"/>
      <c r="RRJ134" s="281"/>
      <c r="RRK134" s="281"/>
      <c r="RRL134" s="281"/>
      <c r="RRM134" s="281"/>
      <c r="RRN134" s="281"/>
      <c r="RRO134" s="281"/>
      <c r="RRP134" s="281"/>
      <c r="RRQ134" s="281"/>
      <c r="RRR134" s="281"/>
      <c r="RRS134" s="281"/>
      <c r="RRT134" s="281"/>
      <c r="RRU134" s="281"/>
      <c r="RRV134" s="281"/>
      <c r="RRW134" s="281"/>
      <c r="RRX134" s="281"/>
      <c r="RRY134" s="281"/>
      <c r="RRZ134" s="281"/>
      <c r="RSA134" s="281"/>
      <c r="RSB134" s="281"/>
      <c r="RSC134" s="281"/>
      <c r="RSD134" s="281"/>
      <c r="RSE134" s="281"/>
      <c r="RSF134" s="281"/>
      <c r="RSG134" s="281"/>
      <c r="RSH134" s="281"/>
      <c r="RSI134" s="281"/>
      <c r="RSJ134" s="281"/>
      <c r="RSK134" s="281"/>
      <c r="RSL134" s="281"/>
      <c r="RSM134" s="281"/>
      <c r="RSN134" s="281"/>
      <c r="RSO134" s="281"/>
      <c r="RSP134" s="281"/>
      <c r="RSQ134" s="281"/>
      <c r="RSR134" s="281"/>
      <c r="RSS134" s="281"/>
      <c r="RST134" s="281"/>
      <c r="RSU134" s="281"/>
      <c r="RSV134" s="281"/>
      <c r="RSW134" s="281"/>
      <c r="RSX134" s="281"/>
      <c r="RSY134" s="281"/>
      <c r="RSZ134" s="281"/>
      <c r="RTA134" s="281"/>
      <c r="RTB134" s="281"/>
      <c r="RTC134" s="281"/>
      <c r="RTD134" s="281"/>
      <c r="RTE134" s="281"/>
      <c r="RTF134" s="281"/>
      <c r="RTG134" s="281"/>
      <c r="RTH134" s="281"/>
      <c r="RTI134" s="281"/>
      <c r="RTJ134" s="281"/>
      <c r="RTK134" s="281"/>
      <c r="RTL134" s="281"/>
      <c r="RTM134" s="281"/>
      <c r="RTN134" s="281"/>
      <c r="RTO134" s="281"/>
      <c r="RTP134" s="281"/>
      <c r="RTQ134" s="281"/>
      <c r="RTR134" s="281"/>
      <c r="RTS134" s="281"/>
      <c r="RTT134" s="281"/>
      <c r="RTU134" s="281"/>
      <c r="RTV134" s="281"/>
      <c r="RTW134" s="281"/>
      <c r="RTX134" s="281"/>
      <c r="RTY134" s="281"/>
      <c r="RTZ134" s="281"/>
      <c r="RUA134" s="281"/>
      <c r="RUB134" s="281"/>
      <c r="RUC134" s="281"/>
      <c r="RUD134" s="281"/>
      <c r="RUE134" s="281"/>
      <c r="RUF134" s="281"/>
      <c r="RUG134" s="281"/>
      <c r="RUH134" s="281"/>
      <c r="RUI134" s="281"/>
      <c r="RUJ134" s="281"/>
      <c r="RUK134" s="281"/>
      <c r="RUL134" s="281"/>
      <c r="RUM134" s="281"/>
      <c r="RUN134" s="281"/>
      <c r="RUO134" s="281"/>
      <c r="RUP134" s="281"/>
      <c r="RUQ134" s="281"/>
      <c r="RUR134" s="281"/>
      <c r="RUS134" s="281"/>
      <c r="RUT134" s="281"/>
      <c r="RUU134" s="281"/>
      <c r="RUV134" s="281"/>
      <c r="RUW134" s="281"/>
      <c r="RUX134" s="281"/>
      <c r="RUY134" s="281"/>
      <c r="RUZ134" s="281"/>
      <c r="RVA134" s="281"/>
      <c r="RVB134" s="281"/>
      <c r="RVC134" s="281"/>
      <c r="RVD134" s="281"/>
      <c r="RVE134" s="281"/>
      <c r="RVF134" s="281"/>
      <c r="RVG134" s="281"/>
      <c r="RVH134" s="281"/>
      <c r="RVI134" s="281"/>
      <c r="RVJ134" s="281"/>
      <c r="RVK134" s="281"/>
      <c r="RVL134" s="281"/>
      <c r="RVM134" s="281"/>
      <c r="RVN134" s="281"/>
      <c r="RVO134" s="281"/>
      <c r="RVP134" s="281"/>
      <c r="RVQ134" s="281"/>
      <c r="RVR134" s="281"/>
      <c r="RVS134" s="281"/>
      <c r="RVT134" s="281"/>
      <c r="RVU134" s="281"/>
      <c r="RVV134" s="281"/>
      <c r="RVW134" s="281"/>
      <c r="RVX134" s="281"/>
      <c r="RVY134" s="281"/>
      <c r="RVZ134" s="281"/>
      <c r="RWA134" s="281"/>
      <c r="RWB134" s="281"/>
      <c r="RWC134" s="281"/>
      <c r="RWD134" s="281"/>
      <c r="RWE134" s="281"/>
      <c r="RWF134" s="281"/>
      <c r="RWG134" s="281"/>
      <c r="RWH134" s="281"/>
      <c r="RWI134" s="281"/>
      <c r="RWJ134" s="281"/>
      <c r="RWK134" s="281"/>
      <c r="RWL134" s="281"/>
      <c r="RWM134" s="281"/>
      <c r="RWN134" s="281"/>
      <c r="RWO134" s="281"/>
      <c r="RWP134" s="281"/>
      <c r="RWQ134" s="281"/>
      <c r="RWR134" s="281"/>
      <c r="RWS134" s="281"/>
      <c r="RWT134" s="281"/>
      <c r="RWU134" s="281"/>
      <c r="RWV134" s="281"/>
      <c r="RWW134" s="281"/>
      <c r="RWX134" s="281"/>
      <c r="RWY134" s="281"/>
      <c r="RWZ134" s="281"/>
      <c r="RXA134" s="281"/>
      <c r="RXB134" s="281"/>
      <c r="RXC134" s="281"/>
      <c r="RXD134" s="281"/>
      <c r="RXE134" s="281"/>
      <c r="RXF134" s="281"/>
      <c r="RXG134" s="281"/>
      <c r="RXH134" s="281"/>
      <c r="RXI134" s="281"/>
      <c r="RXJ134" s="281"/>
      <c r="RXK134" s="281"/>
      <c r="RXL134" s="281"/>
      <c r="RXM134" s="281"/>
      <c r="RXN134" s="281"/>
      <c r="RXO134" s="281"/>
      <c r="RXP134" s="281"/>
      <c r="RXQ134" s="281"/>
      <c r="RXR134" s="281"/>
      <c r="RXS134" s="281"/>
      <c r="RXT134" s="281"/>
      <c r="RXU134" s="281"/>
      <c r="RXV134" s="281"/>
      <c r="RXW134" s="281"/>
      <c r="RXX134" s="281"/>
      <c r="RXY134" s="281"/>
      <c r="RXZ134" s="281"/>
      <c r="RYA134" s="281"/>
      <c r="RYB134" s="281"/>
      <c r="RYC134" s="281"/>
      <c r="RYD134" s="281"/>
      <c r="RYE134" s="281"/>
      <c r="RYF134" s="281"/>
      <c r="RYG134" s="281"/>
      <c r="RYH134" s="281"/>
      <c r="RYI134" s="281"/>
      <c r="RYJ134" s="281"/>
      <c r="RYK134" s="281"/>
      <c r="RYL134" s="281"/>
      <c r="RYM134" s="281"/>
      <c r="RYN134" s="281"/>
      <c r="RYO134" s="281"/>
      <c r="RYP134" s="281"/>
      <c r="RYQ134" s="281"/>
      <c r="RYR134" s="281"/>
      <c r="RYS134" s="281"/>
      <c r="RYT134" s="281"/>
      <c r="RYU134" s="281"/>
      <c r="RYV134" s="281"/>
      <c r="RYW134" s="281"/>
      <c r="RYX134" s="281"/>
      <c r="RYY134" s="281"/>
      <c r="RYZ134" s="281"/>
      <c r="RZA134" s="281"/>
      <c r="RZB134" s="281"/>
      <c r="RZC134" s="281"/>
      <c r="RZD134" s="281"/>
      <c r="RZE134" s="281"/>
      <c r="RZF134" s="281"/>
      <c r="RZG134" s="281"/>
      <c r="RZH134" s="281"/>
      <c r="RZI134" s="281"/>
      <c r="RZJ134" s="281"/>
      <c r="RZK134" s="281"/>
      <c r="RZL134" s="281"/>
      <c r="RZM134" s="281"/>
      <c r="RZN134" s="281"/>
      <c r="RZO134" s="281"/>
      <c r="RZP134" s="281"/>
      <c r="RZQ134" s="281"/>
      <c r="RZR134" s="281"/>
      <c r="RZS134" s="281"/>
      <c r="RZT134" s="281"/>
      <c r="RZU134" s="281"/>
      <c r="RZV134" s="281"/>
      <c r="RZW134" s="281"/>
      <c r="RZX134" s="281"/>
      <c r="RZY134" s="281"/>
      <c r="RZZ134" s="281"/>
      <c r="SAA134" s="281"/>
      <c r="SAB134" s="281"/>
      <c r="SAC134" s="281"/>
      <c r="SAD134" s="281"/>
      <c r="SAE134" s="281"/>
      <c r="SAF134" s="281"/>
      <c r="SAG134" s="281"/>
      <c r="SAH134" s="281"/>
      <c r="SAI134" s="281"/>
      <c r="SAJ134" s="281"/>
      <c r="SAK134" s="281"/>
      <c r="SAL134" s="281"/>
      <c r="SAM134" s="281"/>
      <c r="SAN134" s="281"/>
      <c r="SAO134" s="281"/>
      <c r="SAP134" s="281"/>
      <c r="SAQ134" s="281"/>
      <c r="SAR134" s="281"/>
      <c r="SAS134" s="281"/>
      <c r="SAT134" s="281"/>
      <c r="SAU134" s="281"/>
      <c r="SAV134" s="281"/>
      <c r="SAW134" s="281"/>
      <c r="SAX134" s="281"/>
      <c r="SAY134" s="281"/>
      <c r="SAZ134" s="281"/>
      <c r="SBA134" s="281"/>
      <c r="SBB134" s="281"/>
      <c r="SBC134" s="281"/>
      <c r="SBD134" s="281"/>
      <c r="SBE134" s="281"/>
      <c r="SBF134" s="281"/>
      <c r="SBG134" s="281"/>
      <c r="SBH134" s="281"/>
      <c r="SBI134" s="281"/>
      <c r="SBJ134" s="281"/>
      <c r="SBK134" s="281"/>
      <c r="SBL134" s="281"/>
      <c r="SBM134" s="281"/>
      <c r="SBN134" s="281"/>
      <c r="SBO134" s="281"/>
      <c r="SBP134" s="281"/>
      <c r="SBQ134" s="281"/>
      <c r="SBR134" s="281"/>
      <c r="SBS134" s="281"/>
      <c r="SBT134" s="281"/>
      <c r="SBU134" s="281"/>
      <c r="SBV134" s="281"/>
      <c r="SBW134" s="281"/>
      <c r="SBX134" s="281"/>
      <c r="SBY134" s="281"/>
      <c r="SBZ134" s="281"/>
      <c r="SCA134" s="281"/>
      <c r="SCB134" s="281"/>
      <c r="SCC134" s="281"/>
      <c r="SCD134" s="281"/>
      <c r="SCE134" s="281"/>
      <c r="SCF134" s="281"/>
      <c r="SCG134" s="281"/>
      <c r="SCH134" s="281"/>
      <c r="SCI134" s="281"/>
      <c r="SCJ134" s="281"/>
      <c r="SCK134" s="281"/>
      <c r="SCL134" s="281"/>
      <c r="SCM134" s="281"/>
      <c r="SCN134" s="281"/>
      <c r="SCO134" s="281"/>
      <c r="SCP134" s="281"/>
      <c r="SCQ134" s="281"/>
      <c r="SCR134" s="281"/>
      <c r="SCS134" s="281"/>
      <c r="SCT134" s="281"/>
      <c r="SCU134" s="281"/>
      <c r="SCV134" s="281"/>
      <c r="SCW134" s="281"/>
      <c r="SCX134" s="281"/>
      <c r="SCY134" s="281"/>
      <c r="SCZ134" s="281"/>
      <c r="SDA134" s="281"/>
      <c r="SDB134" s="281"/>
      <c r="SDC134" s="281"/>
      <c r="SDD134" s="281"/>
      <c r="SDE134" s="281"/>
      <c r="SDF134" s="281"/>
      <c r="SDG134" s="281"/>
      <c r="SDH134" s="281"/>
      <c r="SDI134" s="281"/>
      <c r="SDJ134" s="281"/>
      <c r="SDK134" s="281"/>
      <c r="SDL134" s="281"/>
      <c r="SDM134" s="281"/>
      <c r="SDN134" s="281"/>
      <c r="SDO134" s="281"/>
      <c r="SDP134" s="281"/>
      <c r="SDQ134" s="281"/>
      <c r="SDR134" s="281"/>
      <c r="SDS134" s="281"/>
      <c r="SDT134" s="281"/>
      <c r="SDU134" s="281"/>
      <c r="SDV134" s="281"/>
      <c r="SDW134" s="281"/>
      <c r="SDX134" s="281"/>
      <c r="SDY134" s="281"/>
      <c r="SDZ134" s="281"/>
      <c r="SEA134" s="281"/>
      <c r="SEB134" s="281"/>
      <c r="SEC134" s="281"/>
      <c r="SED134" s="281"/>
      <c r="SEE134" s="281"/>
      <c r="SEF134" s="281"/>
      <c r="SEG134" s="281"/>
      <c r="SEH134" s="281"/>
      <c r="SEI134" s="281"/>
      <c r="SEJ134" s="281"/>
      <c r="SEK134" s="281"/>
      <c r="SEL134" s="281"/>
      <c r="SEM134" s="281"/>
      <c r="SEN134" s="281"/>
      <c r="SEO134" s="281"/>
      <c r="SEP134" s="281"/>
      <c r="SEQ134" s="281"/>
      <c r="SER134" s="281"/>
      <c r="SES134" s="281"/>
      <c r="SET134" s="281"/>
      <c r="SEU134" s="281"/>
      <c r="SEV134" s="281"/>
      <c r="SEW134" s="281"/>
      <c r="SEX134" s="281"/>
      <c r="SEY134" s="281"/>
      <c r="SEZ134" s="281"/>
      <c r="SFA134" s="281"/>
      <c r="SFB134" s="281"/>
      <c r="SFC134" s="281"/>
      <c r="SFD134" s="281"/>
      <c r="SFE134" s="281"/>
      <c r="SFF134" s="281"/>
      <c r="SFG134" s="281"/>
      <c r="SFH134" s="281"/>
      <c r="SFI134" s="281"/>
      <c r="SFJ134" s="281"/>
      <c r="SFK134" s="281"/>
      <c r="SFL134" s="281"/>
      <c r="SFM134" s="281"/>
      <c r="SFN134" s="281"/>
      <c r="SFO134" s="281"/>
      <c r="SFP134" s="281"/>
      <c r="SFQ134" s="281"/>
      <c r="SFR134" s="281"/>
      <c r="SFS134" s="281"/>
      <c r="SFT134" s="281"/>
      <c r="SFU134" s="281"/>
      <c r="SFV134" s="281"/>
      <c r="SFW134" s="281"/>
      <c r="SFX134" s="281"/>
      <c r="SFY134" s="281"/>
      <c r="SFZ134" s="281"/>
      <c r="SGA134" s="281"/>
      <c r="SGB134" s="281"/>
      <c r="SGC134" s="281"/>
      <c r="SGD134" s="281"/>
      <c r="SGE134" s="281"/>
      <c r="SGF134" s="281"/>
      <c r="SGG134" s="281"/>
      <c r="SGH134" s="281"/>
      <c r="SGI134" s="281"/>
      <c r="SGJ134" s="281"/>
      <c r="SGK134" s="281"/>
      <c r="SGL134" s="281"/>
      <c r="SGM134" s="281"/>
      <c r="SGN134" s="281"/>
      <c r="SGO134" s="281"/>
      <c r="SGP134" s="281"/>
      <c r="SGQ134" s="281"/>
      <c r="SGR134" s="281"/>
      <c r="SGS134" s="281"/>
      <c r="SGT134" s="281"/>
      <c r="SGU134" s="281"/>
      <c r="SGV134" s="281"/>
      <c r="SGW134" s="281"/>
      <c r="SGX134" s="281"/>
      <c r="SGY134" s="281"/>
      <c r="SGZ134" s="281"/>
      <c r="SHA134" s="281"/>
      <c r="SHB134" s="281"/>
      <c r="SHC134" s="281"/>
      <c r="SHD134" s="281"/>
      <c r="SHE134" s="281"/>
      <c r="SHF134" s="281"/>
      <c r="SHG134" s="281"/>
      <c r="SHH134" s="281"/>
      <c r="SHI134" s="281"/>
      <c r="SHJ134" s="281"/>
      <c r="SHK134" s="281"/>
      <c r="SHL134" s="281"/>
      <c r="SHM134" s="281"/>
      <c r="SHN134" s="281"/>
      <c r="SHO134" s="281"/>
      <c r="SHP134" s="281"/>
      <c r="SHQ134" s="281"/>
      <c r="SHR134" s="281"/>
      <c r="SHS134" s="281"/>
      <c r="SHT134" s="281"/>
      <c r="SHU134" s="281"/>
      <c r="SHV134" s="281"/>
      <c r="SHW134" s="281"/>
      <c r="SHX134" s="281"/>
      <c r="SHY134" s="281"/>
      <c r="SHZ134" s="281"/>
      <c r="SIA134" s="281"/>
      <c r="SIB134" s="281"/>
      <c r="SIC134" s="281"/>
      <c r="SID134" s="281"/>
      <c r="SIE134" s="281"/>
      <c r="SIF134" s="281"/>
      <c r="SIG134" s="281"/>
      <c r="SIH134" s="281"/>
      <c r="SII134" s="281"/>
      <c r="SIJ134" s="281"/>
      <c r="SIK134" s="281"/>
      <c r="SIL134" s="281"/>
      <c r="SIM134" s="281"/>
      <c r="SIN134" s="281"/>
      <c r="SIO134" s="281"/>
      <c r="SIP134" s="281"/>
      <c r="SIQ134" s="281"/>
      <c r="SIR134" s="281"/>
      <c r="SIS134" s="281"/>
      <c r="SIT134" s="281"/>
      <c r="SIU134" s="281"/>
      <c r="SIV134" s="281"/>
      <c r="SIW134" s="281"/>
      <c r="SIX134" s="281"/>
      <c r="SIY134" s="281"/>
      <c r="SIZ134" s="281"/>
      <c r="SJA134" s="281"/>
      <c r="SJB134" s="281"/>
      <c r="SJC134" s="281"/>
      <c r="SJD134" s="281"/>
      <c r="SJE134" s="281"/>
      <c r="SJF134" s="281"/>
      <c r="SJG134" s="281"/>
      <c r="SJH134" s="281"/>
      <c r="SJI134" s="281"/>
      <c r="SJJ134" s="281"/>
      <c r="SJK134" s="281"/>
      <c r="SJL134" s="281"/>
      <c r="SJM134" s="281"/>
      <c r="SJN134" s="281"/>
      <c r="SJO134" s="281"/>
      <c r="SJP134" s="281"/>
      <c r="SJQ134" s="281"/>
      <c r="SJR134" s="281"/>
      <c r="SJS134" s="281"/>
      <c r="SJT134" s="281"/>
      <c r="SJU134" s="281"/>
      <c r="SJV134" s="281"/>
      <c r="SJW134" s="281"/>
      <c r="SJX134" s="281"/>
      <c r="SJY134" s="281"/>
      <c r="SJZ134" s="281"/>
      <c r="SKA134" s="281"/>
      <c r="SKB134" s="281"/>
      <c r="SKC134" s="281"/>
      <c r="SKD134" s="281"/>
      <c r="SKE134" s="281"/>
      <c r="SKF134" s="281"/>
      <c r="SKG134" s="281"/>
      <c r="SKH134" s="281"/>
      <c r="SKI134" s="281"/>
      <c r="SKJ134" s="281"/>
      <c r="SKK134" s="281"/>
      <c r="SKL134" s="281"/>
      <c r="SKM134" s="281"/>
      <c r="SKN134" s="281"/>
      <c r="SKO134" s="281"/>
      <c r="SKP134" s="281"/>
      <c r="SKQ134" s="281"/>
      <c r="SKR134" s="281"/>
      <c r="SKS134" s="281"/>
      <c r="SKT134" s="281"/>
      <c r="SKU134" s="281"/>
      <c r="SKV134" s="281"/>
      <c r="SKW134" s="281"/>
      <c r="SKX134" s="281"/>
      <c r="SKY134" s="281"/>
      <c r="SKZ134" s="281"/>
      <c r="SLA134" s="281"/>
      <c r="SLB134" s="281"/>
      <c r="SLC134" s="281"/>
      <c r="SLD134" s="281"/>
      <c r="SLE134" s="281"/>
      <c r="SLF134" s="281"/>
      <c r="SLG134" s="281"/>
      <c r="SLH134" s="281"/>
      <c r="SLI134" s="281"/>
      <c r="SLJ134" s="281"/>
      <c r="SLK134" s="281"/>
      <c r="SLL134" s="281"/>
      <c r="SLM134" s="281"/>
      <c r="SLN134" s="281"/>
      <c r="SLO134" s="281"/>
      <c r="SLP134" s="281"/>
      <c r="SLQ134" s="281"/>
      <c r="SLR134" s="281"/>
      <c r="SLS134" s="281"/>
      <c r="SLT134" s="281"/>
      <c r="SLU134" s="281"/>
      <c r="SLV134" s="281"/>
      <c r="SLW134" s="281"/>
      <c r="SLX134" s="281"/>
      <c r="SLY134" s="281"/>
      <c r="SLZ134" s="281"/>
      <c r="SMA134" s="281"/>
      <c r="SMB134" s="281"/>
      <c r="SMC134" s="281"/>
      <c r="SMD134" s="281"/>
      <c r="SME134" s="281"/>
      <c r="SMF134" s="281"/>
      <c r="SMG134" s="281"/>
      <c r="SMH134" s="281"/>
      <c r="SMI134" s="281"/>
      <c r="SMJ134" s="281"/>
      <c r="SMK134" s="281"/>
      <c r="SML134" s="281"/>
      <c r="SMM134" s="281"/>
      <c r="SMN134" s="281"/>
      <c r="SMO134" s="281"/>
      <c r="SMP134" s="281"/>
      <c r="SMQ134" s="281"/>
      <c r="SMR134" s="281"/>
      <c r="SMS134" s="281"/>
      <c r="SMT134" s="281"/>
      <c r="SMU134" s="281"/>
      <c r="SMV134" s="281"/>
      <c r="SMW134" s="281"/>
      <c r="SMX134" s="281"/>
      <c r="SMY134" s="281"/>
      <c r="SMZ134" s="281"/>
      <c r="SNA134" s="281"/>
      <c r="SNB134" s="281"/>
      <c r="SNC134" s="281"/>
      <c r="SND134" s="281"/>
      <c r="SNE134" s="281"/>
      <c r="SNF134" s="281"/>
      <c r="SNG134" s="281"/>
      <c r="SNH134" s="281"/>
      <c r="SNI134" s="281"/>
      <c r="SNJ134" s="281"/>
      <c r="SNK134" s="281"/>
      <c r="SNL134" s="281"/>
      <c r="SNM134" s="281"/>
      <c r="SNN134" s="281"/>
      <c r="SNO134" s="281"/>
      <c r="SNP134" s="281"/>
      <c r="SNQ134" s="281"/>
      <c r="SNR134" s="281"/>
      <c r="SNS134" s="281"/>
      <c r="SNT134" s="281"/>
      <c r="SNU134" s="281"/>
      <c r="SNV134" s="281"/>
      <c r="SNW134" s="281"/>
      <c r="SNX134" s="281"/>
      <c r="SNY134" s="281"/>
      <c r="SNZ134" s="281"/>
      <c r="SOA134" s="281"/>
      <c r="SOB134" s="281"/>
      <c r="SOC134" s="281"/>
      <c r="SOD134" s="281"/>
      <c r="SOE134" s="281"/>
      <c r="SOF134" s="281"/>
      <c r="SOG134" s="281"/>
      <c r="SOH134" s="281"/>
      <c r="SOI134" s="281"/>
      <c r="SOJ134" s="281"/>
      <c r="SOK134" s="281"/>
      <c r="SOL134" s="281"/>
      <c r="SOM134" s="281"/>
      <c r="SON134" s="281"/>
      <c r="SOO134" s="281"/>
      <c r="SOP134" s="281"/>
      <c r="SOQ134" s="281"/>
      <c r="SOR134" s="281"/>
      <c r="SOS134" s="281"/>
      <c r="SOT134" s="281"/>
      <c r="SOU134" s="281"/>
      <c r="SOV134" s="281"/>
      <c r="SOW134" s="281"/>
      <c r="SOX134" s="281"/>
      <c r="SOY134" s="281"/>
      <c r="SOZ134" s="281"/>
      <c r="SPA134" s="281"/>
      <c r="SPB134" s="281"/>
      <c r="SPC134" s="281"/>
      <c r="SPD134" s="281"/>
      <c r="SPE134" s="281"/>
      <c r="SPF134" s="281"/>
      <c r="SPG134" s="281"/>
      <c r="SPH134" s="281"/>
      <c r="SPI134" s="281"/>
      <c r="SPJ134" s="281"/>
      <c r="SPK134" s="281"/>
      <c r="SPL134" s="281"/>
      <c r="SPM134" s="281"/>
      <c r="SPN134" s="281"/>
      <c r="SPO134" s="281"/>
      <c r="SPP134" s="281"/>
      <c r="SPQ134" s="281"/>
      <c r="SPR134" s="281"/>
      <c r="SPS134" s="281"/>
      <c r="SPT134" s="281"/>
      <c r="SPU134" s="281"/>
      <c r="SPV134" s="281"/>
      <c r="SPW134" s="281"/>
      <c r="SPX134" s="281"/>
      <c r="SPY134" s="281"/>
      <c r="SPZ134" s="281"/>
      <c r="SQA134" s="281"/>
      <c r="SQB134" s="281"/>
      <c r="SQC134" s="281"/>
      <c r="SQD134" s="281"/>
      <c r="SQE134" s="281"/>
      <c r="SQF134" s="281"/>
      <c r="SQG134" s="281"/>
      <c r="SQH134" s="281"/>
      <c r="SQI134" s="281"/>
      <c r="SQJ134" s="281"/>
      <c r="SQK134" s="281"/>
      <c r="SQL134" s="281"/>
      <c r="SQM134" s="281"/>
      <c r="SQN134" s="281"/>
      <c r="SQO134" s="281"/>
      <c r="SQP134" s="281"/>
      <c r="SQQ134" s="281"/>
      <c r="SQR134" s="281"/>
      <c r="SQS134" s="281"/>
      <c r="SQT134" s="281"/>
      <c r="SQU134" s="281"/>
      <c r="SQV134" s="281"/>
      <c r="SQW134" s="281"/>
      <c r="SQX134" s="281"/>
      <c r="SQY134" s="281"/>
      <c r="SQZ134" s="281"/>
      <c r="SRA134" s="281"/>
      <c r="SRB134" s="281"/>
      <c r="SRC134" s="281"/>
      <c r="SRD134" s="281"/>
      <c r="SRE134" s="281"/>
      <c r="SRF134" s="281"/>
      <c r="SRG134" s="281"/>
      <c r="SRH134" s="281"/>
      <c r="SRI134" s="281"/>
      <c r="SRJ134" s="281"/>
      <c r="SRK134" s="281"/>
      <c r="SRL134" s="281"/>
      <c r="SRM134" s="281"/>
      <c r="SRN134" s="281"/>
      <c r="SRO134" s="281"/>
      <c r="SRP134" s="281"/>
      <c r="SRQ134" s="281"/>
      <c r="SRR134" s="281"/>
      <c r="SRS134" s="281"/>
      <c r="SRT134" s="281"/>
      <c r="SRU134" s="281"/>
      <c r="SRV134" s="281"/>
      <c r="SRW134" s="281"/>
      <c r="SRX134" s="281"/>
      <c r="SRY134" s="281"/>
      <c r="SRZ134" s="281"/>
      <c r="SSA134" s="281"/>
      <c r="SSB134" s="281"/>
      <c r="SSC134" s="281"/>
      <c r="SSD134" s="281"/>
      <c r="SSE134" s="281"/>
      <c r="SSF134" s="281"/>
      <c r="SSG134" s="281"/>
      <c r="SSH134" s="281"/>
      <c r="SSI134" s="281"/>
      <c r="SSJ134" s="281"/>
      <c r="SSK134" s="281"/>
      <c r="SSL134" s="281"/>
      <c r="SSM134" s="281"/>
      <c r="SSN134" s="281"/>
      <c r="SSO134" s="281"/>
      <c r="SSP134" s="281"/>
      <c r="SSQ134" s="281"/>
      <c r="SSR134" s="281"/>
      <c r="SSS134" s="281"/>
      <c r="SST134" s="281"/>
      <c r="SSU134" s="281"/>
      <c r="SSV134" s="281"/>
      <c r="SSW134" s="281"/>
      <c r="SSX134" s="281"/>
      <c r="SSY134" s="281"/>
      <c r="SSZ134" s="281"/>
      <c r="STA134" s="281"/>
      <c r="STB134" s="281"/>
      <c r="STC134" s="281"/>
      <c r="STD134" s="281"/>
      <c r="STE134" s="281"/>
      <c r="STF134" s="281"/>
      <c r="STG134" s="281"/>
      <c r="STH134" s="281"/>
      <c r="STI134" s="281"/>
      <c r="STJ134" s="281"/>
      <c r="STK134" s="281"/>
      <c r="STL134" s="281"/>
      <c r="STM134" s="281"/>
      <c r="STN134" s="281"/>
      <c r="STO134" s="281"/>
      <c r="STP134" s="281"/>
      <c r="STQ134" s="281"/>
      <c r="STR134" s="281"/>
      <c r="STS134" s="281"/>
      <c r="STT134" s="281"/>
      <c r="STU134" s="281"/>
      <c r="STV134" s="281"/>
      <c r="STW134" s="281"/>
      <c r="STX134" s="281"/>
      <c r="STY134" s="281"/>
      <c r="STZ134" s="281"/>
      <c r="SUA134" s="281"/>
      <c r="SUB134" s="281"/>
      <c r="SUC134" s="281"/>
      <c r="SUD134" s="281"/>
      <c r="SUE134" s="281"/>
      <c r="SUF134" s="281"/>
      <c r="SUG134" s="281"/>
      <c r="SUH134" s="281"/>
      <c r="SUI134" s="281"/>
      <c r="SUJ134" s="281"/>
      <c r="SUK134" s="281"/>
      <c r="SUL134" s="281"/>
      <c r="SUM134" s="281"/>
      <c r="SUN134" s="281"/>
      <c r="SUO134" s="281"/>
      <c r="SUP134" s="281"/>
      <c r="SUQ134" s="281"/>
      <c r="SUR134" s="281"/>
      <c r="SUS134" s="281"/>
      <c r="SUT134" s="281"/>
      <c r="SUU134" s="281"/>
      <c r="SUV134" s="281"/>
      <c r="SUW134" s="281"/>
      <c r="SUX134" s="281"/>
      <c r="SUY134" s="281"/>
      <c r="SUZ134" s="281"/>
      <c r="SVA134" s="281"/>
      <c r="SVB134" s="281"/>
      <c r="SVC134" s="281"/>
      <c r="SVD134" s="281"/>
      <c r="SVE134" s="281"/>
      <c r="SVF134" s="281"/>
      <c r="SVG134" s="281"/>
      <c r="SVH134" s="281"/>
      <c r="SVI134" s="281"/>
      <c r="SVJ134" s="281"/>
      <c r="SVK134" s="281"/>
      <c r="SVL134" s="281"/>
      <c r="SVM134" s="281"/>
      <c r="SVN134" s="281"/>
      <c r="SVO134" s="281"/>
      <c r="SVP134" s="281"/>
      <c r="SVQ134" s="281"/>
      <c r="SVR134" s="281"/>
      <c r="SVS134" s="281"/>
      <c r="SVT134" s="281"/>
      <c r="SVU134" s="281"/>
      <c r="SVV134" s="281"/>
      <c r="SVW134" s="281"/>
      <c r="SVX134" s="281"/>
      <c r="SVY134" s="281"/>
      <c r="SVZ134" s="281"/>
      <c r="SWA134" s="281"/>
      <c r="SWB134" s="281"/>
      <c r="SWC134" s="281"/>
      <c r="SWD134" s="281"/>
      <c r="SWE134" s="281"/>
      <c r="SWF134" s="281"/>
      <c r="SWG134" s="281"/>
      <c r="SWH134" s="281"/>
      <c r="SWI134" s="281"/>
      <c r="SWJ134" s="281"/>
      <c r="SWK134" s="281"/>
      <c r="SWL134" s="281"/>
      <c r="SWM134" s="281"/>
      <c r="SWN134" s="281"/>
      <c r="SWO134" s="281"/>
      <c r="SWP134" s="281"/>
      <c r="SWQ134" s="281"/>
      <c r="SWR134" s="281"/>
      <c r="SWS134" s="281"/>
      <c r="SWT134" s="281"/>
      <c r="SWU134" s="281"/>
      <c r="SWV134" s="281"/>
      <c r="SWW134" s="281"/>
      <c r="SWX134" s="281"/>
      <c r="SWY134" s="281"/>
      <c r="SWZ134" s="281"/>
      <c r="SXA134" s="281"/>
      <c r="SXB134" s="281"/>
      <c r="SXC134" s="281"/>
      <c r="SXD134" s="281"/>
      <c r="SXE134" s="281"/>
      <c r="SXF134" s="281"/>
      <c r="SXG134" s="281"/>
      <c r="SXH134" s="281"/>
      <c r="SXI134" s="281"/>
      <c r="SXJ134" s="281"/>
      <c r="SXK134" s="281"/>
      <c r="SXL134" s="281"/>
      <c r="SXM134" s="281"/>
      <c r="SXN134" s="281"/>
      <c r="SXO134" s="281"/>
      <c r="SXP134" s="281"/>
      <c r="SXQ134" s="281"/>
      <c r="SXR134" s="281"/>
      <c r="SXS134" s="281"/>
      <c r="SXT134" s="281"/>
      <c r="SXU134" s="281"/>
      <c r="SXV134" s="281"/>
      <c r="SXW134" s="281"/>
      <c r="SXX134" s="281"/>
      <c r="SXY134" s="281"/>
      <c r="SXZ134" s="281"/>
      <c r="SYA134" s="281"/>
      <c r="SYB134" s="281"/>
      <c r="SYC134" s="281"/>
      <c r="SYD134" s="281"/>
      <c r="SYE134" s="281"/>
      <c r="SYF134" s="281"/>
      <c r="SYG134" s="281"/>
      <c r="SYH134" s="281"/>
      <c r="SYI134" s="281"/>
      <c r="SYJ134" s="281"/>
      <c r="SYK134" s="281"/>
      <c r="SYL134" s="281"/>
      <c r="SYM134" s="281"/>
      <c r="SYN134" s="281"/>
      <c r="SYO134" s="281"/>
      <c r="SYP134" s="281"/>
      <c r="SYQ134" s="281"/>
      <c r="SYR134" s="281"/>
      <c r="SYS134" s="281"/>
      <c r="SYT134" s="281"/>
      <c r="SYU134" s="281"/>
      <c r="SYV134" s="281"/>
      <c r="SYW134" s="281"/>
      <c r="SYX134" s="281"/>
      <c r="SYY134" s="281"/>
      <c r="SYZ134" s="281"/>
      <c r="SZA134" s="281"/>
      <c r="SZB134" s="281"/>
      <c r="SZC134" s="281"/>
      <c r="SZD134" s="281"/>
      <c r="SZE134" s="281"/>
      <c r="SZF134" s="281"/>
      <c r="SZG134" s="281"/>
      <c r="SZH134" s="281"/>
      <c r="SZI134" s="281"/>
      <c r="SZJ134" s="281"/>
      <c r="SZK134" s="281"/>
      <c r="SZL134" s="281"/>
      <c r="SZM134" s="281"/>
      <c r="SZN134" s="281"/>
      <c r="SZO134" s="281"/>
      <c r="SZP134" s="281"/>
      <c r="SZQ134" s="281"/>
      <c r="SZR134" s="281"/>
      <c r="SZS134" s="281"/>
      <c r="SZT134" s="281"/>
      <c r="SZU134" s="281"/>
      <c r="SZV134" s="281"/>
      <c r="SZW134" s="281"/>
      <c r="SZX134" s="281"/>
      <c r="SZY134" s="281"/>
      <c r="SZZ134" s="281"/>
      <c r="TAA134" s="281"/>
      <c r="TAB134" s="281"/>
      <c r="TAC134" s="281"/>
      <c r="TAD134" s="281"/>
      <c r="TAE134" s="281"/>
      <c r="TAF134" s="281"/>
      <c r="TAG134" s="281"/>
      <c r="TAH134" s="281"/>
      <c r="TAI134" s="281"/>
      <c r="TAJ134" s="281"/>
      <c r="TAK134" s="281"/>
      <c r="TAL134" s="281"/>
      <c r="TAM134" s="281"/>
      <c r="TAN134" s="281"/>
      <c r="TAO134" s="281"/>
      <c r="TAP134" s="281"/>
      <c r="TAQ134" s="281"/>
      <c r="TAR134" s="281"/>
      <c r="TAS134" s="281"/>
      <c r="TAT134" s="281"/>
      <c r="TAU134" s="281"/>
      <c r="TAV134" s="281"/>
      <c r="TAW134" s="281"/>
      <c r="TAX134" s="281"/>
      <c r="TAY134" s="281"/>
      <c r="TAZ134" s="281"/>
      <c r="TBA134" s="281"/>
      <c r="TBB134" s="281"/>
      <c r="TBC134" s="281"/>
      <c r="TBD134" s="281"/>
      <c r="TBE134" s="281"/>
      <c r="TBF134" s="281"/>
      <c r="TBG134" s="281"/>
      <c r="TBH134" s="281"/>
      <c r="TBI134" s="281"/>
      <c r="TBJ134" s="281"/>
      <c r="TBK134" s="281"/>
      <c r="TBL134" s="281"/>
      <c r="TBM134" s="281"/>
      <c r="TBN134" s="281"/>
      <c r="TBO134" s="281"/>
      <c r="TBP134" s="281"/>
      <c r="TBQ134" s="281"/>
      <c r="TBR134" s="281"/>
      <c r="TBS134" s="281"/>
      <c r="TBT134" s="281"/>
      <c r="TBU134" s="281"/>
      <c r="TBV134" s="281"/>
      <c r="TBW134" s="281"/>
      <c r="TBX134" s="281"/>
      <c r="TBY134" s="281"/>
      <c r="TBZ134" s="281"/>
      <c r="TCA134" s="281"/>
      <c r="TCB134" s="281"/>
      <c r="TCC134" s="281"/>
      <c r="TCD134" s="281"/>
      <c r="TCE134" s="281"/>
      <c r="TCF134" s="281"/>
      <c r="TCG134" s="281"/>
      <c r="TCH134" s="281"/>
      <c r="TCI134" s="281"/>
      <c r="TCJ134" s="281"/>
      <c r="TCK134" s="281"/>
      <c r="TCL134" s="281"/>
      <c r="TCM134" s="281"/>
      <c r="TCN134" s="281"/>
      <c r="TCO134" s="281"/>
      <c r="TCP134" s="281"/>
      <c r="TCQ134" s="281"/>
      <c r="TCR134" s="281"/>
      <c r="TCS134" s="281"/>
      <c r="TCT134" s="281"/>
      <c r="TCU134" s="281"/>
      <c r="TCV134" s="281"/>
      <c r="TCW134" s="281"/>
      <c r="TCX134" s="281"/>
      <c r="TCY134" s="281"/>
      <c r="TCZ134" s="281"/>
      <c r="TDA134" s="281"/>
      <c r="TDB134" s="281"/>
      <c r="TDC134" s="281"/>
      <c r="TDD134" s="281"/>
      <c r="TDE134" s="281"/>
      <c r="TDF134" s="281"/>
      <c r="TDG134" s="281"/>
      <c r="TDH134" s="281"/>
      <c r="TDI134" s="281"/>
      <c r="TDJ134" s="281"/>
      <c r="TDK134" s="281"/>
      <c r="TDL134" s="281"/>
      <c r="TDM134" s="281"/>
      <c r="TDN134" s="281"/>
      <c r="TDO134" s="281"/>
      <c r="TDP134" s="281"/>
      <c r="TDQ134" s="281"/>
      <c r="TDR134" s="281"/>
      <c r="TDS134" s="281"/>
      <c r="TDT134" s="281"/>
      <c r="TDU134" s="281"/>
      <c r="TDV134" s="281"/>
      <c r="TDW134" s="281"/>
      <c r="TDX134" s="281"/>
      <c r="TDY134" s="281"/>
      <c r="TDZ134" s="281"/>
      <c r="TEA134" s="281"/>
      <c r="TEB134" s="281"/>
      <c r="TEC134" s="281"/>
      <c r="TED134" s="281"/>
      <c r="TEE134" s="281"/>
      <c r="TEF134" s="281"/>
      <c r="TEG134" s="281"/>
      <c r="TEH134" s="281"/>
      <c r="TEI134" s="281"/>
      <c r="TEJ134" s="281"/>
      <c r="TEK134" s="281"/>
      <c r="TEL134" s="281"/>
      <c r="TEM134" s="281"/>
      <c r="TEN134" s="281"/>
      <c r="TEO134" s="281"/>
      <c r="TEP134" s="281"/>
      <c r="TEQ134" s="281"/>
      <c r="TER134" s="281"/>
      <c r="TES134" s="281"/>
      <c r="TET134" s="281"/>
      <c r="TEU134" s="281"/>
      <c r="TEV134" s="281"/>
      <c r="TEW134" s="281"/>
      <c r="TEX134" s="281"/>
      <c r="TEY134" s="281"/>
      <c r="TEZ134" s="281"/>
      <c r="TFA134" s="281"/>
      <c r="TFB134" s="281"/>
      <c r="TFC134" s="281"/>
      <c r="TFD134" s="281"/>
      <c r="TFE134" s="281"/>
      <c r="TFF134" s="281"/>
      <c r="TFG134" s="281"/>
      <c r="TFH134" s="281"/>
      <c r="TFI134" s="281"/>
      <c r="TFJ134" s="281"/>
      <c r="TFK134" s="281"/>
      <c r="TFL134" s="281"/>
      <c r="TFM134" s="281"/>
      <c r="TFN134" s="281"/>
      <c r="TFO134" s="281"/>
      <c r="TFP134" s="281"/>
      <c r="TFQ134" s="281"/>
      <c r="TFR134" s="281"/>
      <c r="TFS134" s="281"/>
      <c r="TFT134" s="281"/>
      <c r="TFU134" s="281"/>
      <c r="TFV134" s="281"/>
      <c r="TFW134" s="281"/>
      <c r="TFX134" s="281"/>
      <c r="TFY134" s="281"/>
      <c r="TFZ134" s="281"/>
      <c r="TGA134" s="281"/>
      <c r="TGB134" s="281"/>
      <c r="TGC134" s="281"/>
      <c r="TGD134" s="281"/>
      <c r="TGE134" s="281"/>
      <c r="TGF134" s="281"/>
      <c r="TGG134" s="281"/>
      <c r="TGH134" s="281"/>
      <c r="TGI134" s="281"/>
      <c r="TGJ134" s="281"/>
      <c r="TGK134" s="281"/>
      <c r="TGL134" s="281"/>
      <c r="TGM134" s="281"/>
      <c r="TGN134" s="281"/>
      <c r="TGO134" s="281"/>
      <c r="TGP134" s="281"/>
      <c r="TGQ134" s="281"/>
      <c r="TGR134" s="281"/>
      <c r="TGS134" s="281"/>
      <c r="TGT134" s="281"/>
      <c r="TGU134" s="281"/>
      <c r="TGV134" s="281"/>
      <c r="TGW134" s="281"/>
      <c r="TGX134" s="281"/>
      <c r="TGY134" s="281"/>
      <c r="TGZ134" s="281"/>
      <c r="THA134" s="281"/>
      <c r="THB134" s="281"/>
      <c r="THC134" s="281"/>
      <c r="THD134" s="281"/>
      <c r="THE134" s="281"/>
      <c r="THF134" s="281"/>
      <c r="THG134" s="281"/>
      <c r="THH134" s="281"/>
      <c r="THI134" s="281"/>
      <c r="THJ134" s="281"/>
      <c r="THK134" s="281"/>
      <c r="THL134" s="281"/>
      <c r="THM134" s="281"/>
      <c r="THN134" s="281"/>
      <c r="THO134" s="281"/>
      <c r="THP134" s="281"/>
      <c r="THQ134" s="281"/>
      <c r="THR134" s="281"/>
      <c r="THS134" s="281"/>
      <c r="THT134" s="281"/>
      <c r="THU134" s="281"/>
      <c r="THV134" s="281"/>
      <c r="THW134" s="281"/>
      <c r="THX134" s="281"/>
      <c r="THY134" s="281"/>
      <c r="THZ134" s="281"/>
      <c r="TIA134" s="281"/>
      <c r="TIB134" s="281"/>
      <c r="TIC134" s="281"/>
      <c r="TID134" s="281"/>
      <c r="TIE134" s="281"/>
      <c r="TIF134" s="281"/>
      <c r="TIG134" s="281"/>
      <c r="TIH134" s="281"/>
      <c r="TII134" s="281"/>
      <c r="TIJ134" s="281"/>
      <c r="TIK134" s="281"/>
      <c r="TIL134" s="281"/>
      <c r="TIM134" s="281"/>
      <c r="TIN134" s="281"/>
      <c r="TIO134" s="281"/>
      <c r="TIP134" s="281"/>
      <c r="TIQ134" s="281"/>
      <c r="TIR134" s="281"/>
      <c r="TIS134" s="281"/>
      <c r="TIT134" s="281"/>
      <c r="TIU134" s="281"/>
      <c r="TIV134" s="281"/>
      <c r="TIW134" s="281"/>
      <c r="TIX134" s="281"/>
      <c r="TIY134" s="281"/>
      <c r="TIZ134" s="281"/>
      <c r="TJA134" s="281"/>
      <c r="TJB134" s="281"/>
      <c r="TJC134" s="281"/>
      <c r="TJD134" s="281"/>
      <c r="TJE134" s="281"/>
      <c r="TJF134" s="281"/>
      <c r="TJG134" s="281"/>
      <c r="TJH134" s="281"/>
      <c r="TJI134" s="281"/>
      <c r="TJJ134" s="281"/>
      <c r="TJK134" s="281"/>
      <c r="TJL134" s="281"/>
      <c r="TJM134" s="281"/>
      <c r="TJN134" s="281"/>
      <c r="TJO134" s="281"/>
      <c r="TJP134" s="281"/>
      <c r="TJQ134" s="281"/>
      <c r="TJR134" s="281"/>
      <c r="TJS134" s="281"/>
      <c r="TJT134" s="281"/>
      <c r="TJU134" s="281"/>
      <c r="TJV134" s="281"/>
      <c r="TJW134" s="281"/>
      <c r="TJX134" s="281"/>
      <c r="TJY134" s="281"/>
      <c r="TJZ134" s="281"/>
      <c r="TKA134" s="281"/>
      <c r="TKB134" s="281"/>
      <c r="TKC134" s="281"/>
      <c r="TKD134" s="281"/>
      <c r="TKE134" s="281"/>
      <c r="TKF134" s="281"/>
      <c r="TKG134" s="281"/>
      <c r="TKH134" s="281"/>
      <c r="TKI134" s="281"/>
      <c r="TKJ134" s="281"/>
      <c r="TKK134" s="281"/>
      <c r="TKL134" s="281"/>
      <c r="TKM134" s="281"/>
      <c r="TKN134" s="281"/>
      <c r="TKO134" s="281"/>
      <c r="TKP134" s="281"/>
      <c r="TKQ134" s="281"/>
      <c r="TKR134" s="281"/>
      <c r="TKS134" s="281"/>
      <c r="TKT134" s="281"/>
      <c r="TKU134" s="281"/>
      <c r="TKV134" s="281"/>
      <c r="TKW134" s="281"/>
      <c r="TKX134" s="281"/>
      <c r="TKY134" s="281"/>
      <c r="TKZ134" s="281"/>
      <c r="TLA134" s="281"/>
      <c r="TLB134" s="281"/>
      <c r="TLC134" s="281"/>
      <c r="TLD134" s="281"/>
      <c r="TLE134" s="281"/>
      <c r="TLF134" s="281"/>
      <c r="TLG134" s="281"/>
      <c r="TLH134" s="281"/>
      <c r="TLI134" s="281"/>
      <c r="TLJ134" s="281"/>
      <c r="TLK134" s="281"/>
      <c r="TLL134" s="281"/>
      <c r="TLM134" s="281"/>
      <c r="TLN134" s="281"/>
      <c r="TLO134" s="281"/>
      <c r="TLP134" s="281"/>
      <c r="TLQ134" s="281"/>
      <c r="TLR134" s="281"/>
      <c r="TLS134" s="281"/>
      <c r="TLT134" s="281"/>
      <c r="TLU134" s="281"/>
      <c r="TLV134" s="281"/>
      <c r="TLW134" s="281"/>
      <c r="TLX134" s="281"/>
      <c r="TLY134" s="281"/>
      <c r="TLZ134" s="281"/>
      <c r="TMA134" s="281"/>
      <c r="TMB134" s="281"/>
      <c r="TMC134" s="281"/>
      <c r="TMD134" s="281"/>
      <c r="TME134" s="281"/>
      <c r="TMF134" s="281"/>
      <c r="TMG134" s="281"/>
      <c r="TMH134" s="281"/>
      <c r="TMI134" s="281"/>
      <c r="TMJ134" s="281"/>
      <c r="TMK134" s="281"/>
      <c r="TML134" s="281"/>
      <c r="TMM134" s="281"/>
      <c r="TMN134" s="281"/>
      <c r="TMO134" s="281"/>
      <c r="TMP134" s="281"/>
      <c r="TMQ134" s="281"/>
      <c r="TMR134" s="281"/>
      <c r="TMS134" s="281"/>
      <c r="TMT134" s="281"/>
      <c r="TMU134" s="281"/>
      <c r="TMV134" s="281"/>
      <c r="TMW134" s="281"/>
      <c r="TMX134" s="281"/>
      <c r="TMY134" s="281"/>
      <c r="TMZ134" s="281"/>
      <c r="TNA134" s="281"/>
      <c r="TNB134" s="281"/>
      <c r="TNC134" s="281"/>
      <c r="TND134" s="281"/>
      <c r="TNE134" s="281"/>
      <c r="TNF134" s="281"/>
      <c r="TNG134" s="281"/>
      <c r="TNH134" s="281"/>
      <c r="TNI134" s="281"/>
      <c r="TNJ134" s="281"/>
      <c r="TNK134" s="281"/>
      <c r="TNL134" s="281"/>
      <c r="TNM134" s="281"/>
      <c r="TNN134" s="281"/>
      <c r="TNO134" s="281"/>
      <c r="TNP134" s="281"/>
      <c r="TNQ134" s="281"/>
      <c r="TNR134" s="281"/>
      <c r="TNS134" s="281"/>
      <c r="TNT134" s="281"/>
      <c r="TNU134" s="281"/>
      <c r="TNV134" s="281"/>
      <c r="TNW134" s="281"/>
      <c r="TNX134" s="281"/>
      <c r="TNY134" s="281"/>
      <c r="TNZ134" s="281"/>
      <c r="TOA134" s="281"/>
      <c r="TOB134" s="281"/>
      <c r="TOC134" s="281"/>
      <c r="TOD134" s="281"/>
      <c r="TOE134" s="281"/>
      <c r="TOF134" s="281"/>
      <c r="TOG134" s="281"/>
      <c r="TOH134" s="281"/>
      <c r="TOI134" s="281"/>
      <c r="TOJ134" s="281"/>
      <c r="TOK134" s="281"/>
      <c r="TOL134" s="281"/>
      <c r="TOM134" s="281"/>
      <c r="TON134" s="281"/>
      <c r="TOO134" s="281"/>
      <c r="TOP134" s="281"/>
      <c r="TOQ134" s="281"/>
      <c r="TOR134" s="281"/>
      <c r="TOS134" s="281"/>
      <c r="TOT134" s="281"/>
      <c r="TOU134" s="281"/>
      <c r="TOV134" s="281"/>
      <c r="TOW134" s="281"/>
      <c r="TOX134" s="281"/>
      <c r="TOY134" s="281"/>
      <c r="TOZ134" s="281"/>
      <c r="TPA134" s="281"/>
      <c r="TPB134" s="281"/>
      <c r="TPC134" s="281"/>
      <c r="TPD134" s="281"/>
      <c r="TPE134" s="281"/>
      <c r="TPF134" s="281"/>
      <c r="TPG134" s="281"/>
      <c r="TPH134" s="281"/>
      <c r="TPI134" s="281"/>
      <c r="TPJ134" s="281"/>
      <c r="TPK134" s="281"/>
      <c r="TPL134" s="281"/>
      <c r="TPM134" s="281"/>
      <c r="TPN134" s="281"/>
      <c r="TPO134" s="281"/>
      <c r="TPP134" s="281"/>
      <c r="TPQ134" s="281"/>
      <c r="TPR134" s="281"/>
      <c r="TPS134" s="281"/>
      <c r="TPT134" s="281"/>
      <c r="TPU134" s="281"/>
      <c r="TPV134" s="281"/>
      <c r="TPW134" s="281"/>
      <c r="TPX134" s="281"/>
      <c r="TPY134" s="281"/>
      <c r="TPZ134" s="281"/>
      <c r="TQA134" s="281"/>
      <c r="TQB134" s="281"/>
      <c r="TQC134" s="281"/>
      <c r="TQD134" s="281"/>
      <c r="TQE134" s="281"/>
      <c r="TQF134" s="281"/>
      <c r="TQG134" s="281"/>
      <c r="TQH134" s="281"/>
      <c r="TQI134" s="281"/>
      <c r="TQJ134" s="281"/>
      <c r="TQK134" s="281"/>
      <c r="TQL134" s="281"/>
      <c r="TQM134" s="281"/>
      <c r="TQN134" s="281"/>
      <c r="TQO134" s="281"/>
      <c r="TQP134" s="281"/>
      <c r="TQQ134" s="281"/>
      <c r="TQR134" s="281"/>
      <c r="TQS134" s="281"/>
      <c r="TQT134" s="281"/>
      <c r="TQU134" s="281"/>
      <c r="TQV134" s="281"/>
      <c r="TQW134" s="281"/>
      <c r="TQX134" s="281"/>
      <c r="TQY134" s="281"/>
      <c r="TQZ134" s="281"/>
      <c r="TRA134" s="281"/>
      <c r="TRB134" s="281"/>
      <c r="TRC134" s="281"/>
      <c r="TRD134" s="281"/>
      <c r="TRE134" s="281"/>
      <c r="TRF134" s="281"/>
      <c r="TRG134" s="281"/>
      <c r="TRH134" s="281"/>
      <c r="TRI134" s="281"/>
      <c r="TRJ134" s="281"/>
      <c r="TRK134" s="281"/>
      <c r="TRL134" s="281"/>
      <c r="TRM134" s="281"/>
      <c r="TRN134" s="281"/>
      <c r="TRO134" s="281"/>
      <c r="TRP134" s="281"/>
      <c r="TRQ134" s="281"/>
      <c r="TRR134" s="281"/>
      <c r="TRS134" s="281"/>
      <c r="TRT134" s="281"/>
      <c r="TRU134" s="281"/>
      <c r="TRV134" s="281"/>
      <c r="TRW134" s="281"/>
      <c r="TRX134" s="281"/>
      <c r="TRY134" s="281"/>
      <c r="TRZ134" s="281"/>
      <c r="TSA134" s="281"/>
      <c r="TSB134" s="281"/>
      <c r="TSC134" s="281"/>
      <c r="TSD134" s="281"/>
      <c r="TSE134" s="281"/>
      <c r="TSF134" s="281"/>
      <c r="TSG134" s="281"/>
      <c r="TSH134" s="281"/>
      <c r="TSI134" s="281"/>
      <c r="TSJ134" s="281"/>
      <c r="TSK134" s="281"/>
      <c r="TSL134" s="281"/>
      <c r="TSM134" s="281"/>
      <c r="TSN134" s="281"/>
      <c r="TSO134" s="281"/>
      <c r="TSP134" s="281"/>
      <c r="TSQ134" s="281"/>
      <c r="TSR134" s="281"/>
      <c r="TSS134" s="281"/>
      <c r="TST134" s="281"/>
      <c r="TSU134" s="281"/>
      <c r="TSV134" s="281"/>
      <c r="TSW134" s="281"/>
      <c r="TSX134" s="281"/>
      <c r="TSY134" s="281"/>
      <c r="TSZ134" s="281"/>
      <c r="TTA134" s="281"/>
      <c r="TTB134" s="281"/>
      <c r="TTC134" s="281"/>
      <c r="TTD134" s="281"/>
      <c r="TTE134" s="281"/>
      <c r="TTF134" s="281"/>
      <c r="TTG134" s="281"/>
      <c r="TTH134" s="281"/>
      <c r="TTI134" s="281"/>
      <c r="TTJ134" s="281"/>
      <c r="TTK134" s="281"/>
      <c r="TTL134" s="281"/>
      <c r="TTM134" s="281"/>
      <c r="TTN134" s="281"/>
      <c r="TTO134" s="281"/>
      <c r="TTP134" s="281"/>
      <c r="TTQ134" s="281"/>
      <c r="TTR134" s="281"/>
      <c r="TTS134" s="281"/>
      <c r="TTT134" s="281"/>
      <c r="TTU134" s="281"/>
      <c r="TTV134" s="281"/>
      <c r="TTW134" s="281"/>
      <c r="TTX134" s="281"/>
      <c r="TTY134" s="281"/>
      <c r="TTZ134" s="281"/>
      <c r="TUA134" s="281"/>
      <c r="TUB134" s="281"/>
      <c r="TUC134" s="281"/>
      <c r="TUD134" s="281"/>
      <c r="TUE134" s="281"/>
      <c r="TUF134" s="281"/>
      <c r="TUG134" s="281"/>
      <c r="TUH134" s="281"/>
      <c r="TUI134" s="281"/>
      <c r="TUJ134" s="281"/>
      <c r="TUK134" s="281"/>
      <c r="TUL134" s="281"/>
      <c r="TUM134" s="281"/>
      <c r="TUN134" s="281"/>
      <c r="TUO134" s="281"/>
      <c r="TUP134" s="281"/>
      <c r="TUQ134" s="281"/>
      <c r="TUR134" s="281"/>
      <c r="TUS134" s="281"/>
      <c r="TUT134" s="281"/>
      <c r="TUU134" s="281"/>
      <c r="TUV134" s="281"/>
      <c r="TUW134" s="281"/>
      <c r="TUX134" s="281"/>
      <c r="TUY134" s="281"/>
      <c r="TUZ134" s="281"/>
      <c r="TVA134" s="281"/>
      <c r="TVB134" s="281"/>
      <c r="TVC134" s="281"/>
      <c r="TVD134" s="281"/>
      <c r="TVE134" s="281"/>
      <c r="TVF134" s="281"/>
      <c r="TVG134" s="281"/>
      <c r="TVH134" s="281"/>
      <c r="TVI134" s="281"/>
      <c r="TVJ134" s="281"/>
      <c r="TVK134" s="281"/>
      <c r="TVL134" s="281"/>
      <c r="TVM134" s="281"/>
      <c r="TVN134" s="281"/>
      <c r="TVO134" s="281"/>
      <c r="TVP134" s="281"/>
      <c r="TVQ134" s="281"/>
      <c r="TVR134" s="281"/>
      <c r="TVS134" s="281"/>
      <c r="TVT134" s="281"/>
      <c r="TVU134" s="281"/>
      <c r="TVV134" s="281"/>
      <c r="TVW134" s="281"/>
      <c r="TVX134" s="281"/>
      <c r="TVY134" s="281"/>
      <c r="TVZ134" s="281"/>
      <c r="TWA134" s="281"/>
      <c r="TWB134" s="281"/>
      <c r="TWC134" s="281"/>
      <c r="TWD134" s="281"/>
      <c r="TWE134" s="281"/>
      <c r="TWF134" s="281"/>
      <c r="TWG134" s="281"/>
      <c r="TWH134" s="281"/>
      <c r="TWI134" s="281"/>
      <c r="TWJ134" s="281"/>
      <c r="TWK134" s="281"/>
      <c r="TWL134" s="281"/>
      <c r="TWM134" s="281"/>
      <c r="TWN134" s="281"/>
      <c r="TWO134" s="281"/>
      <c r="TWP134" s="281"/>
      <c r="TWQ134" s="281"/>
      <c r="TWR134" s="281"/>
      <c r="TWS134" s="281"/>
      <c r="TWT134" s="281"/>
      <c r="TWU134" s="281"/>
      <c r="TWV134" s="281"/>
      <c r="TWW134" s="281"/>
      <c r="TWX134" s="281"/>
      <c r="TWY134" s="281"/>
      <c r="TWZ134" s="281"/>
      <c r="TXA134" s="281"/>
      <c r="TXB134" s="281"/>
      <c r="TXC134" s="281"/>
      <c r="TXD134" s="281"/>
      <c r="TXE134" s="281"/>
      <c r="TXF134" s="281"/>
      <c r="TXG134" s="281"/>
      <c r="TXH134" s="281"/>
      <c r="TXI134" s="281"/>
      <c r="TXJ134" s="281"/>
      <c r="TXK134" s="281"/>
      <c r="TXL134" s="281"/>
      <c r="TXM134" s="281"/>
      <c r="TXN134" s="281"/>
      <c r="TXO134" s="281"/>
      <c r="TXP134" s="281"/>
      <c r="TXQ134" s="281"/>
      <c r="TXR134" s="281"/>
      <c r="TXS134" s="281"/>
      <c r="TXT134" s="281"/>
      <c r="TXU134" s="281"/>
      <c r="TXV134" s="281"/>
      <c r="TXW134" s="281"/>
      <c r="TXX134" s="281"/>
      <c r="TXY134" s="281"/>
      <c r="TXZ134" s="281"/>
      <c r="TYA134" s="281"/>
      <c r="TYB134" s="281"/>
      <c r="TYC134" s="281"/>
      <c r="TYD134" s="281"/>
      <c r="TYE134" s="281"/>
      <c r="TYF134" s="281"/>
      <c r="TYG134" s="281"/>
      <c r="TYH134" s="281"/>
      <c r="TYI134" s="281"/>
      <c r="TYJ134" s="281"/>
      <c r="TYK134" s="281"/>
      <c r="TYL134" s="281"/>
      <c r="TYM134" s="281"/>
      <c r="TYN134" s="281"/>
      <c r="TYO134" s="281"/>
      <c r="TYP134" s="281"/>
      <c r="TYQ134" s="281"/>
      <c r="TYR134" s="281"/>
      <c r="TYS134" s="281"/>
      <c r="TYT134" s="281"/>
      <c r="TYU134" s="281"/>
      <c r="TYV134" s="281"/>
      <c r="TYW134" s="281"/>
      <c r="TYX134" s="281"/>
      <c r="TYY134" s="281"/>
      <c r="TYZ134" s="281"/>
      <c r="TZA134" s="281"/>
      <c r="TZB134" s="281"/>
      <c r="TZC134" s="281"/>
      <c r="TZD134" s="281"/>
      <c r="TZE134" s="281"/>
      <c r="TZF134" s="281"/>
      <c r="TZG134" s="281"/>
      <c r="TZH134" s="281"/>
      <c r="TZI134" s="281"/>
      <c r="TZJ134" s="281"/>
      <c r="TZK134" s="281"/>
      <c r="TZL134" s="281"/>
      <c r="TZM134" s="281"/>
      <c r="TZN134" s="281"/>
      <c r="TZO134" s="281"/>
      <c r="TZP134" s="281"/>
      <c r="TZQ134" s="281"/>
      <c r="TZR134" s="281"/>
      <c r="TZS134" s="281"/>
      <c r="TZT134" s="281"/>
      <c r="TZU134" s="281"/>
      <c r="TZV134" s="281"/>
      <c r="TZW134" s="281"/>
      <c r="TZX134" s="281"/>
      <c r="TZY134" s="281"/>
      <c r="TZZ134" s="281"/>
      <c r="UAA134" s="281"/>
      <c r="UAB134" s="281"/>
      <c r="UAC134" s="281"/>
      <c r="UAD134" s="281"/>
      <c r="UAE134" s="281"/>
      <c r="UAF134" s="281"/>
      <c r="UAG134" s="281"/>
      <c r="UAH134" s="281"/>
      <c r="UAI134" s="281"/>
      <c r="UAJ134" s="281"/>
      <c r="UAK134" s="281"/>
      <c r="UAL134" s="281"/>
      <c r="UAM134" s="281"/>
      <c r="UAN134" s="281"/>
      <c r="UAO134" s="281"/>
      <c r="UAP134" s="281"/>
      <c r="UAQ134" s="281"/>
      <c r="UAR134" s="281"/>
      <c r="UAS134" s="281"/>
      <c r="UAT134" s="281"/>
      <c r="UAU134" s="281"/>
      <c r="UAV134" s="281"/>
      <c r="UAW134" s="281"/>
      <c r="UAX134" s="281"/>
      <c r="UAY134" s="281"/>
      <c r="UAZ134" s="281"/>
      <c r="UBA134" s="281"/>
      <c r="UBB134" s="281"/>
      <c r="UBC134" s="281"/>
      <c r="UBD134" s="281"/>
      <c r="UBE134" s="281"/>
      <c r="UBF134" s="281"/>
      <c r="UBG134" s="281"/>
      <c r="UBH134" s="281"/>
      <c r="UBI134" s="281"/>
      <c r="UBJ134" s="281"/>
      <c r="UBK134" s="281"/>
      <c r="UBL134" s="281"/>
      <c r="UBM134" s="281"/>
      <c r="UBN134" s="281"/>
      <c r="UBO134" s="281"/>
      <c r="UBP134" s="281"/>
      <c r="UBQ134" s="281"/>
      <c r="UBR134" s="281"/>
      <c r="UBS134" s="281"/>
      <c r="UBT134" s="281"/>
      <c r="UBU134" s="281"/>
      <c r="UBV134" s="281"/>
      <c r="UBW134" s="281"/>
      <c r="UBX134" s="281"/>
      <c r="UBY134" s="281"/>
      <c r="UBZ134" s="281"/>
      <c r="UCA134" s="281"/>
      <c r="UCB134" s="281"/>
      <c r="UCC134" s="281"/>
      <c r="UCD134" s="281"/>
      <c r="UCE134" s="281"/>
      <c r="UCF134" s="281"/>
      <c r="UCG134" s="281"/>
      <c r="UCH134" s="281"/>
      <c r="UCI134" s="281"/>
      <c r="UCJ134" s="281"/>
      <c r="UCK134" s="281"/>
      <c r="UCL134" s="281"/>
      <c r="UCM134" s="281"/>
      <c r="UCN134" s="281"/>
      <c r="UCO134" s="281"/>
      <c r="UCP134" s="281"/>
      <c r="UCQ134" s="281"/>
      <c r="UCR134" s="281"/>
      <c r="UCS134" s="281"/>
      <c r="UCT134" s="281"/>
      <c r="UCU134" s="281"/>
      <c r="UCV134" s="281"/>
      <c r="UCW134" s="281"/>
      <c r="UCX134" s="281"/>
      <c r="UCY134" s="281"/>
      <c r="UCZ134" s="281"/>
      <c r="UDA134" s="281"/>
      <c r="UDB134" s="281"/>
      <c r="UDC134" s="281"/>
      <c r="UDD134" s="281"/>
      <c r="UDE134" s="281"/>
      <c r="UDF134" s="281"/>
      <c r="UDG134" s="281"/>
      <c r="UDH134" s="281"/>
      <c r="UDI134" s="281"/>
      <c r="UDJ134" s="281"/>
      <c r="UDK134" s="281"/>
      <c r="UDL134" s="281"/>
      <c r="UDM134" s="281"/>
      <c r="UDN134" s="281"/>
      <c r="UDO134" s="281"/>
      <c r="UDP134" s="281"/>
      <c r="UDQ134" s="281"/>
      <c r="UDR134" s="281"/>
      <c r="UDS134" s="281"/>
      <c r="UDT134" s="281"/>
      <c r="UDU134" s="281"/>
      <c r="UDV134" s="281"/>
      <c r="UDW134" s="281"/>
      <c r="UDX134" s="281"/>
      <c r="UDY134" s="281"/>
      <c r="UDZ134" s="281"/>
      <c r="UEA134" s="281"/>
      <c r="UEB134" s="281"/>
      <c r="UEC134" s="281"/>
      <c r="UED134" s="281"/>
      <c r="UEE134" s="281"/>
      <c r="UEF134" s="281"/>
      <c r="UEG134" s="281"/>
      <c r="UEH134" s="281"/>
      <c r="UEI134" s="281"/>
      <c r="UEJ134" s="281"/>
      <c r="UEK134" s="281"/>
      <c r="UEL134" s="281"/>
      <c r="UEM134" s="281"/>
      <c r="UEN134" s="281"/>
      <c r="UEO134" s="281"/>
      <c r="UEP134" s="281"/>
      <c r="UEQ134" s="281"/>
      <c r="UER134" s="281"/>
      <c r="UES134" s="281"/>
      <c r="UET134" s="281"/>
      <c r="UEU134" s="281"/>
      <c r="UEV134" s="281"/>
      <c r="UEW134" s="281"/>
      <c r="UEX134" s="281"/>
      <c r="UEY134" s="281"/>
      <c r="UEZ134" s="281"/>
      <c r="UFA134" s="281"/>
      <c r="UFB134" s="281"/>
      <c r="UFC134" s="281"/>
      <c r="UFD134" s="281"/>
      <c r="UFE134" s="281"/>
      <c r="UFF134" s="281"/>
      <c r="UFG134" s="281"/>
      <c r="UFH134" s="281"/>
      <c r="UFI134" s="281"/>
      <c r="UFJ134" s="281"/>
      <c r="UFK134" s="281"/>
      <c r="UFL134" s="281"/>
      <c r="UFM134" s="281"/>
      <c r="UFN134" s="281"/>
      <c r="UFO134" s="281"/>
      <c r="UFP134" s="281"/>
      <c r="UFQ134" s="281"/>
      <c r="UFR134" s="281"/>
      <c r="UFS134" s="281"/>
      <c r="UFT134" s="281"/>
      <c r="UFU134" s="281"/>
      <c r="UFV134" s="281"/>
      <c r="UFW134" s="281"/>
      <c r="UFX134" s="281"/>
      <c r="UFY134" s="281"/>
      <c r="UFZ134" s="281"/>
      <c r="UGA134" s="281"/>
      <c r="UGB134" s="281"/>
      <c r="UGC134" s="281"/>
      <c r="UGD134" s="281"/>
      <c r="UGE134" s="281"/>
      <c r="UGF134" s="281"/>
      <c r="UGG134" s="281"/>
      <c r="UGH134" s="281"/>
      <c r="UGI134" s="281"/>
      <c r="UGJ134" s="281"/>
      <c r="UGK134" s="281"/>
      <c r="UGL134" s="281"/>
      <c r="UGM134" s="281"/>
      <c r="UGN134" s="281"/>
      <c r="UGO134" s="281"/>
      <c r="UGP134" s="281"/>
      <c r="UGQ134" s="281"/>
      <c r="UGR134" s="281"/>
      <c r="UGS134" s="281"/>
      <c r="UGT134" s="281"/>
      <c r="UGU134" s="281"/>
      <c r="UGV134" s="281"/>
      <c r="UGW134" s="281"/>
      <c r="UGX134" s="281"/>
      <c r="UGY134" s="281"/>
      <c r="UGZ134" s="281"/>
      <c r="UHA134" s="281"/>
      <c r="UHB134" s="281"/>
      <c r="UHC134" s="281"/>
      <c r="UHD134" s="281"/>
      <c r="UHE134" s="281"/>
      <c r="UHF134" s="281"/>
      <c r="UHG134" s="281"/>
      <c r="UHH134" s="281"/>
      <c r="UHI134" s="281"/>
      <c r="UHJ134" s="281"/>
      <c r="UHK134" s="281"/>
      <c r="UHL134" s="281"/>
      <c r="UHM134" s="281"/>
      <c r="UHN134" s="281"/>
      <c r="UHO134" s="281"/>
      <c r="UHP134" s="281"/>
      <c r="UHQ134" s="281"/>
      <c r="UHR134" s="281"/>
      <c r="UHS134" s="281"/>
      <c r="UHT134" s="281"/>
      <c r="UHU134" s="281"/>
      <c r="UHV134" s="281"/>
      <c r="UHW134" s="281"/>
      <c r="UHX134" s="281"/>
      <c r="UHY134" s="281"/>
      <c r="UHZ134" s="281"/>
      <c r="UIA134" s="281"/>
      <c r="UIB134" s="281"/>
      <c r="UIC134" s="281"/>
      <c r="UID134" s="281"/>
      <c r="UIE134" s="281"/>
      <c r="UIF134" s="281"/>
      <c r="UIG134" s="281"/>
      <c r="UIH134" s="281"/>
      <c r="UII134" s="281"/>
      <c r="UIJ134" s="281"/>
      <c r="UIK134" s="281"/>
      <c r="UIL134" s="281"/>
      <c r="UIM134" s="281"/>
      <c r="UIN134" s="281"/>
      <c r="UIO134" s="281"/>
      <c r="UIP134" s="281"/>
      <c r="UIQ134" s="281"/>
      <c r="UIR134" s="281"/>
      <c r="UIS134" s="281"/>
      <c r="UIT134" s="281"/>
      <c r="UIU134" s="281"/>
      <c r="UIV134" s="281"/>
      <c r="UIW134" s="281"/>
      <c r="UIX134" s="281"/>
      <c r="UIY134" s="281"/>
      <c r="UIZ134" s="281"/>
      <c r="UJA134" s="281"/>
      <c r="UJB134" s="281"/>
      <c r="UJC134" s="281"/>
      <c r="UJD134" s="281"/>
      <c r="UJE134" s="281"/>
      <c r="UJF134" s="281"/>
      <c r="UJG134" s="281"/>
      <c r="UJH134" s="281"/>
      <c r="UJI134" s="281"/>
      <c r="UJJ134" s="281"/>
      <c r="UJK134" s="281"/>
      <c r="UJL134" s="281"/>
      <c r="UJM134" s="281"/>
      <c r="UJN134" s="281"/>
      <c r="UJO134" s="281"/>
      <c r="UJP134" s="281"/>
      <c r="UJQ134" s="281"/>
      <c r="UJR134" s="281"/>
      <c r="UJS134" s="281"/>
      <c r="UJT134" s="281"/>
      <c r="UJU134" s="281"/>
      <c r="UJV134" s="281"/>
      <c r="UJW134" s="281"/>
      <c r="UJX134" s="281"/>
      <c r="UJY134" s="281"/>
      <c r="UJZ134" s="281"/>
      <c r="UKA134" s="281"/>
      <c r="UKB134" s="281"/>
      <c r="UKC134" s="281"/>
      <c r="UKD134" s="281"/>
      <c r="UKE134" s="281"/>
      <c r="UKF134" s="281"/>
      <c r="UKG134" s="281"/>
      <c r="UKH134" s="281"/>
      <c r="UKI134" s="281"/>
      <c r="UKJ134" s="281"/>
      <c r="UKK134" s="281"/>
      <c r="UKL134" s="281"/>
      <c r="UKM134" s="281"/>
      <c r="UKN134" s="281"/>
      <c r="UKO134" s="281"/>
      <c r="UKP134" s="281"/>
      <c r="UKQ134" s="281"/>
      <c r="UKR134" s="281"/>
      <c r="UKS134" s="281"/>
      <c r="UKT134" s="281"/>
      <c r="UKU134" s="281"/>
      <c r="UKV134" s="281"/>
      <c r="UKW134" s="281"/>
      <c r="UKX134" s="281"/>
      <c r="UKY134" s="281"/>
      <c r="UKZ134" s="281"/>
      <c r="ULA134" s="281"/>
      <c r="ULB134" s="281"/>
      <c r="ULC134" s="281"/>
      <c r="ULD134" s="281"/>
      <c r="ULE134" s="281"/>
      <c r="ULF134" s="281"/>
      <c r="ULG134" s="281"/>
      <c r="ULH134" s="281"/>
      <c r="ULI134" s="281"/>
      <c r="ULJ134" s="281"/>
      <c r="ULK134" s="281"/>
      <c r="ULL134" s="281"/>
      <c r="ULM134" s="281"/>
      <c r="ULN134" s="281"/>
      <c r="ULO134" s="281"/>
      <c r="ULP134" s="281"/>
      <c r="ULQ134" s="281"/>
      <c r="ULR134" s="281"/>
      <c r="ULS134" s="281"/>
      <c r="ULT134" s="281"/>
      <c r="ULU134" s="281"/>
      <c r="ULV134" s="281"/>
      <c r="ULW134" s="281"/>
      <c r="ULX134" s="281"/>
      <c r="ULY134" s="281"/>
      <c r="ULZ134" s="281"/>
      <c r="UMA134" s="281"/>
      <c r="UMB134" s="281"/>
      <c r="UMC134" s="281"/>
      <c r="UMD134" s="281"/>
      <c r="UME134" s="281"/>
      <c r="UMF134" s="281"/>
      <c r="UMG134" s="281"/>
      <c r="UMH134" s="281"/>
      <c r="UMI134" s="281"/>
      <c r="UMJ134" s="281"/>
      <c r="UMK134" s="281"/>
      <c r="UML134" s="281"/>
      <c r="UMM134" s="281"/>
      <c r="UMN134" s="281"/>
      <c r="UMO134" s="281"/>
      <c r="UMP134" s="281"/>
      <c r="UMQ134" s="281"/>
      <c r="UMR134" s="281"/>
      <c r="UMS134" s="281"/>
      <c r="UMT134" s="281"/>
      <c r="UMU134" s="281"/>
      <c r="UMV134" s="281"/>
      <c r="UMW134" s="281"/>
      <c r="UMX134" s="281"/>
      <c r="UMY134" s="281"/>
      <c r="UMZ134" s="281"/>
      <c r="UNA134" s="281"/>
      <c r="UNB134" s="281"/>
      <c r="UNC134" s="281"/>
      <c r="UND134" s="281"/>
      <c r="UNE134" s="281"/>
      <c r="UNF134" s="281"/>
      <c r="UNG134" s="281"/>
      <c r="UNH134" s="281"/>
      <c r="UNI134" s="281"/>
      <c r="UNJ134" s="281"/>
      <c r="UNK134" s="281"/>
      <c r="UNL134" s="281"/>
      <c r="UNM134" s="281"/>
      <c r="UNN134" s="281"/>
      <c r="UNO134" s="281"/>
      <c r="UNP134" s="281"/>
      <c r="UNQ134" s="281"/>
      <c r="UNR134" s="281"/>
      <c r="UNS134" s="281"/>
      <c r="UNT134" s="281"/>
      <c r="UNU134" s="281"/>
      <c r="UNV134" s="281"/>
      <c r="UNW134" s="281"/>
      <c r="UNX134" s="281"/>
      <c r="UNY134" s="281"/>
      <c r="UNZ134" s="281"/>
      <c r="UOA134" s="281"/>
      <c r="UOB134" s="281"/>
      <c r="UOC134" s="281"/>
      <c r="UOD134" s="281"/>
      <c r="UOE134" s="281"/>
      <c r="UOF134" s="281"/>
      <c r="UOG134" s="281"/>
      <c r="UOH134" s="281"/>
      <c r="UOI134" s="281"/>
      <c r="UOJ134" s="281"/>
      <c r="UOK134" s="281"/>
      <c r="UOL134" s="281"/>
      <c r="UOM134" s="281"/>
      <c r="UON134" s="281"/>
      <c r="UOO134" s="281"/>
      <c r="UOP134" s="281"/>
      <c r="UOQ134" s="281"/>
      <c r="UOR134" s="281"/>
      <c r="UOS134" s="281"/>
      <c r="UOT134" s="281"/>
      <c r="UOU134" s="281"/>
      <c r="UOV134" s="281"/>
      <c r="UOW134" s="281"/>
      <c r="UOX134" s="281"/>
      <c r="UOY134" s="281"/>
      <c r="UOZ134" s="281"/>
      <c r="UPA134" s="281"/>
      <c r="UPB134" s="281"/>
      <c r="UPC134" s="281"/>
      <c r="UPD134" s="281"/>
      <c r="UPE134" s="281"/>
      <c r="UPF134" s="281"/>
      <c r="UPG134" s="281"/>
      <c r="UPH134" s="281"/>
      <c r="UPI134" s="281"/>
      <c r="UPJ134" s="281"/>
      <c r="UPK134" s="281"/>
      <c r="UPL134" s="281"/>
      <c r="UPM134" s="281"/>
      <c r="UPN134" s="281"/>
      <c r="UPO134" s="281"/>
      <c r="UPP134" s="281"/>
      <c r="UPQ134" s="281"/>
      <c r="UPR134" s="281"/>
      <c r="UPS134" s="281"/>
      <c r="UPT134" s="281"/>
      <c r="UPU134" s="281"/>
      <c r="UPV134" s="281"/>
      <c r="UPW134" s="281"/>
      <c r="UPX134" s="281"/>
      <c r="UPY134" s="281"/>
      <c r="UPZ134" s="281"/>
      <c r="UQA134" s="281"/>
      <c r="UQB134" s="281"/>
      <c r="UQC134" s="281"/>
      <c r="UQD134" s="281"/>
      <c r="UQE134" s="281"/>
      <c r="UQF134" s="281"/>
      <c r="UQG134" s="281"/>
      <c r="UQH134" s="281"/>
      <c r="UQI134" s="281"/>
      <c r="UQJ134" s="281"/>
      <c r="UQK134" s="281"/>
      <c r="UQL134" s="281"/>
      <c r="UQM134" s="281"/>
      <c r="UQN134" s="281"/>
      <c r="UQO134" s="281"/>
      <c r="UQP134" s="281"/>
      <c r="UQQ134" s="281"/>
      <c r="UQR134" s="281"/>
      <c r="UQS134" s="281"/>
      <c r="UQT134" s="281"/>
      <c r="UQU134" s="281"/>
      <c r="UQV134" s="281"/>
      <c r="UQW134" s="281"/>
      <c r="UQX134" s="281"/>
      <c r="UQY134" s="281"/>
      <c r="UQZ134" s="281"/>
      <c r="URA134" s="281"/>
      <c r="URB134" s="281"/>
      <c r="URC134" s="281"/>
      <c r="URD134" s="281"/>
      <c r="URE134" s="281"/>
      <c r="URF134" s="281"/>
      <c r="URG134" s="281"/>
      <c r="URH134" s="281"/>
      <c r="URI134" s="281"/>
      <c r="URJ134" s="281"/>
      <c r="URK134" s="281"/>
      <c r="URL134" s="281"/>
      <c r="URM134" s="281"/>
      <c r="URN134" s="281"/>
      <c r="URO134" s="281"/>
      <c r="URP134" s="281"/>
      <c r="URQ134" s="281"/>
      <c r="URR134" s="281"/>
      <c r="URS134" s="281"/>
      <c r="URT134" s="281"/>
      <c r="URU134" s="281"/>
      <c r="URV134" s="281"/>
      <c r="URW134" s="281"/>
      <c r="URX134" s="281"/>
      <c r="URY134" s="281"/>
      <c r="URZ134" s="281"/>
      <c r="USA134" s="281"/>
      <c r="USB134" s="281"/>
      <c r="USC134" s="281"/>
      <c r="USD134" s="281"/>
      <c r="USE134" s="281"/>
      <c r="USF134" s="281"/>
      <c r="USG134" s="281"/>
      <c r="USH134" s="281"/>
      <c r="USI134" s="281"/>
      <c r="USJ134" s="281"/>
      <c r="USK134" s="281"/>
      <c r="USL134" s="281"/>
      <c r="USM134" s="281"/>
      <c r="USN134" s="281"/>
      <c r="USO134" s="281"/>
      <c r="USP134" s="281"/>
      <c r="USQ134" s="281"/>
      <c r="USR134" s="281"/>
      <c r="USS134" s="281"/>
      <c r="UST134" s="281"/>
      <c r="USU134" s="281"/>
      <c r="USV134" s="281"/>
      <c r="USW134" s="281"/>
      <c r="USX134" s="281"/>
      <c r="USY134" s="281"/>
      <c r="USZ134" s="281"/>
      <c r="UTA134" s="281"/>
      <c r="UTB134" s="281"/>
      <c r="UTC134" s="281"/>
      <c r="UTD134" s="281"/>
      <c r="UTE134" s="281"/>
      <c r="UTF134" s="281"/>
      <c r="UTG134" s="281"/>
      <c r="UTH134" s="281"/>
      <c r="UTI134" s="281"/>
      <c r="UTJ134" s="281"/>
      <c r="UTK134" s="281"/>
      <c r="UTL134" s="281"/>
      <c r="UTM134" s="281"/>
      <c r="UTN134" s="281"/>
      <c r="UTO134" s="281"/>
      <c r="UTP134" s="281"/>
      <c r="UTQ134" s="281"/>
      <c r="UTR134" s="281"/>
      <c r="UTS134" s="281"/>
      <c r="UTT134" s="281"/>
      <c r="UTU134" s="281"/>
      <c r="UTV134" s="281"/>
      <c r="UTW134" s="281"/>
      <c r="UTX134" s="281"/>
      <c r="UTY134" s="281"/>
      <c r="UTZ134" s="281"/>
      <c r="UUA134" s="281"/>
      <c r="UUB134" s="281"/>
      <c r="UUC134" s="281"/>
      <c r="UUD134" s="281"/>
      <c r="UUE134" s="281"/>
      <c r="UUF134" s="281"/>
      <c r="UUG134" s="281"/>
      <c r="UUH134" s="281"/>
      <c r="UUI134" s="281"/>
      <c r="UUJ134" s="281"/>
      <c r="UUK134" s="281"/>
      <c r="UUL134" s="281"/>
      <c r="UUM134" s="281"/>
      <c r="UUN134" s="281"/>
      <c r="UUO134" s="281"/>
      <c r="UUP134" s="281"/>
      <c r="UUQ134" s="281"/>
      <c r="UUR134" s="281"/>
      <c r="UUS134" s="281"/>
      <c r="UUT134" s="281"/>
      <c r="UUU134" s="281"/>
      <c r="UUV134" s="281"/>
      <c r="UUW134" s="281"/>
      <c r="UUX134" s="281"/>
      <c r="UUY134" s="281"/>
      <c r="UUZ134" s="281"/>
      <c r="UVA134" s="281"/>
      <c r="UVB134" s="281"/>
      <c r="UVC134" s="281"/>
      <c r="UVD134" s="281"/>
      <c r="UVE134" s="281"/>
      <c r="UVF134" s="281"/>
      <c r="UVG134" s="281"/>
      <c r="UVH134" s="281"/>
      <c r="UVI134" s="281"/>
      <c r="UVJ134" s="281"/>
      <c r="UVK134" s="281"/>
      <c r="UVL134" s="281"/>
      <c r="UVM134" s="281"/>
      <c r="UVN134" s="281"/>
      <c r="UVO134" s="281"/>
      <c r="UVP134" s="281"/>
      <c r="UVQ134" s="281"/>
      <c r="UVR134" s="281"/>
      <c r="UVS134" s="281"/>
      <c r="UVT134" s="281"/>
      <c r="UVU134" s="281"/>
      <c r="UVV134" s="281"/>
      <c r="UVW134" s="281"/>
      <c r="UVX134" s="281"/>
      <c r="UVY134" s="281"/>
      <c r="UVZ134" s="281"/>
      <c r="UWA134" s="281"/>
      <c r="UWB134" s="281"/>
      <c r="UWC134" s="281"/>
      <c r="UWD134" s="281"/>
      <c r="UWE134" s="281"/>
      <c r="UWF134" s="281"/>
      <c r="UWG134" s="281"/>
      <c r="UWH134" s="281"/>
      <c r="UWI134" s="281"/>
      <c r="UWJ134" s="281"/>
      <c r="UWK134" s="281"/>
      <c r="UWL134" s="281"/>
      <c r="UWM134" s="281"/>
      <c r="UWN134" s="281"/>
      <c r="UWO134" s="281"/>
      <c r="UWP134" s="281"/>
      <c r="UWQ134" s="281"/>
      <c r="UWR134" s="281"/>
      <c r="UWS134" s="281"/>
      <c r="UWT134" s="281"/>
      <c r="UWU134" s="281"/>
      <c r="UWV134" s="281"/>
      <c r="UWW134" s="281"/>
      <c r="UWX134" s="281"/>
      <c r="UWY134" s="281"/>
      <c r="UWZ134" s="281"/>
      <c r="UXA134" s="281"/>
      <c r="UXB134" s="281"/>
      <c r="UXC134" s="281"/>
      <c r="UXD134" s="281"/>
      <c r="UXE134" s="281"/>
      <c r="UXF134" s="281"/>
      <c r="UXG134" s="281"/>
      <c r="UXH134" s="281"/>
      <c r="UXI134" s="281"/>
      <c r="UXJ134" s="281"/>
      <c r="UXK134" s="281"/>
      <c r="UXL134" s="281"/>
      <c r="UXM134" s="281"/>
      <c r="UXN134" s="281"/>
      <c r="UXO134" s="281"/>
      <c r="UXP134" s="281"/>
      <c r="UXQ134" s="281"/>
      <c r="UXR134" s="281"/>
      <c r="UXS134" s="281"/>
      <c r="UXT134" s="281"/>
      <c r="UXU134" s="281"/>
      <c r="UXV134" s="281"/>
      <c r="UXW134" s="281"/>
      <c r="UXX134" s="281"/>
      <c r="UXY134" s="281"/>
      <c r="UXZ134" s="281"/>
      <c r="UYA134" s="281"/>
      <c r="UYB134" s="281"/>
      <c r="UYC134" s="281"/>
      <c r="UYD134" s="281"/>
      <c r="UYE134" s="281"/>
      <c r="UYF134" s="281"/>
      <c r="UYG134" s="281"/>
      <c r="UYH134" s="281"/>
      <c r="UYI134" s="281"/>
      <c r="UYJ134" s="281"/>
      <c r="UYK134" s="281"/>
      <c r="UYL134" s="281"/>
      <c r="UYM134" s="281"/>
      <c r="UYN134" s="281"/>
      <c r="UYO134" s="281"/>
      <c r="UYP134" s="281"/>
      <c r="UYQ134" s="281"/>
      <c r="UYR134" s="281"/>
      <c r="UYS134" s="281"/>
      <c r="UYT134" s="281"/>
      <c r="UYU134" s="281"/>
      <c r="UYV134" s="281"/>
      <c r="UYW134" s="281"/>
      <c r="UYX134" s="281"/>
      <c r="UYY134" s="281"/>
      <c r="UYZ134" s="281"/>
      <c r="UZA134" s="281"/>
      <c r="UZB134" s="281"/>
      <c r="UZC134" s="281"/>
      <c r="UZD134" s="281"/>
      <c r="UZE134" s="281"/>
      <c r="UZF134" s="281"/>
      <c r="UZG134" s="281"/>
      <c r="UZH134" s="281"/>
      <c r="UZI134" s="281"/>
      <c r="UZJ134" s="281"/>
      <c r="UZK134" s="281"/>
      <c r="UZL134" s="281"/>
      <c r="UZM134" s="281"/>
      <c r="UZN134" s="281"/>
      <c r="UZO134" s="281"/>
      <c r="UZP134" s="281"/>
      <c r="UZQ134" s="281"/>
      <c r="UZR134" s="281"/>
      <c r="UZS134" s="281"/>
      <c r="UZT134" s="281"/>
      <c r="UZU134" s="281"/>
      <c r="UZV134" s="281"/>
      <c r="UZW134" s="281"/>
      <c r="UZX134" s="281"/>
      <c r="UZY134" s="281"/>
      <c r="UZZ134" s="281"/>
      <c r="VAA134" s="281"/>
      <c r="VAB134" s="281"/>
      <c r="VAC134" s="281"/>
      <c r="VAD134" s="281"/>
      <c r="VAE134" s="281"/>
      <c r="VAF134" s="281"/>
      <c r="VAG134" s="281"/>
      <c r="VAH134" s="281"/>
      <c r="VAI134" s="281"/>
      <c r="VAJ134" s="281"/>
      <c r="VAK134" s="281"/>
      <c r="VAL134" s="281"/>
      <c r="VAM134" s="281"/>
      <c r="VAN134" s="281"/>
      <c r="VAO134" s="281"/>
      <c r="VAP134" s="281"/>
      <c r="VAQ134" s="281"/>
      <c r="VAR134" s="281"/>
      <c r="VAS134" s="281"/>
      <c r="VAT134" s="281"/>
      <c r="VAU134" s="281"/>
      <c r="VAV134" s="281"/>
      <c r="VAW134" s="281"/>
      <c r="VAX134" s="281"/>
      <c r="VAY134" s="281"/>
      <c r="VAZ134" s="281"/>
      <c r="VBA134" s="281"/>
      <c r="VBB134" s="281"/>
      <c r="VBC134" s="281"/>
      <c r="VBD134" s="281"/>
      <c r="VBE134" s="281"/>
      <c r="VBF134" s="281"/>
      <c r="VBG134" s="281"/>
      <c r="VBH134" s="281"/>
      <c r="VBI134" s="281"/>
      <c r="VBJ134" s="281"/>
      <c r="VBK134" s="281"/>
      <c r="VBL134" s="281"/>
      <c r="VBM134" s="281"/>
      <c r="VBN134" s="281"/>
      <c r="VBO134" s="281"/>
      <c r="VBP134" s="281"/>
      <c r="VBQ134" s="281"/>
      <c r="VBR134" s="281"/>
      <c r="VBS134" s="281"/>
      <c r="VBT134" s="281"/>
      <c r="VBU134" s="281"/>
      <c r="VBV134" s="281"/>
      <c r="VBW134" s="281"/>
      <c r="VBX134" s="281"/>
      <c r="VBY134" s="281"/>
      <c r="VBZ134" s="281"/>
      <c r="VCA134" s="281"/>
      <c r="VCB134" s="281"/>
      <c r="VCC134" s="281"/>
      <c r="VCD134" s="281"/>
      <c r="VCE134" s="281"/>
      <c r="VCF134" s="281"/>
      <c r="VCG134" s="281"/>
      <c r="VCH134" s="281"/>
      <c r="VCI134" s="281"/>
      <c r="VCJ134" s="281"/>
      <c r="VCK134" s="281"/>
      <c r="VCL134" s="281"/>
      <c r="VCM134" s="281"/>
      <c r="VCN134" s="281"/>
      <c r="VCO134" s="281"/>
      <c r="VCP134" s="281"/>
      <c r="VCQ134" s="281"/>
      <c r="VCR134" s="281"/>
      <c r="VCS134" s="281"/>
      <c r="VCT134" s="281"/>
      <c r="VCU134" s="281"/>
      <c r="VCV134" s="281"/>
      <c r="VCW134" s="281"/>
      <c r="VCX134" s="281"/>
      <c r="VCY134" s="281"/>
      <c r="VCZ134" s="281"/>
      <c r="VDA134" s="281"/>
      <c r="VDB134" s="281"/>
      <c r="VDC134" s="281"/>
      <c r="VDD134" s="281"/>
      <c r="VDE134" s="281"/>
      <c r="VDF134" s="281"/>
      <c r="VDG134" s="281"/>
      <c r="VDH134" s="281"/>
      <c r="VDI134" s="281"/>
      <c r="VDJ134" s="281"/>
      <c r="VDK134" s="281"/>
      <c r="VDL134" s="281"/>
      <c r="VDM134" s="281"/>
      <c r="VDN134" s="281"/>
      <c r="VDO134" s="281"/>
      <c r="VDP134" s="281"/>
      <c r="VDQ134" s="281"/>
      <c r="VDR134" s="281"/>
      <c r="VDS134" s="281"/>
      <c r="VDT134" s="281"/>
      <c r="VDU134" s="281"/>
      <c r="VDV134" s="281"/>
      <c r="VDW134" s="281"/>
      <c r="VDX134" s="281"/>
      <c r="VDY134" s="281"/>
      <c r="VDZ134" s="281"/>
      <c r="VEA134" s="281"/>
      <c r="VEB134" s="281"/>
      <c r="VEC134" s="281"/>
      <c r="VED134" s="281"/>
      <c r="VEE134" s="281"/>
      <c r="VEF134" s="281"/>
      <c r="VEG134" s="281"/>
      <c r="VEH134" s="281"/>
      <c r="VEI134" s="281"/>
      <c r="VEJ134" s="281"/>
      <c r="VEK134" s="281"/>
      <c r="VEL134" s="281"/>
      <c r="VEM134" s="281"/>
      <c r="VEN134" s="281"/>
      <c r="VEO134" s="281"/>
      <c r="VEP134" s="281"/>
      <c r="VEQ134" s="281"/>
      <c r="VER134" s="281"/>
      <c r="VES134" s="281"/>
      <c r="VET134" s="281"/>
      <c r="VEU134" s="281"/>
      <c r="VEV134" s="281"/>
      <c r="VEW134" s="281"/>
      <c r="VEX134" s="281"/>
      <c r="VEY134" s="281"/>
      <c r="VEZ134" s="281"/>
      <c r="VFA134" s="281"/>
      <c r="VFB134" s="281"/>
      <c r="VFC134" s="281"/>
      <c r="VFD134" s="281"/>
      <c r="VFE134" s="281"/>
      <c r="VFF134" s="281"/>
      <c r="VFG134" s="281"/>
      <c r="VFH134" s="281"/>
      <c r="VFI134" s="281"/>
      <c r="VFJ134" s="281"/>
      <c r="VFK134" s="281"/>
      <c r="VFL134" s="281"/>
      <c r="VFM134" s="281"/>
      <c r="VFN134" s="281"/>
      <c r="VFO134" s="281"/>
      <c r="VFP134" s="281"/>
      <c r="VFQ134" s="281"/>
      <c r="VFR134" s="281"/>
      <c r="VFS134" s="281"/>
      <c r="VFT134" s="281"/>
      <c r="VFU134" s="281"/>
      <c r="VFV134" s="281"/>
      <c r="VFW134" s="281"/>
      <c r="VFX134" s="281"/>
      <c r="VFY134" s="281"/>
      <c r="VFZ134" s="281"/>
      <c r="VGA134" s="281"/>
      <c r="VGB134" s="281"/>
      <c r="VGC134" s="281"/>
      <c r="VGD134" s="281"/>
      <c r="VGE134" s="281"/>
      <c r="VGF134" s="281"/>
      <c r="VGG134" s="281"/>
      <c r="VGH134" s="281"/>
      <c r="VGI134" s="281"/>
      <c r="VGJ134" s="281"/>
      <c r="VGK134" s="281"/>
      <c r="VGL134" s="281"/>
      <c r="VGM134" s="281"/>
      <c r="VGN134" s="281"/>
      <c r="VGO134" s="281"/>
      <c r="VGP134" s="281"/>
      <c r="VGQ134" s="281"/>
      <c r="VGR134" s="281"/>
      <c r="VGS134" s="281"/>
      <c r="VGT134" s="281"/>
      <c r="VGU134" s="281"/>
      <c r="VGV134" s="281"/>
      <c r="VGW134" s="281"/>
      <c r="VGX134" s="281"/>
      <c r="VGY134" s="281"/>
      <c r="VGZ134" s="281"/>
      <c r="VHA134" s="281"/>
      <c r="VHB134" s="281"/>
      <c r="VHC134" s="281"/>
      <c r="VHD134" s="281"/>
      <c r="VHE134" s="281"/>
      <c r="VHF134" s="281"/>
      <c r="VHG134" s="281"/>
      <c r="VHH134" s="281"/>
      <c r="VHI134" s="281"/>
      <c r="VHJ134" s="281"/>
      <c r="VHK134" s="281"/>
      <c r="VHL134" s="281"/>
      <c r="VHM134" s="281"/>
      <c r="VHN134" s="281"/>
      <c r="VHO134" s="281"/>
      <c r="VHP134" s="281"/>
      <c r="VHQ134" s="281"/>
      <c r="VHR134" s="281"/>
      <c r="VHS134" s="281"/>
      <c r="VHT134" s="281"/>
      <c r="VHU134" s="281"/>
      <c r="VHV134" s="281"/>
      <c r="VHW134" s="281"/>
      <c r="VHX134" s="281"/>
      <c r="VHY134" s="281"/>
      <c r="VHZ134" s="281"/>
      <c r="VIA134" s="281"/>
      <c r="VIB134" s="281"/>
      <c r="VIC134" s="281"/>
      <c r="VID134" s="281"/>
      <c r="VIE134" s="281"/>
      <c r="VIF134" s="281"/>
      <c r="VIG134" s="281"/>
      <c r="VIH134" s="281"/>
      <c r="VII134" s="281"/>
      <c r="VIJ134" s="281"/>
      <c r="VIK134" s="281"/>
      <c r="VIL134" s="281"/>
      <c r="VIM134" s="281"/>
      <c r="VIN134" s="281"/>
      <c r="VIO134" s="281"/>
      <c r="VIP134" s="281"/>
      <c r="VIQ134" s="281"/>
      <c r="VIR134" s="281"/>
      <c r="VIS134" s="281"/>
      <c r="VIT134" s="281"/>
      <c r="VIU134" s="281"/>
      <c r="VIV134" s="281"/>
      <c r="VIW134" s="281"/>
      <c r="VIX134" s="281"/>
      <c r="VIY134" s="281"/>
      <c r="VIZ134" s="281"/>
      <c r="VJA134" s="281"/>
      <c r="VJB134" s="281"/>
      <c r="VJC134" s="281"/>
      <c r="VJD134" s="281"/>
      <c r="VJE134" s="281"/>
      <c r="VJF134" s="281"/>
      <c r="VJG134" s="281"/>
      <c r="VJH134" s="281"/>
      <c r="VJI134" s="281"/>
      <c r="VJJ134" s="281"/>
      <c r="VJK134" s="281"/>
      <c r="VJL134" s="281"/>
      <c r="VJM134" s="281"/>
      <c r="VJN134" s="281"/>
      <c r="VJO134" s="281"/>
      <c r="VJP134" s="281"/>
      <c r="VJQ134" s="281"/>
      <c r="VJR134" s="281"/>
      <c r="VJS134" s="281"/>
      <c r="VJT134" s="281"/>
      <c r="VJU134" s="281"/>
      <c r="VJV134" s="281"/>
      <c r="VJW134" s="281"/>
      <c r="VJX134" s="281"/>
      <c r="VJY134" s="281"/>
      <c r="VJZ134" s="281"/>
      <c r="VKA134" s="281"/>
      <c r="VKB134" s="281"/>
      <c r="VKC134" s="281"/>
      <c r="VKD134" s="281"/>
      <c r="VKE134" s="281"/>
      <c r="VKF134" s="281"/>
      <c r="VKG134" s="281"/>
      <c r="VKH134" s="281"/>
      <c r="VKI134" s="281"/>
      <c r="VKJ134" s="281"/>
      <c r="VKK134" s="281"/>
      <c r="VKL134" s="281"/>
      <c r="VKM134" s="281"/>
      <c r="VKN134" s="281"/>
      <c r="VKO134" s="281"/>
      <c r="VKP134" s="281"/>
      <c r="VKQ134" s="281"/>
      <c r="VKR134" s="281"/>
      <c r="VKS134" s="281"/>
      <c r="VKT134" s="281"/>
      <c r="VKU134" s="281"/>
      <c r="VKV134" s="281"/>
      <c r="VKW134" s="281"/>
      <c r="VKX134" s="281"/>
      <c r="VKY134" s="281"/>
      <c r="VKZ134" s="281"/>
      <c r="VLA134" s="281"/>
      <c r="VLB134" s="281"/>
      <c r="VLC134" s="281"/>
      <c r="VLD134" s="281"/>
      <c r="VLE134" s="281"/>
      <c r="VLF134" s="281"/>
      <c r="VLG134" s="281"/>
      <c r="VLH134" s="281"/>
      <c r="VLI134" s="281"/>
      <c r="VLJ134" s="281"/>
      <c r="VLK134" s="281"/>
      <c r="VLL134" s="281"/>
      <c r="VLM134" s="281"/>
      <c r="VLN134" s="281"/>
      <c r="VLO134" s="281"/>
      <c r="VLP134" s="281"/>
      <c r="VLQ134" s="281"/>
      <c r="VLR134" s="281"/>
      <c r="VLS134" s="281"/>
      <c r="VLT134" s="281"/>
      <c r="VLU134" s="281"/>
      <c r="VLV134" s="281"/>
      <c r="VLW134" s="281"/>
      <c r="VLX134" s="281"/>
      <c r="VLY134" s="281"/>
      <c r="VLZ134" s="281"/>
      <c r="VMA134" s="281"/>
      <c r="VMB134" s="281"/>
      <c r="VMC134" s="281"/>
      <c r="VMD134" s="281"/>
      <c r="VME134" s="281"/>
      <c r="VMF134" s="281"/>
      <c r="VMG134" s="281"/>
      <c r="VMH134" s="281"/>
      <c r="VMI134" s="281"/>
      <c r="VMJ134" s="281"/>
      <c r="VMK134" s="281"/>
      <c r="VML134" s="281"/>
      <c r="VMM134" s="281"/>
      <c r="VMN134" s="281"/>
      <c r="VMO134" s="281"/>
      <c r="VMP134" s="281"/>
      <c r="VMQ134" s="281"/>
      <c r="VMR134" s="281"/>
      <c r="VMS134" s="281"/>
      <c r="VMT134" s="281"/>
      <c r="VMU134" s="281"/>
      <c r="VMV134" s="281"/>
      <c r="VMW134" s="281"/>
      <c r="VMX134" s="281"/>
      <c r="VMY134" s="281"/>
      <c r="VMZ134" s="281"/>
      <c r="VNA134" s="281"/>
      <c r="VNB134" s="281"/>
      <c r="VNC134" s="281"/>
      <c r="VND134" s="281"/>
      <c r="VNE134" s="281"/>
      <c r="VNF134" s="281"/>
      <c r="VNG134" s="281"/>
      <c r="VNH134" s="281"/>
      <c r="VNI134" s="281"/>
      <c r="VNJ134" s="281"/>
      <c r="VNK134" s="281"/>
      <c r="VNL134" s="281"/>
      <c r="VNM134" s="281"/>
      <c r="VNN134" s="281"/>
      <c r="VNO134" s="281"/>
      <c r="VNP134" s="281"/>
      <c r="VNQ134" s="281"/>
      <c r="VNR134" s="281"/>
      <c r="VNS134" s="281"/>
      <c r="VNT134" s="281"/>
      <c r="VNU134" s="281"/>
      <c r="VNV134" s="281"/>
      <c r="VNW134" s="281"/>
      <c r="VNX134" s="281"/>
      <c r="VNY134" s="281"/>
      <c r="VNZ134" s="281"/>
      <c r="VOA134" s="281"/>
      <c r="VOB134" s="281"/>
      <c r="VOC134" s="281"/>
      <c r="VOD134" s="281"/>
      <c r="VOE134" s="281"/>
      <c r="VOF134" s="281"/>
      <c r="VOG134" s="281"/>
      <c r="VOH134" s="281"/>
      <c r="VOI134" s="281"/>
      <c r="VOJ134" s="281"/>
      <c r="VOK134" s="281"/>
      <c r="VOL134" s="281"/>
      <c r="VOM134" s="281"/>
      <c r="VON134" s="281"/>
      <c r="VOO134" s="281"/>
      <c r="VOP134" s="281"/>
      <c r="VOQ134" s="281"/>
      <c r="VOR134" s="281"/>
      <c r="VOS134" s="281"/>
      <c r="VOT134" s="281"/>
      <c r="VOU134" s="281"/>
      <c r="VOV134" s="281"/>
      <c r="VOW134" s="281"/>
      <c r="VOX134" s="281"/>
      <c r="VOY134" s="281"/>
      <c r="VOZ134" s="281"/>
      <c r="VPA134" s="281"/>
      <c r="VPB134" s="281"/>
      <c r="VPC134" s="281"/>
      <c r="VPD134" s="281"/>
      <c r="VPE134" s="281"/>
      <c r="VPF134" s="281"/>
      <c r="VPG134" s="281"/>
      <c r="VPH134" s="281"/>
      <c r="VPI134" s="281"/>
      <c r="VPJ134" s="281"/>
      <c r="VPK134" s="281"/>
      <c r="VPL134" s="281"/>
      <c r="VPM134" s="281"/>
      <c r="VPN134" s="281"/>
      <c r="VPO134" s="281"/>
      <c r="VPP134" s="281"/>
      <c r="VPQ134" s="281"/>
      <c r="VPR134" s="281"/>
      <c r="VPS134" s="281"/>
      <c r="VPT134" s="281"/>
      <c r="VPU134" s="281"/>
      <c r="VPV134" s="281"/>
      <c r="VPW134" s="281"/>
      <c r="VPX134" s="281"/>
      <c r="VPY134" s="281"/>
      <c r="VPZ134" s="281"/>
      <c r="VQA134" s="281"/>
      <c r="VQB134" s="281"/>
      <c r="VQC134" s="281"/>
      <c r="VQD134" s="281"/>
      <c r="VQE134" s="281"/>
      <c r="VQF134" s="281"/>
      <c r="VQG134" s="281"/>
      <c r="VQH134" s="281"/>
      <c r="VQI134" s="281"/>
      <c r="VQJ134" s="281"/>
      <c r="VQK134" s="281"/>
      <c r="VQL134" s="281"/>
      <c r="VQM134" s="281"/>
      <c r="VQN134" s="281"/>
      <c r="VQO134" s="281"/>
      <c r="VQP134" s="281"/>
      <c r="VQQ134" s="281"/>
      <c r="VQR134" s="281"/>
      <c r="VQS134" s="281"/>
      <c r="VQT134" s="281"/>
      <c r="VQU134" s="281"/>
      <c r="VQV134" s="281"/>
      <c r="VQW134" s="281"/>
      <c r="VQX134" s="281"/>
      <c r="VQY134" s="281"/>
      <c r="VQZ134" s="281"/>
      <c r="VRA134" s="281"/>
      <c r="VRB134" s="281"/>
      <c r="VRC134" s="281"/>
      <c r="VRD134" s="281"/>
      <c r="VRE134" s="281"/>
      <c r="VRF134" s="281"/>
      <c r="VRG134" s="281"/>
      <c r="VRH134" s="281"/>
      <c r="VRI134" s="281"/>
      <c r="VRJ134" s="281"/>
      <c r="VRK134" s="281"/>
      <c r="VRL134" s="281"/>
      <c r="VRM134" s="281"/>
      <c r="VRN134" s="281"/>
      <c r="VRO134" s="281"/>
      <c r="VRP134" s="281"/>
      <c r="VRQ134" s="281"/>
      <c r="VRR134" s="281"/>
      <c r="VRS134" s="281"/>
      <c r="VRT134" s="281"/>
      <c r="VRU134" s="281"/>
      <c r="VRV134" s="281"/>
      <c r="VRW134" s="281"/>
      <c r="VRX134" s="281"/>
      <c r="VRY134" s="281"/>
      <c r="VRZ134" s="281"/>
      <c r="VSA134" s="281"/>
      <c r="VSB134" s="281"/>
      <c r="VSC134" s="281"/>
      <c r="VSD134" s="281"/>
      <c r="VSE134" s="281"/>
      <c r="VSF134" s="281"/>
      <c r="VSG134" s="281"/>
      <c r="VSH134" s="281"/>
      <c r="VSI134" s="281"/>
      <c r="VSJ134" s="281"/>
      <c r="VSK134" s="281"/>
      <c r="VSL134" s="281"/>
      <c r="VSM134" s="281"/>
      <c r="VSN134" s="281"/>
      <c r="VSO134" s="281"/>
      <c r="VSP134" s="281"/>
      <c r="VSQ134" s="281"/>
      <c r="VSR134" s="281"/>
      <c r="VSS134" s="281"/>
      <c r="VST134" s="281"/>
      <c r="VSU134" s="281"/>
      <c r="VSV134" s="281"/>
      <c r="VSW134" s="281"/>
      <c r="VSX134" s="281"/>
      <c r="VSY134" s="281"/>
      <c r="VSZ134" s="281"/>
      <c r="VTA134" s="281"/>
      <c r="VTB134" s="281"/>
      <c r="VTC134" s="281"/>
      <c r="VTD134" s="281"/>
      <c r="VTE134" s="281"/>
      <c r="VTF134" s="281"/>
      <c r="VTG134" s="281"/>
      <c r="VTH134" s="281"/>
      <c r="VTI134" s="281"/>
      <c r="VTJ134" s="281"/>
      <c r="VTK134" s="281"/>
      <c r="VTL134" s="281"/>
      <c r="VTM134" s="281"/>
      <c r="VTN134" s="281"/>
      <c r="VTO134" s="281"/>
      <c r="VTP134" s="281"/>
      <c r="VTQ134" s="281"/>
      <c r="VTR134" s="281"/>
      <c r="VTS134" s="281"/>
      <c r="VTT134" s="281"/>
      <c r="VTU134" s="281"/>
      <c r="VTV134" s="281"/>
      <c r="VTW134" s="281"/>
      <c r="VTX134" s="281"/>
      <c r="VTY134" s="281"/>
      <c r="VTZ134" s="281"/>
      <c r="VUA134" s="281"/>
      <c r="VUB134" s="281"/>
      <c r="VUC134" s="281"/>
      <c r="VUD134" s="281"/>
      <c r="VUE134" s="281"/>
      <c r="VUF134" s="281"/>
      <c r="VUG134" s="281"/>
      <c r="VUH134" s="281"/>
      <c r="VUI134" s="281"/>
      <c r="VUJ134" s="281"/>
      <c r="VUK134" s="281"/>
      <c r="VUL134" s="281"/>
      <c r="VUM134" s="281"/>
      <c r="VUN134" s="281"/>
      <c r="VUO134" s="281"/>
      <c r="VUP134" s="281"/>
      <c r="VUQ134" s="281"/>
      <c r="VUR134" s="281"/>
      <c r="VUS134" s="281"/>
      <c r="VUT134" s="281"/>
      <c r="VUU134" s="281"/>
      <c r="VUV134" s="281"/>
      <c r="VUW134" s="281"/>
      <c r="VUX134" s="281"/>
      <c r="VUY134" s="281"/>
      <c r="VUZ134" s="281"/>
      <c r="VVA134" s="281"/>
      <c r="VVB134" s="281"/>
      <c r="VVC134" s="281"/>
      <c r="VVD134" s="281"/>
      <c r="VVE134" s="281"/>
      <c r="VVF134" s="281"/>
      <c r="VVG134" s="281"/>
      <c r="VVH134" s="281"/>
      <c r="VVI134" s="281"/>
      <c r="VVJ134" s="281"/>
      <c r="VVK134" s="281"/>
      <c r="VVL134" s="281"/>
      <c r="VVM134" s="281"/>
      <c r="VVN134" s="281"/>
      <c r="VVO134" s="281"/>
      <c r="VVP134" s="281"/>
      <c r="VVQ134" s="281"/>
      <c r="VVR134" s="281"/>
      <c r="VVS134" s="281"/>
      <c r="VVT134" s="281"/>
      <c r="VVU134" s="281"/>
      <c r="VVV134" s="281"/>
      <c r="VVW134" s="281"/>
      <c r="VVX134" s="281"/>
      <c r="VVY134" s="281"/>
      <c r="VVZ134" s="281"/>
      <c r="VWA134" s="281"/>
      <c r="VWB134" s="281"/>
      <c r="VWC134" s="281"/>
      <c r="VWD134" s="281"/>
      <c r="VWE134" s="281"/>
      <c r="VWF134" s="281"/>
      <c r="VWG134" s="281"/>
      <c r="VWH134" s="281"/>
      <c r="VWI134" s="281"/>
      <c r="VWJ134" s="281"/>
      <c r="VWK134" s="281"/>
      <c r="VWL134" s="281"/>
      <c r="VWM134" s="281"/>
      <c r="VWN134" s="281"/>
      <c r="VWO134" s="281"/>
      <c r="VWP134" s="281"/>
      <c r="VWQ134" s="281"/>
      <c r="VWR134" s="281"/>
      <c r="VWS134" s="281"/>
      <c r="VWT134" s="281"/>
      <c r="VWU134" s="281"/>
      <c r="VWV134" s="281"/>
      <c r="VWW134" s="281"/>
      <c r="VWX134" s="281"/>
      <c r="VWY134" s="281"/>
      <c r="VWZ134" s="281"/>
      <c r="VXA134" s="281"/>
      <c r="VXB134" s="281"/>
      <c r="VXC134" s="281"/>
      <c r="VXD134" s="281"/>
      <c r="VXE134" s="281"/>
      <c r="VXF134" s="281"/>
      <c r="VXG134" s="281"/>
      <c r="VXH134" s="281"/>
      <c r="VXI134" s="281"/>
      <c r="VXJ134" s="281"/>
      <c r="VXK134" s="281"/>
      <c r="VXL134" s="281"/>
      <c r="VXM134" s="281"/>
      <c r="VXN134" s="281"/>
      <c r="VXO134" s="281"/>
      <c r="VXP134" s="281"/>
      <c r="VXQ134" s="281"/>
      <c r="VXR134" s="281"/>
      <c r="VXS134" s="281"/>
      <c r="VXT134" s="281"/>
      <c r="VXU134" s="281"/>
      <c r="VXV134" s="281"/>
      <c r="VXW134" s="281"/>
      <c r="VXX134" s="281"/>
      <c r="VXY134" s="281"/>
      <c r="VXZ134" s="281"/>
      <c r="VYA134" s="281"/>
      <c r="VYB134" s="281"/>
      <c r="VYC134" s="281"/>
      <c r="VYD134" s="281"/>
      <c r="VYE134" s="281"/>
      <c r="VYF134" s="281"/>
      <c r="VYG134" s="281"/>
      <c r="VYH134" s="281"/>
      <c r="VYI134" s="281"/>
      <c r="VYJ134" s="281"/>
      <c r="VYK134" s="281"/>
      <c r="VYL134" s="281"/>
      <c r="VYM134" s="281"/>
      <c r="VYN134" s="281"/>
      <c r="VYO134" s="281"/>
      <c r="VYP134" s="281"/>
      <c r="VYQ134" s="281"/>
      <c r="VYR134" s="281"/>
      <c r="VYS134" s="281"/>
      <c r="VYT134" s="281"/>
      <c r="VYU134" s="281"/>
      <c r="VYV134" s="281"/>
      <c r="VYW134" s="281"/>
      <c r="VYX134" s="281"/>
      <c r="VYY134" s="281"/>
      <c r="VYZ134" s="281"/>
      <c r="VZA134" s="281"/>
      <c r="VZB134" s="281"/>
      <c r="VZC134" s="281"/>
      <c r="VZD134" s="281"/>
      <c r="VZE134" s="281"/>
      <c r="VZF134" s="281"/>
      <c r="VZG134" s="281"/>
      <c r="VZH134" s="281"/>
      <c r="VZI134" s="281"/>
      <c r="VZJ134" s="281"/>
      <c r="VZK134" s="281"/>
      <c r="VZL134" s="281"/>
      <c r="VZM134" s="281"/>
      <c r="VZN134" s="281"/>
      <c r="VZO134" s="281"/>
      <c r="VZP134" s="281"/>
      <c r="VZQ134" s="281"/>
      <c r="VZR134" s="281"/>
      <c r="VZS134" s="281"/>
      <c r="VZT134" s="281"/>
      <c r="VZU134" s="281"/>
      <c r="VZV134" s="281"/>
      <c r="VZW134" s="281"/>
      <c r="VZX134" s="281"/>
      <c r="VZY134" s="281"/>
      <c r="VZZ134" s="281"/>
      <c r="WAA134" s="281"/>
      <c r="WAB134" s="281"/>
      <c r="WAC134" s="281"/>
      <c r="WAD134" s="281"/>
      <c r="WAE134" s="281"/>
      <c r="WAF134" s="281"/>
      <c r="WAG134" s="281"/>
      <c r="WAH134" s="281"/>
      <c r="WAI134" s="281"/>
      <c r="WAJ134" s="281"/>
      <c r="WAK134" s="281"/>
      <c r="WAL134" s="281"/>
      <c r="WAM134" s="281"/>
      <c r="WAN134" s="281"/>
      <c r="WAO134" s="281"/>
      <c r="WAP134" s="281"/>
      <c r="WAQ134" s="281"/>
      <c r="WAR134" s="281"/>
      <c r="WAS134" s="281"/>
      <c r="WAT134" s="281"/>
      <c r="WAU134" s="281"/>
      <c r="WAV134" s="281"/>
      <c r="WAW134" s="281"/>
      <c r="WAX134" s="281"/>
      <c r="WAY134" s="281"/>
      <c r="WAZ134" s="281"/>
      <c r="WBA134" s="281"/>
      <c r="WBB134" s="281"/>
      <c r="WBC134" s="281"/>
      <c r="WBD134" s="281"/>
      <c r="WBE134" s="281"/>
      <c r="WBF134" s="281"/>
      <c r="WBG134" s="281"/>
      <c r="WBH134" s="281"/>
      <c r="WBI134" s="281"/>
      <c r="WBJ134" s="281"/>
      <c r="WBK134" s="281"/>
      <c r="WBL134" s="281"/>
      <c r="WBM134" s="281"/>
      <c r="WBN134" s="281"/>
      <c r="WBO134" s="281"/>
      <c r="WBP134" s="281"/>
      <c r="WBQ134" s="281"/>
      <c r="WBR134" s="281"/>
      <c r="WBS134" s="281"/>
      <c r="WBT134" s="281"/>
      <c r="WBU134" s="281"/>
      <c r="WBV134" s="281"/>
      <c r="WBW134" s="281"/>
      <c r="WBX134" s="281"/>
      <c r="WBY134" s="281"/>
      <c r="WBZ134" s="281"/>
      <c r="WCA134" s="281"/>
      <c r="WCB134" s="281"/>
      <c r="WCC134" s="281"/>
      <c r="WCD134" s="281"/>
      <c r="WCE134" s="281"/>
      <c r="WCF134" s="281"/>
      <c r="WCG134" s="281"/>
      <c r="WCH134" s="281"/>
      <c r="WCI134" s="281"/>
      <c r="WCJ134" s="281"/>
      <c r="WCK134" s="281"/>
      <c r="WCL134" s="281"/>
      <c r="WCM134" s="281"/>
      <c r="WCN134" s="281"/>
      <c r="WCO134" s="281"/>
      <c r="WCP134" s="281"/>
      <c r="WCQ134" s="281"/>
      <c r="WCR134" s="281"/>
      <c r="WCS134" s="281"/>
      <c r="WCT134" s="281"/>
      <c r="WCU134" s="281"/>
      <c r="WCV134" s="281"/>
      <c r="WCW134" s="281"/>
      <c r="WCX134" s="281"/>
      <c r="WCY134" s="281"/>
      <c r="WCZ134" s="281"/>
      <c r="WDA134" s="281"/>
      <c r="WDB134" s="281"/>
      <c r="WDC134" s="281"/>
      <c r="WDD134" s="281"/>
      <c r="WDE134" s="281"/>
      <c r="WDF134" s="281"/>
      <c r="WDG134" s="281"/>
      <c r="WDH134" s="281"/>
      <c r="WDI134" s="281"/>
      <c r="WDJ134" s="281"/>
      <c r="WDK134" s="281"/>
      <c r="WDL134" s="281"/>
      <c r="WDM134" s="281"/>
      <c r="WDN134" s="281"/>
      <c r="WDO134" s="281"/>
      <c r="WDP134" s="281"/>
      <c r="WDQ134" s="281"/>
      <c r="WDR134" s="281"/>
      <c r="WDS134" s="281"/>
      <c r="WDT134" s="281"/>
      <c r="WDU134" s="281"/>
      <c r="WDV134" s="281"/>
      <c r="WDW134" s="281"/>
      <c r="WDX134" s="281"/>
      <c r="WDY134" s="281"/>
      <c r="WDZ134" s="281"/>
      <c r="WEA134" s="281"/>
      <c r="WEB134" s="281"/>
      <c r="WEC134" s="281"/>
      <c r="WED134" s="281"/>
      <c r="WEE134" s="281"/>
      <c r="WEF134" s="281"/>
      <c r="WEG134" s="281"/>
      <c r="WEH134" s="281"/>
      <c r="WEI134" s="281"/>
      <c r="WEJ134" s="281"/>
      <c r="WEK134" s="281"/>
      <c r="WEL134" s="281"/>
      <c r="WEM134" s="281"/>
      <c r="WEN134" s="281"/>
      <c r="WEO134" s="281"/>
      <c r="WEP134" s="281"/>
      <c r="WEQ134" s="281"/>
      <c r="WER134" s="281"/>
      <c r="WES134" s="281"/>
      <c r="WET134" s="281"/>
      <c r="WEU134" s="281"/>
      <c r="WEV134" s="281"/>
      <c r="WEW134" s="281"/>
      <c r="WEX134" s="281"/>
      <c r="WEY134" s="281"/>
      <c r="WEZ134" s="281"/>
      <c r="WFA134" s="281"/>
      <c r="WFB134" s="281"/>
      <c r="WFC134" s="281"/>
      <c r="WFD134" s="281"/>
      <c r="WFE134" s="281"/>
      <c r="WFF134" s="281"/>
      <c r="WFG134" s="281"/>
      <c r="WFH134" s="281"/>
      <c r="WFI134" s="281"/>
      <c r="WFJ134" s="281"/>
      <c r="WFK134" s="281"/>
      <c r="WFL134" s="281"/>
      <c r="WFM134" s="281"/>
      <c r="WFN134" s="281"/>
      <c r="WFO134" s="281"/>
      <c r="WFP134" s="281"/>
      <c r="WFQ134" s="281"/>
      <c r="WFR134" s="281"/>
      <c r="WFS134" s="281"/>
      <c r="WFT134" s="281"/>
      <c r="WFU134" s="281"/>
      <c r="WFV134" s="281"/>
      <c r="WFW134" s="281"/>
      <c r="WFX134" s="281"/>
      <c r="WFY134" s="281"/>
      <c r="WFZ134" s="281"/>
      <c r="WGA134" s="281"/>
      <c r="WGB134" s="281"/>
      <c r="WGC134" s="281"/>
      <c r="WGD134" s="281"/>
      <c r="WGE134" s="281"/>
      <c r="WGF134" s="281"/>
      <c r="WGG134" s="281"/>
      <c r="WGH134" s="281"/>
      <c r="WGI134" s="281"/>
      <c r="WGJ134" s="281"/>
      <c r="WGK134" s="281"/>
      <c r="WGL134" s="281"/>
      <c r="WGM134" s="281"/>
      <c r="WGN134" s="281"/>
      <c r="WGO134" s="281"/>
      <c r="WGP134" s="281"/>
      <c r="WGQ134" s="281"/>
      <c r="WGR134" s="281"/>
      <c r="WGS134" s="281"/>
      <c r="WGT134" s="281"/>
      <c r="WGU134" s="281"/>
      <c r="WGV134" s="281"/>
      <c r="WGW134" s="281"/>
      <c r="WGX134" s="281"/>
      <c r="WGY134" s="281"/>
      <c r="WGZ134" s="281"/>
      <c r="WHA134" s="281"/>
      <c r="WHB134" s="281"/>
      <c r="WHC134" s="281"/>
      <c r="WHD134" s="281"/>
      <c r="WHE134" s="281"/>
      <c r="WHF134" s="281"/>
      <c r="WHG134" s="281"/>
      <c r="WHH134" s="281"/>
      <c r="WHI134" s="281"/>
      <c r="WHJ134" s="281"/>
      <c r="WHK134" s="281"/>
      <c r="WHL134" s="281"/>
      <c r="WHM134" s="281"/>
      <c r="WHN134" s="281"/>
      <c r="WHO134" s="281"/>
      <c r="WHP134" s="281"/>
      <c r="WHQ134" s="281"/>
      <c r="WHR134" s="281"/>
      <c r="WHS134" s="281"/>
      <c r="WHT134" s="281"/>
      <c r="WHU134" s="281"/>
      <c r="WHV134" s="281"/>
      <c r="WHW134" s="281"/>
      <c r="WHX134" s="281"/>
      <c r="WHY134" s="281"/>
      <c r="WHZ134" s="281"/>
      <c r="WIA134" s="281"/>
      <c r="WIB134" s="281"/>
      <c r="WIC134" s="281"/>
      <c r="WID134" s="281"/>
      <c r="WIE134" s="281"/>
      <c r="WIF134" s="281"/>
      <c r="WIG134" s="281"/>
      <c r="WIH134" s="281"/>
      <c r="WII134" s="281"/>
      <c r="WIJ134" s="281"/>
      <c r="WIK134" s="281"/>
      <c r="WIL134" s="281"/>
      <c r="WIM134" s="281"/>
      <c r="WIN134" s="281"/>
      <c r="WIO134" s="281"/>
      <c r="WIP134" s="281"/>
      <c r="WIQ134" s="281"/>
      <c r="WIR134" s="281"/>
      <c r="WIS134" s="281"/>
      <c r="WIT134" s="281"/>
      <c r="WIU134" s="281"/>
      <c r="WIV134" s="281"/>
      <c r="WIW134" s="281"/>
      <c r="WIX134" s="281"/>
      <c r="WIY134" s="281"/>
      <c r="WIZ134" s="281"/>
      <c r="WJA134" s="281"/>
      <c r="WJB134" s="281"/>
      <c r="WJC134" s="281"/>
      <c r="WJD134" s="281"/>
      <c r="WJE134" s="281"/>
      <c r="WJF134" s="281"/>
      <c r="WJG134" s="281"/>
      <c r="WJH134" s="281"/>
      <c r="WJI134" s="281"/>
      <c r="WJJ134" s="281"/>
      <c r="WJK134" s="281"/>
      <c r="WJL134" s="281"/>
      <c r="WJM134" s="281"/>
      <c r="WJN134" s="281"/>
      <c r="WJO134" s="281"/>
      <c r="WJP134" s="281"/>
      <c r="WJQ134" s="281"/>
      <c r="WJR134" s="281"/>
      <c r="WJS134" s="281"/>
      <c r="WJT134" s="281"/>
      <c r="WJU134" s="281"/>
      <c r="WJV134" s="281"/>
      <c r="WJW134" s="281"/>
      <c r="WJX134" s="281"/>
      <c r="WJY134" s="281"/>
      <c r="WJZ134" s="281"/>
      <c r="WKA134" s="281"/>
      <c r="WKB134" s="281"/>
      <c r="WKC134" s="281"/>
      <c r="WKD134" s="281"/>
      <c r="WKE134" s="281"/>
      <c r="WKF134" s="281"/>
      <c r="WKG134" s="281"/>
      <c r="WKH134" s="281"/>
      <c r="WKI134" s="281"/>
      <c r="WKJ134" s="281"/>
      <c r="WKK134" s="281"/>
      <c r="WKL134" s="281"/>
      <c r="WKM134" s="281"/>
      <c r="WKN134" s="281"/>
      <c r="WKO134" s="281"/>
      <c r="WKP134" s="281"/>
      <c r="WKQ134" s="281"/>
      <c r="WKR134" s="281"/>
      <c r="WKS134" s="281"/>
      <c r="WKT134" s="281"/>
      <c r="WKU134" s="281"/>
      <c r="WKV134" s="281"/>
      <c r="WKW134" s="281"/>
      <c r="WKX134" s="281"/>
      <c r="WKY134" s="281"/>
      <c r="WKZ134" s="281"/>
      <c r="WLA134" s="281"/>
      <c r="WLB134" s="281"/>
      <c r="WLC134" s="281"/>
      <c r="WLD134" s="281"/>
      <c r="WLE134" s="281"/>
      <c r="WLF134" s="281"/>
      <c r="WLG134" s="281"/>
      <c r="WLH134" s="281"/>
      <c r="WLI134" s="281"/>
      <c r="WLJ134" s="281"/>
      <c r="WLK134" s="281"/>
      <c r="WLL134" s="281"/>
      <c r="WLM134" s="281"/>
      <c r="WLN134" s="281"/>
      <c r="WLO134" s="281"/>
      <c r="WLP134" s="281"/>
      <c r="WLQ134" s="281"/>
      <c r="WLR134" s="281"/>
      <c r="WLS134" s="281"/>
      <c r="WLT134" s="281"/>
      <c r="WLU134" s="281"/>
      <c r="WLV134" s="281"/>
      <c r="WLW134" s="281"/>
      <c r="WLX134" s="281"/>
      <c r="WLY134" s="281"/>
      <c r="WLZ134" s="281"/>
      <c r="WMA134" s="281"/>
      <c r="WMB134" s="281"/>
      <c r="WMC134" s="281"/>
      <c r="WMD134" s="281"/>
      <c r="WME134" s="281"/>
      <c r="WMF134" s="281"/>
      <c r="WMG134" s="281"/>
      <c r="WMH134" s="281"/>
      <c r="WMI134" s="281"/>
      <c r="WMJ134" s="281"/>
      <c r="WMK134" s="281"/>
      <c r="WML134" s="281"/>
      <c r="WMM134" s="281"/>
      <c r="WMN134" s="281"/>
      <c r="WMO134" s="281"/>
      <c r="WMP134" s="281"/>
      <c r="WMQ134" s="281"/>
      <c r="WMR134" s="281"/>
      <c r="WMS134" s="281"/>
      <c r="WMT134" s="281"/>
      <c r="WMU134" s="281"/>
      <c r="WMV134" s="281"/>
      <c r="WMW134" s="281"/>
      <c r="WMX134" s="281"/>
      <c r="WMY134" s="281"/>
      <c r="WMZ134" s="281"/>
      <c r="WNA134" s="281"/>
      <c r="WNB134" s="281"/>
      <c r="WNC134" s="281"/>
      <c r="WND134" s="281"/>
      <c r="WNE134" s="281"/>
      <c r="WNF134" s="281"/>
      <c r="WNG134" s="281"/>
      <c r="WNH134" s="281"/>
      <c r="WNI134" s="281"/>
      <c r="WNJ134" s="281"/>
      <c r="WNK134" s="281"/>
      <c r="WNL134" s="281"/>
      <c r="WNM134" s="281"/>
      <c r="WNN134" s="281"/>
      <c r="WNO134" s="281"/>
      <c r="WNP134" s="281"/>
      <c r="WNQ134" s="281"/>
      <c r="WNR134" s="281"/>
      <c r="WNS134" s="281"/>
      <c r="WNT134" s="281"/>
      <c r="WNU134" s="281"/>
      <c r="WNV134" s="281"/>
      <c r="WNW134" s="281"/>
      <c r="WNX134" s="281"/>
      <c r="WNY134" s="281"/>
      <c r="WNZ134" s="281"/>
      <c r="WOA134" s="281"/>
      <c r="WOB134" s="281"/>
      <c r="WOC134" s="281"/>
      <c r="WOD134" s="281"/>
      <c r="WOE134" s="281"/>
      <c r="WOF134" s="281"/>
      <c r="WOG134" s="281"/>
      <c r="WOH134" s="281"/>
      <c r="WOI134" s="281"/>
      <c r="WOJ134" s="281"/>
      <c r="WOK134" s="281"/>
      <c r="WOL134" s="281"/>
      <c r="WOM134" s="281"/>
      <c r="WON134" s="281"/>
      <c r="WOO134" s="281"/>
      <c r="WOP134" s="281"/>
      <c r="WOQ134" s="281"/>
      <c r="WOR134" s="281"/>
      <c r="WOS134" s="281"/>
      <c r="WOT134" s="281"/>
      <c r="WOU134" s="281"/>
      <c r="WOV134" s="281"/>
      <c r="WOW134" s="281"/>
      <c r="WOX134" s="281"/>
      <c r="WOY134" s="281"/>
      <c r="WOZ134" s="281"/>
      <c r="WPA134" s="281"/>
      <c r="WPB134" s="281"/>
      <c r="WPC134" s="281"/>
      <c r="WPD134" s="281"/>
      <c r="WPE134" s="281"/>
      <c r="WPF134" s="281"/>
      <c r="WPG134" s="281"/>
      <c r="WPH134" s="281"/>
      <c r="WPI134" s="281"/>
      <c r="WPJ134" s="281"/>
      <c r="WPK134" s="281"/>
      <c r="WPL134" s="281"/>
      <c r="WPM134" s="281"/>
      <c r="WPN134" s="281"/>
      <c r="WPO134" s="281"/>
      <c r="WPP134" s="281"/>
      <c r="WPQ134" s="281"/>
      <c r="WPR134" s="281"/>
      <c r="WPS134" s="281"/>
      <c r="WPT134" s="281"/>
      <c r="WPU134" s="281"/>
      <c r="WPV134" s="281"/>
      <c r="WPW134" s="281"/>
      <c r="WPX134" s="281"/>
      <c r="WPY134" s="281"/>
      <c r="WPZ134" s="281"/>
      <c r="WQA134" s="281"/>
      <c r="WQB134" s="281"/>
      <c r="WQC134" s="281"/>
      <c r="WQD134" s="281"/>
      <c r="WQE134" s="281"/>
      <c r="WQF134" s="281"/>
      <c r="WQG134" s="281"/>
      <c r="WQH134" s="281"/>
      <c r="WQI134" s="281"/>
      <c r="WQJ134" s="281"/>
      <c r="WQK134" s="281"/>
      <c r="WQL134" s="281"/>
      <c r="WQM134" s="281"/>
      <c r="WQN134" s="281"/>
      <c r="WQO134" s="281"/>
      <c r="WQP134" s="281"/>
      <c r="WQQ134" s="281"/>
      <c r="WQR134" s="281"/>
      <c r="WQS134" s="281"/>
      <c r="WQT134" s="281"/>
      <c r="WQU134" s="281"/>
      <c r="WQV134" s="281"/>
      <c r="WQW134" s="281"/>
      <c r="WQX134" s="281"/>
      <c r="WQY134" s="281"/>
      <c r="WQZ134" s="281"/>
      <c r="WRA134" s="281"/>
      <c r="WRB134" s="281"/>
      <c r="WRC134" s="281"/>
      <c r="WRD134" s="281"/>
      <c r="WRE134" s="281"/>
      <c r="WRF134" s="281"/>
      <c r="WRG134" s="281"/>
      <c r="WRH134" s="281"/>
      <c r="WRI134" s="281"/>
      <c r="WRJ134" s="281"/>
      <c r="WRK134" s="281"/>
      <c r="WRL134" s="281"/>
      <c r="WRM134" s="281"/>
      <c r="WRN134" s="281"/>
      <c r="WRO134" s="281"/>
      <c r="WRP134" s="281"/>
      <c r="WRQ134" s="281"/>
      <c r="WRR134" s="281"/>
      <c r="WRS134" s="281"/>
      <c r="WRT134" s="281"/>
      <c r="WRU134" s="281"/>
      <c r="WRV134" s="281"/>
      <c r="WRW134" s="281"/>
      <c r="WRX134" s="281"/>
      <c r="WRY134" s="281"/>
      <c r="WRZ134" s="281"/>
      <c r="WSA134" s="281"/>
      <c r="WSB134" s="281"/>
      <c r="WSC134" s="281"/>
      <c r="WSD134" s="281"/>
      <c r="WSE134" s="281"/>
      <c r="WSF134" s="281"/>
      <c r="WSG134" s="281"/>
      <c r="WSH134" s="281"/>
      <c r="WSI134" s="281"/>
      <c r="WSJ134" s="281"/>
      <c r="WSK134" s="281"/>
      <c r="WSL134" s="281"/>
      <c r="WSM134" s="281"/>
      <c r="WSN134" s="281"/>
      <c r="WSO134" s="281"/>
      <c r="WSP134" s="281"/>
      <c r="WSQ134" s="281"/>
      <c r="WSR134" s="281"/>
      <c r="WSS134" s="281"/>
      <c r="WST134" s="281"/>
      <c r="WSU134" s="281"/>
      <c r="WSV134" s="281"/>
      <c r="WSW134" s="281"/>
      <c r="WSX134" s="281"/>
      <c r="WSY134" s="281"/>
      <c r="WSZ134" s="281"/>
      <c r="WTA134" s="281"/>
      <c r="WTB134" s="281"/>
      <c r="WTC134" s="281"/>
      <c r="WTD134" s="281"/>
      <c r="WTE134" s="281"/>
      <c r="WTF134" s="281"/>
      <c r="WTG134" s="281"/>
      <c r="WTH134" s="281"/>
      <c r="WTI134" s="281"/>
      <c r="WTJ134" s="281"/>
      <c r="WTK134" s="281"/>
      <c r="WTL134" s="281"/>
      <c r="WTM134" s="281"/>
      <c r="WTN134" s="281"/>
      <c r="WTO134" s="281"/>
      <c r="WTP134" s="281"/>
      <c r="WTQ134" s="281"/>
      <c r="WTR134" s="281"/>
      <c r="WTS134" s="281"/>
      <c r="WTT134" s="281"/>
      <c r="WTU134" s="281"/>
      <c r="WTV134" s="281"/>
      <c r="WTW134" s="281"/>
      <c r="WTX134" s="281"/>
      <c r="WTY134" s="281"/>
      <c r="WTZ134" s="281"/>
      <c r="WUA134" s="281"/>
      <c r="WUB134" s="281"/>
      <c r="WUC134" s="281"/>
      <c r="WUD134" s="281"/>
      <c r="WUE134" s="281"/>
      <c r="WUF134" s="281"/>
      <c r="WUG134" s="281"/>
      <c r="WUH134" s="281"/>
      <c r="WUI134" s="281"/>
      <c r="WUJ134" s="281"/>
      <c r="WUK134" s="281"/>
      <c r="WUL134" s="281"/>
      <c r="WUM134" s="281"/>
      <c r="WUN134" s="281"/>
      <c r="WUO134" s="281"/>
      <c r="WUP134" s="281"/>
      <c r="WUQ134" s="281"/>
      <c r="WUR134" s="281"/>
      <c r="WUS134" s="281"/>
      <c r="WUT134" s="281"/>
      <c r="WUU134" s="281"/>
      <c r="WUV134" s="281"/>
      <c r="WUW134" s="281"/>
      <c r="WUX134" s="281"/>
      <c r="WUY134" s="281"/>
      <c r="WUZ134" s="281"/>
      <c r="WVA134" s="281"/>
      <c r="WVB134" s="281"/>
      <c r="WVC134" s="281"/>
      <c r="WVD134" s="281"/>
      <c r="WVE134" s="281"/>
      <c r="WVF134" s="281"/>
      <c r="WVG134" s="281"/>
      <c r="WVH134" s="281"/>
      <c r="WVI134" s="281"/>
      <c r="WVJ134" s="281"/>
      <c r="WVK134" s="281"/>
      <c r="WVL134" s="281"/>
      <c r="WVM134" s="281"/>
      <c r="WVN134" s="281"/>
      <c r="WVO134" s="281"/>
      <c r="WVP134" s="281"/>
      <c r="WVQ134" s="281"/>
      <c r="WVR134" s="281"/>
      <c r="WVS134" s="281"/>
      <c r="WVT134" s="281"/>
      <c r="WVU134" s="281"/>
      <c r="WVV134" s="281"/>
      <c r="WVW134" s="281"/>
      <c r="WVX134" s="281"/>
      <c r="WVY134" s="281"/>
      <c r="WVZ134" s="281"/>
      <c r="WWA134" s="281"/>
      <c r="WWB134" s="281"/>
      <c r="WWC134" s="281"/>
      <c r="WWD134" s="281"/>
      <c r="WWE134" s="281"/>
      <c r="WWF134" s="281"/>
      <c r="WWG134" s="281"/>
      <c r="WWH134" s="281"/>
      <c r="WWI134" s="281"/>
      <c r="WWJ134" s="281"/>
      <c r="WWK134" s="281"/>
      <c r="WWL134" s="281"/>
      <c r="WWM134" s="281"/>
      <c r="WWN134" s="281"/>
      <c r="WWO134" s="281"/>
      <c r="WWP134" s="281"/>
      <c r="WWQ134" s="281"/>
      <c r="WWR134" s="281"/>
      <c r="WWS134" s="281"/>
      <c r="WWT134" s="281"/>
      <c r="WWU134" s="281"/>
      <c r="WWV134" s="281"/>
      <c r="WWW134" s="281"/>
      <c r="WWX134" s="281"/>
      <c r="WWY134" s="281"/>
      <c r="WWZ134" s="281"/>
      <c r="WXA134" s="281"/>
      <c r="WXB134" s="281"/>
      <c r="WXC134" s="281"/>
      <c r="WXD134" s="281"/>
      <c r="WXE134" s="281"/>
      <c r="WXF134" s="281"/>
      <c r="WXG134" s="281"/>
      <c r="WXH134" s="281"/>
      <c r="WXI134" s="281"/>
      <c r="WXJ134" s="281"/>
      <c r="WXK134" s="281"/>
      <c r="WXL134" s="281"/>
      <c r="WXM134" s="281"/>
      <c r="WXN134" s="281"/>
      <c r="WXO134" s="281"/>
      <c r="WXP134" s="281"/>
      <c r="WXQ134" s="281"/>
      <c r="WXR134" s="281"/>
      <c r="WXS134" s="281"/>
      <c r="WXT134" s="281"/>
      <c r="WXU134" s="281"/>
      <c r="WXV134" s="281"/>
      <c r="WXW134" s="281"/>
      <c r="WXX134" s="281"/>
      <c r="WXY134" s="281"/>
      <c r="WXZ134" s="281"/>
      <c r="WYA134" s="281"/>
      <c r="WYB134" s="281"/>
      <c r="WYC134" s="281"/>
      <c r="WYD134" s="281"/>
      <c r="WYE134" s="281"/>
      <c r="WYF134" s="281"/>
      <c r="WYG134" s="281"/>
      <c r="WYH134" s="281"/>
      <c r="WYI134" s="281"/>
      <c r="WYJ134" s="281"/>
      <c r="WYK134" s="281"/>
      <c r="WYL134" s="281"/>
      <c r="WYM134" s="281"/>
      <c r="WYN134" s="281"/>
      <c r="WYO134" s="281"/>
      <c r="WYP134" s="281"/>
      <c r="WYQ134" s="281"/>
      <c r="WYR134" s="281"/>
      <c r="WYS134" s="281"/>
      <c r="WYT134" s="281"/>
      <c r="WYU134" s="281"/>
      <c r="WYV134" s="281"/>
      <c r="WYW134" s="281"/>
      <c r="WYX134" s="281"/>
      <c r="WYY134" s="281"/>
      <c r="WYZ134" s="281"/>
      <c r="WZA134" s="281"/>
      <c r="WZB134" s="281"/>
      <c r="WZC134" s="281"/>
      <c r="WZD134" s="281"/>
      <c r="WZE134" s="281"/>
      <c r="WZF134" s="281"/>
      <c r="WZG134" s="281"/>
      <c r="WZH134" s="281"/>
      <c r="WZI134" s="281"/>
      <c r="WZJ134" s="281"/>
      <c r="WZK134" s="281"/>
      <c r="WZL134" s="281"/>
      <c r="WZM134" s="281"/>
      <c r="WZN134" s="281"/>
      <c r="WZO134" s="281"/>
      <c r="WZP134" s="281"/>
      <c r="WZQ134" s="281"/>
      <c r="WZR134" s="281"/>
      <c r="WZS134" s="281"/>
      <c r="WZT134" s="281"/>
      <c r="WZU134" s="281"/>
      <c r="WZV134" s="281"/>
      <c r="WZW134" s="281"/>
      <c r="WZX134" s="281"/>
      <c r="WZY134" s="281"/>
      <c r="WZZ134" s="281"/>
      <c r="XAA134" s="281"/>
      <c r="XAB134" s="281"/>
      <c r="XAC134" s="281"/>
      <c r="XAD134" s="281"/>
      <c r="XAE134" s="281"/>
      <c r="XAF134" s="281"/>
      <c r="XAG134" s="281"/>
      <c r="XAH134" s="281"/>
      <c r="XAI134" s="281"/>
      <c r="XAJ134" s="281"/>
      <c r="XAK134" s="281"/>
      <c r="XAL134" s="281"/>
      <c r="XAM134" s="281"/>
      <c r="XAN134" s="281"/>
      <c r="XAO134" s="281"/>
      <c r="XAP134" s="281"/>
      <c r="XAQ134" s="281"/>
      <c r="XAR134" s="281"/>
      <c r="XAS134" s="281"/>
      <c r="XAT134" s="281"/>
      <c r="XAU134" s="281"/>
      <c r="XAV134" s="281"/>
      <c r="XAW134" s="281"/>
      <c r="XAX134" s="281"/>
      <c r="XAY134" s="281"/>
      <c r="XAZ134" s="281"/>
      <c r="XBA134" s="281"/>
      <c r="XBB134" s="281"/>
      <c r="XBC134" s="281"/>
      <c r="XBD134" s="281"/>
      <c r="XBE134" s="281"/>
      <c r="XBF134" s="281"/>
      <c r="XBG134" s="281"/>
      <c r="XBH134" s="281"/>
      <c r="XBI134" s="281"/>
      <c r="XBJ134" s="281"/>
      <c r="XBK134" s="281"/>
      <c r="XBL134" s="281"/>
      <c r="XBM134" s="281"/>
      <c r="XBN134" s="281"/>
      <c r="XBO134" s="281"/>
      <c r="XBP134" s="281"/>
      <c r="XBQ134" s="281"/>
      <c r="XBR134" s="281"/>
      <c r="XBS134" s="281"/>
      <c r="XBT134" s="281"/>
      <c r="XBU134" s="281"/>
      <c r="XBV134" s="281"/>
      <c r="XBW134" s="281"/>
      <c r="XBX134" s="281"/>
      <c r="XBY134" s="281"/>
      <c r="XBZ134" s="281"/>
      <c r="XCA134" s="281"/>
      <c r="XCB134" s="281"/>
      <c r="XCC134" s="281"/>
      <c r="XCD134" s="281"/>
      <c r="XCE134" s="281"/>
      <c r="XCF134" s="281"/>
      <c r="XCG134" s="281"/>
      <c r="XCH134" s="281"/>
      <c r="XCI134" s="281"/>
      <c r="XCJ134" s="281"/>
      <c r="XCK134" s="281"/>
      <c r="XCL134" s="281"/>
      <c r="XCM134" s="281"/>
      <c r="XCN134" s="281"/>
      <c r="XCO134" s="281"/>
      <c r="XCP134" s="281"/>
      <c r="XCQ134" s="281"/>
      <c r="XCR134" s="281"/>
      <c r="XCS134" s="281"/>
      <c r="XCT134" s="281"/>
      <c r="XCU134" s="281"/>
      <c r="XCV134" s="281"/>
      <c r="XCW134" s="281"/>
      <c r="XCX134" s="281"/>
      <c r="XCY134" s="281"/>
      <c r="XCZ134" s="281"/>
      <c r="XDA134" s="281"/>
      <c r="XDB134" s="281"/>
      <c r="XDC134" s="281"/>
      <c r="XDD134" s="281"/>
      <c r="XDE134" s="281"/>
      <c r="XDF134" s="281"/>
      <c r="XDG134" s="281"/>
      <c r="XDH134" s="281"/>
      <c r="XDI134" s="281"/>
      <c r="XDJ134" s="281"/>
      <c r="XDK134" s="281"/>
      <c r="XDL134" s="281"/>
      <c r="XDM134" s="281"/>
      <c r="XDN134" s="281"/>
      <c r="XDO134" s="281"/>
      <c r="XDP134" s="281"/>
      <c r="XDQ134" s="281"/>
      <c r="XDR134" s="281"/>
      <c r="XDS134" s="281"/>
      <c r="XDT134" s="281"/>
      <c r="XDU134" s="281"/>
      <c r="XDV134" s="281"/>
      <c r="XDW134" s="281"/>
      <c r="XDX134" s="281"/>
      <c r="XDY134" s="281"/>
      <c r="XDZ134" s="281"/>
      <c r="XEA134" s="281"/>
      <c r="XEB134" s="281"/>
      <c r="XEC134" s="281"/>
      <c r="XED134" s="281"/>
      <c r="XEE134" s="281"/>
      <c r="XEF134" s="281"/>
      <c r="XEG134" s="281"/>
      <c r="XEH134" s="281"/>
      <c r="XEI134" s="281"/>
      <c r="XEJ134" s="281"/>
      <c r="XEK134" s="281"/>
      <c r="XEL134" s="281"/>
      <c r="XEM134" s="281"/>
      <c r="XEN134" s="281"/>
      <c r="XEO134" s="281"/>
      <c r="XEP134" s="281"/>
      <c r="XEQ134" s="281"/>
      <c r="XER134" s="281"/>
      <c r="XES134" s="281"/>
      <c r="XET134" s="281"/>
      <c r="XEU134" s="281"/>
    </row>
    <row r="135" spans="1:16375" x14ac:dyDescent="0.2">
      <c r="A135" s="180" t="s">
        <v>478</v>
      </c>
      <c r="B135" s="116" t="s">
        <v>2479</v>
      </c>
      <c r="C135" s="14" t="str">
        <f>CONCATENATE(F135,G135,H135,I135,J135)</f>
        <v>A_BEM_BESTAND</v>
      </c>
      <c r="D135" s="176">
        <v>92</v>
      </c>
      <c r="E135" s="156" t="s">
        <v>614</v>
      </c>
      <c r="F135" s="177" t="s">
        <v>670</v>
      </c>
      <c r="G135" s="177" t="s">
        <v>955</v>
      </c>
      <c r="H135" s="176" t="s">
        <v>877</v>
      </c>
      <c r="I135" s="15"/>
      <c r="J135" s="15"/>
    </row>
    <row r="136" spans="1:16375" x14ac:dyDescent="0.2">
      <c r="A136" s="180" t="s">
        <v>478</v>
      </c>
      <c r="B136" s="116" t="s">
        <v>2480</v>
      </c>
      <c r="C136" s="14" t="str">
        <f t="shared" ref="C136:C139" si="9">CONCATENATE(F136,G136,H136,I136,J136)</f>
        <v>A_BEM_NEU</v>
      </c>
      <c r="D136" s="176">
        <v>92</v>
      </c>
      <c r="E136" s="156" t="s">
        <v>614</v>
      </c>
      <c r="F136" s="177" t="s">
        <v>670</v>
      </c>
      <c r="G136" s="177" t="s">
        <v>955</v>
      </c>
      <c r="H136" s="176" t="s">
        <v>886</v>
      </c>
      <c r="I136" s="15"/>
      <c r="J136" s="15"/>
    </row>
    <row r="137" spans="1:16375" x14ac:dyDescent="0.2">
      <c r="A137" s="180" t="s">
        <v>478</v>
      </c>
      <c r="B137" s="116" t="s">
        <v>2481</v>
      </c>
      <c r="C137" s="14" t="str">
        <f t="shared" si="9"/>
        <v>A_BEM_FAS</v>
      </c>
      <c r="D137" s="176">
        <v>92</v>
      </c>
      <c r="E137" s="156" t="s">
        <v>614</v>
      </c>
      <c r="F137" s="177" t="s">
        <v>670</v>
      </c>
      <c r="G137" s="177" t="s">
        <v>955</v>
      </c>
      <c r="H137" s="176" t="s">
        <v>702</v>
      </c>
      <c r="I137" s="15"/>
      <c r="J137" s="15"/>
    </row>
    <row r="138" spans="1:16375" x14ac:dyDescent="0.2">
      <c r="A138" s="180" t="s">
        <v>478</v>
      </c>
      <c r="B138" s="116" t="s">
        <v>2817</v>
      </c>
      <c r="C138" s="14" t="str">
        <f t="shared" si="9"/>
        <v>A_BEM_TUR</v>
      </c>
      <c r="D138" s="176">
        <v>92</v>
      </c>
      <c r="E138" s="156" t="s">
        <v>614</v>
      </c>
      <c r="F138" s="177" t="s">
        <v>670</v>
      </c>
      <c r="G138" s="177" t="s">
        <v>955</v>
      </c>
      <c r="H138" s="176" t="s">
        <v>40</v>
      </c>
      <c r="I138" s="15"/>
      <c r="J138" s="15"/>
    </row>
    <row r="139" spans="1:16375" x14ac:dyDescent="0.2">
      <c r="A139" s="176"/>
      <c r="B139" s="176"/>
      <c r="C139" s="14" t="str">
        <f t="shared" si="9"/>
        <v/>
      </c>
      <c r="D139" s="14"/>
      <c r="E139" s="176"/>
      <c r="F139" s="176"/>
      <c r="G139" s="176"/>
      <c r="H139" s="176"/>
      <c r="I139" s="15"/>
      <c r="J139" s="15"/>
    </row>
    <row r="140" spans="1:16375" s="170" customFormat="1" x14ac:dyDescent="0.2">
      <c r="A140" s="152"/>
      <c r="B140" s="152"/>
      <c r="C140" s="152"/>
      <c r="E140" s="152"/>
      <c r="F140" s="152"/>
      <c r="G140" s="152"/>
      <c r="H140" s="152"/>
      <c r="I140" s="5"/>
      <c r="J140" s="5"/>
    </row>
    <row r="141" spans="1:16375" x14ac:dyDescent="0.2">
      <c r="A141" s="112"/>
      <c r="B141" s="112"/>
      <c r="C141" s="5"/>
      <c r="D141" s="5"/>
      <c r="E141" s="5"/>
      <c r="F141" s="5"/>
      <c r="G141" s="5"/>
      <c r="H141" s="5"/>
      <c r="I141" s="5"/>
      <c r="J141" s="5"/>
    </row>
    <row r="142" spans="1:16375" ht="18" x14ac:dyDescent="0.25">
      <c r="A142" s="150"/>
      <c r="B142" s="179" t="s">
        <v>954</v>
      </c>
      <c r="C142" s="178" t="s">
        <v>433</v>
      </c>
      <c r="D142" s="178"/>
      <c r="E142" s="178"/>
      <c r="F142" s="41"/>
      <c r="G142" s="178"/>
      <c r="H142" s="178"/>
      <c r="I142" s="178"/>
      <c r="J142" s="178"/>
    </row>
    <row r="143" spans="1:16375" x14ac:dyDescent="0.2">
      <c r="A143" s="180" t="s">
        <v>478</v>
      </c>
      <c r="B143" s="160" t="s">
        <v>952</v>
      </c>
      <c r="C143" s="160" t="str">
        <f>CONCATENATE(F143,G143,H143,I143,J143)</f>
        <v>A_RP</v>
      </c>
      <c r="D143" s="14">
        <v>211</v>
      </c>
      <c r="E143" s="156" t="s">
        <v>614</v>
      </c>
      <c r="F143" s="177" t="s">
        <v>670</v>
      </c>
      <c r="G143" s="177" t="s">
        <v>953</v>
      </c>
      <c r="H143" s="15"/>
      <c r="I143" s="15"/>
      <c r="J143" s="15"/>
    </row>
    <row r="144" spans="1:16375" s="223" customFormat="1" x14ac:dyDescent="0.2">
      <c r="A144" s="289" t="s">
        <v>478</v>
      </c>
      <c r="B144" s="290"/>
      <c r="C144" s="160" t="str">
        <f t="shared" ref="C144:C147" si="10">CONCATENATE(F144,G144,H144,I144,J144)</f>
        <v>A_RP_BEM</v>
      </c>
      <c r="D144" s="291"/>
      <c r="E144" s="291"/>
      <c r="F144" s="177" t="s">
        <v>670</v>
      </c>
      <c r="G144" s="292" t="s">
        <v>1403</v>
      </c>
      <c r="H144" s="242" t="s">
        <v>592</v>
      </c>
      <c r="I144" s="242"/>
      <c r="J144" s="242"/>
    </row>
    <row r="145" spans="1:10" s="223" customFormat="1" x14ac:dyDescent="0.2">
      <c r="A145" s="289" t="s">
        <v>478</v>
      </c>
      <c r="B145" s="160"/>
      <c r="C145" s="160" t="str">
        <f t="shared" si="10"/>
        <v>A_RP_TXT</v>
      </c>
      <c r="D145" s="156"/>
      <c r="E145" s="156"/>
      <c r="F145" s="177" t="s">
        <v>670</v>
      </c>
      <c r="G145" s="292" t="s">
        <v>1403</v>
      </c>
      <c r="H145" s="176" t="s">
        <v>680</v>
      </c>
      <c r="I145" s="176"/>
      <c r="J145" s="176"/>
    </row>
    <row r="146" spans="1:10" s="223" customFormat="1" x14ac:dyDescent="0.2">
      <c r="A146" s="289" t="s">
        <v>478</v>
      </c>
      <c r="B146" s="176" t="s">
        <v>2830</v>
      </c>
      <c r="C146" s="160" t="str">
        <f t="shared" si="10"/>
        <v>A_RP_TXT_HOE</v>
      </c>
      <c r="D146" s="176"/>
      <c r="E146" s="176"/>
      <c r="F146" s="177" t="s">
        <v>670</v>
      </c>
      <c r="G146" s="292" t="s">
        <v>1403</v>
      </c>
      <c r="H146" s="176" t="s">
        <v>712</v>
      </c>
      <c r="I146" s="176" t="s">
        <v>714</v>
      </c>
      <c r="J146" s="176"/>
    </row>
    <row r="147" spans="1:10" s="223" customFormat="1" x14ac:dyDescent="0.2">
      <c r="A147" s="180"/>
      <c r="B147" s="176"/>
      <c r="C147" s="160" t="str">
        <f t="shared" si="10"/>
        <v/>
      </c>
      <c r="D147" s="176"/>
      <c r="E147" s="176"/>
      <c r="F147" s="177"/>
      <c r="G147" s="177"/>
      <c r="H147" s="176"/>
      <c r="I147" s="176"/>
      <c r="J147" s="176"/>
    </row>
    <row r="148" spans="1:10" s="223" customFormat="1" x14ac:dyDescent="0.2">
      <c r="A148" s="155"/>
      <c r="B148" s="152"/>
      <c r="C148" s="152"/>
      <c r="D148" s="152"/>
      <c r="E148" s="152"/>
      <c r="F148" s="190"/>
      <c r="G148" s="190"/>
      <c r="H148" s="152"/>
      <c r="I148" s="152"/>
      <c r="J148" s="152"/>
    </row>
    <row r="149" spans="1:10" s="170" customFormat="1" x14ac:dyDescent="0.2">
      <c r="A149" s="112"/>
      <c r="B149" s="112"/>
      <c r="C149" s="152"/>
      <c r="D149" s="152"/>
      <c r="E149" s="152"/>
      <c r="F149" s="152"/>
      <c r="G149" s="152"/>
      <c r="H149" s="152"/>
      <c r="I149" s="152"/>
      <c r="J149" s="152"/>
    </row>
    <row r="150" spans="1:10" ht="18" x14ac:dyDescent="0.25">
      <c r="A150" s="115"/>
      <c r="B150" s="179" t="s">
        <v>3084</v>
      </c>
      <c r="C150" s="178" t="s">
        <v>433</v>
      </c>
      <c r="D150" s="178"/>
      <c r="E150" s="178"/>
      <c r="F150" s="41"/>
      <c r="G150" s="178"/>
      <c r="H150" s="178"/>
      <c r="I150" s="178"/>
      <c r="J150" s="178"/>
    </row>
    <row r="151" spans="1:10" s="170" customFormat="1" x14ac:dyDescent="0.2">
      <c r="A151" s="141" t="s">
        <v>478</v>
      </c>
      <c r="B151" s="141" t="s">
        <v>3085</v>
      </c>
      <c r="C151" s="176" t="str">
        <f>CONCATENATE(F151,G151,H151,I151,J151)</f>
        <v>A_DSA</v>
      </c>
      <c r="D151" s="176">
        <v>7</v>
      </c>
      <c r="E151" s="156" t="s">
        <v>614</v>
      </c>
      <c r="F151" s="177" t="s">
        <v>670</v>
      </c>
      <c r="G151" s="177" t="s">
        <v>1353</v>
      </c>
      <c r="H151" s="176"/>
      <c r="I151" s="176"/>
      <c r="J151" s="176"/>
    </row>
    <row r="152" spans="1:10" s="170" customFormat="1" x14ac:dyDescent="0.2">
      <c r="A152" s="141" t="s">
        <v>478</v>
      </c>
      <c r="B152" s="141" t="s">
        <v>3086</v>
      </c>
      <c r="C152" s="176" t="str">
        <f t="shared" ref="C152:C162" si="11">CONCATENATE(F152,G152,H152,I152,J152)</f>
        <v>A_DSA_TXT</v>
      </c>
      <c r="D152" s="176">
        <v>7</v>
      </c>
      <c r="E152" s="156" t="s">
        <v>614</v>
      </c>
      <c r="F152" s="177" t="s">
        <v>670</v>
      </c>
      <c r="G152" s="177" t="s">
        <v>1354</v>
      </c>
      <c r="H152" s="176" t="s">
        <v>680</v>
      </c>
      <c r="I152" s="176"/>
      <c r="J152" s="176"/>
    </row>
    <row r="153" spans="1:10" s="170" customFormat="1" ht="25.5" x14ac:dyDescent="0.2">
      <c r="A153" s="141" t="s">
        <v>478</v>
      </c>
      <c r="B153" s="141" t="s">
        <v>3087</v>
      </c>
      <c r="C153" s="176" t="str">
        <f t="shared" si="11"/>
        <v>A_DSA_DSZ</v>
      </c>
      <c r="D153" s="176">
        <v>1</v>
      </c>
      <c r="E153" s="156" t="s">
        <v>614</v>
      </c>
      <c r="F153" s="177" t="s">
        <v>670</v>
      </c>
      <c r="G153" s="177" t="s">
        <v>1354</v>
      </c>
      <c r="H153" s="176" t="s">
        <v>1355</v>
      </c>
      <c r="I153" s="176"/>
      <c r="J153" s="176"/>
    </row>
    <row r="154" spans="1:10" s="170" customFormat="1" x14ac:dyDescent="0.2">
      <c r="A154" s="141" t="s">
        <v>478</v>
      </c>
      <c r="B154" s="141" t="s">
        <v>3088</v>
      </c>
      <c r="C154" s="176" t="str">
        <f t="shared" si="11"/>
        <v>A_DSA_SMR</v>
      </c>
      <c r="D154" s="176">
        <v>2</v>
      </c>
      <c r="E154" s="156" t="s">
        <v>614</v>
      </c>
      <c r="F154" s="177" t="s">
        <v>670</v>
      </c>
      <c r="G154" s="177" t="s">
        <v>1354</v>
      </c>
      <c r="H154" s="176" t="s">
        <v>1356</v>
      </c>
      <c r="I154" s="176"/>
      <c r="J154" s="176"/>
    </row>
    <row r="155" spans="1:10" s="170" customFormat="1" x14ac:dyDescent="0.2">
      <c r="A155" s="141" t="s">
        <v>478</v>
      </c>
      <c r="B155" s="141" t="s">
        <v>3089</v>
      </c>
      <c r="C155" s="176" t="str">
        <f t="shared" si="11"/>
        <v>A_DSA_SMH</v>
      </c>
      <c r="D155" s="176">
        <v>2</v>
      </c>
      <c r="E155" s="156" t="s">
        <v>614</v>
      </c>
      <c r="F155" s="177" t="s">
        <v>670</v>
      </c>
      <c r="G155" s="177" t="s">
        <v>1354</v>
      </c>
      <c r="H155" s="176" t="s">
        <v>2338</v>
      </c>
      <c r="I155" s="176"/>
      <c r="J155" s="176"/>
    </row>
    <row r="156" spans="1:10" s="170" customFormat="1" x14ac:dyDescent="0.2">
      <c r="A156" s="141" t="s">
        <v>478</v>
      </c>
      <c r="B156" s="141" t="s">
        <v>3090</v>
      </c>
      <c r="C156" s="176" t="str">
        <f t="shared" si="11"/>
        <v>A_DSA_BSZ</v>
      </c>
      <c r="D156" s="176">
        <v>5</v>
      </c>
      <c r="E156" s="156" t="s">
        <v>614</v>
      </c>
      <c r="F156" s="177" t="s">
        <v>670</v>
      </c>
      <c r="G156" s="177" t="s">
        <v>1354</v>
      </c>
      <c r="H156" s="176" t="s">
        <v>1357</v>
      </c>
      <c r="I156" s="176"/>
      <c r="J156" s="176"/>
    </row>
    <row r="157" spans="1:10" s="170" customFormat="1" ht="25.5" x14ac:dyDescent="0.2">
      <c r="A157" s="141" t="s">
        <v>478</v>
      </c>
      <c r="B157" s="141" t="s">
        <v>3091</v>
      </c>
      <c r="C157" s="176" t="str">
        <f t="shared" si="11"/>
        <v>A_DSA_EMA</v>
      </c>
      <c r="D157" s="176">
        <v>3</v>
      </c>
      <c r="E157" s="156" t="s">
        <v>614</v>
      </c>
      <c r="F157" s="177" t="s">
        <v>670</v>
      </c>
      <c r="G157" s="177" t="s">
        <v>1354</v>
      </c>
      <c r="H157" s="176" t="s">
        <v>1358</v>
      </c>
      <c r="I157" s="176"/>
      <c r="J157" s="176"/>
    </row>
    <row r="158" spans="1:10" s="170" customFormat="1" x14ac:dyDescent="0.2">
      <c r="A158" s="141" t="s">
        <v>478</v>
      </c>
      <c r="B158" s="141" t="s">
        <v>3092</v>
      </c>
      <c r="C158" s="176" t="str">
        <f t="shared" si="11"/>
        <v>A_DSA_ROU</v>
      </c>
      <c r="D158" s="176">
        <v>30</v>
      </c>
      <c r="E158" s="156" t="s">
        <v>614</v>
      </c>
      <c r="F158" s="177" t="s">
        <v>670</v>
      </c>
      <c r="G158" s="177" t="s">
        <v>1354</v>
      </c>
      <c r="H158" s="176" t="s">
        <v>1359</v>
      </c>
      <c r="I158" s="176"/>
      <c r="J158" s="176"/>
    </row>
    <row r="159" spans="1:10" s="170" customFormat="1" x14ac:dyDescent="0.2">
      <c r="A159" s="141"/>
      <c r="B159" s="141"/>
      <c r="C159" s="176" t="str">
        <f t="shared" si="11"/>
        <v>A_</v>
      </c>
      <c r="D159" s="176"/>
      <c r="E159" s="156"/>
      <c r="F159" s="177" t="s">
        <v>670</v>
      </c>
      <c r="G159" s="177"/>
      <c r="H159" s="176"/>
      <c r="I159" s="176"/>
      <c r="J159" s="176"/>
    </row>
    <row r="160" spans="1:10" s="170" customFormat="1" x14ac:dyDescent="0.2">
      <c r="A160" s="141" t="s">
        <v>478</v>
      </c>
      <c r="B160" s="141" t="s">
        <v>3093</v>
      </c>
      <c r="C160" s="176" t="str">
        <f t="shared" si="11"/>
        <v>A_MSA</v>
      </c>
      <c r="D160" s="176">
        <v>7</v>
      </c>
      <c r="E160" s="156" t="s">
        <v>614</v>
      </c>
      <c r="F160" s="177" t="s">
        <v>670</v>
      </c>
      <c r="G160" s="177" t="s">
        <v>1472</v>
      </c>
      <c r="H160" s="176"/>
      <c r="I160" s="176"/>
      <c r="J160" s="176"/>
    </row>
    <row r="161" spans="1:10" x14ac:dyDescent="0.2">
      <c r="A161" s="141" t="s">
        <v>478</v>
      </c>
      <c r="B161" s="141" t="s">
        <v>3094</v>
      </c>
      <c r="C161" s="176" t="str">
        <f t="shared" si="11"/>
        <v>A_MSA_TXT</v>
      </c>
      <c r="D161" s="176">
        <v>7</v>
      </c>
      <c r="E161" s="156" t="s">
        <v>614</v>
      </c>
      <c r="F161" s="177" t="s">
        <v>670</v>
      </c>
      <c r="G161" s="177" t="s">
        <v>1473</v>
      </c>
      <c r="H161" s="176" t="s">
        <v>680</v>
      </c>
      <c r="I161" s="176"/>
      <c r="J161" s="176"/>
    </row>
    <row r="162" spans="1:10" ht="25.5" x14ac:dyDescent="0.2">
      <c r="A162" s="141" t="s">
        <v>478</v>
      </c>
      <c r="B162" s="141" t="s">
        <v>3095</v>
      </c>
      <c r="C162" s="176" t="str">
        <f t="shared" si="11"/>
        <v>A_MSA_MSZ</v>
      </c>
      <c r="D162" s="180">
        <v>3</v>
      </c>
      <c r="E162" s="156" t="s">
        <v>614</v>
      </c>
      <c r="F162" s="177" t="s">
        <v>670</v>
      </c>
      <c r="G162" s="177" t="s">
        <v>1473</v>
      </c>
      <c r="H162" s="176" t="s">
        <v>1360</v>
      </c>
      <c r="I162" s="176"/>
      <c r="J162" s="176"/>
    </row>
    <row r="163" spans="1:10" x14ac:dyDescent="0.2">
      <c r="A163" s="112"/>
      <c r="B163" s="112"/>
      <c r="C163" s="152"/>
      <c r="D163" s="152"/>
      <c r="E163" s="152"/>
      <c r="F163" s="152"/>
      <c r="G163" s="152"/>
      <c r="H163" s="152"/>
      <c r="I163" s="152"/>
      <c r="J163" s="152"/>
    </row>
    <row r="164" spans="1:10" x14ac:dyDescent="0.2">
      <c r="A164" s="112"/>
      <c r="B164" s="112"/>
      <c r="C164" s="152"/>
      <c r="D164" s="152"/>
      <c r="E164" s="152"/>
      <c r="F164" s="152"/>
      <c r="G164" s="152"/>
      <c r="H164" s="152"/>
      <c r="I164" s="152"/>
      <c r="J164" s="152"/>
    </row>
    <row r="165" spans="1:10" ht="18" x14ac:dyDescent="0.25">
      <c r="A165" s="150"/>
      <c r="B165" s="179" t="s">
        <v>1386</v>
      </c>
      <c r="C165" s="178" t="s">
        <v>433</v>
      </c>
      <c r="D165" s="178"/>
      <c r="E165" s="178"/>
      <c r="F165" s="41"/>
      <c r="G165" s="178"/>
      <c r="H165" s="178"/>
      <c r="I165" s="178"/>
      <c r="J165" s="178"/>
    </row>
    <row r="166" spans="1:10" s="223" customFormat="1" ht="25.5" x14ac:dyDescent="0.2">
      <c r="A166" s="180" t="s">
        <v>478</v>
      </c>
      <c r="B166" s="234" t="s">
        <v>1387</v>
      </c>
      <c r="C166" s="176" t="str">
        <f>CONCATENATE(F166,G166,H166,I166,J166,)</f>
        <v>A_ISO</v>
      </c>
      <c r="D166" s="176">
        <v>250</v>
      </c>
      <c r="E166" s="156" t="s">
        <v>873</v>
      </c>
      <c r="F166" s="177" t="s">
        <v>670</v>
      </c>
      <c r="G166" s="177" t="s">
        <v>1388</v>
      </c>
      <c r="H166" s="176"/>
      <c r="I166" s="176"/>
      <c r="J166" s="176"/>
    </row>
    <row r="167" spans="1:10" x14ac:dyDescent="0.2">
      <c r="A167" s="180"/>
      <c r="B167" s="234"/>
      <c r="C167" s="293" t="str">
        <f>CONCATENATE(F167,G167,H167,I167,J167,)</f>
        <v/>
      </c>
      <c r="D167" s="156"/>
      <c r="E167" s="156"/>
      <c r="F167" s="177"/>
      <c r="G167" s="177"/>
      <c r="H167" s="176"/>
      <c r="I167" s="176"/>
      <c r="J167" s="176"/>
    </row>
    <row r="177" spans="1:10" x14ac:dyDescent="0.2">
      <c r="A177" s="64"/>
      <c r="B177" s="60"/>
      <c r="C177" s="60"/>
      <c r="D177" s="60"/>
      <c r="E177" s="60"/>
      <c r="F177" s="60"/>
      <c r="G177" s="60"/>
      <c r="H177" s="60"/>
      <c r="I177" s="60"/>
      <c r="J177" s="60"/>
    </row>
    <row r="178" spans="1:10" x14ac:dyDescent="0.2">
      <c r="A178" s="64"/>
      <c r="B178" s="60"/>
      <c r="C178" s="60"/>
      <c r="D178" s="60"/>
      <c r="E178" s="60"/>
      <c r="F178" s="60"/>
      <c r="G178" s="60"/>
      <c r="H178" s="60"/>
      <c r="I178" s="60"/>
      <c r="J178" s="60"/>
    </row>
    <row r="179" spans="1:10" x14ac:dyDescent="0.2">
      <c r="A179" s="64"/>
      <c r="B179" s="60"/>
      <c r="C179" s="60"/>
      <c r="D179" s="60"/>
      <c r="E179" s="60"/>
      <c r="F179" s="60"/>
      <c r="G179" s="60"/>
      <c r="H179" s="60"/>
      <c r="I179" s="60"/>
      <c r="J179" s="60"/>
    </row>
    <row r="180" spans="1:10" x14ac:dyDescent="0.2">
      <c r="A180" s="64"/>
      <c r="B180" s="60"/>
      <c r="C180" s="60"/>
      <c r="D180" s="60"/>
      <c r="E180" s="60"/>
      <c r="F180" s="60"/>
      <c r="G180" s="60"/>
      <c r="H180" s="60"/>
      <c r="I180" s="60"/>
      <c r="J180" s="60"/>
    </row>
    <row r="181" spans="1:10" x14ac:dyDescent="0.2">
      <c r="A181" s="64"/>
      <c r="B181" s="60"/>
      <c r="C181" s="60"/>
      <c r="D181" s="60"/>
      <c r="E181" s="60"/>
      <c r="F181" s="60"/>
      <c r="G181" s="60"/>
      <c r="H181" s="60"/>
      <c r="I181" s="60"/>
      <c r="J181" s="60"/>
    </row>
    <row r="182" spans="1:10" x14ac:dyDescent="0.2">
      <c r="A182" s="64"/>
      <c r="B182" s="60"/>
      <c r="C182" s="60"/>
      <c r="D182" s="60"/>
      <c r="E182" s="60"/>
      <c r="F182" s="60"/>
      <c r="G182" s="60"/>
      <c r="H182" s="60"/>
      <c r="I182" s="60"/>
      <c r="J182" s="60"/>
    </row>
    <row r="183" spans="1:10" x14ac:dyDescent="0.2">
      <c r="A183" s="64"/>
      <c r="B183" s="60"/>
      <c r="C183" s="60"/>
      <c r="D183" s="60"/>
      <c r="E183" s="60"/>
      <c r="F183" s="60"/>
      <c r="G183" s="60"/>
      <c r="H183" s="60"/>
      <c r="I183" s="60"/>
      <c r="J183" s="60"/>
    </row>
    <row r="184" spans="1:10" x14ac:dyDescent="0.2">
      <c r="A184" s="64"/>
      <c r="B184" s="60"/>
      <c r="C184" s="60"/>
      <c r="D184" s="60"/>
      <c r="E184" s="60"/>
      <c r="F184" s="60"/>
      <c r="G184" s="60"/>
      <c r="H184" s="60"/>
      <c r="I184" s="60"/>
      <c r="J184" s="60"/>
    </row>
  </sheetData>
  <mergeCells count="1">
    <mergeCell ref="A2:J5"/>
  </mergeCells>
  <phoneticPr fontId="0" type="noConversion"/>
  <hyperlinks>
    <hyperlink ref="A2:J5" location="Anfang!A1" display="Architektur/Bau"/>
  </hyperlinks>
  <printOptions gridLines="1" gridLinesSet="0"/>
  <pageMargins left="0.78740157480314965" right="0.78740157480314965" top="0.98425196850393704" bottom="0.98425196850393704" header="0.51181102362204722" footer="0.51181102362204722"/>
  <pageSetup paperSize="9" scale="67" fitToHeight="0" orientation="landscape" horizontalDpi="1200" verticalDpi="300" r:id="rId1"/>
  <headerFooter alignWithMargins="0">
    <oddHeader>Seite &amp;P</oddHeader>
  </headerFooter>
  <rowBreaks count="2" manualBreakCount="2">
    <brk id="50" max="9" man="1"/>
    <brk id="113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FD134"/>
  <sheetViews>
    <sheetView zoomScaleNormal="100" zoomScaleSheetLayoutView="75" workbookViewId="0">
      <pane ySplit="8" topLeftCell="A9" activePane="bottomLeft" state="frozen"/>
      <selection activeCell="D135" sqref="D135:F135"/>
      <selection pane="bottomLeft"/>
    </sheetView>
  </sheetViews>
  <sheetFormatPr baseColWidth="10" defaultRowHeight="12.75" x14ac:dyDescent="0.2"/>
  <cols>
    <col min="1" max="1" width="14.7109375" style="4" customWidth="1"/>
    <col min="2" max="3" width="33.7109375" style="1" customWidth="1"/>
    <col min="4" max="4" width="7.7109375" style="1" customWidth="1"/>
    <col min="5" max="5" width="14.7109375" style="1" customWidth="1"/>
    <col min="6" max="6" width="14.42578125" style="1" bestFit="1" customWidth="1"/>
    <col min="7" max="8" width="14.7109375" style="1" customWidth="1"/>
    <col min="9" max="9" width="10.140625" style="1" bestFit="1" customWidth="1"/>
    <col min="10" max="10" width="7.42578125" style="1" bestFit="1" customWidth="1"/>
    <col min="11" max="11" width="13" style="1" customWidth="1"/>
    <col min="12" max="12" width="13.140625" style="1" customWidth="1"/>
    <col min="13" max="16384" width="11.42578125" style="1"/>
  </cols>
  <sheetData>
    <row r="1" spans="1:13" x14ac:dyDescent="0.2">
      <c r="A1" s="58"/>
      <c r="B1" s="59"/>
      <c r="C1" s="59"/>
      <c r="D1" s="59"/>
      <c r="E1" s="59"/>
      <c r="F1" s="59"/>
      <c r="G1" s="59"/>
      <c r="H1" s="59"/>
      <c r="I1" s="59"/>
      <c r="J1" s="59"/>
    </row>
    <row r="2" spans="1:13" x14ac:dyDescent="0.2">
      <c r="A2" s="858" t="s">
        <v>858</v>
      </c>
      <c r="B2" s="858"/>
      <c r="C2" s="858"/>
      <c r="D2" s="858"/>
      <c r="E2" s="858"/>
      <c r="F2" s="858"/>
      <c r="G2" s="858"/>
      <c r="H2" s="858"/>
      <c r="I2" s="858"/>
      <c r="J2" s="858"/>
    </row>
    <row r="3" spans="1:13" ht="12.75" customHeight="1" x14ac:dyDescent="0.2">
      <c r="A3" s="858"/>
      <c r="B3" s="858"/>
      <c r="C3" s="858"/>
      <c r="D3" s="858"/>
      <c r="E3" s="858"/>
      <c r="F3" s="858"/>
      <c r="G3" s="858"/>
      <c r="H3" s="858"/>
      <c r="I3" s="858"/>
      <c r="J3" s="858"/>
    </row>
    <row r="4" spans="1:13" x14ac:dyDescent="0.2">
      <c r="A4" s="858"/>
      <c r="B4" s="858"/>
      <c r="C4" s="858"/>
      <c r="D4" s="858"/>
      <c r="E4" s="858"/>
      <c r="F4" s="858"/>
      <c r="G4" s="858"/>
      <c r="H4" s="858"/>
      <c r="I4" s="858"/>
      <c r="J4" s="858"/>
    </row>
    <row r="5" spans="1:13" x14ac:dyDescent="0.2">
      <c r="A5" s="858"/>
      <c r="B5" s="858"/>
      <c r="C5" s="858"/>
      <c r="D5" s="858"/>
      <c r="E5" s="858"/>
      <c r="F5" s="858"/>
      <c r="G5" s="858"/>
      <c r="H5" s="858"/>
      <c r="I5" s="858"/>
      <c r="J5" s="858"/>
    </row>
    <row r="6" spans="1:13" s="6" customFormat="1" ht="15.75" x14ac:dyDescent="0.25">
      <c r="A6" s="22" t="s">
        <v>418</v>
      </c>
      <c r="B6" s="22" t="s">
        <v>419</v>
      </c>
      <c r="C6" s="22" t="s">
        <v>420</v>
      </c>
      <c r="D6" s="22" t="s">
        <v>421</v>
      </c>
      <c r="E6" s="22" t="s">
        <v>422</v>
      </c>
      <c r="F6" s="22" t="s">
        <v>423</v>
      </c>
      <c r="G6" s="22" t="s">
        <v>424</v>
      </c>
      <c r="H6" s="22" t="s">
        <v>425</v>
      </c>
      <c r="I6" s="22" t="s">
        <v>426</v>
      </c>
      <c r="J6" s="22" t="s">
        <v>429</v>
      </c>
      <c r="K6" s="10"/>
      <c r="L6" s="10"/>
      <c r="M6" s="9"/>
    </row>
    <row r="7" spans="1:13" s="6" customFormat="1" ht="15.75" x14ac:dyDescent="0.25">
      <c r="A7" s="22"/>
      <c r="B7" s="22"/>
      <c r="C7" s="22"/>
      <c r="D7" s="23"/>
      <c r="E7" s="23"/>
      <c r="F7" s="22"/>
      <c r="G7" s="22"/>
      <c r="H7" s="22"/>
      <c r="I7" s="22"/>
      <c r="J7" s="22"/>
      <c r="K7" s="10"/>
      <c r="L7" s="10"/>
      <c r="M7" s="9"/>
    </row>
    <row r="8" spans="1:13" x14ac:dyDescent="0.2">
      <c r="A8" s="13"/>
      <c r="B8" s="15"/>
      <c r="C8" s="15"/>
      <c r="D8" s="15"/>
      <c r="E8" s="15"/>
      <c r="F8" s="32" t="s">
        <v>3240</v>
      </c>
      <c r="G8" s="32" t="s">
        <v>499</v>
      </c>
      <c r="H8" s="32" t="s">
        <v>500</v>
      </c>
      <c r="I8" s="32"/>
      <c r="J8" s="32"/>
      <c r="K8" s="4"/>
    </row>
    <row r="9" spans="1:13" s="4" customFormat="1" ht="18" x14ac:dyDescent="0.25">
      <c r="A9" s="39"/>
      <c r="B9" s="42" t="s">
        <v>525</v>
      </c>
      <c r="C9" s="39" t="s">
        <v>433</v>
      </c>
      <c r="D9" s="39"/>
      <c r="E9" s="39"/>
      <c r="F9" s="39" t="s">
        <v>429</v>
      </c>
      <c r="G9" s="39" t="s">
        <v>430</v>
      </c>
      <c r="H9" s="39" t="s">
        <v>572</v>
      </c>
      <c r="I9" s="40"/>
      <c r="J9" s="24"/>
      <c r="L9" s="1"/>
      <c r="M9" s="1"/>
    </row>
    <row r="10" spans="1:13" x14ac:dyDescent="0.2">
      <c r="A10" s="143"/>
      <c r="B10" s="135" t="s">
        <v>859</v>
      </c>
      <c r="C10" s="133"/>
      <c r="D10" s="27"/>
      <c r="E10" s="27"/>
      <c r="F10" s="27"/>
      <c r="G10" s="27"/>
      <c r="H10" s="27"/>
      <c r="I10" s="27"/>
      <c r="J10" s="27"/>
      <c r="K10" s="4"/>
    </row>
    <row r="11" spans="1:13" x14ac:dyDescent="0.2">
      <c r="A11" s="140" t="s">
        <v>478</v>
      </c>
      <c r="B11" s="139" t="s">
        <v>859</v>
      </c>
      <c r="C11" s="140" t="str">
        <f>CONCATENATE(F11,G11,H11,I11,J11)</f>
        <v>A_STA_BOD</v>
      </c>
      <c r="D11" s="27">
        <v>36</v>
      </c>
      <c r="E11" s="140" t="s">
        <v>860</v>
      </c>
      <c r="F11" s="140" t="s">
        <v>670</v>
      </c>
      <c r="G11" s="140" t="s">
        <v>861</v>
      </c>
      <c r="H11" s="140" t="s">
        <v>699</v>
      </c>
      <c r="I11" s="27"/>
      <c r="J11" s="27"/>
      <c r="K11" s="4"/>
    </row>
    <row r="12" spans="1:13" x14ac:dyDescent="0.2">
      <c r="A12" s="140" t="s">
        <v>478</v>
      </c>
      <c r="B12" s="140" t="s">
        <v>862</v>
      </c>
      <c r="C12" s="140" t="str">
        <f>CONCATENATE(F12,G12,H12,I12,J12)</f>
        <v>A_STA_BOD_TXT</v>
      </c>
      <c r="D12" s="27">
        <v>7</v>
      </c>
      <c r="E12" s="140" t="s">
        <v>614</v>
      </c>
      <c r="F12" s="140" t="s">
        <v>670</v>
      </c>
      <c r="G12" s="140" t="s">
        <v>861</v>
      </c>
      <c r="H12" s="140" t="s">
        <v>24</v>
      </c>
      <c r="I12" s="140" t="s">
        <v>680</v>
      </c>
      <c r="J12" s="27"/>
      <c r="K12" s="4"/>
    </row>
    <row r="13" spans="1:13" x14ac:dyDescent="0.2">
      <c r="A13" s="140"/>
      <c r="B13" s="27"/>
      <c r="C13" s="140" t="str">
        <f>CONCATENATE(F13,G13,H13,I13,J13)</f>
        <v/>
      </c>
      <c r="D13" s="27"/>
      <c r="E13" s="27"/>
      <c r="F13" s="27"/>
      <c r="G13" s="27"/>
      <c r="H13" s="27"/>
      <c r="I13" s="27"/>
      <c r="J13" s="27"/>
      <c r="K13" s="4"/>
    </row>
    <row r="14" spans="1:13" s="170" customFormat="1" x14ac:dyDescent="0.2">
      <c r="A14" s="152"/>
      <c r="B14" s="45"/>
      <c r="C14" s="86"/>
      <c r="D14" s="5"/>
      <c r="E14" s="5"/>
      <c r="F14" s="45"/>
      <c r="G14" s="45"/>
      <c r="H14" s="5"/>
      <c r="I14" s="5"/>
      <c r="J14" s="5"/>
      <c r="K14" s="171"/>
    </row>
    <row r="15" spans="1:13" s="170" customFormat="1" x14ac:dyDescent="0.2">
      <c r="A15" s="152"/>
      <c r="B15" s="189"/>
      <c r="C15" s="86"/>
      <c r="D15" s="5"/>
      <c r="E15" s="5"/>
      <c r="F15" s="45"/>
      <c r="G15" s="45"/>
      <c r="H15" s="5"/>
      <c r="I15" s="5"/>
      <c r="J15" s="5"/>
      <c r="K15" s="171"/>
    </row>
    <row r="16" spans="1:13" s="170" customFormat="1" x14ac:dyDescent="0.2">
      <c r="A16" s="152"/>
      <c r="B16" s="190"/>
      <c r="C16" s="191"/>
      <c r="D16" s="5"/>
      <c r="E16" s="152"/>
      <c r="F16" s="190"/>
      <c r="G16" s="190"/>
      <c r="H16" s="152"/>
      <c r="I16" s="5"/>
      <c r="J16" s="5"/>
      <c r="K16" s="171"/>
    </row>
    <row r="17" spans="1:11" s="170" customFormat="1" x14ac:dyDescent="0.2">
      <c r="A17" s="152"/>
      <c r="B17" s="45"/>
      <c r="C17" s="86"/>
      <c r="D17" s="5"/>
      <c r="E17" s="5"/>
      <c r="F17" s="45"/>
      <c r="G17" s="45"/>
      <c r="H17" s="5"/>
      <c r="I17" s="5"/>
      <c r="J17" s="5"/>
      <c r="K17" s="171"/>
    </row>
    <row r="18" spans="1:11" s="170" customFormat="1" x14ac:dyDescent="0.2">
      <c r="A18" s="152"/>
    </row>
    <row r="134" spans="1:16384" x14ac:dyDescent="0.2">
      <c r="A134" s="281"/>
      <c r="B134" s="170"/>
      <c r="C134" s="170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  <c r="BZ134" s="281"/>
      <c r="CA134" s="281"/>
      <c r="CB134" s="281"/>
      <c r="CC134" s="281"/>
      <c r="CD134" s="281"/>
      <c r="CE134" s="281"/>
      <c r="CF134" s="281"/>
      <c r="CG134" s="281"/>
      <c r="CH134" s="281"/>
      <c r="CI134" s="281"/>
      <c r="CJ134" s="281"/>
      <c r="CK134" s="281"/>
      <c r="CL134" s="281"/>
      <c r="CM134" s="281"/>
      <c r="CN134" s="281"/>
      <c r="CO134" s="281"/>
      <c r="CP134" s="281"/>
      <c r="CQ134" s="281"/>
      <c r="CR134" s="281"/>
      <c r="CS134" s="281"/>
      <c r="CT134" s="281"/>
      <c r="CU134" s="281"/>
      <c r="CV134" s="281"/>
      <c r="CW134" s="281"/>
      <c r="CX134" s="281"/>
      <c r="CY134" s="281"/>
      <c r="CZ134" s="281"/>
      <c r="DA134" s="281"/>
      <c r="DB134" s="281"/>
      <c r="DC134" s="281"/>
      <c r="DD134" s="281"/>
      <c r="DE134" s="281"/>
      <c r="DF134" s="281"/>
      <c r="DG134" s="281"/>
      <c r="DH134" s="281"/>
      <c r="DI134" s="281"/>
      <c r="DJ134" s="281"/>
      <c r="DK134" s="281"/>
      <c r="DL134" s="281"/>
      <c r="DM134" s="281"/>
      <c r="DN134" s="281"/>
      <c r="DO134" s="281"/>
      <c r="DP134" s="281"/>
      <c r="DQ134" s="281"/>
      <c r="DR134" s="281"/>
      <c r="DS134" s="281"/>
      <c r="DT134" s="281"/>
      <c r="DU134" s="281"/>
      <c r="DV134" s="281"/>
      <c r="DW134" s="281"/>
      <c r="DX134" s="281"/>
      <c r="DY134" s="281"/>
      <c r="DZ134" s="281"/>
      <c r="EA134" s="281"/>
      <c r="EB134" s="281"/>
      <c r="EC134" s="281"/>
      <c r="ED134" s="281"/>
      <c r="EE134" s="281"/>
      <c r="EF134" s="281"/>
      <c r="EG134" s="281"/>
      <c r="EH134" s="281"/>
      <c r="EI134" s="281"/>
      <c r="EJ134" s="281"/>
      <c r="EK134" s="281"/>
      <c r="EL134" s="281"/>
      <c r="EM134" s="281"/>
      <c r="EN134" s="281"/>
      <c r="EO134" s="281"/>
      <c r="EP134" s="281"/>
      <c r="EQ134" s="281"/>
      <c r="ER134" s="281"/>
      <c r="ES134" s="281"/>
      <c r="ET134" s="281"/>
      <c r="EU134" s="281"/>
      <c r="EV134" s="281"/>
      <c r="EW134" s="281"/>
      <c r="EX134" s="281"/>
      <c r="EY134" s="281"/>
      <c r="EZ134" s="281"/>
      <c r="FA134" s="281"/>
      <c r="FB134" s="281"/>
      <c r="FC134" s="281"/>
      <c r="FD134" s="281"/>
      <c r="FE134" s="281"/>
      <c r="FF134" s="281"/>
      <c r="FG134" s="281"/>
      <c r="FH134" s="281"/>
      <c r="FI134" s="281"/>
      <c r="FJ134" s="281"/>
      <c r="FK134" s="281"/>
      <c r="FL134" s="281"/>
      <c r="FM134" s="281"/>
      <c r="FN134" s="281"/>
      <c r="FO134" s="281"/>
      <c r="FP134" s="281"/>
      <c r="FQ134" s="281"/>
      <c r="FR134" s="281"/>
      <c r="FS134" s="281"/>
      <c r="FT134" s="281"/>
      <c r="FU134" s="281"/>
      <c r="FV134" s="281"/>
      <c r="FW134" s="281"/>
      <c r="FX134" s="281"/>
      <c r="FY134" s="281"/>
      <c r="FZ134" s="281"/>
      <c r="GA134" s="281"/>
      <c r="GB134" s="281"/>
      <c r="GC134" s="281"/>
      <c r="GD134" s="281"/>
      <c r="GE134" s="281"/>
      <c r="GF134" s="281"/>
      <c r="GG134" s="281"/>
      <c r="GH134" s="281"/>
      <c r="GI134" s="281"/>
      <c r="GJ134" s="281"/>
      <c r="GK134" s="281"/>
      <c r="GL134" s="281"/>
      <c r="GM134" s="281"/>
      <c r="GN134" s="281"/>
      <c r="GO134" s="281"/>
      <c r="GP134" s="281"/>
      <c r="GQ134" s="281"/>
      <c r="GR134" s="281"/>
      <c r="GS134" s="281"/>
      <c r="GT134" s="281"/>
      <c r="GU134" s="281"/>
      <c r="GV134" s="281"/>
      <c r="GW134" s="281"/>
      <c r="GX134" s="281"/>
      <c r="GY134" s="281"/>
      <c r="GZ134" s="281"/>
      <c r="HA134" s="281"/>
      <c r="HB134" s="281"/>
      <c r="HC134" s="281"/>
      <c r="HD134" s="281"/>
      <c r="HE134" s="281"/>
      <c r="HF134" s="281"/>
      <c r="HG134" s="281"/>
      <c r="HH134" s="281"/>
      <c r="HI134" s="281"/>
      <c r="HJ134" s="281"/>
      <c r="HK134" s="281"/>
      <c r="HL134" s="281"/>
      <c r="HM134" s="281"/>
      <c r="HN134" s="281"/>
      <c r="HO134" s="281"/>
      <c r="HP134" s="281"/>
      <c r="HQ134" s="281"/>
      <c r="HR134" s="281"/>
      <c r="HS134" s="281"/>
      <c r="HT134" s="281"/>
      <c r="HU134" s="281"/>
      <c r="HV134" s="281"/>
      <c r="HW134" s="281"/>
      <c r="HX134" s="281"/>
      <c r="HY134" s="281"/>
      <c r="HZ134" s="281"/>
      <c r="IA134" s="281"/>
      <c r="IB134" s="281"/>
      <c r="IC134" s="281"/>
      <c r="ID134" s="281"/>
      <c r="IE134" s="281"/>
      <c r="IF134" s="281"/>
      <c r="IG134" s="281"/>
      <c r="IH134" s="281"/>
      <c r="II134" s="281"/>
      <c r="IJ134" s="281"/>
      <c r="IK134" s="281"/>
      <c r="IL134" s="281"/>
      <c r="IM134" s="281"/>
      <c r="IN134" s="281"/>
      <c r="IO134" s="281"/>
      <c r="IP134" s="281"/>
      <c r="IQ134" s="281"/>
      <c r="IR134" s="281"/>
      <c r="IS134" s="281"/>
      <c r="IT134" s="281"/>
      <c r="IU134" s="281"/>
      <c r="IV134" s="281"/>
      <c r="IW134" s="281"/>
      <c r="IX134" s="281"/>
      <c r="IY134" s="281"/>
      <c r="IZ134" s="281"/>
      <c r="JA134" s="281"/>
      <c r="JB134" s="281"/>
      <c r="JC134" s="281"/>
      <c r="JD134" s="281"/>
      <c r="JE134" s="281"/>
      <c r="JF134" s="281"/>
      <c r="JG134" s="281"/>
      <c r="JH134" s="281"/>
      <c r="JI134" s="281"/>
      <c r="JJ134" s="281"/>
      <c r="JK134" s="281"/>
      <c r="JL134" s="281"/>
      <c r="JM134" s="281"/>
      <c r="JN134" s="281"/>
      <c r="JO134" s="281"/>
      <c r="JP134" s="281"/>
      <c r="JQ134" s="281"/>
      <c r="JR134" s="281"/>
      <c r="JS134" s="281"/>
      <c r="JT134" s="281"/>
      <c r="JU134" s="281"/>
      <c r="JV134" s="281"/>
      <c r="JW134" s="281"/>
      <c r="JX134" s="281"/>
      <c r="JY134" s="281"/>
      <c r="JZ134" s="281"/>
      <c r="KA134" s="281"/>
      <c r="KB134" s="281"/>
      <c r="KC134" s="281"/>
      <c r="KD134" s="281"/>
      <c r="KE134" s="281"/>
      <c r="KF134" s="281"/>
      <c r="KG134" s="281"/>
      <c r="KH134" s="281"/>
      <c r="KI134" s="281"/>
      <c r="KJ134" s="281"/>
      <c r="KK134" s="281"/>
      <c r="KL134" s="281"/>
      <c r="KM134" s="281"/>
      <c r="KN134" s="281"/>
      <c r="KO134" s="281"/>
      <c r="KP134" s="281"/>
      <c r="KQ134" s="281"/>
      <c r="KR134" s="281"/>
      <c r="KS134" s="281"/>
      <c r="KT134" s="281"/>
      <c r="KU134" s="281"/>
      <c r="KV134" s="281"/>
      <c r="KW134" s="281"/>
      <c r="KX134" s="281"/>
      <c r="KY134" s="281"/>
      <c r="KZ134" s="281"/>
      <c r="LA134" s="281"/>
      <c r="LB134" s="281"/>
      <c r="LC134" s="281"/>
      <c r="LD134" s="281"/>
      <c r="LE134" s="281"/>
      <c r="LF134" s="281"/>
      <c r="LG134" s="281"/>
      <c r="LH134" s="281"/>
      <c r="LI134" s="281"/>
      <c r="LJ134" s="281"/>
      <c r="LK134" s="281"/>
      <c r="LL134" s="281"/>
      <c r="LM134" s="281"/>
      <c r="LN134" s="281"/>
      <c r="LO134" s="281"/>
      <c r="LP134" s="281"/>
      <c r="LQ134" s="281"/>
      <c r="LR134" s="281"/>
      <c r="LS134" s="281"/>
      <c r="LT134" s="281"/>
      <c r="LU134" s="281"/>
      <c r="LV134" s="281"/>
      <c r="LW134" s="281"/>
      <c r="LX134" s="281"/>
      <c r="LY134" s="281"/>
      <c r="LZ134" s="281"/>
      <c r="MA134" s="281"/>
      <c r="MB134" s="281"/>
      <c r="MC134" s="281"/>
      <c r="MD134" s="281"/>
      <c r="ME134" s="281"/>
      <c r="MF134" s="281"/>
      <c r="MG134" s="281"/>
      <c r="MH134" s="281"/>
      <c r="MI134" s="281"/>
      <c r="MJ134" s="281"/>
      <c r="MK134" s="281"/>
      <c r="ML134" s="281"/>
      <c r="MM134" s="281"/>
      <c r="MN134" s="281"/>
      <c r="MO134" s="281"/>
      <c r="MP134" s="281"/>
      <c r="MQ134" s="281"/>
      <c r="MR134" s="281"/>
      <c r="MS134" s="281"/>
      <c r="MT134" s="281"/>
      <c r="MU134" s="281"/>
      <c r="MV134" s="281"/>
      <c r="MW134" s="281"/>
      <c r="MX134" s="281"/>
      <c r="MY134" s="281"/>
      <c r="MZ134" s="281"/>
      <c r="NA134" s="281"/>
      <c r="NB134" s="281"/>
      <c r="NC134" s="281"/>
      <c r="ND134" s="281"/>
      <c r="NE134" s="281"/>
      <c r="NF134" s="281"/>
      <c r="NG134" s="281"/>
      <c r="NH134" s="281"/>
      <c r="NI134" s="281"/>
      <c r="NJ134" s="281"/>
      <c r="NK134" s="281"/>
      <c r="NL134" s="281"/>
      <c r="NM134" s="281"/>
      <c r="NN134" s="281"/>
      <c r="NO134" s="281"/>
      <c r="NP134" s="281"/>
      <c r="NQ134" s="281"/>
      <c r="NR134" s="281"/>
      <c r="NS134" s="281"/>
      <c r="NT134" s="281"/>
      <c r="NU134" s="281"/>
      <c r="NV134" s="281"/>
      <c r="NW134" s="281"/>
      <c r="NX134" s="281"/>
      <c r="NY134" s="281"/>
      <c r="NZ134" s="281"/>
      <c r="OA134" s="281"/>
      <c r="OB134" s="281"/>
      <c r="OC134" s="281"/>
      <c r="OD134" s="281"/>
      <c r="OE134" s="281"/>
      <c r="OF134" s="281"/>
      <c r="OG134" s="281"/>
      <c r="OH134" s="281"/>
      <c r="OI134" s="281"/>
      <c r="OJ134" s="281"/>
      <c r="OK134" s="281"/>
      <c r="OL134" s="281"/>
      <c r="OM134" s="281"/>
      <c r="ON134" s="281"/>
      <c r="OO134" s="281"/>
      <c r="OP134" s="281"/>
      <c r="OQ134" s="281"/>
      <c r="OR134" s="281"/>
      <c r="OS134" s="281"/>
      <c r="OT134" s="281"/>
      <c r="OU134" s="281"/>
      <c r="OV134" s="281"/>
      <c r="OW134" s="281"/>
      <c r="OX134" s="281"/>
      <c r="OY134" s="281"/>
      <c r="OZ134" s="281"/>
      <c r="PA134" s="281"/>
      <c r="PB134" s="281"/>
      <c r="PC134" s="281"/>
      <c r="PD134" s="281"/>
      <c r="PE134" s="281"/>
      <c r="PF134" s="281"/>
      <c r="PG134" s="281"/>
      <c r="PH134" s="281"/>
      <c r="PI134" s="281"/>
      <c r="PJ134" s="281"/>
      <c r="PK134" s="281"/>
      <c r="PL134" s="281"/>
      <c r="PM134" s="281"/>
      <c r="PN134" s="281"/>
      <c r="PO134" s="281"/>
      <c r="PP134" s="281"/>
      <c r="PQ134" s="281"/>
      <c r="PR134" s="281"/>
      <c r="PS134" s="281"/>
      <c r="PT134" s="281"/>
      <c r="PU134" s="281"/>
      <c r="PV134" s="281"/>
      <c r="PW134" s="281"/>
      <c r="PX134" s="281"/>
      <c r="PY134" s="281"/>
      <c r="PZ134" s="281"/>
      <c r="QA134" s="281"/>
      <c r="QB134" s="281"/>
      <c r="QC134" s="281"/>
      <c r="QD134" s="281"/>
      <c r="QE134" s="281"/>
      <c r="QF134" s="281"/>
      <c r="QG134" s="281"/>
      <c r="QH134" s="281"/>
      <c r="QI134" s="281"/>
      <c r="QJ134" s="281"/>
      <c r="QK134" s="281"/>
      <c r="QL134" s="281"/>
      <c r="QM134" s="281"/>
      <c r="QN134" s="281"/>
      <c r="QO134" s="281"/>
      <c r="QP134" s="281"/>
      <c r="QQ134" s="281"/>
      <c r="QR134" s="281"/>
      <c r="QS134" s="281"/>
      <c r="QT134" s="281"/>
      <c r="QU134" s="281"/>
      <c r="QV134" s="281"/>
      <c r="QW134" s="281"/>
      <c r="QX134" s="281"/>
      <c r="QY134" s="281"/>
      <c r="QZ134" s="281"/>
      <c r="RA134" s="281"/>
      <c r="RB134" s="281"/>
      <c r="RC134" s="281"/>
      <c r="RD134" s="281"/>
      <c r="RE134" s="281"/>
      <c r="RF134" s="281"/>
      <c r="RG134" s="281"/>
      <c r="RH134" s="281"/>
      <c r="RI134" s="281"/>
      <c r="RJ134" s="281"/>
      <c r="RK134" s="281"/>
      <c r="RL134" s="281"/>
      <c r="RM134" s="281"/>
      <c r="RN134" s="281"/>
      <c r="RO134" s="281"/>
      <c r="RP134" s="281"/>
      <c r="RQ134" s="281"/>
      <c r="RR134" s="281"/>
      <c r="RS134" s="281"/>
      <c r="RT134" s="281"/>
      <c r="RU134" s="281"/>
      <c r="RV134" s="281"/>
      <c r="RW134" s="281"/>
      <c r="RX134" s="281"/>
      <c r="RY134" s="281"/>
      <c r="RZ134" s="281"/>
      <c r="SA134" s="281"/>
      <c r="SB134" s="281"/>
      <c r="SC134" s="281"/>
      <c r="SD134" s="281"/>
      <c r="SE134" s="281"/>
      <c r="SF134" s="281"/>
      <c r="SG134" s="281"/>
      <c r="SH134" s="281"/>
      <c r="SI134" s="281"/>
      <c r="SJ134" s="281"/>
      <c r="SK134" s="281"/>
      <c r="SL134" s="281"/>
      <c r="SM134" s="281"/>
      <c r="SN134" s="281"/>
      <c r="SO134" s="281"/>
      <c r="SP134" s="281"/>
      <c r="SQ134" s="281"/>
      <c r="SR134" s="281"/>
      <c r="SS134" s="281"/>
      <c r="ST134" s="281"/>
      <c r="SU134" s="281"/>
      <c r="SV134" s="281"/>
      <c r="SW134" s="281"/>
      <c r="SX134" s="281"/>
      <c r="SY134" s="281"/>
      <c r="SZ134" s="281"/>
      <c r="TA134" s="281"/>
      <c r="TB134" s="281"/>
      <c r="TC134" s="281"/>
      <c r="TD134" s="281"/>
      <c r="TE134" s="281"/>
      <c r="TF134" s="281"/>
      <c r="TG134" s="281"/>
      <c r="TH134" s="281"/>
      <c r="TI134" s="281"/>
      <c r="TJ134" s="281"/>
      <c r="TK134" s="281"/>
      <c r="TL134" s="281"/>
      <c r="TM134" s="281"/>
      <c r="TN134" s="281"/>
      <c r="TO134" s="281"/>
      <c r="TP134" s="281"/>
      <c r="TQ134" s="281"/>
      <c r="TR134" s="281"/>
      <c r="TS134" s="281"/>
      <c r="TT134" s="281"/>
      <c r="TU134" s="281"/>
      <c r="TV134" s="281"/>
      <c r="TW134" s="281"/>
      <c r="TX134" s="281"/>
      <c r="TY134" s="281"/>
      <c r="TZ134" s="281"/>
      <c r="UA134" s="281"/>
      <c r="UB134" s="281"/>
      <c r="UC134" s="281"/>
      <c r="UD134" s="281"/>
      <c r="UE134" s="281"/>
      <c r="UF134" s="281"/>
      <c r="UG134" s="281"/>
      <c r="UH134" s="281"/>
      <c r="UI134" s="281"/>
      <c r="UJ134" s="281"/>
      <c r="UK134" s="281"/>
      <c r="UL134" s="281"/>
      <c r="UM134" s="281"/>
      <c r="UN134" s="281"/>
      <c r="UO134" s="281"/>
      <c r="UP134" s="281"/>
      <c r="UQ134" s="281"/>
      <c r="UR134" s="281"/>
      <c r="US134" s="281"/>
      <c r="UT134" s="281"/>
      <c r="UU134" s="281"/>
      <c r="UV134" s="281"/>
      <c r="UW134" s="281"/>
      <c r="UX134" s="281"/>
      <c r="UY134" s="281"/>
      <c r="UZ134" s="281"/>
      <c r="VA134" s="281"/>
      <c r="VB134" s="281"/>
      <c r="VC134" s="281"/>
      <c r="VD134" s="281"/>
      <c r="VE134" s="281"/>
      <c r="VF134" s="281"/>
      <c r="VG134" s="281"/>
      <c r="VH134" s="281"/>
      <c r="VI134" s="281"/>
      <c r="VJ134" s="281"/>
      <c r="VK134" s="281"/>
      <c r="VL134" s="281"/>
      <c r="VM134" s="281"/>
      <c r="VN134" s="281"/>
      <c r="VO134" s="281"/>
      <c r="VP134" s="281"/>
      <c r="VQ134" s="281"/>
      <c r="VR134" s="281"/>
      <c r="VS134" s="281"/>
      <c r="VT134" s="281"/>
      <c r="VU134" s="281"/>
      <c r="VV134" s="281"/>
      <c r="VW134" s="281"/>
      <c r="VX134" s="281"/>
      <c r="VY134" s="281"/>
      <c r="VZ134" s="281"/>
      <c r="WA134" s="281"/>
      <c r="WB134" s="281"/>
      <c r="WC134" s="281"/>
      <c r="WD134" s="281"/>
      <c r="WE134" s="281"/>
      <c r="WF134" s="281"/>
      <c r="WG134" s="281"/>
      <c r="WH134" s="281"/>
      <c r="WI134" s="281"/>
      <c r="WJ134" s="281"/>
      <c r="WK134" s="281"/>
      <c r="WL134" s="281"/>
      <c r="WM134" s="281"/>
      <c r="WN134" s="281"/>
      <c r="WO134" s="281"/>
      <c r="WP134" s="281"/>
      <c r="WQ134" s="281"/>
      <c r="WR134" s="281"/>
      <c r="WS134" s="281"/>
      <c r="WT134" s="281"/>
      <c r="WU134" s="281"/>
      <c r="WV134" s="281"/>
      <c r="WW134" s="281"/>
      <c r="WX134" s="281"/>
      <c r="WY134" s="281"/>
      <c r="WZ134" s="281"/>
      <c r="XA134" s="281"/>
      <c r="XB134" s="281"/>
      <c r="XC134" s="281"/>
      <c r="XD134" s="281"/>
      <c r="XE134" s="281"/>
      <c r="XF134" s="281"/>
      <c r="XG134" s="281"/>
      <c r="XH134" s="281"/>
      <c r="XI134" s="281"/>
      <c r="XJ134" s="281"/>
      <c r="XK134" s="281"/>
      <c r="XL134" s="281"/>
      <c r="XM134" s="281"/>
      <c r="XN134" s="281"/>
      <c r="XO134" s="281"/>
      <c r="XP134" s="281"/>
      <c r="XQ134" s="281"/>
      <c r="XR134" s="281"/>
      <c r="XS134" s="281"/>
      <c r="XT134" s="281"/>
      <c r="XU134" s="281"/>
      <c r="XV134" s="281"/>
      <c r="XW134" s="281"/>
      <c r="XX134" s="281"/>
      <c r="XY134" s="281"/>
      <c r="XZ134" s="281"/>
      <c r="YA134" s="281"/>
      <c r="YB134" s="281"/>
      <c r="YC134" s="281"/>
      <c r="YD134" s="281"/>
      <c r="YE134" s="281"/>
      <c r="YF134" s="281"/>
      <c r="YG134" s="281"/>
      <c r="YH134" s="281"/>
      <c r="YI134" s="281"/>
      <c r="YJ134" s="281"/>
      <c r="YK134" s="281"/>
      <c r="YL134" s="281"/>
      <c r="YM134" s="281"/>
      <c r="YN134" s="281"/>
      <c r="YO134" s="281"/>
      <c r="YP134" s="281"/>
      <c r="YQ134" s="281"/>
      <c r="YR134" s="281"/>
      <c r="YS134" s="281"/>
      <c r="YT134" s="281"/>
      <c r="YU134" s="281"/>
      <c r="YV134" s="281"/>
      <c r="YW134" s="281"/>
      <c r="YX134" s="281"/>
      <c r="YY134" s="281"/>
      <c r="YZ134" s="281"/>
      <c r="ZA134" s="281"/>
      <c r="ZB134" s="281"/>
      <c r="ZC134" s="281"/>
      <c r="ZD134" s="281"/>
      <c r="ZE134" s="281"/>
      <c r="ZF134" s="281"/>
      <c r="ZG134" s="281"/>
      <c r="ZH134" s="281"/>
      <c r="ZI134" s="281"/>
      <c r="ZJ134" s="281"/>
      <c r="ZK134" s="281"/>
      <c r="ZL134" s="281"/>
      <c r="ZM134" s="281"/>
      <c r="ZN134" s="281"/>
      <c r="ZO134" s="281"/>
      <c r="ZP134" s="281"/>
      <c r="ZQ134" s="281"/>
      <c r="ZR134" s="281"/>
      <c r="ZS134" s="281"/>
      <c r="ZT134" s="281"/>
      <c r="ZU134" s="281"/>
      <c r="ZV134" s="281"/>
      <c r="ZW134" s="281"/>
      <c r="ZX134" s="281"/>
      <c r="ZY134" s="281"/>
      <c r="ZZ134" s="281"/>
      <c r="AAA134" s="281"/>
      <c r="AAB134" s="281"/>
      <c r="AAC134" s="281"/>
      <c r="AAD134" s="281"/>
      <c r="AAE134" s="281"/>
      <c r="AAF134" s="281"/>
      <c r="AAG134" s="281"/>
      <c r="AAH134" s="281"/>
      <c r="AAI134" s="281"/>
      <c r="AAJ134" s="281"/>
      <c r="AAK134" s="281"/>
      <c r="AAL134" s="281"/>
      <c r="AAM134" s="281"/>
      <c r="AAN134" s="281"/>
      <c r="AAO134" s="281"/>
      <c r="AAP134" s="281"/>
      <c r="AAQ134" s="281"/>
      <c r="AAR134" s="281"/>
      <c r="AAS134" s="281"/>
      <c r="AAT134" s="281"/>
      <c r="AAU134" s="281"/>
      <c r="AAV134" s="281"/>
      <c r="AAW134" s="281"/>
      <c r="AAX134" s="281"/>
      <c r="AAY134" s="281"/>
      <c r="AAZ134" s="281"/>
      <c r="ABA134" s="281"/>
      <c r="ABB134" s="281"/>
      <c r="ABC134" s="281"/>
      <c r="ABD134" s="281"/>
      <c r="ABE134" s="281"/>
      <c r="ABF134" s="281"/>
      <c r="ABG134" s="281"/>
      <c r="ABH134" s="281"/>
      <c r="ABI134" s="281"/>
      <c r="ABJ134" s="281"/>
      <c r="ABK134" s="281"/>
      <c r="ABL134" s="281"/>
      <c r="ABM134" s="281"/>
      <c r="ABN134" s="281"/>
      <c r="ABO134" s="281"/>
      <c r="ABP134" s="281"/>
      <c r="ABQ134" s="281"/>
      <c r="ABR134" s="281"/>
      <c r="ABS134" s="281"/>
      <c r="ABT134" s="281"/>
      <c r="ABU134" s="281"/>
      <c r="ABV134" s="281"/>
      <c r="ABW134" s="281"/>
      <c r="ABX134" s="281"/>
      <c r="ABY134" s="281"/>
      <c r="ABZ134" s="281"/>
      <c r="ACA134" s="281"/>
      <c r="ACB134" s="281"/>
      <c r="ACC134" s="281"/>
      <c r="ACD134" s="281"/>
      <c r="ACE134" s="281"/>
      <c r="ACF134" s="281"/>
      <c r="ACG134" s="281"/>
      <c r="ACH134" s="281"/>
      <c r="ACI134" s="281"/>
      <c r="ACJ134" s="281"/>
      <c r="ACK134" s="281"/>
      <c r="ACL134" s="281"/>
      <c r="ACM134" s="281"/>
      <c r="ACN134" s="281"/>
      <c r="ACO134" s="281"/>
      <c r="ACP134" s="281"/>
      <c r="ACQ134" s="281"/>
      <c r="ACR134" s="281"/>
      <c r="ACS134" s="281"/>
      <c r="ACT134" s="281"/>
      <c r="ACU134" s="281"/>
      <c r="ACV134" s="281"/>
      <c r="ACW134" s="281"/>
      <c r="ACX134" s="281"/>
      <c r="ACY134" s="281"/>
      <c r="ACZ134" s="281"/>
      <c r="ADA134" s="281"/>
      <c r="ADB134" s="281"/>
      <c r="ADC134" s="281"/>
      <c r="ADD134" s="281"/>
      <c r="ADE134" s="281"/>
      <c r="ADF134" s="281"/>
      <c r="ADG134" s="281"/>
      <c r="ADH134" s="281"/>
      <c r="ADI134" s="281"/>
      <c r="ADJ134" s="281"/>
      <c r="ADK134" s="281"/>
      <c r="ADL134" s="281"/>
      <c r="ADM134" s="281"/>
      <c r="ADN134" s="281"/>
      <c r="ADO134" s="281"/>
      <c r="ADP134" s="281"/>
      <c r="ADQ134" s="281"/>
      <c r="ADR134" s="281"/>
      <c r="ADS134" s="281"/>
      <c r="ADT134" s="281"/>
      <c r="ADU134" s="281"/>
      <c r="ADV134" s="281"/>
      <c r="ADW134" s="281"/>
      <c r="ADX134" s="281"/>
      <c r="ADY134" s="281"/>
      <c r="ADZ134" s="281"/>
      <c r="AEA134" s="281"/>
      <c r="AEB134" s="281"/>
      <c r="AEC134" s="281"/>
      <c r="AED134" s="281"/>
      <c r="AEE134" s="281"/>
      <c r="AEF134" s="281"/>
      <c r="AEG134" s="281"/>
      <c r="AEH134" s="281"/>
      <c r="AEI134" s="281"/>
      <c r="AEJ134" s="281"/>
      <c r="AEK134" s="281"/>
      <c r="AEL134" s="281"/>
      <c r="AEM134" s="281"/>
      <c r="AEN134" s="281"/>
      <c r="AEO134" s="281"/>
      <c r="AEP134" s="281"/>
      <c r="AEQ134" s="281"/>
      <c r="AER134" s="281"/>
      <c r="AES134" s="281"/>
      <c r="AET134" s="281"/>
      <c r="AEU134" s="281"/>
      <c r="AEV134" s="281"/>
      <c r="AEW134" s="281"/>
      <c r="AEX134" s="281"/>
      <c r="AEY134" s="281"/>
      <c r="AEZ134" s="281"/>
      <c r="AFA134" s="281"/>
      <c r="AFB134" s="281"/>
      <c r="AFC134" s="281"/>
      <c r="AFD134" s="281"/>
      <c r="AFE134" s="281"/>
      <c r="AFF134" s="281"/>
      <c r="AFG134" s="281"/>
      <c r="AFH134" s="281"/>
      <c r="AFI134" s="281"/>
      <c r="AFJ134" s="281"/>
      <c r="AFK134" s="281"/>
      <c r="AFL134" s="281"/>
      <c r="AFM134" s="281"/>
      <c r="AFN134" s="281"/>
      <c r="AFO134" s="281"/>
      <c r="AFP134" s="281"/>
      <c r="AFQ134" s="281"/>
      <c r="AFR134" s="281"/>
      <c r="AFS134" s="281"/>
      <c r="AFT134" s="281"/>
      <c r="AFU134" s="281"/>
      <c r="AFV134" s="281"/>
      <c r="AFW134" s="281"/>
      <c r="AFX134" s="281"/>
      <c r="AFY134" s="281"/>
      <c r="AFZ134" s="281"/>
      <c r="AGA134" s="281"/>
      <c r="AGB134" s="281"/>
      <c r="AGC134" s="281"/>
      <c r="AGD134" s="281"/>
      <c r="AGE134" s="281"/>
      <c r="AGF134" s="281"/>
      <c r="AGG134" s="281"/>
      <c r="AGH134" s="281"/>
      <c r="AGI134" s="281"/>
      <c r="AGJ134" s="281"/>
      <c r="AGK134" s="281"/>
      <c r="AGL134" s="281"/>
      <c r="AGM134" s="281"/>
      <c r="AGN134" s="281"/>
      <c r="AGO134" s="281"/>
      <c r="AGP134" s="281"/>
      <c r="AGQ134" s="281"/>
      <c r="AGR134" s="281"/>
      <c r="AGS134" s="281"/>
      <c r="AGT134" s="281"/>
      <c r="AGU134" s="281"/>
      <c r="AGV134" s="281"/>
      <c r="AGW134" s="281"/>
      <c r="AGX134" s="281"/>
      <c r="AGY134" s="281"/>
      <c r="AGZ134" s="281"/>
      <c r="AHA134" s="281"/>
      <c r="AHB134" s="281"/>
      <c r="AHC134" s="281"/>
      <c r="AHD134" s="281"/>
      <c r="AHE134" s="281"/>
      <c r="AHF134" s="281"/>
      <c r="AHG134" s="281"/>
      <c r="AHH134" s="281"/>
      <c r="AHI134" s="281"/>
      <c r="AHJ134" s="281"/>
      <c r="AHK134" s="281"/>
      <c r="AHL134" s="281"/>
      <c r="AHM134" s="281"/>
      <c r="AHN134" s="281"/>
      <c r="AHO134" s="281"/>
      <c r="AHP134" s="281"/>
      <c r="AHQ134" s="281"/>
      <c r="AHR134" s="281"/>
      <c r="AHS134" s="281"/>
      <c r="AHT134" s="281"/>
      <c r="AHU134" s="281"/>
      <c r="AHV134" s="281"/>
      <c r="AHW134" s="281"/>
      <c r="AHX134" s="281"/>
      <c r="AHY134" s="281"/>
      <c r="AHZ134" s="281"/>
      <c r="AIA134" s="281"/>
      <c r="AIB134" s="281"/>
      <c r="AIC134" s="281"/>
      <c r="AID134" s="281"/>
      <c r="AIE134" s="281"/>
      <c r="AIF134" s="281"/>
      <c r="AIG134" s="281"/>
      <c r="AIH134" s="281"/>
      <c r="AII134" s="281"/>
      <c r="AIJ134" s="281"/>
      <c r="AIK134" s="281"/>
      <c r="AIL134" s="281"/>
      <c r="AIM134" s="281"/>
      <c r="AIN134" s="281"/>
      <c r="AIO134" s="281"/>
      <c r="AIP134" s="281"/>
      <c r="AIQ134" s="281"/>
      <c r="AIR134" s="281"/>
      <c r="AIS134" s="281"/>
      <c r="AIT134" s="281"/>
      <c r="AIU134" s="281"/>
      <c r="AIV134" s="281"/>
      <c r="AIW134" s="281"/>
      <c r="AIX134" s="281"/>
      <c r="AIY134" s="281"/>
      <c r="AIZ134" s="281"/>
      <c r="AJA134" s="281"/>
      <c r="AJB134" s="281"/>
      <c r="AJC134" s="281"/>
      <c r="AJD134" s="281"/>
      <c r="AJE134" s="281"/>
      <c r="AJF134" s="281"/>
      <c r="AJG134" s="281"/>
      <c r="AJH134" s="281"/>
      <c r="AJI134" s="281"/>
      <c r="AJJ134" s="281"/>
      <c r="AJK134" s="281"/>
      <c r="AJL134" s="281"/>
      <c r="AJM134" s="281"/>
      <c r="AJN134" s="281"/>
      <c r="AJO134" s="281"/>
      <c r="AJP134" s="281"/>
      <c r="AJQ134" s="281"/>
      <c r="AJR134" s="281"/>
      <c r="AJS134" s="281"/>
      <c r="AJT134" s="281"/>
      <c r="AJU134" s="281"/>
      <c r="AJV134" s="281"/>
      <c r="AJW134" s="281"/>
      <c r="AJX134" s="281"/>
      <c r="AJY134" s="281"/>
      <c r="AJZ134" s="281"/>
      <c r="AKA134" s="281"/>
      <c r="AKB134" s="281"/>
      <c r="AKC134" s="281"/>
      <c r="AKD134" s="281"/>
      <c r="AKE134" s="281"/>
      <c r="AKF134" s="281"/>
      <c r="AKG134" s="281"/>
      <c r="AKH134" s="281"/>
      <c r="AKI134" s="281"/>
      <c r="AKJ134" s="281"/>
      <c r="AKK134" s="281"/>
      <c r="AKL134" s="281"/>
      <c r="AKM134" s="281"/>
      <c r="AKN134" s="281"/>
      <c r="AKO134" s="281"/>
      <c r="AKP134" s="281"/>
      <c r="AKQ134" s="281"/>
      <c r="AKR134" s="281"/>
      <c r="AKS134" s="281"/>
      <c r="AKT134" s="281"/>
      <c r="AKU134" s="281"/>
      <c r="AKV134" s="281"/>
      <c r="AKW134" s="281"/>
      <c r="AKX134" s="281"/>
      <c r="AKY134" s="281"/>
      <c r="AKZ134" s="281"/>
      <c r="ALA134" s="281"/>
      <c r="ALB134" s="281"/>
      <c r="ALC134" s="281"/>
      <c r="ALD134" s="281"/>
      <c r="ALE134" s="281"/>
      <c r="ALF134" s="281"/>
      <c r="ALG134" s="281"/>
      <c r="ALH134" s="281"/>
      <c r="ALI134" s="281"/>
      <c r="ALJ134" s="281"/>
      <c r="ALK134" s="281"/>
      <c r="ALL134" s="281"/>
      <c r="ALM134" s="281"/>
      <c r="ALN134" s="281"/>
      <c r="ALO134" s="281"/>
      <c r="ALP134" s="281"/>
      <c r="ALQ134" s="281"/>
      <c r="ALR134" s="281"/>
      <c r="ALS134" s="281"/>
      <c r="ALT134" s="281"/>
      <c r="ALU134" s="281"/>
      <c r="ALV134" s="281"/>
      <c r="ALW134" s="281"/>
      <c r="ALX134" s="281"/>
      <c r="ALY134" s="281"/>
      <c r="ALZ134" s="281"/>
      <c r="AMA134" s="281"/>
      <c r="AMB134" s="281"/>
      <c r="AMC134" s="281"/>
      <c r="AMD134" s="281"/>
      <c r="AME134" s="281"/>
      <c r="AMF134" s="281"/>
      <c r="AMG134" s="281"/>
      <c r="AMH134" s="281"/>
      <c r="AMI134" s="281"/>
      <c r="AMJ134" s="281"/>
      <c r="AMK134" s="281"/>
      <c r="AML134" s="281"/>
      <c r="AMM134" s="281"/>
      <c r="AMN134" s="281"/>
      <c r="AMO134" s="281"/>
      <c r="AMP134" s="281"/>
      <c r="AMQ134" s="281"/>
      <c r="AMR134" s="281"/>
      <c r="AMS134" s="281"/>
      <c r="AMT134" s="281"/>
      <c r="AMU134" s="281"/>
      <c r="AMV134" s="281"/>
      <c r="AMW134" s="281"/>
      <c r="AMX134" s="281"/>
      <c r="AMY134" s="281"/>
      <c r="AMZ134" s="281"/>
      <c r="ANA134" s="281"/>
      <c r="ANB134" s="281"/>
      <c r="ANC134" s="281"/>
      <c r="AND134" s="281"/>
      <c r="ANE134" s="281"/>
      <c r="ANF134" s="281"/>
      <c r="ANG134" s="281"/>
      <c r="ANH134" s="281"/>
      <c r="ANI134" s="281"/>
      <c r="ANJ134" s="281"/>
      <c r="ANK134" s="281"/>
      <c r="ANL134" s="281"/>
      <c r="ANM134" s="281"/>
      <c r="ANN134" s="281"/>
      <c r="ANO134" s="281"/>
      <c r="ANP134" s="281"/>
      <c r="ANQ134" s="281"/>
      <c r="ANR134" s="281"/>
      <c r="ANS134" s="281"/>
      <c r="ANT134" s="281"/>
      <c r="ANU134" s="281"/>
      <c r="ANV134" s="281"/>
      <c r="ANW134" s="281"/>
      <c r="ANX134" s="281"/>
      <c r="ANY134" s="281"/>
      <c r="ANZ134" s="281"/>
      <c r="AOA134" s="281"/>
      <c r="AOB134" s="281"/>
      <c r="AOC134" s="281"/>
      <c r="AOD134" s="281"/>
      <c r="AOE134" s="281"/>
      <c r="AOF134" s="281"/>
      <c r="AOG134" s="281"/>
      <c r="AOH134" s="281"/>
      <c r="AOI134" s="281"/>
      <c r="AOJ134" s="281"/>
      <c r="AOK134" s="281"/>
      <c r="AOL134" s="281"/>
      <c r="AOM134" s="281"/>
      <c r="AON134" s="281"/>
      <c r="AOO134" s="281"/>
      <c r="AOP134" s="281"/>
      <c r="AOQ134" s="281"/>
      <c r="AOR134" s="281"/>
      <c r="AOS134" s="281"/>
      <c r="AOT134" s="281"/>
      <c r="AOU134" s="281"/>
      <c r="AOV134" s="281"/>
      <c r="AOW134" s="281"/>
      <c r="AOX134" s="281"/>
      <c r="AOY134" s="281"/>
      <c r="AOZ134" s="281"/>
      <c r="APA134" s="281"/>
      <c r="APB134" s="281"/>
      <c r="APC134" s="281"/>
      <c r="APD134" s="281"/>
      <c r="APE134" s="281"/>
      <c r="APF134" s="281"/>
      <c r="APG134" s="281"/>
      <c r="APH134" s="281"/>
      <c r="API134" s="281"/>
      <c r="APJ134" s="281"/>
      <c r="APK134" s="281"/>
      <c r="APL134" s="281"/>
      <c r="APM134" s="281"/>
      <c r="APN134" s="281"/>
      <c r="APO134" s="281"/>
      <c r="APP134" s="281"/>
      <c r="APQ134" s="281"/>
      <c r="APR134" s="281"/>
      <c r="APS134" s="281"/>
      <c r="APT134" s="281"/>
      <c r="APU134" s="281"/>
      <c r="APV134" s="281"/>
      <c r="APW134" s="281"/>
      <c r="APX134" s="281"/>
      <c r="APY134" s="281"/>
      <c r="APZ134" s="281"/>
      <c r="AQA134" s="281"/>
      <c r="AQB134" s="281"/>
      <c r="AQC134" s="281"/>
      <c r="AQD134" s="281"/>
      <c r="AQE134" s="281"/>
      <c r="AQF134" s="281"/>
      <c r="AQG134" s="281"/>
      <c r="AQH134" s="281"/>
      <c r="AQI134" s="281"/>
      <c r="AQJ134" s="281"/>
      <c r="AQK134" s="281"/>
      <c r="AQL134" s="281"/>
      <c r="AQM134" s="281"/>
      <c r="AQN134" s="281"/>
      <c r="AQO134" s="281"/>
      <c r="AQP134" s="281"/>
      <c r="AQQ134" s="281"/>
      <c r="AQR134" s="281"/>
      <c r="AQS134" s="281"/>
      <c r="AQT134" s="281"/>
      <c r="AQU134" s="281"/>
      <c r="AQV134" s="281"/>
      <c r="AQW134" s="281"/>
      <c r="AQX134" s="281"/>
      <c r="AQY134" s="281"/>
      <c r="AQZ134" s="281"/>
      <c r="ARA134" s="281"/>
      <c r="ARB134" s="281"/>
      <c r="ARC134" s="281"/>
      <c r="ARD134" s="281"/>
      <c r="ARE134" s="281"/>
      <c r="ARF134" s="281"/>
      <c r="ARG134" s="281"/>
      <c r="ARH134" s="281"/>
      <c r="ARI134" s="281"/>
      <c r="ARJ134" s="281"/>
      <c r="ARK134" s="281"/>
      <c r="ARL134" s="281"/>
      <c r="ARM134" s="281"/>
      <c r="ARN134" s="281"/>
      <c r="ARO134" s="281"/>
      <c r="ARP134" s="281"/>
      <c r="ARQ134" s="281"/>
      <c r="ARR134" s="281"/>
      <c r="ARS134" s="281"/>
      <c r="ART134" s="281"/>
      <c r="ARU134" s="281"/>
      <c r="ARV134" s="281"/>
      <c r="ARW134" s="281"/>
      <c r="ARX134" s="281"/>
      <c r="ARY134" s="281"/>
      <c r="ARZ134" s="281"/>
      <c r="ASA134" s="281"/>
      <c r="ASB134" s="281"/>
      <c r="ASC134" s="281"/>
      <c r="ASD134" s="281"/>
      <c r="ASE134" s="281"/>
      <c r="ASF134" s="281"/>
      <c r="ASG134" s="281"/>
      <c r="ASH134" s="281"/>
      <c r="ASI134" s="281"/>
      <c r="ASJ134" s="281"/>
      <c r="ASK134" s="281"/>
      <c r="ASL134" s="281"/>
      <c r="ASM134" s="281"/>
      <c r="ASN134" s="281"/>
      <c r="ASO134" s="281"/>
      <c r="ASP134" s="281"/>
      <c r="ASQ134" s="281"/>
      <c r="ASR134" s="281"/>
      <c r="ASS134" s="281"/>
      <c r="AST134" s="281"/>
      <c r="ASU134" s="281"/>
      <c r="ASV134" s="281"/>
      <c r="ASW134" s="281"/>
      <c r="ASX134" s="281"/>
      <c r="ASY134" s="281"/>
      <c r="ASZ134" s="281"/>
      <c r="ATA134" s="281"/>
      <c r="ATB134" s="281"/>
      <c r="ATC134" s="281"/>
      <c r="ATD134" s="281"/>
      <c r="ATE134" s="281"/>
      <c r="ATF134" s="281"/>
      <c r="ATG134" s="281"/>
      <c r="ATH134" s="281"/>
      <c r="ATI134" s="281"/>
      <c r="ATJ134" s="281"/>
      <c r="ATK134" s="281"/>
      <c r="ATL134" s="281"/>
      <c r="ATM134" s="281"/>
      <c r="ATN134" s="281"/>
      <c r="ATO134" s="281"/>
      <c r="ATP134" s="281"/>
      <c r="ATQ134" s="281"/>
      <c r="ATR134" s="281"/>
      <c r="ATS134" s="281"/>
      <c r="ATT134" s="281"/>
      <c r="ATU134" s="281"/>
      <c r="ATV134" s="281"/>
      <c r="ATW134" s="281"/>
      <c r="ATX134" s="281"/>
      <c r="ATY134" s="281"/>
      <c r="ATZ134" s="281"/>
      <c r="AUA134" s="281"/>
      <c r="AUB134" s="281"/>
      <c r="AUC134" s="281"/>
      <c r="AUD134" s="281"/>
      <c r="AUE134" s="281"/>
      <c r="AUF134" s="281"/>
      <c r="AUG134" s="281"/>
      <c r="AUH134" s="281"/>
      <c r="AUI134" s="281"/>
      <c r="AUJ134" s="281"/>
      <c r="AUK134" s="281"/>
      <c r="AUL134" s="281"/>
      <c r="AUM134" s="281"/>
      <c r="AUN134" s="281"/>
      <c r="AUO134" s="281"/>
      <c r="AUP134" s="281"/>
      <c r="AUQ134" s="281"/>
      <c r="AUR134" s="281"/>
      <c r="AUS134" s="281"/>
      <c r="AUT134" s="281"/>
      <c r="AUU134" s="281"/>
      <c r="AUV134" s="281"/>
      <c r="AUW134" s="281"/>
      <c r="AUX134" s="281"/>
      <c r="AUY134" s="281"/>
      <c r="AUZ134" s="281"/>
      <c r="AVA134" s="281"/>
      <c r="AVB134" s="281"/>
      <c r="AVC134" s="281"/>
      <c r="AVD134" s="281"/>
      <c r="AVE134" s="281"/>
      <c r="AVF134" s="281"/>
      <c r="AVG134" s="281"/>
      <c r="AVH134" s="281"/>
      <c r="AVI134" s="281"/>
      <c r="AVJ134" s="281"/>
      <c r="AVK134" s="281"/>
      <c r="AVL134" s="281"/>
      <c r="AVM134" s="281"/>
      <c r="AVN134" s="281"/>
      <c r="AVO134" s="281"/>
      <c r="AVP134" s="281"/>
      <c r="AVQ134" s="281"/>
      <c r="AVR134" s="281"/>
      <c r="AVS134" s="281"/>
      <c r="AVT134" s="281"/>
      <c r="AVU134" s="281"/>
      <c r="AVV134" s="281"/>
      <c r="AVW134" s="281"/>
      <c r="AVX134" s="281"/>
      <c r="AVY134" s="281"/>
      <c r="AVZ134" s="281"/>
      <c r="AWA134" s="281"/>
      <c r="AWB134" s="281"/>
      <c r="AWC134" s="281"/>
      <c r="AWD134" s="281"/>
      <c r="AWE134" s="281"/>
      <c r="AWF134" s="281"/>
      <c r="AWG134" s="281"/>
      <c r="AWH134" s="281"/>
      <c r="AWI134" s="281"/>
      <c r="AWJ134" s="281"/>
      <c r="AWK134" s="281"/>
      <c r="AWL134" s="281"/>
      <c r="AWM134" s="281"/>
      <c r="AWN134" s="281"/>
      <c r="AWO134" s="281"/>
      <c r="AWP134" s="281"/>
      <c r="AWQ134" s="281"/>
      <c r="AWR134" s="281"/>
      <c r="AWS134" s="281"/>
      <c r="AWT134" s="281"/>
      <c r="AWU134" s="281"/>
      <c r="AWV134" s="281"/>
      <c r="AWW134" s="281"/>
      <c r="AWX134" s="281"/>
      <c r="AWY134" s="281"/>
      <c r="AWZ134" s="281"/>
      <c r="AXA134" s="281"/>
      <c r="AXB134" s="281"/>
      <c r="AXC134" s="281"/>
      <c r="AXD134" s="281"/>
      <c r="AXE134" s="281"/>
      <c r="AXF134" s="281"/>
      <c r="AXG134" s="281"/>
      <c r="AXH134" s="281"/>
      <c r="AXI134" s="281"/>
      <c r="AXJ134" s="281"/>
      <c r="AXK134" s="281"/>
      <c r="AXL134" s="281"/>
      <c r="AXM134" s="281"/>
      <c r="AXN134" s="281"/>
      <c r="AXO134" s="281"/>
      <c r="AXP134" s="281"/>
      <c r="AXQ134" s="281"/>
      <c r="AXR134" s="281"/>
      <c r="AXS134" s="281"/>
      <c r="AXT134" s="281"/>
      <c r="AXU134" s="281"/>
      <c r="AXV134" s="281"/>
      <c r="AXW134" s="281"/>
      <c r="AXX134" s="281"/>
      <c r="AXY134" s="281"/>
      <c r="AXZ134" s="281"/>
      <c r="AYA134" s="281"/>
      <c r="AYB134" s="281"/>
      <c r="AYC134" s="281"/>
      <c r="AYD134" s="281"/>
      <c r="AYE134" s="281"/>
      <c r="AYF134" s="281"/>
      <c r="AYG134" s="281"/>
      <c r="AYH134" s="281"/>
      <c r="AYI134" s="281"/>
      <c r="AYJ134" s="281"/>
      <c r="AYK134" s="281"/>
      <c r="AYL134" s="281"/>
      <c r="AYM134" s="281"/>
      <c r="AYN134" s="281"/>
      <c r="AYO134" s="281"/>
      <c r="AYP134" s="281"/>
      <c r="AYQ134" s="281"/>
      <c r="AYR134" s="281"/>
      <c r="AYS134" s="281"/>
      <c r="AYT134" s="281"/>
      <c r="AYU134" s="281"/>
      <c r="AYV134" s="281"/>
      <c r="AYW134" s="281"/>
      <c r="AYX134" s="281"/>
      <c r="AYY134" s="281"/>
      <c r="AYZ134" s="281"/>
      <c r="AZA134" s="281"/>
      <c r="AZB134" s="281"/>
      <c r="AZC134" s="281"/>
      <c r="AZD134" s="281"/>
      <c r="AZE134" s="281"/>
      <c r="AZF134" s="281"/>
      <c r="AZG134" s="281"/>
      <c r="AZH134" s="281"/>
      <c r="AZI134" s="281"/>
      <c r="AZJ134" s="281"/>
      <c r="AZK134" s="281"/>
      <c r="AZL134" s="281"/>
      <c r="AZM134" s="281"/>
      <c r="AZN134" s="281"/>
      <c r="AZO134" s="281"/>
      <c r="AZP134" s="281"/>
      <c r="AZQ134" s="281"/>
      <c r="AZR134" s="281"/>
      <c r="AZS134" s="281"/>
      <c r="AZT134" s="281"/>
      <c r="AZU134" s="281"/>
      <c r="AZV134" s="281"/>
      <c r="AZW134" s="281"/>
      <c r="AZX134" s="281"/>
      <c r="AZY134" s="281"/>
      <c r="AZZ134" s="281"/>
      <c r="BAA134" s="281"/>
      <c r="BAB134" s="281"/>
      <c r="BAC134" s="281"/>
      <c r="BAD134" s="281"/>
      <c r="BAE134" s="281"/>
      <c r="BAF134" s="281"/>
      <c r="BAG134" s="281"/>
      <c r="BAH134" s="281"/>
      <c r="BAI134" s="281"/>
      <c r="BAJ134" s="281"/>
      <c r="BAK134" s="281"/>
      <c r="BAL134" s="281"/>
      <c r="BAM134" s="281"/>
      <c r="BAN134" s="281"/>
      <c r="BAO134" s="281"/>
      <c r="BAP134" s="281"/>
      <c r="BAQ134" s="281"/>
      <c r="BAR134" s="281"/>
      <c r="BAS134" s="281"/>
      <c r="BAT134" s="281"/>
      <c r="BAU134" s="281"/>
      <c r="BAV134" s="281"/>
      <c r="BAW134" s="281"/>
      <c r="BAX134" s="281"/>
      <c r="BAY134" s="281"/>
      <c r="BAZ134" s="281"/>
      <c r="BBA134" s="281"/>
      <c r="BBB134" s="281"/>
      <c r="BBC134" s="281"/>
      <c r="BBD134" s="281"/>
      <c r="BBE134" s="281"/>
      <c r="BBF134" s="281"/>
      <c r="BBG134" s="281"/>
      <c r="BBH134" s="281"/>
      <c r="BBI134" s="281"/>
      <c r="BBJ134" s="281"/>
      <c r="BBK134" s="281"/>
      <c r="BBL134" s="281"/>
      <c r="BBM134" s="281"/>
      <c r="BBN134" s="281"/>
      <c r="BBO134" s="281"/>
      <c r="BBP134" s="281"/>
      <c r="BBQ134" s="281"/>
      <c r="BBR134" s="281"/>
      <c r="BBS134" s="281"/>
      <c r="BBT134" s="281"/>
      <c r="BBU134" s="281"/>
      <c r="BBV134" s="281"/>
      <c r="BBW134" s="281"/>
      <c r="BBX134" s="281"/>
      <c r="BBY134" s="281"/>
      <c r="BBZ134" s="281"/>
      <c r="BCA134" s="281"/>
      <c r="BCB134" s="281"/>
      <c r="BCC134" s="281"/>
      <c r="BCD134" s="281"/>
      <c r="BCE134" s="281"/>
      <c r="BCF134" s="281"/>
      <c r="BCG134" s="281"/>
      <c r="BCH134" s="281"/>
      <c r="BCI134" s="281"/>
      <c r="BCJ134" s="281"/>
      <c r="BCK134" s="281"/>
      <c r="BCL134" s="281"/>
      <c r="BCM134" s="281"/>
      <c r="BCN134" s="281"/>
      <c r="BCO134" s="281"/>
      <c r="BCP134" s="281"/>
      <c r="BCQ134" s="281"/>
      <c r="BCR134" s="281"/>
      <c r="BCS134" s="281"/>
      <c r="BCT134" s="281"/>
      <c r="BCU134" s="281"/>
      <c r="BCV134" s="281"/>
      <c r="BCW134" s="281"/>
      <c r="BCX134" s="281"/>
      <c r="BCY134" s="281"/>
      <c r="BCZ134" s="281"/>
      <c r="BDA134" s="281"/>
      <c r="BDB134" s="281"/>
      <c r="BDC134" s="281"/>
      <c r="BDD134" s="281"/>
      <c r="BDE134" s="281"/>
      <c r="BDF134" s="281"/>
      <c r="BDG134" s="281"/>
      <c r="BDH134" s="281"/>
      <c r="BDI134" s="281"/>
      <c r="BDJ134" s="281"/>
      <c r="BDK134" s="281"/>
      <c r="BDL134" s="281"/>
      <c r="BDM134" s="281"/>
      <c r="BDN134" s="281"/>
      <c r="BDO134" s="281"/>
      <c r="BDP134" s="281"/>
      <c r="BDQ134" s="281"/>
      <c r="BDR134" s="281"/>
      <c r="BDS134" s="281"/>
      <c r="BDT134" s="281"/>
      <c r="BDU134" s="281"/>
      <c r="BDV134" s="281"/>
      <c r="BDW134" s="281"/>
      <c r="BDX134" s="281"/>
      <c r="BDY134" s="281"/>
      <c r="BDZ134" s="281"/>
      <c r="BEA134" s="281"/>
      <c r="BEB134" s="281"/>
      <c r="BEC134" s="281"/>
      <c r="BED134" s="281"/>
      <c r="BEE134" s="281"/>
      <c r="BEF134" s="281"/>
      <c r="BEG134" s="281"/>
      <c r="BEH134" s="281"/>
      <c r="BEI134" s="281"/>
      <c r="BEJ134" s="281"/>
      <c r="BEK134" s="281"/>
      <c r="BEL134" s="281"/>
      <c r="BEM134" s="281"/>
      <c r="BEN134" s="281"/>
      <c r="BEO134" s="281"/>
      <c r="BEP134" s="281"/>
      <c r="BEQ134" s="281"/>
      <c r="BER134" s="281"/>
      <c r="BES134" s="281"/>
      <c r="BET134" s="281"/>
      <c r="BEU134" s="281"/>
      <c r="BEV134" s="281"/>
      <c r="BEW134" s="281"/>
      <c r="BEX134" s="281"/>
      <c r="BEY134" s="281"/>
      <c r="BEZ134" s="281"/>
      <c r="BFA134" s="281"/>
      <c r="BFB134" s="281"/>
      <c r="BFC134" s="281"/>
      <c r="BFD134" s="281"/>
      <c r="BFE134" s="281"/>
      <c r="BFF134" s="281"/>
      <c r="BFG134" s="281"/>
      <c r="BFH134" s="281"/>
      <c r="BFI134" s="281"/>
      <c r="BFJ134" s="281"/>
      <c r="BFK134" s="281"/>
      <c r="BFL134" s="281"/>
      <c r="BFM134" s="281"/>
      <c r="BFN134" s="281"/>
      <c r="BFO134" s="281"/>
      <c r="BFP134" s="281"/>
      <c r="BFQ134" s="281"/>
      <c r="BFR134" s="281"/>
      <c r="BFS134" s="281"/>
      <c r="BFT134" s="281"/>
      <c r="BFU134" s="281"/>
      <c r="BFV134" s="281"/>
      <c r="BFW134" s="281"/>
      <c r="BFX134" s="281"/>
      <c r="BFY134" s="281"/>
      <c r="BFZ134" s="281"/>
      <c r="BGA134" s="281"/>
      <c r="BGB134" s="281"/>
      <c r="BGC134" s="281"/>
      <c r="BGD134" s="281"/>
      <c r="BGE134" s="281"/>
      <c r="BGF134" s="281"/>
      <c r="BGG134" s="281"/>
      <c r="BGH134" s="281"/>
      <c r="BGI134" s="281"/>
      <c r="BGJ134" s="281"/>
      <c r="BGK134" s="281"/>
      <c r="BGL134" s="281"/>
      <c r="BGM134" s="281"/>
      <c r="BGN134" s="281"/>
      <c r="BGO134" s="281"/>
      <c r="BGP134" s="281"/>
      <c r="BGQ134" s="281"/>
      <c r="BGR134" s="281"/>
      <c r="BGS134" s="281"/>
      <c r="BGT134" s="281"/>
      <c r="BGU134" s="281"/>
      <c r="BGV134" s="281"/>
      <c r="BGW134" s="281"/>
      <c r="BGX134" s="281"/>
      <c r="BGY134" s="281"/>
      <c r="BGZ134" s="281"/>
      <c r="BHA134" s="281"/>
      <c r="BHB134" s="281"/>
      <c r="BHC134" s="281"/>
      <c r="BHD134" s="281"/>
      <c r="BHE134" s="281"/>
      <c r="BHF134" s="281"/>
      <c r="BHG134" s="281"/>
      <c r="BHH134" s="281"/>
      <c r="BHI134" s="281"/>
      <c r="BHJ134" s="281"/>
      <c r="BHK134" s="281"/>
      <c r="BHL134" s="281"/>
      <c r="BHM134" s="281"/>
      <c r="BHN134" s="281"/>
      <c r="BHO134" s="281"/>
      <c r="BHP134" s="281"/>
      <c r="BHQ134" s="281"/>
      <c r="BHR134" s="281"/>
      <c r="BHS134" s="281"/>
      <c r="BHT134" s="281"/>
      <c r="BHU134" s="281"/>
      <c r="BHV134" s="281"/>
      <c r="BHW134" s="281"/>
      <c r="BHX134" s="281"/>
      <c r="BHY134" s="281"/>
      <c r="BHZ134" s="281"/>
      <c r="BIA134" s="281"/>
      <c r="BIB134" s="281"/>
      <c r="BIC134" s="281"/>
      <c r="BID134" s="281"/>
      <c r="BIE134" s="281"/>
      <c r="BIF134" s="281"/>
      <c r="BIG134" s="281"/>
      <c r="BIH134" s="281"/>
      <c r="BII134" s="281"/>
      <c r="BIJ134" s="281"/>
      <c r="BIK134" s="281"/>
      <c r="BIL134" s="281"/>
      <c r="BIM134" s="281"/>
      <c r="BIN134" s="281"/>
      <c r="BIO134" s="281"/>
      <c r="BIP134" s="281"/>
      <c r="BIQ134" s="281"/>
      <c r="BIR134" s="281"/>
      <c r="BIS134" s="281"/>
      <c r="BIT134" s="281"/>
      <c r="BIU134" s="281"/>
      <c r="BIV134" s="281"/>
      <c r="BIW134" s="281"/>
      <c r="BIX134" s="281"/>
      <c r="BIY134" s="281"/>
      <c r="BIZ134" s="281"/>
      <c r="BJA134" s="281"/>
      <c r="BJB134" s="281"/>
      <c r="BJC134" s="281"/>
      <c r="BJD134" s="281"/>
      <c r="BJE134" s="281"/>
      <c r="BJF134" s="281"/>
      <c r="BJG134" s="281"/>
      <c r="BJH134" s="281"/>
      <c r="BJI134" s="281"/>
      <c r="BJJ134" s="281"/>
      <c r="BJK134" s="281"/>
      <c r="BJL134" s="281"/>
      <c r="BJM134" s="281"/>
      <c r="BJN134" s="281"/>
      <c r="BJO134" s="281"/>
      <c r="BJP134" s="281"/>
      <c r="BJQ134" s="281"/>
      <c r="BJR134" s="281"/>
      <c r="BJS134" s="281"/>
      <c r="BJT134" s="281"/>
      <c r="BJU134" s="281"/>
      <c r="BJV134" s="281"/>
      <c r="BJW134" s="281"/>
      <c r="BJX134" s="281"/>
      <c r="BJY134" s="281"/>
      <c r="BJZ134" s="281"/>
      <c r="BKA134" s="281"/>
      <c r="BKB134" s="281"/>
      <c r="BKC134" s="281"/>
      <c r="BKD134" s="281"/>
      <c r="BKE134" s="281"/>
      <c r="BKF134" s="281"/>
      <c r="BKG134" s="281"/>
      <c r="BKH134" s="281"/>
      <c r="BKI134" s="281"/>
      <c r="BKJ134" s="281"/>
      <c r="BKK134" s="281"/>
      <c r="BKL134" s="281"/>
      <c r="BKM134" s="281"/>
      <c r="BKN134" s="281"/>
      <c r="BKO134" s="281"/>
      <c r="BKP134" s="281"/>
      <c r="BKQ134" s="281"/>
      <c r="BKR134" s="281"/>
      <c r="BKS134" s="281"/>
      <c r="BKT134" s="281"/>
      <c r="BKU134" s="281"/>
      <c r="BKV134" s="281"/>
      <c r="BKW134" s="281"/>
      <c r="BKX134" s="281"/>
      <c r="BKY134" s="281"/>
      <c r="BKZ134" s="281"/>
      <c r="BLA134" s="281"/>
      <c r="BLB134" s="281"/>
      <c r="BLC134" s="281"/>
      <c r="BLD134" s="281"/>
      <c r="BLE134" s="281"/>
      <c r="BLF134" s="281"/>
      <c r="BLG134" s="281"/>
      <c r="BLH134" s="281"/>
      <c r="BLI134" s="281"/>
      <c r="BLJ134" s="281"/>
      <c r="BLK134" s="281"/>
      <c r="BLL134" s="281"/>
      <c r="BLM134" s="281"/>
      <c r="BLN134" s="281"/>
      <c r="BLO134" s="281"/>
      <c r="BLP134" s="281"/>
      <c r="BLQ134" s="281"/>
      <c r="BLR134" s="281"/>
      <c r="BLS134" s="281"/>
      <c r="BLT134" s="281"/>
      <c r="BLU134" s="281"/>
      <c r="BLV134" s="281"/>
      <c r="BLW134" s="281"/>
      <c r="BLX134" s="281"/>
      <c r="BLY134" s="281"/>
      <c r="BLZ134" s="281"/>
      <c r="BMA134" s="281"/>
      <c r="BMB134" s="281"/>
      <c r="BMC134" s="281"/>
      <c r="BMD134" s="281"/>
      <c r="BME134" s="281"/>
      <c r="BMF134" s="281"/>
      <c r="BMG134" s="281"/>
      <c r="BMH134" s="281"/>
      <c r="BMI134" s="281"/>
      <c r="BMJ134" s="281"/>
      <c r="BMK134" s="281"/>
      <c r="BML134" s="281"/>
      <c r="BMM134" s="281"/>
      <c r="BMN134" s="281"/>
      <c r="BMO134" s="281"/>
      <c r="BMP134" s="281"/>
      <c r="BMQ134" s="281"/>
      <c r="BMR134" s="281"/>
      <c r="BMS134" s="281"/>
      <c r="BMT134" s="281"/>
      <c r="BMU134" s="281"/>
      <c r="BMV134" s="281"/>
      <c r="BMW134" s="281"/>
      <c r="BMX134" s="281"/>
      <c r="BMY134" s="281"/>
      <c r="BMZ134" s="281"/>
      <c r="BNA134" s="281"/>
      <c r="BNB134" s="281"/>
      <c r="BNC134" s="281"/>
      <c r="BND134" s="281"/>
      <c r="BNE134" s="281"/>
      <c r="BNF134" s="281"/>
      <c r="BNG134" s="281"/>
      <c r="BNH134" s="281"/>
      <c r="BNI134" s="281"/>
      <c r="BNJ134" s="281"/>
      <c r="BNK134" s="281"/>
      <c r="BNL134" s="281"/>
      <c r="BNM134" s="281"/>
      <c r="BNN134" s="281"/>
      <c r="BNO134" s="281"/>
      <c r="BNP134" s="281"/>
      <c r="BNQ134" s="281"/>
      <c r="BNR134" s="281"/>
      <c r="BNS134" s="281"/>
      <c r="BNT134" s="281"/>
      <c r="BNU134" s="281"/>
      <c r="BNV134" s="281"/>
      <c r="BNW134" s="281"/>
      <c r="BNX134" s="281"/>
      <c r="BNY134" s="281"/>
      <c r="BNZ134" s="281"/>
      <c r="BOA134" s="281"/>
      <c r="BOB134" s="281"/>
      <c r="BOC134" s="281"/>
      <c r="BOD134" s="281"/>
      <c r="BOE134" s="281"/>
      <c r="BOF134" s="281"/>
      <c r="BOG134" s="281"/>
      <c r="BOH134" s="281"/>
      <c r="BOI134" s="281"/>
      <c r="BOJ134" s="281"/>
      <c r="BOK134" s="281"/>
      <c r="BOL134" s="281"/>
      <c r="BOM134" s="281"/>
      <c r="BON134" s="281"/>
      <c r="BOO134" s="281"/>
      <c r="BOP134" s="281"/>
      <c r="BOQ134" s="281"/>
      <c r="BOR134" s="281"/>
      <c r="BOS134" s="281"/>
      <c r="BOT134" s="281"/>
      <c r="BOU134" s="281"/>
      <c r="BOV134" s="281"/>
      <c r="BOW134" s="281"/>
      <c r="BOX134" s="281"/>
      <c r="BOY134" s="281"/>
      <c r="BOZ134" s="281"/>
      <c r="BPA134" s="281"/>
      <c r="BPB134" s="281"/>
      <c r="BPC134" s="281"/>
      <c r="BPD134" s="281"/>
      <c r="BPE134" s="281"/>
      <c r="BPF134" s="281"/>
      <c r="BPG134" s="281"/>
      <c r="BPH134" s="281"/>
      <c r="BPI134" s="281"/>
      <c r="BPJ134" s="281"/>
      <c r="BPK134" s="281"/>
      <c r="BPL134" s="281"/>
      <c r="BPM134" s="281"/>
      <c r="BPN134" s="281"/>
      <c r="BPO134" s="281"/>
      <c r="BPP134" s="281"/>
      <c r="BPQ134" s="281"/>
      <c r="BPR134" s="281"/>
      <c r="BPS134" s="281"/>
      <c r="BPT134" s="281"/>
      <c r="BPU134" s="281"/>
      <c r="BPV134" s="281"/>
      <c r="BPW134" s="281"/>
      <c r="BPX134" s="281"/>
      <c r="BPY134" s="281"/>
      <c r="BPZ134" s="281"/>
      <c r="BQA134" s="281"/>
      <c r="BQB134" s="281"/>
      <c r="BQC134" s="281"/>
      <c r="BQD134" s="281"/>
      <c r="BQE134" s="281"/>
      <c r="BQF134" s="281"/>
      <c r="BQG134" s="281"/>
      <c r="BQH134" s="281"/>
      <c r="BQI134" s="281"/>
      <c r="BQJ134" s="281"/>
      <c r="BQK134" s="281"/>
      <c r="BQL134" s="281"/>
      <c r="BQM134" s="281"/>
      <c r="BQN134" s="281"/>
      <c r="BQO134" s="281"/>
      <c r="BQP134" s="281"/>
      <c r="BQQ134" s="281"/>
      <c r="BQR134" s="281"/>
      <c r="BQS134" s="281"/>
      <c r="BQT134" s="281"/>
      <c r="BQU134" s="281"/>
      <c r="BQV134" s="281"/>
      <c r="BQW134" s="281"/>
      <c r="BQX134" s="281"/>
      <c r="BQY134" s="281"/>
      <c r="BQZ134" s="281"/>
      <c r="BRA134" s="281"/>
      <c r="BRB134" s="281"/>
      <c r="BRC134" s="281"/>
      <c r="BRD134" s="281"/>
      <c r="BRE134" s="281"/>
      <c r="BRF134" s="281"/>
      <c r="BRG134" s="281"/>
      <c r="BRH134" s="281"/>
      <c r="BRI134" s="281"/>
      <c r="BRJ134" s="281"/>
      <c r="BRK134" s="281"/>
      <c r="BRL134" s="281"/>
      <c r="BRM134" s="281"/>
      <c r="BRN134" s="281"/>
      <c r="BRO134" s="281"/>
      <c r="BRP134" s="281"/>
      <c r="BRQ134" s="281"/>
      <c r="BRR134" s="281"/>
      <c r="BRS134" s="281"/>
      <c r="BRT134" s="281"/>
      <c r="BRU134" s="281"/>
      <c r="BRV134" s="281"/>
      <c r="BRW134" s="281"/>
      <c r="BRX134" s="281"/>
      <c r="BRY134" s="281"/>
      <c r="BRZ134" s="281"/>
      <c r="BSA134" s="281"/>
      <c r="BSB134" s="281"/>
      <c r="BSC134" s="281"/>
      <c r="BSD134" s="281"/>
      <c r="BSE134" s="281"/>
      <c r="BSF134" s="281"/>
      <c r="BSG134" s="281"/>
      <c r="BSH134" s="281"/>
      <c r="BSI134" s="281"/>
      <c r="BSJ134" s="281"/>
      <c r="BSK134" s="281"/>
      <c r="BSL134" s="281"/>
      <c r="BSM134" s="281"/>
      <c r="BSN134" s="281"/>
      <c r="BSO134" s="281"/>
      <c r="BSP134" s="281"/>
      <c r="BSQ134" s="281"/>
      <c r="BSR134" s="281"/>
      <c r="BSS134" s="281"/>
      <c r="BST134" s="281"/>
      <c r="BSU134" s="281"/>
      <c r="BSV134" s="281"/>
      <c r="BSW134" s="281"/>
      <c r="BSX134" s="281"/>
      <c r="BSY134" s="281"/>
      <c r="BSZ134" s="281"/>
      <c r="BTA134" s="281"/>
      <c r="BTB134" s="281"/>
      <c r="BTC134" s="281"/>
      <c r="BTD134" s="281"/>
      <c r="BTE134" s="281"/>
      <c r="BTF134" s="281"/>
      <c r="BTG134" s="281"/>
      <c r="BTH134" s="281"/>
      <c r="BTI134" s="281"/>
      <c r="BTJ134" s="281"/>
      <c r="BTK134" s="281"/>
      <c r="BTL134" s="281"/>
      <c r="BTM134" s="281"/>
      <c r="BTN134" s="281"/>
      <c r="BTO134" s="281"/>
      <c r="BTP134" s="281"/>
      <c r="BTQ134" s="281"/>
      <c r="BTR134" s="281"/>
      <c r="BTS134" s="281"/>
      <c r="BTT134" s="281"/>
      <c r="BTU134" s="281"/>
      <c r="BTV134" s="281"/>
      <c r="BTW134" s="281"/>
      <c r="BTX134" s="281"/>
      <c r="BTY134" s="281"/>
      <c r="BTZ134" s="281"/>
      <c r="BUA134" s="281"/>
      <c r="BUB134" s="281"/>
      <c r="BUC134" s="281"/>
      <c r="BUD134" s="281"/>
      <c r="BUE134" s="281"/>
      <c r="BUF134" s="281"/>
      <c r="BUG134" s="281"/>
      <c r="BUH134" s="281"/>
      <c r="BUI134" s="281"/>
      <c r="BUJ134" s="281"/>
      <c r="BUK134" s="281"/>
      <c r="BUL134" s="281"/>
      <c r="BUM134" s="281"/>
      <c r="BUN134" s="281"/>
      <c r="BUO134" s="281"/>
      <c r="BUP134" s="281"/>
      <c r="BUQ134" s="281"/>
      <c r="BUR134" s="281"/>
      <c r="BUS134" s="281"/>
      <c r="BUT134" s="281"/>
      <c r="BUU134" s="281"/>
      <c r="BUV134" s="281"/>
      <c r="BUW134" s="281"/>
      <c r="BUX134" s="281"/>
      <c r="BUY134" s="281"/>
      <c r="BUZ134" s="281"/>
      <c r="BVA134" s="281"/>
      <c r="BVB134" s="281"/>
      <c r="BVC134" s="281"/>
      <c r="BVD134" s="281"/>
      <c r="BVE134" s="281"/>
      <c r="BVF134" s="281"/>
      <c r="BVG134" s="281"/>
      <c r="BVH134" s="281"/>
      <c r="BVI134" s="281"/>
      <c r="BVJ134" s="281"/>
      <c r="BVK134" s="281"/>
      <c r="BVL134" s="281"/>
      <c r="BVM134" s="281"/>
      <c r="BVN134" s="281"/>
      <c r="BVO134" s="281"/>
      <c r="BVP134" s="281"/>
      <c r="BVQ134" s="281"/>
      <c r="BVR134" s="281"/>
      <c r="BVS134" s="281"/>
      <c r="BVT134" s="281"/>
      <c r="BVU134" s="281"/>
      <c r="BVV134" s="281"/>
      <c r="BVW134" s="281"/>
      <c r="BVX134" s="281"/>
      <c r="BVY134" s="281"/>
      <c r="BVZ134" s="281"/>
      <c r="BWA134" s="281"/>
      <c r="BWB134" s="281"/>
      <c r="BWC134" s="281"/>
      <c r="BWD134" s="281"/>
      <c r="BWE134" s="281"/>
      <c r="BWF134" s="281"/>
      <c r="BWG134" s="281"/>
      <c r="BWH134" s="281"/>
      <c r="BWI134" s="281"/>
      <c r="BWJ134" s="281"/>
      <c r="BWK134" s="281"/>
      <c r="BWL134" s="281"/>
      <c r="BWM134" s="281"/>
      <c r="BWN134" s="281"/>
      <c r="BWO134" s="281"/>
      <c r="BWP134" s="281"/>
      <c r="BWQ134" s="281"/>
      <c r="BWR134" s="281"/>
      <c r="BWS134" s="281"/>
      <c r="BWT134" s="281"/>
      <c r="BWU134" s="281"/>
      <c r="BWV134" s="281"/>
      <c r="BWW134" s="281"/>
      <c r="BWX134" s="281"/>
      <c r="BWY134" s="281"/>
      <c r="BWZ134" s="281"/>
      <c r="BXA134" s="281"/>
      <c r="BXB134" s="281"/>
      <c r="BXC134" s="281"/>
      <c r="BXD134" s="281"/>
      <c r="BXE134" s="281"/>
      <c r="BXF134" s="281"/>
      <c r="BXG134" s="281"/>
      <c r="BXH134" s="281"/>
      <c r="BXI134" s="281"/>
      <c r="BXJ134" s="281"/>
      <c r="BXK134" s="281"/>
      <c r="BXL134" s="281"/>
      <c r="BXM134" s="281"/>
      <c r="BXN134" s="281"/>
      <c r="BXO134" s="281"/>
      <c r="BXP134" s="281"/>
      <c r="BXQ134" s="281"/>
      <c r="BXR134" s="281"/>
      <c r="BXS134" s="281"/>
      <c r="BXT134" s="281"/>
      <c r="BXU134" s="281"/>
      <c r="BXV134" s="281"/>
      <c r="BXW134" s="281"/>
      <c r="BXX134" s="281"/>
      <c r="BXY134" s="281"/>
      <c r="BXZ134" s="281"/>
      <c r="BYA134" s="281"/>
      <c r="BYB134" s="281"/>
      <c r="BYC134" s="281"/>
      <c r="BYD134" s="281"/>
      <c r="BYE134" s="281"/>
      <c r="BYF134" s="281"/>
      <c r="BYG134" s="281"/>
      <c r="BYH134" s="281"/>
      <c r="BYI134" s="281"/>
      <c r="BYJ134" s="281"/>
      <c r="BYK134" s="281"/>
      <c r="BYL134" s="281"/>
      <c r="BYM134" s="281"/>
      <c r="BYN134" s="281"/>
      <c r="BYO134" s="281"/>
      <c r="BYP134" s="281"/>
      <c r="BYQ134" s="281"/>
      <c r="BYR134" s="281"/>
      <c r="BYS134" s="281"/>
      <c r="BYT134" s="281"/>
      <c r="BYU134" s="281"/>
      <c r="BYV134" s="281"/>
      <c r="BYW134" s="281"/>
      <c r="BYX134" s="281"/>
      <c r="BYY134" s="281"/>
      <c r="BYZ134" s="281"/>
      <c r="BZA134" s="281"/>
      <c r="BZB134" s="281"/>
      <c r="BZC134" s="281"/>
      <c r="BZD134" s="281"/>
      <c r="BZE134" s="281"/>
      <c r="BZF134" s="281"/>
      <c r="BZG134" s="281"/>
      <c r="BZH134" s="281"/>
      <c r="BZI134" s="281"/>
      <c r="BZJ134" s="281"/>
      <c r="BZK134" s="281"/>
      <c r="BZL134" s="281"/>
      <c r="BZM134" s="281"/>
      <c r="BZN134" s="281"/>
      <c r="BZO134" s="281"/>
      <c r="BZP134" s="281"/>
      <c r="BZQ134" s="281"/>
      <c r="BZR134" s="281"/>
      <c r="BZS134" s="281"/>
      <c r="BZT134" s="281"/>
      <c r="BZU134" s="281"/>
      <c r="BZV134" s="281"/>
      <c r="BZW134" s="281"/>
      <c r="BZX134" s="281"/>
      <c r="BZY134" s="281"/>
      <c r="BZZ134" s="281"/>
      <c r="CAA134" s="281"/>
      <c r="CAB134" s="281"/>
      <c r="CAC134" s="281"/>
      <c r="CAD134" s="281"/>
      <c r="CAE134" s="281"/>
      <c r="CAF134" s="281"/>
      <c r="CAG134" s="281"/>
      <c r="CAH134" s="281"/>
      <c r="CAI134" s="281"/>
      <c r="CAJ134" s="281"/>
      <c r="CAK134" s="281"/>
      <c r="CAL134" s="281"/>
      <c r="CAM134" s="281"/>
      <c r="CAN134" s="281"/>
      <c r="CAO134" s="281"/>
      <c r="CAP134" s="281"/>
      <c r="CAQ134" s="281"/>
      <c r="CAR134" s="281"/>
      <c r="CAS134" s="281"/>
      <c r="CAT134" s="281"/>
      <c r="CAU134" s="281"/>
      <c r="CAV134" s="281"/>
      <c r="CAW134" s="281"/>
      <c r="CAX134" s="281"/>
      <c r="CAY134" s="281"/>
      <c r="CAZ134" s="281"/>
      <c r="CBA134" s="281"/>
      <c r="CBB134" s="281"/>
      <c r="CBC134" s="281"/>
      <c r="CBD134" s="281"/>
      <c r="CBE134" s="281"/>
      <c r="CBF134" s="281"/>
      <c r="CBG134" s="281"/>
      <c r="CBH134" s="281"/>
      <c r="CBI134" s="281"/>
      <c r="CBJ134" s="281"/>
      <c r="CBK134" s="281"/>
      <c r="CBL134" s="281"/>
      <c r="CBM134" s="281"/>
      <c r="CBN134" s="281"/>
      <c r="CBO134" s="281"/>
      <c r="CBP134" s="281"/>
      <c r="CBQ134" s="281"/>
      <c r="CBR134" s="281"/>
      <c r="CBS134" s="281"/>
      <c r="CBT134" s="281"/>
      <c r="CBU134" s="281"/>
      <c r="CBV134" s="281"/>
      <c r="CBW134" s="281"/>
      <c r="CBX134" s="281"/>
      <c r="CBY134" s="281"/>
      <c r="CBZ134" s="281"/>
      <c r="CCA134" s="281"/>
      <c r="CCB134" s="281"/>
      <c r="CCC134" s="281"/>
      <c r="CCD134" s="281"/>
      <c r="CCE134" s="281"/>
      <c r="CCF134" s="281"/>
      <c r="CCG134" s="281"/>
      <c r="CCH134" s="281"/>
      <c r="CCI134" s="281"/>
      <c r="CCJ134" s="281"/>
      <c r="CCK134" s="281"/>
      <c r="CCL134" s="281"/>
      <c r="CCM134" s="281"/>
      <c r="CCN134" s="281"/>
      <c r="CCO134" s="281"/>
      <c r="CCP134" s="281"/>
      <c r="CCQ134" s="281"/>
      <c r="CCR134" s="281"/>
      <c r="CCS134" s="281"/>
      <c r="CCT134" s="281"/>
      <c r="CCU134" s="281"/>
      <c r="CCV134" s="281"/>
      <c r="CCW134" s="281"/>
      <c r="CCX134" s="281"/>
      <c r="CCY134" s="281"/>
      <c r="CCZ134" s="281"/>
      <c r="CDA134" s="281"/>
      <c r="CDB134" s="281"/>
      <c r="CDC134" s="281"/>
      <c r="CDD134" s="281"/>
      <c r="CDE134" s="281"/>
      <c r="CDF134" s="281"/>
      <c r="CDG134" s="281"/>
      <c r="CDH134" s="281"/>
      <c r="CDI134" s="281"/>
      <c r="CDJ134" s="281"/>
      <c r="CDK134" s="281"/>
      <c r="CDL134" s="281"/>
      <c r="CDM134" s="281"/>
      <c r="CDN134" s="281"/>
      <c r="CDO134" s="281"/>
      <c r="CDP134" s="281"/>
      <c r="CDQ134" s="281"/>
      <c r="CDR134" s="281"/>
      <c r="CDS134" s="281"/>
      <c r="CDT134" s="281"/>
      <c r="CDU134" s="281"/>
      <c r="CDV134" s="281"/>
      <c r="CDW134" s="281"/>
      <c r="CDX134" s="281"/>
      <c r="CDY134" s="281"/>
      <c r="CDZ134" s="281"/>
      <c r="CEA134" s="281"/>
      <c r="CEB134" s="281"/>
      <c r="CEC134" s="281"/>
      <c r="CED134" s="281"/>
      <c r="CEE134" s="281"/>
      <c r="CEF134" s="281"/>
      <c r="CEG134" s="281"/>
      <c r="CEH134" s="281"/>
      <c r="CEI134" s="281"/>
      <c r="CEJ134" s="281"/>
      <c r="CEK134" s="281"/>
      <c r="CEL134" s="281"/>
      <c r="CEM134" s="281"/>
      <c r="CEN134" s="281"/>
      <c r="CEO134" s="281"/>
      <c r="CEP134" s="281"/>
      <c r="CEQ134" s="281"/>
      <c r="CER134" s="281"/>
      <c r="CES134" s="281"/>
      <c r="CET134" s="281"/>
      <c r="CEU134" s="281"/>
      <c r="CEV134" s="281"/>
      <c r="CEW134" s="281"/>
      <c r="CEX134" s="281"/>
      <c r="CEY134" s="281"/>
      <c r="CEZ134" s="281"/>
      <c r="CFA134" s="281"/>
      <c r="CFB134" s="281"/>
      <c r="CFC134" s="281"/>
      <c r="CFD134" s="281"/>
      <c r="CFE134" s="281"/>
      <c r="CFF134" s="281"/>
      <c r="CFG134" s="281"/>
      <c r="CFH134" s="281"/>
      <c r="CFI134" s="281"/>
      <c r="CFJ134" s="281"/>
      <c r="CFK134" s="281"/>
      <c r="CFL134" s="281"/>
      <c r="CFM134" s="281"/>
      <c r="CFN134" s="281"/>
      <c r="CFO134" s="281"/>
      <c r="CFP134" s="281"/>
      <c r="CFQ134" s="281"/>
      <c r="CFR134" s="281"/>
      <c r="CFS134" s="281"/>
      <c r="CFT134" s="281"/>
      <c r="CFU134" s="281"/>
      <c r="CFV134" s="281"/>
      <c r="CFW134" s="281"/>
      <c r="CFX134" s="281"/>
      <c r="CFY134" s="281"/>
      <c r="CFZ134" s="281"/>
      <c r="CGA134" s="281"/>
      <c r="CGB134" s="281"/>
      <c r="CGC134" s="281"/>
      <c r="CGD134" s="281"/>
      <c r="CGE134" s="281"/>
      <c r="CGF134" s="281"/>
      <c r="CGG134" s="281"/>
      <c r="CGH134" s="281"/>
      <c r="CGI134" s="281"/>
      <c r="CGJ134" s="281"/>
      <c r="CGK134" s="281"/>
      <c r="CGL134" s="281"/>
      <c r="CGM134" s="281"/>
      <c r="CGN134" s="281"/>
      <c r="CGO134" s="281"/>
      <c r="CGP134" s="281"/>
      <c r="CGQ134" s="281"/>
      <c r="CGR134" s="281"/>
      <c r="CGS134" s="281"/>
      <c r="CGT134" s="281"/>
      <c r="CGU134" s="281"/>
      <c r="CGV134" s="281"/>
      <c r="CGW134" s="281"/>
      <c r="CGX134" s="281"/>
      <c r="CGY134" s="281"/>
      <c r="CGZ134" s="281"/>
      <c r="CHA134" s="281"/>
      <c r="CHB134" s="281"/>
      <c r="CHC134" s="281"/>
      <c r="CHD134" s="281"/>
      <c r="CHE134" s="281"/>
      <c r="CHF134" s="281"/>
      <c r="CHG134" s="281"/>
      <c r="CHH134" s="281"/>
      <c r="CHI134" s="281"/>
      <c r="CHJ134" s="281"/>
      <c r="CHK134" s="281"/>
      <c r="CHL134" s="281"/>
      <c r="CHM134" s="281"/>
      <c r="CHN134" s="281"/>
      <c r="CHO134" s="281"/>
      <c r="CHP134" s="281"/>
      <c r="CHQ134" s="281"/>
      <c r="CHR134" s="281"/>
      <c r="CHS134" s="281"/>
      <c r="CHT134" s="281"/>
      <c r="CHU134" s="281"/>
      <c r="CHV134" s="281"/>
      <c r="CHW134" s="281"/>
      <c r="CHX134" s="281"/>
      <c r="CHY134" s="281"/>
      <c r="CHZ134" s="281"/>
      <c r="CIA134" s="281"/>
      <c r="CIB134" s="281"/>
      <c r="CIC134" s="281"/>
      <c r="CID134" s="281"/>
      <c r="CIE134" s="281"/>
      <c r="CIF134" s="281"/>
      <c r="CIG134" s="281"/>
      <c r="CIH134" s="281"/>
      <c r="CII134" s="281"/>
      <c r="CIJ134" s="281"/>
      <c r="CIK134" s="281"/>
      <c r="CIL134" s="281"/>
      <c r="CIM134" s="281"/>
      <c r="CIN134" s="281"/>
      <c r="CIO134" s="281"/>
      <c r="CIP134" s="281"/>
      <c r="CIQ134" s="281"/>
      <c r="CIR134" s="281"/>
      <c r="CIS134" s="281"/>
      <c r="CIT134" s="281"/>
      <c r="CIU134" s="281"/>
      <c r="CIV134" s="281"/>
      <c r="CIW134" s="281"/>
      <c r="CIX134" s="281"/>
      <c r="CIY134" s="281"/>
      <c r="CIZ134" s="281"/>
      <c r="CJA134" s="281"/>
      <c r="CJB134" s="281"/>
      <c r="CJC134" s="281"/>
      <c r="CJD134" s="281"/>
      <c r="CJE134" s="281"/>
      <c r="CJF134" s="281"/>
      <c r="CJG134" s="281"/>
      <c r="CJH134" s="281"/>
      <c r="CJI134" s="281"/>
      <c r="CJJ134" s="281"/>
      <c r="CJK134" s="281"/>
      <c r="CJL134" s="281"/>
      <c r="CJM134" s="281"/>
      <c r="CJN134" s="281"/>
      <c r="CJO134" s="281"/>
      <c r="CJP134" s="281"/>
      <c r="CJQ134" s="281"/>
      <c r="CJR134" s="281"/>
      <c r="CJS134" s="281"/>
      <c r="CJT134" s="281"/>
      <c r="CJU134" s="281"/>
      <c r="CJV134" s="281"/>
      <c r="CJW134" s="281"/>
      <c r="CJX134" s="281"/>
      <c r="CJY134" s="281"/>
      <c r="CJZ134" s="281"/>
      <c r="CKA134" s="281"/>
      <c r="CKB134" s="281"/>
      <c r="CKC134" s="281"/>
      <c r="CKD134" s="281"/>
      <c r="CKE134" s="281"/>
      <c r="CKF134" s="281"/>
      <c r="CKG134" s="281"/>
      <c r="CKH134" s="281"/>
      <c r="CKI134" s="281"/>
      <c r="CKJ134" s="281"/>
      <c r="CKK134" s="281"/>
      <c r="CKL134" s="281"/>
      <c r="CKM134" s="281"/>
      <c r="CKN134" s="281"/>
      <c r="CKO134" s="281"/>
      <c r="CKP134" s="281"/>
      <c r="CKQ134" s="281"/>
      <c r="CKR134" s="281"/>
      <c r="CKS134" s="281"/>
      <c r="CKT134" s="281"/>
      <c r="CKU134" s="281"/>
      <c r="CKV134" s="281"/>
      <c r="CKW134" s="281"/>
      <c r="CKX134" s="281"/>
      <c r="CKY134" s="281"/>
      <c r="CKZ134" s="281"/>
      <c r="CLA134" s="281"/>
      <c r="CLB134" s="281"/>
      <c r="CLC134" s="281"/>
      <c r="CLD134" s="281"/>
      <c r="CLE134" s="281"/>
      <c r="CLF134" s="281"/>
      <c r="CLG134" s="281"/>
      <c r="CLH134" s="281"/>
      <c r="CLI134" s="281"/>
      <c r="CLJ134" s="281"/>
      <c r="CLK134" s="281"/>
      <c r="CLL134" s="281"/>
      <c r="CLM134" s="281"/>
      <c r="CLN134" s="281"/>
      <c r="CLO134" s="281"/>
      <c r="CLP134" s="281"/>
      <c r="CLQ134" s="281"/>
      <c r="CLR134" s="281"/>
      <c r="CLS134" s="281"/>
      <c r="CLT134" s="281"/>
      <c r="CLU134" s="281"/>
      <c r="CLV134" s="281"/>
      <c r="CLW134" s="281"/>
      <c r="CLX134" s="281"/>
      <c r="CLY134" s="281"/>
      <c r="CLZ134" s="281"/>
      <c r="CMA134" s="281"/>
      <c r="CMB134" s="281"/>
      <c r="CMC134" s="281"/>
      <c r="CMD134" s="281"/>
      <c r="CME134" s="281"/>
      <c r="CMF134" s="281"/>
      <c r="CMG134" s="281"/>
      <c r="CMH134" s="281"/>
      <c r="CMI134" s="281"/>
      <c r="CMJ134" s="281"/>
      <c r="CMK134" s="281"/>
      <c r="CML134" s="281"/>
      <c r="CMM134" s="281"/>
      <c r="CMN134" s="281"/>
      <c r="CMO134" s="281"/>
      <c r="CMP134" s="281"/>
      <c r="CMQ134" s="281"/>
      <c r="CMR134" s="281"/>
      <c r="CMS134" s="281"/>
      <c r="CMT134" s="281"/>
      <c r="CMU134" s="281"/>
      <c r="CMV134" s="281"/>
      <c r="CMW134" s="281"/>
      <c r="CMX134" s="281"/>
      <c r="CMY134" s="281"/>
      <c r="CMZ134" s="281"/>
      <c r="CNA134" s="281"/>
      <c r="CNB134" s="281"/>
      <c r="CNC134" s="281"/>
      <c r="CND134" s="281"/>
      <c r="CNE134" s="281"/>
      <c r="CNF134" s="281"/>
      <c r="CNG134" s="281"/>
      <c r="CNH134" s="281"/>
      <c r="CNI134" s="281"/>
      <c r="CNJ134" s="281"/>
      <c r="CNK134" s="281"/>
      <c r="CNL134" s="281"/>
      <c r="CNM134" s="281"/>
      <c r="CNN134" s="281"/>
      <c r="CNO134" s="281"/>
      <c r="CNP134" s="281"/>
      <c r="CNQ134" s="281"/>
      <c r="CNR134" s="281"/>
      <c r="CNS134" s="281"/>
      <c r="CNT134" s="281"/>
      <c r="CNU134" s="281"/>
      <c r="CNV134" s="281"/>
      <c r="CNW134" s="281"/>
      <c r="CNX134" s="281"/>
      <c r="CNY134" s="281"/>
      <c r="CNZ134" s="281"/>
      <c r="COA134" s="281"/>
      <c r="COB134" s="281"/>
      <c r="COC134" s="281"/>
      <c r="COD134" s="281"/>
      <c r="COE134" s="281"/>
      <c r="COF134" s="281"/>
      <c r="COG134" s="281"/>
      <c r="COH134" s="281"/>
      <c r="COI134" s="281"/>
      <c r="COJ134" s="281"/>
      <c r="COK134" s="281"/>
      <c r="COL134" s="281"/>
      <c r="COM134" s="281"/>
      <c r="CON134" s="281"/>
      <c r="COO134" s="281"/>
      <c r="COP134" s="281"/>
      <c r="COQ134" s="281"/>
      <c r="COR134" s="281"/>
      <c r="COS134" s="281"/>
      <c r="COT134" s="281"/>
      <c r="COU134" s="281"/>
      <c r="COV134" s="281"/>
      <c r="COW134" s="281"/>
      <c r="COX134" s="281"/>
      <c r="COY134" s="281"/>
      <c r="COZ134" s="281"/>
      <c r="CPA134" s="281"/>
      <c r="CPB134" s="281"/>
      <c r="CPC134" s="281"/>
      <c r="CPD134" s="281"/>
      <c r="CPE134" s="281"/>
      <c r="CPF134" s="281"/>
      <c r="CPG134" s="281"/>
      <c r="CPH134" s="281"/>
      <c r="CPI134" s="281"/>
      <c r="CPJ134" s="281"/>
      <c r="CPK134" s="281"/>
      <c r="CPL134" s="281"/>
      <c r="CPM134" s="281"/>
      <c r="CPN134" s="281"/>
      <c r="CPO134" s="281"/>
      <c r="CPP134" s="281"/>
      <c r="CPQ134" s="281"/>
      <c r="CPR134" s="281"/>
      <c r="CPS134" s="281"/>
      <c r="CPT134" s="281"/>
      <c r="CPU134" s="281"/>
      <c r="CPV134" s="281"/>
      <c r="CPW134" s="281"/>
      <c r="CPX134" s="281"/>
      <c r="CPY134" s="281"/>
      <c r="CPZ134" s="281"/>
      <c r="CQA134" s="281"/>
      <c r="CQB134" s="281"/>
      <c r="CQC134" s="281"/>
      <c r="CQD134" s="281"/>
      <c r="CQE134" s="281"/>
      <c r="CQF134" s="281"/>
      <c r="CQG134" s="281"/>
      <c r="CQH134" s="281"/>
      <c r="CQI134" s="281"/>
      <c r="CQJ134" s="281"/>
      <c r="CQK134" s="281"/>
      <c r="CQL134" s="281"/>
      <c r="CQM134" s="281"/>
      <c r="CQN134" s="281"/>
      <c r="CQO134" s="281"/>
      <c r="CQP134" s="281"/>
      <c r="CQQ134" s="281"/>
      <c r="CQR134" s="281"/>
      <c r="CQS134" s="281"/>
      <c r="CQT134" s="281"/>
      <c r="CQU134" s="281"/>
      <c r="CQV134" s="281"/>
      <c r="CQW134" s="281"/>
      <c r="CQX134" s="281"/>
      <c r="CQY134" s="281"/>
      <c r="CQZ134" s="281"/>
      <c r="CRA134" s="281"/>
      <c r="CRB134" s="281"/>
      <c r="CRC134" s="281"/>
      <c r="CRD134" s="281"/>
      <c r="CRE134" s="281"/>
      <c r="CRF134" s="281"/>
      <c r="CRG134" s="281"/>
      <c r="CRH134" s="281"/>
      <c r="CRI134" s="281"/>
      <c r="CRJ134" s="281"/>
      <c r="CRK134" s="281"/>
      <c r="CRL134" s="281"/>
      <c r="CRM134" s="281"/>
      <c r="CRN134" s="281"/>
      <c r="CRO134" s="281"/>
      <c r="CRP134" s="281"/>
      <c r="CRQ134" s="281"/>
      <c r="CRR134" s="281"/>
      <c r="CRS134" s="281"/>
      <c r="CRT134" s="281"/>
      <c r="CRU134" s="281"/>
      <c r="CRV134" s="281"/>
      <c r="CRW134" s="281"/>
      <c r="CRX134" s="281"/>
      <c r="CRY134" s="281"/>
      <c r="CRZ134" s="281"/>
      <c r="CSA134" s="281"/>
      <c r="CSB134" s="281"/>
      <c r="CSC134" s="281"/>
      <c r="CSD134" s="281"/>
      <c r="CSE134" s="281"/>
      <c r="CSF134" s="281"/>
      <c r="CSG134" s="281"/>
      <c r="CSH134" s="281"/>
      <c r="CSI134" s="281"/>
      <c r="CSJ134" s="281"/>
      <c r="CSK134" s="281"/>
      <c r="CSL134" s="281"/>
      <c r="CSM134" s="281"/>
      <c r="CSN134" s="281"/>
      <c r="CSO134" s="281"/>
      <c r="CSP134" s="281"/>
      <c r="CSQ134" s="281"/>
      <c r="CSR134" s="281"/>
      <c r="CSS134" s="281"/>
      <c r="CST134" s="281"/>
      <c r="CSU134" s="281"/>
      <c r="CSV134" s="281"/>
      <c r="CSW134" s="281"/>
      <c r="CSX134" s="281"/>
      <c r="CSY134" s="281"/>
      <c r="CSZ134" s="281"/>
      <c r="CTA134" s="281"/>
      <c r="CTB134" s="281"/>
      <c r="CTC134" s="281"/>
      <c r="CTD134" s="281"/>
      <c r="CTE134" s="281"/>
      <c r="CTF134" s="281"/>
      <c r="CTG134" s="281"/>
      <c r="CTH134" s="281"/>
      <c r="CTI134" s="281"/>
      <c r="CTJ134" s="281"/>
      <c r="CTK134" s="281"/>
      <c r="CTL134" s="281"/>
      <c r="CTM134" s="281"/>
      <c r="CTN134" s="281"/>
      <c r="CTO134" s="281"/>
      <c r="CTP134" s="281"/>
      <c r="CTQ134" s="281"/>
      <c r="CTR134" s="281"/>
      <c r="CTS134" s="281"/>
      <c r="CTT134" s="281"/>
      <c r="CTU134" s="281"/>
      <c r="CTV134" s="281"/>
      <c r="CTW134" s="281"/>
      <c r="CTX134" s="281"/>
      <c r="CTY134" s="281"/>
      <c r="CTZ134" s="281"/>
      <c r="CUA134" s="281"/>
      <c r="CUB134" s="281"/>
      <c r="CUC134" s="281"/>
      <c r="CUD134" s="281"/>
      <c r="CUE134" s="281"/>
      <c r="CUF134" s="281"/>
      <c r="CUG134" s="281"/>
      <c r="CUH134" s="281"/>
      <c r="CUI134" s="281"/>
      <c r="CUJ134" s="281"/>
      <c r="CUK134" s="281"/>
      <c r="CUL134" s="281"/>
      <c r="CUM134" s="281"/>
      <c r="CUN134" s="281"/>
      <c r="CUO134" s="281"/>
      <c r="CUP134" s="281"/>
      <c r="CUQ134" s="281"/>
      <c r="CUR134" s="281"/>
      <c r="CUS134" s="281"/>
      <c r="CUT134" s="281"/>
      <c r="CUU134" s="281"/>
      <c r="CUV134" s="281"/>
      <c r="CUW134" s="281"/>
      <c r="CUX134" s="281"/>
      <c r="CUY134" s="281"/>
      <c r="CUZ134" s="281"/>
      <c r="CVA134" s="281"/>
      <c r="CVB134" s="281"/>
      <c r="CVC134" s="281"/>
      <c r="CVD134" s="281"/>
      <c r="CVE134" s="281"/>
      <c r="CVF134" s="281"/>
      <c r="CVG134" s="281"/>
      <c r="CVH134" s="281"/>
      <c r="CVI134" s="281"/>
      <c r="CVJ134" s="281"/>
      <c r="CVK134" s="281"/>
      <c r="CVL134" s="281"/>
      <c r="CVM134" s="281"/>
      <c r="CVN134" s="281"/>
      <c r="CVO134" s="281"/>
      <c r="CVP134" s="281"/>
      <c r="CVQ134" s="281"/>
      <c r="CVR134" s="281"/>
      <c r="CVS134" s="281"/>
      <c r="CVT134" s="281"/>
      <c r="CVU134" s="281"/>
      <c r="CVV134" s="281"/>
      <c r="CVW134" s="281"/>
      <c r="CVX134" s="281"/>
      <c r="CVY134" s="281"/>
      <c r="CVZ134" s="281"/>
      <c r="CWA134" s="281"/>
      <c r="CWB134" s="281"/>
      <c r="CWC134" s="281"/>
      <c r="CWD134" s="281"/>
      <c r="CWE134" s="281"/>
      <c r="CWF134" s="281"/>
      <c r="CWG134" s="281"/>
      <c r="CWH134" s="281"/>
      <c r="CWI134" s="281"/>
      <c r="CWJ134" s="281"/>
      <c r="CWK134" s="281"/>
      <c r="CWL134" s="281"/>
      <c r="CWM134" s="281"/>
      <c r="CWN134" s="281"/>
      <c r="CWO134" s="281"/>
      <c r="CWP134" s="281"/>
      <c r="CWQ134" s="281"/>
      <c r="CWR134" s="281"/>
      <c r="CWS134" s="281"/>
      <c r="CWT134" s="281"/>
      <c r="CWU134" s="281"/>
      <c r="CWV134" s="281"/>
      <c r="CWW134" s="281"/>
      <c r="CWX134" s="281"/>
      <c r="CWY134" s="281"/>
      <c r="CWZ134" s="281"/>
      <c r="CXA134" s="281"/>
      <c r="CXB134" s="281"/>
      <c r="CXC134" s="281"/>
      <c r="CXD134" s="281"/>
      <c r="CXE134" s="281"/>
      <c r="CXF134" s="281"/>
      <c r="CXG134" s="281"/>
      <c r="CXH134" s="281"/>
      <c r="CXI134" s="281"/>
      <c r="CXJ134" s="281"/>
      <c r="CXK134" s="281"/>
      <c r="CXL134" s="281"/>
      <c r="CXM134" s="281"/>
      <c r="CXN134" s="281"/>
      <c r="CXO134" s="281"/>
      <c r="CXP134" s="281"/>
      <c r="CXQ134" s="281"/>
      <c r="CXR134" s="281"/>
      <c r="CXS134" s="281"/>
      <c r="CXT134" s="281"/>
      <c r="CXU134" s="281"/>
      <c r="CXV134" s="281"/>
      <c r="CXW134" s="281"/>
      <c r="CXX134" s="281"/>
      <c r="CXY134" s="281"/>
      <c r="CXZ134" s="281"/>
      <c r="CYA134" s="281"/>
      <c r="CYB134" s="281"/>
      <c r="CYC134" s="281"/>
      <c r="CYD134" s="281"/>
      <c r="CYE134" s="281"/>
      <c r="CYF134" s="281"/>
      <c r="CYG134" s="281"/>
      <c r="CYH134" s="281"/>
      <c r="CYI134" s="281"/>
      <c r="CYJ134" s="281"/>
      <c r="CYK134" s="281"/>
      <c r="CYL134" s="281"/>
      <c r="CYM134" s="281"/>
      <c r="CYN134" s="281"/>
      <c r="CYO134" s="281"/>
      <c r="CYP134" s="281"/>
      <c r="CYQ134" s="281"/>
      <c r="CYR134" s="281"/>
      <c r="CYS134" s="281"/>
      <c r="CYT134" s="281"/>
      <c r="CYU134" s="281"/>
      <c r="CYV134" s="281"/>
      <c r="CYW134" s="281"/>
      <c r="CYX134" s="281"/>
      <c r="CYY134" s="281"/>
      <c r="CYZ134" s="281"/>
      <c r="CZA134" s="281"/>
      <c r="CZB134" s="281"/>
      <c r="CZC134" s="281"/>
      <c r="CZD134" s="281"/>
      <c r="CZE134" s="281"/>
      <c r="CZF134" s="281"/>
      <c r="CZG134" s="281"/>
      <c r="CZH134" s="281"/>
      <c r="CZI134" s="281"/>
      <c r="CZJ134" s="281"/>
      <c r="CZK134" s="281"/>
      <c r="CZL134" s="281"/>
      <c r="CZM134" s="281"/>
      <c r="CZN134" s="281"/>
      <c r="CZO134" s="281"/>
      <c r="CZP134" s="281"/>
      <c r="CZQ134" s="281"/>
      <c r="CZR134" s="281"/>
      <c r="CZS134" s="281"/>
      <c r="CZT134" s="281"/>
      <c r="CZU134" s="281"/>
      <c r="CZV134" s="281"/>
      <c r="CZW134" s="281"/>
      <c r="CZX134" s="281"/>
      <c r="CZY134" s="281"/>
      <c r="CZZ134" s="281"/>
      <c r="DAA134" s="281"/>
      <c r="DAB134" s="281"/>
      <c r="DAC134" s="281"/>
      <c r="DAD134" s="281"/>
      <c r="DAE134" s="281"/>
      <c r="DAF134" s="281"/>
      <c r="DAG134" s="281"/>
      <c r="DAH134" s="281"/>
      <c r="DAI134" s="281"/>
      <c r="DAJ134" s="281"/>
      <c r="DAK134" s="281"/>
      <c r="DAL134" s="281"/>
      <c r="DAM134" s="281"/>
      <c r="DAN134" s="281"/>
      <c r="DAO134" s="281"/>
      <c r="DAP134" s="281"/>
      <c r="DAQ134" s="281"/>
      <c r="DAR134" s="281"/>
      <c r="DAS134" s="281"/>
      <c r="DAT134" s="281"/>
      <c r="DAU134" s="281"/>
      <c r="DAV134" s="281"/>
      <c r="DAW134" s="281"/>
      <c r="DAX134" s="281"/>
      <c r="DAY134" s="281"/>
      <c r="DAZ134" s="281"/>
      <c r="DBA134" s="281"/>
      <c r="DBB134" s="281"/>
      <c r="DBC134" s="281"/>
      <c r="DBD134" s="281"/>
      <c r="DBE134" s="281"/>
      <c r="DBF134" s="281"/>
      <c r="DBG134" s="281"/>
      <c r="DBH134" s="281"/>
      <c r="DBI134" s="281"/>
      <c r="DBJ134" s="281"/>
      <c r="DBK134" s="281"/>
      <c r="DBL134" s="281"/>
      <c r="DBM134" s="281"/>
      <c r="DBN134" s="281"/>
      <c r="DBO134" s="281"/>
      <c r="DBP134" s="281"/>
      <c r="DBQ134" s="281"/>
      <c r="DBR134" s="281"/>
      <c r="DBS134" s="281"/>
      <c r="DBT134" s="281"/>
      <c r="DBU134" s="281"/>
      <c r="DBV134" s="281"/>
      <c r="DBW134" s="281"/>
      <c r="DBX134" s="281"/>
      <c r="DBY134" s="281"/>
      <c r="DBZ134" s="281"/>
      <c r="DCA134" s="281"/>
      <c r="DCB134" s="281"/>
      <c r="DCC134" s="281"/>
      <c r="DCD134" s="281"/>
      <c r="DCE134" s="281"/>
      <c r="DCF134" s="281"/>
      <c r="DCG134" s="281"/>
      <c r="DCH134" s="281"/>
      <c r="DCI134" s="281"/>
      <c r="DCJ134" s="281"/>
      <c r="DCK134" s="281"/>
      <c r="DCL134" s="281"/>
      <c r="DCM134" s="281"/>
      <c r="DCN134" s="281"/>
      <c r="DCO134" s="281"/>
      <c r="DCP134" s="281"/>
      <c r="DCQ134" s="281"/>
      <c r="DCR134" s="281"/>
      <c r="DCS134" s="281"/>
      <c r="DCT134" s="281"/>
      <c r="DCU134" s="281"/>
      <c r="DCV134" s="281"/>
      <c r="DCW134" s="281"/>
      <c r="DCX134" s="281"/>
      <c r="DCY134" s="281"/>
      <c r="DCZ134" s="281"/>
      <c r="DDA134" s="281"/>
      <c r="DDB134" s="281"/>
      <c r="DDC134" s="281"/>
      <c r="DDD134" s="281"/>
      <c r="DDE134" s="281"/>
      <c r="DDF134" s="281"/>
      <c r="DDG134" s="281"/>
      <c r="DDH134" s="281"/>
      <c r="DDI134" s="281"/>
      <c r="DDJ134" s="281"/>
      <c r="DDK134" s="281"/>
      <c r="DDL134" s="281"/>
      <c r="DDM134" s="281"/>
      <c r="DDN134" s="281"/>
      <c r="DDO134" s="281"/>
      <c r="DDP134" s="281"/>
      <c r="DDQ134" s="281"/>
      <c r="DDR134" s="281"/>
      <c r="DDS134" s="281"/>
      <c r="DDT134" s="281"/>
      <c r="DDU134" s="281"/>
      <c r="DDV134" s="281"/>
      <c r="DDW134" s="281"/>
      <c r="DDX134" s="281"/>
      <c r="DDY134" s="281"/>
      <c r="DDZ134" s="281"/>
      <c r="DEA134" s="281"/>
      <c r="DEB134" s="281"/>
      <c r="DEC134" s="281"/>
      <c r="DED134" s="281"/>
      <c r="DEE134" s="281"/>
      <c r="DEF134" s="281"/>
      <c r="DEG134" s="281"/>
      <c r="DEH134" s="281"/>
      <c r="DEI134" s="281"/>
      <c r="DEJ134" s="281"/>
      <c r="DEK134" s="281"/>
      <c r="DEL134" s="281"/>
      <c r="DEM134" s="281"/>
      <c r="DEN134" s="281"/>
      <c r="DEO134" s="281"/>
      <c r="DEP134" s="281"/>
      <c r="DEQ134" s="281"/>
      <c r="DER134" s="281"/>
      <c r="DES134" s="281"/>
      <c r="DET134" s="281"/>
      <c r="DEU134" s="281"/>
      <c r="DEV134" s="281"/>
      <c r="DEW134" s="281"/>
      <c r="DEX134" s="281"/>
      <c r="DEY134" s="281"/>
      <c r="DEZ134" s="281"/>
      <c r="DFA134" s="281"/>
      <c r="DFB134" s="281"/>
      <c r="DFC134" s="281"/>
      <c r="DFD134" s="281"/>
      <c r="DFE134" s="281"/>
      <c r="DFF134" s="281"/>
      <c r="DFG134" s="281"/>
      <c r="DFH134" s="281"/>
      <c r="DFI134" s="281"/>
      <c r="DFJ134" s="281"/>
      <c r="DFK134" s="281"/>
      <c r="DFL134" s="281"/>
      <c r="DFM134" s="281"/>
      <c r="DFN134" s="281"/>
      <c r="DFO134" s="281"/>
      <c r="DFP134" s="281"/>
      <c r="DFQ134" s="281"/>
      <c r="DFR134" s="281"/>
      <c r="DFS134" s="281"/>
      <c r="DFT134" s="281"/>
      <c r="DFU134" s="281"/>
      <c r="DFV134" s="281"/>
      <c r="DFW134" s="281"/>
      <c r="DFX134" s="281"/>
      <c r="DFY134" s="281"/>
      <c r="DFZ134" s="281"/>
      <c r="DGA134" s="281"/>
      <c r="DGB134" s="281"/>
      <c r="DGC134" s="281"/>
      <c r="DGD134" s="281"/>
      <c r="DGE134" s="281"/>
      <c r="DGF134" s="281"/>
      <c r="DGG134" s="281"/>
      <c r="DGH134" s="281"/>
      <c r="DGI134" s="281"/>
      <c r="DGJ134" s="281"/>
      <c r="DGK134" s="281"/>
      <c r="DGL134" s="281"/>
      <c r="DGM134" s="281"/>
      <c r="DGN134" s="281"/>
      <c r="DGO134" s="281"/>
      <c r="DGP134" s="281"/>
      <c r="DGQ134" s="281"/>
      <c r="DGR134" s="281"/>
      <c r="DGS134" s="281"/>
      <c r="DGT134" s="281"/>
      <c r="DGU134" s="281"/>
      <c r="DGV134" s="281"/>
      <c r="DGW134" s="281"/>
      <c r="DGX134" s="281"/>
      <c r="DGY134" s="281"/>
      <c r="DGZ134" s="281"/>
      <c r="DHA134" s="281"/>
      <c r="DHB134" s="281"/>
      <c r="DHC134" s="281"/>
      <c r="DHD134" s="281"/>
      <c r="DHE134" s="281"/>
      <c r="DHF134" s="281"/>
      <c r="DHG134" s="281"/>
      <c r="DHH134" s="281"/>
      <c r="DHI134" s="281"/>
      <c r="DHJ134" s="281"/>
      <c r="DHK134" s="281"/>
      <c r="DHL134" s="281"/>
      <c r="DHM134" s="281"/>
      <c r="DHN134" s="281"/>
      <c r="DHO134" s="281"/>
      <c r="DHP134" s="281"/>
      <c r="DHQ134" s="281"/>
      <c r="DHR134" s="281"/>
      <c r="DHS134" s="281"/>
      <c r="DHT134" s="281"/>
      <c r="DHU134" s="281"/>
      <c r="DHV134" s="281"/>
      <c r="DHW134" s="281"/>
      <c r="DHX134" s="281"/>
      <c r="DHY134" s="281"/>
      <c r="DHZ134" s="281"/>
      <c r="DIA134" s="281"/>
      <c r="DIB134" s="281"/>
      <c r="DIC134" s="281"/>
      <c r="DID134" s="281"/>
      <c r="DIE134" s="281"/>
      <c r="DIF134" s="281"/>
      <c r="DIG134" s="281"/>
      <c r="DIH134" s="281"/>
      <c r="DII134" s="281"/>
      <c r="DIJ134" s="281"/>
      <c r="DIK134" s="281"/>
      <c r="DIL134" s="281"/>
      <c r="DIM134" s="281"/>
      <c r="DIN134" s="281"/>
      <c r="DIO134" s="281"/>
      <c r="DIP134" s="281"/>
      <c r="DIQ134" s="281"/>
      <c r="DIR134" s="281"/>
      <c r="DIS134" s="281"/>
      <c r="DIT134" s="281"/>
      <c r="DIU134" s="281"/>
      <c r="DIV134" s="281"/>
      <c r="DIW134" s="281"/>
      <c r="DIX134" s="281"/>
      <c r="DIY134" s="281"/>
      <c r="DIZ134" s="281"/>
      <c r="DJA134" s="281"/>
      <c r="DJB134" s="281"/>
      <c r="DJC134" s="281"/>
      <c r="DJD134" s="281"/>
      <c r="DJE134" s="281"/>
      <c r="DJF134" s="281"/>
      <c r="DJG134" s="281"/>
      <c r="DJH134" s="281"/>
      <c r="DJI134" s="281"/>
      <c r="DJJ134" s="281"/>
      <c r="DJK134" s="281"/>
      <c r="DJL134" s="281"/>
      <c r="DJM134" s="281"/>
      <c r="DJN134" s="281"/>
      <c r="DJO134" s="281"/>
      <c r="DJP134" s="281"/>
      <c r="DJQ134" s="281"/>
      <c r="DJR134" s="281"/>
      <c r="DJS134" s="281"/>
      <c r="DJT134" s="281"/>
      <c r="DJU134" s="281"/>
      <c r="DJV134" s="281"/>
      <c r="DJW134" s="281"/>
      <c r="DJX134" s="281"/>
      <c r="DJY134" s="281"/>
      <c r="DJZ134" s="281"/>
      <c r="DKA134" s="281"/>
      <c r="DKB134" s="281"/>
      <c r="DKC134" s="281"/>
      <c r="DKD134" s="281"/>
      <c r="DKE134" s="281"/>
      <c r="DKF134" s="281"/>
      <c r="DKG134" s="281"/>
      <c r="DKH134" s="281"/>
      <c r="DKI134" s="281"/>
      <c r="DKJ134" s="281"/>
      <c r="DKK134" s="281"/>
      <c r="DKL134" s="281"/>
      <c r="DKM134" s="281"/>
      <c r="DKN134" s="281"/>
      <c r="DKO134" s="281"/>
      <c r="DKP134" s="281"/>
      <c r="DKQ134" s="281"/>
      <c r="DKR134" s="281"/>
      <c r="DKS134" s="281"/>
      <c r="DKT134" s="281"/>
      <c r="DKU134" s="281"/>
      <c r="DKV134" s="281"/>
      <c r="DKW134" s="281"/>
      <c r="DKX134" s="281"/>
      <c r="DKY134" s="281"/>
      <c r="DKZ134" s="281"/>
      <c r="DLA134" s="281"/>
      <c r="DLB134" s="281"/>
      <c r="DLC134" s="281"/>
      <c r="DLD134" s="281"/>
      <c r="DLE134" s="281"/>
      <c r="DLF134" s="281"/>
      <c r="DLG134" s="281"/>
      <c r="DLH134" s="281"/>
      <c r="DLI134" s="281"/>
      <c r="DLJ134" s="281"/>
      <c r="DLK134" s="281"/>
      <c r="DLL134" s="281"/>
      <c r="DLM134" s="281"/>
      <c r="DLN134" s="281"/>
      <c r="DLO134" s="281"/>
      <c r="DLP134" s="281"/>
      <c r="DLQ134" s="281"/>
      <c r="DLR134" s="281"/>
      <c r="DLS134" s="281"/>
      <c r="DLT134" s="281"/>
      <c r="DLU134" s="281"/>
      <c r="DLV134" s="281"/>
      <c r="DLW134" s="281"/>
      <c r="DLX134" s="281"/>
      <c r="DLY134" s="281"/>
      <c r="DLZ134" s="281"/>
      <c r="DMA134" s="281"/>
      <c r="DMB134" s="281"/>
      <c r="DMC134" s="281"/>
      <c r="DMD134" s="281"/>
      <c r="DME134" s="281"/>
      <c r="DMF134" s="281"/>
      <c r="DMG134" s="281"/>
      <c r="DMH134" s="281"/>
      <c r="DMI134" s="281"/>
      <c r="DMJ134" s="281"/>
      <c r="DMK134" s="281"/>
      <c r="DML134" s="281"/>
      <c r="DMM134" s="281"/>
      <c r="DMN134" s="281"/>
      <c r="DMO134" s="281"/>
      <c r="DMP134" s="281"/>
      <c r="DMQ134" s="281"/>
      <c r="DMR134" s="281"/>
      <c r="DMS134" s="281"/>
      <c r="DMT134" s="281"/>
      <c r="DMU134" s="281"/>
      <c r="DMV134" s="281"/>
      <c r="DMW134" s="281"/>
      <c r="DMX134" s="281"/>
      <c r="DMY134" s="281"/>
      <c r="DMZ134" s="281"/>
      <c r="DNA134" s="281"/>
      <c r="DNB134" s="281"/>
      <c r="DNC134" s="281"/>
      <c r="DND134" s="281"/>
      <c r="DNE134" s="281"/>
      <c r="DNF134" s="281"/>
      <c r="DNG134" s="281"/>
      <c r="DNH134" s="281"/>
      <c r="DNI134" s="281"/>
      <c r="DNJ134" s="281"/>
      <c r="DNK134" s="281"/>
      <c r="DNL134" s="281"/>
      <c r="DNM134" s="281"/>
      <c r="DNN134" s="281"/>
      <c r="DNO134" s="281"/>
      <c r="DNP134" s="281"/>
      <c r="DNQ134" s="281"/>
      <c r="DNR134" s="281"/>
      <c r="DNS134" s="281"/>
      <c r="DNT134" s="281"/>
      <c r="DNU134" s="281"/>
      <c r="DNV134" s="281"/>
      <c r="DNW134" s="281"/>
      <c r="DNX134" s="281"/>
      <c r="DNY134" s="281"/>
      <c r="DNZ134" s="281"/>
      <c r="DOA134" s="281"/>
      <c r="DOB134" s="281"/>
      <c r="DOC134" s="281"/>
      <c r="DOD134" s="281"/>
      <c r="DOE134" s="281"/>
      <c r="DOF134" s="281"/>
      <c r="DOG134" s="281"/>
      <c r="DOH134" s="281"/>
      <c r="DOI134" s="281"/>
      <c r="DOJ134" s="281"/>
      <c r="DOK134" s="281"/>
      <c r="DOL134" s="281"/>
      <c r="DOM134" s="281"/>
      <c r="DON134" s="281"/>
      <c r="DOO134" s="281"/>
      <c r="DOP134" s="281"/>
      <c r="DOQ134" s="281"/>
      <c r="DOR134" s="281"/>
      <c r="DOS134" s="281"/>
      <c r="DOT134" s="281"/>
      <c r="DOU134" s="281"/>
      <c r="DOV134" s="281"/>
      <c r="DOW134" s="281"/>
      <c r="DOX134" s="281"/>
      <c r="DOY134" s="281"/>
      <c r="DOZ134" s="281"/>
      <c r="DPA134" s="281"/>
      <c r="DPB134" s="281"/>
      <c r="DPC134" s="281"/>
      <c r="DPD134" s="281"/>
      <c r="DPE134" s="281"/>
      <c r="DPF134" s="281"/>
      <c r="DPG134" s="281"/>
      <c r="DPH134" s="281"/>
      <c r="DPI134" s="281"/>
      <c r="DPJ134" s="281"/>
      <c r="DPK134" s="281"/>
      <c r="DPL134" s="281"/>
      <c r="DPM134" s="281"/>
      <c r="DPN134" s="281"/>
      <c r="DPO134" s="281"/>
      <c r="DPP134" s="281"/>
      <c r="DPQ134" s="281"/>
      <c r="DPR134" s="281"/>
      <c r="DPS134" s="281"/>
      <c r="DPT134" s="281"/>
      <c r="DPU134" s="281"/>
      <c r="DPV134" s="281"/>
      <c r="DPW134" s="281"/>
      <c r="DPX134" s="281"/>
      <c r="DPY134" s="281"/>
      <c r="DPZ134" s="281"/>
      <c r="DQA134" s="281"/>
      <c r="DQB134" s="281"/>
      <c r="DQC134" s="281"/>
      <c r="DQD134" s="281"/>
      <c r="DQE134" s="281"/>
      <c r="DQF134" s="281"/>
      <c r="DQG134" s="281"/>
      <c r="DQH134" s="281"/>
      <c r="DQI134" s="281"/>
      <c r="DQJ134" s="281"/>
      <c r="DQK134" s="281"/>
      <c r="DQL134" s="281"/>
      <c r="DQM134" s="281"/>
      <c r="DQN134" s="281"/>
      <c r="DQO134" s="281"/>
      <c r="DQP134" s="281"/>
      <c r="DQQ134" s="281"/>
      <c r="DQR134" s="281"/>
      <c r="DQS134" s="281"/>
      <c r="DQT134" s="281"/>
      <c r="DQU134" s="281"/>
      <c r="DQV134" s="281"/>
      <c r="DQW134" s="281"/>
      <c r="DQX134" s="281"/>
      <c r="DQY134" s="281"/>
      <c r="DQZ134" s="281"/>
      <c r="DRA134" s="281"/>
      <c r="DRB134" s="281"/>
      <c r="DRC134" s="281"/>
      <c r="DRD134" s="281"/>
      <c r="DRE134" s="281"/>
      <c r="DRF134" s="281"/>
      <c r="DRG134" s="281"/>
      <c r="DRH134" s="281"/>
      <c r="DRI134" s="281"/>
      <c r="DRJ134" s="281"/>
      <c r="DRK134" s="281"/>
      <c r="DRL134" s="281"/>
      <c r="DRM134" s="281"/>
      <c r="DRN134" s="281"/>
      <c r="DRO134" s="281"/>
      <c r="DRP134" s="281"/>
      <c r="DRQ134" s="281"/>
      <c r="DRR134" s="281"/>
      <c r="DRS134" s="281"/>
      <c r="DRT134" s="281"/>
      <c r="DRU134" s="281"/>
      <c r="DRV134" s="281"/>
      <c r="DRW134" s="281"/>
      <c r="DRX134" s="281"/>
      <c r="DRY134" s="281"/>
      <c r="DRZ134" s="281"/>
      <c r="DSA134" s="281"/>
      <c r="DSB134" s="281"/>
      <c r="DSC134" s="281"/>
      <c r="DSD134" s="281"/>
      <c r="DSE134" s="281"/>
      <c r="DSF134" s="281"/>
      <c r="DSG134" s="281"/>
      <c r="DSH134" s="281"/>
      <c r="DSI134" s="281"/>
      <c r="DSJ134" s="281"/>
      <c r="DSK134" s="281"/>
      <c r="DSL134" s="281"/>
      <c r="DSM134" s="281"/>
      <c r="DSN134" s="281"/>
      <c r="DSO134" s="281"/>
      <c r="DSP134" s="281"/>
      <c r="DSQ134" s="281"/>
      <c r="DSR134" s="281"/>
      <c r="DSS134" s="281"/>
      <c r="DST134" s="281"/>
      <c r="DSU134" s="281"/>
      <c r="DSV134" s="281"/>
      <c r="DSW134" s="281"/>
      <c r="DSX134" s="281"/>
      <c r="DSY134" s="281"/>
      <c r="DSZ134" s="281"/>
      <c r="DTA134" s="281"/>
      <c r="DTB134" s="281"/>
      <c r="DTC134" s="281"/>
      <c r="DTD134" s="281"/>
      <c r="DTE134" s="281"/>
      <c r="DTF134" s="281"/>
      <c r="DTG134" s="281"/>
      <c r="DTH134" s="281"/>
      <c r="DTI134" s="281"/>
      <c r="DTJ134" s="281"/>
      <c r="DTK134" s="281"/>
      <c r="DTL134" s="281"/>
      <c r="DTM134" s="281"/>
      <c r="DTN134" s="281"/>
      <c r="DTO134" s="281"/>
      <c r="DTP134" s="281"/>
      <c r="DTQ134" s="281"/>
      <c r="DTR134" s="281"/>
      <c r="DTS134" s="281"/>
      <c r="DTT134" s="281"/>
      <c r="DTU134" s="281"/>
      <c r="DTV134" s="281"/>
      <c r="DTW134" s="281"/>
      <c r="DTX134" s="281"/>
      <c r="DTY134" s="281"/>
      <c r="DTZ134" s="281"/>
      <c r="DUA134" s="281"/>
      <c r="DUB134" s="281"/>
      <c r="DUC134" s="281"/>
      <c r="DUD134" s="281"/>
      <c r="DUE134" s="281"/>
      <c r="DUF134" s="281"/>
      <c r="DUG134" s="281"/>
      <c r="DUH134" s="281"/>
      <c r="DUI134" s="281"/>
      <c r="DUJ134" s="281"/>
      <c r="DUK134" s="281"/>
      <c r="DUL134" s="281"/>
      <c r="DUM134" s="281"/>
      <c r="DUN134" s="281"/>
      <c r="DUO134" s="281"/>
      <c r="DUP134" s="281"/>
      <c r="DUQ134" s="281"/>
      <c r="DUR134" s="281"/>
      <c r="DUS134" s="281"/>
      <c r="DUT134" s="281"/>
      <c r="DUU134" s="281"/>
      <c r="DUV134" s="281"/>
      <c r="DUW134" s="281"/>
      <c r="DUX134" s="281"/>
      <c r="DUY134" s="281"/>
      <c r="DUZ134" s="281"/>
      <c r="DVA134" s="281"/>
      <c r="DVB134" s="281"/>
      <c r="DVC134" s="281"/>
      <c r="DVD134" s="281"/>
      <c r="DVE134" s="281"/>
      <c r="DVF134" s="281"/>
      <c r="DVG134" s="281"/>
      <c r="DVH134" s="281"/>
      <c r="DVI134" s="281"/>
      <c r="DVJ134" s="281"/>
      <c r="DVK134" s="281"/>
      <c r="DVL134" s="281"/>
      <c r="DVM134" s="281"/>
      <c r="DVN134" s="281"/>
      <c r="DVO134" s="281"/>
      <c r="DVP134" s="281"/>
      <c r="DVQ134" s="281"/>
      <c r="DVR134" s="281"/>
      <c r="DVS134" s="281"/>
      <c r="DVT134" s="281"/>
      <c r="DVU134" s="281"/>
      <c r="DVV134" s="281"/>
      <c r="DVW134" s="281"/>
      <c r="DVX134" s="281"/>
      <c r="DVY134" s="281"/>
      <c r="DVZ134" s="281"/>
      <c r="DWA134" s="281"/>
      <c r="DWB134" s="281"/>
      <c r="DWC134" s="281"/>
      <c r="DWD134" s="281"/>
      <c r="DWE134" s="281"/>
      <c r="DWF134" s="281"/>
      <c r="DWG134" s="281"/>
      <c r="DWH134" s="281"/>
      <c r="DWI134" s="281"/>
      <c r="DWJ134" s="281"/>
      <c r="DWK134" s="281"/>
      <c r="DWL134" s="281"/>
      <c r="DWM134" s="281"/>
      <c r="DWN134" s="281"/>
      <c r="DWO134" s="281"/>
      <c r="DWP134" s="281"/>
      <c r="DWQ134" s="281"/>
      <c r="DWR134" s="281"/>
      <c r="DWS134" s="281"/>
      <c r="DWT134" s="281"/>
      <c r="DWU134" s="281"/>
      <c r="DWV134" s="281"/>
      <c r="DWW134" s="281"/>
      <c r="DWX134" s="281"/>
      <c r="DWY134" s="281"/>
      <c r="DWZ134" s="281"/>
      <c r="DXA134" s="281"/>
      <c r="DXB134" s="281"/>
      <c r="DXC134" s="281"/>
      <c r="DXD134" s="281"/>
      <c r="DXE134" s="281"/>
      <c r="DXF134" s="281"/>
      <c r="DXG134" s="281"/>
      <c r="DXH134" s="281"/>
      <c r="DXI134" s="281"/>
      <c r="DXJ134" s="281"/>
      <c r="DXK134" s="281"/>
      <c r="DXL134" s="281"/>
      <c r="DXM134" s="281"/>
      <c r="DXN134" s="281"/>
      <c r="DXO134" s="281"/>
      <c r="DXP134" s="281"/>
      <c r="DXQ134" s="281"/>
      <c r="DXR134" s="281"/>
      <c r="DXS134" s="281"/>
      <c r="DXT134" s="281"/>
      <c r="DXU134" s="281"/>
      <c r="DXV134" s="281"/>
      <c r="DXW134" s="281"/>
      <c r="DXX134" s="281"/>
      <c r="DXY134" s="281"/>
      <c r="DXZ134" s="281"/>
      <c r="DYA134" s="281"/>
      <c r="DYB134" s="281"/>
      <c r="DYC134" s="281"/>
      <c r="DYD134" s="281"/>
      <c r="DYE134" s="281"/>
      <c r="DYF134" s="281"/>
      <c r="DYG134" s="281"/>
      <c r="DYH134" s="281"/>
      <c r="DYI134" s="281"/>
      <c r="DYJ134" s="281"/>
      <c r="DYK134" s="281"/>
      <c r="DYL134" s="281"/>
      <c r="DYM134" s="281"/>
      <c r="DYN134" s="281"/>
      <c r="DYO134" s="281"/>
      <c r="DYP134" s="281"/>
      <c r="DYQ134" s="281"/>
      <c r="DYR134" s="281"/>
      <c r="DYS134" s="281"/>
      <c r="DYT134" s="281"/>
      <c r="DYU134" s="281"/>
      <c r="DYV134" s="281"/>
      <c r="DYW134" s="281"/>
      <c r="DYX134" s="281"/>
      <c r="DYY134" s="281"/>
      <c r="DYZ134" s="281"/>
      <c r="DZA134" s="281"/>
      <c r="DZB134" s="281"/>
      <c r="DZC134" s="281"/>
      <c r="DZD134" s="281"/>
      <c r="DZE134" s="281"/>
      <c r="DZF134" s="281"/>
      <c r="DZG134" s="281"/>
      <c r="DZH134" s="281"/>
      <c r="DZI134" s="281"/>
      <c r="DZJ134" s="281"/>
      <c r="DZK134" s="281"/>
      <c r="DZL134" s="281"/>
      <c r="DZM134" s="281"/>
      <c r="DZN134" s="281"/>
      <c r="DZO134" s="281"/>
      <c r="DZP134" s="281"/>
      <c r="DZQ134" s="281"/>
      <c r="DZR134" s="281"/>
      <c r="DZS134" s="281"/>
      <c r="DZT134" s="281"/>
      <c r="DZU134" s="281"/>
      <c r="DZV134" s="281"/>
      <c r="DZW134" s="281"/>
      <c r="DZX134" s="281"/>
      <c r="DZY134" s="281"/>
      <c r="DZZ134" s="281"/>
      <c r="EAA134" s="281"/>
      <c r="EAB134" s="281"/>
      <c r="EAC134" s="281"/>
      <c r="EAD134" s="281"/>
      <c r="EAE134" s="281"/>
      <c r="EAF134" s="281"/>
      <c r="EAG134" s="281"/>
      <c r="EAH134" s="281"/>
      <c r="EAI134" s="281"/>
      <c r="EAJ134" s="281"/>
      <c r="EAK134" s="281"/>
      <c r="EAL134" s="281"/>
      <c r="EAM134" s="281"/>
      <c r="EAN134" s="281"/>
      <c r="EAO134" s="281"/>
      <c r="EAP134" s="281"/>
      <c r="EAQ134" s="281"/>
      <c r="EAR134" s="281"/>
      <c r="EAS134" s="281"/>
      <c r="EAT134" s="281"/>
      <c r="EAU134" s="281"/>
      <c r="EAV134" s="281"/>
      <c r="EAW134" s="281"/>
      <c r="EAX134" s="281"/>
      <c r="EAY134" s="281"/>
      <c r="EAZ134" s="281"/>
      <c r="EBA134" s="281"/>
      <c r="EBB134" s="281"/>
      <c r="EBC134" s="281"/>
      <c r="EBD134" s="281"/>
      <c r="EBE134" s="281"/>
      <c r="EBF134" s="281"/>
      <c r="EBG134" s="281"/>
      <c r="EBH134" s="281"/>
      <c r="EBI134" s="281"/>
      <c r="EBJ134" s="281"/>
      <c r="EBK134" s="281"/>
      <c r="EBL134" s="281"/>
      <c r="EBM134" s="281"/>
      <c r="EBN134" s="281"/>
      <c r="EBO134" s="281"/>
      <c r="EBP134" s="281"/>
      <c r="EBQ134" s="281"/>
      <c r="EBR134" s="281"/>
      <c r="EBS134" s="281"/>
      <c r="EBT134" s="281"/>
      <c r="EBU134" s="281"/>
      <c r="EBV134" s="281"/>
      <c r="EBW134" s="281"/>
      <c r="EBX134" s="281"/>
      <c r="EBY134" s="281"/>
      <c r="EBZ134" s="281"/>
      <c r="ECA134" s="281"/>
      <c r="ECB134" s="281"/>
      <c r="ECC134" s="281"/>
      <c r="ECD134" s="281"/>
      <c r="ECE134" s="281"/>
      <c r="ECF134" s="281"/>
      <c r="ECG134" s="281"/>
      <c r="ECH134" s="281"/>
      <c r="ECI134" s="281"/>
      <c r="ECJ134" s="281"/>
      <c r="ECK134" s="281"/>
      <c r="ECL134" s="281"/>
      <c r="ECM134" s="281"/>
      <c r="ECN134" s="281"/>
      <c r="ECO134" s="281"/>
      <c r="ECP134" s="281"/>
      <c r="ECQ134" s="281"/>
      <c r="ECR134" s="281"/>
      <c r="ECS134" s="281"/>
      <c r="ECT134" s="281"/>
      <c r="ECU134" s="281"/>
      <c r="ECV134" s="281"/>
      <c r="ECW134" s="281"/>
      <c r="ECX134" s="281"/>
      <c r="ECY134" s="281"/>
      <c r="ECZ134" s="281"/>
      <c r="EDA134" s="281"/>
      <c r="EDB134" s="281"/>
      <c r="EDC134" s="281"/>
      <c r="EDD134" s="281"/>
      <c r="EDE134" s="281"/>
      <c r="EDF134" s="281"/>
      <c r="EDG134" s="281"/>
      <c r="EDH134" s="281"/>
      <c r="EDI134" s="281"/>
      <c r="EDJ134" s="281"/>
      <c r="EDK134" s="281"/>
      <c r="EDL134" s="281"/>
      <c r="EDM134" s="281"/>
      <c r="EDN134" s="281"/>
      <c r="EDO134" s="281"/>
      <c r="EDP134" s="281"/>
      <c r="EDQ134" s="281"/>
      <c r="EDR134" s="281"/>
      <c r="EDS134" s="281"/>
      <c r="EDT134" s="281"/>
      <c r="EDU134" s="281"/>
      <c r="EDV134" s="281"/>
      <c r="EDW134" s="281"/>
      <c r="EDX134" s="281"/>
      <c r="EDY134" s="281"/>
      <c r="EDZ134" s="281"/>
      <c r="EEA134" s="281"/>
      <c r="EEB134" s="281"/>
      <c r="EEC134" s="281"/>
      <c r="EED134" s="281"/>
      <c r="EEE134" s="281"/>
      <c r="EEF134" s="281"/>
      <c r="EEG134" s="281"/>
      <c r="EEH134" s="281"/>
      <c r="EEI134" s="281"/>
      <c r="EEJ134" s="281"/>
      <c r="EEK134" s="281"/>
      <c r="EEL134" s="281"/>
      <c r="EEM134" s="281"/>
      <c r="EEN134" s="281"/>
      <c r="EEO134" s="281"/>
      <c r="EEP134" s="281"/>
      <c r="EEQ134" s="281"/>
      <c r="EER134" s="281"/>
      <c r="EES134" s="281"/>
      <c r="EET134" s="281"/>
      <c r="EEU134" s="281"/>
      <c r="EEV134" s="281"/>
      <c r="EEW134" s="281"/>
      <c r="EEX134" s="281"/>
      <c r="EEY134" s="281"/>
      <c r="EEZ134" s="281"/>
      <c r="EFA134" s="281"/>
      <c r="EFB134" s="281"/>
      <c r="EFC134" s="281"/>
      <c r="EFD134" s="281"/>
      <c r="EFE134" s="281"/>
      <c r="EFF134" s="281"/>
      <c r="EFG134" s="281"/>
      <c r="EFH134" s="281"/>
      <c r="EFI134" s="281"/>
      <c r="EFJ134" s="281"/>
      <c r="EFK134" s="281"/>
      <c r="EFL134" s="281"/>
      <c r="EFM134" s="281"/>
      <c r="EFN134" s="281"/>
      <c r="EFO134" s="281"/>
      <c r="EFP134" s="281"/>
      <c r="EFQ134" s="281"/>
      <c r="EFR134" s="281"/>
      <c r="EFS134" s="281"/>
      <c r="EFT134" s="281"/>
      <c r="EFU134" s="281"/>
      <c r="EFV134" s="281"/>
      <c r="EFW134" s="281"/>
      <c r="EFX134" s="281"/>
      <c r="EFY134" s="281"/>
      <c r="EFZ134" s="281"/>
      <c r="EGA134" s="281"/>
      <c r="EGB134" s="281"/>
      <c r="EGC134" s="281"/>
      <c r="EGD134" s="281"/>
      <c r="EGE134" s="281"/>
      <c r="EGF134" s="281"/>
      <c r="EGG134" s="281"/>
      <c r="EGH134" s="281"/>
      <c r="EGI134" s="281"/>
      <c r="EGJ134" s="281"/>
      <c r="EGK134" s="281"/>
      <c r="EGL134" s="281"/>
      <c r="EGM134" s="281"/>
      <c r="EGN134" s="281"/>
      <c r="EGO134" s="281"/>
      <c r="EGP134" s="281"/>
      <c r="EGQ134" s="281"/>
      <c r="EGR134" s="281"/>
      <c r="EGS134" s="281"/>
      <c r="EGT134" s="281"/>
      <c r="EGU134" s="281"/>
      <c r="EGV134" s="281"/>
      <c r="EGW134" s="281"/>
      <c r="EGX134" s="281"/>
      <c r="EGY134" s="281"/>
      <c r="EGZ134" s="281"/>
      <c r="EHA134" s="281"/>
      <c r="EHB134" s="281"/>
      <c r="EHC134" s="281"/>
      <c r="EHD134" s="281"/>
      <c r="EHE134" s="281"/>
      <c r="EHF134" s="281"/>
      <c r="EHG134" s="281"/>
      <c r="EHH134" s="281"/>
      <c r="EHI134" s="281"/>
      <c r="EHJ134" s="281"/>
      <c r="EHK134" s="281"/>
      <c r="EHL134" s="281"/>
      <c r="EHM134" s="281"/>
      <c r="EHN134" s="281"/>
      <c r="EHO134" s="281"/>
      <c r="EHP134" s="281"/>
      <c r="EHQ134" s="281"/>
      <c r="EHR134" s="281"/>
      <c r="EHS134" s="281"/>
      <c r="EHT134" s="281"/>
      <c r="EHU134" s="281"/>
      <c r="EHV134" s="281"/>
      <c r="EHW134" s="281"/>
      <c r="EHX134" s="281"/>
      <c r="EHY134" s="281"/>
      <c r="EHZ134" s="281"/>
      <c r="EIA134" s="281"/>
      <c r="EIB134" s="281"/>
      <c r="EIC134" s="281"/>
      <c r="EID134" s="281"/>
      <c r="EIE134" s="281"/>
      <c r="EIF134" s="281"/>
      <c r="EIG134" s="281"/>
      <c r="EIH134" s="281"/>
      <c r="EII134" s="281"/>
      <c r="EIJ134" s="281"/>
      <c r="EIK134" s="281"/>
      <c r="EIL134" s="281"/>
      <c r="EIM134" s="281"/>
      <c r="EIN134" s="281"/>
      <c r="EIO134" s="281"/>
      <c r="EIP134" s="281"/>
      <c r="EIQ134" s="281"/>
      <c r="EIR134" s="281"/>
      <c r="EIS134" s="281"/>
      <c r="EIT134" s="281"/>
      <c r="EIU134" s="281"/>
      <c r="EIV134" s="281"/>
      <c r="EIW134" s="281"/>
      <c r="EIX134" s="281"/>
      <c r="EIY134" s="281"/>
      <c r="EIZ134" s="281"/>
      <c r="EJA134" s="281"/>
      <c r="EJB134" s="281"/>
      <c r="EJC134" s="281"/>
      <c r="EJD134" s="281"/>
      <c r="EJE134" s="281"/>
      <c r="EJF134" s="281"/>
      <c r="EJG134" s="281"/>
      <c r="EJH134" s="281"/>
      <c r="EJI134" s="281"/>
      <c r="EJJ134" s="281"/>
      <c r="EJK134" s="281"/>
      <c r="EJL134" s="281"/>
      <c r="EJM134" s="281"/>
      <c r="EJN134" s="281"/>
      <c r="EJO134" s="281"/>
      <c r="EJP134" s="281"/>
      <c r="EJQ134" s="281"/>
      <c r="EJR134" s="281"/>
      <c r="EJS134" s="281"/>
      <c r="EJT134" s="281"/>
      <c r="EJU134" s="281"/>
      <c r="EJV134" s="281"/>
      <c r="EJW134" s="281"/>
      <c r="EJX134" s="281"/>
      <c r="EJY134" s="281"/>
      <c r="EJZ134" s="281"/>
      <c r="EKA134" s="281"/>
      <c r="EKB134" s="281"/>
      <c r="EKC134" s="281"/>
      <c r="EKD134" s="281"/>
      <c r="EKE134" s="281"/>
      <c r="EKF134" s="281"/>
      <c r="EKG134" s="281"/>
      <c r="EKH134" s="281"/>
      <c r="EKI134" s="281"/>
      <c r="EKJ134" s="281"/>
      <c r="EKK134" s="281"/>
      <c r="EKL134" s="281"/>
      <c r="EKM134" s="281"/>
      <c r="EKN134" s="281"/>
      <c r="EKO134" s="281"/>
      <c r="EKP134" s="281"/>
      <c r="EKQ134" s="281"/>
      <c r="EKR134" s="281"/>
      <c r="EKS134" s="281"/>
      <c r="EKT134" s="281"/>
      <c r="EKU134" s="281"/>
      <c r="EKV134" s="281"/>
      <c r="EKW134" s="281"/>
      <c r="EKX134" s="281"/>
      <c r="EKY134" s="281"/>
      <c r="EKZ134" s="281"/>
      <c r="ELA134" s="281"/>
      <c r="ELB134" s="281"/>
      <c r="ELC134" s="281"/>
      <c r="ELD134" s="281"/>
      <c r="ELE134" s="281"/>
      <c r="ELF134" s="281"/>
      <c r="ELG134" s="281"/>
      <c r="ELH134" s="281"/>
      <c r="ELI134" s="281"/>
      <c r="ELJ134" s="281"/>
      <c r="ELK134" s="281"/>
      <c r="ELL134" s="281"/>
      <c r="ELM134" s="281"/>
      <c r="ELN134" s="281"/>
      <c r="ELO134" s="281"/>
      <c r="ELP134" s="281"/>
      <c r="ELQ134" s="281"/>
      <c r="ELR134" s="281"/>
      <c r="ELS134" s="281"/>
      <c r="ELT134" s="281"/>
      <c r="ELU134" s="281"/>
      <c r="ELV134" s="281"/>
      <c r="ELW134" s="281"/>
      <c r="ELX134" s="281"/>
      <c r="ELY134" s="281"/>
      <c r="ELZ134" s="281"/>
      <c r="EMA134" s="281"/>
      <c r="EMB134" s="281"/>
      <c r="EMC134" s="281"/>
      <c r="EMD134" s="281"/>
      <c r="EME134" s="281"/>
      <c r="EMF134" s="281"/>
      <c r="EMG134" s="281"/>
      <c r="EMH134" s="281"/>
      <c r="EMI134" s="281"/>
      <c r="EMJ134" s="281"/>
      <c r="EMK134" s="281"/>
      <c r="EML134" s="281"/>
      <c r="EMM134" s="281"/>
      <c r="EMN134" s="281"/>
      <c r="EMO134" s="281"/>
      <c r="EMP134" s="281"/>
      <c r="EMQ134" s="281"/>
      <c r="EMR134" s="281"/>
      <c r="EMS134" s="281"/>
      <c r="EMT134" s="281"/>
      <c r="EMU134" s="281"/>
      <c r="EMV134" s="281"/>
      <c r="EMW134" s="281"/>
      <c r="EMX134" s="281"/>
      <c r="EMY134" s="281"/>
      <c r="EMZ134" s="281"/>
      <c r="ENA134" s="281"/>
      <c r="ENB134" s="281"/>
      <c r="ENC134" s="281"/>
      <c r="END134" s="281"/>
      <c r="ENE134" s="281"/>
      <c r="ENF134" s="281"/>
      <c r="ENG134" s="281"/>
      <c r="ENH134" s="281"/>
      <c r="ENI134" s="281"/>
      <c r="ENJ134" s="281"/>
      <c r="ENK134" s="281"/>
      <c r="ENL134" s="281"/>
      <c r="ENM134" s="281"/>
      <c r="ENN134" s="281"/>
      <c r="ENO134" s="281"/>
      <c r="ENP134" s="281"/>
      <c r="ENQ134" s="281"/>
      <c r="ENR134" s="281"/>
      <c r="ENS134" s="281"/>
      <c r="ENT134" s="281"/>
      <c r="ENU134" s="281"/>
      <c r="ENV134" s="281"/>
      <c r="ENW134" s="281"/>
      <c r="ENX134" s="281"/>
      <c r="ENY134" s="281"/>
      <c r="ENZ134" s="281"/>
      <c r="EOA134" s="281"/>
      <c r="EOB134" s="281"/>
      <c r="EOC134" s="281"/>
      <c r="EOD134" s="281"/>
      <c r="EOE134" s="281"/>
      <c r="EOF134" s="281"/>
      <c r="EOG134" s="281"/>
      <c r="EOH134" s="281"/>
      <c r="EOI134" s="281"/>
      <c r="EOJ134" s="281"/>
      <c r="EOK134" s="281"/>
      <c r="EOL134" s="281"/>
      <c r="EOM134" s="281"/>
      <c r="EON134" s="281"/>
      <c r="EOO134" s="281"/>
      <c r="EOP134" s="281"/>
      <c r="EOQ134" s="281"/>
      <c r="EOR134" s="281"/>
      <c r="EOS134" s="281"/>
      <c r="EOT134" s="281"/>
      <c r="EOU134" s="281"/>
      <c r="EOV134" s="281"/>
      <c r="EOW134" s="281"/>
      <c r="EOX134" s="281"/>
      <c r="EOY134" s="281"/>
      <c r="EOZ134" s="281"/>
      <c r="EPA134" s="281"/>
      <c r="EPB134" s="281"/>
      <c r="EPC134" s="281"/>
      <c r="EPD134" s="281"/>
      <c r="EPE134" s="281"/>
      <c r="EPF134" s="281"/>
      <c r="EPG134" s="281"/>
      <c r="EPH134" s="281"/>
      <c r="EPI134" s="281"/>
      <c r="EPJ134" s="281"/>
      <c r="EPK134" s="281"/>
      <c r="EPL134" s="281"/>
      <c r="EPM134" s="281"/>
      <c r="EPN134" s="281"/>
      <c r="EPO134" s="281"/>
      <c r="EPP134" s="281"/>
      <c r="EPQ134" s="281"/>
      <c r="EPR134" s="281"/>
      <c r="EPS134" s="281"/>
      <c r="EPT134" s="281"/>
      <c r="EPU134" s="281"/>
      <c r="EPV134" s="281"/>
      <c r="EPW134" s="281"/>
      <c r="EPX134" s="281"/>
      <c r="EPY134" s="281"/>
      <c r="EPZ134" s="281"/>
      <c r="EQA134" s="281"/>
      <c r="EQB134" s="281"/>
      <c r="EQC134" s="281"/>
      <c r="EQD134" s="281"/>
      <c r="EQE134" s="281"/>
      <c r="EQF134" s="281"/>
      <c r="EQG134" s="281"/>
      <c r="EQH134" s="281"/>
      <c r="EQI134" s="281"/>
      <c r="EQJ134" s="281"/>
      <c r="EQK134" s="281"/>
      <c r="EQL134" s="281"/>
      <c r="EQM134" s="281"/>
      <c r="EQN134" s="281"/>
      <c r="EQO134" s="281"/>
      <c r="EQP134" s="281"/>
      <c r="EQQ134" s="281"/>
      <c r="EQR134" s="281"/>
      <c r="EQS134" s="281"/>
      <c r="EQT134" s="281"/>
      <c r="EQU134" s="281"/>
      <c r="EQV134" s="281"/>
      <c r="EQW134" s="281"/>
      <c r="EQX134" s="281"/>
      <c r="EQY134" s="281"/>
      <c r="EQZ134" s="281"/>
      <c r="ERA134" s="281"/>
      <c r="ERB134" s="281"/>
      <c r="ERC134" s="281"/>
      <c r="ERD134" s="281"/>
      <c r="ERE134" s="281"/>
      <c r="ERF134" s="281"/>
      <c r="ERG134" s="281"/>
      <c r="ERH134" s="281"/>
      <c r="ERI134" s="281"/>
      <c r="ERJ134" s="281"/>
      <c r="ERK134" s="281"/>
      <c r="ERL134" s="281"/>
      <c r="ERM134" s="281"/>
      <c r="ERN134" s="281"/>
      <c r="ERO134" s="281"/>
      <c r="ERP134" s="281"/>
      <c r="ERQ134" s="281"/>
      <c r="ERR134" s="281"/>
      <c r="ERS134" s="281"/>
      <c r="ERT134" s="281"/>
      <c r="ERU134" s="281"/>
      <c r="ERV134" s="281"/>
      <c r="ERW134" s="281"/>
      <c r="ERX134" s="281"/>
      <c r="ERY134" s="281"/>
      <c r="ERZ134" s="281"/>
      <c r="ESA134" s="281"/>
      <c r="ESB134" s="281"/>
      <c r="ESC134" s="281"/>
      <c r="ESD134" s="281"/>
      <c r="ESE134" s="281"/>
      <c r="ESF134" s="281"/>
      <c r="ESG134" s="281"/>
      <c r="ESH134" s="281"/>
      <c r="ESI134" s="281"/>
      <c r="ESJ134" s="281"/>
      <c r="ESK134" s="281"/>
      <c r="ESL134" s="281"/>
      <c r="ESM134" s="281"/>
      <c r="ESN134" s="281"/>
      <c r="ESO134" s="281"/>
      <c r="ESP134" s="281"/>
      <c r="ESQ134" s="281"/>
      <c r="ESR134" s="281"/>
      <c r="ESS134" s="281"/>
      <c r="EST134" s="281"/>
      <c r="ESU134" s="281"/>
      <c r="ESV134" s="281"/>
      <c r="ESW134" s="281"/>
      <c r="ESX134" s="281"/>
      <c r="ESY134" s="281"/>
      <c r="ESZ134" s="281"/>
      <c r="ETA134" s="281"/>
      <c r="ETB134" s="281"/>
      <c r="ETC134" s="281"/>
      <c r="ETD134" s="281"/>
      <c r="ETE134" s="281"/>
      <c r="ETF134" s="281"/>
      <c r="ETG134" s="281"/>
      <c r="ETH134" s="281"/>
      <c r="ETI134" s="281"/>
      <c r="ETJ134" s="281"/>
      <c r="ETK134" s="281"/>
      <c r="ETL134" s="281"/>
      <c r="ETM134" s="281"/>
      <c r="ETN134" s="281"/>
      <c r="ETO134" s="281"/>
      <c r="ETP134" s="281"/>
      <c r="ETQ134" s="281"/>
      <c r="ETR134" s="281"/>
      <c r="ETS134" s="281"/>
      <c r="ETT134" s="281"/>
      <c r="ETU134" s="281"/>
      <c r="ETV134" s="281"/>
      <c r="ETW134" s="281"/>
      <c r="ETX134" s="281"/>
      <c r="ETY134" s="281"/>
      <c r="ETZ134" s="281"/>
      <c r="EUA134" s="281"/>
      <c r="EUB134" s="281"/>
      <c r="EUC134" s="281"/>
      <c r="EUD134" s="281"/>
      <c r="EUE134" s="281"/>
      <c r="EUF134" s="281"/>
      <c r="EUG134" s="281"/>
      <c r="EUH134" s="281"/>
      <c r="EUI134" s="281"/>
      <c r="EUJ134" s="281"/>
      <c r="EUK134" s="281"/>
      <c r="EUL134" s="281"/>
      <c r="EUM134" s="281"/>
      <c r="EUN134" s="281"/>
      <c r="EUO134" s="281"/>
      <c r="EUP134" s="281"/>
      <c r="EUQ134" s="281"/>
      <c r="EUR134" s="281"/>
      <c r="EUS134" s="281"/>
      <c r="EUT134" s="281"/>
      <c r="EUU134" s="281"/>
      <c r="EUV134" s="281"/>
      <c r="EUW134" s="281"/>
      <c r="EUX134" s="281"/>
      <c r="EUY134" s="281"/>
      <c r="EUZ134" s="281"/>
      <c r="EVA134" s="281"/>
      <c r="EVB134" s="281"/>
      <c r="EVC134" s="281"/>
      <c r="EVD134" s="281"/>
      <c r="EVE134" s="281"/>
      <c r="EVF134" s="281"/>
      <c r="EVG134" s="281"/>
      <c r="EVH134" s="281"/>
      <c r="EVI134" s="281"/>
      <c r="EVJ134" s="281"/>
      <c r="EVK134" s="281"/>
      <c r="EVL134" s="281"/>
      <c r="EVM134" s="281"/>
      <c r="EVN134" s="281"/>
      <c r="EVO134" s="281"/>
      <c r="EVP134" s="281"/>
      <c r="EVQ134" s="281"/>
      <c r="EVR134" s="281"/>
      <c r="EVS134" s="281"/>
      <c r="EVT134" s="281"/>
      <c r="EVU134" s="281"/>
      <c r="EVV134" s="281"/>
      <c r="EVW134" s="281"/>
      <c r="EVX134" s="281"/>
      <c r="EVY134" s="281"/>
      <c r="EVZ134" s="281"/>
      <c r="EWA134" s="281"/>
      <c r="EWB134" s="281"/>
      <c r="EWC134" s="281"/>
      <c r="EWD134" s="281"/>
      <c r="EWE134" s="281"/>
      <c r="EWF134" s="281"/>
      <c r="EWG134" s="281"/>
      <c r="EWH134" s="281"/>
      <c r="EWI134" s="281"/>
      <c r="EWJ134" s="281"/>
      <c r="EWK134" s="281"/>
      <c r="EWL134" s="281"/>
      <c r="EWM134" s="281"/>
      <c r="EWN134" s="281"/>
      <c r="EWO134" s="281"/>
      <c r="EWP134" s="281"/>
      <c r="EWQ134" s="281"/>
      <c r="EWR134" s="281"/>
      <c r="EWS134" s="281"/>
      <c r="EWT134" s="281"/>
      <c r="EWU134" s="281"/>
      <c r="EWV134" s="281"/>
      <c r="EWW134" s="281"/>
      <c r="EWX134" s="281"/>
      <c r="EWY134" s="281"/>
      <c r="EWZ134" s="281"/>
      <c r="EXA134" s="281"/>
      <c r="EXB134" s="281"/>
      <c r="EXC134" s="281"/>
      <c r="EXD134" s="281"/>
      <c r="EXE134" s="281"/>
      <c r="EXF134" s="281"/>
      <c r="EXG134" s="281"/>
      <c r="EXH134" s="281"/>
      <c r="EXI134" s="281"/>
      <c r="EXJ134" s="281"/>
      <c r="EXK134" s="281"/>
      <c r="EXL134" s="281"/>
      <c r="EXM134" s="281"/>
      <c r="EXN134" s="281"/>
      <c r="EXO134" s="281"/>
      <c r="EXP134" s="281"/>
      <c r="EXQ134" s="281"/>
      <c r="EXR134" s="281"/>
      <c r="EXS134" s="281"/>
      <c r="EXT134" s="281"/>
      <c r="EXU134" s="281"/>
      <c r="EXV134" s="281"/>
      <c r="EXW134" s="281"/>
      <c r="EXX134" s="281"/>
      <c r="EXY134" s="281"/>
      <c r="EXZ134" s="281"/>
      <c r="EYA134" s="281"/>
      <c r="EYB134" s="281"/>
      <c r="EYC134" s="281"/>
      <c r="EYD134" s="281"/>
      <c r="EYE134" s="281"/>
      <c r="EYF134" s="281"/>
      <c r="EYG134" s="281"/>
      <c r="EYH134" s="281"/>
      <c r="EYI134" s="281"/>
      <c r="EYJ134" s="281"/>
      <c r="EYK134" s="281"/>
      <c r="EYL134" s="281"/>
      <c r="EYM134" s="281"/>
      <c r="EYN134" s="281"/>
      <c r="EYO134" s="281"/>
      <c r="EYP134" s="281"/>
      <c r="EYQ134" s="281"/>
      <c r="EYR134" s="281"/>
      <c r="EYS134" s="281"/>
      <c r="EYT134" s="281"/>
      <c r="EYU134" s="281"/>
      <c r="EYV134" s="281"/>
      <c r="EYW134" s="281"/>
      <c r="EYX134" s="281"/>
      <c r="EYY134" s="281"/>
      <c r="EYZ134" s="281"/>
      <c r="EZA134" s="281"/>
      <c r="EZB134" s="281"/>
      <c r="EZC134" s="281"/>
      <c r="EZD134" s="281"/>
      <c r="EZE134" s="281"/>
      <c r="EZF134" s="281"/>
      <c r="EZG134" s="281"/>
      <c r="EZH134" s="281"/>
      <c r="EZI134" s="281"/>
      <c r="EZJ134" s="281"/>
      <c r="EZK134" s="281"/>
      <c r="EZL134" s="281"/>
      <c r="EZM134" s="281"/>
      <c r="EZN134" s="281"/>
      <c r="EZO134" s="281"/>
      <c r="EZP134" s="281"/>
      <c r="EZQ134" s="281"/>
      <c r="EZR134" s="281"/>
      <c r="EZS134" s="281"/>
      <c r="EZT134" s="281"/>
      <c r="EZU134" s="281"/>
      <c r="EZV134" s="281"/>
      <c r="EZW134" s="281"/>
      <c r="EZX134" s="281"/>
      <c r="EZY134" s="281"/>
      <c r="EZZ134" s="281"/>
      <c r="FAA134" s="281"/>
      <c r="FAB134" s="281"/>
      <c r="FAC134" s="281"/>
      <c r="FAD134" s="281"/>
      <c r="FAE134" s="281"/>
      <c r="FAF134" s="281"/>
      <c r="FAG134" s="281"/>
      <c r="FAH134" s="281"/>
      <c r="FAI134" s="281"/>
      <c r="FAJ134" s="281"/>
      <c r="FAK134" s="281"/>
      <c r="FAL134" s="281"/>
      <c r="FAM134" s="281"/>
      <c r="FAN134" s="281"/>
      <c r="FAO134" s="281"/>
      <c r="FAP134" s="281"/>
      <c r="FAQ134" s="281"/>
      <c r="FAR134" s="281"/>
      <c r="FAS134" s="281"/>
      <c r="FAT134" s="281"/>
      <c r="FAU134" s="281"/>
      <c r="FAV134" s="281"/>
      <c r="FAW134" s="281"/>
      <c r="FAX134" s="281"/>
      <c r="FAY134" s="281"/>
      <c r="FAZ134" s="281"/>
      <c r="FBA134" s="281"/>
      <c r="FBB134" s="281"/>
      <c r="FBC134" s="281"/>
      <c r="FBD134" s="281"/>
      <c r="FBE134" s="281"/>
      <c r="FBF134" s="281"/>
      <c r="FBG134" s="281"/>
      <c r="FBH134" s="281"/>
      <c r="FBI134" s="281"/>
      <c r="FBJ134" s="281"/>
      <c r="FBK134" s="281"/>
      <c r="FBL134" s="281"/>
      <c r="FBM134" s="281"/>
      <c r="FBN134" s="281"/>
      <c r="FBO134" s="281"/>
      <c r="FBP134" s="281"/>
      <c r="FBQ134" s="281"/>
      <c r="FBR134" s="281"/>
      <c r="FBS134" s="281"/>
      <c r="FBT134" s="281"/>
      <c r="FBU134" s="281"/>
      <c r="FBV134" s="281"/>
      <c r="FBW134" s="281"/>
      <c r="FBX134" s="281"/>
      <c r="FBY134" s="281"/>
      <c r="FBZ134" s="281"/>
      <c r="FCA134" s="281"/>
      <c r="FCB134" s="281"/>
      <c r="FCC134" s="281"/>
      <c r="FCD134" s="281"/>
      <c r="FCE134" s="281"/>
      <c r="FCF134" s="281"/>
      <c r="FCG134" s="281"/>
      <c r="FCH134" s="281"/>
      <c r="FCI134" s="281"/>
      <c r="FCJ134" s="281"/>
      <c r="FCK134" s="281"/>
      <c r="FCL134" s="281"/>
      <c r="FCM134" s="281"/>
      <c r="FCN134" s="281"/>
      <c r="FCO134" s="281"/>
      <c r="FCP134" s="281"/>
      <c r="FCQ134" s="281"/>
      <c r="FCR134" s="281"/>
      <c r="FCS134" s="281"/>
      <c r="FCT134" s="281"/>
      <c r="FCU134" s="281"/>
      <c r="FCV134" s="281"/>
      <c r="FCW134" s="281"/>
      <c r="FCX134" s="281"/>
      <c r="FCY134" s="281"/>
      <c r="FCZ134" s="281"/>
      <c r="FDA134" s="281"/>
      <c r="FDB134" s="281"/>
      <c r="FDC134" s="281"/>
      <c r="FDD134" s="281"/>
      <c r="FDE134" s="281"/>
      <c r="FDF134" s="281"/>
      <c r="FDG134" s="281"/>
      <c r="FDH134" s="281"/>
      <c r="FDI134" s="281"/>
      <c r="FDJ134" s="281"/>
      <c r="FDK134" s="281"/>
      <c r="FDL134" s="281"/>
      <c r="FDM134" s="281"/>
      <c r="FDN134" s="281"/>
      <c r="FDO134" s="281"/>
      <c r="FDP134" s="281"/>
      <c r="FDQ134" s="281"/>
      <c r="FDR134" s="281"/>
      <c r="FDS134" s="281"/>
      <c r="FDT134" s="281"/>
      <c r="FDU134" s="281"/>
      <c r="FDV134" s="281"/>
      <c r="FDW134" s="281"/>
      <c r="FDX134" s="281"/>
      <c r="FDY134" s="281"/>
      <c r="FDZ134" s="281"/>
      <c r="FEA134" s="281"/>
      <c r="FEB134" s="281"/>
      <c r="FEC134" s="281"/>
      <c r="FED134" s="281"/>
      <c r="FEE134" s="281"/>
      <c r="FEF134" s="281"/>
      <c r="FEG134" s="281"/>
      <c r="FEH134" s="281"/>
      <c r="FEI134" s="281"/>
      <c r="FEJ134" s="281"/>
      <c r="FEK134" s="281"/>
      <c r="FEL134" s="281"/>
      <c r="FEM134" s="281"/>
      <c r="FEN134" s="281"/>
      <c r="FEO134" s="281"/>
      <c r="FEP134" s="281"/>
      <c r="FEQ134" s="281"/>
      <c r="FER134" s="281"/>
      <c r="FES134" s="281"/>
      <c r="FET134" s="281"/>
      <c r="FEU134" s="281"/>
      <c r="FEV134" s="281"/>
      <c r="FEW134" s="281"/>
      <c r="FEX134" s="281"/>
      <c r="FEY134" s="281"/>
      <c r="FEZ134" s="281"/>
      <c r="FFA134" s="281"/>
      <c r="FFB134" s="281"/>
      <c r="FFC134" s="281"/>
      <c r="FFD134" s="281"/>
      <c r="FFE134" s="281"/>
      <c r="FFF134" s="281"/>
      <c r="FFG134" s="281"/>
      <c r="FFH134" s="281"/>
      <c r="FFI134" s="281"/>
      <c r="FFJ134" s="281"/>
      <c r="FFK134" s="281"/>
      <c r="FFL134" s="281"/>
      <c r="FFM134" s="281"/>
      <c r="FFN134" s="281"/>
      <c r="FFO134" s="281"/>
      <c r="FFP134" s="281"/>
      <c r="FFQ134" s="281"/>
      <c r="FFR134" s="281"/>
      <c r="FFS134" s="281"/>
      <c r="FFT134" s="281"/>
      <c r="FFU134" s="281"/>
      <c r="FFV134" s="281"/>
      <c r="FFW134" s="281"/>
      <c r="FFX134" s="281"/>
      <c r="FFY134" s="281"/>
      <c r="FFZ134" s="281"/>
      <c r="FGA134" s="281"/>
      <c r="FGB134" s="281"/>
      <c r="FGC134" s="281"/>
      <c r="FGD134" s="281"/>
      <c r="FGE134" s="281"/>
      <c r="FGF134" s="281"/>
      <c r="FGG134" s="281"/>
      <c r="FGH134" s="281"/>
      <c r="FGI134" s="281"/>
      <c r="FGJ134" s="281"/>
      <c r="FGK134" s="281"/>
      <c r="FGL134" s="281"/>
      <c r="FGM134" s="281"/>
      <c r="FGN134" s="281"/>
      <c r="FGO134" s="281"/>
      <c r="FGP134" s="281"/>
      <c r="FGQ134" s="281"/>
      <c r="FGR134" s="281"/>
      <c r="FGS134" s="281"/>
      <c r="FGT134" s="281"/>
      <c r="FGU134" s="281"/>
      <c r="FGV134" s="281"/>
      <c r="FGW134" s="281"/>
      <c r="FGX134" s="281"/>
      <c r="FGY134" s="281"/>
      <c r="FGZ134" s="281"/>
      <c r="FHA134" s="281"/>
      <c r="FHB134" s="281"/>
      <c r="FHC134" s="281"/>
      <c r="FHD134" s="281"/>
      <c r="FHE134" s="281"/>
      <c r="FHF134" s="281"/>
      <c r="FHG134" s="281"/>
      <c r="FHH134" s="281"/>
      <c r="FHI134" s="281"/>
      <c r="FHJ134" s="281"/>
      <c r="FHK134" s="281"/>
      <c r="FHL134" s="281"/>
      <c r="FHM134" s="281"/>
      <c r="FHN134" s="281"/>
      <c r="FHO134" s="281"/>
      <c r="FHP134" s="281"/>
      <c r="FHQ134" s="281"/>
      <c r="FHR134" s="281"/>
      <c r="FHS134" s="281"/>
      <c r="FHT134" s="281"/>
      <c r="FHU134" s="281"/>
      <c r="FHV134" s="281"/>
      <c r="FHW134" s="281"/>
      <c r="FHX134" s="281"/>
      <c r="FHY134" s="281"/>
      <c r="FHZ134" s="281"/>
      <c r="FIA134" s="281"/>
      <c r="FIB134" s="281"/>
      <c r="FIC134" s="281"/>
      <c r="FID134" s="281"/>
      <c r="FIE134" s="281"/>
      <c r="FIF134" s="281"/>
      <c r="FIG134" s="281"/>
      <c r="FIH134" s="281"/>
      <c r="FII134" s="281"/>
      <c r="FIJ134" s="281"/>
      <c r="FIK134" s="281"/>
      <c r="FIL134" s="281"/>
      <c r="FIM134" s="281"/>
      <c r="FIN134" s="281"/>
      <c r="FIO134" s="281"/>
      <c r="FIP134" s="281"/>
      <c r="FIQ134" s="281"/>
      <c r="FIR134" s="281"/>
      <c r="FIS134" s="281"/>
      <c r="FIT134" s="281"/>
      <c r="FIU134" s="281"/>
      <c r="FIV134" s="281"/>
      <c r="FIW134" s="281"/>
      <c r="FIX134" s="281"/>
      <c r="FIY134" s="281"/>
      <c r="FIZ134" s="281"/>
      <c r="FJA134" s="281"/>
      <c r="FJB134" s="281"/>
      <c r="FJC134" s="281"/>
      <c r="FJD134" s="281"/>
      <c r="FJE134" s="281"/>
      <c r="FJF134" s="281"/>
      <c r="FJG134" s="281"/>
      <c r="FJH134" s="281"/>
      <c r="FJI134" s="281"/>
      <c r="FJJ134" s="281"/>
      <c r="FJK134" s="281"/>
      <c r="FJL134" s="281"/>
      <c r="FJM134" s="281"/>
      <c r="FJN134" s="281"/>
      <c r="FJO134" s="281"/>
      <c r="FJP134" s="281"/>
      <c r="FJQ134" s="281"/>
      <c r="FJR134" s="281"/>
      <c r="FJS134" s="281"/>
      <c r="FJT134" s="281"/>
      <c r="FJU134" s="281"/>
      <c r="FJV134" s="281"/>
      <c r="FJW134" s="281"/>
      <c r="FJX134" s="281"/>
      <c r="FJY134" s="281"/>
      <c r="FJZ134" s="281"/>
      <c r="FKA134" s="281"/>
      <c r="FKB134" s="281"/>
      <c r="FKC134" s="281"/>
      <c r="FKD134" s="281"/>
      <c r="FKE134" s="281"/>
      <c r="FKF134" s="281"/>
      <c r="FKG134" s="281"/>
      <c r="FKH134" s="281"/>
      <c r="FKI134" s="281"/>
      <c r="FKJ134" s="281"/>
      <c r="FKK134" s="281"/>
      <c r="FKL134" s="281"/>
      <c r="FKM134" s="281"/>
      <c r="FKN134" s="281"/>
      <c r="FKO134" s="281"/>
      <c r="FKP134" s="281"/>
      <c r="FKQ134" s="281"/>
      <c r="FKR134" s="281"/>
      <c r="FKS134" s="281"/>
      <c r="FKT134" s="281"/>
      <c r="FKU134" s="281"/>
      <c r="FKV134" s="281"/>
      <c r="FKW134" s="281"/>
      <c r="FKX134" s="281"/>
      <c r="FKY134" s="281"/>
      <c r="FKZ134" s="281"/>
      <c r="FLA134" s="281"/>
      <c r="FLB134" s="281"/>
      <c r="FLC134" s="281"/>
      <c r="FLD134" s="281"/>
      <c r="FLE134" s="281"/>
      <c r="FLF134" s="281"/>
      <c r="FLG134" s="281"/>
      <c r="FLH134" s="281"/>
      <c r="FLI134" s="281"/>
      <c r="FLJ134" s="281"/>
      <c r="FLK134" s="281"/>
      <c r="FLL134" s="281"/>
      <c r="FLM134" s="281"/>
      <c r="FLN134" s="281"/>
      <c r="FLO134" s="281"/>
      <c r="FLP134" s="281"/>
      <c r="FLQ134" s="281"/>
      <c r="FLR134" s="281"/>
      <c r="FLS134" s="281"/>
      <c r="FLT134" s="281"/>
      <c r="FLU134" s="281"/>
      <c r="FLV134" s="281"/>
      <c r="FLW134" s="281"/>
      <c r="FLX134" s="281"/>
      <c r="FLY134" s="281"/>
      <c r="FLZ134" s="281"/>
      <c r="FMA134" s="281"/>
      <c r="FMB134" s="281"/>
      <c r="FMC134" s="281"/>
      <c r="FMD134" s="281"/>
      <c r="FME134" s="281"/>
      <c r="FMF134" s="281"/>
      <c r="FMG134" s="281"/>
      <c r="FMH134" s="281"/>
      <c r="FMI134" s="281"/>
      <c r="FMJ134" s="281"/>
      <c r="FMK134" s="281"/>
      <c r="FML134" s="281"/>
      <c r="FMM134" s="281"/>
      <c r="FMN134" s="281"/>
      <c r="FMO134" s="281"/>
      <c r="FMP134" s="281"/>
      <c r="FMQ134" s="281"/>
      <c r="FMR134" s="281"/>
      <c r="FMS134" s="281"/>
      <c r="FMT134" s="281"/>
      <c r="FMU134" s="281"/>
      <c r="FMV134" s="281"/>
      <c r="FMW134" s="281"/>
      <c r="FMX134" s="281"/>
      <c r="FMY134" s="281"/>
      <c r="FMZ134" s="281"/>
      <c r="FNA134" s="281"/>
      <c r="FNB134" s="281"/>
      <c r="FNC134" s="281"/>
      <c r="FND134" s="281"/>
      <c r="FNE134" s="281"/>
      <c r="FNF134" s="281"/>
      <c r="FNG134" s="281"/>
      <c r="FNH134" s="281"/>
      <c r="FNI134" s="281"/>
      <c r="FNJ134" s="281"/>
      <c r="FNK134" s="281"/>
      <c r="FNL134" s="281"/>
      <c r="FNM134" s="281"/>
      <c r="FNN134" s="281"/>
      <c r="FNO134" s="281"/>
      <c r="FNP134" s="281"/>
      <c r="FNQ134" s="281"/>
      <c r="FNR134" s="281"/>
      <c r="FNS134" s="281"/>
      <c r="FNT134" s="281"/>
      <c r="FNU134" s="281"/>
      <c r="FNV134" s="281"/>
      <c r="FNW134" s="281"/>
      <c r="FNX134" s="281"/>
      <c r="FNY134" s="281"/>
      <c r="FNZ134" s="281"/>
      <c r="FOA134" s="281"/>
      <c r="FOB134" s="281"/>
      <c r="FOC134" s="281"/>
      <c r="FOD134" s="281"/>
      <c r="FOE134" s="281"/>
      <c r="FOF134" s="281"/>
      <c r="FOG134" s="281"/>
      <c r="FOH134" s="281"/>
      <c r="FOI134" s="281"/>
      <c r="FOJ134" s="281"/>
      <c r="FOK134" s="281"/>
      <c r="FOL134" s="281"/>
      <c r="FOM134" s="281"/>
      <c r="FON134" s="281"/>
      <c r="FOO134" s="281"/>
      <c r="FOP134" s="281"/>
      <c r="FOQ134" s="281"/>
      <c r="FOR134" s="281"/>
      <c r="FOS134" s="281"/>
      <c r="FOT134" s="281"/>
      <c r="FOU134" s="281"/>
      <c r="FOV134" s="281"/>
      <c r="FOW134" s="281"/>
      <c r="FOX134" s="281"/>
      <c r="FOY134" s="281"/>
      <c r="FOZ134" s="281"/>
      <c r="FPA134" s="281"/>
      <c r="FPB134" s="281"/>
      <c r="FPC134" s="281"/>
      <c r="FPD134" s="281"/>
      <c r="FPE134" s="281"/>
      <c r="FPF134" s="281"/>
      <c r="FPG134" s="281"/>
      <c r="FPH134" s="281"/>
      <c r="FPI134" s="281"/>
      <c r="FPJ134" s="281"/>
      <c r="FPK134" s="281"/>
      <c r="FPL134" s="281"/>
      <c r="FPM134" s="281"/>
      <c r="FPN134" s="281"/>
      <c r="FPO134" s="281"/>
      <c r="FPP134" s="281"/>
      <c r="FPQ134" s="281"/>
      <c r="FPR134" s="281"/>
      <c r="FPS134" s="281"/>
      <c r="FPT134" s="281"/>
      <c r="FPU134" s="281"/>
      <c r="FPV134" s="281"/>
      <c r="FPW134" s="281"/>
      <c r="FPX134" s="281"/>
      <c r="FPY134" s="281"/>
      <c r="FPZ134" s="281"/>
      <c r="FQA134" s="281"/>
      <c r="FQB134" s="281"/>
      <c r="FQC134" s="281"/>
      <c r="FQD134" s="281"/>
      <c r="FQE134" s="281"/>
      <c r="FQF134" s="281"/>
      <c r="FQG134" s="281"/>
      <c r="FQH134" s="281"/>
      <c r="FQI134" s="281"/>
      <c r="FQJ134" s="281"/>
      <c r="FQK134" s="281"/>
      <c r="FQL134" s="281"/>
      <c r="FQM134" s="281"/>
      <c r="FQN134" s="281"/>
      <c r="FQO134" s="281"/>
      <c r="FQP134" s="281"/>
      <c r="FQQ134" s="281"/>
      <c r="FQR134" s="281"/>
      <c r="FQS134" s="281"/>
      <c r="FQT134" s="281"/>
      <c r="FQU134" s="281"/>
      <c r="FQV134" s="281"/>
      <c r="FQW134" s="281"/>
      <c r="FQX134" s="281"/>
      <c r="FQY134" s="281"/>
      <c r="FQZ134" s="281"/>
      <c r="FRA134" s="281"/>
      <c r="FRB134" s="281"/>
      <c r="FRC134" s="281"/>
      <c r="FRD134" s="281"/>
      <c r="FRE134" s="281"/>
      <c r="FRF134" s="281"/>
      <c r="FRG134" s="281"/>
      <c r="FRH134" s="281"/>
      <c r="FRI134" s="281"/>
      <c r="FRJ134" s="281"/>
      <c r="FRK134" s="281"/>
      <c r="FRL134" s="281"/>
      <c r="FRM134" s="281"/>
      <c r="FRN134" s="281"/>
      <c r="FRO134" s="281"/>
      <c r="FRP134" s="281"/>
      <c r="FRQ134" s="281"/>
      <c r="FRR134" s="281"/>
      <c r="FRS134" s="281"/>
      <c r="FRT134" s="281"/>
      <c r="FRU134" s="281"/>
      <c r="FRV134" s="281"/>
      <c r="FRW134" s="281"/>
      <c r="FRX134" s="281"/>
      <c r="FRY134" s="281"/>
      <c r="FRZ134" s="281"/>
      <c r="FSA134" s="281"/>
      <c r="FSB134" s="281"/>
      <c r="FSC134" s="281"/>
      <c r="FSD134" s="281"/>
      <c r="FSE134" s="281"/>
      <c r="FSF134" s="281"/>
      <c r="FSG134" s="281"/>
      <c r="FSH134" s="281"/>
      <c r="FSI134" s="281"/>
      <c r="FSJ134" s="281"/>
      <c r="FSK134" s="281"/>
      <c r="FSL134" s="281"/>
      <c r="FSM134" s="281"/>
      <c r="FSN134" s="281"/>
      <c r="FSO134" s="281"/>
      <c r="FSP134" s="281"/>
      <c r="FSQ134" s="281"/>
      <c r="FSR134" s="281"/>
      <c r="FSS134" s="281"/>
      <c r="FST134" s="281"/>
      <c r="FSU134" s="281"/>
      <c r="FSV134" s="281"/>
      <c r="FSW134" s="281"/>
      <c r="FSX134" s="281"/>
      <c r="FSY134" s="281"/>
      <c r="FSZ134" s="281"/>
      <c r="FTA134" s="281"/>
      <c r="FTB134" s="281"/>
      <c r="FTC134" s="281"/>
      <c r="FTD134" s="281"/>
      <c r="FTE134" s="281"/>
      <c r="FTF134" s="281"/>
      <c r="FTG134" s="281"/>
      <c r="FTH134" s="281"/>
      <c r="FTI134" s="281"/>
      <c r="FTJ134" s="281"/>
      <c r="FTK134" s="281"/>
      <c r="FTL134" s="281"/>
      <c r="FTM134" s="281"/>
      <c r="FTN134" s="281"/>
      <c r="FTO134" s="281"/>
      <c r="FTP134" s="281"/>
      <c r="FTQ134" s="281"/>
      <c r="FTR134" s="281"/>
      <c r="FTS134" s="281"/>
      <c r="FTT134" s="281"/>
      <c r="FTU134" s="281"/>
      <c r="FTV134" s="281"/>
      <c r="FTW134" s="281"/>
      <c r="FTX134" s="281"/>
      <c r="FTY134" s="281"/>
      <c r="FTZ134" s="281"/>
      <c r="FUA134" s="281"/>
      <c r="FUB134" s="281"/>
      <c r="FUC134" s="281"/>
      <c r="FUD134" s="281"/>
      <c r="FUE134" s="281"/>
      <c r="FUF134" s="281"/>
      <c r="FUG134" s="281"/>
      <c r="FUH134" s="281"/>
      <c r="FUI134" s="281"/>
      <c r="FUJ134" s="281"/>
      <c r="FUK134" s="281"/>
      <c r="FUL134" s="281"/>
      <c r="FUM134" s="281"/>
      <c r="FUN134" s="281"/>
      <c r="FUO134" s="281"/>
      <c r="FUP134" s="281"/>
      <c r="FUQ134" s="281"/>
      <c r="FUR134" s="281"/>
      <c r="FUS134" s="281"/>
      <c r="FUT134" s="281"/>
      <c r="FUU134" s="281"/>
      <c r="FUV134" s="281"/>
      <c r="FUW134" s="281"/>
      <c r="FUX134" s="281"/>
      <c r="FUY134" s="281"/>
      <c r="FUZ134" s="281"/>
      <c r="FVA134" s="281"/>
      <c r="FVB134" s="281"/>
      <c r="FVC134" s="281"/>
      <c r="FVD134" s="281"/>
      <c r="FVE134" s="281"/>
      <c r="FVF134" s="281"/>
      <c r="FVG134" s="281"/>
      <c r="FVH134" s="281"/>
      <c r="FVI134" s="281"/>
      <c r="FVJ134" s="281"/>
      <c r="FVK134" s="281"/>
      <c r="FVL134" s="281"/>
      <c r="FVM134" s="281"/>
      <c r="FVN134" s="281"/>
      <c r="FVO134" s="281"/>
      <c r="FVP134" s="281"/>
      <c r="FVQ134" s="281"/>
      <c r="FVR134" s="281"/>
      <c r="FVS134" s="281"/>
      <c r="FVT134" s="281"/>
      <c r="FVU134" s="281"/>
      <c r="FVV134" s="281"/>
      <c r="FVW134" s="281"/>
      <c r="FVX134" s="281"/>
      <c r="FVY134" s="281"/>
      <c r="FVZ134" s="281"/>
      <c r="FWA134" s="281"/>
      <c r="FWB134" s="281"/>
      <c r="FWC134" s="281"/>
      <c r="FWD134" s="281"/>
      <c r="FWE134" s="281"/>
      <c r="FWF134" s="281"/>
      <c r="FWG134" s="281"/>
      <c r="FWH134" s="281"/>
      <c r="FWI134" s="281"/>
      <c r="FWJ134" s="281"/>
      <c r="FWK134" s="281"/>
      <c r="FWL134" s="281"/>
      <c r="FWM134" s="281"/>
      <c r="FWN134" s="281"/>
      <c r="FWO134" s="281"/>
      <c r="FWP134" s="281"/>
      <c r="FWQ134" s="281"/>
      <c r="FWR134" s="281"/>
      <c r="FWS134" s="281"/>
      <c r="FWT134" s="281"/>
      <c r="FWU134" s="281"/>
      <c r="FWV134" s="281"/>
      <c r="FWW134" s="281"/>
      <c r="FWX134" s="281"/>
      <c r="FWY134" s="281"/>
      <c r="FWZ134" s="281"/>
      <c r="FXA134" s="281"/>
      <c r="FXB134" s="281"/>
      <c r="FXC134" s="281"/>
      <c r="FXD134" s="281"/>
      <c r="FXE134" s="281"/>
      <c r="FXF134" s="281"/>
      <c r="FXG134" s="281"/>
      <c r="FXH134" s="281"/>
      <c r="FXI134" s="281"/>
      <c r="FXJ134" s="281"/>
      <c r="FXK134" s="281"/>
      <c r="FXL134" s="281"/>
      <c r="FXM134" s="281"/>
      <c r="FXN134" s="281"/>
      <c r="FXO134" s="281"/>
      <c r="FXP134" s="281"/>
      <c r="FXQ134" s="281"/>
      <c r="FXR134" s="281"/>
      <c r="FXS134" s="281"/>
      <c r="FXT134" s="281"/>
      <c r="FXU134" s="281"/>
      <c r="FXV134" s="281"/>
      <c r="FXW134" s="281"/>
      <c r="FXX134" s="281"/>
      <c r="FXY134" s="281"/>
      <c r="FXZ134" s="281"/>
      <c r="FYA134" s="281"/>
      <c r="FYB134" s="281"/>
      <c r="FYC134" s="281"/>
      <c r="FYD134" s="281"/>
      <c r="FYE134" s="281"/>
      <c r="FYF134" s="281"/>
      <c r="FYG134" s="281"/>
      <c r="FYH134" s="281"/>
      <c r="FYI134" s="281"/>
      <c r="FYJ134" s="281"/>
      <c r="FYK134" s="281"/>
      <c r="FYL134" s="281"/>
      <c r="FYM134" s="281"/>
      <c r="FYN134" s="281"/>
      <c r="FYO134" s="281"/>
      <c r="FYP134" s="281"/>
      <c r="FYQ134" s="281"/>
      <c r="FYR134" s="281"/>
      <c r="FYS134" s="281"/>
      <c r="FYT134" s="281"/>
      <c r="FYU134" s="281"/>
      <c r="FYV134" s="281"/>
      <c r="FYW134" s="281"/>
      <c r="FYX134" s="281"/>
      <c r="FYY134" s="281"/>
      <c r="FYZ134" s="281"/>
      <c r="FZA134" s="281"/>
      <c r="FZB134" s="281"/>
      <c r="FZC134" s="281"/>
      <c r="FZD134" s="281"/>
      <c r="FZE134" s="281"/>
      <c r="FZF134" s="281"/>
      <c r="FZG134" s="281"/>
      <c r="FZH134" s="281"/>
      <c r="FZI134" s="281"/>
      <c r="FZJ134" s="281"/>
      <c r="FZK134" s="281"/>
      <c r="FZL134" s="281"/>
      <c r="FZM134" s="281"/>
      <c r="FZN134" s="281"/>
      <c r="FZO134" s="281"/>
      <c r="FZP134" s="281"/>
      <c r="FZQ134" s="281"/>
      <c r="FZR134" s="281"/>
      <c r="FZS134" s="281"/>
      <c r="FZT134" s="281"/>
      <c r="FZU134" s="281"/>
      <c r="FZV134" s="281"/>
      <c r="FZW134" s="281"/>
      <c r="FZX134" s="281"/>
      <c r="FZY134" s="281"/>
      <c r="FZZ134" s="281"/>
      <c r="GAA134" s="281"/>
      <c r="GAB134" s="281"/>
      <c r="GAC134" s="281"/>
      <c r="GAD134" s="281"/>
      <c r="GAE134" s="281"/>
      <c r="GAF134" s="281"/>
      <c r="GAG134" s="281"/>
      <c r="GAH134" s="281"/>
      <c r="GAI134" s="281"/>
      <c r="GAJ134" s="281"/>
      <c r="GAK134" s="281"/>
      <c r="GAL134" s="281"/>
      <c r="GAM134" s="281"/>
      <c r="GAN134" s="281"/>
      <c r="GAO134" s="281"/>
      <c r="GAP134" s="281"/>
      <c r="GAQ134" s="281"/>
      <c r="GAR134" s="281"/>
      <c r="GAS134" s="281"/>
      <c r="GAT134" s="281"/>
      <c r="GAU134" s="281"/>
      <c r="GAV134" s="281"/>
      <c r="GAW134" s="281"/>
      <c r="GAX134" s="281"/>
      <c r="GAY134" s="281"/>
      <c r="GAZ134" s="281"/>
      <c r="GBA134" s="281"/>
      <c r="GBB134" s="281"/>
      <c r="GBC134" s="281"/>
      <c r="GBD134" s="281"/>
      <c r="GBE134" s="281"/>
      <c r="GBF134" s="281"/>
      <c r="GBG134" s="281"/>
      <c r="GBH134" s="281"/>
      <c r="GBI134" s="281"/>
      <c r="GBJ134" s="281"/>
      <c r="GBK134" s="281"/>
      <c r="GBL134" s="281"/>
      <c r="GBM134" s="281"/>
      <c r="GBN134" s="281"/>
      <c r="GBO134" s="281"/>
      <c r="GBP134" s="281"/>
      <c r="GBQ134" s="281"/>
      <c r="GBR134" s="281"/>
      <c r="GBS134" s="281"/>
      <c r="GBT134" s="281"/>
      <c r="GBU134" s="281"/>
      <c r="GBV134" s="281"/>
      <c r="GBW134" s="281"/>
      <c r="GBX134" s="281"/>
      <c r="GBY134" s="281"/>
      <c r="GBZ134" s="281"/>
      <c r="GCA134" s="281"/>
      <c r="GCB134" s="281"/>
      <c r="GCC134" s="281"/>
      <c r="GCD134" s="281"/>
      <c r="GCE134" s="281"/>
      <c r="GCF134" s="281"/>
      <c r="GCG134" s="281"/>
      <c r="GCH134" s="281"/>
      <c r="GCI134" s="281"/>
      <c r="GCJ134" s="281"/>
      <c r="GCK134" s="281"/>
      <c r="GCL134" s="281"/>
      <c r="GCM134" s="281"/>
      <c r="GCN134" s="281"/>
      <c r="GCO134" s="281"/>
      <c r="GCP134" s="281"/>
      <c r="GCQ134" s="281"/>
      <c r="GCR134" s="281"/>
      <c r="GCS134" s="281"/>
      <c r="GCT134" s="281"/>
      <c r="GCU134" s="281"/>
      <c r="GCV134" s="281"/>
      <c r="GCW134" s="281"/>
      <c r="GCX134" s="281"/>
      <c r="GCY134" s="281"/>
      <c r="GCZ134" s="281"/>
      <c r="GDA134" s="281"/>
      <c r="GDB134" s="281"/>
      <c r="GDC134" s="281"/>
      <c r="GDD134" s="281"/>
      <c r="GDE134" s="281"/>
      <c r="GDF134" s="281"/>
      <c r="GDG134" s="281"/>
      <c r="GDH134" s="281"/>
      <c r="GDI134" s="281"/>
      <c r="GDJ134" s="281"/>
      <c r="GDK134" s="281"/>
      <c r="GDL134" s="281"/>
      <c r="GDM134" s="281"/>
      <c r="GDN134" s="281"/>
      <c r="GDO134" s="281"/>
      <c r="GDP134" s="281"/>
      <c r="GDQ134" s="281"/>
      <c r="GDR134" s="281"/>
      <c r="GDS134" s="281"/>
      <c r="GDT134" s="281"/>
      <c r="GDU134" s="281"/>
      <c r="GDV134" s="281"/>
      <c r="GDW134" s="281"/>
      <c r="GDX134" s="281"/>
      <c r="GDY134" s="281"/>
      <c r="GDZ134" s="281"/>
      <c r="GEA134" s="281"/>
      <c r="GEB134" s="281"/>
      <c r="GEC134" s="281"/>
      <c r="GED134" s="281"/>
      <c r="GEE134" s="281"/>
      <c r="GEF134" s="281"/>
      <c r="GEG134" s="281"/>
      <c r="GEH134" s="281"/>
      <c r="GEI134" s="281"/>
      <c r="GEJ134" s="281"/>
      <c r="GEK134" s="281"/>
      <c r="GEL134" s="281"/>
      <c r="GEM134" s="281"/>
      <c r="GEN134" s="281"/>
      <c r="GEO134" s="281"/>
      <c r="GEP134" s="281"/>
      <c r="GEQ134" s="281"/>
      <c r="GER134" s="281"/>
      <c r="GES134" s="281"/>
      <c r="GET134" s="281"/>
      <c r="GEU134" s="281"/>
      <c r="GEV134" s="281"/>
      <c r="GEW134" s="281"/>
      <c r="GEX134" s="281"/>
      <c r="GEY134" s="281"/>
      <c r="GEZ134" s="281"/>
      <c r="GFA134" s="281"/>
      <c r="GFB134" s="281"/>
      <c r="GFC134" s="281"/>
      <c r="GFD134" s="281"/>
      <c r="GFE134" s="281"/>
      <c r="GFF134" s="281"/>
      <c r="GFG134" s="281"/>
      <c r="GFH134" s="281"/>
      <c r="GFI134" s="281"/>
      <c r="GFJ134" s="281"/>
      <c r="GFK134" s="281"/>
      <c r="GFL134" s="281"/>
      <c r="GFM134" s="281"/>
      <c r="GFN134" s="281"/>
      <c r="GFO134" s="281"/>
      <c r="GFP134" s="281"/>
      <c r="GFQ134" s="281"/>
      <c r="GFR134" s="281"/>
      <c r="GFS134" s="281"/>
      <c r="GFT134" s="281"/>
      <c r="GFU134" s="281"/>
      <c r="GFV134" s="281"/>
      <c r="GFW134" s="281"/>
      <c r="GFX134" s="281"/>
      <c r="GFY134" s="281"/>
      <c r="GFZ134" s="281"/>
      <c r="GGA134" s="281"/>
      <c r="GGB134" s="281"/>
      <c r="GGC134" s="281"/>
      <c r="GGD134" s="281"/>
      <c r="GGE134" s="281"/>
      <c r="GGF134" s="281"/>
      <c r="GGG134" s="281"/>
      <c r="GGH134" s="281"/>
      <c r="GGI134" s="281"/>
      <c r="GGJ134" s="281"/>
      <c r="GGK134" s="281"/>
      <c r="GGL134" s="281"/>
      <c r="GGM134" s="281"/>
      <c r="GGN134" s="281"/>
      <c r="GGO134" s="281"/>
      <c r="GGP134" s="281"/>
      <c r="GGQ134" s="281"/>
      <c r="GGR134" s="281"/>
      <c r="GGS134" s="281"/>
      <c r="GGT134" s="281"/>
      <c r="GGU134" s="281"/>
      <c r="GGV134" s="281"/>
      <c r="GGW134" s="281"/>
      <c r="GGX134" s="281"/>
      <c r="GGY134" s="281"/>
      <c r="GGZ134" s="281"/>
      <c r="GHA134" s="281"/>
      <c r="GHB134" s="281"/>
      <c r="GHC134" s="281"/>
      <c r="GHD134" s="281"/>
      <c r="GHE134" s="281"/>
      <c r="GHF134" s="281"/>
      <c r="GHG134" s="281"/>
      <c r="GHH134" s="281"/>
      <c r="GHI134" s="281"/>
      <c r="GHJ134" s="281"/>
      <c r="GHK134" s="281"/>
      <c r="GHL134" s="281"/>
      <c r="GHM134" s="281"/>
      <c r="GHN134" s="281"/>
      <c r="GHO134" s="281"/>
      <c r="GHP134" s="281"/>
      <c r="GHQ134" s="281"/>
      <c r="GHR134" s="281"/>
      <c r="GHS134" s="281"/>
      <c r="GHT134" s="281"/>
      <c r="GHU134" s="281"/>
      <c r="GHV134" s="281"/>
      <c r="GHW134" s="281"/>
      <c r="GHX134" s="281"/>
      <c r="GHY134" s="281"/>
      <c r="GHZ134" s="281"/>
      <c r="GIA134" s="281"/>
      <c r="GIB134" s="281"/>
      <c r="GIC134" s="281"/>
      <c r="GID134" s="281"/>
      <c r="GIE134" s="281"/>
      <c r="GIF134" s="281"/>
      <c r="GIG134" s="281"/>
      <c r="GIH134" s="281"/>
      <c r="GII134" s="281"/>
      <c r="GIJ134" s="281"/>
      <c r="GIK134" s="281"/>
      <c r="GIL134" s="281"/>
      <c r="GIM134" s="281"/>
      <c r="GIN134" s="281"/>
      <c r="GIO134" s="281"/>
      <c r="GIP134" s="281"/>
      <c r="GIQ134" s="281"/>
      <c r="GIR134" s="281"/>
      <c r="GIS134" s="281"/>
      <c r="GIT134" s="281"/>
      <c r="GIU134" s="281"/>
      <c r="GIV134" s="281"/>
      <c r="GIW134" s="281"/>
      <c r="GIX134" s="281"/>
      <c r="GIY134" s="281"/>
      <c r="GIZ134" s="281"/>
      <c r="GJA134" s="281"/>
      <c r="GJB134" s="281"/>
      <c r="GJC134" s="281"/>
      <c r="GJD134" s="281"/>
      <c r="GJE134" s="281"/>
      <c r="GJF134" s="281"/>
      <c r="GJG134" s="281"/>
      <c r="GJH134" s="281"/>
      <c r="GJI134" s="281"/>
      <c r="GJJ134" s="281"/>
      <c r="GJK134" s="281"/>
      <c r="GJL134" s="281"/>
      <c r="GJM134" s="281"/>
      <c r="GJN134" s="281"/>
      <c r="GJO134" s="281"/>
      <c r="GJP134" s="281"/>
      <c r="GJQ134" s="281"/>
      <c r="GJR134" s="281"/>
      <c r="GJS134" s="281"/>
      <c r="GJT134" s="281"/>
      <c r="GJU134" s="281"/>
      <c r="GJV134" s="281"/>
      <c r="GJW134" s="281"/>
      <c r="GJX134" s="281"/>
      <c r="GJY134" s="281"/>
      <c r="GJZ134" s="281"/>
      <c r="GKA134" s="281"/>
      <c r="GKB134" s="281"/>
      <c r="GKC134" s="281"/>
      <c r="GKD134" s="281"/>
      <c r="GKE134" s="281"/>
      <c r="GKF134" s="281"/>
      <c r="GKG134" s="281"/>
      <c r="GKH134" s="281"/>
      <c r="GKI134" s="281"/>
      <c r="GKJ134" s="281"/>
      <c r="GKK134" s="281"/>
      <c r="GKL134" s="281"/>
      <c r="GKM134" s="281"/>
      <c r="GKN134" s="281"/>
      <c r="GKO134" s="281"/>
      <c r="GKP134" s="281"/>
      <c r="GKQ134" s="281"/>
      <c r="GKR134" s="281"/>
      <c r="GKS134" s="281"/>
      <c r="GKT134" s="281"/>
      <c r="GKU134" s="281"/>
      <c r="GKV134" s="281"/>
      <c r="GKW134" s="281"/>
      <c r="GKX134" s="281"/>
      <c r="GKY134" s="281"/>
      <c r="GKZ134" s="281"/>
      <c r="GLA134" s="281"/>
      <c r="GLB134" s="281"/>
      <c r="GLC134" s="281"/>
      <c r="GLD134" s="281"/>
      <c r="GLE134" s="281"/>
      <c r="GLF134" s="281"/>
      <c r="GLG134" s="281"/>
      <c r="GLH134" s="281"/>
      <c r="GLI134" s="281"/>
      <c r="GLJ134" s="281"/>
      <c r="GLK134" s="281"/>
      <c r="GLL134" s="281"/>
      <c r="GLM134" s="281"/>
      <c r="GLN134" s="281"/>
      <c r="GLO134" s="281"/>
      <c r="GLP134" s="281"/>
      <c r="GLQ134" s="281"/>
      <c r="GLR134" s="281"/>
      <c r="GLS134" s="281"/>
      <c r="GLT134" s="281"/>
      <c r="GLU134" s="281"/>
      <c r="GLV134" s="281"/>
      <c r="GLW134" s="281"/>
      <c r="GLX134" s="281"/>
      <c r="GLY134" s="281"/>
      <c r="GLZ134" s="281"/>
      <c r="GMA134" s="281"/>
      <c r="GMB134" s="281"/>
      <c r="GMC134" s="281"/>
      <c r="GMD134" s="281"/>
      <c r="GME134" s="281"/>
      <c r="GMF134" s="281"/>
      <c r="GMG134" s="281"/>
      <c r="GMH134" s="281"/>
      <c r="GMI134" s="281"/>
      <c r="GMJ134" s="281"/>
      <c r="GMK134" s="281"/>
      <c r="GML134" s="281"/>
      <c r="GMM134" s="281"/>
      <c r="GMN134" s="281"/>
      <c r="GMO134" s="281"/>
      <c r="GMP134" s="281"/>
      <c r="GMQ134" s="281"/>
      <c r="GMR134" s="281"/>
      <c r="GMS134" s="281"/>
      <c r="GMT134" s="281"/>
      <c r="GMU134" s="281"/>
      <c r="GMV134" s="281"/>
      <c r="GMW134" s="281"/>
      <c r="GMX134" s="281"/>
      <c r="GMY134" s="281"/>
      <c r="GMZ134" s="281"/>
      <c r="GNA134" s="281"/>
      <c r="GNB134" s="281"/>
      <c r="GNC134" s="281"/>
      <c r="GND134" s="281"/>
      <c r="GNE134" s="281"/>
      <c r="GNF134" s="281"/>
      <c r="GNG134" s="281"/>
      <c r="GNH134" s="281"/>
      <c r="GNI134" s="281"/>
      <c r="GNJ134" s="281"/>
      <c r="GNK134" s="281"/>
      <c r="GNL134" s="281"/>
      <c r="GNM134" s="281"/>
      <c r="GNN134" s="281"/>
      <c r="GNO134" s="281"/>
      <c r="GNP134" s="281"/>
      <c r="GNQ134" s="281"/>
      <c r="GNR134" s="281"/>
      <c r="GNS134" s="281"/>
      <c r="GNT134" s="281"/>
      <c r="GNU134" s="281"/>
      <c r="GNV134" s="281"/>
      <c r="GNW134" s="281"/>
      <c r="GNX134" s="281"/>
      <c r="GNY134" s="281"/>
      <c r="GNZ134" s="281"/>
      <c r="GOA134" s="281"/>
      <c r="GOB134" s="281"/>
      <c r="GOC134" s="281"/>
      <c r="GOD134" s="281"/>
      <c r="GOE134" s="281"/>
      <c r="GOF134" s="281"/>
      <c r="GOG134" s="281"/>
      <c r="GOH134" s="281"/>
      <c r="GOI134" s="281"/>
      <c r="GOJ134" s="281"/>
      <c r="GOK134" s="281"/>
      <c r="GOL134" s="281"/>
      <c r="GOM134" s="281"/>
      <c r="GON134" s="281"/>
      <c r="GOO134" s="281"/>
      <c r="GOP134" s="281"/>
      <c r="GOQ134" s="281"/>
      <c r="GOR134" s="281"/>
      <c r="GOS134" s="281"/>
      <c r="GOT134" s="281"/>
      <c r="GOU134" s="281"/>
      <c r="GOV134" s="281"/>
      <c r="GOW134" s="281"/>
      <c r="GOX134" s="281"/>
      <c r="GOY134" s="281"/>
      <c r="GOZ134" s="281"/>
      <c r="GPA134" s="281"/>
      <c r="GPB134" s="281"/>
      <c r="GPC134" s="281"/>
      <c r="GPD134" s="281"/>
      <c r="GPE134" s="281"/>
      <c r="GPF134" s="281"/>
      <c r="GPG134" s="281"/>
      <c r="GPH134" s="281"/>
      <c r="GPI134" s="281"/>
      <c r="GPJ134" s="281"/>
      <c r="GPK134" s="281"/>
      <c r="GPL134" s="281"/>
      <c r="GPM134" s="281"/>
      <c r="GPN134" s="281"/>
      <c r="GPO134" s="281"/>
      <c r="GPP134" s="281"/>
      <c r="GPQ134" s="281"/>
      <c r="GPR134" s="281"/>
      <c r="GPS134" s="281"/>
      <c r="GPT134" s="281"/>
      <c r="GPU134" s="281"/>
      <c r="GPV134" s="281"/>
      <c r="GPW134" s="281"/>
      <c r="GPX134" s="281"/>
      <c r="GPY134" s="281"/>
      <c r="GPZ134" s="281"/>
      <c r="GQA134" s="281"/>
      <c r="GQB134" s="281"/>
      <c r="GQC134" s="281"/>
      <c r="GQD134" s="281"/>
      <c r="GQE134" s="281"/>
      <c r="GQF134" s="281"/>
      <c r="GQG134" s="281"/>
      <c r="GQH134" s="281"/>
      <c r="GQI134" s="281"/>
      <c r="GQJ134" s="281"/>
      <c r="GQK134" s="281"/>
      <c r="GQL134" s="281"/>
      <c r="GQM134" s="281"/>
      <c r="GQN134" s="281"/>
      <c r="GQO134" s="281"/>
      <c r="GQP134" s="281"/>
      <c r="GQQ134" s="281"/>
      <c r="GQR134" s="281"/>
      <c r="GQS134" s="281"/>
      <c r="GQT134" s="281"/>
      <c r="GQU134" s="281"/>
      <c r="GQV134" s="281"/>
      <c r="GQW134" s="281"/>
      <c r="GQX134" s="281"/>
      <c r="GQY134" s="281"/>
      <c r="GQZ134" s="281"/>
      <c r="GRA134" s="281"/>
      <c r="GRB134" s="281"/>
      <c r="GRC134" s="281"/>
      <c r="GRD134" s="281"/>
      <c r="GRE134" s="281"/>
      <c r="GRF134" s="281"/>
      <c r="GRG134" s="281"/>
      <c r="GRH134" s="281"/>
      <c r="GRI134" s="281"/>
      <c r="GRJ134" s="281"/>
      <c r="GRK134" s="281"/>
      <c r="GRL134" s="281"/>
      <c r="GRM134" s="281"/>
      <c r="GRN134" s="281"/>
      <c r="GRO134" s="281"/>
      <c r="GRP134" s="281"/>
      <c r="GRQ134" s="281"/>
      <c r="GRR134" s="281"/>
      <c r="GRS134" s="281"/>
      <c r="GRT134" s="281"/>
      <c r="GRU134" s="281"/>
      <c r="GRV134" s="281"/>
      <c r="GRW134" s="281"/>
      <c r="GRX134" s="281"/>
      <c r="GRY134" s="281"/>
      <c r="GRZ134" s="281"/>
      <c r="GSA134" s="281"/>
      <c r="GSB134" s="281"/>
      <c r="GSC134" s="281"/>
      <c r="GSD134" s="281"/>
      <c r="GSE134" s="281"/>
      <c r="GSF134" s="281"/>
      <c r="GSG134" s="281"/>
      <c r="GSH134" s="281"/>
      <c r="GSI134" s="281"/>
      <c r="GSJ134" s="281"/>
      <c r="GSK134" s="281"/>
      <c r="GSL134" s="281"/>
      <c r="GSM134" s="281"/>
      <c r="GSN134" s="281"/>
      <c r="GSO134" s="281"/>
      <c r="GSP134" s="281"/>
      <c r="GSQ134" s="281"/>
      <c r="GSR134" s="281"/>
      <c r="GSS134" s="281"/>
      <c r="GST134" s="281"/>
      <c r="GSU134" s="281"/>
      <c r="GSV134" s="281"/>
      <c r="GSW134" s="281"/>
      <c r="GSX134" s="281"/>
      <c r="GSY134" s="281"/>
      <c r="GSZ134" s="281"/>
      <c r="GTA134" s="281"/>
      <c r="GTB134" s="281"/>
      <c r="GTC134" s="281"/>
      <c r="GTD134" s="281"/>
      <c r="GTE134" s="281"/>
      <c r="GTF134" s="281"/>
      <c r="GTG134" s="281"/>
      <c r="GTH134" s="281"/>
      <c r="GTI134" s="281"/>
      <c r="GTJ134" s="281"/>
      <c r="GTK134" s="281"/>
      <c r="GTL134" s="281"/>
      <c r="GTM134" s="281"/>
      <c r="GTN134" s="281"/>
      <c r="GTO134" s="281"/>
      <c r="GTP134" s="281"/>
      <c r="GTQ134" s="281"/>
      <c r="GTR134" s="281"/>
      <c r="GTS134" s="281"/>
      <c r="GTT134" s="281"/>
      <c r="GTU134" s="281"/>
      <c r="GTV134" s="281"/>
      <c r="GTW134" s="281"/>
      <c r="GTX134" s="281"/>
      <c r="GTY134" s="281"/>
      <c r="GTZ134" s="281"/>
      <c r="GUA134" s="281"/>
      <c r="GUB134" s="281"/>
      <c r="GUC134" s="281"/>
      <c r="GUD134" s="281"/>
      <c r="GUE134" s="281"/>
      <c r="GUF134" s="281"/>
      <c r="GUG134" s="281"/>
      <c r="GUH134" s="281"/>
      <c r="GUI134" s="281"/>
      <c r="GUJ134" s="281"/>
      <c r="GUK134" s="281"/>
      <c r="GUL134" s="281"/>
      <c r="GUM134" s="281"/>
      <c r="GUN134" s="281"/>
      <c r="GUO134" s="281"/>
      <c r="GUP134" s="281"/>
      <c r="GUQ134" s="281"/>
      <c r="GUR134" s="281"/>
      <c r="GUS134" s="281"/>
      <c r="GUT134" s="281"/>
      <c r="GUU134" s="281"/>
      <c r="GUV134" s="281"/>
      <c r="GUW134" s="281"/>
      <c r="GUX134" s="281"/>
      <c r="GUY134" s="281"/>
      <c r="GUZ134" s="281"/>
      <c r="GVA134" s="281"/>
      <c r="GVB134" s="281"/>
      <c r="GVC134" s="281"/>
      <c r="GVD134" s="281"/>
      <c r="GVE134" s="281"/>
      <c r="GVF134" s="281"/>
      <c r="GVG134" s="281"/>
      <c r="GVH134" s="281"/>
      <c r="GVI134" s="281"/>
      <c r="GVJ134" s="281"/>
      <c r="GVK134" s="281"/>
      <c r="GVL134" s="281"/>
      <c r="GVM134" s="281"/>
      <c r="GVN134" s="281"/>
      <c r="GVO134" s="281"/>
      <c r="GVP134" s="281"/>
      <c r="GVQ134" s="281"/>
      <c r="GVR134" s="281"/>
      <c r="GVS134" s="281"/>
      <c r="GVT134" s="281"/>
      <c r="GVU134" s="281"/>
      <c r="GVV134" s="281"/>
      <c r="GVW134" s="281"/>
      <c r="GVX134" s="281"/>
      <c r="GVY134" s="281"/>
      <c r="GVZ134" s="281"/>
      <c r="GWA134" s="281"/>
      <c r="GWB134" s="281"/>
      <c r="GWC134" s="281"/>
      <c r="GWD134" s="281"/>
      <c r="GWE134" s="281"/>
      <c r="GWF134" s="281"/>
      <c r="GWG134" s="281"/>
      <c r="GWH134" s="281"/>
      <c r="GWI134" s="281"/>
      <c r="GWJ134" s="281"/>
      <c r="GWK134" s="281"/>
      <c r="GWL134" s="281"/>
      <c r="GWM134" s="281"/>
      <c r="GWN134" s="281"/>
      <c r="GWO134" s="281"/>
      <c r="GWP134" s="281"/>
      <c r="GWQ134" s="281"/>
      <c r="GWR134" s="281"/>
      <c r="GWS134" s="281"/>
      <c r="GWT134" s="281"/>
      <c r="GWU134" s="281"/>
      <c r="GWV134" s="281"/>
      <c r="GWW134" s="281"/>
      <c r="GWX134" s="281"/>
      <c r="GWY134" s="281"/>
      <c r="GWZ134" s="281"/>
      <c r="GXA134" s="281"/>
      <c r="GXB134" s="281"/>
      <c r="GXC134" s="281"/>
      <c r="GXD134" s="281"/>
      <c r="GXE134" s="281"/>
      <c r="GXF134" s="281"/>
      <c r="GXG134" s="281"/>
      <c r="GXH134" s="281"/>
      <c r="GXI134" s="281"/>
      <c r="GXJ134" s="281"/>
      <c r="GXK134" s="281"/>
      <c r="GXL134" s="281"/>
      <c r="GXM134" s="281"/>
      <c r="GXN134" s="281"/>
      <c r="GXO134" s="281"/>
      <c r="GXP134" s="281"/>
      <c r="GXQ134" s="281"/>
      <c r="GXR134" s="281"/>
      <c r="GXS134" s="281"/>
      <c r="GXT134" s="281"/>
      <c r="GXU134" s="281"/>
      <c r="GXV134" s="281"/>
      <c r="GXW134" s="281"/>
      <c r="GXX134" s="281"/>
      <c r="GXY134" s="281"/>
      <c r="GXZ134" s="281"/>
      <c r="GYA134" s="281"/>
      <c r="GYB134" s="281"/>
      <c r="GYC134" s="281"/>
      <c r="GYD134" s="281"/>
      <c r="GYE134" s="281"/>
      <c r="GYF134" s="281"/>
      <c r="GYG134" s="281"/>
      <c r="GYH134" s="281"/>
      <c r="GYI134" s="281"/>
      <c r="GYJ134" s="281"/>
      <c r="GYK134" s="281"/>
      <c r="GYL134" s="281"/>
      <c r="GYM134" s="281"/>
      <c r="GYN134" s="281"/>
      <c r="GYO134" s="281"/>
      <c r="GYP134" s="281"/>
      <c r="GYQ134" s="281"/>
      <c r="GYR134" s="281"/>
      <c r="GYS134" s="281"/>
      <c r="GYT134" s="281"/>
      <c r="GYU134" s="281"/>
      <c r="GYV134" s="281"/>
      <c r="GYW134" s="281"/>
      <c r="GYX134" s="281"/>
      <c r="GYY134" s="281"/>
      <c r="GYZ134" s="281"/>
      <c r="GZA134" s="281"/>
      <c r="GZB134" s="281"/>
      <c r="GZC134" s="281"/>
      <c r="GZD134" s="281"/>
      <c r="GZE134" s="281"/>
      <c r="GZF134" s="281"/>
      <c r="GZG134" s="281"/>
      <c r="GZH134" s="281"/>
      <c r="GZI134" s="281"/>
      <c r="GZJ134" s="281"/>
      <c r="GZK134" s="281"/>
      <c r="GZL134" s="281"/>
      <c r="GZM134" s="281"/>
      <c r="GZN134" s="281"/>
      <c r="GZO134" s="281"/>
      <c r="GZP134" s="281"/>
      <c r="GZQ134" s="281"/>
      <c r="GZR134" s="281"/>
      <c r="GZS134" s="281"/>
      <c r="GZT134" s="281"/>
      <c r="GZU134" s="281"/>
      <c r="GZV134" s="281"/>
      <c r="GZW134" s="281"/>
      <c r="GZX134" s="281"/>
      <c r="GZY134" s="281"/>
      <c r="GZZ134" s="281"/>
      <c r="HAA134" s="281"/>
      <c r="HAB134" s="281"/>
      <c r="HAC134" s="281"/>
      <c r="HAD134" s="281"/>
      <c r="HAE134" s="281"/>
      <c r="HAF134" s="281"/>
      <c r="HAG134" s="281"/>
      <c r="HAH134" s="281"/>
      <c r="HAI134" s="281"/>
      <c r="HAJ134" s="281"/>
      <c r="HAK134" s="281"/>
      <c r="HAL134" s="281"/>
      <c r="HAM134" s="281"/>
      <c r="HAN134" s="281"/>
      <c r="HAO134" s="281"/>
      <c r="HAP134" s="281"/>
      <c r="HAQ134" s="281"/>
      <c r="HAR134" s="281"/>
      <c r="HAS134" s="281"/>
      <c r="HAT134" s="281"/>
      <c r="HAU134" s="281"/>
      <c r="HAV134" s="281"/>
      <c r="HAW134" s="281"/>
      <c r="HAX134" s="281"/>
      <c r="HAY134" s="281"/>
      <c r="HAZ134" s="281"/>
      <c r="HBA134" s="281"/>
      <c r="HBB134" s="281"/>
      <c r="HBC134" s="281"/>
      <c r="HBD134" s="281"/>
      <c r="HBE134" s="281"/>
      <c r="HBF134" s="281"/>
      <c r="HBG134" s="281"/>
      <c r="HBH134" s="281"/>
      <c r="HBI134" s="281"/>
      <c r="HBJ134" s="281"/>
      <c r="HBK134" s="281"/>
      <c r="HBL134" s="281"/>
      <c r="HBM134" s="281"/>
      <c r="HBN134" s="281"/>
      <c r="HBO134" s="281"/>
      <c r="HBP134" s="281"/>
      <c r="HBQ134" s="281"/>
      <c r="HBR134" s="281"/>
      <c r="HBS134" s="281"/>
      <c r="HBT134" s="281"/>
      <c r="HBU134" s="281"/>
      <c r="HBV134" s="281"/>
      <c r="HBW134" s="281"/>
      <c r="HBX134" s="281"/>
      <c r="HBY134" s="281"/>
      <c r="HBZ134" s="281"/>
      <c r="HCA134" s="281"/>
      <c r="HCB134" s="281"/>
      <c r="HCC134" s="281"/>
      <c r="HCD134" s="281"/>
      <c r="HCE134" s="281"/>
      <c r="HCF134" s="281"/>
      <c r="HCG134" s="281"/>
      <c r="HCH134" s="281"/>
      <c r="HCI134" s="281"/>
      <c r="HCJ134" s="281"/>
      <c r="HCK134" s="281"/>
      <c r="HCL134" s="281"/>
      <c r="HCM134" s="281"/>
      <c r="HCN134" s="281"/>
      <c r="HCO134" s="281"/>
      <c r="HCP134" s="281"/>
      <c r="HCQ134" s="281"/>
      <c r="HCR134" s="281"/>
      <c r="HCS134" s="281"/>
      <c r="HCT134" s="281"/>
      <c r="HCU134" s="281"/>
      <c r="HCV134" s="281"/>
      <c r="HCW134" s="281"/>
      <c r="HCX134" s="281"/>
      <c r="HCY134" s="281"/>
      <c r="HCZ134" s="281"/>
      <c r="HDA134" s="281"/>
      <c r="HDB134" s="281"/>
      <c r="HDC134" s="281"/>
      <c r="HDD134" s="281"/>
      <c r="HDE134" s="281"/>
      <c r="HDF134" s="281"/>
      <c r="HDG134" s="281"/>
      <c r="HDH134" s="281"/>
      <c r="HDI134" s="281"/>
      <c r="HDJ134" s="281"/>
      <c r="HDK134" s="281"/>
      <c r="HDL134" s="281"/>
      <c r="HDM134" s="281"/>
      <c r="HDN134" s="281"/>
      <c r="HDO134" s="281"/>
      <c r="HDP134" s="281"/>
      <c r="HDQ134" s="281"/>
      <c r="HDR134" s="281"/>
      <c r="HDS134" s="281"/>
      <c r="HDT134" s="281"/>
      <c r="HDU134" s="281"/>
      <c r="HDV134" s="281"/>
      <c r="HDW134" s="281"/>
      <c r="HDX134" s="281"/>
      <c r="HDY134" s="281"/>
      <c r="HDZ134" s="281"/>
      <c r="HEA134" s="281"/>
      <c r="HEB134" s="281"/>
      <c r="HEC134" s="281"/>
      <c r="HED134" s="281"/>
      <c r="HEE134" s="281"/>
      <c r="HEF134" s="281"/>
      <c r="HEG134" s="281"/>
      <c r="HEH134" s="281"/>
      <c r="HEI134" s="281"/>
      <c r="HEJ134" s="281"/>
      <c r="HEK134" s="281"/>
      <c r="HEL134" s="281"/>
      <c r="HEM134" s="281"/>
      <c r="HEN134" s="281"/>
      <c r="HEO134" s="281"/>
      <c r="HEP134" s="281"/>
      <c r="HEQ134" s="281"/>
      <c r="HER134" s="281"/>
      <c r="HES134" s="281"/>
      <c r="HET134" s="281"/>
      <c r="HEU134" s="281"/>
      <c r="HEV134" s="281"/>
      <c r="HEW134" s="281"/>
      <c r="HEX134" s="281"/>
      <c r="HEY134" s="281"/>
      <c r="HEZ134" s="281"/>
      <c r="HFA134" s="281"/>
      <c r="HFB134" s="281"/>
      <c r="HFC134" s="281"/>
      <c r="HFD134" s="281"/>
      <c r="HFE134" s="281"/>
      <c r="HFF134" s="281"/>
      <c r="HFG134" s="281"/>
      <c r="HFH134" s="281"/>
      <c r="HFI134" s="281"/>
      <c r="HFJ134" s="281"/>
      <c r="HFK134" s="281"/>
      <c r="HFL134" s="281"/>
      <c r="HFM134" s="281"/>
      <c r="HFN134" s="281"/>
      <c r="HFO134" s="281"/>
      <c r="HFP134" s="281"/>
      <c r="HFQ134" s="281"/>
      <c r="HFR134" s="281"/>
      <c r="HFS134" s="281"/>
      <c r="HFT134" s="281"/>
      <c r="HFU134" s="281"/>
      <c r="HFV134" s="281"/>
      <c r="HFW134" s="281"/>
      <c r="HFX134" s="281"/>
      <c r="HFY134" s="281"/>
      <c r="HFZ134" s="281"/>
      <c r="HGA134" s="281"/>
      <c r="HGB134" s="281"/>
      <c r="HGC134" s="281"/>
      <c r="HGD134" s="281"/>
      <c r="HGE134" s="281"/>
      <c r="HGF134" s="281"/>
      <c r="HGG134" s="281"/>
      <c r="HGH134" s="281"/>
      <c r="HGI134" s="281"/>
      <c r="HGJ134" s="281"/>
      <c r="HGK134" s="281"/>
      <c r="HGL134" s="281"/>
      <c r="HGM134" s="281"/>
      <c r="HGN134" s="281"/>
      <c r="HGO134" s="281"/>
      <c r="HGP134" s="281"/>
      <c r="HGQ134" s="281"/>
      <c r="HGR134" s="281"/>
      <c r="HGS134" s="281"/>
      <c r="HGT134" s="281"/>
      <c r="HGU134" s="281"/>
      <c r="HGV134" s="281"/>
      <c r="HGW134" s="281"/>
      <c r="HGX134" s="281"/>
      <c r="HGY134" s="281"/>
      <c r="HGZ134" s="281"/>
      <c r="HHA134" s="281"/>
      <c r="HHB134" s="281"/>
      <c r="HHC134" s="281"/>
      <c r="HHD134" s="281"/>
      <c r="HHE134" s="281"/>
      <c r="HHF134" s="281"/>
      <c r="HHG134" s="281"/>
      <c r="HHH134" s="281"/>
      <c r="HHI134" s="281"/>
      <c r="HHJ134" s="281"/>
      <c r="HHK134" s="281"/>
      <c r="HHL134" s="281"/>
      <c r="HHM134" s="281"/>
      <c r="HHN134" s="281"/>
      <c r="HHO134" s="281"/>
      <c r="HHP134" s="281"/>
      <c r="HHQ134" s="281"/>
      <c r="HHR134" s="281"/>
      <c r="HHS134" s="281"/>
      <c r="HHT134" s="281"/>
      <c r="HHU134" s="281"/>
      <c r="HHV134" s="281"/>
      <c r="HHW134" s="281"/>
      <c r="HHX134" s="281"/>
      <c r="HHY134" s="281"/>
      <c r="HHZ134" s="281"/>
      <c r="HIA134" s="281"/>
      <c r="HIB134" s="281"/>
      <c r="HIC134" s="281"/>
      <c r="HID134" s="281"/>
      <c r="HIE134" s="281"/>
      <c r="HIF134" s="281"/>
      <c r="HIG134" s="281"/>
      <c r="HIH134" s="281"/>
      <c r="HII134" s="281"/>
      <c r="HIJ134" s="281"/>
      <c r="HIK134" s="281"/>
      <c r="HIL134" s="281"/>
      <c r="HIM134" s="281"/>
      <c r="HIN134" s="281"/>
      <c r="HIO134" s="281"/>
      <c r="HIP134" s="281"/>
      <c r="HIQ134" s="281"/>
      <c r="HIR134" s="281"/>
      <c r="HIS134" s="281"/>
      <c r="HIT134" s="281"/>
      <c r="HIU134" s="281"/>
      <c r="HIV134" s="281"/>
      <c r="HIW134" s="281"/>
      <c r="HIX134" s="281"/>
      <c r="HIY134" s="281"/>
      <c r="HIZ134" s="281"/>
      <c r="HJA134" s="281"/>
      <c r="HJB134" s="281"/>
      <c r="HJC134" s="281"/>
      <c r="HJD134" s="281"/>
      <c r="HJE134" s="281"/>
      <c r="HJF134" s="281"/>
      <c r="HJG134" s="281"/>
      <c r="HJH134" s="281"/>
      <c r="HJI134" s="281"/>
      <c r="HJJ134" s="281"/>
      <c r="HJK134" s="281"/>
      <c r="HJL134" s="281"/>
      <c r="HJM134" s="281"/>
      <c r="HJN134" s="281"/>
      <c r="HJO134" s="281"/>
      <c r="HJP134" s="281"/>
      <c r="HJQ134" s="281"/>
      <c r="HJR134" s="281"/>
      <c r="HJS134" s="281"/>
      <c r="HJT134" s="281"/>
      <c r="HJU134" s="281"/>
      <c r="HJV134" s="281"/>
      <c r="HJW134" s="281"/>
      <c r="HJX134" s="281"/>
      <c r="HJY134" s="281"/>
      <c r="HJZ134" s="281"/>
      <c r="HKA134" s="281"/>
      <c r="HKB134" s="281"/>
      <c r="HKC134" s="281"/>
      <c r="HKD134" s="281"/>
      <c r="HKE134" s="281"/>
      <c r="HKF134" s="281"/>
      <c r="HKG134" s="281"/>
      <c r="HKH134" s="281"/>
      <c r="HKI134" s="281"/>
      <c r="HKJ134" s="281"/>
      <c r="HKK134" s="281"/>
      <c r="HKL134" s="281"/>
      <c r="HKM134" s="281"/>
      <c r="HKN134" s="281"/>
      <c r="HKO134" s="281"/>
      <c r="HKP134" s="281"/>
      <c r="HKQ134" s="281"/>
      <c r="HKR134" s="281"/>
      <c r="HKS134" s="281"/>
      <c r="HKT134" s="281"/>
      <c r="HKU134" s="281"/>
      <c r="HKV134" s="281"/>
      <c r="HKW134" s="281"/>
      <c r="HKX134" s="281"/>
      <c r="HKY134" s="281"/>
      <c r="HKZ134" s="281"/>
      <c r="HLA134" s="281"/>
      <c r="HLB134" s="281"/>
      <c r="HLC134" s="281"/>
      <c r="HLD134" s="281"/>
      <c r="HLE134" s="281"/>
      <c r="HLF134" s="281"/>
      <c r="HLG134" s="281"/>
      <c r="HLH134" s="281"/>
      <c r="HLI134" s="281"/>
      <c r="HLJ134" s="281"/>
      <c r="HLK134" s="281"/>
      <c r="HLL134" s="281"/>
      <c r="HLM134" s="281"/>
      <c r="HLN134" s="281"/>
      <c r="HLO134" s="281"/>
      <c r="HLP134" s="281"/>
      <c r="HLQ134" s="281"/>
      <c r="HLR134" s="281"/>
      <c r="HLS134" s="281"/>
      <c r="HLT134" s="281"/>
      <c r="HLU134" s="281"/>
      <c r="HLV134" s="281"/>
      <c r="HLW134" s="281"/>
      <c r="HLX134" s="281"/>
      <c r="HLY134" s="281"/>
      <c r="HLZ134" s="281"/>
      <c r="HMA134" s="281"/>
      <c r="HMB134" s="281"/>
      <c r="HMC134" s="281"/>
      <c r="HMD134" s="281"/>
      <c r="HME134" s="281"/>
      <c r="HMF134" s="281"/>
      <c r="HMG134" s="281"/>
      <c r="HMH134" s="281"/>
      <c r="HMI134" s="281"/>
      <c r="HMJ134" s="281"/>
      <c r="HMK134" s="281"/>
      <c r="HML134" s="281"/>
      <c r="HMM134" s="281"/>
      <c r="HMN134" s="281"/>
      <c r="HMO134" s="281"/>
      <c r="HMP134" s="281"/>
      <c r="HMQ134" s="281"/>
      <c r="HMR134" s="281"/>
      <c r="HMS134" s="281"/>
      <c r="HMT134" s="281"/>
      <c r="HMU134" s="281"/>
      <c r="HMV134" s="281"/>
      <c r="HMW134" s="281"/>
      <c r="HMX134" s="281"/>
      <c r="HMY134" s="281"/>
      <c r="HMZ134" s="281"/>
      <c r="HNA134" s="281"/>
      <c r="HNB134" s="281"/>
      <c r="HNC134" s="281"/>
      <c r="HND134" s="281"/>
      <c r="HNE134" s="281"/>
      <c r="HNF134" s="281"/>
      <c r="HNG134" s="281"/>
      <c r="HNH134" s="281"/>
      <c r="HNI134" s="281"/>
      <c r="HNJ134" s="281"/>
      <c r="HNK134" s="281"/>
      <c r="HNL134" s="281"/>
      <c r="HNM134" s="281"/>
      <c r="HNN134" s="281"/>
      <c r="HNO134" s="281"/>
      <c r="HNP134" s="281"/>
      <c r="HNQ134" s="281"/>
      <c r="HNR134" s="281"/>
      <c r="HNS134" s="281"/>
      <c r="HNT134" s="281"/>
      <c r="HNU134" s="281"/>
      <c r="HNV134" s="281"/>
      <c r="HNW134" s="281"/>
      <c r="HNX134" s="281"/>
      <c r="HNY134" s="281"/>
      <c r="HNZ134" s="281"/>
      <c r="HOA134" s="281"/>
      <c r="HOB134" s="281"/>
      <c r="HOC134" s="281"/>
      <c r="HOD134" s="281"/>
      <c r="HOE134" s="281"/>
      <c r="HOF134" s="281"/>
      <c r="HOG134" s="281"/>
      <c r="HOH134" s="281"/>
      <c r="HOI134" s="281"/>
      <c r="HOJ134" s="281"/>
      <c r="HOK134" s="281"/>
      <c r="HOL134" s="281"/>
      <c r="HOM134" s="281"/>
      <c r="HON134" s="281"/>
      <c r="HOO134" s="281"/>
      <c r="HOP134" s="281"/>
      <c r="HOQ134" s="281"/>
      <c r="HOR134" s="281"/>
      <c r="HOS134" s="281"/>
      <c r="HOT134" s="281"/>
      <c r="HOU134" s="281"/>
      <c r="HOV134" s="281"/>
      <c r="HOW134" s="281"/>
      <c r="HOX134" s="281"/>
      <c r="HOY134" s="281"/>
      <c r="HOZ134" s="281"/>
      <c r="HPA134" s="281"/>
      <c r="HPB134" s="281"/>
      <c r="HPC134" s="281"/>
      <c r="HPD134" s="281"/>
      <c r="HPE134" s="281"/>
      <c r="HPF134" s="281"/>
      <c r="HPG134" s="281"/>
      <c r="HPH134" s="281"/>
      <c r="HPI134" s="281"/>
      <c r="HPJ134" s="281"/>
      <c r="HPK134" s="281"/>
      <c r="HPL134" s="281"/>
      <c r="HPM134" s="281"/>
      <c r="HPN134" s="281"/>
      <c r="HPO134" s="281"/>
      <c r="HPP134" s="281"/>
      <c r="HPQ134" s="281"/>
      <c r="HPR134" s="281"/>
      <c r="HPS134" s="281"/>
      <c r="HPT134" s="281"/>
      <c r="HPU134" s="281"/>
      <c r="HPV134" s="281"/>
      <c r="HPW134" s="281"/>
      <c r="HPX134" s="281"/>
      <c r="HPY134" s="281"/>
      <c r="HPZ134" s="281"/>
      <c r="HQA134" s="281"/>
      <c r="HQB134" s="281"/>
      <c r="HQC134" s="281"/>
      <c r="HQD134" s="281"/>
      <c r="HQE134" s="281"/>
      <c r="HQF134" s="281"/>
      <c r="HQG134" s="281"/>
      <c r="HQH134" s="281"/>
      <c r="HQI134" s="281"/>
      <c r="HQJ134" s="281"/>
      <c r="HQK134" s="281"/>
      <c r="HQL134" s="281"/>
      <c r="HQM134" s="281"/>
      <c r="HQN134" s="281"/>
      <c r="HQO134" s="281"/>
      <c r="HQP134" s="281"/>
      <c r="HQQ134" s="281"/>
      <c r="HQR134" s="281"/>
      <c r="HQS134" s="281"/>
      <c r="HQT134" s="281"/>
      <c r="HQU134" s="281"/>
      <c r="HQV134" s="281"/>
      <c r="HQW134" s="281"/>
      <c r="HQX134" s="281"/>
      <c r="HQY134" s="281"/>
      <c r="HQZ134" s="281"/>
      <c r="HRA134" s="281"/>
      <c r="HRB134" s="281"/>
      <c r="HRC134" s="281"/>
      <c r="HRD134" s="281"/>
      <c r="HRE134" s="281"/>
      <c r="HRF134" s="281"/>
      <c r="HRG134" s="281"/>
      <c r="HRH134" s="281"/>
      <c r="HRI134" s="281"/>
      <c r="HRJ134" s="281"/>
      <c r="HRK134" s="281"/>
      <c r="HRL134" s="281"/>
      <c r="HRM134" s="281"/>
      <c r="HRN134" s="281"/>
      <c r="HRO134" s="281"/>
      <c r="HRP134" s="281"/>
      <c r="HRQ134" s="281"/>
      <c r="HRR134" s="281"/>
      <c r="HRS134" s="281"/>
      <c r="HRT134" s="281"/>
      <c r="HRU134" s="281"/>
      <c r="HRV134" s="281"/>
      <c r="HRW134" s="281"/>
      <c r="HRX134" s="281"/>
      <c r="HRY134" s="281"/>
      <c r="HRZ134" s="281"/>
      <c r="HSA134" s="281"/>
      <c r="HSB134" s="281"/>
      <c r="HSC134" s="281"/>
      <c r="HSD134" s="281"/>
      <c r="HSE134" s="281"/>
      <c r="HSF134" s="281"/>
      <c r="HSG134" s="281"/>
      <c r="HSH134" s="281"/>
      <c r="HSI134" s="281"/>
      <c r="HSJ134" s="281"/>
      <c r="HSK134" s="281"/>
      <c r="HSL134" s="281"/>
      <c r="HSM134" s="281"/>
      <c r="HSN134" s="281"/>
      <c r="HSO134" s="281"/>
      <c r="HSP134" s="281"/>
      <c r="HSQ134" s="281"/>
      <c r="HSR134" s="281"/>
      <c r="HSS134" s="281"/>
      <c r="HST134" s="281"/>
      <c r="HSU134" s="281"/>
      <c r="HSV134" s="281"/>
      <c r="HSW134" s="281"/>
      <c r="HSX134" s="281"/>
      <c r="HSY134" s="281"/>
      <c r="HSZ134" s="281"/>
      <c r="HTA134" s="281"/>
      <c r="HTB134" s="281"/>
      <c r="HTC134" s="281"/>
      <c r="HTD134" s="281"/>
      <c r="HTE134" s="281"/>
      <c r="HTF134" s="281"/>
      <c r="HTG134" s="281"/>
      <c r="HTH134" s="281"/>
      <c r="HTI134" s="281"/>
      <c r="HTJ134" s="281"/>
      <c r="HTK134" s="281"/>
      <c r="HTL134" s="281"/>
      <c r="HTM134" s="281"/>
      <c r="HTN134" s="281"/>
      <c r="HTO134" s="281"/>
      <c r="HTP134" s="281"/>
      <c r="HTQ134" s="281"/>
      <c r="HTR134" s="281"/>
      <c r="HTS134" s="281"/>
      <c r="HTT134" s="281"/>
      <c r="HTU134" s="281"/>
      <c r="HTV134" s="281"/>
      <c r="HTW134" s="281"/>
      <c r="HTX134" s="281"/>
      <c r="HTY134" s="281"/>
      <c r="HTZ134" s="281"/>
      <c r="HUA134" s="281"/>
      <c r="HUB134" s="281"/>
      <c r="HUC134" s="281"/>
      <c r="HUD134" s="281"/>
      <c r="HUE134" s="281"/>
      <c r="HUF134" s="281"/>
      <c r="HUG134" s="281"/>
      <c r="HUH134" s="281"/>
      <c r="HUI134" s="281"/>
      <c r="HUJ134" s="281"/>
      <c r="HUK134" s="281"/>
      <c r="HUL134" s="281"/>
      <c r="HUM134" s="281"/>
      <c r="HUN134" s="281"/>
      <c r="HUO134" s="281"/>
      <c r="HUP134" s="281"/>
      <c r="HUQ134" s="281"/>
      <c r="HUR134" s="281"/>
      <c r="HUS134" s="281"/>
      <c r="HUT134" s="281"/>
      <c r="HUU134" s="281"/>
      <c r="HUV134" s="281"/>
      <c r="HUW134" s="281"/>
      <c r="HUX134" s="281"/>
      <c r="HUY134" s="281"/>
      <c r="HUZ134" s="281"/>
      <c r="HVA134" s="281"/>
      <c r="HVB134" s="281"/>
      <c r="HVC134" s="281"/>
      <c r="HVD134" s="281"/>
      <c r="HVE134" s="281"/>
      <c r="HVF134" s="281"/>
      <c r="HVG134" s="281"/>
      <c r="HVH134" s="281"/>
      <c r="HVI134" s="281"/>
      <c r="HVJ134" s="281"/>
      <c r="HVK134" s="281"/>
      <c r="HVL134" s="281"/>
      <c r="HVM134" s="281"/>
      <c r="HVN134" s="281"/>
      <c r="HVO134" s="281"/>
      <c r="HVP134" s="281"/>
      <c r="HVQ134" s="281"/>
      <c r="HVR134" s="281"/>
      <c r="HVS134" s="281"/>
      <c r="HVT134" s="281"/>
      <c r="HVU134" s="281"/>
      <c r="HVV134" s="281"/>
      <c r="HVW134" s="281"/>
      <c r="HVX134" s="281"/>
      <c r="HVY134" s="281"/>
      <c r="HVZ134" s="281"/>
      <c r="HWA134" s="281"/>
      <c r="HWB134" s="281"/>
      <c r="HWC134" s="281"/>
      <c r="HWD134" s="281"/>
      <c r="HWE134" s="281"/>
      <c r="HWF134" s="281"/>
      <c r="HWG134" s="281"/>
      <c r="HWH134" s="281"/>
      <c r="HWI134" s="281"/>
      <c r="HWJ134" s="281"/>
      <c r="HWK134" s="281"/>
      <c r="HWL134" s="281"/>
      <c r="HWM134" s="281"/>
      <c r="HWN134" s="281"/>
      <c r="HWO134" s="281"/>
      <c r="HWP134" s="281"/>
      <c r="HWQ134" s="281"/>
      <c r="HWR134" s="281"/>
      <c r="HWS134" s="281"/>
      <c r="HWT134" s="281"/>
      <c r="HWU134" s="281"/>
      <c r="HWV134" s="281"/>
      <c r="HWW134" s="281"/>
      <c r="HWX134" s="281"/>
      <c r="HWY134" s="281"/>
      <c r="HWZ134" s="281"/>
      <c r="HXA134" s="281"/>
      <c r="HXB134" s="281"/>
      <c r="HXC134" s="281"/>
      <c r="HXD134" s="281"/>
      <c r="HXE134" s="281"/>
      <c r="HXF134" s="281"/>
      <c r="HXG134" s="281"/>
      <c r="HXH134" s="281"/>
      <c r="HXI134" s="281"/>
      <c r="HXJ134" s="281"/>
      <c r="HXK134" s="281"/>
      <c r="HXL134" s="281"/>
      <c r="HXM134" s="281"/>
      <c r="HXN134" s="281"/>
      <c r="HXO134" s="281"/>
      <c r="HXP134" s="281"/>
      <c r="HXQ134" s="281"/>
      <c r="HXR134" s="281"/>
      <c r="HXS134" s="281"/>
      <c r="HXT134" s="281"/>
      <c r="HXU134" s="281"/>
      <c r="HXV134" s="281"/>
      <c r="HXW134" s="281"/>
      <c r="HXX134" s="281"/>
      <c r="HXY134" s="281"/>
      <c r="HXZ134" s="281"/>
      <c r="HYA134" s="281"/>
      <c r="HYB134" s="281"/>
      <c r="HYC134" s="281"/>
      <c r="HYD134" s="281"/>
      <c r="HYE134" s="281"/>
      <c r="HYF134" s="281"/>
      <c r="HYG134" s="281"/>
      <c r="HYH134" s="281"/>
      <c r="HYI134" s="281"/>
      <c r="HYJ134" s="281"/>
      <c r="HYK134" s="281"/>
      <c r="HYL134" s="281"/>
      <c r="HYM134" s="281"/>
      <c r="HYN134" s="281"/>
      <c r="HYO134" s="281"/>
      <c r="HYP134" s="281"/>
      <c r="HYQ134" s="281"/>
      <c r="HYR134" s="281"/>
      <c r="HYS134" s="281"/>
      <c r="HYT134" s="281"/>
      <c r="HYU134" s="281"/>
      <c r="HYV134" s="281"/>
      <c r="HYW134" s="281"/>
      <c r="HYX134" s="281"/>
      <c r="HYY134" s="281"/>
      <c r="HYZ134" s="281"/>
      <c r="HZA134" s="281"/>
      <c r="HZB134" s="281"/>
      <c r="HZC134" s="281"/>
      <c r="HZD134" s="281"/>
      <c r="HZE134" s="281"/>
      <c r="HZF134" s="281"/>
      <c r="HZG134" s="281"/>
      <c r="HZH134" s="281"/>
      <c r="HZI134" s="281"/>
      <c r="HZJ134" s="281"/>
      <c r="HZK134" s="281"/>
      <c r="HZL134" s="281"/>
      <c r="HZM134" s="281"/>
      <c r="HZN134" s="281"/>
      <c r="HZO134" s="281"/>
      <c r="HZP134" s="281"/>
      <c r="HZQ134" s="281"/>
      <c r="HZR134" s="281"/>
      <c r="HZS134" s="281"/>
      <c r="HZT134" s="281"/>
      <c r="HZU134" s="281"/>
      <c r="HZV134" s="281"/>
      <c r="HZW134" s="281"/>
      <c r="HZX134" s="281"/>
      <c r="HZY134" s="281"/>
      <c r="HZZ134" s="281"/>
      <c r="IAA134" s="281"/>
      <c r="IAB134" s="281"/>
      <c r="IAC134" s="281"/>
      <c r="IAD134" s="281"/>
      <c r="IAE134" s="281"/>
      <c r="IAF134" s="281"/>
      <c r="IAG134" s="281"/>
      <c r="IAH134" s="281"/>
      <c r="IAI134" s="281"/>
      <c r="IAJ134" s="281"/>
      <c r="IAK134" s="281"/>
      <c r="IAL134" s="281"/>
      <c r="IAM134" s="281"/>
      <c r="IAN134" s="281"/>
      <c r="IAO134" s="281"/>
      <c r="IAP134" s="281"/>
      <c r="IAQ134" s="281"/>
      <c r="IAR134" s="281"/>
      <c r="IAS134" s="281"/>
      <c r="IAT134" s="281"/>
      <c r="IAU134" s="281"/>
      <c r="IAV134" s="281"/>
      <c r="IAW134" s="281"/>
      <c r="IAX134" s="281"/>
      <c r="IAY134" s="281"/>
      <c r="IAZ134" s="281"/>
      <c r="IBA134" s="281"/>
      <c r="IBB134" s="281"/>
      <c r="IBC134" s="281"/>
      <c r="IBD134" s="281"/>
      <c r="IBE134" s="281"/>
      <c r="IBF134" s="281"/>
      <c r="IBG134" s="281"/>
      <c r="IBH134" s="281"/>
      <c r="IBI134" s="281"/>
      <c r="IBJ134" s="281"/>
      <c r="IBK134" s="281"/>
      <c r="IBL134" s="281"/>
      <c r="IBM134" s="281"/>
      <c r="IBN134" s="281"/>
      <c r="IBO134" s="281"/>
      <c r="IBP134" s="281"/>
      <c r="IBQ134" s="281"/>
      <c r="IBR134" s="281"/>
      <c r="IBS134" s="281"/>
      <c r="IBT134" s="281"/>
      <c r="IBU134" s="281"/>
      <c r="IBV134" s="281"/>
      <c r="IBW134" s="281"/>
      <c r="IBX134" s="281"/>
      <c r="IBY134" s="281"/>
      <c r="IBZ134" s="281"/>
      <c r="ICA134" s="281"/>
      <c r="ICB134" s="281"/>
      <c r="ICC134" s="281"/>
      <c r="ICD134" s="281"/>
      <c r="ICE134" s="281"/>
      <c r="ICF134" s="281"/>
      <c r="ICG134" s="281"/>
      <c r="ICH134" s="281"/>
      <c r="ICI134" s="281"/>
      <c r="ICJ134" s="281"/>
      <c r="ICK134" s="281"/>
      <c r="ICL134" s="281"/>
      <c r="ICM134" s="281"/>
      <c r="ICN134" s="281"/>
      <c r="ICO134" s="281"/>
      <c r="ICP134" s="281"/>
      <c r="ICQ134" s="281"/>
      <c r="ICR134" s="281"/>
      <c r="ICS134" s="281"/>
      <c r="ICT134" s="281"/>
      <c r="ICU134" s="281"/>
      <c r="ICV134" s="281"/>
      <c r="ICW134" s="281"/>
      <c r="ICX134" s="281"/>
      <c r="ICY134" s="281"/>
      <c r="ICZ134" s="281"/>
      <c r="IDA134" s="281"/>
      <c r="IDB134" s="281"/>
      <c r="IDC134" s="281"/>
      <c r="IDD134" s="281"/>
      <c r="IDE134" s="281"/>
      <c r="IDF134" s="281"/>
      <c r="IDG134" s="281"/>
      <c r="IDH134" s="281"/>
      <c r="IDI134" s="281"/>
      <c r="IDJ134" s="281"/>
      <c r="IDK134" s="281"/>
      <c r="IDL134" s="281"/>
      <c r="IDM134" s="281"/>
      <c r="IDN134" s="281"/>
      <c r="IDO134" s="281"/>
      <c r="IDP134" s="281"/>
      <c r="IDQ134" s="281"/>
      <c r="IDR134" s="281"/>
      <c r="IDS134" s="281"/>
      <c r="IDT134" s="281"/>
      <c r="IDU134" s="281"/>
      <c r="IDV134" s="281"/>
      <c r="IDW134" s="281"/>
      <c r="IDX134" s="281"/>
      <c r="IDY134" s="281"/>
      <c r="IDZ134" s="281"/>
      <c r="IEA134" s="281"/>
      <c r="IEB134" s="281"/>
      <c r="IEC134" s="281"/>
      <c r="IED134" s="281"/>
      <c r="IEE134" s="281"/>
      <c r="IEF134" s="281"/>
      <c r="IEG134" s="281"/>
      <c r="IEH134" s="281"/>
      <c r="IEI134" s="281"/>
      <c r="IEJ134" s="281"/>
      <c r="IEK134" s="281"/>
      <c r="IEL134" s="281"/>
      <c r="IEM134" s="281"/>
      <c r="IEN134" s="281"/>
      <c r="IEO134" s="281"/>
      <c r="IEP134" s="281"/>
      <c r="IEQ134" s="281"/>
      <c r="IER134" s="281"/>
      <c r="IES134" s="281"/>
      <c r="IET134" s="281"/>
      <c r="IEU134" s="281"/>
      <c r="IEV134" s="281"/>
      <c r="IEW134" s="281"/>
      <c r="IEX134" s="281"/>
      <c r="IEY134" s="281"/>
      <c r="IEZ134" s="281"/>
      <c r="IFA134" s="281"/>
      <c r="IFB134" s="281"/>
      <c r="IFC134" s="281"/>
      <c r="IFD134" s="281"/>
      <c r="IFE134" s="281"/>
      <c r="IFF134" s="281"/>
      <c r="IFG134" s="281"/>
      <c r="IFH134" s="281"/>
      <c r="IFI134" s="281"/>
      <c r="IFJ134" s="281"/>
      <c r="IFK134" s="281"/>
      <c r="IFL134" s="281"/>
      <c r="IFM134" s="281"/>
      <c r="IFN134" s="281"/>
      <c r="IFO134" s="281"/>
      <c r="IFP134" s="281"/>
      <c r="IFQ134" s="281"/>
      <c r="IFR134" s="281"/>
      <c r="IFS134" s="281"/>
      <c r="IFT134" s="281"/>
      <c r="IFU134" s="281"/>
      <c r="IFV134" s="281"/>
      <c r="IFW134" s="281"/>
      <c r="IFX134" s="281"/>
      <c r="IFY134" s="281"/>
      <c r="IFZ134" s="281"/>
      <c r="IGA134" s="281"/>
      <c r="IGB134" s="281"/>
      <c r="IGC134" s="281"/>
      <c r="IGD134" s="281"/>
      <c r="IGE134" s="281"/>
      <c r="IGF134" s="281"/>
      <c r="IGG134" s="281"/>
      <c r="IGH134" s="281"/>
      <c r="IGI134" s="281"/>
      <c r="IGJ134" s="281"/>
      <c r="IGK134" s="281"/>
      <c r="IGL134" s="281"/>
      <c r="IGM134" s="281"/>
      <c r="IGN134" s="281"/>
      <c r="IGO134" s="281"/>
      <c r="IGP134" s="281"/>
      <c r="IGQ134" s="281"/>
      <c r="IGR134" s="281"/>
      <c r="IGS134" s="281"/>
      <c r="IGT134" s="281"/>
      <c r="IGU134" s="281"/>
      <c r="IGV134" s="281"/>
      <c r="IGW134" s="281"/>
      <c r="IGX134" s="281"/>
      <c r="IGY134" s="281"/>
      <c r="IGZ134" s="281"/>
      <c r="IHA134" s="281"/>
      <c r="IHB134" s="281"/>
      <c r="IHC134" s="281"/>
      <c r="IHD134" s="281"/>
      <c r="IHE134" s="281"/>
      <c r="IHF134" s="281"/>
      <c r="IHG134" s="281"/>
      <c r="IHH134" s="281"/>
      <c r="IHI134" s="281"/>
      <c r="IHJ134" s="281"/>
      <c r="IHK134" s="281"/>
      <c r="IHL134" s="281"/>
      <c r="IHM134" s="281"/>
      <c r="IHN134" s="281"/>
      <c r="IHO134" s="281"/>
      <c r="IHP134" s="281"/>
      <c r="IHQ134" s="281"/>
      <c r="IHR134" s="281"/>
      <c r="IHS134" s="281"/>
      <c r="IHT134" s="281"/>
      <c r="IHU134" s="281"/>
      <c r="IHV134" s="281"/>
      <c r="IHW134" s="281"/>
      <c r="IHX134" s="281"/>
      <c r="IHY134" s="281"/>
      <c r="IHZ134" s="281"/>
      <c r="IIA134" s="281"/>
      <c r="IIB134" s="281"/>
      <c r="IIC134" s="281"/>
      <c r="IID134" s="281"/>
      <c r="IIE134" s="281"/>
      <c r="IIF134" s="281"/>
      <c r="IIG134" s="281"/>
      <c r="IIH134" s="281"/>
      <c r="III134" s="281"/>
      <c r="IIJ134" s="281"/>
      <c r="IIK134" s="281"/>
      <c r="IIL134" s="281"/>
      <c r="IIM134" s="281"/>
      <c r="IIN134" s="281"/>
      <c r="IIO134" s="281"/>
      <c r="IIP134" s="281"/>
      <c r="IIQ134" s="281"/>
      <c r="IIR134" s="281"/>
      <c r="IIS134" s="281"/>
      <c r="IIT134" s="281"/>
      <c r="IIU134" s="281"/>
      <c r="IIV134" s="281"/>
      <c r="IIW134" s="281"/>
      <c r="IIX134" s="281"/>
      <c r="IIY134" s="281"/>
      <c r="IIZ134" s="281"/>
      <c r="IJA134" s="281"/>
      <c r="IJB134" s="281"/>
      <c r="IJC134" s="281"/>
      <c r="IJD134" s="281"/>
      <c r="IJE134" s="281"/>
      <c r="IJF134" s="281"/>
      <c r="IJG134" s="281"/>
      <c r="IJH134" s="281"/>
      <c r="IJI134" s="281"/>
      <c r="IJJ134" s="281"/>
      <c r="IJK134" s="281"/>
      <c r="IJL134" s="281"/>
      <c r="IJM134" s="281"/>
      <c r="IJN134" s="281"/>
      <c r="IJO134" s="281"/>
      <c r="IJP134" s="281"/>
      <c r="IJQ134" s="281"/>
      <c r="IJR134" s="281"/>
      <c r="IJS134" s="281"/>
      <c r="IJT134" s="281"/>
      <c r="IJU134" s="281"/>
      <c r="IJV134" s="281"/>
      <c r="IJW134" s="281"/>
      <c r="IJX134" s="281"/>
      <c r="IJY134" s="281"/>
      <c r="IJZ134" s="281"/>
      <c r="IKA134" s="281"/>
      <c r="IKB134" s="281"/>
      <c r="IKC134" s="281"/>
      <c r="IKD134" s="281"/>
      <c r="IKE134" s="281"/>
      <c r="IKF134" s="281"/>
      <c r="IKG134" s="281"/>
      <c r="IKH134" s="281"/>
      <c r="IKI134" s="281"/>
      <c r="IKJ134" s="281"/>
      <c r="IKK134" s="281"/>
      <c r="IKL134" s="281"/>
      <c r="IKM134" s="281"/>
      <c r="IKN134" s="281"/>
      <c r="IKO134" s="281"/>
      <c r="IKP134" s="281"/>
      <c r="IKQ134" s="281"/>
      <c r="IKR134" s="281"/>
      <c r="IKS134" s="281"/>
      <c r="IKT134" s="281"/>
      <c r="IKU134" s="281"/>
      <c r="IKV134" s="281"/>
      <c r="IKW134" s="281"/>
      <c r="IKX134" s="281"/>
      <c r="IKY134" s="281"/>
      <c r="IKZ134" s="281"/>
      <c r="ILA134" s="281"/>
      <c r="ILB134" s="281"/>
      <c r="ILC134" s="281"/>
      <c r="ILD134" s="281"/>
      <c r="ILE134" s="281"/>
      <c r="ILF134" s="281"/>
      <c r="ILG134" s="281"/>
      <c r="ILH134" s="281"/>
      <c r="ILI134" s="281"/>
      <c r="ILJ134" s="281"/>
      <c r="ILK134" s="281"/>
      <c r="ILL134" s="281"/>
      <c r="ILM134" s="281"/>
      <c r="ILN134" s="281"/>
      <c r="ILO134" s="281"/>
      <c r="ILP134" s="281"/>
      <c r="ILQ134" s="281"/>
      <c r="ILR134" s="281"/>
      <c r="ILS134" s="281"/>
      <c r="ILT134" s="281"/>
      <c r="ILU134" s="281"/>
      <c r="ILV134" s="281"/>
      <c r="ILW134" s="281"/>
      <c r="ILX134" s="281"/>
      <c r="ILY134" s="281"/>
      <c r="ILZ134" s="281"/>
      <c r="IMA134" s="281"/>
      <c r="IMB134" s="281"/>
      <c r="IMC134" s="281"/>
      <c r="IMD134" s="281"/>
      <c r="IME134" s="281"/>
      <c r="IMF134" s="281"/>
      <c r="IMG134" s="281"/>
      <c r="IMH134" s="281"/>
      <c r="IMI134" s="281"/>
      <c r="IMJ134" s="281"/>
      <c r="IMK134" s="281"/>
      <c r="IML134" s="281"/>
      <c r="IMM134" s="281"/>
      <c r="IMN134" s="281"/>
      <c r="IMO134" s="281"/>
      <c r="IMP134" s="281"/>
      <c r="IMQ134" s="281"/>
      <c r="IMR134" s="281"/>
      <c r="IMS134" s="281"/>
      <c r="IMT134" s="281"/>
      <c r="IMU134" s="281"/>
      <c r="IMV134" s="281"/>
      <c r="IMW134" s="281"/>
      <c r="IMX134" s="281"/>
      <c r="IMY134" s="281"/>
      <c r="IMZ134" s="281"/>
      <c r="INA134" s="281"/>
      <c r="INB134" s="281"/>
      <c r="INC134" s="281"/>
      <c r="IND134" s="281"/>
      <c r="INE134" s="281"/>
      <c r="INF134" s="281"/>
      <c r="ING134" s="281"/>
      <c r="INH134" s="281"/>
      <c r="INI134" s="281"/>
      <c r="INJ134" s="281"/>
      <c r="INK134" s="281"/>
      <c r="INL134" s="281"/>
      <c r="INM134" s="281"/>
      <c r="INN134" s="281"/>
      <c r="INO134" s="281"/>
      <c r="INP134" s="281"/>
      <c r="INQ134" s="281"/>
      <c r="INR134" s="281"/>
      <c r="INS134" s="281"/>
      <c r="INT134" s="281"/>
      <c r="INU134" s="281"/>
      <c r="INV134" s="281"/>
      <c r="INW134" s="281"/>
      <c r="INX134" s="281"/>
      <c r="INY134" s="281"/>
      <c r="INZ134" s="281"/>
      <c r="IOA134" s="281"/>
      <c r="IOB134" s="281"/>
      <c r="IOC134" s="281"/>
      <c r="IOD134" s="281"/>
      <c r="IOE134" s="281"/>
      <c r="IOF134" s="281"/>
      <c r="IOG134" s="281"/>
      <c r="IOH134" s="281"/>
      <c r="IOI134" s="281"/>
      <c r="IOJ134" s="281"/>
      <c r="IOK134" s="281"/>
      <c r="IOL134" s="281"/>
      <c r="IOM134" s="281"/>
      <c r="ION134" s="281"/>
      <c r="IOO134" s="281"/>
      <c r="IOP134" s="281"/>
      <c r="IOQ134" s="281"/>
      <c r="IOR134" s="281"/>
      <c r="IOS134" s="281"/>
      <c r="IOT134" s="281"/>
      <c r="IOU134" s="281"/>
      <c r="IOV134" s="281"/>
      <c r="IOW134" s="281"/>
      <c r="IOX134" s="281"/>
      <c r="IOY134" s="281"/>
      <c r="IOZ134" s="281"/>
      <c r="IPA134" s="281"/>
      <c r="IPB134" s="281"/>
      <c r="IPC134" s="281"/>
      <c r="IPD134" s="281"/>
      <c r="IPE134" s="281"/>
      <c r="IPF134" s="281"/>
      <c r="IPG134" s="281"/>
      <c r="IPH134" s="281"/>
      <c r="IPI134" s="281"/>
      <c r="IPJ134" s="281"/>
      <c r="IPK134" s="281"/>
      <c r="IPL134" s="281"/>
      <c r="IPM134" s="281"/>
      <c r="IPN134" s="281"/>
      <c r="IPO134" s="281"/>
      <c r="IPP134" s="281"/>
      <c r="IPQ134" s="281"/>
      <c r="IPR134" s="281"/>
      <c r="IPS134" s="281"/>
      <c r="IPT134" s="281"/>
      <c r="IPU134" s="281"/>
      <c r="IPV134" s="281"/>
      <c r="IPW134" s="281"/>
      <c r="IPX134" s="281"/>
      <c r="IPY134" s="281"/>
      <c r="IPZ134" s="281"/>
      <c r="IQA134" s="281"/>
      <c r="IQB134" s="281"/>
      <c r="IQC134" s="281"/>
      <c r="IQD134" s="281"/>
      <c r="IQE134" s="281"/>
      <c r="IQF134" s="281"/>
      <c r="IQG134" s="281"/>
      <c r="IQH134" s="281"/>
      <c r="IQI134" s="281"/>
      <c r="IQJ134" s="281"/>
      <c r="IQK134" s="281"/>
      <c r="IQL134" s="281"/>
      <c r="IQM134" s="281"/>
      <c r="IQN134" s="281"/>
      <c r="IQO134" s="281"/>
      <c r="IQP134" s="281"/>
      <c r="IQQ134" s="281"/>
      <c r="IQR134" s="281"/>
      <c r="IQS134" s="281"/>
      <c r="IQT134" s="281"/>
      <c r="IQU134" s="281"/>
      <c r="IQV134" s="281"/>
      <c r="IQW134" s="281"/>
      <c r="IQX134" s="281"/>
      <c r="IQY134" s="281"/>
      <c r="IQZ134" s="281"/>
      <c r="IRA134" s="281"/>
      <c r="IRB134" s="281"/>
      <c r="IRC134" s="281"/>
      <c r="IRD134" s="281"/>
      <c r="IRE134" s="281"/>
      <c r="IRF134" s="281"/>
      <c r="IRG134" s="281"/>
      <c r="IRH134" s="281"/>
      <c r="IRI134" s="281"/>
      <c r="IRJ134" s="281"/>
      <c r="IRK134" s="281"/>
      <c r="IRL134" s="281"/>
      <c r="IRM134" s="281"/>
      <c r="IRN134" s="281"/>
      <c r="IRO134" s="281"/>
      <c r="IRP134" s="281"/>
      <c r="IRQ134" s="281"/>
      <c r="IRR134" s="281"/>
      <c r="IRS134" s="281"/>
      <c r="IRT134" s="281"/>
      <c r="IRU134" s="281"/>
      <c r="IRV134" s="281"/>
      <c r="IRW134" s="281"/>
      <c r="IRX134" s="281"/>
      <c r="IRY134" s="281"/>
      <c r="IRZ134" s="281"/>
      <c r="ISA134" s="281"/>
      <c r="ISB134" s="281"/>
      <c r="ISC134" s="281"/>
      <c r="ISD134" s="281"/>
      <c r="ISE134" s="281"/>
      <c r="ISF134" s="281"/>
      <c r="ISG134" s="281"/>
      <c r="ISH134" s="281"/>
      <c r="ISI134" s="281"/>
      <c r="ISJ134" s="281"/>
      <c r="ISK134" s="281"/>
      <c r="ISL134" s="281"/>
      <c r="ISM134" s="281"/>
      <c r="ISN134" s="281"/>
      <c r="ISO134" s="281"/>
      <c r="ISP134" s="281"/>
      <c r="ISQ134" s="281"/>
      <c r="ISR134" s="281"/>
      <c r="ISS134" s="281"/>
      <c r="IST134" s="281"/>
      <c r="ISU134" s="281"/>
      <c r="ISV134" s="281"/>
      <c r="ISW134" s="281"/>
      <c r="ISX134" s="281"/>
      <c r="ISY134" s="281"/>
      <c r="ISZ134" s="281"/>
      <c r="ITA134" s="281"/>
      <c r="ITB134" s="281"/>
      <c r="ITC134" s="281"/>
      <c r="ITD134" s="281"/>
      <c r="ITE134" s="281"/>
      <c r="ITF134" s="281"/>
      <c r="ITG134" s="281"/>
      <c r="ITH134" s="281"/>
      <c r="ITI134" s="281"/>
      <c r="ITJ134" s="281"/>
      <c r="ITK134" s="281"/>
      <c r="ITL134" s="281"/>
      <c r="ITM134" s="281"/>
      <c r="ITN134" s="281"/>
      <c r="ITO134" s="281"/>
      <c r="ITP134" s="281"/>
      <c r="ITQ134" s="281"/>
      <c r="ITR134" s="281"/>
      <c r="ITS134" s="281"/>
      <c r="ITT134" s="281"/>
      <c r="ITU134" s="281"/>
      <c r="ITV134" s="281"/>
      <c r="ITW134" s="281"/>
      <c r="ITX134" s="281"/>
      <c r="ITY134" s="281"/>
      <c r="ITZ134" s="281"/>
      <c r="IUA134" s="281"/>
      <c r="IUB134" s="281"/>
      <c r="IUC134" s="281"/>
      <c r="IUD134" s="281"/>
      <c r="IUE134" s="281"/>
      <c r="IUF134" s="281"/>
      <c r="IUG134" s="281"/>
      <c r="IUH134" s="281"/>
      <c r="IUI134" s="281"/>
      <c r="IUJ134" s="281"/>
      <c r="IUK134" s="281"/>
      <c r="IUL134" s="281"/>
      <c r="IUM134" s="281"/>
      <c r="IUN134" s="281"/>
      <c r="IUO134" s="281"/>
      <c r="IUP134" s="281"/>
      <c r="IUQ134" s="281"/>
      <c r="IUR134" s="281"/>
      <c r="IUS134" s="281"/>
      <c r="IUT134" s="281"/>
      <c r="IUU134" s="281"/>
      <c r="IUV134" s="281"/>
      <c r="IUW134" s="281"/>
      <c r="IUX134" s="281"/>
      <c r="IUY134" s="281"/>
      <c r="IUZ134" s="281"/>
      <c r="IVA134" s="281"/>
      <c r="IVB134" s="281"/>
      <c r="IVC134" s="281"/>
      <c r="IVD134" s="281"/>
      <c r="IVE134" s="281"/>
      <c r="IVF134" s="281"/>
      <c r="IVG134" s="281"/>
      <c r="IVH134" s="281"/>
      <c r="IVI134" s="281"/>
      <c r="IVJ134" s="281"/>
      <c r="IVK134" s="281"/>
      <c r="IVL134" s="281"/>
      <c r="IVM134" s="281"/>
      <c r="IVN134" s="281"/>
      <c r="IVO134" s="281"/>
      <c r="IVP134" s="281"/>
      <c r="IVQ134" s="281"/>
      <c r="IVR134" s="281"/>
      <c r="IVS134" s="281"/>
      <c r="IVT134" s="281"/>
      <c r="IVU134" s="281"/>
      <c r="IVV134" s="281"/>
      <c r="IVW134" s="281"/>
      <c r="IVX134" s="281"/>
      <c r="IVY134" s="281"/>
      <c r="IVZ134" s="281"/>
      <c r="IWA134" s="281"/>
      <c r="IWB134" s="281"/>
      <c r="IWC134" s="281"/>
      <c r="IWD134" s="281"/>
      <c r="IWE134" s="281"/>
      <c r="IWF134" s="281"/>
      <c r="IWG134" s="281"/>
      <c r="IWH134" s="281"/>
      <c r="IWI134" s="281"/>
      <c r="IWJ134" s="281"/>
      <c r="IWK134" s="281"/>
      <c r="IWL134" s="281"/>
      <c r="IWM134" s="281"/>
      <c r="IWN134" s="281"/>
      <c r="IWO134" s="281"/>
      <c r="IWP134" s="281"/>
      <c r="IWQ134" s="281"/>
      <c r="IWR134" s="281"/>
      <c r="IWS134" s="281"/>
      <c r="IWT134" s="281"/>
      <c r="IWU134" s="281"/>
      <c r="IWV134" s="281"/>
      <c r="IWW134" s="281"/>
      <c r="IWX134" s="281"/>
      <c r="IWY134" s="281"/>
      <c r="IWZ134" s="281"/>
      <c r="IXA134" s="281"/>
      <c r="IXB134" s="281"/>
      <c r="IXC134" s="281"/>
      <c r="IXD134" s="281"/>
      <c r="IXE134" s="281"/>
      <c r="IXF134" s="281"/>
      <c r="IXG134" s="281"/>
      <c r="IXH134" s="281"/>
      <c r="IXI134" s="281"/>
      <c r="IXJ134" s="281"/>
      <c r="IXK134" s="281"/>
      <c r="IXL134" s="281"/>
      <c r="IXM134" s="281"/>
      <c r="IXN134" s="281"/>
      <c r="IXO134" s="281"/>
      <c r="IXP134" s="281"/>
      <c r="IXQ134" s="281"/>
      <c r="IXR134" s="281"/>
      <c r="IXS134" s="281"/>
      <c r="IXT134" s="281"/>
      <c r="IXU134" s="281"/>
      <c r="IXV134" s="281"/>
      <c r="IXW134" s="281"/>
      <c r="IXX134" s="281"/>
      <c r="IXY134" s="281"/>
      <c r="IXZ134" s="281"/>
      <c r="IYA134" s="281"/>
      <c r="IYB134" s="281"/>
      <c r="IYC134" s="281"/>
      <c r="IYD134" s="281"/>
      <c r="IYE134" s="281"/>
      <c r="IYF134" s="281"/>
      <c r="IYG134" s="281"/>
      <c r="IYH134" s="281"/>
      <c r="IYI134" s="281"/>
      <c r="IYJ134" s="281"/>
      <c r="IYK134" s="281"/>
      <c r="IYL134" s="281"/>
      <c r="IYM134" s="281"/>
      <c r="IYN134" s="281"/>
      <c r="IYO134" s="281"/>
      <c r="IYP134" s="281"/>
      <c r="IYQ134" s="281"/>
      <c r="IYR134" s="281"/>
      <c r="IYS134" s="281"/>
      <c r="IYT134" s="281"/>
      <c r="IYU134" s="281"/>
      <c r="IYV134" s="281"/>
      <c r="IYW134" s="281"/>
      <c r="IYX134" s="281"/>
      <c r="IYY134" s="281"/>
      <c r="IYZ134" s="281"/>
      <c r="IZA134" s="281"/>
      <c r="IZB134" s="281"/>
      <c r="IZC134" s="281"/>
      <c r="IZD134" s="281"/>
      <c r="IZE134" s="281"/>
      <c r="IZF134" s="281"/>
      <c r="IZG134" s="281"/>
      <c r="IZH134" s="281"/>
      <c r="IZI134" s="281"/>
      <c r="IZJ134" s="281"/>
      <c r="IZK134" s="281"/>
      <c r="IZL134" s="281"/>
      <c r="IZM134" s="281"/>
      <c r="IZN134" s="281"/>
      <c r="IZO134" s="281"/>
      <c r="IZP134" s="281"/>
      <c r="IZQ134" s="281"/>
      <c r="IZR134" s="281"/>
      <c r="IZS134" s="281"/>
      <c r="IZT134" s="281"/>
      <c r="IZU134" s="281"/>
      <c r="IZV134" s="281"/>
      <c r="IZW134" s="281"/>
      <c r="IZX134" s="281"/>
      <c r="IZY134" s="281"/>
      <c r="IZZ134" s="281"/>
      <c r="JAA134" s="281"/>
      <c r="JAB134" s="281"/>
      <c r="JAC134" s="281"/>
      <c r="JAD134" s="281"/>
      <c r="JAE134" s="281"/>
      <c r="JAF134" s="281"/>
      <c r="JAG134" s="281"/>
      <c r="JAH134" s="281"/>
      <c r="JAI134" s="281"/>
      <c r="JAJ134" s="281"/>
      <c r="JAK134" s="281"/>
      <c r="JAL134" s="281"/>
      <c r="JAM134" s="281"/>
      <c r="JAN134" s="281"/>
      <c r="JAO134" s="281"/>
      <c r="JAP134" s="281"/>
      <c r="JAQ134" s="281"/>
      <c r="JAR134" s="281"/>
      <c r="JAS134" s="281"/>
      <c r="JAT134" s="281"/>
      <c r="JAU134" s="281"/>
      <c r="JAV134" s="281"/>
      <c r="JAW134" s="281"/>
      <c r="JAX134" s="281"/>
      <c r="JAY134" s="281"/>
      <c r="JAZ134" s="281"/>
      <c r="JBA134" s="281"/>
      <c r="JBB134" s="281"/>
      <c r="JBC134" s="281"/>
      <c r="JBD134" s="281"/>
      <c r="JBE134" s="281"/>
      <c r="JBF134" s="281"/>
      <c r="JBG134" s="281"/>
      <c r="JBH134" s="281"/>
      <c r="JBI134" s="281"/>
      <c r="JBJ134" s="281"/>
      <c r="JBK134" s="281"/>
      <c r="JBL134" s="281"/>
      <c r="JBM134" s="281"/>
      <c r="JBN134" s="281"/>
      <c r="JBO134" s="281"/>
      <c r="JBP134" s="281"/>
      <c r="JBQ134" s="281"/>
      <c r="JBR134" s="281"/>
      <c r="JBS134" s="281"/>
      <c r="JBT134" s="281"/>
      <c r="JBU134" s="281"/>
      <c r="JBV134" s="281"/>
      <c r="JBW134" s="281"/>
      <c r="JBX134" s="281"/>
      <c r="JBY134" s="281"/>
      <c r="JBZ134" s="281"/>
      <c r="JCA134" s="281"/>
      <c r="JCB134" s="281"/>
      <c r="JCC134" s="281"/>
      <c r="JCD134" s="281"/>
      <c r="JCE134" s="281"/>
      <c r="JCF134" s="281"/>
      <c r="JCG134" s="281"/>
      <c r="JCH134" s="281"/>
      <c r="JCI134" s="281"/>
      <c r="JCJ134" s="281"/>
      <c r="JCK134" s="281"/>
      <c r="JCL134" s="281"/>
      <c r="JCM134" s="281"/>
      <c r="JCN134" s="281"/>
      <c r="JCO134" s="281"/>
      <c r="JCP134" s="281"/>
      <c r="JCQ134" s="281"/>
      <c r="JCR134" s="281"/>
      <c r="JCS134" s="281"/>
      <c r="JCT134" s="281"/>
      <c r="JCU134" s="281"/>
      <c r="JCV134" s="281"/>
      <c r="JCW134" s="281"/>
      <c r="JCX134" s="281"/>
      <c r="JCY134" s="281"/>
      <c r="JCZ134" s="281"/>
      <c r="JDA134" s="281"/>
      <c r="JDB134" s="281"/>
      <c r="JDC134" s="281"/>
      <c r="JDD134" s="281"/>
      <c r="JDE134" s="281"/>
      <c r="JDF134" s="281"/>
      <c r="JDG134" s="281"/>
      <c r="JDH134" s="281"/>
      <c r="JDI134" s="281"/>
      <c r="JDJ134" s="281"/>
      <c r="JDK134" s="281"/>
      <c r="JDL134" s="281"/>
      <c r="JDM134" s="281"/>
      <c r="JDN134" s="281"/>
      <c r="JDO134" s="281"/>
      <c r="JDP134" s="281"/>
      <c r="JDQ134" s="281"/>
      <c r="JDR134" s="281"/>
      <c r="JDS134" s="281"/>
      <c r="JDT134" s="281"/>
      <c r="JDU134" s="281"/>
      <c r="JDV134" s="281"/>
      <c r="JDW134" s="281"/>
      <c r="JDX134" s="281"/>
      <c r="JDY134" s="281"/>
      <c r="JDZ134" s="281"/>
      <c r="JEA134" s="281"/>
      <c r="JEB134" s="281"/>
      <c r="JEC134" s="281"/>
      <c r="JED134" s="281"/>
      <c r="JEE134" s="281"/>
      <c r="JEF134" s="281"/>
      <c r="JEG134" s="281"/>
      <c r="JEH134" s="281"/>
      <c r="JEI134" s="281"/>
      <c r="JEJ134" s="281"/>
      <c r="JEK134" s="281"/>
      <c r="JEL134" s="281"/>
      <c r="JEM134" s="281"/>
      <c r="JEN134" s="281"/>
      <c r="JEO134" s="281"/>
      <c r="JEP134" s="281"/>
      <c r="JEQ134" s="281"/>
      <c r="JER134" s="281"/>
      <c r="JES134" s="281"/>
      <c r="JET134" s="281"/>
      <c r="JEU134" s="281"/>
      <c r="JEV134" s="281"/>
      <c r="JEW134" s="281"/>
      <c r="JEX134" s="281"/>
      <c r="JEY134" s="281"/>
      <c r="JEZ134" s="281"/>
      <c r="JFA134" s="281"/>
      <c r="JFB134" s="281"/>
      <c r="JFC134" s="281"/>
      <c r="JFD134" s="281"/>
      <c r="JFE134" s="281"/>
      <c r="JFF134" s="281"/>
      <c r="JFG134" s="281"/>
      <c r="JFH134" s="281"/>
      <c r="JFI134" s="281"/>
      <c r="JFJ134" s="281"/>
      <c r="JFK134" s="281"/>
      <c r="JFL134" s="281"/>
      <c r="JFM134" s="281"/>
      <c r="JFN134" s="281"/>
      <c r="JFO134" s="281"/>
      <c r="JFP134" s="281"/>
      <c r="JFQ134" s="281"/>
      <c r="JFR134" s="281"/>
      <c r="JFS134" s="281"/>
      <c r="JFT134" s="281"/>
      <c r="JFU134" s="281"/>
      <c r="JFV134" s="281"/>
      <c r="JFW134" s="281"/>
      <c r="JFX134" s="281"/>
      <c r="JFY134" s="281"/>
      <c r="JFZ134" s="281"/>
      <c r="JGA134" s="281"/>
      <c r="JGB134" s="281"/>
      <c r="JGC134" s="281"/>
      <c r="JGD134" s="281"/>
      <c r="JGE134" s="281"/>
      <c r="JGF134" s="281"/>
      <c r="JGG134" s="281"/>
      <c r="JGH134" s="281"/>
      <c r="JGI134" s="281"/>
      <c r="JGJ134" s="281"/>
      <c r="JGK134" s="281"/>
      <c r="JGL134" s="281"/>
      <c r="JGM134" s="281"/>
      <c r="JGN134" s="281"/>
      <c r="JGO134" s="281"/>
      <c r="JGP134" s="281"/>
      <c r="JGQ134" s="281"/>
      <c r="JGR134" s="281"/>
      <c r="JGS134" s="281"/>
      <c r="JGT134" s="281"/>
      <c r="JGU134" s="281"/>
      <c r="JGV134" s="281"/>
      <c r="JGW134" s="281"/>
      <c r="JGX134" s="281"/>
      <c r="JGY134" s="281"/>
      <c r="JGZ134" s="281"/>
      <c r="JHA134" s="281"/>
      <c r="JHB134" s="281"/>
      <c r="JHC134" s="281"/>
      <c r="JHD134" s="281"/>
      <c r="JHE134" s="281"/>
      <c r="JHF134" s="281"/>
      <c r="JHG134" s="281"/>
      <c r="JHH134" s="281"/>
      <c r="JHI134" s="281"/>
      <c r="JHJ134" s="281"/>
      <c r="JHK134" s="281"/>
      <c r="JHL134" s="281"/>
      <c r="JHM134" s="281"/>
      <c r="JHN134" s="281"/>
      <c r="JHO134" s="281"/>
      <c r="JHP134" s="281"/>
      <c r="JHQ134" s="281"/>
      <c r="JHR134" s="281"/>
      <c r="JHS134" s="281"/>
      <c r="JHT134" s="281"/>
      <c r="JHU134" s="281"/>
      <c r="JHV134" s="281"/>
      <c r="JHW134" s="281"/>
      <c r="JHX134" s="281"/>
      <c r="JHY134" s="281"/>
      <c r="JHZ134" s="281"/>
      <c r="JIA134" s="281"/>
      <c r="JIB134" s="281"/>
      <c r="JIC134" s="281"/>
      <c r="JID134" s="281"/>
      <c r="JIE134" s="281"/>
      <c r="JIF134" s="281"/>
      <c r="JIG134" s="281"/>
      <c r="JIH134" s="281"/>
      <c r="JII134" s="281"/>
      <c r="JIJ134" s="281"/>
      <c r="JIK134" s="281"/>
      <c r="JIL134" s="281"/>
      <c r="JIM134" s="281"/>
      <c r="JIN134" s="281"/>
      <c r="JIO134" s="281"/>
      <c r="JIP134" s="281"/>
      <c r="JIQ134" s="281"/>
      <c r="JIR134" s="281"/>
      <c r="JIS134" s="281"/>
      <c r="JIT134" s="281"/>
      <c r="JIU134" s="281"/>
      <c r="JIV134" s="281"/>
      <c r="JIW134" s="281"/>
      <c r="JIX134" s="281"/>
      <c r="JIY134" s="281"/>
      <c r="JIZ134" s="281"/>
      <c r="JJA134" s="281"/>
      <c r="JJB134" s="281"/>
      <c r="JJC134" s="281"/>
      <c r="JJD134" s="281"/>
      <c r="JJE134" s="281"/>
      <c r="JJF134" s="281"/>
      <c r="JJG134" s="281"/>
      <c r="JJH134" s="281"/>
      <c r="JJI134" s="281"/>
      <c r="JJJ134" s="281"/>
      <c r="JJK134" s="281"/>
      <c r="JJL134" s="281"/>
      <c r="JJM134" s="281"/>
      <c r="JJN134" s="281"/>
      <c r="JJO134" s="281"/>
      <c r="JJP134" s="281"/>
      <c r="JJQ134" s="281"/>
      <c r="JJR134" s="281"/>
      <c r="JJS134" s="281"/>
      <c r="JJT134" s="281"/>
      <c r="JJU134" s="281"/>
      <c r="JJV134" s="281"/>
      <c r="JJW134" s="281"/>
      <c r="JJX134" s="281"/>
      <c r="JJY134" s="281"/>
      <c r="JJZ134" s="281"/>
      <c r="JKA134" s="281"/>
      <c r="JKB134" s="281"/>
      <c r="JKC134" s="281"/>
      <c r="JKD134" s="281"/>
      <c r="JKE134" s="281"/>
      <c r="JKF134" s="281"/>
      <c r="JKG134" s="281"/>
      <c r="JKH134" s="281"/>
      <c r="JKI134" s="281"/>
      <c r="JKJ134" s="281"/>
      <c r="JKK134" s="281"/>
      <c r="JKL134" s="281"/>
      <c r="JKM134" s="281"/>
      <c r="JKN134" s="281"/>
      <c r="JKO134" s="281"/>
      <c r="JKP134" s="281"/>
      <c r="JKQ134" s="281"/>
      <c r="JKR134" s="281"/>
      <c r="JKS134" s="281"/>
      <c r="JKT134" s="281"/>
      <c r="JKU134" s="281"/>
      <c r="JKV134" s="281"/>
      <c r="JKW134" s="281"/>
      <c r="JKX134" s="281"/>
      <c r="JKY134" s="281"/>
      <c r="JKZ134" s="281"/>
      <c r="JLA134" s="281"/>
      <c r="JLB134" s="281"/>
      <c r="JLC134" s="281"/>
      <c r="JLD134" s="281"/>
      <c r="JLE134" s="281"/>
      <c r="JLF134" s="281"/>
      <c r="JLG134" s="281"/>
      <c r="JLH134" s="281"/>
      <c r="JLI134" s="281"/>
      <c r="JLJ134" s="281"/>
      <c r="JLK134" s="281"/>
      <c r="JLL134" s="281"/>
      <c r="JLM134" s="281"/>
      <c r="JLN134" s="281"/>
      <c r="JLO134" s="281"/>
      <c r="JLP134" s="281"/>
      <c r="JLQ134" s="281"/>
      <c r="JLR134" s="281"/>
      <c r="JLS134" s="281"/>
      <c r="JLT134" s="281"/>
      <c r="JLU134" s="281"/>
      <c r="JLV134" s="281"/>
      <c r="JLW134" s="281"/>
      <c r="JLX134" s="281"/>
      <c r="JLY134" s="281"/>
      <c r="JLZ134" s="281"/>
      <c r="JMA134" s="281"/>
      <c r="JMB134" s="281"/>
      <c r="JMC134" s="281"/>
      <c r="JMD134" s="281"/>
      <c r="JME134" s="281"/>
      <c r="JMF134" s="281"/>
      <c r="JMG134" s="281"/>
      <c r="JMH134" s="281"/>
      <c r="JMI134" s="281"/>
      <c r="JMJ134" s="281"/>
      <c r="JMK134" s="281"/>
      <c r="JML134" s="281"/>
      <c r="JMM134" s="281"/>
      <c r="JMN134" s="281"/>
      <c r="JMO134" s="281"/>
      <c r="JMP134" s="281"/>
      <c r="JMQ134" s="281"/>
      <c r="JMR134" s="281"/>
      <c r="JMS134" s="281"/>
      <c r="JMT134" s="281"/>
      <c r="JMU134" s="281"/>
      <c r="JMV134" s="281"/>
      <c r="JMW134" s="281"/>
      <c r="JMX134" s="281"/>
      <c r="JMY134" s="281"/>
      <c r="JMZ134" s="281"/>
      <c r="JNA134" s="281"/>
      <c r="JNB134" s="281"/>
      <c r="JNC134" s="281"/>
      <c r="JND134" s="281"/>
      <c r="JNE134" s="281"/>
      <c r="JNF134" s="281"/>
      <c r="JNG134" s="281"/>
      <c r="JNH134" s="281"/>
      <c r="JNI134" s="281"/>
      <c r="JNJ134" s="281"/>
      <c r="JNK134" s="281"/>
      <c r="JNL134" s="281"/>
      <c r="JNM134" s="281"/>
      <c r="JNN134" s="281"/>
      <c r="JNO134" s="281"/>
      <c r="JNP134" s="281"/>
      <c r="JNQ134" s="281"/>
      <c r="JNR134" s="281"/>
      <c r="JNS134" s="281"/>
      <c r="JNT134" s="281"/>
      <c r="JNU134" s="281"/>
      <c r="JNV134" s="281"/>
      <c r="JNW134" s="281"/>
      <c r="JNX134" s="281"/>
      <c r="JNY134" s="281"/>
      <c r="JNZ134" s="281"/>
      <c r="JOA134" s="281"/>
      <c r="JOB134" s="281"/>
      <c r="JOC134" s="281"/>
      <c r="JOD134" s="281"/>
      <c r="JOE134" s="281"/>
      <c r="JOF134" s="281"/>
      <c r="JOG134" s="281"/>
      <c r="JOH134" s="281"/>
      <c r="JOI134" s="281"/>
      <c r="JOJ134" s="281"/>
      <c r="JOK134" s="281"/>
      <c r="JOL134" s="281"/>
      <c r="JOM134" s="281"/>
      <c r="JON134" s="281"/>
      <c r="JOO134" s="281"/>
      <c r="JOP134" s="281"/>
      <c r="JOQ134" s="281"/>
      <c r="JOR134" s="281"/>
      <c r="JOS134" s="281"/>
      <c r="JOT134" s="281"/>
      <c r="JOU134" s="281"/>
      <c r="JOV134" s="281"/>
      <c r="JOW134" s="281"/>
      <c r="JOX134" s="281"/>
      <c r="JOY134" s="281"/>
      <c r="JOZ134" s="281"/>
      <c r="JPA134" s="281"/>
      <c r="JPB134" s="281"/>
      <c r="JPC134" s="281"/>
      <c r="JPD134" s="281"/>
      <c r="JPE134" s="281"/>
      <c r="JPF134" s="281"/>
      <c r="JPG134" s="281"/>
      <c r="JPH134" s="281"/>
      <c r="JPI134" s="281"/>
      <c r="JPJ134" s="281"/>
      <c r="JPK134" s="281"/>
      <c r="JPL134" s="281"/>
      <c r="JPM134" s="281"/>
      <c r="JPN134" s="281"/>
      <c r="JPO134" s="281"/>
      <c r="JPP134" s="281"/>
      <c r="JPQ134" s="281"/>
      <c r="JPR134" s="281"/>
      <c r="JPS134" s="281"/>
      <c r="JPT134" s="281"/>
      <c r="JPU134" s="281"/>
      <c r="JPV134" s="281"/>
      <c r="JPW134" s="281"/>
      <c r="JPX134" s="281"/>
      <c r="JPY134" s="281"/>
      <c r="JPZ134" s="281"/>
      <c r="JQA134" s="281"/>
      <c r="JQB134" s="281"/>
      <c r="JQC134" s="281"/>
      <c r="JQD134" s="281"/>
      <c r="JQE134" s="281"/>
      <c r="JQF134" s="281"/>
      <c r="JQG134" s="281"/>
      <c r="JQH134" s="281"/>
      <c r="JQI134" s="281"/>
      <c r="JQJ134" s="281"/>
      <c r="JQK134" s="281"/>
      <c r="JQL134" s="281"/>
      <c r="JQM134" s="281"/>
      <c r="JQN134" s="281"/>
      <c r="JQO134" s="281"/>
      <c r="JQP134" s="281"/>
      <c r="JQQ134" s="281"/>
      <c r="JQR134" s="281"/>
      <c r="JQS134" s="281"/>
      <c r="JQT134" s="281"/>
      <c r="JQU134" s="281"/>
      <c r="JQV134" s="281"/>
      <c r="JQW134" s="281"/>
      <c r="JQX134" s="281"/>
      <c r="JQY134" s="281"/>
      <c r="JQZ134" s="281"/>
      <c r="JRA134" s="281"/>
      <c r="JRB134" s="281"/>
      <c r="JRC134" s="281"/>
      <c r="JRD134" s="281"/>
      <c r="JRE134" s="281"/>
      <c r="JRF134" s="281"/>
      <c r="JRG134" s="281"/>
      <c r="JRH134" s="281"/>
      <c r="JRI134" s="281"/>
      <c r="JRJ134" s="281"/>
      <c r="JRK134" s="281"/>
      <c r="JRL134" s="281"/>
      <c r="JRM134" s="281"/>
      <c r="JRN134" s="281"/>
      <c r="JRO134" s="281"/>
      <c r="JRP134" s="281"/>
      <c r="JRQ134" s="281"/>
      <c r="JRR134" s="281"/>
      <c r="JRS134" s="281"/>
      <c r="JRT134" s="281"/>
      <c r="JRU134" s="281"/>
      <c r="JRV134" s="281"/>
      <c r="JRW134" s="281"/>
      <c r="JRX134" s="281"/>
      <c r="JRY134" s="281"/>
      <c r="JRZ134" s="281"/>
      <c r="JSA134" s="281"/>
      <c r="JSB134" s="281"/>
      <c r="JSC134" s="281"/>
      <c r="JSD134" s="281"/>
      <c r="JSE134" s="281"/>
      <c r="JSF134" s="281"/>
      <c r="JSG134" s="281"/>
      <c r="JSH134" s="281"/>
      <c r="JSI134" s="281"/>
      <c r="JSJ134" s="281"/>
      <c r="JSK134" s="281"/>
      <c r="JSL134" s="281"/>
      <c r="JSM134" s="281"/>
      <c r="JSN134" s="281"/>
      <c r="JSO134" s="281"/>
      <c r="JSP134" s="281"/>
      <c r="JSQ134" s="281"/>
      <c r="JSR134" s="281"/>
      <c r="JSS134" s="281"/>
      <c r="JST134" s="281"/>
      <c r="JSU134" s="281"/>
      <c r="JSV134" s="281"/>
      <c r="JSW134" s="281"/>
      <c r="JSX134" s="281"/>
      <c r="JSY134" s="281"/>
      <c r="JSZ134" s="281"/>
      <c r="JTA134" s="281"/>
      <c r="JTB134" s="281"/>
      <c r="JTC134" s="281"/>
      <c r="JTD134" s="281"/>
      <c r="JTE134" s="281"/>
      <c r="JTF134" s="281"/>
      <c r="JTG134" s="281"/>
      <c r="JTH134" s="281"/>
      <c r="JTI134" s="281"/>
      <c r="JTJ134" s="281"/>
      <c r="JTK134" s="281"/>
      <c r="JTL134" s="281"/>
      <c r="JTM134" s="281"/>
      <c r="JTN134" s="281"/>
      <c r="JTO134" s="281"/>
      <c r="JTP134" s="281"/>
      <c r="JTQ134" s="281"/>
      <c r="JTR134" s="281"/>
      <c r="JTS134" s="281"/>
      <c r="JTT134" s="281"/>
      <c r="JTU134" s="281"/>
      <c r="JTV134" s="281"/>
      <c r="JTW134" s="281"/>
      <c r="JTX134" s="281"/>
      <c r="JTY134" s="281"/>
      <c r="JTZ134" s="281"/>
      <c r="JUA134" s="281"/>
      <c r="JUB134" s="281"/>
      <c r="JUC134" s="281"/>
      <c r="JUD134" s="281"/>
      <c r="JUE134" s="281"/>
      <c r="JUF134" s="281"/>
      <c r="JUG134" s="281"/>
      <c r="JUH134" s="281"/>
      <c r="JUI134" s="281"/>
      <c r="JUJ134" s="281"/>
      <c r="JUK134" s="281"/>
      <c r="JUL134" s="281"/>
      <c r="JUM134" s="281"/>
      <c r="JUN134" s="281"/>
      <c r="JUO134" s="281"/>
      <c r="JUP134" s="281"/>
      <c r="JUQ134" s="281"/>
      <c r="JUR134" s="281"/>
      <c r="JUS134" s="281"/>
      <c r="JUT134" s="281"/>
      <c r="JUU134" s="281"/>
      <c r="JUV134" s="281"/>
      <c r="JUW134" s="281"/>
      <c r="JUX134" s="281"/>
      <c r="JUY134" s="281"/>
      <c r="JUZ134" s="281"/>
      <c r="JVA134" s="281"/>
      <c r="JVB134" s="281"/>
      <c r="JVC134" s="281"/>
      <c r="JVD134" s="281"/>
      <c r="JVE134" s="281"/>
      <c r="JVF134" s="281"/>
      <c r="JVG134" s="281"/>
      <c r="JVH134" s="281"/>
      <c r="JVI134" s="281"/>
      <c r="JVJ134" s="281"/>
      <c r="JVK134" s="281"/>
      <c r="JVL134" s="281"/>
      <c r="JVM134" s="281"/>
      <c r="JVN134" s="281"/>
      <c r="JVO134" s="281"/>
      <c r="JVP134" s="281"/>
      <c r="JVQ134" s="281"/>
      <c r="JVR134" s="281"/>
      <c r="JVS134" s="281"/>
      <c r="JVT134" s="281"/>
      <c r="JVU134" s="281"/>
      <c r="JVV134" s="281"/>
      <c r="JVW134" s="281"/>
      <c r="JVX134" s="281"/>
      <c r="JVY134" s="281"/>
      <c r="JVZ134" s="281"/>
      <c r="JWA134" s="281"/>
      <c r="JWB134" s="281"/>
      <c r="JWC134" s="281"/>
      <c r="JWD134" s="281"/>
      <c r="JWE134" s="281"/>
      <c r="JWF134" s="281"/>
      <c r="JWG134" s="281"/>
      <c r="JWH134" s="281"/>
      <c r="JWI134" s="281"/>
      <c r="JWJ134" s="281"/>
      <c r="JWK134" s="281"/>
      <c r="JWL134" s="281"/>
      <c r="JWM134" s="281"/>
      <c r="JWN134" s="281"/>
      <c r="JWO134" s="281"/>
      <c r="JWP134" s="281"/>
      <c r="JWQ134" s="281"/>
      <c r="JWR134" s="281"/>
      <c r="JWS134" s="281"/>
      <c r="JWT134" s="281"/>
      <c r="JWU134" s="281"/>
      <c r="JWV134" s="281"/>
      <c r="JWW134" s="281"/>
      <c r="JWX134" s="281"/>
      <c r="JWY134" s="281"/>
      <c r="JWZ134" s="281"/>
      <c r="JXA134" s="281"/>
      <c r="JXB134" s="281"/>
      <c r="JXC134" s="281"/>
      <c r="JXD134" s="281"/>
      <c r="JXE134" s="281"/>
      <c r="JXF134" s="281"/>
      <c r="JXG134" s="281"/>
      <c r="JXH134" s="281"/>
      <c r="JXI134" s="281"/>
      <c r="JXJ134" s="281"/>
      <c r="JXK134" s="281"/>
      <c r="JXL134" s="281"/>
      <c r="JXM134" s="281"/>
      <c r="JXN134" s="281"/>
      <c r="JXO134" s="281"/>
      <c r="JXP134" s="281"/>
      <c r="JXQ134" s="281"/>
      <c r="JXR134" s="281"/>
      <c r="JXS134" s="281"/>
      <c r="JXT134" s="281"/>
      <c r="JXU134" s="281"/>
      <c r="JXV134" s="281"/>
      <c r="JXW134" s="281"/>
      <c r="JXX134" s="281"/>
      <c r="JXY134" s="281"/>
      <c r="JXZ134" s="281"/>
      <c r="JYA134" s="281"/>
      <c r="JYB134" s="281"/>
      <c r="JYC134" s="281"/>
      <c r="JYD134" s="281"/>
      <c r="JYE134" s="281"/>
      <c r="JYF134" s="281"/>
      <c r="JYG134" s="281"/>
      <c r="JYH134" s="281"/>
      <c r="JYI134" s="281"/>
      <c r="JYJ134" s="281"/>
      <c r="JYK134" s="281"/>
      <c r="JYL134" s="281"/>
      <c r="JYM134" s="281"/>
      <c r="JYN134" s="281"/>
      <c r="JYO134" s="281"/>
      <c r="JYP134" s="281"/>
      <c r="JYQ134" s="281"/>
      <c r="JYR134" s="281"/>
      <c r="JYS134" s="281"/>
      <c r="JYT134" s="281"/>
      <c r="JYU134" s="281"/>
      <c r="JYV134" s="281"/>
      <c r="JYW134" s="281"/>
      <c r="JYX134" s="281"/>
      <c r="JYY134" s="281"/>
      <c r="JYZ134" s="281"/>
      <c r="JZA134" s="281"/>
      <c r="JZB134" s="281"/>
      <c r="JZC134" s="281"/>
      <c r="JZD134" s="281"/>
      <c r="JZE134" s="281"/>
      <c r="JZF134" s="281"/>
      <c r="JZG134" s="281"/>
      <c r="JZH134" s="281"/>
      <c r="JZI134" s="281"/>
      <c r="JZJ134" s="281"/>
      <c r="JZK134" s="281"/>
      <c r="JZL134" s="281"/>
      <c r="JZM134" s="281"/>
      <c r="JZN134" s="281"/>
      <c r="JZO134" s="281"/>
      <c r="JZP134" s="281"/>
      <c r="JZQ134" s="281"/>
      <c r="JZR134" s="281"/>
      <c r="JZS134" s="281"/>
      <c r="JZT134" s="281"/>
      <c r="JZU134" s="281"/>
      <c r="JZV134" s="281"/>
      <c r="JZW134" s="281"/>
      <c r="JZX134" s="281"/>
      <c r="JZY134" s="281"/>
      <c r="JZZ134" s="281"/>
      <c r="KAA134" s="281"/>
      <c r="KAB134" s="281"/>
      <c r="KAC134" s="281"/>
      <c r="KAD134" s="281"/>
      <c r="KAE134" s="281"/>
      <c r="KAF134" s="281"/>
      <c r="KAG134" s="281"/>
      <c r="KAH134" s="281"/>
      <c r="KAI134" s="281"/>
      <c r="KAJ134" s="281"/>
      <c r="KAK134" s="281"/>
      <c r="KAL134" s="281"/>
      <c r="KAM134" s="281"/>
      <c r="KAN134" s="281"/>
      <c r="KAO134" s="281"/>
      <c r="KAP134" s="281"/>
      <c r="KAQ134" s="281"/>
      <c r="KAR134" s="281"/>
      <c r="KAS134" s="281"/>
      <c r="KAT134" s="281"/>
      <c r="KAU134" s="281"/>
      <c r="KAV134" s="281"/>
      <c r="KAW134" s="281"/>
      <c r="KAX134" s="281"/>
      <c r="KAY134" s="281"/>
      <c r="KAZ134" s="281"/>
      <c r="KBA134" s="281"/>
      <c r="KBB134" s="281"/>
      <c r="KBC134" s="281"/>
      <c r="KBD134" s="281"/>
      <c r="KBE134" s="281"/>
      <c r="KBF134" s="281"/>
      <c r="KBG134" s="281"/>
      <c r="KBH134" s="281"/>
      <c r="KBI134" s="281"/>
      <c r="KBJ134" s="281"/>
      <c r="KBK134" s="281"/>
      <c r="KBL134" s="281"/>
      <c r="KBM134" s="281"/>
      <c r="KBN134" s="281"/>
      <c r="KBO134" s="281"/>
      <c r="KBP134" s="281"/>
      <c r="KBQ134" s="281"/>
      <c r="KBR134" s="281"/>
      <c r="KBS134" s="281"/>
      <c r="KBT134" s="281"/>
      <c r="KBU134" s="281"/>
      <c r="KBV134" s="281"/>
      <c r="KBW134" s="281"/>
      <c r="KBX134" s="281"/>
      <c r="KBY134" s="281"/>
      <c r="KBZ134" s="281"/>
      <c r="KCA134" s="281"/>
      <c r="KCB134" s="281"/>
      <c r="KCC134" s="281"/>
      <c r="KCD134" s="281"/>
      <c r="KCE134" s="281"/>
      <c r="KCF134" s="281"/>
      <c r="KCG134" s="281"/>
      <c r="KCH134" s="281"/>
      <c r="KCI134" s="281"/>
      <c r="KCJ134" s="281"/>
      <c r="KCK134" s="281"/>
      <c r="KCL134" s="281"/>
      <c r="KCM134" s="281"/>
      <c r="KCN134" s="281"/>
      <c r="KCO134" s="281"/>
      <c r="KCP134" s="281"/>
      <c r="KCQ134" s="281"/>
      <c r="KCR134" s="281"/>
      <c r="KCS134" s="281"/>
      <c r="KCT134" s="281"/>
      <c r="KCU134" s="281"/>
      <c r="KCV134" s="281"/>
      <c r="KCW134" s="281"/>
      <c r="KCX134" s="281"/>
      <c r="KCY134" s="281"/>
      <c r="KCZ134" s="281"/>
      <c r="KDA134" s="281"/>
      <c r="KDB134" s="281"/>
      <c r="KDC134" s="281"/>
      <c r="KDD134" s="281"/>
      <c r="KDE134" s="281"/>
      <c r="KDF134" s="281"/>
      <c r="KDG134" s="281"/>
      <c r="KDH134" s="281"/>
      <c r="KDI134" s="281"/>
      <c r="KDJ134" s="281"/>
      <c r="KDK134" s="281"/>
      <c r="KDL134" s="281"/>
      <c r="KDM134" s="281"/>
      <c r="KDN134" s="281"/>
      <c r="KDO134" s="281"/>
      <c r="KDP134" s="281"/>
      <c r="KDQ134" s="281"/>
      <c r="KDR134" s="281"/>
      <c r="KDS134" s="281"/>
      <c r="KDT134" s="281"/>
      <c r="KDU134" s="281"/>
      <c r="KDV134" s="281"/>
      <c r="KDW134" s="281"/>
      <c r="KDX134" s="281"/>
      <c r="KDY134" s="281"/>
      <c r="KDZ134" s="281"/>
      <c r="KEA134" s="281"/>
      <c r="KEB134" s="281"/>
      <c r="KEC134" s="281"/>
      <c r="KED134" s="281"/>
      <c r="KEE134" s="281"/>
      <c r="KEF134" s="281"/>
      <c r="KEG134" s="281"/>
      <c r="KEH134" s="281"/>
      <c r="KEI134" s="281"/>
      <c r="KEJ134" s="281"/>
      <c r="KEK134" s="281"/>
      <c r="KEL134" s="281"/>
      <c r="KEM134" s="281"/>
      <c r="KEN134" s="281"/>
      <c r="KEO134" s="281"/>
      <c r="KEP134" s="281"/>
      <c r="KEQ134" s="281"/>
      <c r="KER134" s="281"/>
      <c r="KES134" s="281"/>
      <c r="KET134" s="281"/>
      <c r="KEU134" s="281"/>
      <c r="KEV134" s="281"/>
      <c r="KEW134" s="281"/>
      <c r="KEX134" s="281"/>
      <c r="KEY134" s="281"/>
      <c r="KEZ134" s="281"/>
      <c r="KFA134" s="281"/>
      <c r="KFB134" s="281"/>
      <c r="KFC134" s="281"/>
      <c r="KFD134" s="281"/>
      <c r="KFE134" s="281"/>
      <c r="KFF134" s="281"/>
      <c r="KFG134" s="281"/>
      <c r="KFH134" s="281"/>
      <c r="KFI134" s="281"/>
      <c r="KFJ134" s="281"/>
      <c r="KFK134" s="281"/>
      <c r="KFL134" s="281"/>
      <c r="KFM134" s="281"/>
      <c r="KFN134" s="281"/>
      <c r="KFO134" s="281"/>
      <c r="KFP134" s="281"/>
      <c r="KFQ134" s="281"/>
      <c r="KFR134" s="281"/>
      <c r="KFS134" s="281"/>
      <c r="KFT134" s="281"/>
      <c r="KFU134" s="281"/>
      <c r="KFV134" s="281"/>
      <c r="KFW134" s="281"/>
      <c r="KFX134" s="281"/>
      <c r="KFY134" s="281"/>
      <c r="KFZ134" s="281"/>
      <c r="KGA134" s="281"/>
      <c r="KGB134" s="281"/>
      <c r="KGC134" s="281"/>
      <c r="KGD134" s="281"/>
      <c r="KGE134" s="281"/>
      <c r="KGF134" s="281"/>
      <c r="KGG134" s="281"/>
      <c r="KGH134" s="281"/>
      <c r="KGI134" s="281"/>
      <c r="KGJ134" s="281"/>
      <c r="KGK134" s="281"/>
      <c r="KGL134" s="281"/>
      <c r="KGM134" s="281"/>
      <c r="KGN134" s="281"/>
      <c r="KGO134" s="281"/>
      <c r="KGP134" s="281"/>
      <c r="KGQ134" s="281"/>
      <c r="KGR134" s="281"/>
      <c r="KGS134" s="281"/>
      <c r="KGT134" s="281"/>
      <c r="KGU134" s="281"/>
      <c r="KGV134" s="281"/>
      <c r="KGW134" s="281"/>
      <c r="KGX134" s="281"/>
      <c r="KGY134" s="281"/>
      <c r="KGZ134" s="281"/>
      <c r="KHA134" s="281"/>
      <c r="KHB134" s="281"/>
      <c r="KHC134" s="281"/>
      <c r="KHD134" s="281"/>
      <c r="KHE134" s="281"/>
      <c r="KHF134" s="281"/>
      <c r="KHG134" s="281"/>
      <c r="KHH134" s="281"/>
      <c r="KHI134" s="281"/>
      <c r="KHJ134" s="281"/>
      <c r="KHK134" s="281"/>
      <c r="KHL134" s="281"/>
      <c r="KHM134" s="281"/>
      <c r="KHN134" s="281"/>
      <c r="KHO134" s="281"/>
      <c r="KHP134" s="281"/>
      <c r="KHQ134" s="281"/>
      <c r="KHR134" s="281"/>
      <c r="KHS134" s="281"/>
      <c r="KHT134" s="281"/>
      <c r="KHU134" s="281"/>
      <c r="KHV134" s="281"/>
      <c r="KHW134" s="281"/>
      <c r="KHX134" s="281"/>
      <c r="KHY134" s="281"/>
      <c r="KHZ134" s="281"/>
      <c r="KIA134" s="281"/>
      <c r="KIB134" s="281"/>
      <c r="KIC134" s="281"/>
      <c r="KID134" s="281"/>
      <c r="KIE134" s="281"/>
      <c r="KIF134" s="281"/>
      <c r="KIG134" s="281"/>
      <c r="KIH134" s="281"/>
      <c r="KII134" s="281"/>
      <c r="KIJ134" s="281"/>
      <c r="KIK134" s="281"/>
      <c r="KIL134" s="281"/>
      <c r="KIM134" s="281"/>
      <c r="KIN134" s="281"/>
      <c r="KIO134" s="281"/>
      <c r="KIP134" s="281"/>
      <c r="KIQ134" s="281"/>
      <c r="KIR134" s="281"/>
      <c r="KIS134" s="281"/>
      <c r="KIT134" s="281"/>
      <c r="KIU134" s="281"/>
      <c r="KIV134" s="281"/>
      <c r="KIW134" s="281"/>
      <c r="KIX134" s="281"/>
      <c r="KIY134" s="281"/>
      <c r="KIZ134" s="281"/>
      <c r="KJA134" s="281"/>
      <c r="KJB134" s="281"/>
      <c r="KJC134" s="281"/>
      <c r="KJD134" s="281"/>
      <c r="KJE134" s="281"/>
      <c r="KJF134" s="281"/>
      <c r="KJG134" s="281"/>
      <c r="KJH134" s="281"/>
      <c r="KJI134" s="281"/>
      <c r="KJJ134" s="281"/>
      <c r="KJK134" s="281"/>
      <c r="KJL134" s="281"/>
      <c r="KJM134" s="281"/>
      <c r="KJN134" s="281"/>
      <c r="KJO134" s="281"/>
      <c r="KJP134" s="281"/>
      <c r="KJQ134" s="281"/>
      <c r="KJR134" s="281"/>
      <c r="KJS134" s="281"/>
      <c r="KJT134" s="281"/>
      <c r="KJU134" s="281"/>
      <c r="KJV134" s="281"/>
      <c r="KJW134" s="281"/>
      <c r="KJX134" s="281"/>
      <c r="KJY134" s="281"/>
      <c r="KJZ134" s="281"/>
      <c r="KKA134" s="281"/>
      <c r="KKB134" s="281"/>
      <c r="KKC134" s="281"/>
      <c r="KKD134" s="281"/>
      <c r="KKE134" s="281"/>
      <c r="KKF134" s="281"/>
      <c r="KKG134" s="281"/>
      <c r="KKH134" s="281"/>
      <c r="KKI134" s="281"/>
      <c r="KKJ134" s="281"/>
      <c r="KKK134" s="281"/>
      <c r="KKL134" s="281"/>
      <c r="KKM134" s="281"/>
      <c r="KKN134" s="281"/>
      <c r="KKO134" s="281"/>
      <c r="KKP134" s="281"/>
      <c r="KKQ134" s="281"/>
      <c r="KKR134" s="281"/>
      <c r="KKS134" s="281"/>
      <c r="KKT134" s="281"/>
      <c r="KKU134" s="281"/>
      <c r="KKV134" s="281"/>
      <c r="KKW134" s="281"/>
      <c r="KKX134" s="281"/>
      <c r="KKY134" s="281"/>
      <c r="KKZ134" s="281"/>
      <c r="KLA134" s="281"/>
      <c r="KLB134" s="281"/>
      <c r="KLC134" s="281"/>
      <c r="KLD134" s="281"/>
      <c r="KLE134" s="281"/>
      <c r="KLF134" s="281"/>
      <c r="KLG134" s="281"/>
      <c r="KLH134" s="281"/>
      <c r="KLI134" s="281"/>
      <c r="KLJ134" s="281"/>
      <c r="KLK134" s="281"/>
      <c r="KLL134" s="281"/>
      <c r="KLM134" s="281"/>
      <c r="KLN134" s="281"/>
      <c r="KLO134" s="281"/>
      <c r="KLP134" s="281"/>
      <c r="KLQ134" s="281"/>
      <c r="KLR134" s="281"/>
      <c r="KLS134" s="281"/>
      <c r="KLT134" s="281"/>
      <c r="KLU134" s="281"/>
      <c r="KLV134" s="281"/>
      <c r="KLW134" s="281"/>
      <c r="KLX134" s="281"/>
      <c r="KLY134" s="281"/>
      <c r="KLZ134" s="281"/>
      <c r="KMA134" s="281"/>
      <c r="KMB134" s="281"/>
      <c r="KMC134" s="281"/>
      <c r="KMD134" s="281"/>
      <c r="KME134" s="281"/>
      <c r="KMF134" s="281"/>
      <c r="KMG134" s="281"/>
      <c r="KMH134" s="281"/>
      <c r="KMI134" s="281"/>
      <c r="KMJ134" s="281"/>
      <c r="KMK134" s="281"/>
      <c r="KML134" s="281"/>
      <c r="KMM134" s="281"/>
      <c r="KMN134" s="281"/>
      <c r="KMO134" s="281"/>
      <c r="KMP134" s="281"/>
      <c r="KMQ134" s="281"/>
      <c r="KMR134" s="281"/>
      <c r="KMS134" s="281"/>
      <c r="KMT134" s="281"/>
      <c r="KMU134" s="281"/>
      <c r="KMV134" s="281"/>
      <c r="KMW134" s="281"/>
      <c r="KMX134" s="281"/>
      <c r="KMY134" s="281"/>
      <c r="KMZ134" s="281"/>
      <c r="KNA134" s="281"/>
      <c r="KNB134" s="281"/>
      <c r="KNC134" s="281"/>
      <c r="KND134" s="281"/>
      <c r="KNE134" s="281"/>
      <c r="KNF134" s="281"/>
      <c r="KNG134" s="281"/>
      <c r="KNH134" s="281"/>
      <c r="KNI134" s="281"/>
      <c r="KNJ134" s="281"/>
      <c r="KNK134" s="281"/>
      <c r="KNL134" s="281"/>
      <c r="KNM134" s="281"/>
      <c r="KNN134" s="281"/>
      <c r="KNO134" s="281"/>
      <c r="KNP134" s="281"/>
      <c r="KNQ134" s="281"/>
      <c r="KNR134" s="281"/>
      <c r="KNS134" s="281"/>
      <c r="KNT134" s="281"/>
      <c r="KNU134" s="281"/>
      <c r="KNV134" s="281"/>
      <c r="KNW134" s="281"/>
      <c r="KNX134" s="281"/>
      <c r="KNY134" s="281"/>
      <c r="KNZ134" s="281"/>
      <c r="KOA134" s="281"/>
      <c r="KOB134" s="281"/>
      <c r="KOC134" s="281"/>
      <c r="KOD134" s="281"/>
      <c r="KOE134" s="281"/>
      <c r="KOF134" s="281"/>
      <c r="KOG134" s="281"/>
      <c r="KOH134" s="281"/>
      <c r="KOI134" s="281"/>
      <c r="KOJ134" s="281"/>
      <c r="KOK134" s="281"/>
      <c r="KOL134" s="281"/>
      <c r="KOM134" s="281"/>
      <c r="KON134" s="281"/>
      <c r="KOO134" s="281"/>
      <c r="KOP134" s="281"/>
      <c r="KOQ134" s="281"/>
      <c r="KOR134" s="281"/>
      <c r="KOS134" s="281"/>
      <c r="KOT134" s="281"/>
      <c r="KOU134" s="281"/>
      <c r="KOV134" s="281"/>
      <c r="KOW134" s="281"/>
      <c r="KOX134" s="281"/>
      <c r="KOY134" s="281"/>
      <c r="KOZ134" s="281"/>
      <c r="KPA134" s="281"/>
      <c r="KPB134" s="281"/>
      <c r="KPC134" s="281"/>
      <c r="KPD134" s="281"/>
      <c r="KPE134" s="281"/>
      <c r="KPF134" s="281"/>
      <c r="KPG134" s="281"/>
      <c r="KPH134" s="281"/>
      <c r="KPI134" s="281"/>
      <c r="KPJ134" s="281"/>
      <c r="KPK134" s="281"/>
      <c r="KPL134" s="281"/>
      <c r="KPM134" s="281"/>
      <c r="KPN134" s="281"/>
      <c r="KPO134" s="281"/>
      <c r="KPP134" s="281"/>
      <c r="KPQ134" s="281"/>
      <c r="KPR134" s="281"/>
      <c r="KPS134" s="281"/>
      <c r="KPT134" s="281"/>
      <c r="KPU134" s="281"/>
      <c r="KPV134" s="281"/>
      <c r="KPW134" s="281"/>
      <c r="KPX134" s="281"/>
      <c r="KPY134" s="281"/>
      <c r="KPZ134" s="281"/>
      <c r="KQA134" s="281"/>
      <c r="KQB134" s="281"/>
      <c r="KQC134" s="281"/>
      <c r="KQD134" s="281"/>
      <c r="KQE134" s="281"/>
      <c r="KQF134" s="281"/>
      <c r="KQG134" s="281"/>
      <c r="KQH134" s="281"/>
      <c r="KQI134" s="281"/>
      <c r="KQJ134" s="281"/>
      <c r="KQK134" s="281"/>
      <c r="KQL134" s="281"/>
      <c r="KQM134" s="281"/>
      <c r="KQN134" s="281"/>
      <c r="KQO134" s="281"/>
      <c r="KQP134" s="281"/>
      <c r="KQQ134" s="281"/>
      <c r="KQR134" s="281"/>
      <c r="KQS134" s="281"/>
      <c r="KQT134" s="281"/>
      <c r="KQU134" s="281"/>
      <c r="KQV134" s="281"/>
      <c r="KQW134" s="281"/>
      <c r="KQX134" s="281"/>
      <c r="KQY134" s="281"/>
      <c r="KQZ134" s="281"/>
      <c r="KRA134" s="281"/>
      <c r="KRB134" s="281"/>
      <c r="KRC134" s="281"/>
      <c r="KRD134" s="281"/>
      <c r="KRE134" s="281"/>
      <c r="KRF134" s="281"/>
      <c r="KRG134" s="281"/>
      <c r="KRH134" s="281"/>
      <c r="KRI134" s="281"/>
      <c r="KRJ134" s="281"/>
      <c r="KRK134" s="281"/>
      <c r="KRL134" s="281"/>
      <c r="KRM134" s="281"/>
      <c r="KRN134" s="281"/>
      <c r="KRO134" s="281"/>
      <c r="KRP134" s="281"/>
      <c r="KRQ134" s="281"/>
      <c r="KRR134" s="281"/>
      <c r="KRS134" s="281"/>
      <c r="KRT134" s="281"/>
      <c r="KRU134" s="281"/>
      <c r="KRV134" s="281"/>
      <c r="KRW134" s="281"/>
      <c r="KRX134" s="281"/>
      <c r="KRY134" s="281"/>
      <c r="KRZ134" s="281"/>
      <c r="KSA134" s="281"/>
      <c r="KSB134" s="281"/>
      <c r="KSC134" s="281"/>
      <c r="KSD134" s="281"/>
      <c r="KSE134" s="281"/>
      <c r="KSF134" s="281"/>
      <c r="KSG134" s="281"/>
      <c r="KSH134" s="281"/>
      <c r="KSI134" s="281"/>
      <c r="KSJ134" s="281"/>
      <c r="KSK134" s="281"/>
      <c r="KSL134" s="281"/>
      <c r="KSM134" s="281"/>
      <c r="KSN134" s="281"/>
      <c r="KSO134" s="281"/>
      <c r="KSP134" s="281"/>
      <c r="KSQ134" s="281"/>
      <c r="KSR134" s="281"/>
      <c r="KSS134" s="281"/>
      <c r="KST134" s="281"/>
      <c r="KSU134" s="281"/>
      <c r="KSV134" s="281"/>
      <c r="KSW134" s="281"/>
      <c r="KSX134" s="281"/>
      <c r="KSY134" s="281"/>
      <c r="KSZ134" s="281"/>
      <c r="KTA134" s="281"/>
      <c r="KTB134" s="281"/>
      <c r="KTC134" s="281"/>
      <c r="KTD134" s="281"/>
      <c r="KTE134" s="281"/>
      <c r="KTF134" s="281"/>
      <c r="KTG134" s="281"/>
      <c r="KTH134" s="281"/>
      <c r="KTI134" s="281"/>
      <c r="KTJ134" s="281"/>
      <c r="KTK134" s="281"/>
      <c r="KTL134" s="281"/>
      <c r="KTM134" s="281"/>
      <c r="KTN134" s="281"/>
      <c r="KTO134" s="281"/>
      <c r="KTP134" s="281"/>
      <c r="KTQ134" s="281"/>
      <c r="KTR134" s="281"/>
      <c r="KTS134" s="281"/>
      <c r="KTT134" s="281"/>
      <c r="KTU134" s="281"/>
      <c r="KTV134" s="281"/>
      <c r="KTW134" s="281"/>
      <c r="KTX134" s="281"/>
      <c r="KTY134" s="281"/>
      <c r="KTZ134" s="281"/>
      <c r="KUA134" s="281"/>
      <c r="KUB134" s="281"/>
      <c r="KUC134" s="281"/>
      <c r="KUD134" s="281"/>
      <c r="KUE134" s="281"/>
      <c r="KUF134" s="281"/>
      <c r="KUG134" s="281"/>
      <c r="KUH134" s="281"/>
      <c r="KUI134" s="281"/>
      <c r="KUJ134" s="281"/>
      <c r="KUK134" s="281"/>
      <c r="KUL134" s="281"/>
      <c r="KUM134" s="281"/>
      <c r="KUN134" s="281"/>
      <c r="KUO134" s="281"/>
      <c r="KUP134" s="281"/>
      <c r="KUQ134" s="281"/>
      <c r="KUR134" s="281"/>
      <c r="KUS134" s="281"/>
      <c r="KUT134" s="281"/>
      <c r="KUU134" s="281"/>
      <c r="KUV134" s="281"/>
      <c r="KUW134" s="281"/>
      <c r="KUX134" s="281"/>
      <c r="KUY134" s="281"/>
      <c r="KUZ134" s="281"/>
      <c r="KVA134" s="281"/>
      <c r="KVB134" s="281"/>
      <c r="KVC134" s="281"/>
      <c r="KVD134" s="281"/>
      <c r="KVE134" s="281"/>
      <c r="KVF134" s="281"/>
      <c r="KVG134" s="281"/>
      <c r="KVH134" s="281"/>
      <c r="KVI134" s="281"/>
      <c r="KVJ134" s="281"/>
      <c r="KVK134" s="281"/>
      <c r="KVL134" s="281"/>
      <c r="KVM134" s="281"/>
      <c r="KVN134" s="281"/>
      <c r="KVO134" s="281"/>
      <c r="KVP134" s="281"/>
      <c r="KVQ134" s="281"/>
      <c r="KVR134" s="281"/>
      <c r="KVS134" s="281"/>
      <c r="KVT134" s="281"/>
      <c r="KVU134" s="281"/>
      <c r="KVV134" s="281"/>
      <c r="KVW134" s="281"/>
      <c r="KVX134" s="281"/>
      <c r="KVY134" s="281"/>
      <c r="KVZ134" s="281"/>
      <c r="KWA134" s="281"/>
      <c r="KWB134" s="281"/>
      <c r="KWC134" s="281"/>
      <c r="KWD134" s="281"/>
      <c r="KWE134" s="281"/>
      <c r="KWF134" s="281"/>
      <c r="KWG134" s="281"/>
      <c r="KWH134" s="281"/>
      <c r="KWI134" s="281"/>
      <c r="KWJ134" s="281"/>
      <c r="KWK134" s="281"/>
      <c r="KWL134" s="281"/>
      <c r="KWM134" s="281"/>
      <c r="KWN134" s="281"/>
      <c r="KWO134" s="281"/>
      <c r="KWP134" s="281"/>
      <c r="KWQ134" s="281"/>
      <c r="KWR134" s="281"/>
      <c r="KWS134" s="281"/>
      <c r="KWT134" s="281"/>
      <c r="KWU134" s="281"/>
      <c r="KWV134" s="281"/>
      <c r="KWW134" s="281"/>
      <c r="KWX134" s="281"/>
      <c r="KWY134" s="281"/>
      <c r="KWZ134" s="281"/>
      <c r="KXA134" s="281"/>
      <c r="KXB134" s="281"/>
      <c r="KXC134" s="281"/>
      <c r="KXD134" s="281"/>
      <c r="KXE134" s="281"/>
      <c r="KXF134" s="281"/>
      <c r="KXG134" s="281"/>
      <c r="KXH134" s="281"/>
      <c r="KXI134" s="281"/>
      <c r="KXJ134" s="281"/>
      <c r="KXK134" s="281"/>
      <c r="KXL134" s="281"/>
      <c r="KXM134" s="281"/>
      <c r="KXN134" s="281"/>
      <c r="KXO134" s="281"/>
      <c r="KXP134" s="281"/>
      <c r="KXQ134" s="281"/>
      <c r="KXR134" s="281"/>
      <c r="KXS134" s="281"/>
      <c r="KXT134" s="281"/>
      <c r="KXU134" s="281"/>
      <c r="KXV134" s="281"/>
      <c r="KXW134" s="281"/>
      <c r="KXX134" s="281"/>
      <c r="KXY134" s="281"/>
      <c r="KXZ134" s="281"/>
      <c r="KYA134" s="281"/>
      <c r="KYB134" s="281"/>
      <c r="KYC134" s="281"/>
      <c r="KYD134" s="281"/>
      <c r="KYE134" s="281"/>
      <c r="KYF134" s="281"/>
      <c r="KYG134" s="281"/>
      <c r="KYH134" s="281"/>
      <c r="KYI134" s="281"/>
      <c r="KYJ134" s="281"/>
      <c r="KYK134" s="281"/>
      <c r="KYL134" s="281"/>
      <c r="KYM134" s="281"/>
      <c r="KYN134" s="281"/>
      <c r="KYO134" s="281"/>
      <c r="KYP134" s="281"/>
      <c r="KYQ134" s="281"/>
      <c r="KYR134" s="281"/>
      <c r="KYS134" s="281"/>
      <c r="KYT134" s="281"/>
      <c r="KYU134" s="281"/>
      <c r="KYV134" s="281"/>
      <c r="KYW134" s="281"/>
      <c r="KYX134" s="281"/>
      <c r="KYY134" s="281"/>
      <c r="KYZ134" s="281"/>
      <c r="KZA134" s="281"/>
      <c r="KZB134" s="281"/>
      <c r="KZC134" s="281"/>
      <c r="KZD134" s="281"/>
      <c r="KZE134" s="281"/>
      <c r="KZF134" s="281"/>
      <c r="KZG134" s="281"/>
      <c r="KZH134" s="281"/>
      <c r="KZI134" s="281"/>
      <c r="KZJ134" s="281"/>
      <c r="KZK134" s="281"/>
      <c r="KZL134" s="281"/>
      <c r="KZM134" s="281"/>
      <c r="KZN134" s="281"/>
      <c r="KZO134" s="281"/>
      <c r="KZP134" s="281"/>
      <c r="KZQ134" s="281"/>
      <c r="KZR134" s="281"/>
      <c r="KZS134" s="281"/>
      <c r="KZT134" s="281"/>
      <c r="KZU134" s="281"/>
      <c r="KZV134" s="281"/>
      <c r="KZW134" s="281"/>
      <c r="KZX134" s="281"/>
      <c r="KZY134" s="281"/>
      <c r="KZZ134" s="281"/>
      <c r="LAA134" s="281"/>
      <c r="LAB134" s="281"/>
      <c r="LAC134" s="281"/>
      <c r="LAD134" s="281"/>
      <c r="LAE134" s="281"/>
      <c r="LAF134" s="281"/>
      <c r="LAG134" s="281"/>
      <c r="LAH134" s="281"/>
      <c r="LAI134" s="281"/>
      <c r="LAJ134" s="281"/>
      <c r="LAK134" s="281"/>
      <c r="LAL134" s="281"/>
      <c r="LAM134" s="281"/>
      <c r="LAN134" s="281"/>
      <c r="LAO134" s="281"/>
      <c r="LAP134" s="281"/>
      <c r="LAQ134" s="281"/>
      <c r="LAR134" s="281"/>
      <c r="LAS134" s="281"/>
      <c r="LAT134" s="281"/>
      <c r="LAU134" s="281"/>
      <c r="LAV134" s="281"/>
      <c r="LAW134" s="281"/>
      <c r="LAX134" s="281"/>
      <c r="LAY134" s="281"/>
      <c r="LAZ134" s="281"/>
      <c r="LBA134" s="281"/>
      <c r="LBB134" s="281"/>
      <c r="LBC134" s="281"/>
      <c r="LBD134" s="281"/>
      <c r="LBE134" s="281"/>
      <c r="LBF134" s="281"/>
      <c r="LBG134" s="281"/>
      <c r="LBH134" s="281"/>
      <c r="LBI134" s="281"/>
      <c r="LBJ134" s="281"/>
      <c r="LBK134" s="281"/>
      <c r="LBL134" s="281"/>
      <c r="LBM134" s="281"/>
      <c r="LBN134" s="281"/>
      <c r="LBO134" s="281"/>
      <c r="LBP134" s="281"/>
      <c r="LBQ134" s="281"/>
      <c r="LBR134" s="281"/>
      <c r="LBS134" s="281"/>
      <c r="LBT134" s="281"/>
      <c r="LBU134" s="281"/>
      <c r="LBV134" s="281"/>
      <c r="LBW134" s="281"/>
      <c r="LBX134" s="281"/>
      <c r="LBY134" s="281"/>
      <c r="LBZ134" s="281"/>
      <c r="LCA134" s="281"/>
      <c r="LCB134" s="281"/>
      <c r="LCC134" s="281"/>
      <c r="LCD134" s="281"/>
      <c r="LCE134" s="281"/>
      <c r="LCF134" s="281"/>
      <c r="LCG134" s="281"/>
      <c r="LCH134" s="281"/>
      <c r="LCI134" s="281"/>
      <c r="LCJ134" s="281"/>
      <c r="LCK134" s="281"/>
      <c r="LCL134" s="281"/>
      <c r="LCM134" s="281"/>
      <c r="LCN134" s="281"/>
      <c r="LCO134" s="281"/>
      <c r="LCP134" s="281"/>
      <c r="LCQ134" s="281"/>
      <c r="LCR134" s="281"/>
      <c r="LCS134" s="281"/>
      <c r="LCT134" s="281"/>
      <c r="LCU134" s="281"/>
      <c r="LCV134" s="281"/>
      <c r="LCW134" s="281"/>
      <c r="LCX134" s="281"/>
      <c r="LCY134" s="281"/>
      <c r="LCZ134" s="281"/>
      <c r="LDA134" s="281"/>
      <c r="LDB134" s="281"/>
      <c r="LDC134" s="281"/>
      <c r="LDD134" s="281"/>
      <c r="LDE134" s="281"/>
      <c r="LDF134" s="281"/>
      <c r="LDG134" s="281"/>
      <c r="LDH134" s="281"/>
      <c r="LDI134" s="281"/>
      <c r="LDJ134" s="281"/>
      <c r="LDK134" s="281"/>
      <c r="LDL134" s="281"/>
      <c r="LDM134" s="281"/>
      <c r="LDN134" s="281"/>
      <c r="LDO134" s="281"/>
      <c r="LDP134" s="281"/>
      <c r="LDQ134" s="281"/>
      <c r="LDR134" s="281"/>
      <c r="LDS134" s="281"/>
      <c r="LDT134" s="281"/>
      <c r="LDU134" s="281"/>
      <c r="LDV134" s="281"/>
      <c r="LDW134" s="281"/>
      <c r="LDX134" s="281"/>
      <c r="LDY134" s="281"/>
      <c r="LDZ134" s="281"/>
      <c r="LEA134" s="281"/>
      <c r="LEB134" s="281"/>
      <c r="LEC134" s="281"/>
      <c r="LED134" s="281"/>
      <c r="LEE134" s="281"/>
      <c r="LEF134" s="281"/>
      <c r="LEG134" s="281"/>
      <c r="LEH134" s="281"/>
      <c r="LEI134" s="281"/>
      <c r="LEJ134" s="281"/>
      <c r="LEK134" s="281"/>
      <c r="LEL134" s="281"/>
      <c r="LEM134" s="281"/>
      <c r="LEN134" s="281"/>
      <c r="LEO134" s="281"/>
      <c r="LEP134" s="281"/>
      <c r="LEQ134" s="281"/>
      <c r="LER134" s="281"/>
      <c r="LES134" s="281"/>
      <c r="LET134" s="281"/>
      <c r="LEU134" s="281"/>
      <c r="LEV134" s="281"/>
      <c r="LEW134" s="281"/>
      <c r="LEX134" s="281"/>
      <c r="LEY134" s="281"/>
      <c r="LEZ134" s="281"/>
      <c r="LFA134" s="281"/>
      <c r="LFB134" s="281"/>
      <c r="LFC134" s="281"/>
      <c r="LFD134" s="281"/>
      <c r="LFE134" s="281"/>
      <c r="LFF134" s="281"/>
      <c r="LFG134" s="281"/>
      <c r="LFH134" s="281"/>
      <c r="LFI134" s="281"/>
      <c r="LFJ134" s="281"/>
      <c r="LFK134" s="281"/>
      <c r="LFL134" s="281"/>
      <c r="LFM134" s="281"/>
      <c r="LFN134" s="281"/>
      <c r="LFO134" s="281"/>
      <c r="LFP134" s="281"/>
      <c r="LFQ134" s="281"/>
      <c r="LFR134" s="281"/>
      <c r="LFS134" s="281"/>
      <c r="LFT134" s="281"/>
      <c r="LFU134" s="281"/>
      <c r="LFV134" s="281"/>
      <c r="LFW134" s="281"/>
      <c r="LFX134" s="281"/>
      <c r="LFY134" s="281"/>
      <c r="LFZ134" s="281"/>
      <c r="LGA134" s="281"/>
      <c r="LGB134" s="281"/>
      <c r="LGC134" s="281"/>
      <c r="LGD134" s="281"/>
      <c r="LGE134" s="281"/>
      <c r="LGF134" s="281"/>
      <c r="LGG134" s="281"/>
      <c r="LGH134" s="281"/>
      <c r="LGI134" s="281"/>
      <c r="LGJ134" s="281"/>
      <c r="LGK134" s="281"/>
      <c r="LGL134" s="281"/>
      <c r="LGM134" s="281"/>
      <c r="LGN134" s="281"/>
      <c r="LGO134" s="281"/>
      <c r="LGP134" s="281"/>
      <c r="LGQ134" s="281"/>
      <c r="LGR134" s="281"/>
      <c r="LGS134" s="281"/>
      <c r="LGT134" s="281"/>
      <c r="LGU134" s="281"/>
      <c r="LGV134" s="281"/>
      <c r="LGW134" s="281"/>
      <c r="LGX134" s="281"/>
      <c r="LGY134" s="281"/>
      <c r="LGZ134" s="281"/>
      <c r="LHA134" s="281"/>
      <c r="LHB134" s="281"/>
      <c r="LHC134" s="281"/>
      <c r="LHD134" s="281"/>
      <c r="LHE134" s="281"/>
      <c r="LHF134" s="281"/>
      <c r="LHG134" s="281"/>
      <c r="LHH134" s="281"/>
      <c r="LHI134" s="281"/>
      <c r="LHJ134" s="281"/>
      <c r="LHK134" s="281"/>
      <c r="LHL134" s="281"/>
      <c r="LHM134" s="281"/>
      <c r="LHN134" s="281"/>
      <c r="LHO134" s="281"/>
      <c r="LHP134" s="281"/>
      <c r="LHQ134" s="281"/>
      <c r="LHR134" s="281"/>
      <c r="LHS134" s="281"/>
      <c r="LHT134" s="281"/>
      <c r="LHU134" s="281"/>
      <c r="LHV134" s="281"/>
      <c r="LHW134" s="281"/>
      <c r="LHX134" s="281"/>
      <c r="LHY134" s="281"/>
      <c r="LHZ134" s="281"/>
      <c r="LIA134" s="281"/>
      <c r="LIB134" s="281"/>
      <c r="LIC134" s="281"/>
      <c r="LID134" s="281"/>
      <c r="LIE134" s="281"/>
      <c r="LIF134" s="281"/>
      <c r="LIG134" s="281"/>
      <c r="LIH134" s="281"/>
      <c r="LII134" s="281"/>
      <c r="LIJ134" s="281"/>
      <c r="LIK134" s="281"/>
      <c r="LIL134" s="281"/>
      <c r="LIM134" s="281"/>
      <c r="LIN134" s="281"/>
      <c r="LIO134" s="281"/>
      <c r="LIP134" s="281"/>
      <c r="LIQ134" s="281"/>
      <c r="LIR134" s="281"/>
      <c r="LIS134" s="281"/>
      <c r="LIT134" s="281"/>
      <c r="LIU134" s="281"/>
      <c r="LIV134" s="281"/>
      <c r="LIW134" s="281"/>
      <c r="LIX134" s="281"/>
      <c r="LIY134" s="281"/>
      <c r="LIZ134" s="281"/>
      <c r="LJA134" s="281"/>
      <c r="LJB134" s="281"/>
      <c r="LJC134" s="281"/>
      <c r="LJD134" s="281"/>
      <c r="LJE134" s="281"/>
      <c r="LJF134" s="281"/>
      <c r="LJG134" s="281"/>
      <c r="LJH134" s="281"/>
      <c r="LJI134" s="281"/>
      <c r="LJJ134" s="281"/>
      <c r="LJK134" s="281"/>
      <c r="LJL134" s="281"/>
      <c r="LJM134" s="281"/>
      <c r="LJN134" s="281"/>
      <c r="LJO134" s="281"/>
      <c r="LJP134" s="281"/>
      <c r="LJQ134" s="281"/>
      <c r="LJR134" s="281"/>
      <c r="LJS134" s="281"/>
      <c r="LJT134" s="281"/>
      <c r="LJU134" s="281"/>
      <c r="LJV134" s="281"/>
      <c r="LJW134" s="281"/>
      <c r="LJX134" s="281"/>
      <c r="LJY134" s="281"/>
      <c r="LJZ134" s="281"/>
      <c r="LKA134" s="281"/>
      <c r="LKB134" s="281"/>
      <c r="LKC134" s="281"/>
      <c r="LKD134" s="281"/>
      <c r="LKE134" s="281"/>
      <c r="LKF134" s="281"/>
      <c r="LKG134" s="281"/>
      <c r="LKH134" s="281"/>
      <c r="LKI134" s="281"/>
      <c r="LKJ134" s="281"/>
      <c r="LKK134" s="281"/>
      <c r="LKL134" s="281"/>
      <c r="LKM134" s="281"/>
      <c r="LKN134" s="281"/>
      <c r="LKO134" s="281"/>
      <c r="LKP134" s="281"/>
      <c r="LKQ134" s="281"/>
      <c r="LKR134" s="281"/>
      <c r="LKS134" s="281"/>
      <c r="LKT134" s="281"/>
      <c r="LKU134" s="281"/>
      <c r="LKV134" s="281"/>
      <c r="LKW134" s="281"/>
      <c r="LKX134" s="281"/>
      <c r="LKY134" s="281"/>
      <c r="LKZ134" s="281"/>
      <c r="LLA134" s="281"/>
      <c r="LLB134" s="281"/>
      <c r="LLC134" s="281"/>
      <c r="LLD134" s="281"/>
      <c r="LLE134" s="281"/>
      <c r="LLF134" s="281"/>
      <c r="LLG134" s="281"/>
      <c r="LLH134" s="281"/>
      <c r="LLI134" s="281"/>
      <c r="LLJ134" s="281"/>
      <c r="LLK134" s="281"/>
      <c r="LLL134" s="281"/>
      <c r="LLM134" s="281"/>
      <c r="LLN134" s="281"/>
      <c r="LLO134" s="281"/>
      <c r="LLP134" s="281"/>
      <c r="LLQ134" s="281"/>
      <c r="LLR134" s="281"/>
      <c r="LLS134" s="281"/>
      <c r="LLT134" s="281"/>
      <c r="LLU134" s="281"/>
      <c r="LLV134" s="281"/>
      <c r="LLW134" s="281"/>
      <c r="LLX134" s="281"/>
      <c r="LLY134" s="281"/>
      <c r="LLZ134" s="281"/>
      <c r="LMA134" s="281"/>
      <c r="LMB134" s="281"/>
      <c r="LMC134" s="281"/>
      <c r="LMD134" s="281"/>
      <c r="LME134" s="281"/>
      <c r="LMF134" s="281"/>
      <c r="LMG134" s="281"/>
      <c r="LMH134" s="281"/>
      <c r="LMI134" s="281"/>
      <c r="LMJ134" s="281"/>
      <c r="LMK134" s="281"/>
      <c r="LML134" s="281"/>
      <c r="LMM134" s="281"/>
      <c r="LMN134" s="281"/>
      <c r="LMO134" s="281"/>
      <c r="LMP134" s="281"/>
      <c r="LMQ134" s="281"/>
      <c r="LMR134" s="281"/>
      <c r="LMS134" s="281"/>
      <c r="LMT134" s="281"/>
      <c r="LMU134" s="281"/>
      <c r="LMV134" s="281"/>
      <c r="LMW134" s="281"/>
      <c r="LMX134" s="281"/>
      <c r="LMY134" s="281"/>
      <c r="LMZ134" s="281"/>
      <c r="LNA134" s="281"/>
      <c r="LNB134" s="281"/>
      <c r="LNC134" s="281"/>
      <c r="LND134" s="281"/>
      <c r="LNE134" s="281"/>
      <c r="LNF134" s="281"/>
      <c r="LNG134" s="281"/>
      <c r="LNH134" s="281"/>
      <c r="LNI134" s="281"/>
      <c r="LNJ134" s="281"/>
      <c r="LNK134" s="281"/>
      <c r="LNL134" s="281"/>
      <c r="LNM134" s="281"/>
      <c r="LNN134" s="281"/>
      <c r="LNO134" s="281"/>
      <c r="LNP134" s="281"/>
      <c r="LNQ134" s="281"/>
      <c r="LNR134" s="281"/>
      <c r="LNS134" s="281"/>
      <c r="LNT134" s="281"/>
      <c r="LNU134" s="281"/>
      <c r="LNV134" s="281"/>
      <c r="LNW134" s="281"/>
      <c r="LNX134" s="281"/>
      <c r="LNY134" s="281"/>
      <c r="LNZ134" s="281"/>
      <c r="LOA134" s="281"/>
      <c r="LOB134" s="281"/>
      <c r="LOC134" s="281"/>
      <c r="LOD134" s="281"/>
      <c r="LOE134" s="281"/>
      <c r="LOF134" s="281"/>
      <c r="LOG134" s="281"/>
      <c r="LOH134" s="281"/>
      <c r="LOI134" s="281"/>
      <c r="LOJ134" s="281"/>
      <c r="LOK134" s="281"/>
      <c r="LOL134" s="281"/>
      <c r="LOM134" s="281"/>
      <c r="LON134" s="281"/>
      <c r="LOO134" s="281"/>
      <c r="LOP134" s="281"/>
      <c r="LOQ134" s="281"/>
      <c r="LOR134" s="281"/>
      <c r="LOS134" s="281"/>
      <c r="LOT134" s="281"/>
      <c r="LOU134" s="281"/>
      <c r="LOV134" s="281"/>
      <c r="LOW134" s="281"/>
      <c r="LOX134" s="281"/>
      <c r="LOY134" s="281"/>
      <c r="LOZ134" s="281"/>
      <c r="LPA134" s="281"/>
      <c r="LPB134" s="281"/>
      <c r="LPC134" s="281"/>
      <c r="LPD134" s="281"/>
      <c r="LPE134" s="281"/>
      <c r="LPF134" s="281"/>
      <c r="LPG134" s="281"/>
      <c r="LPH134" s="281"/>
      <c r="LPI134" s="281"/>
      <c r="LPJ134" s="281"/>
      <c r="LPK134" s="281"/>
      <c r="LPL134" s="281"/>
      <c r="LPM134" s="281"/>
      <c r="LPN134" s="281"/>
      <c r="LPO134" s="281"/>
      <c r="LPP134" s="281"/>
      <c r="LPQ134" s="281"/>
      <c r="LPR134" s="281"/>
      <c r="LPS134" s="281"/>
      <c r="LPT134" s="281"/>
      <c r="LPU134" s="281"/>
      <c r="LPV134" s="281"/>
      <c r="LPW134" s="281"/>
      <c r="LPX134" s="281"/>
      <c r="LPY134" s="281"/>
      <c r="LPZ134" s="281"/>
      <c r="LQA134" s="281"/>
      <c r="LQB134" s="281"/>
      <c r="LQC134" s="281"/>
      <c r="LQD134" s="281"/>
      <c r="LQE134" s="281"/>
      <c r="LQF134" s="281"/>
      <c r="LQG134" s="281"/>
      <c r="LQH134" s="281"/>
      <c r="LQI134" s="281"/>
      <c r="LQJ134" s="281"/>
      <c r="LQK134" s="281"/>
      <c r="LQL134" s="281"/>
      <c r="LQM134" s="281"/>
      <c r="LQN134" s="281"/>
      <c r="LQO134" s="281"/>
      <c r="LQP134" s="281"/>
      <c r="LQQ134" s="281"/>
      <c r="LQR134" s="281"/>
      <c r="LQS134" s="281"/>
      <c r="LQT134" s="281"/>
      <c r="LQU134" s="281"/>
      <c r="LQV134" s="281"/>
      <c r="LQW134" s="281"/>
      <c r="LQX134" s="281"/>
      <c r="LQY134" s="281"/>
      <c r="LQZ134" s="281"/>
      <c r="LRA134" s="281"/>
      <c r="LRB134" s="281"/>
      <c r="LRC134" s="281"/>
      <c r="LRD134" s="281"/>
      <c r="LRE134" s="281"/>
      <c r="LRF134" s="281"/>
      <c r="LRG134" s="281"/>
      <c r="LRH134" s="281"/>
      <c r="LRI134" s="281"/>
      <c r="LRJ134" s="281"/>
      <c r="LRK134" s="281"/>
      <c r="LRL134" s="281"/>
      <c r="LRM134" s="281"/>
      <c r="LRN134" s="281"/>
      <c r="LRO134" s="281"/>
      <c r="LRP134" s="281"/>
      <c r="LRQ134" s="281"/>
      <c r="LRR134" s="281"/>
      <c r="LRS134" s="281"/>
      <c r="LRT134" s="281"/>
      <c r="LRU134" s="281"/>
      <c r="LRV134" s="281"/>
      <c r="LRW134" s="281"/>
      <c r="LRX134" s="281"/>
      <c r="LRY134" s="281"/>
      <c r="LRZ134" s="281"/>
      <c r="LSA134" s="281"/>
      <c r="LSB134" s="281"/>
      <c r="LSC134" s="281"/>
      <c r="LSD134" s="281"/>
      <c r="LSE134" s="281"/>
      <c r="LSF134" s="281"/>
      <c r="LSG134" s="281"/>
      <c r="LSH134" s="281"/>
      <c r="LSI134" s="281"/>
      <c r="LSJ134" s="281"/>
      <c r="LSK134" s="281"/>
      <c r="LSL134" s="281"/>
      <c r="LSM134" s="281"/>
      <c r="LSN134" s="281"/>
      <c r="LSO134" s="281"/>
      <c r="LSP134" s="281"/>
      <c r="LSQ134" s="281"/>
      <c r="LSR134" s="281"/>
      <c r="LSS134" s="281"/>
      <c r="LST134" s="281"/>
      <c r="LSU134" s="281"/>
      <c r="LSV134" s="281"/>
      <c r="LSW134" s="281"/>
      <c r="LSX134" s="281"/>
      <c r="LSY134" s="281"/>
      <c r="LSZ134" s="281"/>
      <c r="LTA134" s="281"/>
      <c r="LTB134" s="281"/>
      <c r="LTC134" s="281"/>
      <c r="LTD134" s="281"/>
      <c r="LTE134" s="281"/>
      <c r="LTF134" s="281"/>
      <c r="LTG134" s="281"/>
      <c r="LTH134" s="281"/>
      <c r="LTI134" s="281"/>
      <c r="LTJ134" s="281"/>
      <c r="LTK134" s="281"/>
      <c r="LTL134" s="281"/>
      <c r="LTM134" s="281"/>
      <c r="LTN134" s="281"/>
      <c r="LTO134" s="281"/>
      <c r="LTP134" s="281"/>
      <c r="LTQ134" s="281"/>
      <c r="LTR134" s="281"/>
      <c r="LTS134" s="281"/>
      <c r="LTT134" s="281"/>
      <c r="LTU134" s="281"/>
      <c r="LTV134" s="281"/>
      <c r="LTW134" s="281"/>
      <c r="LTX134" s="281"/>
      <c r="LTY134" s="281"/>
      <c r="LTZ134" s="281"/>
      <c r="LUA134" s="281"/>
      <c r="LUB134" s="281"/>
      <c r="LUC134" s="281"/>
      <c r="LUD134" s="281"/>
      <c r="LUE134" s="281"/>
      <c r="LUF134" s="281"/>
      <c r="LUG134" s="281"/>
      <c r="LUH134" s="281"/>
      <c r="LUI134" s="281"/>
      <c r="LUJ134" s="281"/>
      <c r="LUK134" s="281"/>
      <c r="LUL134" s="281"/>
      <c r="LUM134" s="281"/>
      <c r="LUN134" s="281"/>
      <c r="LUO134" s="281"/>
      <c r="LUP134" s="281"/>
      <c r="LUQ134" s="281"/>
      <c r="LUR134" s="281"/>
      <c r="LUS134" s="281"/>
      <c r="LUT134" s="281"/>
      <c r="LUU134" s="281"/>
      <c r="LUV134" s="281"/>
      <c r="LUW134" s="281"/>
      <c r="LUX134" s="281"/>
      <c r="LUY134" s="281"/>
      <c r="LUZ134" s="281"/>
      <c r="LVA134" s="281"/>
      <c r="LVB134" s="281"/>
      <c r="LVC134" s="281"/>
      <c r="LVD134" s="281"/>
      <c r="LVE134" s="281"/>
      <c r="LVF134" s="281"/>
      <c r="LVG134" s="281"/>
      <c r="LVH134" s="281"/>
      <c r="LVI134" s="281"/>
      <c r="LVJ134" s="281"/>
      <c r="LVK134" s="281"/>
      <c r="LVL134" s="281"/>
      <c r="LVM134" s="281"/>
      <c r="LVN134" s="281"/>
      <c r="LVO134" s="281"/>
      <c r="LVP134" s="281"/>
      <c r="LVQ134" s="281"/>
      <c r="LVR134" s="281"/>
      <c r="LVS134" s="281"/>
      <c r="LVT134" s="281"/>
      <c r="LVU134" s="281"/>
      <c r="LVV134" s="281"/>
      <c r="LVW134" s="281"/>
      <c r="LVX134" s="281"/>
      <c r="LVY134" s="281"/>
      <c r="LVZ134" s="281"/>
      <c r="LWA134" s="281"/>
      <c r="LWB134" s="281"/>
      <c r="LWC134" s="281"/>
      <c r="LWD134" s="281"/>
      <c r="LWE134" s="281"/>
      <c r="LWF134" s="281"/>
      <c r="LWG134" s="281"/>
      <c r="LWH134" s="281"/>
      <c r="LWI134" s="281"/>
      <c r="LWJ134" s="281"/>
      <c r="LWK134" s="281"/>
      <c r="LWL134" s="281"/>
      <c r="LWM134" s="281"/>
      <c r="LWN134" s="281"/>
      <c r="LWO134" s="281"/>
      <c r="LWP134" s="281"/>
      <c r="LWQ134" s="281"/>
      <c r="LWR134" s="281"/>
      <c r="LWS134" s="281"/>
      <c r="LWT134" s="281"/>
      <c r="LWU134" s="281"/>
      <c r="LWV134" s="281"/>
      <c r="LWW134" s="281"/>
      <c r="LWX134" s="281"/>
      <c r="LWY134" s="281"/>
      <c r="LWZ134" s="281"/>
      <c r="LXA134" s="281"/>
      <c r="LXB134" s="281"/>
      <c r="LXC134" s="281"/>
      <c r="LXD134" s="281"/>
      <c r="LXE134" s="281"/>
      <c r="LXF134" s="281"/>
      <c r="LXG134" s="281"/>
      <c r="LXH134" s="281"/>
      <c r="LXI134" s="281"/>
      <c r="LXJ134" s="281"/>
      <c r="LXK134" s="281"/>
      <c r="LXL134" s="281"/>
      <c r="LXM134" s="281"/>
      <c r="LXN134" s="281"/>
      <c r="LXO134" s="281"/>
      <c r="LXP134" s="281"/>
      <c r="LXQ134" s="281"/>
      <c r="LXR134" s="281"/>
      <c r="LXS134" s="281"/>
      <c r="LXT134" s="281"/>
      <c r="LXU134" s="281"/>
      <c r="LXV134" s="281"/>
      <c r="LXW134" s="281"/>
      <c r="LXX134" s="281"/>
      <c r="LXY134" s="281"/>
      <c r="LXZ134" s="281"/>
      <c r="LYA134" s="281"/>
      <c r="LYB134" s="281"/>
      <c r="LYC134" s="281"/>
      <c r="LYD134" s="281"/>
      <c r="LYE134" s="281"/>
      <c r="LYF134" s="281"/>
      <c r="LYG134" s="281"/>
      <c r="LYH134" s="281"/>
      <c r="LYI134" s="281"/>
      <c r="LYJ134" s="281"/>
      <c r="LYK134" s="281"/>
      <c r="LYL134" s="281"/>
      <c r="LYM134" s="281"/>
      <c r="LYN134" s="281"/>
      <c r="LYO134" s="281"/>
      <c r="LYP134" s="281"/>
      <c r="LYQ134" s="281"/>
      <c r="LYR134" s="281"/>
      <c r="LYS134" s="281"/>
      <c r="LYT134" s="281"/>
      <c r="LYU134" s="281"/>
      <c r="LYV134" s="281"/>
      <c r="LYW134" s="281"/>
      <c r="LYX134" s="281"/>
      <c r="LYY134" s="281"/>
      <c r="LYZ134" s="281"/>
      <c r="LZA134" s="281"/>
      <c r="LZB134" s="281"/>
      <c r="LZC134" s="281"/>
      <c r="LZD134" s="281"/>
      <c r="LZE134" s="281"/>
      <c r="LZF134" s="281"/>
      <c r="LZG134" s="281"/>
      <c r="LZH134" s="281"/>
      <c r="LZI134" s="281"/>
      <c r="LZJ134" s="281"/>
      <c r="LZK134" s="281"/>
      <c r="LZL134" s="281"/>
      <c r="LZM134" s="281"/>
      <c r="LZN134" s="281"/>
      <c r="LZO134" s="281"/>
      <c r="LZP134" s="281"/>
      <c r="LZQ134" s="281"/>
      <c r="LZR134" s="281"/>
      <c r="LZS134" s="281"/>
      <c r="LZT134" s="281"/>
      <c r="LZU134" s="281"/>
      <c r="LZV134" s="281"/>
      <c r="LZW134" s="281"/>
      <c r="LZX134" s="281"/>
      <c r="LZY134" s="281"/>
      <c r="LZZ134" s="281"/>
      <c r="MAA134" s="281"/>
      <c r="MAB134" s="281"/>
      <c r="MAC134" s="281"/>
      <c r="MAD134" s="281"/>
      <c r="MAE134" s="281"/>
      <c r="MAF134" s="281"/>
      <c r="MAG134" s="281"/>
      <c r="MAH134" s="281"/>
      <c r="MAI134" s="281"/>
      <c r="MAJ134" s="281"/>
      <c r="MAK134" s="281"/>
      <c r="MAL134" s="281"/>
      <c r="MAM134" s="281"/>
      <c r="MAN134" s="281"/>
      <c r="MAO134" s="281"/>
      <c r="MAP134" s="281"/>
      <c r="MAQ134" s="281"/>
      <c r="MAR134" s="281"/>
      <c r="MAS134" s="281"/>
      <c r="MAT134" s="281"/>
      <c r="MAU134" s="281"/>
      <c r="MAV134" s="281"/>
      <c r="MAW134" s="281"/>
      <c r="MAX134" s="281"/>
      <c r="MAY134" s="281"/>
      <c r="MAZ134" s="281"/>
      <c r="MBA134" s="281"/>
      <c r="MBB134" s="281"/>
      <c r="MBC134" s="281"/>
      <c r="MBD134" s="281"/>
      <c r="MBE134" s="281"/>
      <c r="MBF134" s="281"/>
      <c r="MBG134" s="281"/>
      <c r="MBH134" s="281"/>
      <c r="MBI134" s="281"/>
      <c r="MBJ134" s="281"/>
      <c r="MBK134" s="281"/>
      <c r="MBL134" s="281"/>
      <c r="MBM134" s="281"/>
      <c r="MBN134" s="281"/>
      <c r="MBO134" s="281"/>
      <c r="MBP134" s="281"/>
      <c r="MBQ134" s="281"/>
      <c r="MBR134" s="281"/>
      <c r="MBS134" s="281"/>
      <c r="MBT134" s="281"/>
      <c r="MBU134" s="281"/>
      <c r="MBV134" s="281"/>
      <c r="MBW134" s="281"/>
      <c r="MBX134" s="281"/>
      <c r="MBY134" s="281"/>
      <c r="MBZ134" s="281"/>
      <c r="MCA134" s="281"/>
      <c r="MCB134" s="281"/>
      <c r="MCC134" s="281"/>
      <c r="MCD134" s="281"/>
      <c r="MCE134" s="281"/>
      <c r="MCF134" s="281"/>
      <c r="MCG134" s="281"/>
      <c r="MCH134" s="281"/>
      <c r="MCI134" s="281"/>
      <c r="MCJ134" s="281"/>
      <c r="MCK134" s="281"/>
      <c r="MCL134" s="281"/>
      <c r="MCM134" s="281"/>
      <c r="MCN134" s="281"/>
      <c r="MCO134" s="281"/>
      <c r="MCP134" s="281"/>
      <c r="MCQ134" s="281"/>
      <c r="MCR134" s="281"/>
      <c r="MCS134" s="281"/>
      <c r="MCT134" s="281"/>
      <c r="MCU134" s="281"/>
      <c r="MCV134" s="281"/>
      <c r="MCW134" s="281"/>
      <c r="MCX134" s="281"/>
      <c r="MCY134" s="281"/>
      <c r="MCZ134" s="281"/>
      <c r="MDA134" s="281"/>
      <c r="MDB134" s="281"/>
      <c r="MDC134" s="281"/>
      <c r="MDD134" s="281"/>
      <c r="MDE134" s="281"/>
      <c r="MDF134" s="281"/>
      <c r="MDG134" s="281"/>
      <c r="MDH134" s="281"/>
      <c r="MDI134" s="281"/>
      <c r="MDJ134" s="281"/>
      <c r="MDK134" s="281"/>
      <c r="MDL134" s="281"/>
      <c r="MDM134" s="281"/>
      <c r="MDN134" s="281"/>
      <c r="MDO134" s="281"/>
      <c r="MDP134" s="281"/>
      <c r="MDQ134" s="281"/>
      <c r="MDR134" s="281"/>
      <c r="MDS134" s="281"/>
      <c r="MDT134" s="281"/>
      <c r="MDU134" s="281"/>
      <c r="MDV134" s="281"/>
      <c r="MDW134" s="281"/>
      <c r="MDX134" s="281"/>
      <c r="MDY134" s="281"/>
      <c r="MDZ134" s="281"/>
      <c r="MEA134" s="281"/>
      <c r="MEB134" s="281"/>
      <c r="MEC134" s="281"/>
      <c r="MED134" s="281"/>
      <c r="MEE134" s="281"/>
      <c r="MEF134" s="281"/>
      <c r="MEG134" s="281"/>
      <c r="MEH134" s="281"/>
      <c r="MEI134" s="281"/>
      <c r="MEJ134" s="281"/>
      <c r="MEK134" s="281"/>
      <c r="MEL134" s="281"/>
      <c r="MEM134" s="281"/>
      <c r="MEN134" s="281"/>
      <c r="MEO134" s="281"/>
      <c r="MEP134" s="281"/>
      <c r="MEQ134" s="281"/>
      <c r="MER134" s="281"/>
      <c r="MES134" s="281"/>
      <c r="MET134" s="281"/>
      <c r="MEU134" s="281"/>
      <c r="MEV134" s="281"/>
      <c r="MEW134" s="281"/>
      <c r="MEX134" s="281"/>
      <c r="MEY134" s="281"/>
      <c r="MEZ134" s="281"/>
      <c r="MFA134" s="281"/>
      <c r="MFB134" s="281"/>
      <c r="MFC134" s="281"/>
      <c r="MFD134" s="281"/>
      <c r="MFE134" s="281"/>
      <c r="MFF134" s="281"/>
      <c r="MFG134" s="281"/>
      <c r="MFH134" s="281"/>
      <c r="MFI134" s="281"/>
      <c r="MFJ134" s="281"/>
      <c r="MFK134" s="281"/>
      <c r="MFL134" s="281"/>
      <c r="MFM134" s="281"/>
      <c r="MFN134" s="281"/>
      <c r="MFO134" s="281"/>
      <c r="MFP134" s="281"/>
      <c r="MFQ134" s="281"/>
      <c r="MFR134" s="281"/>
      <c r="MFS134" s="281"/>
      <c r="MFT134" s="281"/>
      <c r="MFU134" s="281"/>
      <c r="MFV134" s="281"/>
      <c r="MFW134" s="281"/>
      <c r="MFX134" s="281"/>
      <c r="MFY134" s="281"/>
      <c r="MFZ134" s="281"/>
      <c r="MGA134" s="281"/>
      <c r="MGB134" s="281"/>
      <c r="MGC134" s="281"/>
      <c r="MGD134" s="281"/>
      <c r="MGE134" s="281"/>
      <c r="MGF134" s="281"/>
      <c r="MGG134" s="281"/>
      <c r="MGH134" s="281"/>
      <c r="MGI134" s="281"/>
      <c r="MGJ134" s="281"/>
      <c r="MGK134" s="281"/>
      <c r="MGL134" s="281"/>
      <c r="MGM134" s="281"/>
      <c r="MGN134" s="281"/>
      <c r="MGO134" s="281"/>
      <c r="MGP134" s="281"/>
      <c r="MGQ134" s="281"/>
      <c r="MGR134" s="281"/>
      <c r="MGS134" s="281"/>
      <c r="MGT134" s="281"/>
      <c r="MGU134" s="281"/>
      <c r="MGV134" s="281"/>
      <c r="MGW134" s="281"/>
      <c r="MGX134" s="281"/>
      <c r="MGY134" s="281"/>
      <c r="MGZ134" s="281"/>
      <c r="MHA134" s="281"/>
      <c r="MHB134" s="281"/>
      <c r="MHC134" s="281"/>
      <c r="MHD134" s="281"/>
      <c r="MHE134" s="281"/>
      <c r="MHF134" s="281"/>
      <c r="MHG134" s="281"/>
      <c r="MHH134" s="281"/>
      <c r="MHI134" s="281"/>
      <c r="MHJ134" s="281"/>
      <c r="MHK134" s="281"/>
      <c r="MHL134" s="281"/>
      <c r="MHM134" s="281"/>
      <c r="MHN134" s="281"/>
      <c r="MHO134" s="281"/>
      <c r="MHP134" s="281"/>
      <c r="MHQ134" s="281"/>
      <c r="MHR134" s="281"/>
      <c r="MHS134" s="281"/>
      <c r="MHT134" s="281"/>
      <c r="MHU134" s="281"/>
      <c r="MHV134" s="281"/>
      <c r="MHW134" s="281"/>
      <c r="MHX134" s="281"/>
      <c r="MHY134" s="281"/>
      <c r="MHZ134" s="281"/>
      <c r="MIA134" s="281"/>
      <c r="MIB134" s="281"/>
      <c r="MIC134" s="281"/>
      <c r="MID134" s="281"/>
      <c r="MIE134" s="281"/>
      <c r="MIF134" s="281"/>
      <c r="MIG134" s="281"/>
      <c r="MIH134" s="281"/>
      <c r="MII134" s="281"/>
      <c r="MIJ134" s="281"/>
      <c r="MIK134" s="281"/>
      <c r="MIL134" s="281"/>
      <c r="MIM134" s="281"/>
      <c r="MIN134" s="281"/>
      <c r="MIO134" s="281"/>
      <c r="MIP134" s="281"/>
      <c r="MIQ134" s="281"/>
      <c r="MIR134" s="281"/>
      <c r="MIS134" s="281"/>
      <c r="MIT134" s="281"/>
      <c r="MIU134" s="281"/>
      <c r="MIV134" s="281"/>
      <c r="MIW134" s="281"/>
      <c r="MIX134" s="281"/>
      <c r="MIY134" s="281"/>
      <c r="MIZ134" s="281"/>
      <c r="MJA134" s="281"/>
      <c r="MJB134" s="281"/>
      <c r="MJC134" s="281"/>
      <c r="MJD134" s="281"/>
      <c r="MJE134" s="281"/>
      <c r="MJF134" s="281"/>
      <c r="MJG134" s="281"/>
      <c r="MJH134" s="281"/>
      <c r="MJI134" s="281"/>
      <c r="MJJ134" s="281"/>
      <c r="MJK134" s="281"/>
      <c r="MJL134" s="281"/>
      <c r="MJM134" s="281"/>
      <c r="MJN134" s="281"/>
      <c r="MJO134" s="281"/>
      <c r="MJP134" s="281"/>
      <c r="MJQ134" s="281"/>
      <c r="MJR134" s="281"/>
      <c r="MJS134" s="281"/>
      <c r="MJT134" s="281"/>
      <c r="MJU134" s="281"/>
      <c r="MJV134" s="281"/>
      <c r="MJW134" s="281"/>
      <c r="MJX134" s="281"/>
      <c r="MJY134" s="281"/>
      <c r="MJZ134" s="281"/>
      <c r="MKA134" s="281"/>
      <c r="MKB134" s="281"/>
      <c r="MKC134" s="281"/>
      <c r="MKD134" s="281"/>
      <c r="MKE134" s="281"/>
      <c r="MKF134" s="281"/>
      <c r="MKG134" s="281"/>
      <c r="MKH134" s="281"/>
      <c r="MKI134" s="281"/>
      <c r="MKJ134" s="281"/>
      <c r="MKK134" s="281"/>
      <c r="MKL134" s="281"/>
      <c r="MKM134" s="281"/>
      <c r="MKN134" s="281"/>
      <c r="MKO134" s="281"/>
      <c r="MKP134" s="281"/>
      <c r="MKQ134" s="281"/>
      <c r="MKR134" s="281"/>
      <c r="MKS134" s="281"/>
      <c r="MKT134" s="281"/>
      <c r="MKU134" s="281"/>
      <c r="MKV134" s="281"/>
      <c r="MKW134" s="281"/>
      <c r="MKX134" s="281"/>
      <c r="MKY134" s="281"/>
      <c r="MKZ134" s="281"/>
      <c r="MLA134" s="281"/>
      <c r="MLB134" s="281"/>
      <c r="MLC134" s="281"/>
      <c r="MLD134" s="281"/>
      <c r="MLE134" s="281"/>
      <c r="MLF134" s="281"/>
      <c r="MLG134" s="281"/>
      <c r="MLH134" s="281"/>
      <c r="MLI134" s="281"/>
      <c r="MLJ134" s="281"/>
      <c r="MLK134" s="281"/>
      <c r="MLL134" s="281"/>
      <c r="MLM134" s="281"/>
      <c r="MLN134" s="281"/>
      <c r="MLO134" s="281"/>
      <c r="MLP134" s="281"/>
      <c r="MLQ134" s="281"/>
      <c r="MLR134" s="281"/>
      <c r="MLS134" s="281"/>
      <c r="MLT134" s="281"/>
      <c r="MLU134" s="281"/>
      <c r="MLV134" s="281"/>
      <c r="MLW134" s="281"/>
      <c r="MLX134" s="281"/>
      <c r="MLY134" s="281"/>
      <c r="MLZ134" s="281"/>
      <c r="MMA134" s="281"/>
      <c r="MMB134" s="281"/>
      <c r="MMC134" s="281"/>
      <c r="MMD134" s="281"/>
      <c r="MME134" s="281"/>
      <c r="MMF134" s="281"/>
      <c r="MMG134" s="281"/>
      <c r="MMH134" s="281"/>
      <c r="MMI134" s="281"/>
      <c r="MMJ134" s="281"/>
      <c r="MMK134" s="281"/>
      <c r="MML134" s="281"/>
      <c r="MMM134" s="281"/>
      <c r="MMN134" s="281"/>
      <c r="MMO134" s="281"/>
      <c r="MMP134" s="281"/>
      <c r="MMQ134" s="281"/>
      <c r="MMR134" s="281"/>
      <c r="MMS134" s="281"/>
      <c r="MMT134" s="281"/>
      <c r="MMU134" s="281"/>
      <c r="MMV134" s="281"/>
      <c r="MMW134" s="281"/>
      <c r="MMX134" s="281"/>
      <c r="MMY134" s="281"/>
      <c r="MMZ134" s="281"/>
      <c r="MNA134" s="281"/>
      <c r="MNB134" s="281"/>
      <c r="MNC134" s="281"/>
      <c r="MND134" s="281"/>
      <c r="MNE134" s="281"/>
      <c r="MNF134" s="281"/>
      <c r="MNG134" s="281"/>
      <c r="MNH134" s="281"/>
      <c r="MNI134" s="281"/>
      <c r="MNJ134" s="281"/>
      <c r="MNK134" s="281"/>
      <c r="MNL134" s="281"/>
      <c r="MNM134" s="281"/>
      <c r="MNN134" s="281"/>
      <c r="MNO134" s="281"/>
      <c r="MNP134" s="281"/>
      <c r="MNQ134" s="281"/>
      <c r="MNR134" s="281"/>
      <c r="MNS134" s="281"/>
      <c r="MNT134" s="281"/>
      <c r="MNU134" s="281"/>
      <c r="MNV134" s="281"/>
      <c r="MNW134" s="281"/>
      <c r="MNX134" s="281"/>
      <c r="MNY134" s="281"/>
      <c r="MNZ134" s="281"/>
      <c r="MOA134" s="281"/>
      <c r="MOB134" s="281"/>
      <c r="MOC134" s="281"/>
      <c r="MOD134" s="281"/>
      <c r="MOE134" s="281"/>
      <c r="MOF134" s="281"/>
      <c r="MOG134" s="281"/>
      <c r="MOH134" s="281"/>
      <c r="MOI134" s="281"/>
      <c r="MOJ134" s="281"/>
      <c r="MOK134" s="281"/>
      <c r="MOL134" s="281"/>
      <c r="MOM134" s="281"/>
      <c r="MON134" s="281"/>
      <c r="MOO134" s="281"/>
      <c r="MOP134" s="281"/>
      <c r="MOQ134" s="281"/>
      <c r="MOR134" s="281"/>
      <c r="MOS134" s="281"/>
      <c r="MOT134" s="281"/>
      <c r="MOU134" s="281"/>
      <c r="MOV134" s="281"/>
      <c r="MOW134" s="281"/>
      <c r="MOX134" s="281"/>
      <c r="MOY134" s="281"/>
      <c r="MOZ134" s="281"/>
      <c r="MPA134" s="281"/>
      <c r="MPB134" s="281"/>
      <c r="MPC134" s="281"/>
      <c r="MPD134" s="281"/>
      <c r="MPE134" s="281"/>
      <c r="MPF134" s="281"/>
      <c r="MPG134" s="281"/>
      <c r="MPH134" s="281"/>
      <c r="MPI134" s="281"/>
      <c r="MPJ134" s="281"/>
      <c r="MPK134" s="281"/>
      <c r="MPL134" s="281"/>
      <c r="MPM134" s="281"/>
      <c r="MPN134" s="281"/>
      <c r="MPO134" s="281"/>
      <c r="MPP134" s="281"/>
      <c r="MPQ134" s="281"/>
      <c r="MPR134" s="281"/>
      <c r="MPS134" s="281"/>
      <c r="MPT134" s="281"/>
      <c r="MPU134" s="281"/>
      <c r="MPV134" s="281"/>
      <c r="MPW134" s="281"/>
      <c r="MPX134" s="281"/>
      <c r="MPY134" s="281"/>
      <c r="MPZ134" s="281"/>
      <c r="MQA134" s="281"/>
      <c r="MQB134" s="281"/>
      <c r="MQC134" s="281"/>
      <c r="MQD134" s="281"/>
      <c r="MQE134" s="281"/>
      <c r="MQF134" s="281"/>
      <c r="MQG134" s="281"/>
      <c r="MQH134" s="281"/>
      <c r="MQI134" s="281"/>
      <c r="MQJ134" s="281"/>
      <c r="MQK134" s="281"/>
      <c r="MQL134" s="281"/>
      <c r="MQM134" s="281"/>
      <c r="MQN134" s="281"/>
      <c r="MQO134" s="281"/>
      <c r="MQP134" s="281"/>
      <c r="MQQ134" s="281"/>
      <c r="MQR134" s="281"/>
      <c r="MQS134" s="281"/>
      <c r="MQT134" s="281"/>
      <c r="MQU134" s="281"/>
      <c r="MQV134" s="281"/>
      <c r="MQW134" s="281"/>
      <c r="MQX134" s="281"/>
      <c r="MQY134" s="281"/>
      <c r="MQZ134" s="281"/>
      <c r="MRA134" s="281"/>
      <c r="MRB134" s="281"/>
      <c r="MRC134" s="281"/>
      <c r="MRD134" s="281"/>
      <c r="MRE134" s="281"/>
      <c r="MRF134" s="281"/>
      <c r="MRG134" s="281"/>
      <c r="MRH134" s="281"/>
      <c r="MRI134" s="281"/>
      <c r="MRJ134" s="281"/>
      <c r="MRK134" s="281"/>
      <c r="MRL134" s="281"/>
      <c r="MRM134" s="281"/>
      <c r="MRN134" s="281"/>
      <c r="MRO134" s="281"/>
      <c r="MRP134" s="281"/>
      <c r="MRQ134" s="281"/>
      <c r="MRR134" s="281"/>
      <c r="MRS134" s="281"/>
      <c r="MRT134" s="281"/>
      <c r="MRU134" s="281"/>
      <c r="MRV134" s="281"/>
      <c r="MRW134" s="281"/>
      <c r="MRX134" s="281"/>
      <c r="MRY134" s="281"/>
      <c r="MRZ134" s="281"/>
      <c r="MSA134" s="281"/>
      <c r="MSB134" s="281"/>
      <c r="MSC134" s="281"/>
      <c r="MSD134" s="281"/>
      <c r="MSE134" s="281"/>
      <c r="MSF134" s="281"/>
      <c r="MSG134" s="281"/>
      <c r="MSH134" s="281"/>
      <c r="MSI134" s="281"/>
      <c r="MSJ134" s="281"/>
      <c r="MSK134" s="281"/>
      <c r="MSL134" s="281"/>
      <c r="MSM134" s="281"/>
      <c r="MSN134" s="281"/>
      <c r="MSO134" s="281"/>
      <c r="MSP134" s="281"/>
      <c r="MSQ134" s="281"/>
      <c r="MSR134" s="281"/>
      <c r="MSS134" s="281"/>
      <c r="MST134" s="281"/>
      <c r="MSU134" s="281"/>
      <c r="MSV134" s="281"/>
      <c r="MSW134" s="281"/>
      <c r="MSX134" s="281"/>
      <c r="MSY134" s="281"/>
      <c r="MSZ134" s="281"/>
      <c r="MTA134" s="281"/>
      <c r="MTB134" s="281"/>
      <c r="MTC134" s="281"/>
      <c r="MTD134" s="281"/>
      <c r="MTE134" s="281"/>
      <c r="MTF134" s="281"/>
      <c r="MTG134" s="281"/>
      <c r="MTH134" s="281"/>
      <c r="MTI134" s="281"/>
      <c r="MTJ134" s="281"/>
      <c r="MTK134" s="281"/>
      <c r="MTL134" s="281"/>
      <c r="MTM134" s="281"/>
      <c r="MTN134" s="281"/>
      <c r="MTO134" s="281"/>
      <c r="MTP134" s="281"/>
      <c r="MTQ134" s="281"/>
      <c r="MTR134" s="281"/>
      <c r="MTS134" s="281"/>
      <c r="MTT134" s="281"/>
      <c r="MTU134" s="281"/>
      <c r="MTV134" s="281"/>
      <c r="MTW134" s="281"/>
      <c r="MTX134" s="281"/>
      <c r="MTY134" s="281"/>
      <c r="MTZ134" s="281"/>
      <c r="MUA134" s="281"/>
      <c r="MUB134" s="281"/>
      <c r="MUC134" s="281"/>
      <c r="MUD134" s="281"/>
      <c r="MUE134" s="281"/>
      <c r="MUF134" s="281"/>
      <c r="MUG134" s="281"/>
      <c r="MUH134" s="281"/>
      <c r="MUI134" s="281"/>
      <c r="MUJ134" s="281"/>
      <c r="MUK134" s="281"/>
      <c r="MUL134" s="281"/>
      <c r="MUM134" s="281"/>
      <c r="MUN134" s="281"/>
      <c r="MUO134" s="281"/>
      <c r="MUP134" s="281"/>
      <c r="MUQ134" s="281"/>
      <c r="MUR134" s="281"/>
      <c r="MUS134" s="281"/>
      <c r="MUT134" s="281"/>
      <c r="MUU134" s="281"/>
      <c r="MUV134" s="281"/>
      <c r="MUW134" s="281"/>
      <c r="MUX134" s="281"/>
      <c r="MUY134" s="281"/>
      <c r="MUZ134" s="281"/>
      <c r="MVA134" s="281"/>
      <c r="MVB134" s="281"/>
      <c r="MVC134" s="281"/>
      <c r="MVD134" s="281"/>
      <c r="MVE134" s="281"/>
      <c r="MVF134" s="281"/>
      <c r="MVG134" s="281"/>
      <c r="MVH134" s="281"/>
      <c r="MVI134" s="281"/>
      <c r="MVJ134" s="281"/>
      <c r="MVK134" s="281"/>
      <c r="MVL134" s="281"/>
      <c r="MVM134" s="281"/>
      <c r="MVN134" s="281"/>
      <c r="MVO134" s="281"/>
      <c r="MVP134" s="281"/>
      <c r="MVQ134" s="281"/>
      <c r="MVR134" s="281"/>
      <c r="MVS134" s="281"/>
      <c r="MVT134" s="281"/>
      <c r="MVU134" s="281"/>
      <c r="MVV134" s="281"/>
      <c r="MVW134" s="281"/>
      <c r="MVX134" s="281"/>
      <c r="MVY134" s="281"/>
      <c r="MVZ134" s="281"/>
      <c r="MWA134" s="281"/>
      <c r="MWB134" s="281"/>
      <c r="MWC134" s="281"/>
      <c r="MWD134" s="281"/>
      <c r="MWE134" s="281"/>
      <c r="MWF134" s="281"/>
      <c r="MWG134" s="281"/>
      <c r="MWH134" s="281"/>
      <c r="MWI134" s="281"/>
      <c r="MWJ134" s="281"/>
      <c r="MWK134" s="281"/>
      <c r="MWL134" s="281"/>
      <c r="MWM134" s="281"/>
      <c r="MWN134" s="281"/>
      <c r="MWO134" s="281"/>
      <c r="MWP134" s="281"/>
      <c r="MWQ134" s="281"/>
      <c r="MWR134" s="281"/>
      <c r="MWS134" s="281"/>
      <c r="MWT134" s="281"/>
      <c r="MWU134" s="281"/>
      <c r="MWV134" s="281"/>
      <c r="MWW134" s="281"/>
      <c r="MWX134" s="281"/>
      <c r="MWY134" s="281"/>
      <c r="MWZ134" s="281"/>
      <c r="MXA134" s="281"/>
      <c r="MXB134" s="281"/>
      <c r="MXC134" s="281"/>
      <c r="MXD134" s="281"/>
      <c r="MXE134" s="281"/>
      <c r="MXF134" s="281"/>
      <c r="MXG134" s="281"/>
      <c r="MXH134" s="281"/>
      <c r="MXI134" s="281"/>
      <c r="MXJ134" s="281"/>
      <c r="MXK134" s="281"/>
      <c r="MXL134" s="281"/>
      <c r="MXM134" s="281"/>
      <c r="MXN134" s="281"/>
      <c r="MXO134" s="281"/>
      <c r="MXP134" s="281"/>
      <c r="MXQ134" s="281"/>
      <c r="MXR134" s="281"/>
      <c r="MXS134" s="281"/>
      <c r="MXT134" s="281"/>
      <c r="MXU134" s="281"/>
      <c r="MXV134" s="281"/>
      <c r="MXW134" s="281"/>
      <c r="MXX134" s="281"/>
      <c r="MXY134" s="281"/>
      <c r="MXZ134" s="281"/>
      <c r="MYA134" s="281"/>
      <c r="MYB134" s="281"/>
      <c r="MYC134" s="281"/>
      <c r="MYD134" s="281"/>
      <c r="MYE134" s="281"/>
      <c r="MYF134" s="281"/>
      <c r="MYG134" s="281"/>
      <c r="MYH134" s="281"/>
      <c r="MYI134" s="281"/>
      <c r="MYJ134" s="281"/>
      <c r="MYK134" s="281"/>
      <c r="MYL134" s="281"/>
      <c r="MYM134" s="281"/>
      <c r="MYN134" s="281"/>
      <c r="MYO134" s="281"/>
      <c r="MYP134" s="281"/>
      <c r="MYQ134" s="281"/>
      <c r="MYR134" s="281"/>
      <c r="MYS134" s="281"/>
      <c r="MYT134" s="281"/>
      <c r="MYU134" s="281"/>
      <c r="MYV134" s="281"/>
      <c r="MYW134" s="281"/>
      <c r="MYX134" s="281"/>
      <c r="MYY134" s="281"/>
      <c r="MYZ134" s="281"/>
      <c r="MZA134" s="281"/>
      <c r="MZB134" s="281"/>
      <c r="MZC134" s="281"/>
      <c r="MZD134" s="281"/>
      <c r="MZE134" s="281"/>
      <c r="MZF134" s="281"/>
      <c r="MZG134" s="281"/>
      <c r="MZH134" s="281"/>
      <c r="MZI134" s="281"/>
      <c r="MZJ134" s="281"/>
      <c r="MZK134" s="281"/>
      <c r="MZL134" s="281"/>
      <c r="MZM134" s="281"/>
      <c r="MZN134" s="281"/>
      <c r="MZO134" s="281"/>
      <c r="MZP134" s="281"/>
      <c r="MZQ134" s="281"/>
      <c r="MZR134" s="281"/>
      <c r="MZS134" s="281"/>
      <c r="MZT134" s="281"/>
      <c r="MZU134" s="281"/>
      <c r="MZV134" s="281"/>
      <c r="MZW134" s="281"/>
      <c r="MZX134" s="281"/>
      <c r="MZY134" s="281"/>
      <c r="MZZ134" s="281"/>
      <c r="NAA134" s="281"/>
      <c r="NAB134" s="281"/>
      <c r="NAC134" s="281"/>
      <c r="NAD134" s="281"/>
      <c r="NAE134" s="281"/>
      <c r="NAF134" s="281"/>
      <c r="NAG134" s="281"/>
      <c r="NAH134" s="281"/>
      <c r="NAI134" s="281"/>
      <c r="NAJ134" s="281"/>
      <c r="NAK134" s="281"/>
      <c r="NAL134" s="281"/>
      <c r="NAM134" s="281"/>
      <c r="NAN134" s="281"/>
      <c r="NAO134" s="281"/>
      <c r="NAP134" s="281"/>
      <c r="NAQ134" s="281"/>
      <c r="NAR134" s="281"/>
      <c r="NAS134" s="281"/>
      <c r="NAT134" s="281"/>
      <c r="NAU134" s="281"/>
      <c r="NAV134" s="281"/>
      <c r="NAW134" s="281"/>
      <c r="NAX134" s="281"/>
      <c r="NAY134" s="281"/>
      <c r="NAZ134" s="281"/>
      <c r="NBA134" s="281"/>
      <c r="NBB134" s="281"/>
      <c r="NBC134" s="281"/>
      <c r="NBD134" s="281"/>
      <c r="NBE134" s="281"/>
      <c r="NBF134" s="281"/>
      <c r="NBG134" s="281"/>
      <c r="NBH134" s="281"/>
      <c r="NBI134" s="281"/>
      <c r="NBJ134" s="281"/>
      <c r="NBK134" s="281"/>
      <c r="NBL134" s="281"/>
      <c r="NBM134" s="281"/>
      <c r="NBN134" s="281"/>
      <c r="NBO134" s="281"/>
      <c r="NBP134" s="281"/>
      <c r="NBQ134" s="281"/>
      <c r="NBR134" s="281"/>
      <c r="NBS134" s="281"/>
      <c r="NBT134" s="281"/>
      <c r="NBU134" s="281"/>
      <c r="NBV134" s="281"/>
      <c r="NBW134" s="281"/>
      <c r="NBX134" s="281"/>
      <c r="NBY134" s="281"/>
      <c r="NBZ134" s="281"/>
      <c r="NCA134" s="281"/>
      <c r="NCB134" s="281"/>
      <c r="NCC134" s="281"/>
      <c r="NCD134" s="281"/>
      <c r="NCE134" s="281"/>
      <c r="NCF134" s="281"/>
      <c r="NCG134" s="281"/>
      <c r="NCH134" s="281"/>
      <c r="NCI134" s="281"/>
      <c r="NCJ134" s="281"/>
      <c r="NCK134" s="281"/>
      <c r="NCL134" s="281"/>
      <c r="NCM134" s="281"/>
      <c r="NCN134" s="281"/>
      <c r="NCO134" s="281"/>
      <c r="NCP134" s="281"/>
      <c r="NCQ134" s="281"/>
      <c r="NCR134" s="281"/>
      <c r="NCS134" s="281"/>
      <c r="NCT134" s="281"/>
      <c r="NCU134" s="281"/>
      <c r="NCV134" s="281"/>
      <c r="NCW134" s="281"/>
      <c r="NCX134" s="281"/>
      <c r="NCY134" s="281"/>
      <c r="NCZ134" s="281"/>
      <c r="NDA134" s="281"/>
      <c r="NDB134" s="281"/>
      <c r="NDC134" s="281"/>
      <c r="NDD134" s="281"/>
      <c r="NDE134" s="281"/>
      <c r="NDF134" s="281"/>
      <c r="NDG134" s="281"/>
      <c r="NDH134" s="281"/>
      <c r="NDI134" s="281"/>
      <c r="NDJ134" s="281"/>
      <c r="NDK134" s="281"/>
      <c r="NDL134" s="281"/>
      <c r="NDM134" s="281"/>
      <c r="NDN134" s="281"/>
      <c r="NDO134" s="281"/>
      <c r="NDP134" s="281"/>
      <c r="NDQ134" s="281"/>
      <c r="NDR134" s="281"/>
      <c r="NDS134" s="281"/>
      <c r="NDT134" s="281"/>
      <c r="NDU134" s="281"/>
      <c r="NDV134" s="281"/>
      <c r="NDW134" s="281"/>
      <c r="NDX134" s="281"/>
      <c r="NDY134" s="281"/>
      <c r="NDZ134" s="281"/>
      <c r="NEA134" s="281"/>
      <c r="NEB134" s="281"/>
      <c r="NEC134" s="281"/>
      <c r="NED134" s="281"/>
      <c r="NEE134" s="281"/>
      <c r="NEF134" s="281"/>
      <c r="NEG134" s="281"/>
      <c r="NEH134" s="281"/>
      <c r="NEI134" s="281"/>
      <c r="NEJ134" s="281"/>
      <c r="NEK134" s="281"/>
      <c r="NEL134" s="281"/>
      <c r="NEM134" s="281"/>
      <c r="NEN134" s="281"/>
      <c r="NEO134" s="281"/>
      <c r="NEP134" s="281"/>
      <c r="NEQ134" s="281"/>
      <c r="NER134" s="281"/>
      <c r="NES134" s="281"/>
      <c r="NET134" s="281"/>
      <c r="NEU134" s="281"/>
      <c r="NEV134" s="281"/>
      <c r="NEW134" s="281"/>
      <c r="NEX134" s="281"/>
      <c r="NEY134" s="281"/>
      <c r="NEZ134" s="281"/>
      <c r="NFA134" s="281"/>
      <c r="NFB134" s="281"/>
      <c r="NFC134" s="281"/>
      <c r="NFD134" s="281"/>
      <c r="NFE134" s="281"/>
      <c r="NFF134" s="281"/>
      <c r="NFG134" s="281"/>
      <c r="NFH134" s="281"/>
      <c r="NFI134" s="281"/>
      <c r="NFJ134" s="281"/>
      <c r="NFK134" s="281"/>
      <c r="NFL134" s="281"/>
      <c r="NFM134" s="281"/>
      <c r="NFN134" s="281"/>
      <c r="NFO134" s="281"/>
      <c r="NFP134" s="281"/>
      <c r="NFQ134" s="281"/>
      <c r="NFR134" s="281"/>
      <c r="NFS134" s="281"/>
      <c r="NFT134" s="281"/>
      <c r="NFU134" s="281"/>
      <c r="NFV134" s="281"/>
      <c r="NFW134" s="281"/>
      <c r="NFX134" s="281"/>
      <c r="NFY134" s="281"/>
      <c r="NFZ134" s="281"/>
      <c r="NGA134" s="281"/>
      <c r="NGB134" s="281"/>
      <c r="NGC134" s="281"/>
      <c r="NGD134" s="281"/>
      <c r="NGE134" s="281"/>
      <c r="NGF134" s="281"/>
      <c r="NGG134" s="281"/>
      <c r="NGH134" s="281"/>
      <c r="NGI134" s="281"/>
      <c r="NGJ134" s="281"/>
      <c r="NGK134" s="281"/>
      <c r="NGL134" s="281"/>
      <c r="NGM134" s="281"/>
      <c r="NGN134" s="281"/>
      <c r="NGO134" s="281"/>
      <c r="NGP134" s="281"/>
      <c r="NGQ134" s="281"/>
      <c r="NGR134" s="281"/>
      <c r="NGS134" s="281"/>
      <c r="NGT134" s="281"/>
      <c r="NGU134" s="281"/>
      <c r="NGV134" s="281"/>
      <c r="NGW134" s="281"/>
      <c r="NGX134" s="281"/>
      <c r="NGY134" s="281"/>
      <c r="NGZ134" s="281"/>
      <c r="NHA134" s="281"/>
      <c r="NHB134" s="281"/>
      <c r="NHC134" s="281"/>
      <c r="NHD134" s="281"/>
      <c r="NHE134" s="281"/>
      <c r="NHF134" s="281"/>
      <c r="NHG134" s="281"/>
      <c r="NHH134" s="281"/>
      <c r="NHI134" s="281"/>
      <c r="NHJ134" s="281"/>
      <c r="NHK134" s="281"/>
      <c r="NHL134" s="281"/>
      <c r="NHM134" s="281"/>
      <c r="NHN134" s="281"/>
      <c r="NHO134" s="281"/>
      <c r="NHP134" s="281"/>
      <c r="NHQ134" s="281"/>
      <c r="NHR134" s="281"/>
      <c r="NHS134" s="281"/>
      <c r="NHT134" s="281"/>
      <c r="NHU134" s="281"/>
      <c r="NHV134" s="281"/>
      <c r="NHW134" s="281"/>
      <c r="NHX134" s="281"/>
      <c r="NHY134" s="281"/>
      <c r="NHZ134" s="281"/>
      <c r="NIA134" s="281"/>
      <c r="NIB134" s="281"/>
      <c r="NIC134" s="281"/>
      <c r="NID134" s="281"/>
      <c r="NIE134" s="281"/>
      <c r="NIF134" s="281"/>
      <c r="NIG134" s="281"/>
      <c r="NIH134" s="281"/>
      <c r="NII134" s="281"/>
      <c r="NIJ134" s="281"/>
      <c r="NIK134" s="281"/>
      <c r="NIL134" s="281"/>
      <c r="NIM134" s="281"/>
      <c r="NIN134" s="281"/>
      <c r="NIO134" s="281"/>
      <c r="NIP134" s="281"/>
      <c r="NIQ134" s="281"/>
      <c r="NIR134" s="281"/>
      <c r="NIS134" s="281"/>
      <c r="NIT134" s="281"/>
      <c r="NIU134" s="281"/>
      <c r="NIV134" s="281"/>
      <c r="NIW134" s="281"/>
      <c r="NIX134" s="281"/>
      <c r="NIY134" s="281"/>
      <c r="NIZ134" s="281"/>
      <c r="NJA134" s="281"/>
      <c r="NJB134" s="281"/>
      <c r="NJC134" s="281"/>
      <c r="NJD134" s="281"/>
      <c r="NJE134" s="281"/>
      <c r="NJF134" s="281"/>
      <c r="NJG134" s="281"/>
      <c r="NJH134" s="281"/>
      <c r="NJI134" s="281"/>
      <c r="NJJ134" s="281"/>
      <c r="NJK134" s="281"/>
      <c r="NJL134" s="281"/>
      <c r="NJM134" s="281"/>
      <c r="NJN134" s="281"/>
      <c r="NJO134" s="281"/>
      <c r="NJP134" s="281"/>
      <c r="NJQ134" s="281"/>
      <c r="NJR134" s="281"/>
      <c r="NJS134" s="281"/>
      <c r="NJT134" s="281"/>
      <c r="NJU134" s="281"/>
      <c r="NJV134" s="281"/>
      <c r="NJW134" s="281"/>
      <c r="NJX134" s="281"/>
      <c r="NJY134" s="281"/>
      <c r="NJZ134" s="281"/>
      <c r="NKA134" s="281"/>
      <c r="NKB134" s="281"/>
      <c r="NKC134" s="281"/>
      <c r="NKD134" s="281"/>
      <c r="NKE134" s="281"/>
      <c r="NKF134" s="281"/>
      <c r="NKG134" s="281"/>
      <c r="NKH134" s="281"/>
      <c r="NKI134" s="281"/>
      <c r="NKJ134" s="281"/>
      <c r="NKK134" s="281"/>
      <c r="NKL134" s="281"/>
      <c r="NKM134" s="281"/>
      <c r="NKN134" s="281"/>
      <c r="NKO134" s="281"/>
      <c r="NKP134" s="281"/>
      <c r="NKQ134" s="281"/>
      <c r="NKR134" s="281"/>
      <c r="NKS134" s="281"/>
      <c r="NKT134" s="281"/>
      <c r="NKU134" s="281"/>
      <c r="NKV134" s="281"/>
      <c r="NKW134" s="281"/>
      <c r="NKX134" s="281"/>
      <c r="NKY134" s="281"/>
      <c r="NKZ134" s="281"/>
      <c r="NLA134" s="281"/>
      <c r="NLB134" s="281"/>
      <c r="NLC134" s="281"/>
      <c r="NLD134" s="281"/>
      <c r="NLE134" s="281"/>
      <c r="NLF134" s="281"/>
      <c r="NLG134" s="281"/>
      <c r="NLH134" s="281"/>
      <c r="NLI134" s="281"/>
      <c r="NLJ134" s="281"/>
      <c r="NLK134" s="281"/>
      <c r="NLL134" s="281"/>
      <c r="NLM134" s="281"/>
      <c r="NLN134" s="281"/>
      <c r="NLO134" s="281"/>
      <c r="NLP134" s="281"/>
      <c r="NLQ134" s="281"/>
      <c r="NLR134" s="281"/>
      <c r="NLS134" s="281"/>
      <c r="NLT134" s="281"/>
      <c r="NLU134" s="281"/>
      <c r="NLV134" s="281"/>
      <c r="NLW134" s="281"/>
      <c r="NLX134" s="281"/>
      <c r="NLY134" s="281"/>
      <c r="NLZ134" s="281"/>
      <c r="NMA134" s="281"/>
      <c r="NMB134" s="281"/>
      <c r="NMC134" s="281"/>
      <c r="NMD134" s="281"/>
      <c r="NME134" s="281"/>
      <c r="NMF134" s="281"/>
      <c r="NMG134" s="281"/>
      <c r="NMH134" s="281"/>
      <c r="NMI134" s="281"/>
      <c r="NMJ134" s="281"/>
      <c r="NMK134" s="281"/>
      <c r="NML134" s="281"/>
      <c r="NMM134" s="281"/>
      <c r="NMN134" s="281"/>
      <c r="NMO134" s="281"/>
      <c r="NMP134" s="281"/>
      <c r="NMQ134" s="281"/>
      <c r="NMR134" s="281"/>
      <c r="NMS134" s="281"/>
      <c r="NMT134" s="281"/>
      <c r="NMU134" s="281"/>
      <c r="NMV134" s="281"/>
      <c r="NMW134" s="281"/>
      <c r="NMX134" s="281"/>
      <c r="NMY134" s="281"/>
      <c r="NMZ134" s="281"/>
      <c r="NNA134" s="281"/>
      <c r="NNB134" s="281"/>
      <c r="NNC134" s="281"/>
      <c r="NND134" s="281"/>
      <c r="NNE134" s="281"/>
      <c r="NNF134" s="281"/>
      <c r="NNG134" s="281"/>
      <c r="NNH134" s="281"/>
      <c r="NNI134" s="281"/>
      <c r="NNJ134" s="281"/>
      <c r="NNK134" s="281"/>
      <c r="NNL134" s="281"/>
      <c r="NNM134" s="281"/>
      <c r="NNN134" s="281"/>
      <c r="NNO134" s="281"/>
      <c r="NNP134" s="281"/>
      <c r="NNQ134" s="281"/>
      <c r="NNR134" s="281"/>
      <c r="NNS134" s="281"/>
      <c r="NNT134" s="281"/>
      <c r="NNU134" s="281"/>
      <c r="NNV134" s="281"/>
      <c r="NNW134" s="281"/>
      <c r="NNX134" s="281"/>
      <c r="NNY134" s="281"/>
      <c r="NNZ134" s="281"/>
      <c r="NOA134" s="281"/>
      <c r="NOB134" s="281"/>
      <c r="NOC134" s="281"/>
      <c r="NOD134" s="281"/>
      <c r="NOE134" s="281"/>
      <c r="NOF134" s="281"/>
      <c r="NOG134" s="281"/>
      <c r="NOH134" s="281"/>
      <c r="NOI134" s="281"/>
      <c r="NOJ134" s="281"/>
      <c r="NOK134" s="281"/>
      <c r="NOL134" s="281"/>
      <c r="NOM134" s="281"/>
      <c r="NON134" s="281"/>
      <c r="NOO134" s="281"/>
      <c r="NOP134" s="281"/>
      <c r="NOQ134" s="281"/>
      <c r="NOR134" s="281"/>
      <c r="NOS134" s="281"/>
      <c r="NOT134" s="281"/>
      <c r="NOU134" s="281"/>
      <c r="NOV134" s="281"/>
      <c r="NOW134" s="281"/>
      <c r="NOX134" s="281"/>
      <c r="NOY134" s="281"/>
      <c r="NOZ134" s="281"/>
      <c r="NPA134" s="281"/>
      <c r="NPB134" s="281"/>
      <c r="NPC134" s="281"/>
      <c r="NPD134" s="281"/>
      <c r="NPE134" s="281"/>
      <c r="NPF134" s="281"/>
      <c r="NPG134" s="281"/>
      <c r="NPH134" s="281"/>
      <c r="NPI134" s="281"/>
      <c r="NPJ134" s="281"/>
      <c r="NPK134" s="281"/>
      <c r="NPL134" s="281"/>
      <c r="NPM134" s="281"/>
      <c r="NPN134" s="281"/>
      <c r="NPO134" s="281"/>
      <c r="NPP134" s="281"/>
      <c r="NPQ134" s="281"/>
      <c r="NPR134" s="281"/>
      <c r="NPS134" s="281"/>
      <c r="NPT134" s="281"/>
      <c r="NPU134" s="281"/>
      <c r="NPV134" s="281"/>
      <c r="NPW134" s="281"/>
      <c r="NPX134" s="281"/>
      <c r="NPY134" s="281"/>
      <c r="NPZ134" s="281"/>
      <c r="NQA134" s="281"/>
      <c r="NQB134" s="281"/>
      <c r="NQC134" s="281"/>
      <c r="NQD134" s="281"/>
      <c r="NQE134" s="281"/>
      <c r="NQF134" s="281"/>
      <c r="NQG134" s="281"/>
      <c r="NQH134" s="281"/>
      <c r="NQI134" s="281"/>
      <c r="NQJ134" s="281"/>
      <c r="NQK134" s="281"/>
      <c r="NQL134" s="281"/>
      <c r="NQM134" s="281"/>
      <c r="NQN134" s="281"/>
      <c r="NQO134" s="281"/>
      <c r="NQP134" s="281"/>
      <c r="NQQ134" s="281"/>
      <c r="NQR134" s="281"/>
      <c r="NQS134" s="281"/>
      <c r="NQT134" s="281"/>
      <c r="NQU134" s="281"/>
      <c r="NQV134" s="281"/>
      <c r="NQW134" s="281"/>
      <c r="NQX134" s="281"/>
      <c r="NQY134" s="281"/>
      <c r="NQZ134" s="281"/>
      <c r="NRA134" s="281"/>
      <c r="NRB134" s="281"/>
      <c r="NRC134" s="281"/>
      <c r="NRD134" s="281"/>
      <c r="NRE134" s="281"/>
      <c r="NRF134" s="281"/>
      <c r="NRG134" s="281"/>
      <c r="NRH134" s="281"/>
      <c r="NRI134" s="281"/>
      <c r="NRJ134" s="281"/>
      <c r="NRK134" s="281"/>
      <c r="NRL134" s="281"/>
      <c r="NRM134" s="281"/>
      <c r="NRN134" s="281"/>
      <c r="NRO134" s="281"/>
      <c r="NRP134" s="281"/>
      <c r="NRQ134" s="281"/>
      <c r="NRR134" s="281"/>
      <c r="NRS134" s="281"/>
      <c r="NRT134" s="281"/>
      <c r="NRU134" s="281"/>
      <c r="NRV134" s="281"/>
      <c r="NRW134" s="281"/>
      <c r="NRX134" s="281"/>
      <c r="NRY134" s="281"/>
      <c r="NRZ134" s="281"/>
      <c r="NSA134" s="281"/>
      <c r="NSB134" s="281"/>
      <c r="NSC134" s="281"/>
      <c r="NSD134" s="281"/>
      <c r="NSE134" s="281"/>
      <c r="NSF134" s="281"/>
      <c r="NSG134" s="281"/>
      <c r="NSH134" s="281"/>
      <c r="NSI134" s="281"/>
      <c r="NSJ134" s="281"/>
      <c r="NSK134" s="281"/>
      <c r="NSL134" s="281"/>
      <c r="NSM134" s="281"/>
      <c r="NSN134" s="281"/>
      <c r="NSO134" s="281"/>
      <c r="NSP134" s="281"/>
      <c r="NSQ134" s="281"/>
      <c r="NSR134" s="281"/>
      <c r="NSS134" s="281"/>
      <c r="NST134" s="281"/>
      <c r="NSU134" s="281"/>
      <c r="NSV134" s="281"/>
      <c r="NSW134" s="281"/>
      <c r="NSX134" s="281"/>
      <c r="NSY134" s="281"/>
      <c r="NSZ134" s="281"/>
      <c r="NTA134" s="281"/>
      <c r="NTB134" s="281"/>
      <c r="NTC134" s="281"/>
      <c r="NTD134" s="281"/>
      <c r="NTE134" s="281"/>
      <c r="NTF134" s="281"/>
      <c r="NTG134" s="281"/>
      <c r="NTH134" s="281"/>
      <c r="NTI134" s="281"/>
      <c r="NTJ134" s="281"/>
      <c r="NTK134" s="281"/>
      <c r="NTL134" s="281"/>
      <c r="NTM134" s="281"/>
      <c r="NTN134" s="281"/>
      <c r="NTO134" s="281"/>
      <c r="NTP134" s="281"/>
      <c r="NTQ134" s="281"/>
      <c r="NTR134" s="281"/>
      <c r="NTS134" s="281"/>
      <c r="NTT134" s="281"/>
      <c r="NTU134" s="281"/>
      <c r="NTV134" s="281"/>
      <c r="NTW134" s="281"/>
      <c r="NTX134" s="281"/>
      <c r="NTY134" s="281"/>
      <c r="NTZ134" s="281"/>
      <c r="NUA134" s="281"/>
      <c r="NUB134" s="281"/>
      <c r="NUC134" s="281"/>
      <c r="NUD134" s="281"/>
      <c r="NUE134" s="281"/>
      <c r="NUF134" s="281"/>
      <c r="NUG134" s="281"/>
      <c r="NUH134" s="281"/>
      <c r="NUI134" s="281"/>
      <c r="NUJ134" s="281"/>
      <c r="NUK134" s="281"/>
      <c r="NUL134" s="281"/>
      <c r="NUM134" s="281"/>
      <c r="NUN134" s="281"/>
      <c r="NUO134" s="281"/>
      <c r="NUP134" s="281"/>
      <c r="NUQ134" s="281"/>
      <c r="NUR134" s="281"/>
      <c r="NUS134" s="281"/>
      <c r="NUT134" s="281"/>
      <c r="NUU134" s="281"/>
      <c r="NUV134" s="281"/>
      <c r="NUW134" s="281"/>
      <c r="NUX134" s="281"/>
      <c r="NUY134" s="281"/>
      <c r="NUZ134" s="281"/>
      <c r="NVA134" s="281"/>
      <c r="NVB134" s="281"/>
      <c r="NVC134" s="281"/>
      <c r="NVD134" s="281"/>
      <c r="NVE134" s="281"/>
      <c r="NVF134" s="281"/>
      <c r="NVG134" s="281"/>
      <c r="NVH134" s="281"/>
      <c r="NVI134" s="281"/>
      <c r="NVJ134" s="281"/>
      <c r="NVK134" s="281"/>
      <c r="NVL134" s="281"/>
      <c r="NVM134" s="281"/>
      <c r="NVN134" s="281"/>
      <c r="NVO134" s="281"/>
      <c r="NVP134" s="281"/>
      <c r="NVQ134" s="281"/>
      <c r="NVR134" s="281"/>
      <c r="NVS134" s="281"/>
      <c r="NVT134" s="281"/>
      <c r="NVU134" s="281"/>
      <c r="NVV134" s="281"/>
      <c r="NVW134" s="281"/>
      <c r="NVX134" s="281"/>
      <c r="NVY134" s="281"/>
      <c r="NVZ134" s="281"/>
      <c r="NWA134" s="281"/>
      <c r="NWB134" s="281"/>
      <c r="NWC134" s="281"/>
      <c r="NWD134" s="281"/>
      <c r="NWE134" s="281"/>
      <c r="NWF134" s="281"/>
      <c r="NWG134" s="281"/>
      <c r="NWH134" s="281"/>
      <c r="NWI134" s="281"/>
      <c r="NWJ134" s="281"/>
      <c r="NWK134" s="281"/>
      <c r="NWL134" s="281"/>
      <c r="NWM134" s="281"/>
      <c r="NWN134" s="281"/>
      <c r="NWO134" s="281"/>
      <c r="NWP134" s="281"/>
      <c r="NWQ134" s="281"/>
      <c r="NWR134" s="281"/>
      <c r="NWS134" s="281"/>
      <c r="NWT134" s="281"/>
      <c r="NWU134" s="281"/>
      <c r="NWV134" s="281"/>
      <c r="NWW134" s="281"/>
      <c r="NWX134" s="281"/>
      <c r="NWY134" s="281"/>
      <c r="NWZ134" s="281"/>
      <c r="NXA134" s="281"/>
      <c r="NXB134" s="281"/>
      <c r="NXC134" s="281"/>
      <c r="NXD134" s="281"/>
      <c r="NXE134" s="281"/>
      <c r="NXF134" s="281"/>
      <c r="NXG134" s="281"/>
      <c r="NXH134" s="281"/>
      <c r="NXI134" s="281"/>
      <c r="NXJ134" s="281"/>
      <c r="NXK134" s="281"/>
      <c r="NXL134" s="281"/>
      <c r="NXM134" s="281"/>
      <c r="NXN134" s="281"/>
      <c r="NXO134" s="281"/>
      <c r="NXP134" s="281"/>
      <c r="NXQ134" s="281"/>
      <c r="NXR134" s="281"/>
      <c r="NXS134" s="281"/>
      <c r="NXT134" s="281"/>
      <c r="NXU134" s="281"/>
      <c r="NXV134" s="281"/>
      <c r="NXW134" s="281"/>
      <c r="NXX134" s="281"/>
      <c r="NXY134" s="281"/>
      <c r="NXZ134" s="281"/>
      <c r="NYA134" s="281"/>
      <c r="NYB134" s="281"/>
      <c r="NYC134" s="281"/>
      <c r="NYD134" s="281"/>
      <c r="NYE134" s="281"/>
      <c r="NYF134" s="281"/>
      <c r="NYG134" s="281"/>
      <c r="NYH134" s="281"/>
      <c r="NYI134" s="281"/>
      <c r="NYJ134" s="281"/>
      <c r="NYK134" s="281"/>
      <c r="NYL134" s="281"/>
      <c r="NYM134" s="281"/>
      <c r="NYN134" s="281"/>
      <c r="NYO134" s="281"/>
      <c r="NYP134" s="281"/>
      <c r="NYQ134" s="281"/>
      <c r="NYR134" s="281"/>
      <c r="NYS134" s="281"/>
      <c r="NYT134" s="281"/>
      <c r="NYU134" s="281"/>
      <c r="NYV134" s="281"/>
      <c r="NYW134" s="281"/>
      <c r="NYX134" s="281"/>
      <c r="NYY134" s="281"/>
      <c r="NYZ134" s="281"/>
      <c r="NZA134" s="281"/>
      <c r="NZB134" s="281"/>
      <c r="NZC134" s="281"/>
      <c r="NZD134" s="281"/>
      <c r="NZE134" s="281"/>
      <c r="NZF134" s="281"/>
      <c r="NZG134" s="281"/>
      <c r="NZH134" s="281"/>
      <c r="NZI134" s="281"/>
      <c r="NZJ134" s="281"/>
      <c r="NZK134" s="281"/>
      <c r="NZL134" s="281"/>
      <c r="NZM134" s="281"/>
      <c r="NZN134" s="281"/>
      <c r="NZO134" s="281"/>
      <c r="NZP134" s="281"/>
      <c r="NZQ134" s="281"/>
      <c r="NZR134" s="281"/>
      <c r="NZS134" s="281"/>
      <c r="NZT134" s="281"/>
      <c r="NZU134" s="281"/>
      <c r="NZV134" s="281"/>
      <c r="NZW134" s="281"/>
      <c r="NZX134" s="281"/>
      <c r="NZY134" s="281"/>
      <c r="NZZ134" s="281"/>
      <c r="OAA134" s="281"/>
      <c r="OAB134" s="281"/>
      <c r="OAC134" s="281"/>
      <c r="OAD134" s="281"/>
      <c r="OAE134" s="281"/>
      <c r="OAF134" s="281"/>
      <c r="OAG134" s="281"/>
      <c r="OAH134" s="281"/>
      <c r="OAI134" s="281"/>
      <c r="OAJ134" s="281"/>
      <c r="OAK134" s="281"/>
      <c r="OAL134" s="281"/>
      <c r="OAM134" s="281"/>
      <c r="OAN134" s="281"/>
      <c r="OAO134" s="281"/>
      <c r="OAP134" s="281"/>
      <c r="OAQ134" s="281"/>
      <c r="OAR134" s="281"/>
      <c r="OAS134" s="281"/>
      <c r="OAT134" s="281"/>
      <c r="OAU134" s="281"/>
      <c r="OAV134" s="281"/>
      <c r="OAW134" s="281"/>
      <c r="OAX134" s="281"/>
      <c r="OAY134" s="281"/>
      <c r="OAZ134" s="281"/>
      <c r="OBA134" s="281"/>
      <c r="OBB134" s="281"/>
      <c r="OBC134" s="281"/>
      <c r="OBD134" s="281"/>
      <c r="OBE134" s="281"/>
      <c r="OBF134" s="281"/>
      <c r="OBG134" s="281"/>
      <c r="OBH134" s="281"/>
      <c r="OBI134" s="281"/>
      <c r="OBJ134" s="281"/>
      <c r="OBK134" s="281"/>
      <c r="OBL134" s="281"/>
      <c r="OBM134" s="281"/>
      <c r="OBN134" s="281"/>
      <c r="OBO134" s="281"/>
      <c r="OBP134" s="281"/>
      <c r="OBQ134" s="281"/>
      <c r="OBR134" s="281"/>
      <c r="OBS134" s="281"/>
      <c r="OBT134" s="281"/>
      <c r="OBU134" s="281"/>
      <c r="OBV134" s="281"/>
      <c r="OBW134" s="281"/>
      <c r="OBX134" s="281"/>
      <c r="OBY134" s="281"/>
      <c r="OBZ134" s="281"/>
      <c r="OCA134" s="281"/>
      <c r="OCB134" s="281"/>
      <c r="OCC134" s="281"/>
      <c r="OCD134" s="281"/>
      <c r="OCE134" s="281"/>
      <c r="OCF134" s="281"/>
      <c r="OCG134" s="281"/>
      <c r="OCH134" s="281"/>
      <c r="OCI134" s="281"/>
      <c r="OCJ134" s="281"/>
      <c r="OCK134" s="281"/>
      <c r="OCL134" s="281"/>
      <c r="OCM134" s="281"/>
      <c r="OCN134" s="281"/>
      <c r="OCO134" s="281"/>
      <c r="OCP134" s="281"/>
      <c r="OCQ134" s="281"/>
      <c r="OCR134" s="281"/>
      <c r="OCS134" s="281"/>
      <c r="OCT134" s="281"/>
      <c r="OCU134" s="281"/>
      <c r="OCV134" s="281"/>
      <c r="OCW134" s="281"/>
      <c r="OCX134" s="281"/>
      <c r="OCY134" s="281"/>
      <c r="OCZ134" s="281"/>
      <c r="ODA134" s="281"/>
      <c r="ODB134" s="281"/>
      <c r="ODC134" s="281"/>
      <c r="ODD134" s="281"/>
      <c r="ODE134" s="281"/>
      <c r="ODF134" s="281"/>
      <c r="ODG134" s="281"/>
      <c r="ODH134" s="281"/>
      <c r="ODI134" s="281"/>
      <c r="ODJ134" s="281"/>
      <c r="ODK134" s="281"/>
      <c r="ODL134" s="281"/>
      <c r="ODM134" s="281"/>
      <c r="ODN134" s="281"/>
      <c r="ODO134" s="281"/>
      <c r="ODP134" s="281"/>
      <c r="ODQ134" s="281"/>
      <c r="ODR134" s="281"/>
      <c r="ODS134" s="281"/>
      <c r="ODT134" s="281"/>
      <c r="ODU134" s="281"/>
      <c r="ODV134" s="281"/>
      <c r="ODW134" s="281"/>
      <c r="ODX134" s="281"/>
      <c r="ODY134" s="281"/>
      <c r="ODZ134" s="281"/>
      <c r="OEA134" s="281"/>
      <c r="OEB134" s="281"/>
      <c r="OEC134" s="281"/>
      <c r="OED134" s="281"/>
      <c r="OEE134" s="281"/>
      <c r="OEF134" s="281"/>
      <c r="OEG134" s="281"/>
      <c r="OEH134" s="281"/>
      <c r="OEI134" s="281"/>
      <c r="OEJ134" s="281"/>
      <c r="OEK134" s="281"/>
      <c r="OEL134" s="281"/>
      <c r="OEM134" s="281"/>
      <c r="OEN134" s="281"/>
      <c r="OEO134" s="281"/>
      <c r="OEP134" s="281"/>
      <c r="OEQ134" s="281"/>
      <c r="OER134" s="281"/>
      <c r="OES134" s="281"/>
      <c r="OET134" s="281"/>
      <c r="OEU134" s="281"/>
      <c r="OEV134" s="281"/>
      <c r="OEW134" s="281"/>
      <c r="OEX134" s="281"/>
      <c r="OEY134" s="281"/>
      <c r="OEZ134" s="281"/>
      <c r="OFA134" s="281"/>
      <c r="OFB134" s="281"/>
      <c r="OFC134" s="281"/>
      <c r="OFD134" s="281"/>
      <c r="OFE134" s="281"/>
      <c r="OFF134" s="281"/>
      <c r="OFG134" s="281"/>
      <c r="OFH134" s="281"/>
      <c r="OFI134" s="281"/>
      <c r="OFJ134" s="281"/>
      <c r="OFK134" s="281"/>
      <c r="OFL134" s="281"/>
      <c r="OFM134" s="281"/>
      <c r="OFN134" s="281"/>
      <c r="OFO134" s="281"/>
      <c r="OFP134" s="281"/>
      <c r="OFQ134" s="281"/>
      <c r="OFR134" s="281"/>
      <c r="OFS134" s="281"/>
      <c r="OFT134" s="281"/>
      <c r="OFU134" s="281"/>
      <c r="OFV134" s="281"/>
      <c r="OFW134" s="281"/>
      <c r="OFX134" s="281"/>
      <c r="OFY134" s="281"/>
      <c r="OFZ134" s="281"/>
      <c r="OGA134" s="281"/>
      <c r="OGB134" s="281"/>
      <c r="OGC134" s="281"/>
      <c r="OGD134" s="281"/>
      <c r="OGE134" s="281"/>
      <c r="OGF134" s="281"/>
      <c r="OGG134" s="281"/>
      <c r="OGH134" s="281"/>
      <c r="OGI134" s="281"/>
      <c r="OGJ134" s="281"/>
      <c r="OGK134" s="281"/>
      <c r="OGL134" s="281"/>
      <c r="OGM134" s="281"/>
      <c r="OGN134" s="281"/>
      <c r="OGO134" s="281"/>
      <c r="OGP134" s="281"/>
      <c r="OGQ134" s="281"/>
      <c r="OGR134" s="281"/>
      <c r="OGS134" s="281"/>
      <c r="OGT134" s="281"/>
      <c r="OGU134" s="281"/>
      <c r="OGV134" s="281"/>
      <c r="OGW134" s="281"/>
      <c r="OGX134" s="281"/>
      <c r="OGY134" s="281"/>
      <c r="OGZ134" s="281"/>
      <c r="OHA134" s="281"/>
      <c r="OHB134" s="281"/>
      <c r="OHC134" s="281"/>
      <c r="OHD134" s="281"/>
      <c r="OHE134" s="281"/>
      <c r="OHF134" s="281"/>
      <c r="OHG134" s="281"/>
      <c r="OHH134" s="281"/>
      <c r="OHI134" s="281"/>
      <c r="OHJ134" s="281"/>
      <c r="OHK134" s="281"/>
      <c r="OHL134" s="281"/>
      <c r="OHM134" s="281"/>
      <c r="OHN134" s="281"/>
      <c r="OHO134" s="281"/>
      <c r="OHP134" s="281"/>
      <c r="OHQ134" s="281"/>
      <c r="OHR134" s="281"/>
      <c r="OHS134" s="281"/>
      <c r="OHT134" s="281"/>
      <c r="OHU134" s="281"/>
      <c r="OHV134" s="281"/>
      <c r="OHW134" s="281"/>
      <c r="OHX134" s="281"/>
      <c r="OHY134" s="281"/>
      <c r="OHZ134" s="281"/>
      <c r="OIA134" s="281"/>
      <c r="OIB134" s="281"/>
      <c r="OIC134" s="281"/>
      <c r="OID134" s="281"/>
      <c r="OIE134" s="281"/>
      <c r="OIF134" s="281"/>
      <c r="OIG134" s="281"/>
      <c r="OIH134" s="281"/>
      <c r="OII134" s="281"/>
      <c r="OIJ134" s="281"/>
      <c r="OIK134" s="281"/>
      <c r="OIL134" s="281"/>
      <c r="OIM134" s="281"/>
      <c r="OIN134" s="281"/>
      <c r="OIO134" s="281"/>
      <c r="OIP134" s="281"/>
      <c r="OIQ134" s="281"/>
      <c r="OIR134" s="281"/>
      <c r="OIS134" s="281"/>
      <c r="OIT134" s="281"/>
      <c r="OIU134" s="281"/>
      <c r="OIV134" s="281"/>
      <c r="OIW134" s="281"/>
      <c r="OIX134" s="281"/>
      <c r="OIY134" s="281"/>
      <c r="OIZ134" s="281"/>
      <c r="OJA134" s="281"/>
      <c r="OJB134" s="281"/>
      <c r="OJC134" s="281"/>
      <c r="OJD134" s="281"/>
      <c r="OJE134" s="281"/>
      <c r="OJF134" s="281"/>
      <c r="OJG134" s="281"/>
      <c r="OJH134" s="281"/>
      <c r="OJI134" s="281"/>
      <c r="OJJ134" s="281"/>
      <c r="OJK134" s="281"/>
      <c r="OJL134" s="281"/>
      <c r="OJM134" s="281"/>
      <c r="OJN134" s="281"/>
      <c r="OJO134" s="281"/>
      <c r="OJP134" s="281"/>
      <c r="OJQ134" s="281"/>
      <c r="OJR134" s="281"/>
      <c r="OJS134" s="281"/>
      <c r="OJT134" s="281"/>
      <c r="OJU134" s="281"/>
      <c r="OJV134" s="281"/>
      <c r="OJW134" s="281"/>
      <c r="OJX134" s="281"/>
      <c r="OJY134" s="281"/>
      <c r="OJZ134" s="281"/>
      <c r="OKA134" s="281"/>
      <c r="OKB134" s="281"/>
      <c r="OKC134" s="281"/>
      <c r="OKD134" s="281"/>
      <c r="OKE134" s="281"/>
      <c r="OKF134" s="281"/>
      <c r="OKG134" s="281"/>
      <c r="OKH134" s="281"/>
      <c r="OKI134" s="281"/>
      <c r="OKJ134" s="281"/>
      <c r="OKK134" s="281"/>
      <c r="OKL134" s="281"/>
      <c r="OKM134" s="281"/>
      <c r="OKN134" s="281"/>
      <c r="OKO134" s="281"/>
      <c r="OKP134" s="281"/>
      <c r="OKQ134" s="281"/>
      <c r="OKR134" s="281"/>
      <c r="OKS134" s="281"/>
      <c r="OKT134" s="281"/>
      <c r="OKU134" s="281"/>
      <c r="OKV134" s="281"/>
      <c r="OKW134" s="281"/>
      <c r="OKX134" s="281"/>
      <c r="OKY134" s="281"/>
      <c r="OKZ134" s="281"/>
      <c r="OLA134" s="281"/>
      <c r="OLB134" s="281"/>
      <c r="OLC134" s="281"/>
      <c r="OLD134" s="281"/>
      <c r="OLE134" s="281"/>
      <c r="OLF134" s="281"/>
      <c r="OLG134" s="281"/>
      <c r="OLH134" s="281"/>
      <c r="OLI134" s="281"/>
      <c r="OLJ134" s="281"/>
      <c r="OLK134" s="281"/>
      <c r="OLL134" s="281"/>
      <c r="OLM134" s="281"/>
      <c r="OLN134" s="281"/>
      <c r="OLO134" s="281"/>
      <c r="OLP134" s="281"/>
      <c r="OLQ134" s="281"/>
      <c r="OLR134" s="281"/>
      <c r="OLS134" s="281"/>
      <c r="OLT134" s="281"/>
      <c r="OLU134" s="281"/>
      <c r="OLV134" s="281"/>
      <c r="OLW134" s="281"/>
      <c r="OLX134" s="281"/>
      <c r="OLY134" s="281"/>
      <c r="OLZ134" s="281"/>
      <c r="OMA134" s="281"/>
      <c r="OMB134" s="281"/>
      <c r="OMC134" s="281"/>
      <c r="OMD134" s="281"/>
      <c r="OME134" s="281"/>
      <c r="OMF134" s="281"/>
      <c r="OMG134" s="281"/>
      <c r="OMH134" s="281"/>
      <c r="OMI134" s="281"/>
      <c r="OMJ134" s="281"/>
      <c r="OMK134" s="281"/>
      <c r="OML134" s="281"/>
      <c r="OMM134" s="281"/>
      <c r="OMN134" s="281"/>
      <c r="OMO134" s="281"/>
      <c r="OMP134" s="281"/>
      <c r="OMQ134" s="281"/>
      <c r="OMR134" s="281"/>
      <c r="OMS134" s="281"/>
      <c r="OMT134" s="281"/>
      <c r="OMU134" s="281"/>
      <c r="OMV134" s="281"/>
      <c r="OMW134" s="281"/>
      <c r="OMX134" s="281"/>
      <c r="OMY134" s="281"/>
      <c r="OMZ134" s="281"/>
      <c r="ONA134" s="281"/>
      <c r="ONB134" s="281"/>
      <c r="ONC134" s="281"/>
      <c r="OND134" s="281"/>
      <c r="ONE134" s="281"/>
      <c r="ONF134" s="281"/>
      <c r="ONG134" s="281"/>
      <c r="ONH134" s="281"/>
      <c r="ONI134" s="281"/>
      <c r="ONJ134" s="281"/>
      <c r="ONK134" s="281"/>
      <c r="ONL134" s="281"/>
      <c r="ONM134" s="281"/>
      <c r="ONN134" s="281"/>
      <c r="ONO134" s="281"/>
      <c r="ONP134" s="281"/>
      <c r="ONQ134" s="281"/>
      <c r="ONR134" s="281"/>
      <c r="ONS134" s="281"/>
      <c r="ONT134" s="281"/>
      <c r="ONU134" s="281"/>
      <c r="ONV134" s="281"/>
      <c r="ONW134" s="281"/>
      <c r="ONX134" s="281"/>
      <c r="ONY134" s="281"/>
      <c r="ONZ134" s="281"/>
      <c r="OOA134" s="281"/>
      <c r="OOB134" s="281"/>
      <c r="OOC134" s="281"/>
      <c r="OOD134" s="281"/>
      <c r="OOE134" s="281"/>
      <c r="OOF134" s="281"/>
      <c r="OOG134" s="281"/>
      <c r="OOH134" s="281"/>
      <c r="OOI134" s="281"/>
      <c r="OOJ134" s="281"/>
      <c r="OOK134" s="281"/>
      <c r="OOL134" s="281"/>
      <c r="OOM134" s="281"/>
      <c r="OON134" s="281"/>
      <c r="OOO134" s="281"/>
      <c r="OOP134" s="281"/>
      <c r="OOQ134" s="281"/>
      <c r="OOR134" s="281"/>
      <c r="OOS134" s="281"/>
      <c r="OOT134" s="281"/>
      <c r="OOU134" s="281"/>
      <c r="OOV134" s="281"/>
      <c r="OOW134" s="281"/>
      <c r="OOX134" s="281"/>
      <c r="OOY134" s="281"/>
      <c r="OOZ134" s="281"/>
      <c r="OPA134" s="281"/>
      <c r="OPB134" s="281"/>
      <c r="OPC134" s="281"/>
      <c r="OPD134" s="281"/>
      <c r="OPE134" s="281"/>
      <c r="OPF134" s="281"/>
      <c r="OPG134" s="281"/>
      <c r="OPH134" s="281"/>
      <c r="OPI134" s="281"/>
      <c r="OPJ134" s="281"/>
      <c r="OPK134" s="281"/>
      <c r="OPL134" s="281"/>
      <c r="OPM134" s="281"/>
      <c r="OPN134" s="281"/>
      <c r="OPO134" s="281"/>
      <c r="OPP134" s="281"/>
      <c r="OPQ134" s="281"/>
      <c r="OPR134" s="281"/>
      <c r="OPS134" s="281"/>
      <c r="OPT134" s="281"/>
      <c r="OPU134" s="281"/>
      <c r="OPV134" s="281"/>
      <c r="OPW134" s="281"/>
      <c r="OPX134" s="281"/>
      <c r="OPY134" s="281"/>
      <c r="OPZ134" s="281"/>
      <c r="OQA134" s="281"/>
      <c r="OQB134" s="281"/>
      <c r="OQC134" s="281"/>
      <c r="OQD134" s="281"/>
      <c r="OQE134" s="281"/>
      <c r="OQF134" s="281"/>
      <c r="OQG134" s="281"/>
      <c r="OQH134" s="281"/>
      <c r="OQI134" s="281"/>
      <c r="OQJ134" s="281"/>
      <c r="OQK134" s="281"/>
      <c r="OQL134" s="281"/>
      <c r="OQM134" s="281"/>
      <c r="OQN134" s="281"/>
      <c r="OQO134" s="281"/>
      <c r="OQP134" s="281"/>
      <c r="OQQ134" s="281"/>
      <c r="OQR134" s="281"/>
      <c r="OQS134" s="281"/>
      <c r="OQT134" s="281"/>
      <c r="OQU134" s="281"/>
      <c r="OQV134" s="281"/>
      <c r="OQW134" s="281"/>
      <c r="OQX134" s="281"/>
      <c r="OQY134" s="281"/>
      <c r="OQZ134" s="281"/>
      <c r="ORA134" s="281"/>
      <c r="ORB134" s="281"/>
      <c r="ORC134" s="281"/>
      <c r="ORD134" s="281"/>
      <c r="ORE134" s="281"/>
      <c r="ORF134" s="281"/>
      <c r="ORG134" s="281"/>
      <c r="ORH134" s="281"/>
      <c r="ORI134" s="281"/>
      <c r="ORJ134" s="281"/>
      <c r="ORK134" s="281"/>
      <c r="ORL134" s="281"/>
      <c r="ORM134" s="281"/>
      <c r="ORN134" s="281"/>
      <c r="ORO134" s="281"/>
      <c r="ORP134" s="281"/>
      <c r="ORQ134" s="281"/>
      <c r="ORR134" s="281"/>
      <c r="ORS134" s="281"/>
      <c r="ORT134" s="281"/>
      <c r="ORU134" s="281"/>
      <c r="ORV134" s="281"/>
      <c r="ORW134" s="281"/>
      <c r="ORX134" s="281"/>
      <c r="ORY134" s="281"/>
      <c r="ORZ134" s="281"/>
      <c r="OSA134" s="281"/>
      <c r="OSB134" s="281"/>
      <c r="OSC134" s="281"/>
      <c r="OSD134" s="281"/>
      <c r="OSE134" s="281"/>
      <c r="OSF134" s="281"/>
      <c r="OSG134" s="281"/>
      <c r="OSH134" s="281"/>
      <c r="OSI134" s="281"/>
      <c r="OSJ134" s="281"/>
      <c r="OSK134" s="281"/>
      <c r="OSL134" s="281"/>
      <c r="OSM134" s="281"/>
      <c r="OSN134" s="281"/>
      <c r="OSO134" s="281"/>
      <c r="OSP134" s="281"/>
      <c r="OSQ134" s="281"/>
      <c r="OSR134" s="281"/>
      <c r="OSS134" s="281"/>
      <c r="OST134" s="281"/>
      <c r="OSU134" s="281"/>
      <c r="OSV134" s="281"/>
      <c r="OSW134" s="281"/>
      <c r="OSX134" s="281"/>
      <c r="OSY134" s="281"/>
      <c r="OSZ134" s="281"/>
      <c r="OTA134" s="281"/>
      <c r="OTB134" s="281"/>
      <c r="OTC134" s="281"/>
      <c r="OTD134" s="281"/>
      <c r="OTE134" s="281"/>
      <c r="OTF134" s="281"/>
      <c r="OTG134" s="281"/>
      <c r="OTH134" s="281"/>
      <c r="OTI134" s="281"/>
      <c r="OTJ134" s="281"/>
      <c r="OTK134" s="281"/>
      <c r="OTL134" s="281"/>
      <c r="OTM134" s="281"/>
      <c r="OTN134" s="281"/>
      <c r="OTO134" s="281"/>
      <c r="OTP134" s="281"/>
      <c r="OTQ134" s="281"/>
      <c r="OTR134" s="281"/>
      <c r="OTS134" s="281"/>
      <c r="OTT134" s="281"/>
      <c r="OTU134" s="281"/>
      <c r="OTV134" s="281"/>
      <c r="OTW134" s="281"/>
      <c r="OTX134" s="281"/>
      <c r="OTY134" s="281"/>
      <c r="OTZ134" s="281"/>
      <c r="OUA134" s="281"/>
      <c r="OUB134" s="281"/>
      <c r="OUC134" s="281"/>
      <c r="OUD134" s="281"/>
      <c r="OUE134" s="281"/>
      <c r="OUF134" s="281"/>
      <c r="OUG134" s="281"/>
      <c r="OUH134" s="281"/>
      <c r="OUI134" s="281"/>
      <c r="OUJ134" s="281"/>
      <c r="OUK134" s="281"/>
      <c r="OUL134" s="281"/>
      <c r="OUM134" s="281"/>
      <c r="OUN134" s="281"/>
      <c r="OUO134" s="281"/>
      <c r="OUP134" s="281"/>
      <c r="OUQ134" s="281"/>
      <c r="OUR134" s="281"/>
      <c r="OUS134" s="281"/>
      <c r="OUT134" s="281"/>
      <c r="OUU134" s="281"/>
      <c r="OUV134" s="281"/>
      <c r="OUW134" s="281"/>
      <c r="OUX134" s="281"/>
      <c r="OUY134" s="281"/>
      <c r="OUZ134" s="281"/>
      <c r="OVA134" s="281"/>
      <c r="OVB134" s="281"/>
      <c r="OVC134" s="281"/>
      <c r="OVD134" s="281"/>
      <c r="OVE134" s="281"/>
      <c r="OVF134" s="281"/>
      <c r="OVG134" s="281"/>
      <c r="OVH134" s="281"/>
      <c r="OVI134" s="281"/>
      <c r="OVJ134" s="281"/>
      <c r="OVK134" s="281"/>
      <c r="OVL134" s="281"/>
      <c r="OVM134" s="281"/>
      <c r="OVN134" s="281"/>
      <c r="OVO134" s="281"/>
      <c r="OVP134" s="281"/>
      <c r="OVQ134" s="281"/>
      <c r="OVR134" s="281"/>
      <c r="OVS134" s="281"/>
      <c r="OVT134" s="281"/>
      <c r="OVU134" s="281"/>
      <c r="OVV134" s="281"/>
      <c r="OVW134" s="281"/>
      <c r="OVX134" s="281"/>
      <c r="OVY134" s="281"/>
      <c r="OVZ134" s="281"/>
      <c r="OWA134" s="281"/>
      <c r="OWB134" s="281"/>
      <c r="OWC134" s="281"/>
      <c r="OWD134" s="281"/>
      <c r="OWE134" s="281"/>
      <c r="OWF134" s="281"/>
      <c r="OWG134" s="281"/>
      <c r="OWH134" s="281"/>
      <c r="OWI134" s="281"/>
      <c r="OWJ134" s="281"/>
      <c r="OWK134" s="281"/>
      <c r="OWL134" s="281"/>
      <c r="OWM134" s="281"/>
      <c r="OWN134" s="281"/>
      <c r="OWO134" s="281"/>
      <c r="OWP134" s="281"/>
      <c r="OWQ134" s="281"/>
      <c r="OWR134" s="281"/>
      <c r="OWS134" s="281"/>
      <c r="OWT134" s="281"/>
      <c r="OWU134" s="281"/>
      <c r="OWV134" s="281"/>
      <c r="OWW134" s="281"/>
      <c r="OWX134" s="281"/>
      <c r="OWY134" s="281"/>
      <c r="OWZ134" s="281"/>
      <c r="OXA134" s="281"/>
      <c r="OXB134" s="281"/>
      <c r="OXC134" s="281"/>
      <c r="OXD134" s="281"/>
      <c r="OXE134" s="281"/>
      <c r="OXF134" s="281"/>
      <c r="OXG134" s="281"/>
      <c r="OXH134" s="281"/>
      <c r="OXI134" s="281"/>
      <c r="OXJ134" s="281"/>
      <c r="OXK134" s="281"/>
      <c r="OXL134" s="281"/>
      <c r="OXM134" s="281"/>
      <c r="OXN134" s="281"/>
      <c r="OXO134" s="281"/>
      <c r="OXP134" s="281"/>
      <c r="OXQ134" s="281"/>
      <c r="OXR134" s="281"/>
      <c r="OXS134" s="281"/>
      <c r="OXT134" s="281"/>
      <c r="OXU134" s="281"/>
      <c r="OXV134" s="281"/>
      <c r="OXW134" s="281"/>
      <c r="OXX134" s="281"/>
      <c r="OXY134" s="281"/>
      <c r="OXZ134" s="281"/>
      <c r="OYA134" s="281"/>
      <c r="OYB134" s="281"/>
      <c r="OYC134" s="281"/>
      <c r="OYD134" s="281"/>
      <c r="OYE134" s="281"/>
      <c r="OYF134" s="281"/>
      <c r="OYG134" s="281"/>
      <c r="OYH134" s="281"/>
      <c r="OYI134" s="281"/>
      <c r="OYJ134" s="281"/>
      <c r="OYK134" s="281"/>
      <c r="OYL134" s="281"/>
      <c r="OYM134" s="281"/>
      <c r="OYN134" s="281"/>
      <c r="OYO134" s="281"/>
      <c r="OYP134" s="281"/>
      <c r="OYQ134" s="281"/>
      <c r="OYR134" s="281"/>
      <c r="OYS134" s="281"/>
      <c r="OYT134" s="281"/>
      <c r="OYU134" s="281"/>
      <c r="OYV134" s="281"/>
      <c r="OYW134" s="281"/>
      <c r="OYX134" s="281"/>
      <c r="OYY134" s="281"/>
      <c r="OYZ134" s="281"/>
      <c r="OZA134" s="281"/>
      <c r="OZB134" s="281"/>
      <c r="OZC134" s="281"/>
      <c r="OZD134" s="281"/>
      <c r="OZE134" s="281"/>
      <c r="OZF134" s="281"/>
      <c r="OZG134" s="281"/>
      <c r="OZH134" s="281"/>
      <c r="OZI134" s="281"/>
      <c r="OZJ134" s="281"/>
      <c r="OZK134" s="281"/>
      <c r="OZL134" s="281"/>
      <c r="OZM134" s="281"/>
      <c r="OZN134" s="281"/>
      <c r="OZO134" s="281"/>
      <c r="OZP134" s="281"/>
      <c r="OZQ134" s="281"/>
      <c r="OZR134" s="281"/>
      <c r="OZS134" s="281"/>
      <c r="OZT134" s="281"/>
      <c r="OZU134" s="281"/>
      <c r="OZV134" s="281"/>
      <c r="OZW134" s="281"/>
      <c r="OZX134" s="281"/>
      <c r="OZY134" s="281"/>
      <c r="OZZ134" s="281"/>
      <c r="PAA134" s="281"/>
      <c r="PAB134" s="281"/>
      <c r="PAC134" s="281"/>
      <c r="PAD134" s="281"/>
      <c r="PAE134" s="281"/>
      <c r="PAF134" s="281"/>
      <c r="PAG134" s="281"/>
      <c r="PAH134" s="281"/>
      <c r="PAI134" s="281"/>
      <c r="PAJ134" s="281"/>
      <c r="PAK134" s="281"/>
      <c r="PAL134" s="281"/>
      <c r="PAM134" s="281"/>
      <c r="PAN134" s="281"/>
      <c r="PAO134" s="281"/>
      <c r="PAP134" s="281"/>
      <c r="PAQ134" s="281"/>
      <c r="PAR134" s="281"/>
      <c r="PAS134" s="281"/>
      <c r="PAT134" s="281"/>
      <c r="PAU134" s="281"/>
      <c r="PAV134" s="281"/>
      <c r="PAW134" s="281"/>
      <c r="PAX134" s="281"/>
      <c r="PAY134" s="281"/>
      <c r="PAZ134" s="281"/>
      <c r="PBA134" s="281"/>
      <c r="PBB134" s="281"/>
      <c r="PBC134" s="281"/>
      <c r="PBD134" s="281"/>
      <c r="PBE134" s="281"/>
      <c r="PBF134" s="281"/>
      <c r="PBG134" s="281"/>
      <c r="PBH134" s="281"/>
      <c r="PBI134" s="281"/>
      <c r="PBJ134" s="281"/>
      <c r="PBK134" s="281"/>
      <c r="PBL134" s="281"/>
      <c r="PBM134" s="281"/>
      <c r="PBN134" s="281"/>
      <c r="PBO134" s="281"/>
      <c r="PBP134" s="281"/>
      <c r="PBQ134" s="281"/>
      <c r="PBR134" s="281"/>
      <c r="PBS134" s="281"/>
      <c r="PBT134" s="281"/>
      <c r="PBU134" s="281"/>
      <c r="PBV134" s="281"/>
      <c r="PBW134" s="281"/>
      <c r="PBX134" s="281"/>
      <c r="PBY134" s="281"/>
      <c r="PBZ134" s="281"/>
      <c r="PCA134" s="281"/>
      <c r="PCB134" s="281"/>
      <c r="PCC134" s="281"/>
      <c r="PCD134" s="281"/>
      <c r="PCE134" s="281"/>
      <c r="PCF134" s="281"/>
      <c r="PCG134" s="281"/>
      <c r="PCH134" s="281"/>
      <c r="PCI134" s="281"/>
      <c r="PCJ134" s="281"/>
      <c r="PCK134" s="281"/>
      <c r="PCL134" s="281"/>
      <c r="PCM134" s="281"/>
      <c r="PCN134" s="281"/>
      <c r="PCO134" s="281"/>
      <c r="PCP134" s="281"/>
      <c r="PCQ134" s="281"/>
      <c r="PCR134" s="281"/>
      <c r="PCS134" s="281"/>
      <c r="PCT134" s="281"/>
      <c r="PCU134" s="281"/>
      <c r="PCV134" s="281"/>
      <c r="PCW134" s="281"/>
      <c r="PCX134" s="281"/>
      <c r="PCY134" s="281"/>
      <c r="PCZ134" s="281"/>
      <c r="PDA134" s="281"/>
      <c r="PDB134" s="281"/>
      <c r="PDC134" s="281"/>
      <c r="PDD134" s="281"/>
      <c r="PDE134" s="281"/>
      <c r="PDF134" s="281"/>
      <c r="PDG134" s="281"/>
      <c r="PDH134" s="281"/>
      <c r="PDI134" s="281"/>
      <c r="PDJ134" s="281"/>
      <c r="PDK134" s="281"/>
      <c r="PDL134" s="281"/>
      <c r="PDM134" s="281"/>
      <c r="PDN134" s="281"/>
      <c r="PDO134" s="281"/>
      <c r="PDP134" s="281"/>
      <c r="PDQ134" s="281"/>
      <c r="PDR134" s="281"/>
      <c r="PDS134" s="281"/>
      <c r="PDT134" s="281"/>
      <c r="PDU134" s="281"/>
      <c r="PDV134" s="281"/>
      <c r="PDW134" s="281"/>
      <c r="PDX134" s="281"/>
      <c r="PDY134" s="281"/>
      <c r="PDZ134" s="281"/>
      <c r="PEA134" s="281"/>
      <c r="PEB134" s="281"/>
      <c r="PEC134" s="281"/>
      <c r="PED134" s="281"/>
      <c r="PEE134" s="281"/>
      <c r="PEF134" s="281"/>
      <c r="PEG134" s="281"/>
      <c r="PEH134" s="281"/>
      <c r="PEI134" s="281"/>
      <c r="PEJ134" s="281"/>
      <c r="PEK134" s="281"/>
      <c r="PEL134" s="281"/>
      <c r="PEM134" s="281"/>
      <c r="PEN134" s="281"/>
      <c r="PEO134" s="281"/>
      <c r="PEP134" s="281"/>
      <c r="PEQ134" s="281"/>
      <c r="PER134" s="281"/>
      <c r="PES134" s="281"/>
      <c r="PET134" s="281"/>
      <c r="PEU134" s="281"/>
      <c r="PEV134" s="281"/>
      <c r="PEW134" s="281"/>
      <c r="PEX134" s="281"/>
      <c r="PEY134" s="281"/>
      <c r="PEZ134" s="281"/>
      <c r="PFA134" s="281"/>
      <c r="PFB134" s="281"/>
      <c r="PFC134" s="281"/>
      <c r="PFD134" s="281"/>
      <c r="PFE134" s="281"/>
      <c r="PFF134" s="281"/>
      <c r="PFG134" s="281"/>
      <c r="PFH134" s="281"/>
      <c r="PFI134" s="281"/>
      <c r="PFJ134" s="281"/>
      <c r="PFK134" s="281"/>
      <c r="PFL134" s="281"/>
      <c r="PFM134" s="281"/>
      <c r="PFN134" s="281"/>
      <c r="PFO134" s="281"/>
      <c r="PFP134" s="281"/>
      <c r="PFQ134" s="281"/>
      <c r="PFR134" s="281"/>
      <c r="PFS134" s="281"/>
      <c r="PFT134" s="281"/>
      <c r="PFU134" s="281"/>
      <c r="PFV134" s="281"/>
      <c r="PFW134" s="281"/>
      <c r="PFX134" s="281"/>
      <c r="PFY134" s="281"/>
      <c r="PFZ134" s="281"/>
      <c r="PGA134" s="281"/>
      <c r="PGB134" s="281"/>
      <c r="PGC134" s="281"/>
      <c r="PGD134" s="281"/>
      <c r="PGE134" s="281"/>
      <c r="PGF134" s="281"/>
      <c r="PGG134" s="281"/>
      <c r="PGH134" s="281"/>
      <c r="PGI134" s="281"/>
      <c r="PGJ134" s="281"/>
      <c r="PGK134" s="281"/>
      <c r="PGL134" s="281"/>
      <c r="PGM134" s="281"/>
      <c r="PGN134" s="281"/>
      <c r="PGO134" s="281"/>
      <c r="PGP134" s="281"/>
      <c r="PGQ134" s="281"/>
      <c r="PGR134" s="281"/>
      <c r="PGS134" s="281"/>
      <c r="PGT134" s="281"/>
      <c r="PGU134" s="281"/>
      <c r="PGV134" s="281"/>
      <c r="PGW134" s="281"/>
      <c r="PGX134" s="281"/>
      <c r="PGY134" s="281"/>
      <c r="PGZ134" s="281"/>
      <c r="PHA134" s="281"/>
      <c r="PHB134" s="281"/>
      <c r="PHC134" s="281"/>
      <c r="PHD134" s="281"/>
      <c r="PHE134" s="281"/>
      <c r="PHF134" s="281"/>
      <c r="PHG134" s="281"/>
      <c r="PHH134" s="281"/>
      <c r="PHI134" s="281"/>
      <c r="PHJ134" s="281"/>
      <c r="PHK134" s="281"/>
      <c r="PHL134" s="281"/>
      <c r="PHM134" s="281"/>
      <c r="PHN134" s="281"/>
      <c r="PHO134" s="281"/>
      <c r="PHP134" s="281"/>
      <c r="PHQ134" s="281"/>
      <c r="PHR134" s="281"/>
      <c r="PHS134" s="281"/>
      <c r="PHT134" s="281"/>
      <c r="PHU134" s="281"/>
      <c r="PHV134" s="281"/>
      <c r="PHW134" s="281"/>
      <c r="PHX134" s="281"/>
      <c r="PHY134" s="281"/>
      <c r="PHZ134" s="281"/>
      <c r="PIA134" s="281"/>
      <c r="PIB134" s="281"/>
      <c r="PIC134" s="281"/>
      <c r="PID134" s="281"/>
      <c r="PIE134" s="281"/>
      <c r="PIF134" s="281"/>
      <c r="PIG134" s="281"/>
      <c r="PIH134" s="281"/>
      <c r="PII134" s="281"/>
      <c r="PIJ134" s="281"/>
      <c r="PIK134" s="281"/>
      <c r="PIL134" s="281"/>
      <c r="PIM134" s="281"/>
      <c r="PIN134" s="281"/>
      <c r="PIO134" s="281"/>
      <c r="PIP134" s="281"/>
      <c r="PIQ134" s="281"/>
      <c r="PIR134" s="281"/>
      <c r="PIS134" s="281"/>
      <c r="PIT134" s="281"/>
      <c r="PIU134" s="281"/>
      <c r="PIV134" s="281"/>
      <c r="PIW134" s="281"/>
      <c r="PIX134" s="281"/>
      <c r="PIY134" s="281"/>
      <c r="PIZ134" s="281"/>
      <c r="PJA134" s="281"/>
      <c r="PJB134" s="281"/>
      <c r="PJC134" s="281"/>
      <c r="PJD134" s="281"/>
      <c r="PJE134" s="281"/>
      <c r="PJF134" s="281"/>
      <c r="PJG134" s="281"/>
      <c r="PJH134" s="281"/>
      <c r="PJI134" s="281"/>
      <c r="PJJ134" s="281"/>
      <c r="PJK134" s="281"/>
      <c r="PJL134" s="281"/>
      <c r="PJM134" s="281"/>
      <c r="PJN134" s="281"/>
      <c r="PJO134" s="281"/>
      <c r="PJP134" s="281"/>
      <c r="PJQ134" s="281"/>
      <c r="PJR134" s="281"/>
      <c r="PJS134" s="281"/>
      <c r="PJT134" s="281"/>
      <c r="PJU134" s="281"/>
      <c r="PJV134" s="281"/>
      <c r="PJW134" s="281"/>
      <c r="PJX134" s="281"/>
      <c r="PJY134" s="281"/>
      <c r="PJZ134" s="281"/>
      <c r="PKA134" s="281"/>
      <c r="PKB134" s="281"/>
      <c r="PKC134" s="281"/>
      <c r="PKD134" s="281"/>
      <c r="PKE134" s="281"/>
      <c r="PKF134" s="281"/>
      <c r="PKG134" s="281"/>
      <c r="PKH134" s="281"/>
      <c r="PKI134" s="281"/>
      <c r="PKJ134" s="281"/>
      <c r="PKK134" s="281"/>
      <c r="PKL134" s="281"/>
      <c r="PKM134" s="281"/>
      <c r="PKN134" s="281"/>
      <c r="PKO134" s="281"/>
      <c r="PKP134" s="281"/>
      <c r="PKQ134" s="281"/>
      <c r="PKR134" s="281"/>
      <c r="PKS134" s="281"/>
      <c r="PKT134" s="281"/>
      <c r="PKU134" s="281"/>
      <c r="PKV134" s="281"/>
      <c r="PKW134" s="281"/>
      <c r="PKX134" s="281"/>
      <c r="PKY134" s="281"/>
      <c r="PKZ134" s="281"/>
      <c r="PLA134" s="281"/>
      <c r="PLB134" s="281"/>
      <c r="PLC134" s="281"/>
      <c r="PLD134" s="281"/>
      <c r="PLE134" s="281"/>
      <c r="PLF134" s="281"/>
      <c r="PLG134" s="281"/>
      <c r="PLH134" s="281"/>
      <c r="PLI134" s="281"/>
      <c r="PLJ134" s="281"/>
      <c r="PLK134" s="281"/>
      <c r="PLL134" s="281"/>
      <c r="PLM134" s="281"/>
      <c r="PLN134" s="281"/>
      <c r="PLO134" s="281"/>
      <c r="PLP134" s="281"/>
      <c r="PLQ134" s="281"/>
      <c r="PLR134" s="281"/>
      <c r="PLS134" s="281"/>
      <c r="PLT134" s="281"/>
      <c r="PLU134" s="281"/>
      <c r="PLV134" s="281"/>
      <c r="PLW134" s="281"/>
      <c r="PLX134" s="281"/>
      <c r="PLY134" s="281"/>
      <c r="PLZ134" s="281"/>
      <c r="PMA134" s="281"/>
      <c r="PMB134" s="281"/>
      <c r="PMC134" s="281"/>
      <c r="PMD134" s="281"/>
      <c r="PME134" s="281"/>
      <c r="PMF134" s="281"/>
      <c r="PMG134" s="281"/>
      <c r="PMH134" s="281"/>
      <c r="PMI134" s="281"/>
      <c r="PMJ134" s="281"/>
      <c r="PMK134" s="281"/>
      <c r="PML134" s="281"/>
      <c r="PMM134" s="281"/>
      <c r="PMN134" s="281"/>
      <c r="PMO134" s="281"/>
      <c r="PMP134" s="281"/>
      <c r="PMQ134" s="281"/>
      <c r="PMR134" s="281"/>
      <c r="PMS134" s="281"/>
      <c r="PMT134" s="281"/>
      <c r="PMU134" s="281"/>
      <c r="PMV134" s="281"/>
      <c r="PMW134" s="281"/>
      <c r="PMX134" s="281"/>
      <c r="PMY134" s="281"/>
      <c r="PMZ134" s="281"/>
      <c r="PNA134" s="281"/>
      <c r="PNB134" s="281"/>
      <c r="PNC134" s="281"/>
      <c r="PND134" s="281"/>
      <c r="PNE134" s="281"/>
      <c r="PNF134" s="281"/>
      <c r="PNG134" s="281"/>
      <c r="PNH134" s="281"/>
      <c r="PNI134" s="281"/>
      <c r="PNJ134" s="281"/>
      <c r="PNK134" s="281"/>
      <c r="PNL134" s="281"/>
      <c r="PNM134" s="281"/>
      <c r="PNN134" s="281"/>
      <c r="PNO134" s="281"/>
      <c r="PNP134" s="281"/>
      <c r="PNQ134" s="281"/>
      <c r="PNR134" s="281"/>
      <c r="PNS134" s="281"/>
      <c r="PNT134" s="281"/>
      <c r="PNU134" s="281"/>
      <c r="PNV134" s="281"/>
      <c r="PNW134" s="281"/>
      <c r="PNX134" s="281"/>
      <c r="PNY134" s="281"/>
      <c r="PNZ134" s="281"/>
      <c r="POA134" s="281"/>
      <c r="POB134" s="281"/>
      <c r="POC134" s="281"/>
      <c r="POD134" s="281"/>
      <c r="POE134" s="281"/>
      <c r="POF134" s="281"/>
      <c r="POG134" s="281"/>
      <c r="POH134" s="281"/>
      <c r="POI134" s="281"/>
      <c r="POJ134" s="281"/>
      <c r="POK134" s="281"/>
      <c r="POL134" s="281"/>
      <c r="POM134" s="281"/>
      <c r="PON134" s="281"/>
      <c r="POO134" s="281"/>
      <c r="POP134" s="281"/>
      <c r="POQ134" s="281"/>
      <c r="POR134" s="281"/>
      <c r="POS134" s="281"/>
      <c r="POT134" s="281"/>
      <c r="POU134" s="281"/>
      <c r="POV134" s="281"/>
      <c r="POW134" s="281"/>
      <c r="POX134" s="281"/>
      <c r="POY134" s="281"/>
      <c r="POZ134" s="281"/>
      <c r="PPA134" s="281"/>
      <c r="PPB134" s="281"/>
      <c r="PPC134" s="281"/>
      <c r="PPD134" s="281"/>
      <c r="PPE134" s="281"/>
      <c r="PPF134" s="281"/>
      <c r="PPG134" s="281"/>
      <c r="PPH134" s="281"/>
      <c r="PPI134" s="281"/>
      <c r="PPJ134" s="281"/>
      <c r="PPK134" s="281"/>
      <c r="PPL134" s="281"/>
      <c r="PPM134" s="281"/>
      <c r="PPN134" s="281"/>
      <c r="PPO134" s="281"/>
      <c r="PPP134" s="281"/>
      <c r="PPQ134" s="281"/>
      <c r="PPR134" s="281"/>
      <c r="PPS134" s="281"/>
      <c r="PPT134" s="281"/>
      <c r="PPU134" s="281"/>
      <c r="PPV134" s="281"/>
      <c r="PPW134" s="281"/>
      <c r="PPX134" s="281"/>
      <c r="PPY134" s="281"/>
      <c r="PPZ134" s="281"/>
      <c r="PQA134" s="281"/>
      <c r="PQB134" s="281"/>
      <c r="PQC134" s="281"/>
      <c r="PQD134" s="281"/>
      <c r="PQE134" s="281"/>
      <c r="PQF134" s="281"/>
      <c r="PQG134" s="281"/>
      <c r="PQH134" s="281"/>
      <c r="PQI134" s="281"/>
      <c r="PQJ134" s="281"/>
      <c r="PQK134" s="281"/>
      <c r="PQL134" s="281"/>
      <c r="PQM134" s="281"/>
      <c r="PQN134" s="281"/>
      <c r="PQO134" s="281"/>
      <c r="PQP134" s="281"/>
      <c r="PQQ134" s="281"/>
      <c r="PQR134" s="281"/>
      <c r="PQS134" s="281"/>
      <c r="PQT134" s="281"/>
      <c r="PQU134" s="281"/>
      <c r="PQV134" s="281"/>
      <c r="PQW134" s="281"/>
      <c r="PQX134" s="281"/>
      <c r="PQY134" s="281"/>
      <c r="PQZ134" s="281"/>
      <c r="PRA134" s="281"/>
      <c r="PRB134" s="281"/>
      <c r="PRC134" s="281"/>
      <c r="PRD134" s="281"/>
      <c r="PRE134" s="281"/>
      <c r="PRF134" s="281"/>
      <c r="PRG134" s="281"/>
      <c r="PRH134" s="281"/>
      <c r="PRI134" s="281"/>
      <c r="PRJ134" s="281"/>
      <c r="PRK134" s="281"/>
      <c r="PRL134" s="281"/>
      <c r="PRM134" s="281"/>
      <c r="PRN134" s="281"/>
      <c r="PRO134" s="281"/>
      <c r="PRP134" s="281"/>
      <c r="PRQ134" s="281"/>
      <c r="PRR134" s="281"/>
      <c r="PRS134" s="281"/>
      <c r="PRT134" s="281"/>
      <c r="PRU134" s="281"/>
      <c r="PRV134" s="281"/>
      <c r="PRW134" s="281"/>
      <c r="PRX134" s="281"/>
      <c r="PRY134" s="281"/>
      <c r="PRZ134" s="281"/>
      <c r="PSA134" s="281"/>
      <c r="PSB134" s="281"/>
      <c r="PSC134" s="281"/>
      <c r="PSD134" s="281"/>
      <c r="PSE134" s="281"/>
      <c r="PSF134" s="281"/>
      <c r="PSG134" s="281"/>
      <c r="PSH134" s="281"/>
      <c r="PSI134" s="281"/>
      <c r="PSJ134" s="281"/>
      <c r="PSK134" s="281"/>
      <c r="PSL134" s="281"/>
      <c r="PSM134" s="281"/>
      <c r="PSN134" s="281"/>
      <c r="PSO134" s="281"/>
      <c r="PSP134" s="281"/>
      <c r="PSQ134" s="281"/>
      <c r="PSR134" s="281"/>
      <c r="PSS134" s="281"/>
      <c r="PST134" s="281"/>
      <c r="PSU134" s="281"/>
      <c r="PSV134" s="281"/>
      <c r="PSW134" s="281"/>
      <c r="PSX134" s="281"/>
      <c r="PSY134" s="281"/>
      <c r="PSZ134" s="281"/>
      <c r="PTA134" s="281"/>
      <c r="PTB134" s="281"/>
      <c r="PTC134" s="281"/>
      <c r="PTD134" s="281"/>
      <c r="PTE134" s="281"/>
      <c r="PTF134" s="281"/>
      <c r="PTG134" s="281"/>
      <c r="PTH134" s="281"/>
      <c r="PTI134" s="281"/>
      <c r="PTJ134" s="281"/>
      <c r="PTK134" s="281"/>
      <c r="PTL134" s="281"/>
      <c r="PTM134" s="281"/>
      <c r="PTN134" s="281"/>
      <c r="PTO134" s="281"/>
      <c r="PTP134" s="281"/>
      <c r="PTQ134" s="281"/>
      <c r="PTR134" s="281"/>
      <c r="PTS134" s="281"/>
      <c r="PTT134" s="281"/>
      <c r="PTU134" s="281"/>
      <c r="PTV134" s="281"/>
      <c r="PTW134" s="281"/>
      <c r="PTX134" s="281"/>
      <c r="PTY134" s="281"/>
      <c r="PTZ134" s="281"/>
      <c r="PUA134" s="281"/>
      <c r="PUB134" s="281"/>
      <c r="PUC134" s="281"/>
      <c r="PUD134" s="281"/>
      <c r="PUE134" s="281"/>
      <c r="PUF134" s="281"/>
      <c r="PUG134" s="281"/>
      <c r="PUH134" s="281"/>
      <c r="PUI134" s="281"/>
      <c r="PUJ134" s="281"/>
      <c r="PUK134" s="281"/>
      <c r="PUL134" s="281"/>
      <c r="PUM134" s="281"/>
      <c r="PUN134" s="281"/>
      <c r="PUO134" s="281"/>
      <c r="PUP134" s="281"/>
      <c r="PUQ134" s="281"/>
      <c r="PUR134" s="281"/>
      <c r="PUS134" s="281"/>
      <c r="PUT134" s="281"/>
      <c r="PUU134" s="281"/>
      <c r="PUV134" s="281"/>
      <c r="PUW134" s="281"/>
      <c r="PUX134" s="281"/>
      <c r="PUY134" s="281"/>
      <c r="PUZ134" s="281"/>
      <c r="PVA134" s="281"/>
      <c r="PVB134" s="281"/>
      <c r="PVC134" s="281"/>
      <c r="PVD134" s="281"/>
      <c r="PVE134" s="281"/>
      <c r="PVF134" s="281"/>
      <c r="PVG134" s="281"/>
      <c r="PVH134" s="281"/>
      <c r="PVI134" s="281"/>
      <c r="PVJ134" s="281"/>
      <c r="PVK134" s="281"/>
      <c r="PVL134" s="281"/>
      <c r="PVM134" s="281"/>
      <c r="PVN134" s="281"/>
      <c r="PVO134" s="281"/>
      <c r="PVP134" s="281"/>
      <c r="PVQ134" s="281"/>
      <c r="PVR134" s="281"/>
      <c r="PVS134" s="281"/>
      <c r="PVT134" s="281"/>
      <c r="PVU134" s="281"/>
      <c r="PVV134" s="281"/>
      <c r="PVW134" s="281"/>
      <c r="PVX134" s="281"/>
      <c r="PVY134" s="281"/>
      <c r="PVZ134" s="281"/>
      <c r="PWA134" s="281"/>
      <c r="PWB134" s="281"/>
      <c r="PWC134" s="281"/>
      <c r="PWD134" s="281"/>
      <c r="PWE134" s="281"/>
      <c r="PWF134" s="281"/>
      <c r="PWG134" s="281"/>
      <c r="PWH134" s="281"/>
      <c r="PWI134" s="281"/>
      <c r="PWJ134" s="281"/>
      <c r="PWK134" s="281"/>
      <c r="PWL134" s="281"/>
      <c r="PWM134" s="281"/>
      <c r="PWN134" s="281"/>
      <c r="PWO134" s="281"/>
      <c r="PWP134" s="281"/>
      <c r="PWQ134" s="281"/>
      <c r="PWR134" s="281"/>
      <c r="PWS134" s="281"/>
      <c r="PWT134" s="281"/>
      <c r="PWU134" s="281"/>
      <c r="PWV134" s="281"/>
      <c r="PWW134" s="281"/>
      <c r="PWX134" s="281"/>
      <c r="PWY134" s="281"/>
      <c r="PWZ134" s="281"/>
      <c r="PXA134" s="281"/>
      <c r="PXB134" s="281"/>
      <c r="PXC134" s="281"/>
      <c r="PXD134" s="281"/>
      <c r="PXE134" s="281"/>
      <c r="PXF134" s="281"/>
      <c r="PXG134" s="281"/>
      <c r="PXH134" s="281"/>
      <c r="PXI134" s="281"/>
      <c r="PXJ134" s="281"/>
      <c r="PXK134" s="281"/>
      <c r="PXL134" s="281"/>
      <c r="PXM134" s="281"/>
      <c r="PXN134" s="281"/>
      <c r="PXO134" s="281"/>
      <c r="PXP134" s="281"/>
      <c r="PXQ134" s="281"/>
      <c r="PXR134" s="281"/>
      <c r="PXS134" s="281"/>
      <c r="PXT134" s="281"/>
      <c r="PXU134" s="281"/>
      <c r="PXV134" s="281"/>
      <c r="PXW134" s="281"/>
      <c r="PXX134" s="281"/>
      <c r="PXY134" s="281"/>
      <c r="PXZ134" s="281"/>
      <c r="PYA134" s="281"/>
      <c r="PYB134" s="281"/>
      <c r="PYC134" s="281"/>
      <c r="PYD134" s="281"/>
      <c r="PYE134" s="281"/>
      <c r="PYF134" s="281"/>
      <c r="PYG134" s="281"/>
      <c r="PYH134" s="281"/>
      <c r="PYI134" s="281"/>
      <c r="PYJ134" s="281"/>
      <c r="PYK134" s="281"/>
      <c r="PYL134" s="281"/>
      <c r="PYM134" s="281"/>
      <c r="PYN134" s="281"/>
      <c r="PYO134" s="281"/>
      <c r="PYP134" s="281"/>
      <c r="PYQ134" s="281"/>
      <c r="PYR134" s="281"/>
      <c r="PYS134" s="281"/>
      <c r="PYT134" s="281"/>
      <c r="PYU134" s="281"/>
      <c r="PYV134" s="281"/>
      <c r="PYW134" s="281"/>
      <c r="PYX134" s="281"/>
      <c r="PYY134" s="281"/>
      <c r="PYZ134" s="281"/>
      <c r="PZA134" s="281"/>
      <c r="PZB134" s="281"/>
      <c r="PZC134" s="281"/>
      <c r="PZD134" s="281"/>
      <c r="PZE134" s="281"/>
      <c r="PZF134" s="281"/>
      <c r="PZG134" s="281"/>
      <c r="PZH134" s="281"/>
      <c r="PZI134" s="281"/>
      <c r="PZJ134" s="281"/>
      <c r="PZK134" s="281"/>
      <c r="PZL134" s="281"/>
      <c r="PZM134" s="281"/>
      <c r="PZN134" s="281"/>
      <c r="PZO134" s="281"/>
      <c r="PZP134" s="281"/>
      <c r="PZQ134" s="281"/>
      <c r="PZR134" s="281"/>
      <c r="PZS134" s="281"/>
      <c r="PZT134" s="281"/>
      <c r="PZU134" s="281"/>
      <c r="PZV134" s="281"/>
      <c r="PZW134" s="281"/>
      <c r="PZX134" s="281"/>
      <c r="PZY134" s="281"/>
      <c r="PZZ134" s="281"/>
      <c r="QAA134" s="281"/>
      <c r="QAB134" s="281"/>
      <c r="QAC134" s="281"/>
      <c r="QAD134" s="281"/>
      <c r="QAE134" s="281"/>
      <c r="QAF134" s="281"/>
      <c r="QAG134" s="281"/>
      <c r="QAH134" s="281"/>
      <c r="QAI134" s="281"/>
      <c r="QAJ134" s="281"/>
      <c r="QAK134" s="281"/>
      <c r="QAL134" s="281"/>
      <c r="QAM134" s="281"/>
      <c r="QAN134" s="281"/>
      <c r="QAO134" s="281"/>
      <c r="QAP134" s="281"/>
      <c r="QAQ134" s="281"/>
      <c r="QAR134" s="281"/>
      <c r="QAS134" s="281"/>
      <c r="QAT134" s="281"/>
      <c r="QAU134" s="281"/>
      <c r="QAV134" s="281"/>
      <c r="QAW134" s="281"/>
      <c r="QAX134" s="281"/>
      <c r="QAY134" s="281"/>
      <c r="QAZ134" s="281"/>
      <c r="QBA134" s="281"/>
      <c r="QBB134" s="281"/>
      <c r="QBC134" s="281"/>
      <c r="QBD134" s="281"/>
      <c r="QBE134" s="281"/>
      <c r="QBF134" s="281"/>
      <c r="QBG134" s="281"/>
      <c r="QBH134" s="281"/>
      <c r="QBI134" s="281"/>
      <c r="QBJ134" s="281"/>
      <c r="QBK134" s="281"/>
      <c r="QBL134" s="281"/>
      <c r="QBM134" s="281"/>
      <c r="QBN134" s="281"/>
      <c r="QBO134" s="281"/>
      <c r="QBP134" s="281"/>
      <c r="QBQ134" s="281"/>
      <c r="QBR134" s="281"/>
      <c r="QBS134" s="281"/>
      <c r="QBT134" s="281"/>
      <c r="QBU134" s="281"/>
      <c r="QBV134" s="281"/>
      <c r="QBW134" s="281"/>
      <c r="QBX134" s="281"/>
      <c r="QBY134" s="281"/>
      <c r="QBZ134" s="281"/>
      <c r="QCA134" s="281"/>
      <c r="QCB134" s="281"/>
      <c r="QCC134" s="281"/>
      <c r="QCD134" s="281"/>
      <c r="QCE134" s="281"/>
      <c r="QCF134" s="281"/>
      <c r="QCG134" s="281"/>
      <c r="QCH134" s="281"/>
      <c r="QCI134" s="281"/>
      <c r="QCJ134" s="281"/>
      <c r="QCK134" s="281"/>
      <c r="QCL134" s="281"/>
      <c r="QCM134" s="281"/>
      <c r="QCN134" s="281"/>
      <c r="QCO134" s="281"/>
      <c r="QCP134" s="281"/>
      <c r="QCQ134" s="281"/>
      <c r="QCR134" s="281"/>
      <c r="QCS134" s="281"/>
      <c r="QCT134" s="281"/>
      <c r="QCU134" s="281"/>
      <c r="QCV134" s="281"/>
      <c r="QCW134" s="281"/>
      <c r="QCX134" s="281"/>
      <c r="QCY134" s="281"/>
      <c r="QCZ134" s="281"/>
      <c r="QDA134" s="281"/>
      <c r="QDB134" s="281"/>
      <c r="QDC134" s="281"/>
      <c r="QDD134" s="281"/>
      <c r="QDE134" s="281"/>
      <c r="QDF134" s="281"/>
      <c r="QDG134" s="281"/>
      <c r="QDH134" s="281"/>
      <c r="QDI134" s="281"/>
      <c r="QDJ134" s="281"/>
      <c r="QDK134" s="281"/>
      <c r="QDL134" s="281"/>
      <c r="QDM134" s="281"/>
      <c r="QDN134" s="281"/>
      <c r="QDO134" s="281"/>
      <c r="QDP134" s="281"/>
      <c r="QDQ134" s="281"/>
      <c r="QDR134" s="281"/>
      <c r="QDS134" s="281"/>
      <c r="QDT134" s="281"/>
      <c r="QDU134" s="281"/>
      <c r="QDV134" s="281"/>
      <c r="QDW134" s="281"/>
      <c r="QDX134" s="281"/>
      <c r="QDY134" s="281"/>
      <c r="QDZ134" s="281"/>
      <c r="QEA134" s="281"/>
      <c r="QEB134" s="281"/>
      <c r="QEC134" s="281"/>
      <c r="QED134" s="281"/>
      <c r="QEE134" s="281"/>
      <c r="QEF134" s="281"/>
      <c r="QEG134" s="281"/>
      <c r="QEH134" s="281"/>
      <c r="QEI134" s="281"/>
      <c r="QEJ134" s="281"/>
      <c r="QEK134" s="281"/>
      <c r="QEL134" s="281"/>
      <c r="QEM134" s="281"/>
      <c r="QEN134" s="281"/>
      <c r="QEO134" s="281"/>
      <c r="QEP134" s="281"/>
      <c r="QEQ134" s="281"/>
      <c r="QER134" s="281"/>
      <c r="QES134" s="281"/>
      <c r="QET134" s="281"/>
      <c r="QEU134" s="281"/>
      <c r="QEV134" s="281"/>
      <c r="QEW134" s="281"/>
      <c r="QEX134" s="281"/>
      <c r="QEY134" s="281"/>
      <c r="QEZ134" s="281"/>
      <c r="QFA134" s="281"/>
      <c r="QFB134" s="281"/>
      <c r="QFC134" s="281"/>
      <c r="QFD134" s="281"/>
      <c r="QFE134" s="281"/>
      <c r="QFF134" s="281"/>
      <c r="QFG134" s="281"/>
      <c r="QFH134" s="281"/>
      <c r="QFI134" s="281"/>
      <c r="QFJ134" s="281"/>
      <c r="QFK134" s="281"/>
      <c r="QFL134" s="281"/>
      <c r="QFM134" s="281"/>
      <c r="QFN134" s="281"/>
      <c r="QFO134" s="281"/>
      <c r="QFP134" s="281"/>
      <c r="QFQ134" s="281"/>
      <c r="QFR134" s="281"/>
      <c r="QFS134" s="281"/>
      <c r="QFT134" s="281"/>
      <c r="QFU134" s="281"/>
      <c r="QFV134" s="281"/>
      <c r="QFW134" s="281"/>
      <c r="QFX134" s="281"/>
      <c r="QFY134" s="281"/>
      <c r="QFZ134" s="281"/>
      <c r="QGA134" s="281"/>
      <c r="QGB134" s="281"/>
      <c r="QGC134" s="281"/>
      <c r="QGD134" s="281"/>
      <c r="QGE134" s="281"/>
      <c r="QGF134" s="281"/>
      <c r="QGG134" s="281"/>
      <c r="QGH134" s="281"/>
      <c r="QGI134" s="281"/>
      <c r="QGJ134" s="281"/>
      <c r="QGK134" s="281"/>
      <c r="QGL134" s="281"/>
      <c r="QGM134" s="281"/>
      <c r="QGN134" s="281"/>
      <c r="QGO134" s="281"/>
      <c r="QGP134" s="281"/>
      <c r="QGQ134" s="281"/>
      <c r="QGR134" s="281"/>
      <c r="QGS134" s="281"/>
      <c r="QGT134" s="281"/>
      <c r="QGU134" s="281"/>
      <c r="QGV134" s="281"/>
      <c r="QGW134" s="281"/>
      <c r="QGX134" s="281"/>
      <c r="QGY134" s="281"/>
      <c r="QGZ134" s="281"/>
      <c r="QHA134" s="281"/>
      <c r="QHB134" s="281"/>
      <c r="QHC134" s="281"/>
      <c r="QHD134" s="281"/>
      <c r="QHE134" s="281"/>
      <c r="QHF134" s="281"/>
      <c r="QHG134" s="281"/>
      <c r="QHH134" s="281"/>
      <c r="QHI134" s="281"/>
      <c r="QHJ134" s="281"/>
      <c r="QHK134" s="281"/>
      <c r="QHL134" s="281"/>
      <c r="QHM134" s="281"/>
      <c r="QHN134" s="281"/>
      <c r="QHO134" s="281"/>
      <c r="QHP134" s="281"/>
      <c r="QHQ134" s="281"/>
      <c r="QHR134" s="281"/>
      <c r="QHS134" s="281"/>
      <c r="QHT134" s="281"/>
      <c r="QHU134" s="281"/>
      <c r="QHV134" s="281"/>
      <c r="QHW134" s="281"/>
      <c r="QHX134" s="281"/>
      <c r="QHY134" s="281"/>
      <c r="QHZ134" s="281"/>
      <c r="QIA134" s="281"/>
      <c r="QIB134" s="281"/>
      <c r="QIC134" s="281"/>
      <c r="QID134" s="281"/>
      <c r="QIE134" s="281"/>
      <c r="QIF134" s="281"/>
      <c r="QIG134" s="281"/>
      <c r="QIH134" s="281"/>
      <c r="QII134" s="281"/>
      <c r="QIJ134" s="281"/>
      <c r="QIK134" s="281"/>
      <c r="QIL134" s="281"/>
      <c r="QIM134" s="281"/>
      <c r="QIN134" s="281"/>
      <c r="QIO134" s="281"/>
      <c r="QIP134" s="281"/>
      <c r="QIQ134" s="281"/>
      <c r="QIR134" s="281"/>
      <c r="QIS134" s="281"/>
      <c r="QIT134" s="281"/>
      <c r="QIU134" s="281"/>
      <c r="QIV134" s="281"/>
      <c r="QIW134" s="281"/>
      <c r="QIX134" s="281"/>
      <c r="QIY134" s="281"/>
      <c r="QIZ134" s="281"/>
      <c r="QJA134" s="281"/>
      <c r="QJB134" s="281"/>
      <c r="QJC134" s="281"/>
      <c r="QJD134" s="281"/>
      <c r="QJE134" s="281"/>
      <c r="QJF134" s="281"/>
      <c r="QJG134" s="281"/>
      <c r="QJH134" s="281"/>
      <c r="QJI134" s="281"/>
      <c r="QJJ134" s="281"/>
      <c r="QJK134" s="281"/>
      <c r="QJL134" s="281"/>
      <c r="QJM134" s="281"/>
      <c r="QJN134" s="281"/>
      <c r="QJO134" s="281"/>
      <c r="QJP134" s="281"/>
      <c r="QJQ134" s="281"/>
      <c r="QJR134" s="281"/>
      <c r="QJS134" s="281"/>
      <c r="QJT134" s="281"/>
      <c r="QJU134" s="281"/>
      <c r="QJV134" s="281"/>
      <c r="QJW134" s="281"/>
      <c r="QJX134" s="281"/>
      <c r="QJY134" s="281"/>
      <c r="QJZ134" s="281"/>
      <c r="QKA134" s="281"/>
      <c r="QKB134" s="281"/>
      <c r="QKC134" s="281"/>
      <c r="QKD134" s="281"/>
      <c r="QKE134" s="281"/>
      <c r="QKF134" s="281"/>
      <c r="QKG134" s="281"/>
      <c r="QKH134" s="281"/>
      <c r="QKI134" s="281"/>
      <c r="QKJ134" s="281"/>
      <c r="QKK134" s="281"/>
      <c r="QKL134" s="281"/>
      <c r="QKM134" s="281"/>
      <c r="QKN134" s="281"/>
      <c r="QKO134" s="281"/>
      <c r="QKP134" s="281"/>
      <c r="QKQ134" s="281"/>
      <c r="QKR134" s="281"/>
      <c r="QKS134" s="281"/>
      <c r="QKT134" s="281"/>
      <c r="QKU134" s="281"/>
      <c r="QKV134" s="281"/>
      <c r="QKW134" s="281"/>
      <c r="QKX134" s="281"/>
      <c r="QKY134" s="281"/>
      <c r="QKZ134" s="281"/>
      <c r="QLA134" s="281"/>
      <c r="QLB134" s="281"/>
      <c r="QLC134" s="281"/>
      <c r="QLD134" s="281"/>
      <c r="QLE134" s="281"/>
      <c r="QLF134" s="281"/>
      <c r="QLG134" s="281"/>
      <c r="QLH134" s="281"/>
      <c r="QLI134" s="281"/>
      <c r="QLJ134" s="281"/>
      <c r="QLK134" s="281"/>
      <c r="QLL134" s="281"/>
      <c r="QLM134" s="281"/>
      <c r="QLN134" s="281"/>
      <c r="QLO134" s="281"/>
      <c r="QLP134" s="281"/>
      <c r="QLQ134" s="281"/>
      <c r="QLR134" s="281"/>
      <c r="QLS134" s="281"/>
      <c r="QLT134" s="281"/>
      <c r="QLU134" s="281"/>
      <c r="QLV134" s="281"/>
      <c r="QLW134" s="281"/>
      <c r="QLX134" s="281"/>
      <c r="QLY134" s="281"/>
      <c r="QLZ134" s="281"/>
      <c r="QMA134" s="281"/>
      <c r="QMB134" s="281"/>
      <c r="QMC134" s="281"/>
      <c r="QMD134" s="281"/>
      <c r="QME134" s="281"/>
      <c r="QMF134" s="281"/>
      <c r="QMG134" s="281"/>
      <c r="QMH134" s="281"/>
      <c r="QMI134" s="281"/>
      <c r="QMJ134" s="281"/>
      <c r="QMK134" s="281"/>
      <c r="QML134" s="281"/>
      <c r="QMM134" s="281"/>
      <c r="QMN134" s="281"/>
      <c r="QMO134" s="281"/>
      <c r="QMP134" s="281"/>
      <c r="QMQ134" s="281"/>
      <c r="QMR134" s="281"/>
      <c r="QMS134" s="281"/>
      <c r="QMT134" s="281"/>
      <c r="QMU134" s="281"/>
      <c r="QMV134" s="281"/>
      <c r="QMW134" s="281"/>
      <c r="QMX134" s="281"/>
      <c r="QMY134" s="281"/>
      <c r="QMZ134" s="281"/>
      <c r="QNA134" s="281"/>
      <c r="QNB134" s="281"/>
      <c r="QNC134" s="281"/>
      <c r="QND134" s="281"/>
      <c r="QNE134" s="281"/>
      <c r="QNF134" s="281"/>
      <c r="QNG134" s="281"/>
      <c r="QNH134" s="281"/>
      <c r="QNI134" s="281"/>
      <c r="QNJ134" s="281"/>
      <c r="QNK134" s="281"/>
      <c r="QNL134" s="281"/>
      <c r="QNM134" s="281"/>
      <c r="QNN134" s="281"/>
      <c r="QNO134" s="281"/>
      <c r="QNP134" s="281"/>
      <c r="QNQ134" s="281"/>
      <c r="QNR134" s="281"/>
      <c r="QNS134" s="281"/>
      <c r="QNT134" s="281"/>
      <c r="QNU134" s="281"/>
      <c r="QNV134" s="281"/>
      <c r="QNW134" s="281"/>
      <c r="QNX134" s="281"/>
      <c r="QNY134" s="281"/>
      <c r="QNZ134" s="281"/>
      <c r="QOA134" s="281"/>
      <c r="QOB134" s="281"/>
      <c r="QOC134" s="281"/>
      <c r="QOD134" s="281"/>
      <c r="QOE134" s="281"/>
      <c r="QOF134" s="281"/>
      <c r="QOG134" s="281"/>
      <c r="QOH134" s="281"/>
      <c r="QOI134" s="281"/>
      <c r="QOJ134" s="281"/>
      <c r="QOK134" s="281"/>
      <c r="QOL134" s="281"/>
      <c r="QOM134" s="281"/>
      <c r="QON134" s="281"/>
      <c r="QOO134" s="281"/>
      <c r="QOP134" s="281"/>
      <c r="QOQ134" s="281"/>
      <c r="QOR134" s="281"/>
      <c r="QOS134" s="281"/>
      <c r="QOT134" s="281"/>
      <c r="QOU134" s="281"/>
      <c r="QOV134" s="281"/>
      <c r="QOW134" s="281"/>
      <c r="QOX134" s="281"/>
      <c r="QOY134" s="281"/>
      <c r="QOZ134" s="281"/>
      <c r="QPA134" s="281"/>
      <c r="QPB134" s="281"/>
      <c r="QPC134" s="281"/>
      <c r="QPD134" s="281"/>
      <c r="QPE134" s="281"/>
      <c r="QPF134" s="281"/>
      <c r="QPG134" s="281"/>
      <c r="QPH134" s="281"/>
      <c r="QPI134" s="281"/>
      <c r="QPJ134" s="281"/>
      <c r="QPK134" s="281"/>
      <c r="QPL134" s="281"/>
      <c r="QPM134" s="281"/>
      <c r="QPN134" s="281"/>
      <c r="QPO134" s="281"/>
      <c r="QPP134" s="281"/>
      <c r="QPQ134" s="281"/>
      <c r="QPR134" s="281"/>
      <c r="QPS134" s="281"/>
      <c r="QPT134" s="281"/>
      <c r="QPU134" s="281"/>
      <c r="QPV134" s="281"/>
      <c r="QPW134" s="281"/>
      <c r="QPX134" s="281"/>
      <c r="QPY134" s="281"/>
      <c r="QPZ134" s="281"/>
      <c r="QQA134" s="281"/>
      <c r="QQB134" s="281"/>
      <c r="QQC134" s="281"/>
      <c r="QQD134" s="281"/>
      <c r="QQE134" s="281"/>
      <c r="QQF134" s="281"/>
      <c r="QQG134" s="281"/>
      <c r="QQH134" s="281"/>
      <c r="QQI134" s="281"/>
      <c r="QQJ134" s="281"/>
      <c r="QQK134" s="281"/>
      <c r="QQL134" s="281"/>
      <c r="QQM134" s="281"/>
      <c r="QQN134" s="281"/>
      <c r="QQO134" s="281"/>
      <c r="QQP134" s="281"/>
      <c r="QQQ134" s="281"/>
      <c r="QQR134" s="281"/>
      <c r="QQS134" s="281"/>
      <c r="QQT134" s="281"/>
      <c r="QQU134" s="281"/>
      <c r="QQV134" s="281"/>
      <c r="QQW134" s="281"/>
      <c r="QQX134" s="281"/>
      <c r="QQY134" s="281"/>
      <c r="QQZ134" s="281"/>
      <c r="QRA134" s="281"/>
      <c r="QRB134" s="281"/>
      <c r="QRC134" s="281"/>
      <c r="QRD134" s="281"/>
      <c r="QRE134" s="281"/>
      <c r="QRF134" s="281"/>
      <c r="QRG134" s="281"/>
      <c r="QRH134" s="281"/>
      <c r="QRI134" s="281"/>
      <c r="QRJ134" s="281"/>
      <c r="QRK134" s="281"/>
      <c r="QRL134" s="281"/>
      <c r="QRM134" s="281"/>
      <c r="QRN134" s="281"/>
      <c r="QRO134" s="281"/>
      <c r="QRP134" s="281"/>
      <c r="QRQ134" s="281"/>
      <c r="QRR134" s="281"/>
      <c r="QRS134" s="281"/>
      <c r="QRT134" s="281"/>
      <c r="QRU134" s="281"/>
      <c r="QRV134" s="281"/>
      <c r="QRW134" s="281"/>
      <c r="QRX134" s="281"/>
      <c r="QRY134" s="281"/>
      <c r="QRZ134" s="281"/>
      <c r="QSA134" s="281"/>
      <c r="QSB134" s="281"/>
      <c r="QSC134" s="281"/>
      <c r="QSD134" s="281"/>
      <c r="QSE134" s="281"/>
      <c r="QSF134" s="281"/>
      <c r="QSG134" s="281"/>
      <c r="QSH134" s="281"/>
      <c r="QSI134" s="281"/>
      <c r="QSJ134" s="281"/>
      <c r="QSK134" s="281"/>
      <c r="QSL134" s="281"/>
      <c r="QSM134" s="281"/>
      <c r="QSN134" s="281"/>
      <c r="QSO134" s="281"/>
      <c r="QSP134" s="281"/>
      <c r="QSQ134" s="281"/>
      <c r="QSR134" s="281"/>
      <c r="QSS134" s="281"/>
      <c r="QST134" s="281"/>
      <c r="QSU134" s="281"/>
      <c r="QSV134" s="281"/>
      <c r="QSW134" s="281"/>
      <c r="QSX134" s="281"/>
      <c r="QSY134" s="281"/>
      <c r="QSZ134" s="281"/>
      <c r="QTA134" s="281"/>
      <c r="QTB134" s="281"/>
      <c r="QTC134" s="281"/>
      <c r="QTD134" s="281"/>
      <c r="QTE134" s="281"/>
      <c r="QTF134" s="281"/>
      <c r="QTG134" s="281"/>
      <c r="QTH134" s="281"/>
      <c r="QTI134" s="281"/>
      <c r="QTJ134" s="281"/>
      <c r="QTK134" s="281"/>
      <c r="QTL134" s="281"/>
      <c r="QTM134" s="281"/>
      <c r="QTN134" s="281"/>
      <c r="QTO134" s="281"/>
      <c r="QTP134" s="281"/>
      <c r="QTQ134" s="281"/>
      <c r="QTR134" s="281"/>
      <c r="QTS134" s="281"/>
      <c r="QTT134" s="281"/>
      <c r="QTU134" s="281"/>
      <c r="QTV134" s="281"/>
      <c r="QTW134" s="281"/>
      <c r="QTX134" s="281"/>
      <c r="QTY134" s="281"/>
      <c r="QTZ134" s="281"/>
      <c r="QUA134" s="281"/>
      <c r="QUB134" s="281"/>
      <c r="QUC134" s="281"/>
      <c r="QUD134" s="281"/>
      <c r="QUE134" s="281"/>
      <c r="QUF134" s="281"/>
      <c r="QUG134" s="281"/>
      <c r="QUH134" s="281"/>
      <c r="QUI134" s="281"/>
      <c r="QUJ134" s="281"/>
      <c r="QUK134" s="281"/>
      <c r="QUL134" s="281"/>
      <c r="QUM134" s="281"/>
      <c r="QUN134" s="281"/>
      <c r="QUO134" s="281"/>
      <c r="QUP134" s="281"/>
      <c r="QUQ134" s="281"/>
      <c r="QUR134" s="281"/>
      <c r="QUS134" s="281"/>
      <c r="QUT134" s="281"/>
      <c r="QUU134" s="281"/>
      <c r="QUV134" s="281"/>
      <c r="QUW134" s="281"/>
      <c r="QUX134" s="281"/>
      <c r="QUY134" s="281"/>
      <c r="QUZ134" s="281"/>
      <c r="QVA134" s="281"/>
      <c r="QVB134" s="281"/>
      <c r="QVC134" s="281"/>
      <c r="QVD134" s="281"/>
      <c r="QVE134" s="281"/>
      <c r="QVF134" s="281"/>
      <c r="QVG134" s="281"/>
      <c r="QVH134" s="281"/>
      <c r="QVI134" s="281"/>
      <c r="QVJ134" s="281"/>
      <c r="QVK134" s="281"/>
      <c r="QVL134" s="281"/>
      <c r="QVM134" s="281"/>
      <c r="QVN134" s="281"/>
      <c r="QVO134" s="281"/>
      <c r="QVP134" s="281"/>
      <c r="QVQ134" s="281"/>
      <c r="QVR134" s="281"/>
      <c r="QVS134" s="281"/>
      <c r="QVT134" s="281"/>
      <c r="QVU134" s="281"/>
      <c r="QVV134" s="281"/>
      <c r="QVW134" s="281"/>
      <c r="QVX134" s="281"/>
      <c r="QVY134" s="281"/>
      <c r="QVZ134" s="281"/>
      <c r="QWA134" s="281"/>
      <c r="QWB134" s="281"/>
      <c r="QWC134" s="281"/>
      <c r="QWD134" s="281"/>
      <c r="QWE134" s="281"/>
      <c r="QWF134" s="281"/>
      <c r="QWG134" s="281"/>
      <c r="QWH134" s="281"/>
      <c r="QWI134" s="281"/>
      <c r="QWJ134" s="281"/>
      <c r="QWK134" s="281"/>
      <c r="QWL134" s="281"/>
      <c r="QWM134" s="281"/>
      <c r="QWN134" s="281"/>
      <c r="QWO134" s="281"/>
      <c r="QWP134" s="281"/>
      <c r="QWQ134" s="281"/>
      <c r="QWR134" s="281"/>
      <c r="QWS134" s="281"/>
      <c r="QWT134" s="281"/>
      <c r="QWU134" s="281"/>
      <c r="QWV134" s="281"/>
      <c r="QWW134" s="281"/>
      <c r="QWX134" s="281"/>
      <c r="QWY134" s="281"/>
      <c r="QWZ134" s="281"/>
      <c r="QXA134" s="281"/>
      <c r="QXB134" s="281"/>
      <c r="QXC134" s="281"/>
      <c r="QXD134" s="281"/>
      <c r="QXE134" s="281"/>
      <c r="QXF134" s="281"/>
      <c r="QXG134" s="281"/>
      <c r="QXH134" s="281"/>
      <c r="QXI134" s="281"/>
      <c r="QXJ134" s="281"/>
      <c r="QXK134" s="281"/>
      <c r="QXL134" s="281"/>
      <c r="QXM134" s="281"/>
      <c r="QXN134" s="281"/>
      <c r="QXO134" s="281"/>
      <c r="QXP134" s="281"/>
      <c r="QXQ134" s="281"/>
      <c r="QXR134" s="281"/>
      <c r="QXS134" s="281"/>
      <c r="QXT134" s="281"/>
      <c r="QXU134" s="281"/>
      <c r="QXV134" s="281"/>
      <c r="QXW134" s="281"/>
      <c r="QXX134" s="281"/>
      <c r="QXY134" s="281"/>
      <c r="QXZ134" s="281"/>
      <c r="QYA134" s="281"/>
      <c r="QYB134" s="281"/>
      <c r="QYC134" s="281"/>
      <c r="QYD134" s="281"/>
      <c r="QYE134" s="281"/>
      <c r="QYF134" s="281"/>
      <c r="QYG134" s="281"/>
      <c r="QYH134" s="281"/>
      <c r="QYI134" s="281"/>
      <c r="QYJ134" s="281"/>
      <c r="QYK134" s="281"/>
      <c r="QYL134" s="281"/>
      <c r="QYM134" s="281"/>
      <c r="QYN134" s="281"/>
      <c r="QYO134" s="281"/>
      <c r="QYP134" s="281"/>
      <c r="QYQ134" s="281"/>
      <c r="QYR134" s="281"/>
      <c r="QYS134" s="281"/>
      <c r="QYT134" s="281"/>
      <c r="QYU134" s="281"/>
      <c r="QYV134" s="281"/>
      <c r="QYW134" s="281"/>
      <c r="QYX134" s="281"/>
      <c r="QYY134" s="281"/>
      <c r="QYZ134" s="281"/>
      <c r="QZA134" s="281"/>
      <c r="QZB134" s="281"/>
      <c r="QZC134" s="281"/>
      <c r="QZD134" s="281"/>
      <c r="QZE134" s="281"/>
      <c r="QZF134" s="281"/>
      <c r="QZG134" s="281"/>
      <c r="QZH134" s="281"/>
      <c r="QZI134" s="281"/>
      <c r="QZJ134" s="281"/>
      <c r="QZK134" s="281"/>
      <c r="QZL134" s="281"/>
      <c r="QZM134" s="281"/>
      <c r="QZN134" s="281"/>
      <c r="QZO134" s="281"/>
      <c r="QZP134" s="281"/>
      <c r="QZQ134" s="281"/>
      <c r="QZR134" s="281"/>
      <c r="QZS134" s="281"/>
      <c r="QZT134" s="281"/>
      <c r="QZU134" s="281"/>
      <c r="QZV134" s="281"/>
      <c r="QZW134" s="281"/>
      <c r="QZX134" s="281"/>
      <c r="QZY134" s="281"/>
      <c r="QZZ134" s="281"/>
      <c r="RAA134" s="281"/>
      <c r="RAB134" s="281"/>
      <c r="RAC134" s="281"/>
      <c r="RAD134" s="281"/>
      <c r="RAE134" s="281"/>
      <c r="RAF134" s="281"/>
      <c r="RAG134" s="281"/>
      <c r="RAH134" s="281"/>
      <c r="RAI134" s="281"/>
      <c r="RAJ134" s="281"/>
      <c r="RAK134" s="281"/>
      <c r="RAL134" s="281"/>
      <c r="RAM134" s="281"/>
      <c r="RAN134" s="281"/>
      <c r="RAO134" s="281"/>
      <c r="RAP134" s="281"/>
      <c r="RAQ134" s="281"/>
      <c r="RAR134" s="281"/>
      <c r="RAS134" s="281"/>
      <c r="RAT134" s="281"/>
      <c r="RAU134" s="281"/>
      <c r="RAV134" s="281"/>
      <c r="RAW134" s="281"/>
      <c r="RAX134" s="281"/>
      <c r="RAY134" s="281"/>
      <c r="RAZ134" s="281"/>
      <c r="RBA134" s="281"/>
      <c r="RBB134" s="281"/>
      <c r="RBC134" s="281"/>
      <c r="RBD134" s="281"/>
      <c r="RBE134" s="281"/>
      <c r="RBF134" s="281"/>
      <c r="RBG134" s="281"/>
      <c r="RBH134" s="281"/>
      <c r="RBI134" s="281"/>
      <c r="RBJ134" s="281"/>
      <c r="RBK134" s="281"/>
      <c r="RBL134" s="281"/>
      <c r="RBM134" s="281"/>
      <c r="RBN134" s="281"/>
      <c r="RBO134" s="281"/>
      <c r="RBP134" s="281"/>
      <c r="RBQ134" s="281"/>
      <c r="RBR134" s="281"/>
      <c r="RBS134" s="281"/>
      <c r="RBT134" s="281"/>
      <c r="RBU134" s="281"/>
      <c r="RBV134" s="281"/>
      <c r="RBW134" s="281"/>
      <c r="RBX134" s="281"/>
      <c r="RBY134" s="281"/>
      <c r="RBZ134" s="281"/>
      <c r="RCA134" s="281"/>
      <c r="RCB134" s="281"/>
      <c r="RCC134" s="281"/>
      <c r="RCD134" s="281"/>
      <c r="RCE134" s="281"/>
      <c r="RCF134" s="281"/>
      <c r="RCG134" s="281"/>
      <c r="RCH134" s="281"/>
      <c r="RCI134" s="281"/>
      <c r="RCJ134" s="281"/>
      <c r="RCK134" s="281"/>
      <c r="RCL134" s="281"/>
      <c r="RCM134" s="281"/>
      <c r="RCN134" s="281"/>
      <c r="RCO134" s="281"/>
      <c r="RCP134" s="281"/>
      <c r="RCQ134" s="281"/>
      <c r="RCR134" s="281"/>
      <c r="RCS134" s="281"/>
      <c r="RCT134" s="281"/>
      <c r="RCU134" s="281"/>
      <c r="RCV134" s="281"/>
      <c r="RCW134" s="281"/>
      <c r="RCX134" s="281"/>
      <c r="RCY134" s="281"/>
      <c r="RCZ134" s="281"/>
      <c r="RDA134" s="281"/>
      <c r="RDB134" s="281"/>
      <c r="RDC134" s="281"/>
      <c r="RDD134" s="281"/>
      <c r="RDE134" s="281"/>
      <c r="RDF134" s="281"/>
      <c r="RDG134" s="281"/>
      <c r="RDH134" s="281"/>
      <c r="RDI134" s="281"/>
      <c r="RDJ134" s="281"/>
      <c r="RDK134" s="281"/>
      <c r="RDL134" s="281"/>
      <c r="RDM134" s="281"/>
      <c r="RDN134" s="281"/>
      <c r="RDO134" s="281"/>
      <c r="RDP134" s="281"/>
      <c r="RDQ134" s="281"/>
      <c r="RDR134" s="281"/>
      <c r="RDS134" s="281"/>
      <c r="RDT134" s="281"/>
      <c r="RDU134" s="281"/>
      <c r="RDV134" s="281"/>
      <c r="RDW134" s="281"/>
      <c r="RDX134" s="281"/>
      <c r="RDY134" s="281"/>
      <c r="RDZ134" s="281"/>
      <c r="REA134" s="281"/>
      <c r="REB134" s="281"/>
      <c r="REC134" s="281"/>
      <c r="RED134" s="281"/>
      <c r="REE134" s="281"/>
      <c r="REF134" s="281"/>
      <c r="REG134" s="281"/>
      <c r="REH134" s="281"/>
      <c r="REI134" s="281"/>
      <c r="REJ134" s="281"/>
      <c r="REK134" s="281"/>
      <c r="REL134" s="281"/>
      <c r="REM134" s="281"/>
      <c r="REN134" s="281"/>
      <c r="REO134" s="281"/>
      <c r="REP134" s="281"/>
      <c r="REQ134" s="281"/>
      <c r="RER134" s="281"/>
      <c r="RES134" s="281"/>
      <c r="RET134" s="281"/>
      <c r="REU134" s="281"/>
      <c r="REV134" s="281"/>
      <c r="REW134" s="281"/>
      <c r="REX134" s="281"/>
      <c r="REY134" s="281"/>
      <c r="REZ134" s="281"/>
      <c r="RFA134" s="281"/>
      <c r="RFB134" s="281"/>
      <c r="RFC134" s="281"/>
      <c r="RFD134" s="281"/>
      <c r="RFE134" s="281"/>
      <c r="RFF134" s="281"/>
      <c r="RFG134" s="281"/>
      <c r="RFH134" s="281"/>
      <c r="RFI134" s="281"/>
      <c r="RFJ134" s="281"/>
      <c r="RFK134" s="281"/>
      <c r="RFL134" s="281"/>
      <c r="RFM134" s="281"/>
      <c r="RFN134" s="281"/>
      <c r="RFO134" s="281"/>
      <c r="RFP134" s="281"/>
      <c r="RFQ134" s="281"/>
      <c r="RFR134" s="281"/>
      <c r="RFS134" s="281"/>
      <c r="RFT134" s="281"/>
      <c r="RFU134" s="281"/>
      <c r="RFV134" s="281"/>
      <c r="RFW134" s="281"/>
      <c r="RFX134" s="281"/>
      <c r="RFY134" s="281"/>
      <c r="RFZ134" s="281"/>
      <c r="RGA134" s="281"/>
      <c r="RGB134" s="281"/>
      <c r="RGC134" s="281"/>
      <c r="RGD134" s="281"/>
      <c r="RGE134" s="281"/>
      <c r="RGF134" s="281"/>
      <c r="RGG134" s="281"/>
      <c r="RGH134" s="281"/>
      <c r="RGI134" s="281"/>
      <c r="RGJ134" s="281"/>
      <c r="RGK134" s="281"/>
      <c r="RGL134" s="281"/>
      <c r="RGM134" s="281"/>
      <c r="RGN134" s="281"/>
      <c r="RGO134" s="281"/>
      <c r="RGP134" s="281"/>
      <c r="RGQ134" s="281"/>
      <c r="RGR134" s="281"/>
      <c r="RGS134" s="281"/>
      <c r="RGT134" s="281"/>
      <c r="RGU134" s="281"/>
      <c r="RGV134" s="281"/>
      <c r="RGW134" s="281"/>
      <c r="RGX134" s="281"/>
      <c r="RGY134" s="281"/>
      <c r="RGZ134" s="281"/>
      <c r="RHA134" s="281"/>
      <c r="RHB134" s="281"/>
      <c r="RHC134" s="281"/>
      <c r="RHD134" s="281"/>
      <c r="RHE134" s="281"/>
      <c r="RHF134" s="281"/>
      <c r="RHG134" s="281"/>
      <c r="RHH134" s="281"/>
      <c r="RHI134" s="281"/>
      <c r="RHJ134" s="281"/>
      <c r="RHK134" s="281"/>
      <c r="RHL134" s="281"/>
      <c r="RHM134" s="281"/>
      <c r="RHN134" s="281"/>
      <c r="RHO134" s="281"/>
      <c r="RHP134" s="281"/>
      <c r="RHQ134" s="281"/>
      <c r="RHR134" s="281"/>
      <c r="RHS134" s="281"/>
      <c r="RHT134" s="281"/>
      <c r="RHU134" s="281"/>
      <c r="RHV134" s="281"/>
      <c r="RHW134" s="281"/>
      <c r="RHX134" s="281"/>
      <c r="RHY134" s="281"/>
      <c r="RHZ134" s="281"/>
      <c r="RIA134" s="281"/>
      <c r="RIB134" s="281"/>
      <c r="RIC134" s="281"/>
      <c r="RID134" s="281"/>
      <c r="RIE134" s="281"/>
      <c r="RIF134" s="281"/>
      <c r="RIG134" s="281"/>
      <c r="RIH134" s="281"/>
      <c r="RII134" s="281"/>
      <c r="RIJ134" s="281"/>
      <c r="RIK134" s="281"/>
      <c r="RIL134" s="281"/>
      <c r="RIM134" s="281"/>
      <c r="RIN134" s="281"/>
      <c r="RIO134" s="281"/>
      <c r="RIP134" s="281"/>
      <c r="RIQ134" s="281"/>
      <c r="RIR134" s="281"/>
      <c r="RIS134" s="281"/>
      <c r="RIT134" s="281"/>
      <c r="RIU134" s="281"/>
      <c r="RIV134" s="281"/>
      <c r="RIW134" s="281"/>
      <c r="RIX134" s="281"/>
      <c r="RIY134" s="281"/>
      <c r="RIZ134" s="281"/>
      <c r="RJA134" s="281"/>
      <c r="RJB134" s="281"/>
      <c r="RJC134" s="281"/>
      <c r="RJD134" s="281"/>
      <c r="RJE134" s="281"/>
      <c r="RJF134" s="281"/>
      <c r="RJG134" s="281"/>
      <c r="RJH134" s="281"/>
      <c r="RJI134" s="281"/>
      <c r="RJJ134" s="281"/>
      <c r="RJK134" s="281"/>
      <c r="RJL134" s="281"/>
      <c r="RJM134" s="281"/>
      <c r="RJN134" s="281"/>
      <c r="RJO134" s="281"/>
      <c r="RJP134" s="281"/>
      <c r="RJQ134" s="281"/>
      <c r="RJR134" s="281"/>
      <c r="RJS134" s="281"/>
      <c r="RJT134" s="281"/>
      <c r="RJU134" s="281"/>
      <c r="RJV134" s="281"/>
      <c r="RJW134" s="281"/>
      <c r="RJX134" s="281"/>
      <c r="RJY134" s="281"/>
      <c r="RJZ134" s="281"/>
      <c r="RKA134" s="281"/>
      <c r="RKB134" s="281"/>
      <c r="RKC134" s="281"/>
      <c r="RKD134" s="281"/>
      <c r="RKE134" s="281"/>
      <c r="RKF134" s="281"/>
      <c r="RKG134" s="281"/>
      <c r="RKH134" s="281"/>
      <c r="RKI134" s="281"/>
      <c r="RKJ134" s="281"/>
      <c r="RKK134" s="281"/>
      <c r="RKL134" s="281"/>
      <c r="RKM134" s="281"/>
      <c r="RKN134" s="281"/>
      <c r="RKO134" s="281"/>
      <c r="RKP134" s="281"/>
      <c r="RKQ134" s="281"/>
      <c r="RKR134" s="281"/>
      <c r="RKS134" s="281"/>
      <c r="RKT134" s="281"/>
      <c r="RKU134" s="281"/>
      <c r="RKV134" s="281"/>
      <c r="RKW134" s="281"/>
      <c r="RKX134" s="281"/>
      <c r="RKY134" s="281"/>
      <c r="RKZ134" s="281"/>
      <c r="RLA134" s="281"/>
      <c r="RLB134" s="281"/>
      <c r="RLC134" s="281"/>
      <c r="RLD134" s="281"/>
      <c r="RLE134" s="281"/>
      <c r="RLF134" s="281"/>
      <c r="RLG134" s="281"/>
      <c r="RLH134" s="281"/>
      <c r="RLI134" s="281"/>
      <c r="RLJ134" s="281"/>
      <c r="RLK134" s="281"/>
      <c r="RLL134" s="281"/>
      <c r="RLM134" s="281"/>
      <c r="RLN134" s="281"/>
      <c r="RLO134" s="281"/>
      <c r="RLP134" s="281"/>
      <c r="RLQ134" s="281"/>
      <c r="RLR134" s="281"/>
      <c r="RLS134" s="281"/>
      <c r="RLT134" s="281"/>
      <c r="RLU134" s="281"/>
      <c r="RLV134" s="281"/>
      <c r="RLW134" s="281"/>
      <c r="RLX134" s="281"/>
      <c r="RLY134" s="281"/>
      <c r="RLZ134" s="281"/>
      <c r="RMA134" s="281"/>
      <c r="RMB134" s="281"/>
      <c r="RMC134" s="281"/>
      <c r="RMD134" s="281"/>
      <c r="RME134" s="281"/>
      <c r="RMF134" s="281"/>
      <c r="RMG134" s="281"/>
      <c r="RMH134" s="281"/>
      <c r="RMI134" s="281"/>
      <c r="RMJ134" s="281"/>
      <c r="RMK134" s="281"/>
      <c r="RML134" s="281"/>
      <c r="RMM134" s="281"/>
      <c r="RMN134" s="281"/>
      <c r="RMO134" s="281"/>
      <c r="RMP134" s="281"/>
      <c r="RMQ134" s="281"/>
      <c r="RMR134" s="281"/>
      <c r="RMS134" s="281"/>
      <c r="RMT134" s="281"/>
      <c r="RMU134" s="281"/>
      <c r="RMV134" s="281"/>
      <c r="RMW134" s="281"/>
      <c r="RMX134" s="281"/>
      <c r="RMY134" s="281"/>
      <c r="RMZ134" s="281"/>
      <c r="RNA134" s="281"/>
      <c r="RNB134" s="281"/>
      <c r="RNC134" s="281"/>
      <c r="RND134" s="281"/>
      <c r="RNE134" s="281"/>
      <c r="RNF134" s="281"/>
      <c r="RNG134" s="281"/>
      <c r="RNH134" s="281"/>
      <c r="RNI134" s="281"/>
      <c r="RNJ134" s="281"/>
      <c r="RNK134" s="281"/>
      <c r="RNL134" s="281"/>
      <c r="RNM134" s="281"/>
      <c r="RNN134" s="281"/>
      <c r="RNO134" s="281"/>
      <c r="RNP134" s="281"/>
      <c r="RNQ134" s="281"/>
      <c r="RNR134" s="281"/>
      <c r="RNS134" s="281"/>
      <c r="RNT134" s="281"/>
      <c r="RNU134" s="281"/>
      <c r="RNV134" s="281"/>
      <c r="RNW134" s="281"/>
      <c r="RNX134" s="281"/>
      <c r="RNY134" s="281"/>
      <c r="RNZ134" s="281"/>
      <c r="ROA134" s="281"/>
      <c r="ROB134" s="281"/>
      <c r="ROC134" s="281"/>
      <c r="ROD134" s="281"/>
      <c r="ROE134" s="281"/>
      <c r="ROF134" s="281"/>
      <c r="ROG134" s="281"/>
      <c r="ROH134" s="281"/>
      <c r="ROI134" s="281"/>
      <c r="ROJ134" s="281"/>
      <c r="ROK134" s="281"/>
      <c r="ROL134" s="281"/>
      <c r="ROM134" s="281"/>
      <c r="RON134" s="281"/>
      <c r="ROO134" s="281"/>
      <c r="ROP134" s="281"/>
      <c r="ROQ134" s="281"/>
      <c r="ROR134" s="281"/>
      <c r="ROS134" s="281"/>
      <c r="ROT134" s="281"/>
      <c r="ROU134" s="281"/>
      <c r="ROV134" s="281"/>
      <c r="ROW134" s="281"/>
      <c r="ROX134" s="281"/>
      <c r="ROY134" s="281"/>
      <c r="ROZ134" s="281"/>
      <c r="RPA134" s="281"/>
      <c r="RPB134" s="281"/>
      <c r="RPC134" s="281"/>
      <c r="RPD134" s="281"/>
      <c r="RPE134" s="281"/>
      <c r="RPF134" s="281"/>
      <c r="RPG134" s="281"/>
      <c r="RPH134" s="281"/>
      <c r="RPI134" s="281"/>
      <c r="RPJ134" s="281"/>
      <c r="RPK134" s="281"/>
      <c r="RPL134" s="281"/>
      <c r="RPM134" s="281"/>
      <c r="RPN134" s="281"/>
      <c r="RPO134" s="281"/>
      <c r="RPP134" s="281"/>
      <c r="RPQ134" s="281"/>
      <c r="RPR134" s="281"/>
      <c r="RPS134" s="281"/>
      <c r="RPT134" s="281"/>
      <c r="RPU134" s="281"/>
      <c r="RPV134" s="281"/>
      <c r="RPW134" s="281"/>
      <c r="RPX134" s="281"/>
      <c r="RPY134" s="281"/>
      <c r="RPZ134" s="281"/>
      <c r="RQA134" s="281"/>
      <c r="RQB134" s="281"/>
      <c r="RQC134" s="281"/>
      <c r="RQD134" s="281"/>
      <c r="RQE134" s="281"/>
      <c r="RQF134" s="281"/>
      <c r="RQG134" s="281"/>
      <c r="RQH134" s="281"/>
      <c r="RQI134" s="281"/>
      <c r="RQJ134" s="281"/>
      <c r="RQK134" s="281"/>
      <c r="RQL134" s="281"/>
      <c r="RQM134" s="281"/>
      <c r="RQN134" s="281"/>
      <c r="RQO134" s="281"/>
      <c r="RQP134" s="281"/>
      <c r="RQQ134" s="281"/>
      <c r="RQR134" s="281"/>
      <c r="RQS134" s="281"/>
      <c r="RQT134" s="281"/>
      <c r="RQU134" s="281"/>
      <c r="RQV134" s="281"/>
      <c r="RQW134" s="281"/>
      <c r="RQX134" s="281"/>
      <c r="RQY134" s="281"/>
      <c r="RQZ134" s="281"/>
      <c r="RRA134" s="281"/>
      <c r="RRB134" s="281"/>
      <c r="RRC134" s="281"/>
      <c r="RRD134" s="281"/>
      <c r="RRE134" s="281"/>
      <c r="RRF134" s="281"/>
      <c r="RRG134" s="281"/>
      <c r="RRH134" s="281"/>
      <c r="RRI134" s="281"/>
      <c r="RRJ134" s="281"/>
      <c r="RRK134" s="281"/>
      <c r="RRL134" s="281"/>
      <c r="RRM134" s="281"/>
      <c r="RRN134" s="281"/>
      <c r="RRO134" s="281"/>
      <c r="RRP134" s="281"/>
      <c r="RRQ134" s="281"/>
      <c r="RRR134" s="281"/>
      <c r="RRS134" s="281"/>
      <c r="RRT134" s="281"/>
      <c r="RRU134" s="281"/>
      <c r="RRV134" s="281"/>
      <c r="RRW134" s="281"/>
      <c r="RRX134" s="281"/>
      <c r="RRY134" s="281"/>
      <c r="RRZ134" s="281"/>
      <c r="RSA134" s="281"/>
      <c r="RSB134" s="281"/>
      <c r="RSC134" s="281"/>
      <c r="RSD134" s="281"/>
      <c r="RSE134" s="281"/>
      <c r="RSF134" s="281"/>
      <c r="RSG134" s="281"/>
      <c r="RSH134" s="281"/>
      <c r="RSI134" s="281"/>
      <c r="RSJ134" s="281"/>
      <c r="RSK134" s="281"/>
      <c r="RSL134" s="281"/>
      <c r="RSM134" s="281"/>
      <c r="RSN134" s="281"/>
      <c r="RSO134" s="281"/>
      <c r="RSP134" s="281"/>
      <c r="RSQ134" s="281"/>
      <c r="RSR134" s="281"/>
      <c r="RSS134" s="281"/>
      <c r="RST134" s="281"/>
      <c r="RSU134" s="281"/>
      <c r="RSV134" s="281"/>
      <c r="RSW134" s="281"/>
      <c r="RSX134" s="281"/>
      <c r="RSY134" s="281"/>
      <c r="RSZ134" s="281"/>
      <c r="RTA134" s="281"/>
      <c r="RTB134" s="281"/>
      <c r="RTC134" s="281"/>
      <c r="RTD134" s="281"/>
      <c r="RTE134" s="281"/>
      <c r="RTF134" s="281"/>
      <c r="RTG134" s="281"/>
      <c r="RTH134" s="281"/>
      <c r="RTI134" s="281"/>
      <c r="RTJ134" s="281"/>
      <c r="RTK134" s="281"/>
      <c r="RTL134" s="281"/>
      <c r="RTM134" s="281"/>
      <c r="RTN134" s="281"/>
      <c r="RTO134" s="281"/>
      <c r="RTP134" s="281"/>
      <c r="RTQ134" s="281"/>
      <c r="RTR134" s="281"/>
      <c r="RTS134" s="281"/>
      <c r="RTT134" s="281"/>
      <c r="RTU134" s="281"/>
      <c r="RTV134" s="281"/>
      <c r="RTW134" s="281"/>
      <c r="RTX134" s="281"/>
      <c r="RTY134" s="281"/>
      <c r="RTZ134" s="281"/>
      <c r="RUA134" s="281"/>
      <c r="RUB134" s="281"/>
      <c r="RUC134" s="281"/>
      <c r="RUD134" s="281"/>
      <c r="RUE134" s="281"/>
      <c r="RUF134" s="281"/>
      <c r="RUG134" s="281"/>
      <c r="RUH134" s="281"/>
      <c r="RUI134" s="281"/>
      <c r="RUJ134" s="281"/>
      <c r="RUK134" s="281"/>
      <c r="RUL134" s="281"/>
      <c r="RUM134" s="281"/>
      <c r="RUN134" s="281"/>
      <c r="RUO134" s="281"/>
      <c r="RUP134" s="281"/>
      <c r="RUQ134" s="281"/>
      <c r="RUR134" s="281"/>
      <c r="RUS134" s="281"/>
      <c r="RUT134" s="281"/>
      <c r="RUU134" s="281"/>
      <c r="RUV134" s="281"/>
      <c r="RUW134" s="281"/>
      <c r="RUX134" s="281"/>
      <c r="RUY134" s="281"/>
      <c r="RUZ134" s="281"/>
      <c r="RVA134" s="281"/>
      <c r="RVB134" s="281"/>
      <c r="RVC134" s="281"/>
      <c r="RVD134" s="281"/>
      <c r="RVE134" s="281"/>
      <c r="RVF134" s="281"/>
      <c r="RVG134" s="281"/>
      <c r="RVH134" s="281"/>
      <c r="RVI134" s="281"/>
      <c r="RVJ134" s="281"/>
      <c r="RVK134" s="281"/>
      <c r="RVL134" s="281"/>
      <c r="RVM134" s="281"/>
      <c r="RVN134" s="281"/>
      <c r="RVO134" s="281"/>
      <c r="RVP134" s="281"/>
      <c r="RVQ134" s="281"/>
      <c r="RVR134" s="281"/>
      <c r="RVS134" s="281"/>
      <c r="RVT134" s="281"/>
      <c r="RVU134" s="281"/>
      <c r="RVV134" s="281"/>
      <c r="RVW134" s="281"/>
      <c r="RVX134" s="281"/>
      <c r="RVY134" s="281"/>
      <c r="RVZ134" s="281"/>
      <c r="RWA134" s="281"/>
      <c r="RWB134" s="281"/>
      <c r="RWC134" s="281"/>
      <c r="RWD134" s="281"/>
      <c r="RWE134" s="281"/>
      <c r="RWF134" s="281"/>
      <c r="RWG134" s="281"/>
      <c r="RWH134" s="281"/>
      <c r="RWI134" s="281"/>
      <c r="RWJ134" s="281"/>
      <c r="RWK134" s="281"/>
      <c r="RWL134" s="281"/>
      <c r="RWM134" s="281"/>
      <c r="RWN134" s="281"/>
      <c r="RWO134" s="281"/>
      <c r="RWP134" s="281"/>
      <c r="RWQ134" s="281"/>
      <c r="RWR134" s="281"/>
      <c r="RWS134" s="281"/>
      <c r="RWT134" s="281"/>
      <c r="RWU134" s="281"/>
      <c r="RWV134" s="281"/>
      <c r="RWW134" s="281"/>
      <c r="RWX134" s="281"/>
      <c r="RWY134" s="281"/>
      <c r="RWZ134" s="281"/>
      <c r="RXA134" s="281"/>
      <c r="RXB134" s="281"/>
      <c r="RXC134" s="281"/>
      <c r="RXD134" s="281"/>
      <c r="RXE134" s="281"/>
      <c r="RXF134" s="281"/>
      <c r="RXG134" s="281"/>
      <c r="RXH134" s="281"/>
      <c r="RXI134" s="281"/>
      <c r="RXJ134" s="281"/>
      <c r="RXK134" s="281"/>
      <c r="RXL134" s="281"/>
      <c r="RXM134" s="281"/>
      <c r="RXN134" s="281"/>
      <c r="RXO134" s="281"/>
      <c r="RXP134" s="281"/>
      <c r="RXQ134" s="281"/>
      <c r="RXR134" s="281"/>
      <c r="RXS134" s="281"/>
      <c r="RXT134" s="281"/>
      <c r="RXU134" s="281"/>
      <c r="RXV134" s="281"/>
      <c r="RXW134" s="281"/>
      <c r="RXX134" s="281"/>
      <c r="RXY134" s="281"/>
      <c r="RXZ134" s="281"/>
      <c r="RYA134" s="281"/>
      <c r="RYB134" s="281"/>
      <c r="RYC134" s="281"/>
      <c r="RYD134" s="281"/>
      <c r="RYE134" s="281"/>
      <c r="RYF134" s="281"/>
      <c r="RYG134" s="281"/>
      <c r="RYH134" s="281"/>
      <c r="RYI134" s="281"/>
      <c r="RYJ134" s="281"/>
      <c r="RYK134" s="281"/>
      <c r="RYL134" s="281"/>
      <c r="RYM134" s="281"/>
      <c r="RYN134" s="281"/>
      <c r="RYO134" s="281"/>
      <c r="RYP134" s="281"/>
      <c r="RYQ134" s="281"/>
      <c r="RYR134" s="281"/>
      <c r="RYS134" s="281"/>
      <c r="RYT134" s="281"/>
      <c r="RYU134" s="281"/>
      <c r="RYV134" s="281"/>
      <c r="RYW134" s="281"/>
      <c r="RYX134" s="281"/>
      <c r="RYY134" s="281"/>
      <c r="RYZ134" s="281"/>
      <c r="RZA134" s="281"/>
      <c r="RZB134" s="281"/>
      <c r="RZC134" s="281"/>
      <c r="RZD134" s="281"/>
      <c r="RZE134" s="281"/>
      <c r="RZF134" s="281"/>
      <c r="RZG134" s="281"/>
      <c r="RZH134" s="281"/>
      <c r="RZI134" s="281"/>
      <c r="RZJ134" s="281"/>
      <c r="RZK134" s="281"/>
      <c r="RZL134" s="281"/>
      <c r="RZM134" s="281"/>
      <c r="RZN134" s="281"/>
      <c r="RZO134" s="281"/>
      <c r="RZP134" s="281"/>
      <c r="RZQ134" s="281"/>
      <c r="RZR134" s="281"/>
      <c r="RZS134" s="281"/>
      <c r="RZT134" s="281"/>
      <c r="RZU134" s="281"/>
      <c r="RZV134" s="281"/>
      <c r="RZW134" s="281"/>
      <c r="RZX134" s="281"/>
      <c r="RZY134" s="281"/>
      <c r="RZZ134" s="281"/>
      <c r="SAA134" s="281"/>
      <c r="SAB134" s="281"/>
      <c r="SAC134" s="281"/>
      <c r="SAD134" s="281"/>
      <c r="SAE134" s="281"/>
      <c r="SAF134" s="281"/>
      <c r="SAG134" s="281"/>
      <c r="SAH134" s="281"/>
      <c r="SAI134" s="281"/>
      <c r="SAJ134" s="281"/>
      <c r="SAK134" s="281"/>
      <c r="SAL134" s="281"/>
      <c r="SAM134" s="281"/>
      <c r="SAN134" s="281"/>
      <c r="SAO134" s="281"/>
      <c r="SAP134" s="281"/>
      <c r="SAQ134" s="281"/>
      <c r="SAR134" s="281"/>
      <c r="SAS134" s="281"/>
      <c r="SAT134" s="281"/>
      <c r="SAU134" s="281"/>
      <c r="SAV134" s="281"/>
      <c r="SAW134" s="281"/>
      <c r="SAX134" s="281"/>
      <c r="SAY134" s="281"/>
      <c r="SAZ134" s="281"/>
      <c r="SBA134" s="281"/>
      <c r="SBB134" s="281"/>
      <c r="SBC134" s="281"/>
      <c r="SBD134" s="281"/>
      <c r="SBE134" s="281"/>
      <c r="SBF134" s="281"/>
      <c r="SBG134" s="281"/>
      <c r="SBH134" s="281"/>
      <c r="SBI134" s="281"/>
      <c r="SBJ134" s="281"/>
      <c r="SBK134" s="281"/>
      <c r="SBL134" s="281"/>
      <c r="SBM134" s="281"/>
      <c r="SBN134" s="281"/>
      <c r="SBO134" s="281"/>
      <c r="SBP134" s="281"/>
      <c r="SBQ134" s="281"/>
      <c r="SBR134" s="281"/>
      <c r="SBS134" s="281"/>
      <c r="SBT134" s="281"/>
      <c r="SBU134" s="281"/>
      <c r="SBV134" s="281"/>
      <c r="SBW134" s="281"/>
      <c r="SBX134" s="281"/>
      <c r="SBY134" s="281"/>
      <c r="SBZ134" s="281"/>
      <c r="SCA134" s="281"/>
      <c r="SCB134" s="281"/>
      <c r="SCC134" s="281"/>
      <c r="SCD134" s="281"/>
      <c r="SCE134" s="281"/>
      <c r="SCF134" s="281"/>
      <c r="SCG134" s="281"/>
      <c r="SCH134" s="281"/>
      <c r="SCI134" s="281"/>
      <c r="SCJ134" s="281"/>
      <c r="SCK134" s="281"/>
      <c r="SCL134" s="281"/>
      <c r="SCM134" s="281"/>
      <c r="SCN134" s="281"/>
      <c r="SCO134" s="281"/>
      <c r="SCP134" s="281"/>
      <c r="SCQ134" s="281"/>
      <c r="SCR134" s="281"/>
      <c r="SCS134" s="281"/>
      <c r="SCT134" s="281"/>
      <c r="SCU134" s="281"/>
      <c r="SCV134" s="281"/>
      <c r="SCW134" s="281"/>
      <c r="SCX134" s="281"/>
      <c r="SCY134" s="281"/>
      <c r="SCZ134" s="281"/>
      <c r="SDA134" s="281"/>
      <c r="SDB134" s="281"/>
      <c r="SDC134" s="281"/>
      <c r="SDD134" s="281"/>
      <c r="SDE134" s="281"/>
      <c r="SDF134" s="281"/>
      <c r="SDG134" s="281"/>
      <c r="SDH134" s="281"/>
      <c r="SDI134" s="281"/>
      <c r="SDJ134" s="281"/>
      <c r="SDK134" s="281"/>
      <c r="SDL134" s="281"/>
      <c r="SDM134" s="281"/>
      <c r="SDN134" s="281"/>
      <c r="SDO134" s="281"/>
      <c r="SDP134" s="281"/>
      <c r="SDQ134" s="281"/>
      <c r="SDR134" s="281"/>
      <c r="SDS134" s="281"/>
      <c r="SDT134" s="281"/>
      <c r="SDU134" s="281"/>
      <c r="SDV134" s="281"/>
      <c r="SDW134" s="281"/>
      <c r="SDX134" s="281"/>
      <c r="SDY134" s="281"/>
      <c r="SDZ134" s="281"/>
      <c r="SEA134" s="281"/>
      <c r="SEB134" s="281"/>
      <c r="SEC134" s="281"/>
      <c r="SED134" s="281"/>
      <c r="SEE134" s="281"/>
      <c r="SEF134" s="281"/>
      <c r="SEG134" s="281"/>
      <c r="SEH134" s="281"/>
      <c r="SEI134" s="281"/>
      <c r="SEJ134" s="281"/>
      <c r="SEK134" s="281"/>
      <c r="SEL134" s="281"/>
      <c r="SEM134" s="281"/>
      <c r="SEN134" s="281"/>
      <c r="SEO134" s="281"/>
      <c r="SEP134" s="281"/>
      <c r="SEQ134" s="281"/>
      <c r="SER134" s="281"/>
      <c r="SES134" s="281"/>
      <c r="SET134" s="281"/>
      <c r="SEU134" s="281"/>
      <c r="SEV134" s="281"/>
      <c r="SEW134" s="281"/>
      <c r="SEX134" s="281"/>
      <c r="SEY134" s="281"/>
      <c r="SEZ134" s="281"/>
      <c r="SFA134" s="281"/>
      <c r="SFB134" s="281"/>
      <c r="SFC134" s="281"/>
      <c r="SFD134" s="281"/>
      <c r="SFE134" s="281"/>
      <c r="SFF134" s="281"/>
      <c r="SFG134" s="281"/>
      <c r="SFH134" s="281"/>
      <c r="SFI134" s="281"/>
      <c r="SFJ134" s="281"/>
      <c r="SFK134" s="281"/>
      <c r="SFL134" s="281"/>
      <c r="SFM134" s="281"/>
      <c r="SFN134" s="281"/>
      <c r="SFO134" s="281"/>
      <c r="SFP134" s="281"/>
      <c r="SFQ134" s="281"/>
      <c r="SFR134" s="281"/>
      <c r="SFS134" s="281"/>
      <c r="SFT134" s="281"/>
      <c r="SFU134" s="281"/>
      <c r="SFV134" s="281"/>
      <c r="SFW134" s="281"/>
      <c r="SFX134" s="281"/>
      <c r="SFY134" s="281"/>
      <c r="SFZ134" s="281"/>
      <c r="SGA134" s="281"/>
      <c r="SGB134" s="281"/>
      <c r="SGC134" s="281"/>
      <c r="SGD134" s="281"/>
      <c r="SGE134" s="281"/>
      <c r="SGF134" s="281"/>
      <c r="SGG134" s="281"/>
      <c r="SGH134" s="281"/>
      <c r="SGI134" s="281"/>
      <c r="SGJ134" s="281"/>
      <c r="SGK134" s="281"/>
      <c r="SGL134" s="281"/>
      <c r="SGM134" s="281"/>
      <c r="SGN134" s="281"/>
      <c r="SGO134" s="281"/>
      <c r="SGP134" s="281"/>
      <c r="SGQ134" s="281"/>
      <c r="SGR134" s="281"/>
      <c r="SGS134" s="281"/>
      <c r="SGT134" s="281"/>
      <c r="SGU134" s="281"/>
      <c r="SGV134" s="281"/>
      <c r="SGW134" s="281"/>
      <c r="SGX134" s="281"/>
      <c r="SGY134" s="281"/>
      <c r="SGZ134" s="281"/>
      <c r="SHA134" s="281"/>
      <c r="SHB134" s="281"/>
      <c r="SHC134" s="281"/>
      <c r="SHD134" s="281"/>
      <c r="SHE134" s="281"/>
      <c r="SHF134" s="281"/>
      <c r="SHG134" s="281"/>
      <c r="SHH134" s="281"/>
      <c r="SHI134" s="281"/>
      <c r="SHJ134" s="281"/>
      <c r="SHK134" s="281"/>
      <c r="SHL134" s="281"/>
      <c r="SHM134" s="281"/>
      <c r="SHN134" s="281"/>
      <c r="SHO134" s="281"/>
      <c r="SHP134" s="281"/>
      <c r="SHQ134" s="281"/>
      <c r="SHR134" s="281"/>
      <c r="SHS134" s="281"/>
      <c r="SHT134" s="281"/>
      <c r="SHU134" s="281"/>
      <c r="SHV134" s="281"/>
      <c r="SHW134" s="281"/>
      <c r="SHX134" s="281"/>
      <c r="SHY134" s="281"/>
      <c r="SHZ134" s="281"/>
      <c r="SIA134" s="281"/>
      <c r="SIB134" s="281"/>
      <c r="SIC134" s="281"/>
      <c r="SID134" s="281"/>
      <c r="SIE134" s="281"/>
      <c r="SIF134" s="281"/>
      <c r="SIG134" s="281"/>
      <c r="SIH134" s="281"/>
      <c r="SII134" s="281"/>
      <c r="SIJ134" s="281"/>
      <c r="SIK134" s="281"/>
      <c r="SIL134" s="281"/>
      <c r="SIM134" s="281"/>
      <c r="SIN134" s="281"/>
      <c r="SIO134" s="281"/>
      <c r="SIP134" s="281"/>
      <c r="SIQ134" s="281"/>
      <c r="SIR134" s="281"/>
      <c r="SIS134" s="281"/>
      <c r="SIT134" s="281"/>
      <c r="SIU134" s="281"/>
      <c r="SIV134" s="281"/>
      <c r="SIW134" s="281"/>
      <c r="SIX134" s="281"/>
      <c r="SIY134" s="281"/>
      <c r="SIZ134" s="281"/>
      <c r="SJA134" s="281"/>
      <c r="SJB134" s="281"/>
      <c r="SJC134" s="281"/>
      <c r="SJD134" s="281"/>
      <c r="SJE134" s="281"/>
      <c r="SJF134" s="281"/>
      <c r="SJG134" s="281"/>
      <c r="SJH134" s="281"/>
      <c r="SJI134" s="281"/>
      <c r="SJJ134" s="281"/>
      <c r="SJK134" s="281"/>
      <c r="SJL134" s="281"/>
      <c r="SJM134" s="281"/>
      <c r="SJN134" s="281"/>
      <c r="SJO134" s="281"/>
      <c r="SJP134" s="281"/>
      <c r="SJQ134" s="281"/>
      <c r="SJR134" s="281"/>
      <c r="SJS134" s="281"/>
      <c r="SJT134" s="281"/>
      <c r="SJU134" s="281"/>
      <c r="SJV134" s="281"/>
      <c r="SJW134" s="281"/>
      <c r="SJX134" s="281"/>
      <c r="SJY134" s="281"/>
      <c r="SJZ134" s="281"/>
      <c r="SKA134" s="281"/>
      <c r="SKB134" s="281"/>
      <c r="SKC134" s="281"/>
      <c r="SKD134" s="281"/>
      <c r="SKE134" s="281"/>
      <c r="SKF134" s="281"/>
      <c r="SKG134" s="281"/>
      <c r="SKH134" s="281"/>
      <c r="SKI134" s="281"/>
      <c r="SKJ134" s="281"/>
      <c r="SKK134" s="281"/>
      <c r="SKL134" s="281"/>
      <c r="SKM134" s="281"/>
      <c r="SKN134" s="281"/>
      <c r="SKO134" s="281"/>
      <c r="SKP134" s="281"/>
      <c r="SKQ134" s="281"/>
      <c r="SKR134" s="281"/>
      <c r="SKS134" s="281"/>
      <c r="SKT134" s="281"/>
      <c r="SKU134" s="281"/>
      <c r="SKV134" s="281"/>
      <c r="SKW134" s="281"/>
      <c r="SKX134" s="281"/>
      <c r="SKY134" s="281"/>
      <c r="SKZ134" s="281"/>
      <c r="SLA134" s="281"/>
      <c r="SLB134" s="281"/>
      <c r="SLC134" s="281"/>
      <c r="SLD134" s="281"/>
      <c r="SLE134" s="281"/>
      <c r="SLF134" s="281"/>
      <c r="SLG134" s="281"/>
      <c r="SLH134" s="281"/>
      <c r="SLI134" s="281"/>
      <c r="SLJ134" s="281"/>
      <c r="SLK134" s="281"/>
      <c r="SLL134" s="281"/>
      <c r="SLM134" s="281"/>
      <c r="SLN134" s="281"/>
      <c r="SLO134" s="281"/>
      <c r="SLP134" s="281"/>
      <c r="SLQ134" s="281"/>
      <c r="SLR134" s="281"/>
      <c r="SLS134" s="281"/>
      <c r="SLT134" s="281"/>
      <c r="SLU134" s="281"/>
      <c r="SLV134" s="281"/>
      <c r="SLW134" s="281"/>
      <c r="SLX134" s="281"/>
      <c r="SLY134" s="281"/>
      <c r="SLZ134" s="281"/>
      <c r="SMA134" s="281"/>
      <c r="SMB134" s="281"/>
      <c r="SMC134" s="281"/>
      <c r="SMD134" s="281"/>
      <c r="SME134" s="281"/>
      <c r="SMF134" s="281"/>
      <c r="SMG134" s="281"/>
      <c r="SMH134" s="281"/>
      <c r="SMI134" s="281"/>
      <c r="SMJ134" s="281"/>
      <c r="SMK134" s="281"/>
      <c r="SML134" s="281"/>
      <c r="SMM134" s="281"/>
      <c r="SMN134" s="281"/>
      <c r="SMO134" s="281"/>
      <c r="SMP134" s="281"/>
      <c r="SMQ134" s="281"/>
      <c r="SMR134" s="281"/>
      <c r="SMS134" s="281"/>
      <c r="SMT134" s="281"/>
      <c r="SMU134" s="281"/>
      <c r="SMV134" s="281"/>
      <c r="SMW134" s="281"/>
      <c r="SMX134" s="281"/>
      <c r="SMY134" s="281"/>
      <c r="SMZ134" s="281"/>
      <c r="SNA134" s="281"/>
      <c r="SNB134" s="281"/>
      <c r="SNC134" s="281"/>
      <c r="SND134" s="281"/>
      <c r="SNE134" s="281"/>
      <c r="SNF134" s="281"/>
      <c r="SNG134" s="281"/>
      <c r="SNH134" s="281"/>
      <c r="SNI134" s="281"/>
      <c r="SNJ134" s="281"/>
      <c r="SNK134" s="281"/>
      <c r="SNL134" s="281"/>
      <c r="SNM134" s="281"/>
      <c r="SNN134" s="281"/>
      <c r="SNO134" s="281"/>
      <c r="SNP134" s="281"/>
      <c r="SNQ134" s="281"/>
      <c r="SNR134" s="281"/>
      <c r="SNS134" s="281"/>
      <c r="SNT134" s="281"/>
      <c r="SNU134" s="281"/>
      <c r="SNV134" s="281"/>
      <c r="SNW134" s="281"/>
      <c r="SNX134" s="281"/>
      <c r="SNY134" s="281"/>
      <c r="SNZ134" s="281"/>
      <c r="SOA134" s="281"/>
      <c r="SOB134" s="281"/>
      <c r="SOC134" s="281"/>
      <c r="SOD134" s="281"/>
      <c r="SOE134" s="281"/>
      <c r="SOF134" s="281"/>
      <c r="SOG134" s="281"/>
      <c r="SOH134" s="281"/>
      <c r="SOI134" s="281"/>
      <c r="SOJ134" s="281"/>
      <c r="SOK134" s="281"/>
      <c r="SOL134" s="281"/>
      <c r="SOM134" s="281"/>
      <c r="SON134" s="281"/>
      <c r="SOO134" s="281"/>
      <c r="SOP134" s="281"/>
      <c r="SOQ134" s="281"/>
      <c r="SOR134" s="281"/>
      <c r="SOS134" s="281"/>
      <c r="SOT134" s="281"/>
      <c r="SOU134" s="281"/>
      <c r="SOV134" s="281"/>
      <c r="SOW134" s="281"/>
      <c r="SOX134" s="281"/>
      <c r="SOY134" s="281"/>
      <c r="SOZ134" s="281"/>
      <c r="SPA134" s="281"/>
      <c r="SPB134" s="281"/>
      <c r="SPC134" s="281"/>
      <c r="SPD134" s="281"/>
      <c r="SPE134" s="281"/>
      <c r="SPF134" s="281"/>
      <c r="SPG134" s="281"/>
      <c r="SPH134" s="281"/>
      <c r="SPI134" s="281"/>
      <c r="SPJ134" s="281"/>
      <c r="SPK134" s="281"/>
      <c r="SPL134" s="281"/>
      <c r="SPM134" s="281"/>
      <c r="SPN134" s="281"/>
      <c r="SPO134" s="281"/>
      <c r="SPP134" s="281"/>
      <c r="SPQ134" s="281"/>
      <c r="SPR134" s="281"/>
      <c r="SPS134" s="281"/>
      <c r="SPT134" s="281"/>
      <c r="SPU134" s="281"/>
      <c r="SPV134" s="281"/>
      <c r="SPW134" s="281"/>
      <c r="SPX134" s="281"/>
      <c r="SPY134" s="281"/>
      <c r="SPZ134" s="281"/>
      <c r="SQA134" s="281"/>
      <c r="SQB134" s="281"/>
      <c r="SQC134" s="281"/>
      <c r="SQD134" s="281"/>
      <c r="SQE134" s="281"/>
      <c r="SQF134" s="281"/>
      <c r="SQG134" s="281"/>
      <c r="SQH134" s="281"/>
      <c r="SQI134" s="281"/>
      <c r="SQJ134" s="281"/>
      <c r="SQK134" s="281"/>
      <c r="SQL134" s="281"/>
      <c r="SQM134" s="281"/>
      <c r="SQN134" s="281"/>
      <c r="SQO134" s="281"/>
      <c r="SQP134" s="281"/>
      <c r="SQQ134" s="281"/>
      <c r="SQR134" s="281"/>
      <c r="SQS134" s="281"/>
      <c r="SQT134" s="281"/>
      <c r="SQU134" s="281"/>
      <c r="SQV134" s="281"/>
      <c r="SQW134" s="281"/>
      <c r="SQX134" s="281"/>
      <c r="SQY134" s="281"/>
      <c r="SQZ134" s="281"/>
      <c r="SRA134" s="281"/>
      <c r="SRB134" s="281"/>
      <c r="SRC134" s="281"/>
      <c r="SRD134" s="281"/>
      <c r="SRE134" s="281"/>
      <c r="SRF134" s="281"/>
      <c r="SRG134" s="281"/>
      <c r="SRH134" s="281"/>
      <c r="SRI134" s="281"/>
      <c r="SRJ134" s="281"/>
      <c r="SRK134" s="281"/>
      <c r="SRL134" s="281"/>
      <c r="SRM134" s="281"/>
      <c r="SRN134" s="281"/>
      <c r="SRO134" s="281"/>
      <c r="SRP134" s="281"/>
      <c r="SRQ134" s="281"/>
      <c r="SRR134" s="281"/>
      <c r="SRS134" s="281"/>
      <c r="SRT134" s="281"/>
      <c r="SRU134" s="281"/>
      <c r="SRV134" s="281"/>
      <c r="SRW134" s="281"/>
      <c r="SRX134" s="281"/>
      <c r="SRY134" s="281"/>
      <c r="SRZ134" s="281"/>
      <c r="SSA134" s="281"/>
      <c r="SSB134" s="281"/>
      <c r="SSC134" s="281"/>
      <c r="SSD134" s="281"/>
      <c r="SSE134" s="281"/>
      <c r="SSF134" s="281"/>
      <c r="SSG134" s="281"/>
      <c r="SSH134" s="281"/>
      <c r="SSI134" s="281"/>
      <c r="SSJ134" s="281"/>
      <c r="SSK134" s="281"/>
      <c r="SSL134" s="281"/>
      <c r="SSM134" s="281"/>
      <c r="SSN134" s="281"/>
      <c r="SSO134" s="281"/>
      <c r="SSP134" s="281"/>
      <c r="SSQ134" s="281"/>
      <c r="SSR134" s="281"/>
      <c r="SSS134" s="281"/>
      <c r="SST134" s="281"/>
      <c r="SSU134" s="281"/>
      <c r="SSV134" s="281"/>
      <c r="SSW134" s="281"/>
      <c r="SSX134" s="281"/>
      <c r="SSY134" s="281"/>
      <c r="SSZ134" s="281"/>
      <c r="STA134" s="281"/>
      <c r="STB134" s="281"/>
      <c r="STC134" s="281"/>
      <c r="STD134" s="281"/>
      <c r="STE134" s="281"/>
      <c r="STF134" s="281"/>
      <c r="STG134" s="281"/>
      <c r="STH134" s="281"/>
      <c r="STI134" s="281"/>
      <c r="STJ134" s="281"/>
      <c r="STK134" s="281"/>
      <c r="STL134" s="281"/>
      <c r="STM134" s="281"/>
      <c r="STN134" s="281"/>
      <c r="STO134" s="281"/>
      <c r="STP134" s="281"/>
      <c r="STQ134" s="281"/>
      <c r="STR134" s="281"/>
      <c r="STS134" s="281"/>
      <c r="STT134" s="281"/>
      <c r="STU134" s="281"/>
      <c r="STV134" s="281"/>
      <c r="STW134" s="281"/>
      <c r="STX134" s="281"/>
      <c r="STY134" s="281"/>
      <c r="STZ134" s="281"/>
      <c r="SUA134" s="281"/>
      <c r="SUB134" s="281"/>
      <c r="SUC134" s="281"/>
      <c r="SUD134" s="281"/>
      <c r="SUE134" s="281"/>
      <c r="SUF134" s="281"/>
      <c r="SUG134" s="281"/>
      <c r="SUH134" s="281"/>
      <c r="SUI134" s="281"/>
      <c r="SUJ134" s="281"/>
      <c r="SUK134" s="281"/>
      <c r="SUL134" s="281"/>
      <c r="SUM134" s="281"/>
      <c r="SUN134" s="281"/>
      <c r="SUO134" s="281"/>
      <c r="SUP134" s="281"/>
      <c r="SUQ134" s="281"/>
      <c r="SUR134" s="281"/>
      <c r="SUS134" s="281"/>
      <c r="SUT134" s="281"/>
      <c r="SUU134" s="281"/>
      <c r="SUV134" s="281"/>
      <c r="SUW134" s="281"/>
      <c r="SUX134" s="281"/>
      <c r="SUY134" s="281"/>
      <c r="SUZ134" s="281"/>
      <c r="SVA134" s="281"/>
      <c r="SVB134" s="281"/>
      <c r="SVC134" s="281"/>
      <c r="SVD134" s="281"/>
      <c r="SVE134" s="281"/>
      <c r="SVF134" s="281"/>
      <c r="SVG134" s="281"/>
      <c r="SVH134" s="281"/>
      <c r="SVI134" s="281"/>
      <c r="SVJ134" s="281"/>
      <c r="SVK134" s="281"/>
      <c r="SVL134" s="281"/>
      <c r="SVM134" s="281"/>
      <c r="SVN134" s="281"/>
      <c r="SVO134" s="281"/>
      <c r="SVP134" s="281"/>
      <c r="SVQ134" s="281"/>
      <c r="SVR134" s="281"/>
      <c r="SVS134" s="281"/>
      <c r="SVT134" s="281"/>
      <c r="SVU134" s="281"/>
      <c r="SVV134" s="281"/>
      <c r="SVW134" s="281"/>
      <c r="SVX134" s="281"/>
      <c r="SVY134" s="281"/>
      <c r="SVZ134" s="281"/>
      <c r="SWA134" s="281"/>
      <c r="SWB134" s="281"/>
      <c r="SWC134" s="281"/>
      <c r="SWD134" s="281"/>
      <c r="SWE134" s="281"/>
      <c r="SWF134" s="281"/>
      <c r="SWG134" s="281"/>
      <c r="SWH134" s="281"/>
      <c r="SWI134" s="281"/>
      <c r="SWJ134" s="281"/>
      <c r="SWK134" s="281"/>
      <c r="SWL134" s="281"/>
      <c r="SWM134" s="281"/>
      <c r="SWN134" s="281"/>
      <c r="SWO134" s="281"/>
      <c r="SWP134" s="281"/>
      <c r="SWQ134" s="281"/>
      <c r="SWR134" s="281"/>
      <c r="SWS134" s="281"/>
      <c r="SWT134" s="281"/>
      <c r="SWU134" s="281"/>
      <c r="SWV134" s="281"/>
      <c r="SWW134" s="281"/>
      <c r="SWX134" s="281"/>
      <c r="SWY134" s="281"/>
      <c r="SWZ134" s="281"/>
      <c r="SXA134" s="281"/>
      <c r="SXB134" s="281"/>
      <c r="SXC134" s="281"/>
      <c r="SXD134" s="281"/>
      <c r="SXE134" s="281"/>
      <c r="SXF134" s="281"/>
      <c r="SXG134" s="281"/>
      <c r="SXH134" s="281"/>
      <c r="SXI134" s="281"/>
      <c r="SXJ134" s="281"/>
      <c r="SXK134" s="281"/>
      <c r="SXL134" s="281"/>
      <c r="SXM134" s="281"/>
      <c r="SXN134" s="281"/>
      <c r="SXO134" s="281"/>
      <c r="SXP134" s="281"/>
      <c r="SXQ134" s="281"/>
      <c r="SXR134" s="281"/>
      <c r="SXS134" s="281"/>
      <c r="SXT134" s="281"/>
      <c r="SXU134" s="281"/>
      <c r="SXV134" s="281"/>
      <c r="SXW134" s="281"/>
      <c r="SXX134" s="281"/>
      <c r="SXY134" s="281"/>
      <c r="SXZ134" s="281"/>
      <c r="SYA134" s="281"/>
      <c r="SYB134" s="281"/>
      <c r="SYC134" s="281"/>
      <c r="SYD134" s="281"/>
      <c r="SYE134" s="281"/>
      <c r="SYF134" s="281"/>
      <c r="SYG134" s="281"/>
      <c r="SYH134" s="281"/>
      <c r="SYI134" s="281"/>
      <c r="SYJ134" s="281"/>
      <c r="SYK134" s="281"/>
      <c r="SYL134" s="281"/>
      <c r="SYM134" s="281"/>
      <c r="SYN134" s="281"/>
      <c r="SYO134" s="281"/>
      <c r="SYP134" s="281"/>
      <c r="SYQ134" s="281"/>
      <c r="SYR134" s="281"/>
      <c r="SYS134" s="281"/>
      <c r="SYT134" s="281"/>
      <c r="SYU134" s="281"/>
      <c r="SYV134" s="281"/>
      <c r="SYW134" s="281"/>
      <c r="SYX134" s="281"/>
      <c r="SYY134" s="281"/>
      <c r="SYZ134" s="281"/>
      <c r="SZA134" s="281"/>
      <c r="SZB134" s="281"/>
      <c r="SZC134" s="281"/>
      <c r="SZD134" s="281"/>
      <c r="SZE134" s="281"/>
      <c r="SZF134" s="281"/>
      <c r="SZG134" s="281"/>
      <c r="SZH134" s="281"/>
      <c r="SZI134" s="281"/>
      <c r="SZJ134" s="281"/>
      <c r="SZK134" s="281"/>
      <c r="SZL134" s="281"/>
      <c r="SZM134" s="281"/>
      <c r="SZN134" s="281"/>
      <c r="SZO134" s="281"/>
      <c r="SZP134" s="281"/>
      <c r="SZQ134" s="281"/>
      <c r="SZR134" s="281"/>
      <c r="SZS134" s="281"/>
      <c r="SZT134" s="281"/>
      <c r="SZU134" s="281"/>
      <c r="SZV134" s="281"/>
      <c r="SZW134" s="281"/>
      <c r="SZX134" s="281"/>
      <c r="SZY134" s="281"/>
      <c r="SZZ134" s="281"/>
      <c r="TAA134" s="281"/>
      <c r="TAB134" s="281"/>
      <c r="TAC134" s="281"/>
      <c r="TAD134" s="281"/>
      <c r="TAE134" s="281"/>
      <c r="TAF134" s="281"/>
      <c r="TAG134" s="281"/>
      <c r="TAH134" s="281"/>
      <c r="TAI134" s="281"/>
      <c r="TAJ134" s="281"/>
      <c r="TAK134" s="281"/>
      <c r="TAL134" s="281"/>
      <c r="TAM134" s="281"/>
      <c r="TAN134" s="281"/>
      <c r="TAO134" s="281"/>
      <c r="TAP134" s="281"/>
      <c r="TAQ134" s="281"/>
      <c r="TAR134" s="281"/>
      <c r="TAS134" s="281"/>
      <c r="TAT134" s="281"/>
      <c r="TAU134" s="281"/>
      <c r="TAV134" s="281"/>
      <c r="TAW134" s="281"/>
      <c r="TAX134" s="281"/>
      <c r="TAY134" s="281"/>
      <c r="TAZ134" s="281"/>
      <c r="TBA134" s="281"/>
      <c r="TBB134" s="281"/>
      <c r="TBC134" s="281"/>
      <c r="TBD134" s="281"/>
      <c r="TBE134" s="281"/>
      <c r="TBF134" s="281"/>
      <c r="TBG134" s="281"/>
      <c r="TBH134" s="281"/>
      <c r="TBI134" s="281"/>
      <c r="TBJ134" s="281"/>
      <c r="TBK134" s="281"/>
      <c r="TBL134" s="281"/>
      <c r="TBM134" s="281"/>
      <c r="TBN134" s="281"/>
      <c r="TBO134" s="281"/>
      <c r="TBP134" s="281"/>
      <c r="TBQ134" s="281"/>
      <c r="TBR134" s="281"/>
      <c r="TBS134" s="281"/>
      <c r="TBT134" s="281"/>
      <c r="TBU134" s="281"/>
      <c r="TBV134" s="281"/>
      <c r="TBW134" s="281"/>
      <c r="TBX134" s="281"/>
      <c r="TBY134" s="281"/>
      <c r="TBZ134" s="281"/>
      <c r="TCA134" s="281"/>
      <c r="TCB134" s="281"/>
      <c r="TCC134" s="281"/>
      <c r="TCD134" s="281"/>
      <c r="TCE134" s="281"/>
      <c r="TCF134" s="281"/>
      <c r="TCG134" s="281"/>
      <c r="TCH134" s="281"/>
      <c r="TCI134" s="281"/>
      <c r="TCJ134" s="281"/>
      <c r="TCK134" s="281"/>
      <c r="TCL134" s="281"/>
      <c r="TCM134" s="281"/>
      <c r="TCN134" s="281"/>
      <c r="TCO134" s="281"/>
      <c r="TCP134" s="281"/>
      <c r="TCQ134" s="281"/>
      <c r="TCR134" s="281"/>
      <c r="TCS134" s="281"/>
      <c r="TCT134" s="281"/>
      <c r="TCU134" s="281"/>
      <c r="TCV134" s="281"/>
      <c r="TCW134" s="281"/>
      <c r="TCX134" s="281"/>
      <c r="TCY134" s="281"/>
      <c r="TCZ134" s="281"/>
      <c r="TDA134" s="281"/>
      <c r="TDB134" s="281"/>
      <c r="TDC134" s="281"/>
      <c r="TDD134" s="281"/>
      <c r="TDE134" s="281"/>
      <c r="TDF134" s="281"/>
      <c r="TDG134" s="281"/>
      <c r="TDH134" s="281"/>
      <c r="TDI134" s="281"/>
      <c r="TDJ134" s="281"/>
      <c r="TDK134" s="281"/>
      <c r="TDL134" s="281"/>
      <c r="TDM134" s="281"/>
      <c r="TDN134" s="281"/>
      <c r="TDO134" s="281"/>
      <c r="TDP134" s="281"/>
      <c r="TDQ134" s="281"/>
      <c r="TDR134" s="281"/>
      <c r="TDS134" s="281"/>
      <c r="TDT134" s="281"/>
      <c r="TDU134" s="281"/>
      <c r="TDV134" s="281"/>
      <c r="TDW134" s="281"/>
      <c r="TDX134" s="281"/>
      <c r="TDY134" s="281"/>
      <c r="TDZ134" s="281"/>
      <c r="TEA134" s="281"/>
      <c r="TEB134" s="281"/>
      <c r="TEC134" s="281"/>
      <c r="TED134" s="281"/>
      <c r="TEE134" s="281"/>
      <c r="TEF134" s="281"/>
      <c r="TEG134" s="281"/>
      <c r="TEH134" s="281"/>
      <c r="TEI134" s="281"/>
      <c r="TEJ134" s="281"/>
      <c r="TEK134" s="281"/>
      <c r="TEL134" s="281"/>
      <c r="TEM134" s="281"/>
      <c r="TEN134" s="281"/>
      <c r="TEO134" s="281"/>
      <c r="TEP134" s="281"/>
      <c r="TEQ134" s="281"/>
      <c r="TER134" s="281"/>
      <c r="TES134" s="281"/>
      <c r="TET134" s="281"/>
      <c r="TEU134" s="281"/>
      <c r="TEV134" s="281"/>
      <c r="TEW134" s="281"/>
      <c r="TEX134" s="281"/>
      <c r="TEY134" s="281"/>
      <c r="TEZ134" s="281"/>
      <c r="TFA134" s="281"/>
      <c r="TFB134" s="281"/>
      <c r="TFC134" s="281"/>
      <c r="TFD134" s="281"/>
      <c r="TFE134" s="281"/>
      <c r="TFF134" s="281"/>
      <c r="TFG134" s="281"/>
      <c r="TFH134" s="281"/>
      <c r="TFI134" s="281"/>
      <c r="TFJ134" s="281"/>
      <c r="TFK134" s="281"/>
      <c r="TFL134" s="281"/>
      <c r="TFM134" s="281"/>
      <c r="TFN134" s="281"/>
      <c r="TFO134" s="281"/>
      <c r="TFP134" s="281"/>
      <c r="TFQ134" s="281"/>
      <c r="TFR134" s="281"/>
      <c r="TFS134" s="281"/>
      <c r="TFT134" s="281"/>
      <c r="TFU134" s="281"/>
      <c r="TFV134" s="281"/>
      <c r="TFW134" s="281"/>
      <c r="TFX134" s="281"/>
      <c r="TFY134" s="281"/>
      <c r="TFZ134" s="281"/>
      <c r="TGA134" s="281"/>
      <c r="TGB134" s="281"/>
      <c r="TGC134" s="281"/>
      <c r="TGD134" s="281"/>
      <c r="TGE134" s="281"/>
      <c r="TGF134" s="281"/>
      <c r="TGG134" s="281"/>
      <c r="TGH134" s="281"/>
      <c r="TGI134" s="281"/>
      <c r="TGJ134" s="281"/>
      <c r="TGK134" s="281"/>
      <c r="TGL134" s="281"/>
      <c r="TGM134" s="281"/>
      <c r="TGN134" s="281"/>
      <c r="TGO134" s="281"/>
      <c r="TGP134" s="281"/>
      <c r="TGQ134" s="281"/>
      <c r="TGR134" s="281"/>
      <c r="TGS134" s="281"/>
      <c r="TGT134" s="281"/>
      <c r="TGU134" s="281"/>
      <c r="TGV134" s="281"/>
      <c r="TGW134" s="281"/>
      <c r="TGX134" s="281"/>
      <c r="TGY134" s="281"/>
      <c r="TGZ134" s="281"/>
      <c r="THA134" s="281"/>
      <c r="THB134" s="281"/>
      <c r="THC134" s="281"/>
      <c r="THD134" s="281"/>
      <c r="THE134" s="281"/>
      <c r="THF134" s="281"/>
      <c r="THG134" s="281"/>
      <c r="THH134" s="281"/>
      <c r="THI134" s="281"/>
      <c r="THJ134" s="281"/>
      <c r="THK134" s="281"/>
      <c r="THL134" s="281"/>
      <c r="THM134" s="281"/>
      <c r="THN134" s="281"/>
      <c r="THO134" s="281"/>
      <c r="THP134" s="281"/>
      <c r="THQ134" s="281"/>
      <c r="THR134" s="281"/>
      <c r="THS134" s="281"/>
      <c r="THT134" s="281"/>
      <c r="THU134" s="281"/>
      <c r="THV134" s="281"/>
      <c r="THW134" s="281"/>
      <c r="THX134" s="281"/>
      <c r="THY134" s="281"/>
      <c r="THZ134" s="281"/>
      <c r="TIA134" s="281"/>
      <c r="TIB134" s="281"/>
      <c r="TIC134" s="281"/>
      <c r="TID134" s="281"/>
      <c r="TIE134" s="281"/>
      <c r="TIF134" s="281"/>
      <c r="TIG134" s="281"/>
      <c r="TIH134" s="281"/>
      <c r="TII134" s="281"/>
      <c r="TIJ134" s="281"/>
      <c r="TIK134" s="281"/>
      <c r="TIL134" s="281"/>
      <c r="TIM134" s="281"/>
      <c r="TIN134" s="281"/>
      <c r="TIO134" s="281"/>
      <c r="TIP134" s="281"/>
      <c r="TIQ134" s="281"/>
      <c r="TIR134" s="281"/>
      <c r="TIS134" s="281"/>
      <c r="TIT134" s="281"/>
      <c r="TIU134" s="281"/>
      <c r="TIV134" s="281"/>
      <c r="TIW134" s="281"/>
      <c r="TIX134" s="281"/>
      <c r="TIY134" s="281"/>
      <c r="TIZ134" s="281"/>
      <c r="TJA134" s="281"/>
      <c r="TJB134" s="281"/>
      <c r="TJC134" s="281"/>
      <c r="TJD134" s="281"/>
      <c r="TJE134" s="281"/>
      <c r="TJF134" s="281"/>
      <c r="TJG134" s="281"/>
      <c r="TJH134" s="281"/>
      <c r="TJI134" s="281"/>
      <c r="TJJ134" s="281"/>
      <c r="TJK134" s="281"/>
      <c r="TJL134" s="281"/>
      <c r="TJM134" s="281"/>
      <c r="TJN134" s="281"/>
      <c r="TJO134" s="281"/>
      <c r="TJP134" s="281"/>
      <c r="TJQ134" s="281"/>
      <c r="TJR134" s="281"/>
      <c r="TJS134" s="281"/>
      <c r="TJT134" s="281"/>
      <c r="TJU134" s="281"/>
      <c r="TJV134" s="281"/>
      <c r="TJW134" s="281"/>
      <c r="TJX134" s="281"/>
      <c r="TJY134" s="281"/>
      <c r="TJZ134" s="281"/>
      <c r="TKA134" s="281"/>
      <c r="TKB134" s="281"/>
      <c r="TKC134" s="281"/>
      <c r="TKD134" s="281"/>
      <c r="TKE134" s="281"/>
      <c r="TKF134" s="281"/>
      <c r="TKG134" s="281"/>
      <c r="TKH134" s="281"/>
      <c r="TKI134" s="281"/>
      <c r="TKJ134" s="281"/>
      <c r="TKK134" s="281"/>
      <c r="TKL134" s="281"/>
      <c r="TKM134" s="281"/>
      <c r="TKN134" s="281"/>
      <c r="TKO134" s="281"/>
      <c r="TKP134" s="281"/>
      <c r="TKQ134" s="281"/>
      <c r="TKR134" s="281"/>
      <c r="TKS134" s="281"/>
      <c r="TKT134" s="281"/>
      <c r="TKU134" s="281"/>
      <c r="TKV134" s="281"/>
      <c r="TKW134" s="281"/>
      <c r="TKX134" s="281"/>
      <c r="TKY134" s="281"/>
      <c r="TKZ134" s="281"/>
      <c r="TLA134" s="281"/>
      <c r="TLB134" s="281"/>
      <c r="TLC134" s="281"/>
      <c r="TLD134" s="281"/>
      <c r="TLE134" s="281"/>
      <c r="TLF134" s="281"/>
      <c r="TLG134" s="281"/>
      <c r="TLH134" s="281"/>
      <c r="TLI134" s="281"/>
      <c r="TLJ134" s="281"/>
      <c r="TLK134" s="281"/>
      <c r="TLL134" s="281"/>
      <c r="TLM134" s="281"/>
      <c r="TLN134" s="281"/>
      <c r="TLO134" s="281"/>
      <c r="TLP134" s="281"/>
      <c r="TLQ134" s="281"/>
      <c r="TLR134" s="281"/>
      <c r="TLS134" s="281"/>
      <c r="TLT134" s="281"/>
      <c r="TLU134" s="281"/>
      <c r="TLV134" s="281"/>
      <c r="TLW134" s="281"/>
      <c r="TLX134" s="281"/>
      <c r="TLY134" s="281"/>
      <c r="TLZ134" s="281"/>
      <c r="TMA134" s="281"/>
      <c r="TMB134" s="281"/>
      <c r="TMC134" s="281"/>
      <c r="TMD134" s="281"/>
      <c r="TME134" s="281"/>
      <c r="TMF134" s="281"/>
      <c r="TMG134" s="281"/>
      <c r="TMH134" s="281"/>
      <c r="TMI134" s="281"/>
      <c r="TMJ134" s="281"/>
      <c r="TMK134" s="281"/>
      <c r="TML134" s="281"/>
      <c r="TMM134" s="281"/>
      <c r="TMN134" s="281"/>
      <c r="TMO134" s="281"/>
      <c r="TMP134" s="281"/>
      <c r="TMQ134" s="281"/>
      <c r="TMR134" s="281"/>
      <c r="TMS134" s="281"/>
      <c r="TMT134" s="281"/>
      <c r="TMU134" s="281"/>
      <c r="TMV134" s="281"/>
      <c r="TMW134" s="281"/>
      <c r="TMX134" s="281"/>
      <c r="TMY134" s="281"/>
      <c r="TMZ134" s="281"/>
      <c r="TNA134" s="281"/>
      <c r="TNB134" s="281"/>
      <c r="TNC134" s="281"/>
      <c r="TND134" s="281"/>
      <c r="TNE134" s="281"/>
      <c r="TNF134" s="281"/>
      <c r="TNG134" s="281"/>
      <c r="TNH134" s="281"/>
      <c r="TNI134" s="281"/>
      <c r="TNJ134" s="281"/>
      <c r="TNK134" s="281"/>
      <c r="TNL134" s="281"/>
      <c r="TNM134" s="281"/>
      <c r="TNN134" s="281"/>
      <c r="TNO134" s="281"/>
      <c r="TNP134" s="281"/>
      <c r="TNQ134" s="281"/>
      <c r="TNR134" s="281"/>
      <c r="TNS134" s="281"/>
      <c r="TNT134" s="281"/>
      <c r="TNU134" s="281"/>
      <c r="TNV134" s="281"/>
      <c r="TNW134" s="281"/>
      <c r="TNX134" s="281"/>
      <c r="TNY134" s="281"/>
      <c r="TNZ134" s="281"/>
      <c r="TOA134" s="281"/>
      <c r="TOB134" s="281"/>
      <c r="TOC134" s="281"/>
      <c r="TOD134" s="281"/>
      <c r="TOE134" s="281"/>
      <c r="TOF134" s="281"/>
      <c r="TOG134" s="281"/>
      <c r="TOH134" s="281"/>
      <c r="TOI134" s="281"/>
      <c r="TOJ134" s="281"/>
      <c r="TOK134" s="281"/>
      <c r="TOL134" s="281"/>
      <c r="TOM134" s="281"/>
      <c r="TON134" s="281"/>
      <c r="TOO134" s="281"/>
      <c r="TOP134" s="281"/>
      <c r="TOQ134" s="281"/>
      <c r="TOR134" s="281"/>
      <c r="TOS134" s="281"/>
      <c r="TOT134" s="281"/>
      <c r="TOU134" s="281"/>
      <c r="TOV134" s="281"/>
      <c r="TOW134" s="281"/>
      <c r="TOX134" s="281"/>
      <c r="TOY134" s="281"/>
      <c r="TOZ134" s="281"/>
      <c r="TPA134" s="281"/>
      <c r="TPB134" s="281"/>
      <c r="TPC134" s="281"/>
      <c r="TPD134" s="281"/>
      <c r="TPE134" s="281"/>
      <c r="TPF134" s="281"/>
      <c r="TPG134" s="281"/>
      <c r="TPH134" s="281"/>
      <c r="TPI134" s="281"/>
      <c r="TPJ134" s="281"/>
      <c r="TPK134" s="281"/>
      <c r="TPL134" s="281"/>
      <c r="TPM134" s="281"/>
      <c r="TPN134" s="281"/>
      <c r="TPO134" s="281"/>
      <c r="TPP134" s="281"/>
      <c r="TPQ134" s="281"/>
      <c r="TPR134" s="281"/>
      <c r="TPS134" s="281"/>
      <c r="TPT134" s="281"/>
      <c r="TPU134" s="281"/>
      <c r="TPV134" s="281"/>
      <c r="TPW134" s="281"/>
      <c r="TPX134" s="281"/>
      <c r="TPY134" s="281"/>
      <c r="TPZ134" s="281"/>
      <c r="TQA134" s="281"/>
      <c r="TQB134" s="281"/>
      <c r="TQC134" s="281"/>
      <c r="TQD134" s="281"/>
      <c r="TQE134" s="281"/>
      <c r="TQF134" s="281"/>
      <c r="TQG134" s="281"/>
      <c r="TQH134" s="281"/>
      <c r="TQI134" s="281"/>
      <c r="TQJ134" s="281"/>
      <c r="TQK134" s="281"/>
      <c r="TQL134" s="281"/>
      <c r="TQM134" s="281"/>
      <c r="TQN134" s="281"/>
      <c r="TQO134" s="281"/>
      <c r="TQP134" s="281"/>
      <c r="TQQ134" s="281"/>
      <c r="TQR134" s="281"/>
      <c r="TQS134" s="281"/>
      <c r="TQT134" s="281"/>
      <c r="TQU134" s="281"/>
      <c r="TQV134" s="281"/>
      <c r="TQW134" s="281"/>
      <c r="TQX134" s="281"/>
      <c r="TQY134" s="281"/>
      <c r="TQZ134" s="281"/>
      <c r="TRA134" s="281"/>
      <c r="TRB134" s="281"/>
      <c r="TRC134" s="281"/>
      <c r="TRD134" s="281"/>
      <c r="TRE134" s="281"/>
      <c r="TRF134" s="281"/>
      <c r="TRG134" s="281"/>
      <c r="TRH134" s="281"/>
      <c r="TRI134" s="281"/>
      <c r="TRJ134" s="281"/>
      <c r="TRK134" s="281"/>
      <c r="TRL134" s="281"/>
      <c r="TRM134" s="281"/>
      <c r="TRN134" s="281"/>
      <c r="TRO134" s="281"/>
      <c r="TRP134" s="281"/>
      <c r="TRQ134" s="281"/>
      <c r="TRR134" s="281"/>
      <c r="TRS134" s="281"/>
      <c r="TRT134" s="281"/>
      <c r="TRU134" s="281"/>
      <c r="TRV134" s="281"/>
      <c r="TRW134" s="281"/>
      <c r="TRX134" s="281"/>
      <c r="TRY134" s="281"/>
      <c r="TRZ134" s="281"/>
      <c r="TSA134" s="281"/>
      <c r="TSB134" s="281"/>
      <c r="TSC134" s="281"/>
      <c r="TSD134" s="281"/>
      <c r="TSE134" s="281"/>
      <c r="TSF134" s="281"/>
      <c r="TSG134" s="281"/>
      <c r="TSH134" s="281"/>
      <c r="TSI134" s="281"/>
      <c r="TSJ134" s="281"/>
      <c r="TSK134" s="281"/>
      <c r="TSL134" s="281"/>
      <c r="TSM134" s="281"/>
      <c r="TSN134" s="281"/>
      <c r="TSO134" s="281"/>
      <c r="TSP134" s="281"/>
      <c r="TSQ134" s="281"/>
      <c r="TSR134" s="281"/>
      <c r="TSS134" s="281"/>
      <c r="TST134" s="281"/>
      <c r="TSU134" s="281"/>
      <c r="TSV134" s="281"/>
      <c r="TSW134" s="281"/>
      <c r="TSX134" s="281"/>
      <c r="TSY134" s="281"/>
      <c r="TSZ134" s="281"/>
      <c r="TTA134" s="281"/>
      <c r="TTB134" s="281"/>
      <c r="TTC134" s="281"/>
      <c r="TTD134" s="281"/>
      <c r="TTE134" s="281"/>
      <c r="TTF134" s="281"/>
      <c r="TTG134" s="281"/>
      <c r="TTH134" s="281"/>
      <c r="TTI134" s="281"/>
      <c r="TTJ134" s="281"/>
      <c r="TTK134" s="281"/>
      <c r="TTL134" s="281"/>
      <c r="TTM134" s="281"/>
      <c r="TTN134" s="281"/>
      <c r="TTO134" s="281"/>
      <c r="TTP134" s="281"/>
      <c r="TTQ134" s="281"/>
      <c r="TTR134" s="281"/>
      <c r="TTS134" s="281"/>
      <c r="TTT134" s="281"/>
      <c r="TTU134" s="281"/>
      <c r="TTV134" s="281"/>
      <c r="TTW134" s="281"/>
      <c r="TTX134" s="281"/>
      <c r="TTY134" s="281"/>
      <c r="TTZ134" s="281"/>
      <c r="TUA134" s="281"/>
      <c r="TUB134" s="281"/>
      <c r="TUC134" s="281"/>
      <c r="TUD134" s="281"/>
      <c r="TUE134" s="281"/>
      <c r="TUF134" s="281"/>
      <c r="TUG134" s="281"/>
      <c r="TUH134" s="281"/>
      <c r="TUI134" s="281"/>
      <c r="TUJ134" s="281"/>
      <c r="TUK134" s="281"/>
      <c r="TUL134" s="281"/>
      <c r="TUM134" s="281"/>
      <c r="TUN134" s="281"/>
      <c r="TUO134" s="281"/>
      <c r="TUP134" s="281"/>
      <c r="TUQ134" s="281"/>
      <c r="TUR134" s="281"/>
      <c r="TUS134" s="281"/>
      <c r="TUT134" s="281"/>
      <c r="TUU134" s="281"/>
      <c r="TUV134" s="281"/>
      <c r="TUW134" s="281"/>
      <c r="TUX134" s="281"/>
      <c r="TUY134" s="281"/>
      <c r="TUZ134" s="281"/>
      <c r="TVA134" s="281"/>
      <c r="TVB134" s="281"/>
      <c r="TVC134" s="281"/>
      <c r="TVD134" s="281"/>
      <c r="TVE134" s="281"/>
      <c r="TVF134" s="281"/>
      <c r="TVG134" s="281"/>
      <c r="TVH134" s="281"/>
      <c r="TVI134" s="281"/>
      <c r="TVJ134" s="281"/>
      <c r="TVK134" s="281"/>
      <c r="TVL134" s="281"/>
      <c r="TVM134" s="281"/>
      <c r="TVN134" s="281"/>
      <c r="TVO134" s="281"/>
      <c r="TVP134" s="281"/>
      <c r="TVQ134" s="281"/>
      <c r="TVR134" s="281"/>
      <c r="TVS134" s="281"/>
      <c r="TVT134" s="281"/>
      <c r="TVU134" s="281"/>
      <c r="TVV134" s="281"/>
      <c r="TVW134" s="281"/>
      <c r="TVX134" s="281"/>
      <c r="TVY134" s="281"/>
      <c r="TVZ134" s="281"/>
      <c r="TWA134" s="281"/>
      <c r="TWB134" s="281"/>
      <c r="TWC134" s="281"/>
      <c r="TWD134" s="281"/>
      <c r="TWE134" s="281"/>
      <c r="TWF134" s="281"/>
      <c r="TWG134" s="281"/>
      <c r="TWH134" s="281"/>
      <c r="TWI134" s="281"/>
      <c r="TWJ134" s="281"/>
      <c r="TWK134" s="281"/>
      <c r="TWL134" s="281"/>
      <c r="TWM134" s="281"/>
      <c r="TWN134" s="281"/>
      <c r="TWO134" s="281"/>
      <c r="TWP134" s="281"/>
      <c r="TWQ134" s="281"/>
      <c r="TWR134" s="281"/>
      <c r="TWS134" s="281"/>
      <c r="TWT134" s="281"/>
      <c r="TWU134" s="281"/>
      <c r="TWV134" s="281"/>
      <c r="TWW134" s="281"/>
      <c r="TWX134" s="281"/>
      <c r="TWY134" s="281"/>
      <c r="TWZ134" s="281"/>
      <c r="TXA134" s="281"/>
      <c r="TXB134" s="281"/>
      <c r="TXC134" s="281"/>
      <c r="TXD134" s="281"/>
      <c r="TXE134" s="281"/>
      <c r="TXF134" s="281"/>
      <c r="TXG134" s="281"/>
      <c r="TXH134" s="281"/>
      <c r="TXI134" s="281"/>
      <c r="TXJ134" s="281"/>
      <c r="TXK134" s="281"/>
      <c r="TXL134" s="281"/>
      <c r="TXM134" s="281"/>
      <c r="TXN134" s="281"/>
      <c r="TXO134" s="281"/>
      <c r="TXP134" s="281"/>
      <c r="TXQ134" s="281"/>
      <c r="TXR134" s="281"/>
      <c r="TXS134" s="281"/>
      <c r="TXT134" s="281"/>
      <c r="TXU134" s="281"/>
      <c r="TXV134" s="281"/>
      <c r="TXW134" s="281"/>
      <c r="TXX134" s="281"/>
      <c r="TXY134" s="281"/>
      <c r="TXZ134" s="281"/>
      <c r="TYA134" s="281"/>
      <c r="TYB134" s="281"/>
      <c r="TYC134" s="281"/>
      <c r="TYD134" s="281"/>
      <c r="TYE134" s="281"/>
      <c r="TYF134" s="281"/>
      <c r="TYG134" s="281"/>
      <c r="TYH134" s="281"/>
      <c r="TYI134" s="281"/>
      <c r="TYJ134" s="281"/>
      <c r="TYK134" s="281"/>
      <c r="TYL134" s="281"/>
      <c r="TYM134" s="281"/>
      <c r="TYN134" s="281"/>
      <c r="TYO134" s="281"/>
      <c r="TYP134" s="281"/>
      <c r="TYQ134" s="281"/>
      <c r="TYR134" s="281"/>
      <c r="TYS134" s="281"/>
      <c r="TYT134" s="281"/>
      <c r="TYU134" s="281"/>
      <c r="TYV134" s="281"/>
      <c r="TYW134" s="281"/>
      <c r="TYX134" s="281"/>
      <c r="TYY134" s="281"/>
      <c r="TYZ134" s="281"/>
      <c r="TZA134" s="281"/>
      <c r="TZB134" s="281"/>
      <c r="TZC134" s="281"/>
      <c r="TZD134" s="281"/>
      <c r="TZE134" s="281"/>
      <c r="TZF134" s="281"/>
      <c r="TZG134" s="281"/>
      <c r="TZH134" s="281"/>
      <c r="TZI134" s="281"/>
      <c r="TZJ134" s="281"/>
      <c r="TZK134" s="281"/>
      <c r="TZL134" s="281"/>
      <c r="TZM134" s="281"/>
      <c r="TZN134" s="281"/>
      <c r="TZO134" s="281"/>
      <c r="TZP134" s="281"/>
      <c r="TZQ134" s="281"/>
      <c r="TZR134" s="281"/>
      <c r="TZS134" s="281"/>
      <c r="TZT134" s="281"/>
      <c r="TZU134" s="281"/>
      <c r="TZV134" s="281"/>
      <c r="TZW134" s="281"/>
      <c r="TZX134" s="281"/>
      <c r="TZY134" s="281"/>
      <c r="TZZ134" s="281"/>
      <c r="UAA134" s="281"/>
      <c r="UAB134" s="281"/>
      <c r="UAC134" s="281"/>
      <c r="UAD134" s="281"/>
      <c r="UAE134" s="281"/>
      <c r="UAF134" s="281"/>
      <c r="UAG134" s="281"/>
      <c r="UAH134" s="281"/>
      <c r="UAI134" s="281"/>
      <c r="UAJ134" s="281"/>
      <c r="UAK134" s="281"/>
      <c r="UAL134" s="281"/>
      <c r="UAM134" s="281"/>
      <c r="UAN134" s="281"/>
      <c r="UAO134" s="281"/>
      <c r="UAP134" s="281"/>
      <c r="UAQ134" s="281"/>
      <c r="UAR134" s="281"/>
      <c r="UAS134" s="281"/>
      <c r="UAT134" s="281"/>
      <c r="UAU134" s="281"/>
      <c r="UAV134" s="281"/>
      <c r="UAW134" s="281"/>
      <c r="UAX134" s="281"/>
      <c r="UAY134" s="281"/>
      <c r="UAZ134" s="281"/>
      <c r="UBA134" s="281"/>
      <c r="UBB134" s="281"/>
      <c r="UBC134" s="281"/>
      <c r="UBD134" s="281"/>
      <c r="UBE134" s="281"/>
      <c r="UBF134" s="281"/>
      <c r="UBG134" s="281"/>
      <c r="UBH134" s="281"/>
      <c r="UBI134" s="281"/>
      <c r="UBJ134" s="281"/>
      <c r="UBK134" s="281"/>
      <c r="UBL134" s="281"/>
      <c r="UBM134" s="281"/>
      <c r="UBN134" s="281"/>
      <c r="UBO134" s="281"/>
      <c r="UBP134" s="281"/>
      <c r="UBQ134" s="281"/>
      <c r="UBR134" s="281"/>
      <c r="UBS134" s="281"/>
      <c r="UBT134" s="281"/>
      <c r="UBU134" s="281"/>
      <c r="UBV134" s="281"/>
      <c r="UBW134" s="281"/>
      <c r="UBX134" s="281"/>
      <c r="UBY134" s="281"/>
      <c r="UBZ134" s="281"/>
      <c r="UCA134" s="281"/>
      <c r="UCB134" s="281"/>
      <c r="UCC134" s="281"/>
      <c r="UCD134" s="281"/>
      <c r="UCE134" s="281"/>
      <c r="UCF134" s="281"/>
      <c r="UCG134" s="281"/>
      <c r="UCH134" s="281"/>
      <c r="UCI134" s="281"/>
      <c r="UCJ134" s="281"/>
      <c r="UCK134" s="281"/>
      <c r="UCL134" s="281"/>
      <c r="UCM134" s="281"/>
      <c r="UCN134" s="281"/>
      <c r="UCO134" s="281"/>
      <c r="UCP134" s="281"/>
      <c r="UCQ134" s="281"/>
      <c r="UCR134" s="281"/>
      <c r="UCS134" s="281"/>
      <c r="UCT134" s="281"/>
      <c r="UCU134" s="281"/>
      <c r="UCV134" s="281"/>
      <c r="UCW134" s="281"/>
      <c r="UCX134" s="281"/>
      <c r="UCY134" s="281"/>
      <c r="UCZ134" s="281"/>
      <c r="UDA134" s="281"/>
      <c r="UDB134" s="281"/>
      <c r="UDC134" s="281"/>
      <c r="UDD134" s="281"/>
      <c r="UDE134" s="281"/>
      <c r="UDF134" s="281"/>
      <c r="UDG134" s="281"/>
      <c r="UDH134" s="281"/>
      <c r="UDI134" s="281"/>
      <c r="UDJ134" s="281"/>
      <c r="UDK134" s="281"/>
      <c r="UDL134" s="281"/>
      <c r="UDM134" s="281"/>
      <c r="UDN134" s="281"/>
      <c r="UDO134" s="281"/>
      <c r="UDP134" s="281"/>
      <c r="UDQ134" s="281"/>
      <c r="UDR134" s="281"/>
      <c r="UDS134" s="281"/>
      <c r="UDT134" s="281"/>
      <c r="UDU134" s="281"/>
      <c r="UDV134" s="281"/>
      <c r="UDW134" s="281"/>
      <c r="UDX134" s="281"/>
      <c r="UDY134" s="281"/>
      <c r="UDZ134" s="281"/>
      <c r="UEA134" s="281"/>
      <c r="UEB134" s="281"/>
      <c r="UEC134" s="281"/>
      <c r="UED134" s="281"/>
      <c r="UEE134" s="281"/>
      <c r="UEF134" s="281"/>
      <c r="UEG134" s="281"/>
      <c r="UEH134" s="281"/>
      <c r="UEI134" s="281"/>
      <c r="UEJ134" s="281"/>
      <c r="UEK134" s="281"/>
      <c r="UEL134" s="281"/>
      <c r="UEM134" s="281"/>
      <c r="UEN134" s="281"/>
      <c r="UEO134" s="281"/>
      <c r="UEP134" s="281"/>
      <c r="UEQ134" s="281"/>
      <c r="UER134" s="281"/>
      <c r="UES134" s="281"/>
      <c r="UET134" s="281"/>
      <c r="UEU134" s="281"/>
      <c r="UEV134" s="281"/>
      <c r="UEW134" s="281"/>
      <c r="UEX134" s="281"/>
      <c r="UEY134" s="281"/>
      <c r="UEZ134" s="281"/>
      <c r="UFA134" s="281"/>
      <c r="UFB134" s="281"/>
      <c r="UFC134" s="281"/>
      <c r="UFD134" s="281"/>
      <c r="UFE134" s="281"/>
      <c r="UFF134" s="281"/>
      <c r="UFG134" s="281"/>
      <c r="UFH134" s="281"/>
      <c r="UFI134" s="281"/>
      <c r="UFJ134" s="281"/>
      <c r="UFK134" s="281"/>
      <c r="UFL134" s="281"/>
      <c r="UFM134" s="281"/>
      <c r="UFN134" s="281"/>
      <c r="UFO134" s="281"/>
      <c r="UFP134" s="281"/>
      <c r="UFQ134" s="281"/>
      <c r="UFR134" s="281"/>
      <c r="UFS134" s="281"/>
      <c r="UFT134" s="281"/>
      <c r="UFU134" s="281"/>
      <c r="UFV134" s="281"/>
      <c r="UFW134" s="281"/>
      <c r="UFX134" s="281"/>
      <c r="UFY134" s="281"/>
      <c r="UFZ134" s="281"/>
      <c r="UGA134" s="281"/>
      <c r="UGB134" s="281"/>
      <c r="UGC134" s="281"/>
      <c r="UGD134" s="281"/>
      <c r="UGE134" s="281"/>
      <c r="UGF134" s="281"/>
      <c r="UGG134" s="281"/>
      <c r="UGH134" s="281"/>
      <c r="UGI134" s="281"/>
      <c r="UGJ134" s="281"/>
      <c r="UGK134" s="281"/>
      <c r="UGL134" s="281"/>
      <c r="UGM134" s="281"/>
      <c r="UGN134" s="281"/>
      <c r="UGO134" s="281"/>
      <c r="UGP134" s="281"/>
      <c r="UGQ134" s="281"/>
      <c r="UGR134" s="281"/>
      <c r="UGS134" s="281"/>
      <c r="UGT134" s="281"/>
      <c r="UGU134" s="281"/>
      <c r="UGV134" s="281"/>
      <c r="UGW134" s="281"/>
      <c r="UGX134" s="281"/>
      <c r="UGY134" s="281"/>
      <c r="UGZ134" s="281"/>
      <c r="UHA134" s="281"/>
      <c r="UHB134" s="281"/>
      <c r="UHC134" s="281"/>
      <c r="UHD134" s="281"/>
      <c r="UHE134" s="281"/>
      <c r="UHF134" s="281"/>
      <c r="UHG134" s="281"/>
      <c r="UHH134" s="281"/>
      <c r="UHI134" s="281"/>
      <c r="UHJ134" s="281"/>
      <c r="UHK134" s="281"/>
      <c r="UHL134" s="281"/>
      <c r="UHM134" s="281"/>
      <c r="UHN134" s="281"/>
      <c r="UHO134" s="281"/>
      <c r="UHP134" s="281"/>
      <c r="UHQ134" s="281"/>
      <c r="UHR134" s="281"/>
      <c r="UHS134" s="281"/>
      <c r="UHT134" s="281"/>
      <c r="UHU134" s="281"/>
      <c r="UHV134" s="281"/>
      <c r="UHW134" s="281"/>
      <c r="UHX134" s="281"/>
      <c r="UHY134" s="281"/>
      <c r="UHZ134" s="281"/>
      <c r="UIA134" s="281"/>
      <c r="UIB134" s="281"/>
      <c r="UIC134" s="281"/>
      <c r="UID134" s="281"/>
      <c r="UIE134" s="281"/>
      <c r="UIF134" s="281"/>
      <c r="UIG134" s="281"/>
      <c r="UIH134" s="281"/>
      <c r="UII134" s="281"/>
      <c r="UIJ134" s="281"/>
      <c r="UIK134" s="281"/>
      <c r="UIL134" s="281"/>
      <c r="UIM134" s="281"/>
      <c r="UIN134" s="281"/>
      <c r="UIO134" s="281"/>
      <c r="UIP134" s="281"/>
      <c r="UIQ134" s="281"/>
      <c r="UIR134" s="281"/>
      <c r="UIS134" s="281"/>
      <c r="UIT134" s="281"/>
      <c r="UIU134" s="281"/>
      <c r="UIV134" s="281"/>
      <c r="UIW134" s="281"/>
      <c r="UIX134" s="281"/>
      <c r="UIY134" s="281"/>
      <c r="UIZ134" s="281"/>
      <c r="UJA134" s="281"/>
      <c r="UJB134" s="281"/>
      <c r="UJC134" s="281"/>
      <c r="UJD134" s="281"/>
      <c r="UJE134" s="281"/>
      <c r="UJF134" s="281"/>
      <c r="UJG134" s="281"/>
      <c r="UJH134" s="281"/>
      <c r="UJI134" s="281"/>
      <c r="UJJ134" s="281"/>
      <c r="UJK134" s="281"/>
      <c r="UJL134" s="281"/>
      <c r="UJM134" s="281"/>
      <c r="UJN134" s="281"/>
      <c r="UJO134" s="281"/>
      <c r="UJP134" s="281"/>
      <c r="UJQ134" s="281"/>
      <c r="UJR134" s="281"/>
      <c r="UJS134" s="281"/>
      <c r="UJT134" s="281"/>
      <c r="UJU134" s="281"/>
      <c r="UJV134" s="281"/>
      <c r="UJW134" s="281"/>
      <c r="UJX134" s="281"/>
      <c r="UJY134" s="281"/>
      <c r="UJZ134" s="281"/>
      <c r="UKA134" s="281"/>
      <c r="UKB134" s="281"/>
      <c r="UKC134" s="281"/>
      <c r="UKD134" s="281"/>
      <c r="UKE134" s="281"/>
      <c r="UKF134" s="281"/>
      <c r="UKG134" s="281"/>
      <c r="UKH134" s="281"/>
      <c r="UKI134" s="281"/>
      <c r="UKJ134" s="281"/>
      <c r="UKK134" s="281"/>
      <c r="UKL134" s="281"/>
      <c r="UKM134" s="281"/>
      <c r="UKN134" s="281"/>
      <c r="UKO134" s="281"/>
      <c r="UKP134" s="281"/>
      <c r="UKQ134" s="281"/>
      <c r="UKR134" s="281"/>
      <c r="UKS134" s="281"/>
      <c r="UKT134" s="281"/>
      <c r="UKU134" s="281"/>
      <c r="UKV134" s="281"/>
      <c r="UKW134" s="281"/>
      <c r="UKX134" s="281"/>
      <c r="UKY134" s="281"/>
      <c r="UKZ134" s="281"/>
      <c r="ULA134" s="281"/>
      <c r="ULB134" s="281"/>
      <c r="ULC134" s="281"/>
      <c r="ULD134" s="281"/>
      <c r="ULE134" s="281"/>
      <c r="ULF134" s="281"/>
      <c r="ULG134" s="281"/>
      <c r="ULH134" s="281"/>
      <c r="ULI134" s="281"/>
      <c r="ULJ134" s="281"/>
      <c r="ULK134" s="281"/>
      <c r="ULL134" s="281"/>
      <c r="ULM134" s="281"/>
      <c r="ULN134" s="281"/>
      <c r="ULO134" s="281"/>
      <c r="ULP134" s="281"/>
      <c r="ULQ134" s="281"/>
      <c r="ULR134" s="281"/>
      <c r="ULS134" s="281"/>
      <c r="ULT134" s="281"/>
      <c r="ULU134" s="281"/>
      <c r="ULV134" s="281"/>
      <c r="ULW134" s="281"/>
      <c r="ULX134" s="281"/>
      <c r="ULY134" s="281"/>
      <c r="ULZ134" s="281"/>
      <c r="UMA134" s="281"/>
      <c r="UMB134" s="281"/>
      <c r="UMC134" s="281"/>
      <c r="UMD134" s="281"/>
      <c r="UME134" s="281"/>
      <c r="UMF134" s="281"/>
      <c r="UMG134" s="281"/>
      <c r="UMH134" s="281"/>
      <c r="UMI134" s="281"/>
      <c r="UMJ134" s="281"/>
      <c r="UMK134" s="281"/>
      <c r="UML134" s="281"/>
      <c r="UMM134" s="281"/>
      <c r="UMN134" s="281"/>
      <c r="UMO134" s="281"/>
      <c r="UMP134" s="281"/>
      <c r="UMQ134" s="281"/>
      <c r="UMR134" s="281"/>
      <c r="UMS134" s="281"/>
      <c r="UMT134" s="281"/>
      <c r="UMU134" s="281"/>
      <c r="UMV134" s="281"/>
      <c r="UMW134" s="281"/>
      <c r="UMX134" s="281"/>
      <c r="UMY134" s="281"/>
      <c r="UMZ134" s="281"/>
      <c r="UNA134" s="281"/>
      <c r="UNB134" s="281"/>
      <c r="UNC134" s="281"/>
      <c r="UND134" s="281"/>
      <c r="UNE134" s="281"/>
      <c r="UNF134" s="281"/>
      <c r="UNG134" s="281"/>
      <c r="UNH134" s="281"/>
      <c r="UNI134" s="281"/>
      <c r="UNJ134" s="281"/>
      <c r="UNK134" s="281"/>
      <c r="UNL134" s="281"/>
      <c r="UNM134" s="281"/>
      <c r="UNN134" s="281"/>
      <c r="UNO134" s="281"/>
      <c r="UNP134" s="281"/>
      <c r="UNQ134" s="281"/>
      <c r="UNR134" s="281"/>
      <c r="UNS134" s="281"/>
      <c r="UNT134" s="281"/>
      <c r="UNU134" s="281"/>
      <c r="UNV134" s="281"/>
      <c r="UNW134" s="281"/>
      <c r="UNX134" s="281"/>
      <c r="UNY134" s="281"/>
      <c r="UNZ134" s="281"/>
      <c r="UOA134" s="281"/>
      <c r="UOB134" s="281"/>
      <c r="UOC134" s="281"/>
      <c r="UOD134" s="281"/>
      <c r="UOE134" s="281"/>
      <c r="UOF134" s="281"/>
      <c r="UOG134" s="281"/>
      <c r="UOH134" s="281"/>
      <c r="UOI134" s="281"/>
      <c r="UOJ134" s="281"/>
      <c r="UOK134" s="281"/>
      <c r="UOL134" s="281"/>
      <c r="UOM134" s="281"/>
      <c r="UON134" s="281"/>
      <c r="UOO134" s="281"/>
      <c r="UOP134" s="281"/>
      <c r="UOQ134" s="281"/>
      <c r="UOR134" s="281"/>
      <c r="UOS134" s="281"/>
      <c r="UOT134" s="281"/>
      <c r="UOU134" s="281"/>
      <c r="UOV134" s="281"/>
      <c r="UOW134" s="281"/>
      <c r="UOX134" s="281"/>
      <c r="UOY134" s="281"/>
      <c r="UOZ134" s="281"/>
      <c r="UPA134" s="281"/>
      <c r="UPB134" s="281"/>
      <c r="UPC134" s="281"/>
      <c r="UPD134" s="281"/>
      <c r="UPE134" s="281"/>
      <c r="UPF134" s="281"/>
      <c r="UPG134" s="281"/>
      <c r="UPH134" s="281"/>
      <c r="UPI134" s="281"/>
      <c r="UPJ134" s="281"/>
      <c r="UPK134" s="281"/>
      <c r="UPL134" s="281"/>
      <c r="UPM134" s="281"/>
      <c r="UPN134" s="281"/>
      <c r="UPO134" s="281"/>
      <c r="UPP134" s="281"/>
      <c r="UPQ134" s="281"/>
      <c r="UPR134" s="281"/>
      <c r="UPS134" s="281"/>
      <c r="UPT134" s="281"/>
      <c r="UPU134" s="281"/>
      <c r="UPV134" s="281"/>
      <c r="UPW134" s="281"/>
      <c r="UPX134" s="281"/>
      <c r="UPY134" s="281"/>
      <c r="UPZ134" s="281"/>
      <c r="UQA134" s="281"/>
      <c r="UQB134" s="281"/>
      <c r="UQC134" s="281"/>
      <c r="UQD134" s="281"/>
      <c r="UQE134" s="281"/>
      <c r="UQF134" s="281"/>
      <c r="UQG134" s="281"/>
      <c r="UQH134" s="281"/>
      <c r="UQI134" s="281"/>
      <c r="UQJ134" s="281"/>
      <c r="UQK134" s="281"/>
      <c r="UQL134" s="281"/>
      <c r="UQM134" s="281"/>
      <c r="UQN134" s="281"/>
      <c r="UQO134" s="281"/>
      <c r="UQP134" s="281"/>
      <c r="UQQ134" s="281"/>
      <c r="UQR134" s="281"/>
      <c r="UQS134" s="281"/>
      <c r="UQT134" s="281"/>
      <c r="UQU134" s="281"/>
      <c r="UQV134" s="281"/>
      <c r="UQW134" s="281"/>
      <c r="UQX134" s="281"/>
      <c r="UQY134" s="281"/>
      <c r="UQZ134" s="281"/>
      <c r="URA134" s="281"/>
      <c r="URB134" s="281"/>
      <c r="URC134" s="281"/>
      <c r="URD134" s="281"/>
      <c r="URE134" s="281"/>
      <c r="URF134" s="281"/>
      <c r="URG134" s="281"/>
      <c r="URH134" s="281"/>
      <c r="URI134" s="281"/>
      <c r="URJ134" s="281"/>
      <c r="URK134" s="281"/>
      <c r="URL134" s="281"/>
      <c r="URM134" s="281"/>
      <c r="URN134" s="281"/>
      <c r="URO134" s="281"/>
      <c r="URP134" s="281"/>
      <c r="URQ134" s="281"/>
      <c r="URR134" s="281"/>
      <c r="URS134" s="281"/>
      <c r="URT134" s="281"/>
      <c r="URU134" s="281"/>
      <c r="URV134" s="281"/>
      <c r="URW134" s="281"/>
      <c r="URX134" s="281"/>
      <c r="URY134" s="281"/>
      <c r="URZ134" s="281"/>
      <c r="USA134" s="281"/>
      <c r="USB134" s="281"/>
      <c r="USC134" s="281"/>
      <c r="USD134" s="281"/>
      <c r="USE134" s="281"/>
      <c r="USF134" s="281"/>
      <c r="USG134" s="281"/>
      <c r="USH134" s="281"/>
      <c r="USI134" s="281"/>
      <c r="USJ134" s="281"/>
      <c r="USK134" s="281"/>
      <c r="USL134" s="281"/>
      <c r="USM134" s="281"/>
      <c r="USN134" s="281"/>
      <c r="USO134" s="281"/>
      <c r="USP134" s="281"/>
      <c r="USQ134" s="281"/>
      <c r="USR134" s="281"/>
      <c r="USS134" s="281"/>
      <c r="UST134" s="281"/>
      <c r="USU134" s="281"/>
      <c r="USV134" s="281"/>
      <c r="USW134" s="281"/>
      <c r="USX134" s="281"/>
      <c r="USY134" s="281"/>
      <c r="USZ134" s="281"/>
      <c r="UTA134" s="281"/>
      <c r="UTB134" s="281"/>
      <c r="UTC134" s="281"/>
      <c r="UTD134" s="281"/>
      <c r="UTE134" s="281"/>
      <c r="UTF134" s="281"/>
      <c r="UTG134" s="281"/>
      <c r="UTH134" s="281"/>
      <c r="UTI134" s="281"/>
      <c r="UTJ134" s="281"/>
      <c r="UTK134" s="281"/>
      <c r="UTL134" s="281"/>
      <c r="UTM134" s="281"/>
      <c r="UTN134" s="281"/>
      <c r="UTO134" s="281"/>
      <c r="UTP134" s="281"/>
      <c r="UTQ134" s="281"/>
      <c r="UTR134" s="281"/>
      <c r="UTS134" s="281"/>
      <c r="UTT134" s="281"/>
      <c r="UTU134" s="281"/>
      <c r="UTV134" s="281"/>
      <c r="UTW134" s="281"/>
      <c r="UTX134" s="281"/>
      <c r="UTY134" s="281"/>
      <c r="UTZ134" s="281"/>
      <c r="UUA134" s="281"/>
      <c r="UUB134" s="281"/>
      <c r="UUC134" s="281"/>
      <c r="UUD134" s="281"/>
      <c r="UUE134" s="281"/>
      <c r="UUF134" s="281"/>
      <c r="UUG134" s="281"/>
      <c r="UUH134" s="281"/>
      <c r="UUI134" s="281"/>
      <c r="UUJ134" s="281"/>
      <c r="UUK134" s="281"/>
      <c r="UUL134" s="281"/>
      <c r="UUM134" s="281"/>
      <c r="UUN134" s="281"/>
      <c r="UUO134" s="281"/>
      <c r="UUP134" s="281"/>
      <c r="UUQ134" s="281"/>
      <c r="UUR134" s="281"/>
      <c r="UUS134" s="281"/>
      <c r="UUT134" s="281"/>
      <c r="UUU134" s="281"/>
      <c r="UUV134" s="281"/>
      <c r="UUW134" s="281"/>
      <c r="UUX134" s="281"/>
      <c r="UUY134" s="281"/>
      <c r="UUZ134" s="281"/>
      <c r="UVA134" s="281"/>
      <c r="UVB134" s="281"/>
      <c r="UVC134" s="281"/>
      <c r="UVD134" s="281"/>
      <c r="UVE134" s="281"/>
      <c r="UVF134" s="281"/>
      <c r="UVG134" s="281"/>
      <c r="UVH134" s="281"/>
      <c r="UVI134" s="281"/>
      <c r="UVJ134" s="281"/>
      <c r="UVK134" s="281"/>
      <c r="UVL134" s="281"/>
      <c r="UVM134" s="281"/>
      <c r="UVN134" s="281"/>
      <c r="UVO134" s="281"/>
      <c r="UVP134" s="281"/>
      <c r="UVQ134" s="281"/>
      <c r="UVR134" s="281"/>
      <c r="UVS134" s="281"/>
      <c r="UVT134" s="281"/>
      <c r="UVU134" s="281"/>
      <c r="UVV134" s="281"/>
      <c r="UVW134" s="281"/>
      <c r="UVX134" s="281"/>
      <c r="UVY134" s="281"/>
      <c r="UVZ134" s="281"/>
      <c r="UWA134" s="281"/>
      <c r="UWB134" s="281"/>
      <c r="UWC134" s="281"/>
      <c r="UWD134" s="281"/>
      <c r="UWE134" s="281"/>
      <c r="UWF134" s="281"/>
      <c r="UWG134" s="281"/>
      <c r="UWH134" s="281"/>
      <c r="UWI134" s="281"/>
      <c r="UWJ134" s="281"/>
      <c r="UWK134" s="281"/>
      <c r="UWL134" s="281"/>
      <c r="UWM134" s="281"/>
      <c r="UWN134" s="281"/>
      <c r="UWO134" s="281"/>
      <c r="UWP134" s="281"/>
      <c r="UWQ134" s="281"/>
      <c r="UWR134" s="281"/>
      <c r="UWS134" s="281"/>
      <c r="UWT134" s="281"/>
      <c r="UWU134" s="281"/>
      <c r="UWV134" s="281"/>
      <c r="UWW134" s="281"/>
      <c r="UWX134" s="281"/>
      <c r="UWY134" s="281"/>
      <c r="UWZ134" s="281"/>
      <c r="UXA134" s="281"/>
      <c r="UXB134" s="281"/>
      <c r="UXC134" s="281"/>
      <c r="UXD134" s="281"/>
      <c r="UXE134" s="281"/>
      <c r="UXF134" s="281"/>
      <c r="UXG134" s="281"/>
      <c r="UXH134" s="281"/>
      <c r="UXI134" s="281"/>
      <c r="UXJ134" s="281"/>
      <c r="UXK134" s="281"/>
      <c r="UXL134" s="281"/>
      <c r="UXM134" s="281"/>
      <c r="UXN134" s="281"/>
      <c r="UXO134" s="281"/>
      <c r="UXP134" s="281"/>
      <c r="UXQ134" s="281"/>
      <c r="UXR134" s="281"/>
      <c r="UXS134" s="281"/>
      <c r="UXT134" s="281"/>
      <c r="UXU134" s="281"/>
      <c r="UXV134" s="281"/>
      <c r="UXW134" s="281"/>
      <c r="UXX134" s="281"/>
      <c r="UXY134" s="281"/>
      <c r="UXZ134" s="281"/>
      <c r="UYA134" s="281"/>
      <c r="UYB134" s="281"/>
      <c r="UYC134" s="281"/>
      <c r="UYD134" s="281"/>
      <c r="UYE134" s="281"/>
      <c r="UYF134" s="281"/>
      <c r="UYG134" s="281"/>
      <c r="UYH134" s="281"/>
      <c r="UYI134" s="281"/>
      <c r="UYJ134" s="281"/>
      <c r="UYK134" s="281"/>
      <c r="UYL134" s="281"/>
      <c r="UYM134" s="281"/>
      <c r="UYN134" s="281"/>
      <c r="UYO134" s="281"/>
      <c r="UYP134" s="281"/>
      <c r="UYQ134" s="281"/>
      <c r="UYR134" s="281"/>
      <c r="UYS134" s="281"/>
      <c r="UYT134" s="281"/>
      <c r="UYU134" s="281"/>
      <c r="UYV134" s="281"/>
      <c r="UYW134" s="281"/>
      <c r="UYX134" s="281"/>
      <c r="UYY134" s="281"/>
      <c r="UYZ134" s="281"/>
      <c r="UZA134" s="281"/>
      <c r="UZB134" s="281"/>
      <c r="UZC134" s="281"/>
      <c r="UZD134" s="281"/>
      <c r="UZE134" s="281"/>
      <c r="UZF134" s="281"/>
      <c r="UZG134" s="281"/>
      <c r="UZH134" s="281"/>
      <c r="UZI134" s="281"/>
      <c r="UZJ134" s="281"/>
      <c r="UZK134" s="281"/>
      <c r="UZL134" s="281"/>
      <c r="UZM134" s="281"/>
      <c r="UZN134" s="281"/>
      <c r="UZO134" s="281"/>
      <c r="UZP134" s="281"/>
      <c r="UZQ134" s="281"/>
      <c r="UZR134" s="281"/>
      <c r="UZS134" s="281"/>
      <c r="UZT134" s="281"/>
      <c r="UZU134" s="281"/>
      <c r="UZV134" s="281"/>
      <c r="UZW134" s="281"/>
      <c r="UZX134" s="281"/>
      <c r="UZY134" s="281"/>
      <c r="UZZ134" s="281"/>
      <c r="VAA134" s="281"/>
      <c r="VAB134" s="281"/>
      <c r="VAC134" s="281"/>
      <c r="VAD134" s="281"/>
      <c r="VAE134" s="281"/>
      <c r="VAF134" s="281"/>
      <c r="VAG134" s="281"/>
      <c r="VAH134" s="281"/>
      <c r="VAI134" s="281"/>
      <c r="VAJ134" s="281"/>
      <c r="VAK134" s="281"/>
      <c r="VAL134" s="281"/>
      <c r="VAM134" s="281"/>
      <c r="VAN134" s="281"/>
      <c r="VAO134" s="281"/>
      <c r="VAP134" s="281"/>
      <c r="VAQ134" s="281"/>
      <c r="VAR134" s="281"/>
      <c r="VAS134" s="281"/>
      <c r="VAT134" s="281"/>
      <c r="VAU134" s="281"/>
      <c r="VAV134" s="281"/>
      <c r="VAW134" s="281"/>
      <c r="VAX134" s="281"/>
      <c r="VAY134" s="281"/>
      <c r="VAZ134" s="281"/>
      <c r="VBA134" s="281"/>
      <c r="VBB134" s="281"/>
      <c r="VBC134" s="281"/>
      <c r="VBD134" s="281"/>
      <c r="VBE134" s="281"/>
      <c r="VBF134" s="281"/>
      <c r="VBG134" s="281"/>
      <c r="VBH134" s="281"/>
      <c r="VBI134" s="281"/>
      <c r="VBJ134" s="281"/>
      <c r="VBK134" s="281"/>
      <c r="VBL134" s="281"/>
      <c r="VBM134" s="281"/>
      <c r="VBN134" s="281"/>
      <c r="VBO134" s="281"/>
      <c r="VBP134" s="281"/>
      <c r="VBQ134" s="281"/>
      <c r="VBR134" s="281"/>
      <c r="VBS134" s="281"/>
      <c r="VBT134" s="281"/>
      <c r="VBU134" s="281"/>
      <c r="VBV134" s="281"/>
      <c r="VBW134" s="281"/>
      <c r="VBX134" s="281"/>
      <c r="VBY134" s="281"/>
      <c r="VBZ134" s="281"/>
      <c r="VCA134" s="281"/>
      <c r="VCB134" s="281"/>
      <c r="VCC134" s="281"/>
      <c r="VCD134" s="281"/>
      <c r="VCE134" s="281"/>
      <c r="VCF134" s="281"/>
      <c r="VCG134" s="281"/>
      <c r="VCH134" s="281"/>
      <c r="VCI134" s="281"/>
      <c r="VCJ134" s="281"/>
      <c r="VCK134" s="281"/>
      <c r="VCL134" s="281"/>
      <c r="VCM134" s="281"/>
      <c r="VCN134" s="281"/>
      <c r="VCO134" s="281"/>
      <c r="VCP134" s="281"/>
      <c r="VCQ134" s="281"/>
      <c r="VCR134" s="281"/>
      <c r="VCS134" s="281"/>
      <c r="VCT134" s="281"/>
      <c r="VCU134" s="281"/>
      <c r="VCV134" s="281"/>
      <c r="VCW134" s="281"/>
      <c r="VCX134" s="281"/>
      <c r="VCY134" s="281"/>
      <c r="VCZ134" s="281"/>
      <c r="VDA134" s="281"/>
      <c r="VDB134" s="281"/>
      <c r="VDC134" s="281"/>
      <c r="VDD134" s="281"/>
      <c r="VDE134" s="281"/>
      <c r="VDF134" s="281"/>
      <c r="VDG134" s="281"/>
      <c r="VDH134" s="281"/>
      <c r="VDI134" s="281"/>
      <c r="VDJ134" s="281"/>
      <c r="VDK134" s="281"/>
      <c r="VDL134" s="281"/>
      <c r="VDM134" s="281"/>
      <c r="VDN134" s="281"/>
      <c r="VDO134" s="281"/>
      <c r="VDP134" s="281"/>
      <c r="VDQ134" s="281"/>
      <c r="VDR134" s="281"/>
      <c r="VDS134" s="281"/>
      <c r="VDT134" s="281"/>
      <c r="VDU134" s="281"/>
      <c r="VDV134" s="281"/>
      <c r="VDW134" s="281"/>
      <c r="VDX134" s="281"/>
      <c r="VDY134" s="281"/>
      <c r="VDZ134" s="281"/>
      <c r="VEA134" s="281"/>
      <c r="VEB134" s="281"/>
      <c r="VEC134" s="281"/>
      <c r="VED134" s="281"/>
      <c r="VEE134" s="281"/>
      <c r="VEF134" s="281"/>
      <c r="VEG134" s="281"/>
      <c r="VEH134" s="281"/>
      <c r="VEI134" s="281"/>
      <c r="VEJ134" s="281"/>
      <c r="VEK134" s="281"/>
      <c r="VEL134" s="281"/>
      <c r="VEM134" s="281"/>
      <c r="VEN134" s="281"/>
      <c r="VEO134" s="281"/>
      <c r="VEP134" s="281"/>
      <c r="VEQ134" s="281"/>
      <c r="VER134" s="281"/>
      <c r="VES134" s="281"/>
      <c r="VET134" s="281"/>
      <c r="VEU134" s="281"/>
      <c r="VEV134" s="281"/>
      <c r="VEW134" s="281"/>
      <c r="VEX134" s="281"/>
      <c r="VEY134" s="281"/>
      <c r="VEZ134" s="281"/>
      <c r="VFA134" s="281"/>
      <c r="VFB134" s="281"/>
      <c r="VFC134" s="281"/>
      <c r="VFD134" s="281"/>
      <c r="VFE134" s="281"/>
      <c r="VFF134" s="281"/>
      <c r="VFG134" s="281"/>
      <c r="VFH134" s="281"/>
      <c r="VFI134" s="281"/>
      <c r="VFJ134" s="281"/>
      <c r="VFK134" s="281"/>
      <c r="VFL134" s="281"/>
      <c r="VFM134" s="281"/>
      <c r="VFN134" s="281"/>
      <c r="VFO134" s="281"/>
      <c r="VFP134" s="281"/>
      <c r="VFQ134" s="281"/>
      <c r="VFR134" s="281"/>
      <c r="VFS134" s="281"/>
      <c r="VFT134" s="281"/>
      <c r="VFU134" s="281"/>
      <c r="VFV134" s="281"/>
      <c r="VFW134" s="281"/>
      <c r="VFX134" s="281"/>
      <c r="VFY134" s="281"/>
      <c r="VFZ134" s="281"/>
      <c r="VGA134" s="281"/>
      <c r="VGB134" s="281"/>
      <c r="VGC134" s="281"/>
      <c r="VGD134" s="281"/>
      <c r="VGE134" s="281"/>
      <c r="VGF134" s="281"/>
      <c r="VGG134" s="281"/>
      <c r="VGH134" s="281"/>
      <c r="VGI134" s="281"/>
      <c r="VGJ134" s="281"/>
      <c r="VGK134" s="281"/>
      <c r="VGL134" s="281"/>
      <c r="VGM134" s="281"/>
      <c r="VGN134" s="281"/>
      <c r="VGO134" s="281"/>
      <c r="VGP134" s="281"/>
      <c r="VGQ134" s="281"/>
      <c r="VGR134" s="281"/>
      <c r="VGS134" s="281"/>
      <c r="VGT134" s="281"/>
      <c r="VGU134" s="281"/>
      <c r="VGV134" s="281"/>
      <c r="VGW134" s="281"/>
      <c r="VGX134" s="281"/>
      <c r="VGY134" s="281"/>
      <c r="VGZ134" s="281"/>
      <c r="VHA134" s="281"/>
      <c r="VHB134" s="281"/>
      <c r="VHC134" s="281"/>
      <c r="VHD134" s="281"/>
      <c r="VHE134" s="281"/>
      <c r="VHF134" s="281"/>
      <c r="VHG134" s="281"/>
      <c r="VHH134" s="281"/>
      <c r="VHI134" s="281"/>
      <c r="VHJ134" s="281"/>
      <c r="VHK134" s="281"/>
      <c r="VHL134" s="281"/>
      <c r="VHM134" s="281"/>
      <c r="VHN134" s="281"/>
      <c r="VHO134" s="281"/>
      <c r="VHP134" s="281"/>
      <c r="VHQ134" s="281"/>
      <c r="VHR134" s="281"/>
      <c r="VHS134" s="281"/>
      <c r="VHT134" s="281"/>
      <c r="VHU134" s="281"/>
      <c r="VHV134" s="281"/>
      <c r="VHW134" s="281"/>
      <c r="VHX134" s="281"/>
      <c r="VHY134" s="281"/>
      <c r="VHZ134" s="281"/>
      <c r="VIA134" s="281"/>
      <c r="VIB134" s="281"/>
      <c r="VIC134" s="281"/>
      <c r="VID134" s="281"/>
      <c r="VIE134" s="281"/>
      <c r="VIF134" s="281"/>
      <c r="VIG134" s="281"/>
      <c r="VIH134" s="281"/>
      <c r="VII134" s="281"/>
      <c r="VIJ134" s="281"/>
      <c r="VIK134" s="281"/>
      <c r="VIL134" s="281"/>
      <c r="VIM134" s="281"/>
      <c r="VIN134" s="281"/>
      <c r="VIO134" s="281"/>
      <c r="VIP134" s="281"/>
      <c r="VIQ134" s="281"/>
      <c r="VIR134" s="281"/>
      <c r="VIS134" s="281"/>
      <c r="VIT134" s="281"/>
      <c r="VIU134" s="281"/>
      <c r="VIV134" s="281"/>
      <c r="VIW134" s="281"/>
      <c r="VIX134" s="281"/>
      <c r="VIY134" s="281"/>
      <c r="VIZ134" s="281"/>
      <c r="VJA134" s="281"/>
      <c r="VJB134" s="281"/>
      <c r="VJC134" s="281"/>
      <c r="VJD134" s="281"/>
      <c r="VJE134" s="281"/>
      <c r="VJF134" s="281"/>
      <c r="VJG134" s="281"/>
      <c r="VJH134" s="281"/>
      <c r="VJI134" s="281"/>
      <c r="VJJ134" s="281"/>
      <c r="VJK134" s="281"/>
      <c r="VJL134" s="281"/>
      <c r="VJM134" s="281"/>
      <c r="VJN134" s="281"/>
      <c r="VJO134" s="281"/>
      <c r="VJP134" s="281"/>
      <c r="VJQ134" s="281"/>
      <c r="VJR134" s="281"/>
      <c r="VJS134" s="281"/>
      <c r="VJT134" s="281"/>
      <c r="VJU134" s="281"/>
      <c r="VJV134" s="281"/>
      <c r="VJW134" s="281"/>
      <c r="VJX134" s="281"/>
      <c r="VJY134" s="281"/>
      <c r="VJZ134" s="281"/>
      <c r="VKA134" s="281"/>
      <c r="VKB134" s="281"/>
      <c r="VKC134" s="281"/>
      <c r="VKD134" s="281"/>
      <c r="VKE134" s="281"/>
      <c r="VKF134" s="281"/>
      <c r="VKG134" s="281"/>
      <c r="VKH134" s="281"/>
      <c r="VKI134" s="281"/>
      <c r="VKJ134" s="281"/>
      <c r="VKK134" s="281"/>
      <c r="VKL134" s="281"/>
      <c r="VKM134" s="281"/>
      <c r="VKN134" s="281"/>
      <c r="VKO134" s="281"/>
      <c r="VKP134" s="281"/>
      <c r="VKQ134" s="281"/>
      <c r="VKR134" s="281"/>
      <c r="VKS134" s="281"/>
      <c r="VKT134" s="281"/>
      <c r="VKU134" s="281"/>
      <c r="VKV134" s="281"/>
      <c r="VKW134" s="281"/>
      <c r="VKX134" s="281"/>
      <c r="VKY134" s="281"/>
      <c r="VKZ134" s="281"/>
      <c r="VLA134" s="281"/>
      <c r="VLB134" s="281"/>
      <c r="VLC134" s="281"/>
      <c r="VLD134" s="281"/>
      <c r="VLE134" s="281"/>
      <c r="VLF134" s="281"/>
      <c r="VLG134" s="281"/>
      <c r="VLH134" s="281"/>
      <c r="VLI134" s="281"/>
      <c r="VLJ134" s="281"/>
      <c r="VLK134" s="281"/>
      <c r="VLL134" s="281"/>
      <c r="VLM134" s="281"/>
      <c r="VLN134" s="281"/>
      <c r="VLO134" s="281"/>
      <c r="VLP134" s="281"/>
      <c r="VLQ134" s="281"/>
      <c r="VLR134" s="281"/>
      <c r="VLS134" s="281"/>
      <c r="VLT134" s="281"/>
      <c r="VLU134" s="281"/>
      <c r="VLV134" s="281"/>
      <c r="VLW134" s="281"/>
      <c r="VLX134" s="281"/>
      <c r="VLY134" s="281"/>
      <c r="VLZ134" s="281"/>
      <c r="VMA134" s="281"/>
      <c r="VMB134" s="281"/>
      <c r="VMC134" s="281"/>
      <c r="VMD134" s="281"/>
      <c r="VME134" s="281"/>
      <c r="VMF134" s="281"/>
      <c r="VMG134" s="281"/>
      <c r="VMH134" s="281"/>
      <c r="VMI134" s="281"/>
      <c r="VMJ134" s="281"/>
      <c r="VMK134" s="281"/>
      <c r="VML134" s="281"/>
      <c r="VMM134" s="281"/>
      <c r="VMN134" s="281"/>
      <c r="VMO134" s="281"/>
      <c r="VMP134" s="281"/>
      <c r="VMQ134" s="281"/>
      <c r="VMR134" s="281"/>
      <c r="VMS134" s="281"/>
      <c r="VMT134" s="281"/>
      <c r="VMU134" s="281"/>
      <c r="VMV134" s="281"/>
      <c r="VMW134" s="281"/>
      <c r="VMX134" s="281"/>
      <c r="VMY134" s="281"/>
      <c r="VMZ134" s="281"/>
      <c r="VNA134" s="281"/>
      <c r="VNB134" s="281"/>
      <c r="VNC134" s="281"/>
      <c r="VND134" s="281"/>
      <c r="VNE134" s="281"/>
      <c r="VNF134" s="281"/>
      <c r="VNG134" s="281"/>
      <c r="VNH134" s="281"/>
      <c r="VNI134" s="281"/>
      <c r="VNJ134" s="281"/>
      <c r="VNK134" s="281"/>
      <c r="VNL134" s="281"/>
      <c r="VNM134" s="281"/>
      <c r="VNN134" s="281"/>
      <c r="VNO134" s="281"/>
      <c r="VNP134" s="281"/>
      <c r="VNQ134" s="281"/>
      <c r="VNR134" s="281"/>
      <c r="VNS134" s="281"/>
      <c r="VNT134" s="281"/>
      <c r="VNU134" s="281"/>
      <c r="VNV134" s="281"/>
      <c r="VNW134" s="281"/>
      <c r="VNX134" s="281"/>
      <c r="VNY134" s="281"/>
      <c r="VNZ134" s="281"/>
      <c r="VOA134" s="281"/>
      <c r="VOB134" s="281"/>
      <c r="VOC134" s="281"/>
      <c r="VOD134" s="281"/>
      <c r="VOE134" s="281"/>
      <c r="VOF134" s="281"/>
      <c r="VOG134" s="281"/>
      <c r="VOH134" s="281"/>
      <c r="VOI134" s="281"/>
      <c r="VOJ134" s="281"/>
      <c r="VOK134" s="281"/>
      <c r="VOL134" s="281"/>
      <c r="VOM134" s="281"/>
      <c r="VON134" s="281"/>
      <c r="VOO134" s="281"/>
      <c r="VOP134" s="281"/>
      <c r="VOQ134" s="281"/>
      <c r="VOR134" s="281"/>
      <c r="VOS134" s="281"/>
      <c r="VOT134" s="281"/>
      <c r="VOU134" s="281"/>
      <c r="VOV134" s="281"/>
      <c r="VOW134" s="281"/>
      <c r="VOX134" s="281"/>
      <c r="VOY134" s="281"/>
      <c r="VOZ134" s="281"/>
      <c r="VPA134" s="281"/>
      <c r="VPB134" s="281"/>
      <c r="VPC134" s="281"/>
      <c r="VPD134" s="281"/>
      <c r="VPE134" s="281"/>
      <c r="VPF134" s="281"/>
      <c r="VPG134" s="281"/>
      <c r="VPH134" s="281"/>
      <c r="VPI134" s="281"/>
      <c r="VPJ134" s="281"/>
      <c r="VPK134" s="281"/>
      <c r="VPL134" s="281"/>
      <c r="VPM134" s="281"/>
      <c r="VPN134" s="281"/>
      <c r="VPO134" s="281"/>
      <c r="VPP134" s="281"/>
      <c r="VPQ134" s="281"/>
      <c r="VPR134" s="281"/>
      <c r="VPS134" s="281"/>
      <c r="VPT134" s="281"/>
      <c r="VPU134" s="281"/>
      <c r="VPV134" s="281"/>
      <c r="VPW134" s="281"/>
      <c r="VPX134" s="281"/>
      <c r="VPY134" s="281"/>
      <c r="VPZ134" s="281"/>
      <c r="VQA134" s="281"/>
      <c r="VQB134" s="281"/>
      <c r="VQC134" s="281"/>
      <c r="VQD134" s="281"/>
      <c r="VQE134" s="281"/>
      <c r="VQF134" s="281"/>
      <c r="VQG134" s="281"/>
      <c r="VQH134" s="281"/>
      <c r="VQI134" s="281"/>
      <c r="VQJ134" s="281"/>
      <c r="VQK134" s="281"/>
      <c r="VQL134" s="281"/>
      <c r="VQM134" s="281"/>
      <c r="VQN134" s="281"/>
      <c r="VQO134" s="281"/>
      <c r="VQP134" s="281"/>
      <c r="VQQ134" s="281"/>
      <c r="VQR134" s="281"/>
      <c r="VQS134" s="281"/>
      <c r="VQT134" s="281"/>
      <c r="VQU134" s="281"/>
      <c r="VQV134" s="281"/>
      <c r="VQW134" s="281"/>
      <c r="VQX134" s="281"/>
      <c r="VQY134" s="281"/>
      <c r="VQZ134" s="281"/>
      <c r="VRA134" s="281"/>
      <c r="VRB134" s="281"/>
      <c r="VRC134" s="281"/>
      <c r="VRD134" s="281"/>
      <c r="VRE134" s="281"/>
      <c r="VRF134" s="281"/>
      <c r="VRG134" s="281"/>
      <c r="VRH134" s="281"/>
      <c r="VRI134" s="281"/>
      <c r="VRJ134" s="281"/>
      <c r="VRK134" s="281"/>
      <c r="VRL134" s="281"/>
      <c r="VRM134" s="281"/>
      <c r="VRN134" s="281"/>
      <c r="VRO134" s="281"/>
      <c r="VRP134" s="281"/>
      <c r="VRQ134" s="281"/>
      <c r="VRR134" s="281"/>
      <c r="VRS134" s="281"/>
      <c r="VRT134" s="281"/>
      <c r="VRU134" s="281"/>
      <c r="VRV134" s="281"/>
      <c r="VRW134" s="281"/>
      <c r="VRX134" s="281"/>
      <c r="VRY134" s="281"/>
      <c r="VRZ134" s="281"/>
      <c r="VSA134" s="281"/>
      <c r="VSB134" s="281"/>
      <c r="VSC134" s="281"/>
      <c r="VSD134" s="281"/>
      <c r="VSE134" s="281"/>
      <c r="VSF134" s="281"/>
      <c r="VSG134" s="281"/>
      <c r="VSH134" s="281"/>
      <c r="VSI134" s="281"/>
      <c r="VSJ134" s="281"/>
      <c r="VSK134" s="281"/>
      <c r="VSL134" s="281"/>
      <c r="VSM134" s="281"/>
      <c r="VSN134" s="281"/>
      <c r="VSO134" s="281"/>
      <c r="VSP134" s="281"/>
      <c r="VSQ134" s="281"/>
      <c r="VSR134" s="281"/>
      <c r="VSS134" s="281"/>
      <c r="VST134" s="281"/>
      <c r="VSU134" s="281"/>
      <c r="VSV134" s="281"/>
      <c r="VSW134" s="281"/>
      <c r="VSX134" s="281"/>
      <c r="VSY134" s="281"/>
      <c r="VSZ134" s="281"/>
      <c r="VTA134" s="281"/>
      <c r="VTB134" s="281"/>
      <c r="VTC134" s="281"/>
      <c r="VTD134" s="281"/>
      <c r="VTE134" s="281"/>
      <c r="VTF134" s="281"/>
      <c r="VTG134" s="281"/>
      <c r="VTH134" s="281"/>
      <c r="VTI134" s="281"/>
      <c r="VTJ134" s="281"/>
      <c r="VTK134" s="281"/>
      <c r="VTL134" s="281"/>
      <c r="VTM134" s="281"/>
      <c r="VTN134" s="281"/>
      <c r="VTO134" s="281"/>
      <c r="VTP134" s="281"/>
      <c r="VTQ134" s="281"/>
      <c r="VTR134" s="281"/>
      <c r="VTS134" s="281"/>
      <c r="VTT134" s="281"/>
      <c r="VTU134" s="281"/>
      <c r="VTV134" s="281"/>
      <c r="VTW134" s="281"/>
      <c r="VTX134" s="281"/>
      <c r="VTY134" s="281"/>
      <c r="VTZ134" s="281"/>
      <c r="VUA134" s="281"/>
      <c r="VUB134" s="281"/>
      <c r="VUC134" s="281"/>
      <c r="VUD134" s="281"/>
      <c r="VUE134" s="281"/>
      <c r="VUF134" s="281"/>
      <c r="VUG134" s="281"/>
      <c r="VUH134" s="281"/>
      <c r="VUI134" s="281"/>
      <c r="VUJ134" s="281"/>
      <c r="VUK134" s="281"/>
      <c r="VUL134" s="281"/>
      <c r="VUM134" s="281"/>
      <c r="VUN134" s="281"/>
      <c r="VUO134" s="281"/>
      <c r="VUP134" s="281"/>
      <c r="VUQ134" s="281"/>
      <c r="VUR134" s="281"/>
      <c r="VUS134" s="281"/>
      <c r="VUT134" s="281"/>
      <c r="VUU134" s="281"/>
      <c r="VUV134" s="281"/>
      <c r="VUW134" s="281"/>
      <c r="VUX134" s="281"/>
      <c r="VUY134" s="281"/>
      <c r="VUZ134" s="281"/>
      <c r="VVA134" s="281"/>
      <c r="VVB134" s="281"/>
      <c r="VVC134" s="281"/>
      <c r="VVD134" s="281"/>
      <c r="VVE134" s="281"/>
      <c r="VVF134" s="281"/>
      <c r="VVG134" s="281"/>
      <c r="VVH134" s="281"/>
      <c r="VVI134" s="281"/>
      <c r="VVJ134" s="281"/>
      <c r="VVK134" s="281"/>
      <c r="VVL134" s="281"/>
      <c r="VVM134" s="281"/>
      <c r="VVN134" s="281"/>
      <c r="VVO134" s="281"/>
      <c r="VVP134" s="281"/>
      <c r="VVQ134" s="281"/>
      <c r="VVR134" s="281"/>
      <c r="VVS134" s="281"/>
      <c r="VVT134" s="281"/>
      <c r="VVU134" s="281"/>
      <c r="VVV134" s="281"/>
      <c r="VVW134" s="281"/>
      <c r="VVX134" s="281"/>
      <c r="VVY134" s="281"/>
      <c r="VVZ134" s="281"/>
      <c r="VWA134" s="281"/>
      <c r="VWB134" s="281"/>
      <c r="VWC134" s="281"/>
      <c r="VWD134" s="281"/>
      <c r="VWE134" s="281"/>
      <c r="VWF134" s="281"/>
      <c r="VWG134" s="281"/>
      <c r="VWH134" s="281"/>
      <c r="VWI134" s="281"/>
      <c r="VWJ134" s="281"/>
      <c r="VWK134" s="281"/>
      <c r="VWL134" s="281"/>
      <c r="VWM134" s="281"/>
      <c r="VWN134" s="281"/>
      <c r="VWO134" s="281"/>
      <c r="VWP134" s="281"/>
      <c r="VWQ134" s="281"/>
      <c r="VWR134" s="281"/>
      <c r="VWS134" s="281"/>
      <c r="VWT134" s="281"/>
      <c r="VWU134" s="281"/>
      <c r="VWV134" s="281"/>
      <c r="VWW134" s="281"/>
      <c r="VWX134" s="281"/>
      <c r="VWY134" s="281"/>
      <c r="VWZ134" s="281"/>
      <c r="VXA134" s="281"/>
      <c r="VXB134" s="281"/>
      <c r="VXC134" s="281"/>
      <c r="VXD134" s="281"/>
      <c r="VXE134" s="281"/>
      <c r="VXF134" s="281"/>
      <c r="VXG134" s="281"/>
      <c r="VXH134" s="281"/>
      <c r="VXI134" s="281"/>
      <c r="VXJ134" s="281"/>
      <c r="VXK134" s="281"/>
      <c r="VXL134" s="281"/>
      <c r="VXM134" s="281"/>
      <c r="VXN134" s="281"/>
      <c r="VXO134" s="281"/>
      <c r="VXP134" s="281"/>
      <c r="VXQ134" s="281"/>
      <c r="VXR134" s="281"/>
      <c r="VXS134" s="281"/>
      <c r="VXT134" s="281"/>
      <c r="VXU134" s="281"/>
      <c r="VXV134" s="281"/>
      <c r="VXW134" s="281"/>
      <c r="VXX134" s="281"/>
      <c r="VXY134" s="281"/>
      <c r="VXZ134" s="281"/>
      <c r="VYA134" s="281"/>
      <c r="VYB134" s="281"/>
      <c r="VYC134" s="281"/>
      <c r="VYD134" s="281"/>
      <c r="VYE134" s="281"/>
      <c r="VYF134" s="281"/>
      <c r="VYG134" s="281"/>
      <c r="VYH134" s="281"/>
      <c r="VYI134" s="281"/>
      <c r="VYJ134" s="281"/>
      <c r="VYK134" s="281"/>
      <c r="VYL134" s="281"/>
      <c r="VYM134" s="281"/>
      <c r="VYN134" s="281"/>
      <c r="VYO134" s="281"/>
      <c r="VYP134" s="281"/>
      <c r="VYQ134" s="281"/>
      <c r="VYR134" s="281"/>
      <c r="VYS134" s="281"/>
      <c r="VYT134" s="281"/>
      <c r="VYU134" s="281"/>
      <c r="VYV134" s="281"/>
      <c r="VYW134" s="281"/>
      <c r="VYX134" s="281"/>
      <c r="VYY134" s="281"/>
      <c r="VYZ134" s="281"/>
      <c r="VZA134" s="281"/>
      <c r="VZB134" s="281"/>
      <c r="VZC134" s="281"/>
      <c r="VZD134" s="281"/>
      <c r="VZE134" s="281"/>
      <c r="VZF134" s="281"/>
      <c r="VZG134" s="281"/>
      <c r="VZH134" s="281"/>
      <c r="VZI134" s="281"/>
      <c r="VZJ134" s="281"/>
      <c r="VZK134" s="281"/>
      <c r="VZL134" s="281"/>
      <c r="VZM134" s="281"/>
      <c r="VZN134" s="281"/>
      <c r="VZO134" s="281"/>
      <c r="VZP134" s="281"/>
      <c r="VZQ134" s="281"/>
      <c r="VZR134" s="281"/>
      <c r="VZS134" s="281"/>
      <c r="VZT134" s="281"/>
      <c r="VZU134" s="281"/>
      <c r="VZV134" s="281"/>
      <c r="VZW134" s="281"/>
      <c r="VZX134" s="281"/>
      <c r="VZY134" s="281"/>
      <c r="VZZ134" s="281"/>
      <c r="WAA134" s="281"/>
      <c r="WAB134" s="281"/>
      <c r="WAC134" s="281"/>
      <c r="WAD134" s="281"/>
      <c r="WAE134" s="281"/>
      <c r="WAF134" s="281"/>
      <c r="WAG134" s="281"/>
      <c r="WAH134" s="281"/>
      <c r="WAI134" s="281"/>
      <c r="WAJ134" s="281"/>
      <c r="WAK134" s="281"/>
      <c r="WAL134" s="281"/>
      <c r="WAM134" s="281"/>
      <c r="WAN134" s="281"/>
      <c r="WAO134" s="281"/>
      <c r="WAP134" s="281"/>
      <c r="WAQ134" s="281"/>
      <c r="WAR134" s="281"/>
      <c r="WAS134" s="281"/>
      <c r="WAT134" s="281"/>
      <c r="WAU134" s="281"/>
      <c r="WAV134" s="281"/>
      <c r="WAW134" s="281"/>
      <c r="WAX134" s="281"/>
      <c r="WAY134" s="281"/>
      <c r="WAZ134" s="281"/>
      <c r="WBA134" s="281"/>
      <c r="WBB134" s="281"/>
      <c r="WBC134" s="281"/>
      <c r="WBD134" s="281"/>
      <c r="WBE134" s="281"/>
      <c r="WBF134" s="281"/>
      <c r="WBG134" s="281"/>
      <c r="WBH134" s="281"/>
      <c r="WBI134" s="281"/>
      <c r="WBJ134" s="281"/>
      <c r="WBK134" s="281"/>
      <c r="WBL134" s="281"/>
      <c r="WBM134" s="281"/>
      <c r="WBN134" s="281"/>
      <c r="WBO134" s="281"/>
      <c r="WBP134" s="281"/>
      <c r="WBQ134" s="281"/>
      <c r="WBR134" s="281"/>
      <c r="WBS134" s="281"/>
      <c r="WBT134" s="281"/>
      <c r="WBU134" s="281"/>
      <c r="WBV134" s="281"/>
      <c r="WBW134" s="281"/>
      <c r="WBX134" s="281"/>
      <c r="WBY134" s="281"/>
      <c r="WBZ134" s="281"/>
      <c r="WCA134" s="281"/>
      <c r="WCB134" s="281"/>
      <c r="WCC134" s="281"/>
      <c r="WCD134" s="281"/>
      <c r="WCE134" s="281"/>
      <c r="WCF134" s="281"/>
      <c r="WCG134" s="281"/>
      <c r="WCH134" s="281"/>
      <c r="WCI134" s="281"/>
      <c r="WCJ134" s="281"/>
      <c r="WCK134" s="281"/>
      <c r="WCL134" s="281"/>
      <c r="WCM134" s="281"/>
      <c r="WCN134" s="281"/>
      <c r="WCO134" s="281"/>
      <c r="WCP134" s="281"/>
      <c r="WCQ134" s="281"/>
      <c r="WCR134" s="281"/>
      <c r="WCS134" s="281"/>
      <c r="WCT134" s="281"/>
      <c r="WCU134" s="281"/>
      <c r="WCV134" s="281"/>
      <c r="WCW134" s="281"/>
      <c r="WCX134" s="281"/>
      <c r="WCY134" s="281"/>
      <c r="WCZ134" s="281"/>
      <c r="WDA134" s="281"/>
      <c r="WDB134" s="281"/>
      <c r="WDC134" s="281"/>
      <c r="WDD134" s="281"/>
      <c r="WDE134" s="281"/>
      <c r="WDF134" s="281"/>
      <c r="WDG134" s="281"/>
      <c r="WDH134" s="281"/>
      <c r="WDI134" s="281"/>
      <c r="WDJ134" s="281"/>
      <c r="WDK134" s="281"/>
      <c r="WDL134" s="281"/>
      <c r="WDM134" s="281"/>
      <c r="WDN134" s="281"/>
      <c r="WDO134" s="281"/>
      <c r="WDP134" s="281"/>
      <c r="WDQ134" s="281"/>
      <c r="WDR134" s="281"/>
      <c r="WDS134" s="281"/>
      <c r="WDT134" s="281"/>
      <c r="WDU134" s="281"/>
      <c r="WDV134" s="281"/>
      <c r="WDW134" s="281"/>
      <c r="WDX134" s="281"/>
      <c r="WDY134" s="281"/>
      <c r="WDZ134" s="281"/>
      <c r="WEA134" s="281"/>
      <c r="WEB134" s="281"/>
      <c r="WEC134" s="281"/>
      <c r="WED134" s="281"/>
      <c r="WEE134" s="281"/>
      <c r="WEF134" s="281"/>
      <c r="WEG134" s="281"/>
      <c r="WEH134" s="281"/>
      <c r="WEI134" s="281"/>
      <c r="WEJ134" s="281"/>
      <c r="WEK134" s="281"/>
      <c r="WEL134" s="281"/>
      <c r="WEM134" s="281"/>
      <c r="WEN134" s="281"/>
      <c r="WEO134" s="281"/>
      <c r="WEP134" s="281"/>
      <c r="WEQ134" s="281"/>
      <c r="WER134" s="281"/>
      <c r="WES134" s="281"/>
      <c r="WET134" s="281"/>
      <c r="WEU134" s="281"/>
      <c r="WEV134" s="281"/>
      <c r="WEW134" s="281"/>
      <c r="WEX134" s="281"/>
      <c r="WEY134" s="281"/>
      <c r="WEZ134" s="281"/>
      <c r="WFA134" s="281"/>
      <c r="WFB134" s="281"/>
      <c r="WFC134" s="281"/>
      <c r="WFD134" s="281"/>
      <c r="WFE134" s="281"/>
      <c r="WFF134" s="281"/>
      <c r="WFG134" s="281"/>
      <c r="WFH134" s="281"/>
      <c r="WFI134" s="281"/>
      <c r="WFJ134" s="281"/>
      <c r="WFK134" s="281"/>
      <c r="WFL134" s="281"/>
      <c r="WFM134" s="281"/>
      <c r="WFN134" s="281"/>
      <c r="WFO134" s="281"/>
      <c r="WFP134" s="281"/>
      <c r="WFQ134" s="281"/>
      <c r="WFR134" s="281"/>
      <c r="WFS134" s="281"/>
      <c r="WFT134" s="281"/>
      <c r="WFU134" s="281"/>
      <c r="WFV134" s="281"/>
      <c r="WFW134" s="281"/>
      <c r="WFX134" s="281"/>
      <c r="WFY134" s="281"/>
      <c r="WFZ134" s="281"/>
      <c r="WGA134" s="281"/>
      <c r="WGB134" s="281"/>
      <c r="WGC134" s="281"/>
      <c r="WGD134" s="281"/>
      <c r="WGE134" s="281"/>
      <c r="WGF134" s="281"/>
      <c r="WGG134" s="281"/>
      <c r="WGH134" s="281"/>
      <c r="WGI134" s="281"/>
      <c r="WGJ134" s="281"/>
      <c r="WGK134" s="281"/>
      <c r="WGL134" s="281"/>
      <c r="WGM134" s="281"/>
      <c r="WGN134" s="281"/>
      <c r="WGO134" s="281"/>
      <c r="WGP134" s="281"/>
      <c r="WGQ134" s="281"/>
      <c r="WGR134" s="281"/>
      <c r="WGS134" s="281"/>
      <c r="WGT134" s="281"/>
      <c r="WGU134" s="281"/>
      <c r="WGV134" s="281"/>
      <c r="WGW134" s="281"/>
      <c r="WGX134" s="281"/>
      <c r="WGY134" s="281"/>
      <c r="WGZ134" s="281"/>
      <c r="WHA134" s="281"/>
      <c r="WHB134" s="281"/>
      <c r="WHC134" s="281"/>
      <c r="WHD134" s="281"/>
      <c r="WHE134" s="281"/>
      <c r="WHF134" s="281"/>
      <c r="WHG134" s="281"/>
      <c r="WHH134" s="281"/>
      <c r="WHI134" s="281"/>
      <c r="WHJ134" s="281"/>
      <c r="WHK134" s="281"/>
      <c r="WHL134" s="281"/>
      <c r="WHM134" s="281"/>
      <c r="WHN134" s="281"/>
      <c r="WHO134" s="281"/>
      <c r="WHP134" s="281"/>
      <c r="WHQ134" s="281"/>
      <c r="WHR134" s="281"/>
      <c r="WHS134" s="281"/>
      <c r="WHT134" s="281"/>
      <c r="WHU134" s="281"/>
      <c r="WHV134" s="281"/>
      <c r="WHW134" s="281"/>
      <c r="WHX134" s="281"/>
      <c r="WHY134" s="281"/>
      <c r="WHZ134" s="281"/>
      <c r="WIA134" s="281"/>
      <c r="WIB134" s="281"/>
      <c r="WIC134" s="281"/>
      <c r="WID134" s="281"/>
      <c r="WIE134" s="281"/>
      <c r="WIF134" s="281"/>
      <c r="WIG134" s="281"/>
      <c r="WIH134" s="281"/>
      <c r="WII134" s="281"/>
      <c r="WIJ134" s="281"/>
      <c r="WIK134" s="281"/>
      <c r="WIL134" s="281"/>
      <c r="WIM134" s="281"/>
      <c r="WIN134" s="281"/>
      <c r="WIO134" s="281"/>
      <c r="WIP134" s="281"/>
      <c r="WIQ134" s="281"/>
      <c r="WIR134" s="281"/>
      <c r="WIS134" s="281"/>
      <c r="WIT134" s="281"/>
      <c r="WIU134" s="281"/>
      <c r="WIV134" s="281"/>
      <c r="WIW134" s="281"/>
      <c r="WIX134" s="281"/>
      <c r="WIY134" s="281"/>
      <c r="WIZ134" s="281"/>
      <c r="WJA134" s="281"/>
      <c r="WJB134" s="281"/>
      <c r="WJC134" s="281"/>
      <c r="WJD134" s="281"/>
      <c r="WJE134" s="281"/>
      <c r="WJF134" s="281"/>
      <c r="WJG134" s="281"/>
      <c r="WJH134" s="281"/>
      <c r="WJI134" s="281"/>
      <c r="WJJ134" s="281"/>
      <c r="WJK134" s="281"/>
      <c r="WJL134" s="281"/>
      <c r="WJM134" s="281"/>
      <c r="WJN134" s="281"/>
      <c r="WJO134" s="281"/>
      <c r="WJP134" s="281"/>
      <c r="WJQ134" s="281"/>
      <c r="WJR134" s="281"/>
      <c r="WJS134" s="281"/>
      <c r="WJT134" s="281"/>
      <c r="WJU134" s="281"/>
      <c r="WJV134" s="281"/>
      <c r="WJW134" s="281"/>
      <c r="WJX134" s="281"/>
      <c r="WJY134" s="281"/>
      <c r="WJZ134" s="281"/>
      <c r="WKA134" s="281"/>
      <c r="WKB134" s="281"/>
      <c r="WKC134" s="281"/>
      <c r="WKD134" s="281"/>
      <c r="WKE134" s="281"/>
      <c r="WKF134" s="281"/>
      <c r="WKG134" s="281"/>
      <c r="WKH134" s="281"/>
      <c r="WKI134" s="281"/>
      <c r="WKJ134" s="281"/>
      <c r="WKK134" s="281"/>
      <c r="WKL134" s="281"/>
      <c r="WKM134" s="281"/>
      <c r="WKN134" s="281"/>
      <c r="WKO134" s="281"/>
      <c r="WKP134" s="281"/>
      <c r="WKQ134" s="281"/>
      <c r="WKR134" s="281"/>
      <c r="WKS134" s="281"/>
      <c r="WKT134" s="281"/>
      <c r="WKU134" s="281"/>
      <c r="WKV134" s="281"/>
      <c r="WKW134" s="281"/>
      <c r="WKX134" s="281"/>
      <c r="WKY134" s="281"/>
      <c r="WKZ134" s="281"/>
      <c r="WLA134" s="281"/>
      <c r="WLB134" s="281"/>
      <c r="WLC134" s="281"/>
      <c r="WLD134" s="281"/>
      <c r="WLE134" s="281"/>
      <c r="WLF134" s="281"/>
      <c r="WLG134" s="281"/>
      <c r="WLH134" s="281"/>
      <c r="WLI134" s="281"/>
      <c r="WLJ134" s="281"/>
      <c r="WLK134" s="281"/>
      <c r="WLL134" s="281"/>
      <c r="WLM134" s="281"/>
      <c r="WLN134" s="281"/>
      <c r="WLO134" s="281"/>
      <c r="WLP134" s="281"/>
      <c r="WLQ134" s="281"/>
      <c r="WLR134" s="281"/>
      <c r="WLS134" s="281"/>
      <c r="WLT134" s="281"/>
      <c r="WLU134" s="281"/>
      <c r="WLV134" s="281"/>
      <c r="WLW134" s="281"/>
      <c r="WLX134" s="281"/>
      <c r="WLY134" s="281"/>
      <c r="WLZ134" s="281"/>
      <c r="WMA134" s="281"/>
      <c r="WMB134" s="281"/>
      <c r="WMC134" s="281"/>
      <c r="WMD134" s="281"/>
      <c r="WME134" s="281"/>
      <c r="WMF134" s="281"/>
      <c r="WMG134" s="281"/>
      <c r="WMH134" s="281"/>
      <c r="WMI134" s="281"/>
      <c r="WMJ134" s="281"/>
      <c r="WMK134" s="281"/>
      <c r="WML134" s="281"/>
      <c r="WMM134" s="281"/>
      <c r="WMN134" s="281"/>
      <c r="WMO134" s="281"/>
      <c r="WMP134" s="281"/>
      <c r="WMQ134" s="281"/>
      <c r="WMR134" s="281"/>
      <c r="WMS134" s="281"/>
      <c r="WMT134" s="281"/>
      <c r="WMU134" s="281"/>
      <c r="WMV134" s="281"/>
      <c r="WMW134" s="281"/>
      <c r="WMX134" s="281"/>
      <c r="WMY134" s="281"/>
      <c r="WMZ134" s="281"/>
      <c r="WNA134" s="281"/>
      <c r="WNB134" s="281"/>
      <c r="WNC134" s="281"/>
      <c r="WND134" s="281"/>
      <c r="WNE134" s="281"/>
      <c r="WNF134" s="281"/>
      <c r="WNG134" s="281"/>
      <c r="WNH134" s="281"/>
      <c r="WNI134" s="281"/>
      <c r="WNJ134" s="281"/>
      <c r="WNK134" s="281"/>
      <c r="WNL134" s="281"/>
      <c r="WNM134" s="281"/>
      <c r="WNN134" s="281"/>
      <c r="WNO134" s="281"/>
      <c r="WNP134" s="281"/>
      <c r="WNQ134" s="281"/>
      <c r="WNR134" s="281"/>
      <c r="WNS134" s="281"/>
      <c r="WNT134" s="281"/>
      <c r="WNU134" s="281"/>
      <c r="WNV134" s="281"/>
      <c r="WNW134" s="281"/>
      <c r="WNX134" s="281"/>
      <c r="WNY134" s="281"/>
      <c r="WNZ134" s="281"/>
      <c r="WOA134" s="281"/>
      <c r="WOB134" s="281"/>
      <c r="WOC134" s="281"/>
      <c r="WOD134" s="281"/>
      <c r="WOE134" s="281"/>
      <c r="WOF134" s="281"/>
      <c r="WOG134" s="281"/>
      <c r="WOH134" s="281"/>
      <c r="WOI134" s="281"/>
      <c r="WOJ134" s="281"/>
      <c r="WOK134" s="281"/>
      <c r="WOL134" s="281"/>
      <c r="WOM134" s="281"/>
      <c r="WON134" s="281"/>
      <c r="WOO134" s="281"/>
      <c r="WOP134" s="281"/>
      <c r="WOQ134" s="281"/>
      <c r="WOR134" s="281"/>
      <c r="WOS134" s="281"/>
      <c r="WOT134" s="281"/>
      <c r="WOU134" s="281"/>
      <c r="WOV134" s="281"/>
      <c r="WOW134" s="281"/>
      <c r="WOX134" s="281"/>
      <c r="WOY134" s="281"/>
      <c r="WOZ134" s="281"/>
      <c r="WPA134" s="281"/>
      <c r="WPB134" s="281"/>
      <c r="WPC134" s="281"/>
      <c r="WPD134" s="281"/>
      <c r="WPE134" s="281"/>
      <c r="WPF134" s="281"/>
      <c r="WPG134" s="281"/>
      <c r="WPH134" s="281"/>
      <c r="WPI134" s="281"/>
      <c r="WPJ134" s="281"/>
      <c r="WPK134" s="281"/>
      <c r="WPL134" s="281"/>
      <c r="WPM134" s="281"/>
      <c r="WPN134" s="281"/>
      <c r="WPO134" s="281"/>
      <c r="WPP134" s="281"/>
      <c r="WPQ134" s="281"/>
      <c r="WPR134" s="281"/>
      <c r="WPS134" s="281"/>
      <c r="WPT134" s="281"/>
      <c r="WPU134" s="281"/>
      <c r="WPV134" s="281"/>
      <c r="WPW134" s="281"/>
      <c r="WPX134" s="281"/>
      <c r="WPY134" s="281"/>
      <c r="WPZ134" s="281"/>
      <c r="WQA134" s="281"/>
      <c r="WQB134" s="281"/>
      <c r="WQC134" s="281"/>
      <c r="WQD134" s="281"/>
      <c r="WQE134" s="281"/>
      <c r="WQF134" s="281"/>
      <c r="WQG134" s="281"/>
      <c r="WQH134" s="281"/>
      <c r="WQI134" s="281"/>
      <c r="WQJ134" s="281"/>
      <c r="WQK134" s="281"/>
      <c r="WQL134" s="281"/>
      <c r="WQM134" s="281"/>
      <c r="WQN134" s="281"/>
      <c r="WQO134" s="281"/>
      <c r="WQP134" s="281"/>
      <c r="WQQ134" s="281"/>
      <c r="WQR134" s="281"/>
      <c r="WQS134" s="281"/>
      <c r="WQT134" s="281"/>
      <c r="WQU134" s="281"/>
      <c r="WQV134" s="281"/>
      <c r="WQW134" s="281"/>
      <c r="WQX134" s="281"/>
      <c r="WQY134" s="281"/>
      <c r="WQZ134" s="281"/>
      <c r="WRA134" s="281"/>
      <c r="WRB134" s="281"/>
      <c r="WRC134" s="281"/>
      <c r="WRD134" s="281"/>
      <c r="WRE134" s="281"/>
      <c r="WRF134" s="281"/>
      <c r="WRG134" s="281"/>
      <c r="WRH134" s="281"/>
      <c r="WRI134" s="281"/>
      <c r="WRJ134" s="281"/>
      <c r="WRK134" s="281"/>
      <c r="WRL134" s="281"/>
      <c r="WRM134" s="281"/>
      <c r="WRN134" s="281"/>
      <c r="WRO134" s="281"/>
      <c r="WRP134" s="281"/>
      <c r="WRQ134" s="281"/>
      <c r="WRR134" s="281"/>
      <c r="WRS134" s="281"/>
      <c r="WRT134" s="281"/>
      <c r="WRU134" s="281"/>
      <c r="WRV134" s="281"/>
      <c r="WRW134" s="281"/>
      <c r="WRX134" s="281"/>
      <c r="WRY134" s="281"/>
      <c r="WRZ134" s="281"/>
      <c r="WSA134" s="281"/>
      <c r="WSB134" s="281"/>
      <c r="WSC134" s="281"/>
      <c r="WSD134" s="281"/>
      <c r="WSE134" s="281"/>
      <c r="WSF134" s="281"/>
      <c r="WSG134" s="281"/>
      <c r="WSH134" s="281"/>
      <c r="WSI134" s="281"/>
      <c r="WSJ134" s="281"/>
      <c r="WSK134" s="281"/>
      <c r="WSL134" s="281"/>
      <c r="WSM134" s="281"/>
      <c r="WSN134" s="281"/>
      <c r="WSO134" s="281"/>
      <c r="WSP134" s="281"/>
      <c r="WSQ134" s="281"/>
      <c r="WSR134" s="281"/>
      <c r="WSS134" s="281"/>
      <c r="WST134" s="281"/>
      <c r="WSU134" s="281"/>
      <c r="WSV134" s="281"/>
      <c r="WSW134" s="281"/>
      <c r="WSX134" s="281"/>
      <c r="WSY134" s="281"/>
      <c r="WSZ134" s="281"/>
      <c r="WTA134" s="281"/>
      <c r="WTB134" s="281"/>
      <c r="WTC134" s="281"/>
      <c r="WTD134" s="281"/>
      <c r="WTE134" s="281"/>
      <c r="WTF134" s="281"/>
      <c r="WTG134" s="281"/>
      <c r="WTH134" s="281"/>
      <c r="WTI134" s="281"/>
      <c r="WTJ134" s="281"/>
      <c r="WTK134" s="281"/>
      <c r="WTL134" s="281"/>
      <c r="WTM134" s="281"/>
      <c r="WTN134" s="281"/>
      <c r="WTO134" s="281"/>
      <c r="WTP134" s="281"/>
      <c r="WTQ134" s="281"/>
      <c r="WTR134" s="281"/>
      <c r="WTS134" s="281"/>
      <c r="WTT134" s="281"/>
      <c r="WTU134" s="281"/>
      <c r="WTV134" s="281"/>
      <c r="WTW134" s="281"/>
      <c r="WTX134" s="281"/>
      <c r="WTY134" s="281"/>
      <c r="WTZ134" s="281"/>
      <c r="WUA134" s="281"/>
      <c r="WUB134" s="281"/>
      <c r="WUC134" s="281"/>
      <c r="WUD134" s="281"/>
      <c r="WUE134" s="281"/>
      <c r="WUF134" s="281"/>
      <c r="WUG134" s="281"/>
      <c r="WUH134" s="281"/>
      <c r="WUI134" s="281"/>
      <c r="WUJ134" s="281"/>
      <c r="WUK134" s="281"/>
      <c r="WUL134" s="281"/>
      <c r="WUM134" s="281"/>
      <c r="WUN134" s="281"/>
      <c r="WUO134" s="281"/>
      <c r="WUP134" s="281"/>
      <c r="WUQ134" s="281"/>
      <c r="WUR134" s="281"/>
      <c r="WUS134" s="281"/>
      <c r="WUT134" s="281"/>
      <c r="WUU134" s="281"/>
      <c r="WUV134" s="281"/>
      <c r="WUW134" s="281"/>
      <c r="WUX134" s="281"/>
      <c r="WUY134" s="281"/>
      <c r="WUZ134" s="281"/>
      <c r="WVA134" s="281"/>
      <c r="WVB134" s="281"/>
      <c r="WVC134" s="281"/>
      <c r="WVD134" s="281"/>
      <c r="WVE134" s="281"/>
      <c r="WVF134" s="281"/>
      <c r="WVG134" s="281"/>
      <c r="WVH134" s="281"/>
      <c r="WVI134" s="281"/>
      <c r="WVJ134" s="281"/>
      <c r="WVK134" s="281"/>
      <c r="WVL134" s="281"/>
      <c r="WVM134" s="281"/>
      <c r="WVN134" s="281"/>
      <c r="WVO134" s="281"/>
      <c r="WVP134" s="281"/>
      <c r="WVQ134" s="281"/>
      <c r="WVR134" s="281"/>
      <c r="WVS134" s="281"/>
      <c r="WVT134" s="281"/>
      <c r="WVU134" s="281"/>
      <c r="WVV134" s="281"/>
      <c r="WVW134" s="281"/>
      <c r="WVX134" s="281"/>
      <c r="WVY134" s="281"/>
      <c r="WVZ134" s="281"/>
      <c r="WWA134" s="281"/>
      <c r="WWB134" s="281"/>
      <c r="WWC134" s="281"/>
      <c r="WWD134" s="281"/>
      <c r="WWE134" s="281"/>
      <c r="WWF134" s="281"/>
      <c r="WWG134" s="281"/>
      <c r="WWH134" s="281"/>
      <c r="WWI134" s="281"/>
      <c r="WWJ134" s="281"/>
      <c r="WWK134" s="281"/>
      <c r="WWL134" s="281"/>
      <c r="WWM134" s="281"/>
      <c r="WWN134" s="281"/>
      <c r="WWO134" s="281"/>
      <c r="WWP134" s="281"/>
      <c r="WWQ134" s="281"/>
      <c r="WWR134" s="281"/>
      <c r="WWS134" s="281"/>
      <c r="WWT134" s="281"/>
      <c r="WWU134" s="281"/>
      <c r="WWV134" s="281"/>
      <c r="WWW134" s="281"/>
      <c r="WWX134" s="281"/>
      <c r="WWY134" s="281"/>
      <c r="WWZ134" s="281"/>
      <c r="WXA134" s="281"/>
      <c r="WXB134" s="281"/>
      <c r="WXC134" s="281"/>
      <c r="WXD134" s="281"/>
      <c r="WXE134" s="281"/>
      <c r="WXF134" s="281"/>
      <c r="WXG134" s="281"/>
      <c r="WXH134" s="281"/>
      <c r="WXI134" s="281"/>
      <c r="WXJ134" s="281"/>
      <c r="WXK134" s="281"/>
      <c r="WXL134" s="281"/>
      <c r="WXM134" s="281"/>
      <c r="WXN134" s="281"/>
      <c r="WXO134" s="281"/>
      <c r="WXP134" s="281"/>
      <c r="WXQ134" s="281"/>
      <c r="WXR134" s="281"/>
      <c r="WXS134" s="281"/>
      <c r="WXT134" s="281"/>
      <c r="WXU134" s="281"/>
      <c r="WXV134" s="281"/>
      <c r="WXW134" s="281"/>
      <c r="WXX134" s="281"/>
      <c r="WXY134" s="281"/>
      <c r="WXZ134" s="281"/>
      <c r="WYA134" s="281"/>
      <c r="WYB134" s="281"/>
      <c r="WYC134" s="281"/>
      <c r="WYD134" s="281"/>
      <c r="WYE134" s="281"/>
      <c r="WYF134" s="281"/>
      <c r="WYG134" s="281"/>
      <c r="WYH134" s="281"/>
      <c r="WYI134" s="281"/>
      <c r="WYJ134" s="281"/>
      <c r="WYK134" s="281"/>
      <c r="WYL134" s="281"/>
      <c r="WYM134" s="281"/>
      <c r="WYN134" s="281"/>
      <c r="WYO134" s="281"/>
      <c r="WYP134" s="281"/>
      <c r="WYQ134" s="281"/>
      <c r="WYR134" s="281"/>
      <c r="WYS134" s="281"/>
      <c r="WYT134" s="281"/>
      <c r="WYU134" s="281"/>
      <c r="WYV134" s="281"/>
      <c r="WYW134" s="281"/>
      <c r="WYX134" s="281"/>
      <c r="WYY134" s="281"/>
      <c r="WYZ134" s="281"/>
      <c r="WZA134" s="281"/>
      <c r="WZB134" s="281"/>
      <c r="WZC134" s="281"/>
      <c r="WZD134" s="281"/>
      <c r="WZE134" s="281"/>
      <c r="WZF134" s="281"/>
      <c r="WZG134" s="281"/>
      <c r="WZH134" s="281"/>
      <c r="WZI134" s="281"/>
      <c r="WZJ134" s="281"/>
      <c r="WZK134" s="281"/>
      <c r="WZL134" s="281"/>
      <c r="WZM134" s="281"/>
      <c r="WZN134" s="281"/>
      <c r="WZO134" s="281"/>
      <c r="WZP134" s="281"/>
      <c r="WZQ134" s="281"/>
      <c r="WZR134" s="281"/>
      <c r="WZS134" s="281"/>
      <c r="WZT134" s="281"/>
      <c r="WZU134" s="281"/>
      <c r="WZV134" s="281"/>
      <c r="WZW134" s="281"/>
      <c r="WZX134" s="281"/>
      <c r="WZY134" s="281"/>
      <c r="WZZ134" s="281"/>
      <c r="XAA134" s="281"/>
      <c r="XAB134" s="281"/>
      <c r="XAC134" s="281"/>
      <c r="XAD134" s="281"/>
      <c r="XAE134" s="281"/>
      <c r="XAF134" s="281"/>
      <c r="XAG134" s="281"/>
      <c r="XAH134" s="281"/>
      <c r="XAI134" s="281"/>
      <c r="XAJ134" s="281"/>
      <c r="XAK134" s="281"/>
      <c r="XAL134" s="281"/>
      <c r="XAM134" s="281"/>
      <c r="XAN134" s="281"/>
      <c r="XAO134" s="281"/>
      <c r="XAP134" s="281"/>
      <c r="XAQ134" s="281"/>
      <c r="XAR134" s="281"/>
      <c r="XAS134" s="281"/>
      <c r="XAT134" s="281"/>
      <c r="XAU134" s="281"/>
      <c r="XAV134" s="281"/>
      <c r="XAW134" s="281"/>
      <c r="XAX134" s="281"/>
      <c r="XAY134" s="281"/>
      <c r="XAZ134" s="281"/>
      <c r="XBA134" s="281"/>
      <c r="XBB134" s="281"/>
      <c r="XBC134" s="281"/>
      <c r="XBD134" s="281"/>
      <c r="XBE134" s="281"/>
      <c r="XBF134" s="281"/>
      <c r="XBG134" s="281"/>
      <c r="XBH134" s="281"/>
      <c r="XBI134" s="281"/>
      <c r="XBJ134" s="281"/>
      <c r="XBK134" s="281"/>
      <c r="XBL134" s="281"/>
      <c r="XBM134" s="281"/>
      <c r="XBN134" s="281"/>
      <c r="XBO134" s="281"/>
      <c r="XBP134" s="281"/>
      <c r="XBQ134" s="281"/>
      <c r="XBR134" s="281"/>
      <c r="XBS134" s="281"/>
      <c r="XBT134" s="281"/>
      <c r="XBU134" s="281"/>
      <c r="XBV134" s="281"/>
      <c r="XBW134" s="281"/>
      <c r="XBX134" s="281"/>
      <c r="XBY134" s="281"/>
      <c r="XBZ134" s="281"/>
      <c r="XCA134" s="281"/>
      <c r="XCB134" s="281"/>
      <c r="XCC134" s="281"/>
      <c r="XCD134" s="281"/>
      <c r="XCE134" s="281"/>
      <c r="XCF134" s="281"/>
      <c r="XCG134" s="281"/>
      <c r="XCH134" s="281"/>
      <c r="XCI134" s="281"/>
      <c r="XCJ134" s="281"/>
      <c r="XCK134" s="281"/>
      <c r="XCL134" s="281"/>
      <c r="XCM134" s="281"/>
      <c r="XCN134" s="281"/>
      <c r="XCO134" s="281"/>
      <c r="XCP134" s="281"/>
      <c r="XCQ134" s="281"/>
      <c r="XCR134" s="281"/>
      <c r="XCS134" s="281"/>
      <c r="XCT134" s="281"/>
      <c r="XCU134" s="281"/>
      <c r="XCV134" s="281"/>
      <c r="XCW134" s="281"/>
      <c r="XCX134" s="281"/>
      <c r="XCY134" s="281"/>
      <c r="XCZ134" s="281"/>
      <c r="XDA134" s="281"/>
      <c r="XDB134" s="281"/>
      <c r="XDC134" s="281"/>
      <c r="XDD134" s="281"/>
      <c r="XDE134" s="281"/>
      <c r="XDF134" s="281"/>
      <c r="XDG134" s="281"/>
      <c r="XDH134" s="281"/>
      <c r="XDI134" s="281"/>
      <c r="XDJ134" s="281"/>
      <c r="XDK134" s="281"/>
      <c r="XDL134" s="281"/>
      <c r="XDM134" s="281"/>
      <c r="XDN134" s="281"/>
      <c r="XDO134" s="281"/>
      <c r="XDP134" s="281"/>
      <c r="XDQ134" s="281"/>
      <c r="XDR134" s="281"/>
      <c r="XDS134" s="281"/>
      <c r="XDT134" s="281"/>
      <c r="XDU134" s="281"/>
      <c r="XDV134" s="281"/>
      <c r="XDW134" s="281"/>
      <c r="XDX134" s="281"/>
      <c r="XDY134" s="281"/>
      <c r="XDZ134" s="281"/>
      <c r="XEA134" s="281"/>
      <c r="XEB134" s="281"/>
      <c r="XEC134" s="281"/>
      <c r="XED134" s="281"/>
      <c r="XEE134" s="281"/>
      <c r="XEF134" s="281"/>
      <c r="XEG134" s="281"/>
      <c r="XEH134" s="281"/>
      <c r="XEI134" s="281"/>
      <c r="XEJ134" s="281"/>
      <c r="XEK134" s="281"/>
      <c r="XEL134" s="281"/>
      <c r="XEM134" s="281"/>
      <c r="XEN134" s="281"/>
      <c r="XEO134" s="281"/>
      <c r="XEP134" s="281"/>
      <c r="XEQ134" s="281"/>
      <c r="XER134" s="281"/>
      <c r="XES134" s="281"/>
      <c r="XET134" s="281"/>
      <c r="XEU134" s="281"/>
      <c r="XEV134" s="281"/>
      <c r="XEW134" s="281"/>
      <c r="XEX134" s="281"/>
      <c r="XEY134" s="281"/>
      <c r="XEZ134" s="281"/>
      <c r="XFA134" s="281"/>
      <c r="XFB134" s="281"/>
      <c r="XFC134" s="281"/>
      <c r="XFD134" s="281"/>
    </row>
  </sheetData>
  <mergeCells count="1">
    <mergeCell ref="A2:J5"/>
  </mergeCells>
  <hyperlinks>
    <hyperlink ref="A2:J5" location="Anfang!A1" display="Sicherheit / Brandschutz"/>
  </hyperlinks>
  <printOptions gridLines="1" gridLinesSet="0"/>
  <pageMargins left="0.39370078740157483" right="0.39370078740157483" top="0.98425196850393704" bottom="0.98425196850393704" header="0.51181102362204722" footer="0.51181102362204722"/>
  <pageSetup paperSize="9" scale="80" fitToHeight="0" orientation="landscape" horizontalDpi="300" verticalDpi="300" r:id="rId1"/>
  <headerFooter alignWithMargins="0">
    <oddHeader>Seite 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F139"/>
  <sheetViews>
    <sheetView zoomScaleNormal="100" zoomScaleSheetLayoutView="75" workbookViewId="0">
      <pane ySplit="8" topLeftCell="A38" activePane="bottomLeft" state="frozen"/>
      <selection pane="bottomLeft" activeCell="C91" sqref="C91"/>
    </sheetView>
  </sheetViews>
  <sheetFormatPr baseColWidth="10" defaultRowHeight="12.75" x14ac:dyDescent="0.2"/>
  <cols>
    <col min="1" max="1" width="15.5703125" style="47" bestFit="1" customWidth="1"/>
    <col min="2" max="3" width="33.7109375" customWidth="1"/>
    <col min="4" max="4" width="10.5703125" bestFit="1" customWidth="1"/>
    <col min="5" max="5" width="14.7109375" customWidth="1"/>
    <col min="6" max="7" width="14.140625" bestFit="1" customWidth="1"/>
    <col min="8" max="9" width="10.140625" bestFit="1" customWidth="1"/>
    <col min="10" max="10" width="7.42578125" bestFit="1" customWidth="1"/>
  </cols>
  <sheetData>
    <row r="1" spans="1:58" s="1" customFormat="1" x14ac:dyDescent="0.2">
      <c r="A1" s="4"/>
      <c r="B1" s="5"/>
      <c r="C1" s="5"/>
      <c r="D1" s="5"/>
      <c r="E1" s="5"/>
      <c r="F1" s="5"/>
      <c r="G1" s="5"/>
      <c r="H1" s="5"/>
      <c r="I1" s="5"/>
      <c r="J1" s="5"/>
    </row>
    <row r="2" spans="1:58" s="1" customFormat="1" ht="12.75" customHeight="1" x14ac:dyDescent="0.2">
      <c r="A2" s="858" t="s">
        <v>3080</v>
      </c>
      <c r="B2" s="858"/>
      <c r="C2" s="858"/>
      <c r="D2" s="858"/>
      <c r="E2" s="858"/>
      <c r="F2" s="858"/>
      <c r="G2" s="858"/>
      <c r="H2" s="858"/>
      <c r="I2" s="858"/>
      <c r="J2" s="858"/>
      <c r="K2" s="7"/>
      <c r="L2" s="7"/>
      <c r="M2" s="7"/>
      <c r="N2" s="7"/>
      <c r="O2" s="7"/>
    </row>
    <row r="3" spans="1:58" s="1" customFormat="1" x14ac:dyDescent="0.2">
      <c r="A3" s="858"/>
      <c r="B3" s="858"/>
      <c r="C3" s="858"/>
      <c r="D3" s="858"/>
      <c r="E3" s="858"/>
      <c r="F3" s="858"/>
      <c r="G3" s="858"/>
      <c r="H3" s="858"/>
      <c r="I3" s="858"/>
      <c r="J3" s="858"/>
      <c r="K3" s="7"/>
      <c r="L3" s="7"/>
      <c r="M3" s="7"/>
      <c r="N3" s="7"/>
      <c r="O3" s="7"/>
    </row>
    <row r="4" spans="1:58" s="1" customFormat="1" x14ac:dyDescent="0.2">
      <c r="A4" s="858"/>
      <c r="B4" s="858"/>
      <c r="C4" s="858"/>
      <c r="D4" s="858"/>
      <c r="E4" s="858"/>
      <c r="F4" s="858"/>
      <c r="G4" s="858"/>
      <c r="H4" s="858"/>
      <c r="I4" s="858"/>
      <c r="J4" s="858"/>
      <c r="K4" s="7"/>
      <c r="L4" s="7"/>
      <c r="M4" s="7"/>
      <c r="N4" s="7"/>
      <c r="O4" s="7"/>
    </row>
    <row r="5" spans="1:58" s="1" customFormat="1" x14ac:dyDescent="0.2">
      <c r="A5" s="858"/>
      <c r="B5" s="858"/>
      <c r="C5" s="858"/>
      <c r="D5" s="858"/>
      <c r="E5" s="858"/>
      <c r="F5" s="858"/>
      <c r="G5" s="858"/>
      <c r="H5" s="858"/>
      <c r="I5" s="858"/>
      <c r="J5" s="858"/>
      <c r="K5" s="7"/>
      <c r="L5" s="7"/>
      <c r="M5" s="273"/>
      <c r="N5" s="273"/>
      <c r="O5" s="273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274"/>
      <c r="AN5" s="274"/>
      <c r="AO5" s="274"/>
      <c r="AP5" s="274"/>
      <c r="AQ5" s="274"/>
      <c r="AR5" s="274"/>
      <c r="AS5" s="274"/>
      <c r="AT5" s="274"/>
      <c r="AU5" s="274"/>
      <c r="AV5" s="274"/>
      <c r="AW5" s="274"/>
      <c r="AX5" s="274"/>
      <c r="AY5" s="274"/>
      <c r="AZ5" s="274"/>
      <c r="BA5" s="274"/>
      <c r="BB5" s="274"/>
      <c r="BC5" s="274"/>
      <c r="BD5" s="274"/>
      <c r="BE5" s="274"/>
      <c r="BF5" s="274"/>
    </row>
    <row r="6" spans="1:58" s="6" customFormat="1" ht="15.75" x14ac:dyDescent="0.25">
      <c r="A6" s="22" t="s">
        <v>418</v>
      </c>
      <c r="B6" s="22" t="s">
        <v>419</v>
      </c>
      <c r="C6" s="22" t="s">
        <v>420</v>
      </c>
      <c r="D6" s="22" t="s">
        <v>421</v>
      </c>
      <c r="E6" s="22" t="s">
        <v>422</v>
      </c>
      <c r="F6" s="22" t="s">
        <v>423</v>
      </c>
      <c r="G6" s="22" t="s">
        <v>424</v>
      </c>
      <c r="H6" s="22" t="s">
        <v>425</v>
      </c>
      <c r="I6" s="22" t="s">
        <v>426</v>
      </c>
      <c r="J6" s="22" t="s">
        <v>429</v>
      </c>
      <c r="K6" s="7"/>
      <c r="L6" s="7"/>
      <c r="M6" s="275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276"/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  <c r="AX6" s="276"/>
      <c r="AY6" s="276"/>
      <c r="AZ6" s="276"/>
      <c r="BA6" s="276"/>
      <c r="BB6" s="276"/>
      <c r="BC6" s="276"/>
      <c r="BD6" s="276"/>
      <c r="BE6" s="276"/>
      <c r="BF6" s="276"/>
    </row>
    <row r="7" spans="1:58" s="6" customFormat="1" ht="15.75" x14ac:dyDescent="0.25">
      <c r="A7" s="22"/>
      <c r="B7" s="22"/>
      <c r="C7" s="22"/>
      <c r="D7" s="23"/>
      <c r="E7" s="23"/>
      <c r="F7" s="22"/>
      <c r="G7" s="22"/>
      <c r="H7" s="22"/>
      <c r="I7" s="22"/>
      <c r="J7" s="22"/>
      <c r="K7" s="7"/>
      <c r="L7" s="7"/>
      <c r="M7" s="275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  <c r="AB7" s="276"/>
      <c r="AC7" s="276"/>
      <c r="AD7" s="276"/>
      <c r="AE7" s="276"/>
      <c r="AF7" s="276"/>
      <c r="AG7" s="276"/>
      <c r="AH7" s="276"/>
      <c r="AI7" s="276"/>
      <c r="AJ7" s="276"/>
      <c r="AK7" s="276"/>
      <c r="AL7" s="276"/>
      <c r="AM7" s="276"/>
      <c r="AN7" s="276"/>
      <c r="AO7" s="276"/>
      <c r="AP7" s="276"/>
      <c r="AQ7" s="276"/>
      <c r="AR7" s="276"/>
      <c r="AS7" s="276"/>
      <c r="AT7" s="276"/>
      <c r="AU7" s="276"/>
      <c r="AV7" s="276"/>
      <c r="AW7" s="276"/>
      <c r="AX7" s="276"/>
      <c r="AY7" s="276"/>
      <c r="AZ7" s="276"/>
      <c r="BA7" s="276"/>
      <c r="BB7" s="276"/>
      <c r="BC7" s="276"/>
      <c r="BD7" s="276"/>
      <c r="BE7" s="276"/>
      <c r="BF7" s="276"/>
    </row>
    <row r="8" spans="1:58" ht="25.5" x14ac:dyDescent="0.25">
      <c r="A8" s="38"/>
      <c r="B8" s="38"/>
      <c r="C8" s="38"/>
      <c r="D8" s="43"/>
      <c r="E8" s="43"/>
      <c r="F8" s="32" t="s">
        <v>3241</v>
      </c>
      <c r="G8" s="32" t="s">
        <v>328</v>
      </c>
      <c r="H8" s="32"/>
      <c r="I8" s="32"/>
      <c r="J8" s="32"/>
      <c r="K8" s="7"/>
      <c r="L8" s="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</row>
    <row r="9" spans="1:58" ht="18" customHeight="1" x14ac:dyDescent="0.25">
      <c r="A9" s="87"/>
      <c r="B9" s="33" t="s">
        <v>445</v>
      </c>
      <c r="C9" s="25"/>
      <c r="D9" s="37"/>
      <c r="E9" s="37"/>
      <c r="F9" s="39" t="s">
        <v>429</v>
      </c>
      <c r="G9" s="39" t="s">
        <v>430</v>
      </c>
      <c r="H9" s="30"/>
      <c r="I9" s="30"/>
      <c r="J9" s="30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277"/>
      <c r="BB9" s="277"/>
      <c r="BC9" s="277"/>
      <c r="BD9" s="277"/>
      <c r="BE9" s="277"/>
      <c r="BF9" s="277"/>
    </row>
    <row r="10" spans="1:58" x14ac:dyDescent="0.2">
      <c r="A10" s="138" t="s">
        <v>3096</v>
      </c>
      <c r="B10" s="15" t="s">
        <v>445</v>
      </c>
      <c r="C10" s="15" t="str">
        <f>CONCATENATE(F10,G10,H10,I10,J10)</f>
        <v>T_VM</v>
      </c>
      <c r="D10" s="15">
        <v>7</v>
      </c>
      <c r="E10" s="15" t="s">
        <v>219</v>
      </c>
      <c r="F10" s="176" t="s">
        <v>1469</v>
      </c>
      <c r="G10" s="15" t="s">
        <v>604</v>
      </c>
      <c r="H10" s="15"/>
      <c r="I10" s="15"/>
      <c r="J10" s="15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  <c r="AW10" s="277"/>
      <c r="AX10" s="277"/>
      <c r="AY10" s="277"/>
      <c r="AZ10" s="277"/>
      <c r="BA10" s="277"/>
      <c r="BB10" s="277"/>
      <c r="BC10" s="277"/>
      <c r="BD10" s="277"/>
      <c r="BE10" s="277"/>
      <c r="BF10" s="277"/>
    </row>
    <row r="11" spans="1:58" x14ac:dyDescent="0.2">
      <c r="A11" s="144" t="s">
        <v>3096</v>
      </c>
      <c r="B11" s="83" t="s">
        <v>777</v>
      </c>
      <c r="C11" s="15" t="str">
        <f t="shared" ref="C11:C16" si="0">CONCATENATE(F11,G11,H11,I11,J11)</f>
        <v>T_VM_SD</v>
      </c>
      <c r="D11" s="83">
        <v>7</v>
      </c>
      <c r="E11" s="83" t="s">
        <v>219</v>
      </c>
      <c r="F11" s="176" t="s">
        <v>1469</v>
      </c>
      <c r="G11" s="83" t="s">
        <v>778</v>
      </c>
      <c r="H11" s="83" t="s">
        <v>779</v>
      </c>
      <c r="I11" s="83"/>
      <c r="J11" s="83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</row>
    <row r="12" spans="1:58" x14ac:dyDescent="0.2">
      <c r="A12" s="144" t="s">
        <v>3096</v>
      </c>
      <c r="B12" s="83" t="s">
        <v>2905</v>
      </c>
      <c r="C12" s="15" t="str">
        <f t="shared" si="0"/>
        <v>T_GL</v>
      </c>
      <c r="D12" s="83">
        <v>7</v>
      </c>
      <c r="E12" s="83" t="s">
        <v>219</v>
      </c>
      <c r="F12" s="176" t="s">
        <v>1469</v>
      </c>
      <c r="G12" s="83" t="s">
        <v>446</v>
      </c>
      <c r="H12" s="83"/>
      <c r="I12" s="83"/>
      <c r="J12" s="83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</row>
    <row r="13" spans="1:58" x14ac:dyDescent="0.2">
      <c r="A13" s="144" t="s">
        <v>3096</v>
      </c>
      <c r="B13" s="83" t="s">
        <v>2906</v>
      </c>
      <c r="C13" s="15" t="str">
        <f t="shared" si="0"/>
        <v>T_GL_BE</v>
      </c>
      <c r="D13" s="83">
        <v>7</v>
      </c>
      <c r="E13" s="83" t="s">
        <v>219</v>
      </c>
      <c r="F13" s="176" t="s">
        <v>1469</v>
      </c>
      <c r="G13" s="180" t="s">
        <v>1474</v>
      </c>
      <c r="H13" s="83" t="s">
        <v>780</v>
      </c>
      <c r="I13" s="83"/>
      <c r="J13" s="83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</row>
    <row r="14" spans="1:58" x14ac:dyDescent="0.2">
      <c r="A14" s="144" t="s">
        <v>3096</v>
      </c>
      <c r="B14" s="83" t="s">
        <v>2907</v>
      </c>
      <c r="C14" s="15" t="str">
        <f t="shared" si="0"/>
        <v>T_GW</v>
      </c>
      <c r="D14" s="83">
        <v>7</v>
      </c>
      <c r="E14" s="83" t="s">
        <v>219</v>
      </c>
      <c r="F14" s="176" t="s">
        <v>1469</v>
      </c>
      <c r="G14" s="83" t="s">
        <v>447</v>
      </c>
      <c r="H14" s="83"/>
      <c r="I14" s="83"/>
      <c r="J14" s="83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</row>
    <row r="15" spans="1:58" x14ac:dyDescent="0.2">
      <c r="A15" s="144" t="s">
        <v>3096</v>
      </c>
      <c r="B15" s="83" t="s">
        <v>781</v>
      </c>
      <c r="C15" s="15" t="str">
        <f t="shared" si="0"/>
        <v>T_GR</v>
      </c>
      <c r="D15" s="83">
        <v>7</v>
      </c>
      <c r="E15" s="83" t="s">
        <v>219</v>
      </c>
      <c r="F15" s="176" t="s">
        <v>1469</v>
      </c>
      <c r="G15" s="83" t="s">
        <v>782</v>
      </c>
      <c r="H15" s="83"/>
      <c r="I15" s="83"/>
      <c r="J15" s="83"/>
    </row>
    <row r="16" spans="1:58" x14ac:dyDescent="0.2">
      <c r="A16" s="144" t="s">
        <v>3096</v>
      </c>
      <c r="B16" s="83" t="s">
        <v>2908</v>
      </c>
      <c r="C16" s="15" t="str">
        <f t="shared" si="0"/>
        <v>T_GB</v>
      </c>
      <c r="D16" s="83">
        <v>7</v>
      </c>
      <c r="E16" s="83" t="s">
        <v>219</v>
      </c>
      <c r="F16" s="176" t="s">
        <v>1469</v>
      </c>
      <c r="G16" s="83" t="s">
        <v>774</v>
      </c>
      <c r="H16" s="83"/>
      <c r="I16" s="83"/>
      <c r="J16" s="83"/>
    </row>
    <row r="17" spans="1:10" s="216" customFormat="1" x14ac:dyDescent="0.2">
      <c r="A17" s="180" t="s">
        <v>3096</v>
      </c>
      <c r="B17" s="180" t="s">
        <v>3942</v>
      </c>
      <c r="C17" s="176" t="s">
        <v>3940</v>
      </c>
      <c r="D17" s="180">
        <v>8</v>
      </c>
      <c r="E17" s="180" t="s">
        <v>219</v>
      </c>
      <c r="F17" s="176" t="s">
        <v>1469</v>
      </c>
      <c r="G17" s="180" t="s">
        <v>3944</v>
      </c>
      <c r="H17" s="180" t="s">
        <v>3945</v>
      </c>
      <c r="I17" s="180"/>
      <c r="J17" s="206"/>
    </row>
    <row r="18" spans="1:10" s="216" customFormat="1" x14ac:dyDescent="0.2">
      <c r="A18" s="180" t="s">
        <v>3096</v>
      </c>
      <c r="B18" s="180" t="s">
        <v>3943</v>
      </c>
      <c r="C18" s="176" t="s">
        <v>3941</v>
      </c>
      <c r="D18" s="180">
        <v>9</v>
      </c>
      <c r="E18" s="180" t="s">
        <v>219</v>
      </c>
      <c r="F18" s="176" t="s">
        <v>1469</v>
      </c>
      <c r="G18" s="180" t="s">
        <v>3944</v>
      </c>
      <c r="H18" s="180" t="s">
        <v>3946</v>
      </c>
      <c r="I18" s="180"/>
      <c r="J18" s="206"/>
    </row>
    <row r="19" spans="1:10" s="216" customFormat="1" x14ac:dyDescent="0.2">
      <c r="A19" s="180" t="s">
        <v>3096</v>
      </c>
      <c r="B19" s="176" t="s">
        <v>3937</v>
      </c>
      <c r="C19" s="176" t="s">
        <v>3938</v>
      </c>
      <c r="D19" s="176">
        <v>7</v>
      </c>
      <c r="E19" s="180" t="s">
        <v>219</v>
      </c>
      <c r="F19" s="176" t="s">
        <v>1469</v>
      </c>
      <c r="G19" s="176" t="s">
        <v>3936</v>
      </c>
      <c r="H19" s="176" t="s">
        <v>3939</v>
      </c>
      <c r="I19" s="176"/>
      <c r="J19" s="205"/>
    </row>
    <row r="20" spans="1:10" s="216" customFormat="1" x14ac:dyDescent="0.2">
      <c r="A20" s="180" t="s">
        <v>3096</v>
      </c>
      <c r="B20" s="176" t="s">
        <v>2915</v>
      </c>
      <c r="C20" s="176" t="s">
        <v>2224</v>
      </c>
      <c r="D20" s="176">
        <v>7</v>
      </c>
      <c r="E20" s="180" t="s">
        <v>219</v>
      </c>
      <c r="F20" s="176" t="s">
        <v>1469</v>
      </c>
      <c r="G20" s="176" t="s">
        <v>768</v>
      </c>
      <c r="H20" s="176" t="s">
        <v>446</v>
      </c>
      <c r="I20" s="176"/>
      <c r="J20" s="205"/>
    </row>
    <row r="21" spans="1:10" s="216" customFormat="1" x14ac:dyDescent="0.2">
      <c r="A21" s="180" t="s">
        <v>3096</v>
      </c>
      <c r="B21" s="176" t="s">
        <v>3949</v>
      </c>
      <c r="C21" s="176" t="s">
        <v>3947</v>
      </c>
      <c r="D21" s="176">
        <v>7</v>
      </c>
      <c r="E21" s="180" t="s">
        <v>219</v>
      </c>
      <c r="F21" s="176" t="s">
        <v>1469</v>
      </c>
      <c r="G21" s="176" t="s">
        <v>3948</v>
      </c>
      <c r="H21" s="176"/>
      <c r="I21" s="176"/>
      <c r="J21" s="205"/>
    </row>
    <row r="22" spans="1:10" x14ac:dyDescent="0.2">
      <c r="A22" s="180" t="s">
        <v>3096</v>
      </c>
      <c r="B22" s="176" t="s">
        <v>3951</v>
      </c>
      <c r="C22" s="176" t="s">
        <v>3950</v>
      </c>
      <c r="D22" s="176">
        <v>1</v>
      </c>
      <c r="E22" s="180" t="s">
        <v>219</v>
      </c>
      <c r="F22" s="176" t="s">
        <v>1469</v>
      </c>
      <c r="G22" s="176" t="s">
        <v>778</v>
      </c>
      <c r="H22" s="176" t="s">
        <v>1525</v>
      </c>
      <c r="I22" s="176"/>
      <c r="J22" s="205"/>
    </row>
    <row r="24" spans="1:10" ht="18" customHeight="1" x14ac:dyDescent="0.25">
      <c r="A24" s="145"/>
      <c r="B24" s="42" t="s">
        <v>448</v>
      </c>
      <c r="C24" s="25"/>
      <c r="D24" s="37"/>
      <c r="E24" s="37"/>
      <c r="F24" s="30" t="s">
        <v>434</v>
      </c>
      <c r="G24" s="30" t="s">
        <v>435</v>
      </c>
      <c r="H24" s="30"/>
      <c r="I24" s="30"/>
      <c r="J24" s="30"/>
    </row>
    <row r="25" spans="1:10" x14ac:dyDescent="0.2">
      <c r="A25" s="144" t="s">
        <v>3096</v>
      </c>
      <c r="B25" s="83" t="s">
        <v>449</v>
      </c>
      <c r="C25" s="15" t="str">
        <f>CONCATENATE(F25,G25,H25,I25,J25)</f>
        <v>F_EF</v>
      </c>
      <c r="D25" s="15">
        <v>7</v>
      </c>
      <c r="E25" s="15" t="s">
        <v>219</v>
      </c>
      <c r="F25" s="176" t="s">
        <v>1467</v>
      </c>
      <c r="G25" s="15" t="s">
        <v>452</v>
      </c>
      <c r="H25" s="15"/>
      <c r="I25" s="15"/>
      <c r="J25" s="15"/>
    </row>
    <row r="26" spans="1:10" x14ac:dyDescent="0.2">
      <c r="A26" s="144" t="s">
        <v>3096</v>
      </c>
      <c r="B26" s="83" t="s">
        <v>783</v>
      </c>
      <c r="C26" s="15" t="str">
        <f t="shared" ref="C26:C70" si="1">CONCATENATE(F26,G26,H26,I26,J26)</f>
        <v>F_EF_HE</v>
      </c>
      <c r="D26" s="83">
        <v>7</v>
      </c>
      <c r="E26" s="83" t="s">
        <v>219</v>
      </c>
      <c r="F26" s="176" t="s">
        <v>1467</v>
      </c>
      <c r="G26" s="83" t="s">
        <v>784</v>
      </c>
      <c r="H26" s="83" t="s">
        <v>785</v>
      </c>
      <c r="I26" s="83"/>
      <c r="J26" s="83"/>
    </row>
    <row r="27" spans="1:10" x14ac:dyDescent="0.2">
      <c r="A27" s="144" t="s">
        <v>3096</v>
      </c>
      <c r="B27" s="83" t="s">
        <v>786</v>
      </c>
      <c r="C27" s="15" t="str">
        <f t="shared" si="1"/>
        <v>F_EF_MF</v>
      </c>
      <c r="D27" s="83">
        <v>7</v>
      </c>
      <c r="E27" s="83" t="s">
        <v>219</v>
      </c>
      <c r="F27" s="176" t="s">
        <v>1467</v>
      </c>
      <c r="G27" s="83" t="s">
        <v>784</v>
      </c>
      <c r="H27" s="83" t="s">
        <v>787</v>
      </c>
      <c r="I27" s="83"/>
      <c r="J27" s="83"/>
    </row>
    <row r="28" spans="1:10" x14ac:dyDescent="0.2">
      <c r="A28" s="144" t="s">
        <v>3096</v>
      </c>
      <c r="B28" s="83" t="s">
        <v>2991</v>
      </c>
      <c r="C28" s="15" t="str">
        <f t="shared" si="1"/>
        <v>F_EF_SM</v>
      </c>
      <c r="D28" s="83">
        <v>7</v>
      </c>
      <c r="E28" s="83" t="s">
        <v>219</v>
      </c>
      <c r="F28" s="176" t="s">
        <v>1467</v>
      </c>
      <c r="G28" s="83" t="s">
        <v>784</v>
      </c>
      <c r="H28" s="83" t="s">
        <v>788</v>
      </c>
      <c r="I28" s="83"/>
      <c r="J28" s="83"/>
    </row>
    <row r="29" spans="1:10" x14ac:dyDescent="0.2">
      <c r="A29" s="144" t="s">
        <v>3096</v>
      </c>
      <c r="B29" s="83" t="s">
        <v>789</v>
      </c>
      <c r="C29" s="15" t="str">
        <f t="shared" si="1"/>
        <v>F_EF_ZA</v>
      </c>
      <c r="D29" s="83">
        <v>7</v>
      </c>
      <c r="E29" s="83" t="s">
        <v>219</v>
      </c>
      <c r="F29" s="176" t="s">
        <v>1467</v>
      </c>
      <c r="G29" s="83" t="s">
        <v>784</v>
      </c>
      <c r="H29" s="83" t="s">
        <v>790</v>
      </c>
      <c r="I29" s="83"/>
      <c r="J29" s="83"/>
    </row>
    <row r="30" spans="1:10" x14ac:dyDescent="0.2">
      <c r="A30" s="144" t="s">
        <v>3096</v>
      </c>
      <c r="B30" s="83" t="s">
        <v>2774</v>
      </c>
      <c r="C30" s="15" t="str">
        <f t="shared" si="1"/>
        <v>F_GA</v>
      </c>
      <c r="D30" s="83">
        <v>7</v>
      </c>
      <c r="E30" s="83" t="s">
        <v>219</v>
      </c>
      <c r="F30" s="176" t="s">
        <v>1467</v>
      </c>
      <c r="G30" s="83" t="s">
        <v>453</v>
      </c>
      <c r="H30" s="83"/>
      <c r="I30" s="83"/>
      <c r="J30" s="83"/>
    </row>
    <row r="31" spans="1:10" x14ac:dyDescent="0.2">
      <c r="A31" s="144" t="s">
        <v>3096</v>
      </c>
      <c r="B31" s="83" t="s">
        <v>2776</v>
      </c>
      <c r="C31" s="15" t="str">
        <f t="shared" si="1"/>
        <v>F_GA_BA</v>
      </c>
      <c r="D31" s="83">
        <v>7</v>
      </c>
      <c r="E31" s="83" t="s">
        <v>219</v>
      </c>
      <c r="F31" s="176" t="s">
        <v>1467</v>
      </c>
      <c r="G31" s="83" t="s">
        <v>791</v>
      </c>
      <c r="H31" s="83" t="s">
        <v>463</v>
      </c>
      <c r="I31" s="83"/>
      <c r="J31" s="83"/>
    </row>
    <row r="32" spans="1:10" x14ac:dyDescent="0.2">
      <c r="A32" s="144" t="s">
        <v>3096</v>
      </c>
      <c r="B32" s="83" t="s">
        <v>2909</v>
      </c>
      <c r="C32" s="15" t="str">
        <f t="shared" si="1"/>
        <v>F_FF</v>
      </c>
      <c r="D32" s="83">
        <v>7</v>
      </c>
      <c r="E32" s="83" t="s">
        <v>219</v>
      </c>
      <c r="F32" s="176" t="s">
        <v>1467</v>
      </c>
      <c r="G32" s="83" t="s">
        <v>454</v>
      </c>
      <c r="H32" s="83"/>
      <c r="I32" s="83"/>
      <c r="J32" s="83"/>
    </row>
    <row r="33" spans="1:10" x14ac:dyDescent="0.2">
      <c r="A33" s="144" t="s">
        <v>3096</v>
      </c>
      <c r="B33" s="83" t="s">
        <v>450</v>
      </c>
      <c r="C33" s="15" t="str">
        <f t="shared" si="1"/>
        <v>F_SP</v>
      </c>
      <c r="D33" s="83">
        <v>7</v>
      </c>
      <c r="E33" s="83" t="s">
        <v>219</v>
      </c>
      <c r="F33" s="176" t="s">
        <v>1467</v>
      </c>
      <c r="G33" s="83" t="s">
        <v>455</v>
      </c>
      <c r="H33" s="83"/>
      <c r="I33" s="83"/>
      <c r="J33" s="83"/>
    </row>
    <row r="34" spans="1:10" x14ac:dyDescent="0.2">
      <c r="A34" s="144" t="s">
        <v>3096</v>
      </c>
      <c r="B34" s="83" t="s">
        <v>3097</v>
      </c>
      <c r="C34" s="15" t="str">
        <f t="shared" si="1"/>
        <v>F_US</v>
      </c>
      <c r="D34" s="83">
        <v>7</v>
      </c>
      <c r="E34" s="83" t="s">
        <v>219</v>
      </c>
      <c r="F34" s="176" t="s">
        <v>1467</v>
      </c>
      <c r="G34" s="83" t="s">
        <v>456</v>
      </c>
      <c r="H34" s="83"/>
      <c r="I34" s="83"/>
      <c r="J34" s="83"/>
    </row>
    <row r="35" spans="1:10" x14ac:dyDescent="0.2">
      <c r="A35" s="144" t="s">
        <v>3096</v>
      </c>
      <c r="B35" s="83" t="s">
        <v>451</v>
      </c>
      <c r="C35" s="15" t="str">
        <f t="shared" si="1"/>
        <v>F_SF</v>
      </c>
      <c r="D35" s="83">
        <v>7</v>
      </c>
      <c r="E35" s="83" t="s">
        <v>219</v>
      </c>
      <c r="F35" s="176" t="s">
        <v>1467</v>
      </c>
      <c r="G35" s="83" t="s">
        <v>457</v>
      </c>
      <c r="H35" s="83"/>
      <c r="I35" s="83"/>
      <c r="J35" s="83"/>
    </row>
    <row r="36" spans="1:10" x14ac:dyDescent="0.2">
      <c r="A36" s="144" t="s">
        <v>3096</v>
      </c>
      <c r="B36" s="83" t="s">
        <v>792</v>
      </c>
      <c r="C36" s="15" t="str">
        <f t="shared" si="1"/>
        <v>F_MA</v>
      </c>
      <c r="D36" s="83">
        <v>7</v>
      </c>
      <c r="E36" s="83" t="s">
        <v>219</v>
      </c>
      <c r="F36" s="176" t="s">
        <v>1467</v>
      </c>
      <c r="G36" s="83" t="s">
        <v>793</v>
      </c>
      <c r="H36" s="83"/>
      <c r="I36" s="83"/>
      <c r="J36" s="83"/>
    </row>
    <row r="37" spans="1:10" x14ac:dyDescent="0.2">
      <c r="A37" s="144" t="s">
        <v>3096</v>
      </c>
      <c r="B37" s="83" t="s">
        <v>794</v>
      </c>
      <c r="C37" s="15" t="str">
        <f t="shared" si="1"/>
        <v>F_WE</v>
      </c>
      <c r="D37" s="83">
        <v>7</v>
      </c>
      <c r="E37" s="83" t="s">
        <v>219</v>
      </c>
      <c r="F37" s="176" t="s">
        <v>1467</v>
      </c>
      <c r="G37" s="83" t="s">
        <v>795</v>
      </c>
      <c r="H37" s="83"/>
      <c r="I37" s="83"/>
      <c r="J37" s="83"/>
    </row>
    <row r="38" spans="1:10" s="93" customFormat="1" x14ac:dyDescent="0.2">
      <c r="A38" s="144" t="s">
        <v>3096</v>
      </c>
      <c r="B38" s="83" t="s">
        <v>808</v>
      </c>
      <c r="C38" s="15" t="str">
        <f t="shared" si="1"/>
        <v>F_LB_BW</v>
      </c>
      <c r="D38" s="83">
        <v>8</v>
      </c>
      <c r="E38" s="83" t="s">
        <v>219</v>
      </c>
      <c r="F38" s="176" t="s">
        <v>1467</v>
      </c>
      <c r="G38" s="83" t="s">
        <v>809</v>
      </c>
      <c r="H38" s="83" t="s">
        <v>810</v>
      </c>
      <c r="I38" s="83"/>
      <c r="J38" s="83"/>
    </row>
    <row r="39" spans="1:10" s="93" customFormat="1" x14ac:dyDescent="0.2">
      <c r="A39" s="144" t="s">
        <v>3096</v>
      </c>
      <c r="B39" s="83" t="s">
        <v>811</v>
      </c>
      <c r="C39" s="15" t="str">
        <f t="shared" si="1"/>
        <v>F_LB_HL</v>
      </c>
      <c r="D39" s="83">
        <v>32</v>
      </c>
      <c r="E39" s="83" t="s">
        <v>219</v>
      </c>
      <c r="F39" s="176" t="s">
        <v>1467</v>
      </c>
      <c r="G39" s="83" t="s">
        <v>809</v>
      </c>
      <c r="H39" s="83" t="s">
        <v>812</v>
      </c>
      <c r="I39" s="83"/>
      <c r="J39" s="83"/>
    </row>
    <row r="40" spans="1:10" s="93" customFormat="1" x14ac:dyDescent="0.2">
      <c r="A40" s="144" t="s">
        <v>3096</v>
      </c>
      <c r="B40" s="83" t="s">
        <v>2818</v>
      </c>
      <c r="C40" s="15" t="str">
        <f t="shared" si="1"/>
        <v>F_LB_Tuer</v>
      </c>
      <c r="D40" s="83">
        <v>7</v>
      </c>
      <c r="E40" s="83" t="s">
        <v>219</v>
      </c>
      <c r="F40" s="176" t="s">
        <v>1467</v>
      </c>
      <c r="G40" s="83" t="s">
        <v>809</v>
      </c>
      <c r="H40" s="83" t="s">
        <v>2816</v>
      </c>
      <c r="I40" s="83"/>
      <c r="J40" s="83"/>
    </row>
    <row r="41" spans="1:10" s="93" customFormat="1" x14ac:dyDescent="0.2">
      <c r="A41" s="144" t="s">
        <v>3096</v>
      </c>
      <c r="B41" s="83" t="s">
        <v>2783</v>
      </c>
      <c r="C41" s="15" t="str">
        <f t="shared" si="1"/>
        <v>F_LB_ST</v>
      </c>
      <c r="D41" s="83">
        <v>7</v>
      </c>
      <c r="E41" s="83" t="s">
        <v>219</v>
      </c>
      <c r="F41" s="176" t="s">
        <v>1467</v>
      </c>
      <c r="G41" s="83" t="s">
        <v>809</v>
      </c>
      <c r="H41" s="83" t="s">
        <v>813</v>
      </c>
      <c r="I41" s="83"/>
      <c r="J41" s="83"/>
    </row>
    <row r="42" spans="1:10" s="93" customFormat="1" x14ac:dyDescent="0.2">
      <c r="A42" s="144" t="s">
        <v>3096</v>
      </c>
      <c r="B42" s="83" t="s">
        <v>814</v>
      </c>
      <c r="C42" s="15" t="str">
        <f t="shared" si="1"/>
        <v>F_LB_D</v>
      </c>
      <c r="D42" s="83">
        <v>5</v>
      </c>
      <c r="E42" s="83" t="s">
        <v>219</v>
      </c>
      <c r="F42" s="176" t="s">
        <v>1467</v>
      </c>
      <c r="G42" s="83" t="s">
        <v>809</v>
      </c>
      <c r="H42" s="83" t="s">
        <v>815</v>
      </c>
      <c r="I42" s="83"/>
      <c r="J42" s="83"/>
    </row>
    <row r="43" spans="1:10" s="93" customFormat="1" x14ac:dyDescent="0.2">
      <c r="A43" s="144" t="s">
        <v>3096</v>
      </c>
      <c r="B43" s="83" t="s">
        <v>816</v>
      </c>
      <c r="C43" s="15" t="str">
        <f t="shared" si="1"/>
        <v>F_EF_WE</v>
      </c>
      <c r="D43" s="83">
        <v>7</v>
      </c>
      <c r="E43" s="83" t="s">
        <v>219</v>
      </c>
      <c r="F43" s="176" t="s">
        <v>1467</v>
      </c>
      <c r="G43" s="83" t="s">
        <v>784</v>
      </c>
      <c r="H43" s="83" t="s">
        <v>795</v>
      </c>
      <c r="I43" s="83"/>
      <c r="J43" s="83"/>
    </row>
    <row r="44" spans="1:10" s="93" customFormat="1" x14ac:dyDescent="0.2">
      <c r="A44" s="144" t="s">
        <v>3096</v>
      </c>
      <c r="B44" s="83" t="s">
        <v>2910</v>
      </c>
      <c r="C44" s="15" t="str">
        <f t="shared" si="1"/>
        <v>F_GA_PFLZ</v>
      </c>
      <c r="D44" s="83">
        <v>34</v>
      </c>
      <c r="E44" s="83" t="s">
        <v>219</v>
      </c>
      <c r="F44" s="176" t="s">
        <v>1467</v>
      </c>
      <c r="G44" s="83" t="s">
        <v>791</v>
      </c>
      <c r="H44" s="83" t="s">
        <v>817</v>
      </c>
      <c r="I44" s="83"/>
      <c r="J44" s="83"/>
    </row>
    <row r="45" spans="1:10" s="93" customFormat="1" x14ac:dyDescent="0.2">
      <c r="A45" s="144" t="s">
        <v>3096</v>
      </c>
      <c r="B45" s="83" t="s">
        <v>2911</v>
      </c>
      <c r="C45" s="15" t="str">
        <f t="shared" si="1"/>
        <v>F_TRF</v>
      </c>
      <c r="D45" s="83">
        <v>8</v>
      </c>
      <c r="E45" s="83" t="s">
        <v>219</v>
      </c>
      <c r="F45" s="176" t="s">
        <v>1467</v>
      </c>
      <c r="G45" s="83" t="s">
        <v>818</v>
      </c>
      <c r="H45" s="83"/>
      <c r="I45" s="83"/>
      <c r="J45" s="83"/>
    </row>
    <row r="46" spans="1:10" s="93" customFormat="1" x14ac:dyDescent="0.2">
      <c r="A46" s="144" t="s">
        <v>3096</v>
      </c>
      <c r="B46" s="83" t="s">
        <v>819</v>
      </c>
      <c r="C46" s="15" t="str">
        <f t="shared" si="1"/>
        <v>F_MUL</v>
      </c>
      <c r="D46" s="83">
        <v>7</v>
      </c>
      <c r="E46" s="83" t="s">
        <v>219</v>
      </c>
      <c r="F46" s="176" t="s">
        <v>1467</v>
      </c>
      <c r="G46" s="83" t="s">
        <v>820</v>
      </c>
      <c r="H46" s="83"/>
      <c r="I46" s="83"/>
      <c r="J46" s="83"/>
    </row>
    <row r="47" spans="1:10" s="93" customFormat="1" x14ac:dyDescent="0.2">
      <c r="A47" s="144" t="s">
        <v>3096</v>
      </c>
      <c r="B47" s="83" t="s">
        <v>821</v>
      </c>
      <c r="C47" s="15" t="str">
        <f t="shared" si="1"/>
        <v>F_BPL</v>
      </c>
      <c r="D47" s="83">
        <v>7</v>
      </c>
      <c r="E47" s="83" t="s">
        <v>219</v>
      </c>
      <c r="F47" s="176" t="s">
        <v>1467</v>
      </c>
      <c r="G47" s="83" t="s">
        <v>822</v>
      </c>
      <c r="H47" s="83"/>
      <c r="I47" s="83"/>
      <c r="J47" s="83"/>
    </row>
    <row r="48" spans="1:10" s="93" customFormat="1" x14ac:dyDescent="0.2">
      <c r="A48" s="144" t="s">
        <v>3096</v>
      </c>
      <c r="B48" s="83" t="s">
        <v>823</v>
      </c>
      <c r="C48" s="15" t="str">
        <f t="shared" si="1"/>
        <v>F_BPL_SCH</v>
      </c>
      <c r="D48" s="83">
        <v>21</v>
      </c>
      <c r="E48" s="83" t="s">
        <v>219</v>
      </c>
      <c r="F48" s="176" t="s">
        <v>1467</v>
      </c>
      <c r="G48" s="83" t="s">
        <v>824</v>
      </c>
      <c r="H48" s="83" t="s">
        <v>722</v>
      </c>
      <c r="I48" s="83"/>
      <c r="J48" s="83"/>
    </row>
    <row r="49" spans="1:10" s="93" customFormat="1" x14ac:dyDescent="0.2">
      <c r="A49" s="146" t="s">
        <v>3096</v>
      </c>
      <c r="B49" s="125" t="s">
        <v>836</v>
      </c>
      <c r="C49" s="15" t="str">
        <f t="shared" si="1"/>
        <v>F_EIN</v>
      </c>
      <c r="D49" s="124">
        <v>7</v>
      </c>
      <c r="E49" s="124" t="s">
        <v>219</v>
      </c>
      <c r="F49" s="176" t="s">
        <v>1467</v>
      </c>
      <c r="G49" s="83" t="s">
        <v>42</v>
      </c>
      <c r="H49" s="83"/>
      <c r="I49" s="83"/>
      <c r="J49" s="83"/>
    </row>
    <row r="50" spans="1:10" s="93" customFormat="1" x14ac:dyDescent="0.2">
      <c r="A50" s="146" t="s">
        <v>3096</v>
      </c>
      <c r="B50" s="125" t="s">
        <v>837</v>
      </c>
      <c r="C50" s="15" t="str">
        <f t="shared" si="1"/>
        <v>F_GA_DET</v>
      </c>
      <c r="D50" s="125">
        <v>72</v>
      </c>
      <c r="E50" s="125" t="s">
        <v>219</v>
      </c>
      <c r="F50" s="176" t="s">
        <v>1467</v>
      </c>
      <c r="G50" s="83" t="s">
        <v>791</v>
      </c>
      <c r="H50" s="83" t="s">
        <v>715</v>
      </c>
      <c r="I50" s="83"/>
      <c r="J50" s="83"/>
    </row>
    <row r="51" spans="1:10" s="93" customFormat="1" x14ac:dyDescent="0.2">
      <c r="A51" s="146" t="s">
        <v>3096</v>
      </c>
      <c r="B51" s="125" t="s">
        <v>2912</v>
      </c>
      <c r="C51" s="15" t="str">
        <f t="shared" si="1"/>
        <v>F_GEL</v>
      </c>
      <c r="D51" s="125">
        <v>7</v>
      </c>
      <c r="E51" s="125" t="s">
        <v>219</v>
      </c>
      <c r="F51" s="176" t="s">
        <v>1467</v>
      </c>
      <c r="G51" s="83" t="s">
        <v>39</v>
      </c>
      <c r="H51" s="83"/>
      <c r="I51" s="83"/>
      <c r="J51" s="83"/>
    </row>
    <row r="52" spans="1:10" s="93" customFormat="1" x14ac:dyDescent="0.2">
      <c r="A52" s="146" t="s">
        <v>3096</v>
      </c>
      <c r="B52" s="125" t="s">
        <v>838</v>
      </c>
      <c r="C52" s="15" t="str">
        <f t="shared" si="1"/>
        <v>F_GR</v>
      </c>
      <c r="D52" s="125">
        <v>7</v>
      </c>
      <c r="E52" s="125" t="s">
        <v>219</v>
      </c>
      <c r="F52" s="176" t="s">
        <v>1467</v>
      </c>
      <c r="G52" s="83" t="s">
        <v>782</v>
      </c>
      <c r="H52" s="83"/>
      <c r="I52" s="83"/>
      <c r="J52" s="83"/>
    </row>
    <row r="53" spans="1:10" s="93" customFormat="1" x14ac:dyDescent="0.2">
      <c r="A53" s="146" t="s">
        <v>3096</v>
      </c>
      <c r="B53" s="125" t="s">
        <v>2992</v>
      </c>
      <c r="C53" s="15" t="str">
        <f t="shared" si="1"/>
        <v>F_GR_Flur</v>
      </c>
      <c r="D53" s="125">
        <v>7</v>
      </c>
      <c r="E53" s="125" t="s">
        <v>219</v>
      </c>
      <c r="F53" s="176" t="s">
        <v>1467</v>
      </c>
      <c r="G53" s="83" t="s">
        <v>840</v>
      </c>
      <c r="H53" s="83" t="s">
        <v>841</v>
      </c>
      <c r="I53" s="83"/>
      <c r="J53" s="83"/>
    </row>
    <row r="54" spans="1:10" s="93" customFormat="1" x14ac:dyDescent="0.2">
      <c r="A54" s="146" t="s">
        <v>3096</v>
      </c>
      <c r="B54" s="125" t="s">
        <v>839</v>
      </c>
      <c r="C54" s="15" t="str">
        <f t="shared" si="1"/>
        <v>F_TXT_DET</v>
      </c>
      <c r="D54" s="125">
        <v>7</v>
      </c>
      <c r="E54" s="125" t="s">
        <v>219</v>
      </c>
      <c r="F54" s="176" t="s">
        <v>1467</v>
      </c>
      <c r="G54" s="83" t="s">
        <v>712</v>
      </c>
      <c r="H54" s="83" t="s">
        <v>715</v>
      </c>
      <c r="I54" s="83"/>
      <c r="J54" s="83"/>
    </row>
    <row r="55" spans="1:10" ht="15" customHeight="1" x14ac:dyDescent="0.2">
      <c r="A55" s="176" t="s">
        <v>3096</v>
      </c>
      <c r="B55" s="176" t="s">
        <v>2873</v>
      </c>
      <c r="C55" s="15" t="str">
        <f t="shared" si="1"/>
        <v>F_STM</v>
      </c>
      <c r="D55" s="176">
        <v>8</v>
      </c>
      <c r="E55" s="146" t="s">
        <v>219</v>
      </c>
      <c r="F55" s="176" t="s">
        <v>1467</v>
      </c>
      <c r="G55" s="176" t="s">
        <v>1329</v>
      </c>
      <c r="H55" s="176"/>
      <c r="I55" s="205"/>
      <c r="J55" s="205"/>
    </row>
    <row r="56" spans="1:10" s="147" customFormat="1" x14ac:dyDescent="0.2">
      <c r="A56" s="296" t="s">
        <v>3096</v>
      </c>
      <c r="B56" s="296" t="s">
        <v>1390</v>
      </c>
      <c r="C56" s="176" t="str">
        <f t="shared" si="1"/>
        <v>F_BPFL</v>
      </c>
      <c r="D56" s="296">
        <v>7</v>
      </c>
      <c r="E56" s="296" t="s">
        <v>219</v>
      </c>
      <c r="F56" s="176" t="s">
        <v>1467</v>
      </c>
      <c r="G56" s="296" t="s">
        <v>1391</v>
      </c>
      <c r="H56" s="296"/>
      <c r="I56" s="176"/>
      <c r="J56" s="176"/>
    </row>
    <row r="57" spans="1:10" s="147" customFormat="1" x14ac:dyDescent="0.2">
      <c r="A57" s="296" t="s">
        <v>3096</v>
      </c>
      <c r="B57" s="296" t="s">
        <v>1392</v>
      </c>
      <c r="C57" s="176" t="str">
        <f t="shared" si="1"/>
        <v>F_GPFL</v>
      </c>
      <c r="D57" s="296">
        <v>7</v>
      </c>
      <c r="E57" s="296" t="s">
        <v>219</v>
      </c>
      <c r="F57" s="176" t="s">
        <v>1467</v>
      </c>
      <c r="G57" s="296" t="s">
        <v>1393</v>
      </c>
      <c r="H57" s="296"/>
      <c r="I57" s="176"/>
      <c r="J57" s="176"/>
    </row>
    <row r="58" spans="1:10" s="147" customFormat="1" x14ac:dyDescent="0.2">
      <c r="A58" s="296" t="s">
        <v>3096</v>
      </c>
      <c r="B58" s="296" t="s">
        <v>2897</v>
      </c>
      <c r="C58" s="176" t="str">
        <f t="shared" si="1"/>
        <v>F_RAG</v>
      </c>
      <c r="D58" s="296">
        <v>7</v>
      </c>
      <c r="E58" s="296" t="s">
        <v>219</v>
      </c>
      <c r="F58" s="176" t="s">
        <v>1467</v>
      </c>
      <c r="G58" s="296" t="s">
        <v>1394</v>
      </c>
      <c r="H58" s="247"/>
      <c r="I58" s="176"/>
      <c r="J58" s="176"/>
    </row>
    <row r="59" spans="1:10" s="147" customFormat="1" x14ac:dyDescent="0.2">
      <c r="A59" s="296" t="s">
        <v>3096</v>
      </c>
      <c r="B59" s="296" t="s">
        <v>1395</v>
      </c>
      <c r="C59" s="176" t="str">
        <f t="shared" si="1"/>
        <v>F_WE_WGD</v>
      </c>
      <c r="D59" s="296">
        <v>7</v>
      </c>
      <c r="E59" s="296" t="s">
        <v>219</v>
      </c>
      <c r="F59" s="176" t="s">
        <v>1467</v>
      </c>
      <c r="G59" s="296" t="s">
        <v>1396</v>
      </c>
      <c r="H59" s="247" t="s">
        <v>1397</v>
      </c>
      <c r="I59" s="176"/>
      <c r="J59" s="176"/>
    </row>
    <row r="60" spans="1:10" s="147" customFormat="1" x14ac:dyDescent="0.2">
      <c r="A60" s="296" t="s">
        <v>3096</v>
      </c>
      <c r="B60" s="296" t="s">
        <v>1398</v>
      </c>
      <c r="C60" s="176" t="str">
        <f t="shared" si="1"/>
        <v>F_BTZ</v>
      </c>
      <c r="D60" s="296">
        <v>7</v>
      </c>
      <c r="E60" s="296" t="s">
        <v>219</v>
      </c>
      <c r="F60" s="176" t="s">
        <v>1467</v>
      </c>
      <c r="G60" s="247" t="s">
        <v>1399</v>
      </c>
      <c r="H60" s="247"/>
      <c r="I60" s="176"/>
      <c r="J60" s="176"/>
    </row>
    <row r="61" spans="1:10" s="147" customFormat="1" x14ac:dyDescent="0.2">
      <c r="A61" s="296" t="s">
        <v>3096</v>
      </c>
      <c r="B61" s="296" t="s">
        <v>1400</v>
      </c>
      <c r="C61" s="176" t="str">
        <f t="shared" si="1"/>
        <v>F_GTZ</v>
      </c>
      <c r="D61" s="296">
        <v>7</v>
      </c>
      <c r="E61" s="296" t="s">
        <v>219</v>
      </c>
      <c r="F61" s="176" t="s">
        <v>1467</v>
      </c>
      <c r="G61" s="247" t="s">
        <v>1401</v>
      </c>
      <c r="H61" s="247"/>
      <c r="I61" s="176"/>
      <c r="J61" s="176"/>
    </row>
    <row r="62" spans="1:10" s="147" customFormat="1" x14ac:dyDescent="0.2">
      <c r="A62" s="296" t="s">
        <v>3096</v>
      </c>
      <c r="B62" s="296" t="s">
        <v>4067</v>
      </c>
      <c r="C62" s="176" t="str">
        <f t="shared" si="1"/>
        <v>F_EIN_FB</v>
      </c>
      <c r="D62" s="296">
        <v>190</v>
      </c>
      <c r="E62" s="296" t="s">
        <v>1034</v>
      </c>
      <c r="F62" s="176" t="s">
        <v>1467</v>
      </c>
      <c r="G62" s="247" t="s">
        <v>43</v>
      </c>
      <c r="H62" s="247" t="s">
        <v>4080</v>
      </c>
      <c r="I62" s="176"/>
      <c r="J62" s="176"/>
    </row>
    <row r="63" spans="1:10" s="147" customFormat="1" x14ac:dyDescent="0.2">
      <c r="A63" s="296" t="s">
        <v>3096</v>
      </c>
      <c r="B63" s="296" t="s">
        <v>2895</v>
      </c>
      <c r="C63" s="176" t="str">
        <f t="shared" si="1"/>
        <v>F_STM</v>
      </c>
      <c r="D63" s="296">
        <v>8</v>
      </c>
      <c r="E63" s="296" t="s">
        <v>1034</v>
      </c>
      <c r="F63" s="176" t="s">
        <v>1467</v>
      </c>
      <c r="G63" s="247" t="s">
        <v>1329</v>
      </c>
      <c r="H63" s="247"/>
      <c r="I63" s="176"/>
      <c r="J63" s="176"/>
    </row>
    <row r="64" spans="1:10" s="147" customFormat="1" x14ac:dyDescent="0.2">
      <c r="A64" s="296" t="s">
        <v>3096</v>
      </c>
      <c r="B64" s="296" t="s">
        <v>4070</v>
      </c>
      <c r="C64" s="176" t="str">
        <f t="shared" si="1"/>
        <v>F_BOE</v>
      </c>
      <c r="D64" s="296">
        <v>7</v>
      </c>
      <c r="E64" s="296" t="s">
        <v>1034</v>
      </c>
      <c r="F64" s="176" t="s">
        <v>1467</v>
      </c>
      <c r="G64" s="247" t="s">
        <v>4081</v>
      </c>
      <c r="H64" s="247"/>
      <c r="I64" s="176"/>
      <c r="J64" s="176"/>
    </row>
    <row r="65" spans="1:11" s="147" customFormat="1" x14ac:dyDescent="0.2">
      <c r="A65" s="296" t="s">
        <v>3096</v>
      </c>
      <c r="B65" s="296" t="s">
        <v>4072</v>
      </c>
      <c r="C65" s="176" t="str">
        <f t="shared" ref="C65:C67" si="2">CONCATENATE(F65,G65,H65,I65,J65)</f>
        <v>F_GA_S</v>
      </c>
      <c r="D65" s="296">
        <v>7</v>
      </c>
      <c r="E65" s="296" t="s">
        <v>1034</v>
      </c>
      <c r="F65" s="176" t="s">
        <v>1467</v>
      </c>
      <c r="G65" s="247" t="s">
        <v>791</v>
      </c>
      <c r="H65" s="247" t="s">
        <v>661</v>
      </c>
      <c r="I65" s="176"/>
      <c r="J65" s="176"/>
    </row>
    <row r="66" spans="1:11" s="147" customFormat="1" x14ac:dyDescent="0.2">
      <c r="A66" s="296" t="s">
        <v>3096</v>
      </c>
      <c r="B66" s="296" t="s">
        <v>4074</v>
      </c>
      <c r="C66" s="176" t="str">
        <f t="shared" si="2"/>
        <v>F_GA_SY</v>
      </c>
      <c r="D66" s="296">
        <v>8</v>
      </c>
      <c r="E66" s="296" t="s">
        <v>1034</v>
      </c>
      <c r="F66" s="176" t="s">
        <v>1467</v>
      </c>
      <c r="G66" s="247" t="s">
        <v>791</v>
      </c>
      <c r="H66" s="247" t="s">
        <v>613</v>
      </c>
      <c r="I66" s="176"/>
      <c r="J66" s="176"/>
    </row>
    <row r="67" spans="1:11" s="147" customFormat="1" x14ac:dyDescent="0.2">
      <c r="A67" s="296" t="s">
        <v>3096</v>
      </c>
      <c r="B67" s="296" t="s">
        <v>4075</v>
      </c>
      <c r="C67" s="176" t="str">
        <f t="shared" si="2"/>
        <v>F_SA</v>
      </c>
      <c r="D67" s="296">
        <v>7</v>
      </c>
      <c r="E67" s="296" t="s">
        <v>1034</v>
      </c>
      <c r="F67" s="176" t="s">
        <v>1467</v>
      </c>
      <c r="G67" s="247" t="s">
        <v>4082</v>
      </c>
      <c r="H67" s="247"/>
      <c r="I67" s="176"/>
      <c r="J67" s="176"/>
    </row>
    <row r="68" spans="1:11" s="147" customFormat="1" x14ac:dyDescent="0.2">
      <c r="A68" s="296" t="s">
        <v>3096</v>
      </c>
      <c r="B68" s="296" t="s">
        <v>4077</v>
      </c>
      <c r="C68" s="176" t="str">
        <f t="shared" ref="C68:C69" si="3">CONCATENATE(F68,G68,H68,I68,J68)</f>
        <v>F_SA_TXT</v>
      </c>
      <c r="D68" s="296">
        <v>7</v>
      </c>
      <c r="E68" s="296" t="s">
        <v>1034</v>
      </c>
      <c r="F68" s="176" t="s">
        <v>1467</v>
      </c>
      <c r="G68" s="247" t="s">
        <v>4083</v>
      </c>
      <c r="H68" s="247" t="s">
        <v>680</v>
      </c>
      <c r="I68" s="176"/>
      <c r="J68" s="176"/>
    </row>
    <row r="69" spans="1:11" s="147" customFormat="1" x14ac:dyDescent="0.2">
      <c r="A69" s="296" t="s">
        <v>3096</v>
      </c>
      <c r="B69" s="296" t="s">
        <v>4079</v>
      </c>
      <c r="C69" s="176" t="str">
        <f t="shared" si="3"/>
        <v>F_STM_GEL</v>
      </c>
      <c r="D69" s="296">
        <v>7</v>
      </c>
      <c r="E69" s="296" t="s">
        <v>1034</v>
      </c>
      <c r="F69" s="176" t="s">
        <v>1467</v>
      </c>
      <c r="G69" s="247" t="s">
        <v>4084</v>
      </c>
      <c r="H69" s="247" t="s">
        <v>39</v>
      </c>
      <c r="I69" s="176"/>
      <c r="J69" s="176"/>
    </row>
    <row r="70" spans="1:11" s="147" customFormat="1" x14ac:dyDescent="0.2">
      <c r="A70" s="296"/>
      <c r="B70" s="296"/>
      <c r="C70" s="176" t="str">
        <f t="shared" si="1"/>
        <v/>
      </c>
      <c r="D70" s="296"/>
      <c r="E70" s="296"/>
      <c r="F70" s="176"/>
      <c r="G70" s="247"/>
      <c r="H70" s="247"/>
      <c r="I70" s="176"/>
      <c r="J70" s="176"/>
    </row>
    <row r="71" spans="1:11" x14ac:dyDescent="0.2">
      <c r="A71" s="152"/>
      <c r="B71" s="152"/>
      <c r="C71" s="152"/>
      <c r="D71" s="152"/>
      <c r="E71" s="243"/>
      <c r="F71" s="155"/>
      <c r="G71" s="152"/>
      <c r="H71" s="152"/>
      <c r="I71" s="223"/>
      <c r="J71" s="223"/>
    </row>
    <row r="73" spans="1:11" ht="18" customHeight="1" x14ac:dyDescent="0.25">
      <c r="A73" s="145"/>
      <c r="B73" s="179" t="s">
        <v>458</v>
      </c>
      <c r="C73" s="168"/>
      <c r="D73" s="37"/>
      <c r="E73" s="37"/>
      <c r="F73" s="30" t="s">
        <v>434</v>
      </c>
      <c r="G73" s="30" t="s">
        <v>435</v>
      </c>
      <c r="H73" s="30"/>
      <c r="I73" s="30"/>
      <c r="J73" s="30"/>
    </row>
    <row r="74" spans="1:11" x14ac:dyDescent="0.2">
      <c r="A74" s="176" t="s">
        <v>3096</v>
      </c>
      <c r="B74" s="15" t="s">
        <v>2502</v>
      </c>
      <c r="C74" s="15" t="str">
        <f>CONCATENATE(F74,G74,H74,I74,J74)</f>
        <v>V_SV</v>
      </c>
      <c r="D74" s="15">
        <v>7</v>
      </c>
      <c r="E74" s="15" t="s">
        <v>219</v>
      </c>
      <c r="F74" s="176" t="s">
        <v>1476</v>
      </c>
      <c r="G74" s="15" t="s">
        <v>462</v>
      </c>
      <c r="H74" s="15"/>
      <c r="I74" s="15"/>
      <c r="J74" s="15"/>
    </row>
    <row r="75" spans="1:11" x14ac:dyDescent="0.2">
      <c r="A75" s="180" t="s">
        <v>3096</v>
      </c>
      <c r="B75" s="83" t="s">
        <v>796</v>
      </c>
      <c r="C75" s="15" t="str">
        <f t="shared" ref="C75:C94" si="4">CONCATENATE(F75,G75,H75,I75,J75)</f>
        <v>V_SV_HB</v>
      </c>
      <c r="D75" s="83">
        <v>8</v>
      </c>
      <c r="E75" s="83" t="s">
        <v>219</v>
      </c>
      <c r="F75" s="176" t="s">
        <v>1476</v>
      </c>
      <c r="G75" s="83" t="s">
        <v>797</v>
      </c>
      <c r="H75" s="83" t="s">
        <v>798</v>
      </c>
      <c r="I75" s="83"/>
      <c r="J75" s="83"/>
    </row>
    <row r="76" spans="1:11" x14ac:dyDescent="0.2">
      <c r="A76" s="180" t="s">
        <v>3096</v>
      </c>
      <c r="B76" s="83" t="s">
        <v>799</v>
      </c>
      <c r="C76" s="15" t="str">
        <f t="shared" si="4"/>
        <v>V_SV_TB</v>
      </c>
      <c r="D76" s="83">
        <v>9</v>
      </c>
      <c r="E76" s="83" t="s">
        <v>219</v>
      </c>
      <c r="F76" s="176" t="s">
        <v>1476</v>
      </c>
      <c r="G76" s="83" t="s">
        <v>797</v>
      </c>
      <c r="H76" s="83" t="s">
        <v>800</v>
      </c>
      <c r="I76" s="83"/>
      <c r="J76" s="83"/>
    </row>
    <row r="77" spans="1:11" x14ac:dyDescent="0.2">
      <c r="A77" s="180" t="s">
        <v>3096</v>
      </c>
      <c r="B77" s="83" t="s">
        <v>801</v>
      </c>
      <c r="C77" s="15" t="str">
        <f t="shared" si="4"/>
        <v>V_SV_SC</v>
      </c>
      <c r="D77" s="83">
        <v>10</v>
      </c>
      <c r="E77" s="83" t="s">
        <v>219</v>
      </c>
      <c r="F77" s="176" t="s">
        <v>1476</v>
      </c>
      <c r="G77" s="83" t="s">
        <v>797</v>
      </c>
      <c r="H77" s="83" t="s">
        <v>802</v>
      </c>
      <c r="I77" s="83"/>
      <c r="J77" s="83"/>
    </row>
    <row r="78" spans="1:11" x14ac:dyDescent="0.2">
      <c r="A78" s="144" t="s">
        <v>3096</v>
      </c>
      <c r="B78" s="83" t="s">
        <v>803</v>
      </c>
      <c r="C78" s="15" t="str">
        <f t="shared" si="4"/>
        <v>V_SV_WW</v>
      </c>
      <c r="D78" s="83">
        <v>11</v>
      </c>
      <c r="E78" s="83" t="s">
        <v>219</v>
      </c>
      <c r="F78" s="176" t="s">
        <v>1476</v>
      </c>
      <c r="G78" s="83" t="s">
        <v>797</v>
      </c>
      <c r="H78" s="83" t="s">
        <v>474</v>
      </c>
      <c r="I78" s="83"/>
      <c r="J78" s="83"/>
    </row>
    <row r="79" spans="1:11" x14ac:dyDescent="0.2">
      <c r="A79" s="144" t="s">
        <v>3096</v>
      </c>
      <c r="B79" s="83" t="s">
        <v>804</v>
      </c>
      <c r="C79" s="15" t="str">
        <f t="shared" si="4"/>
        <v>V_SV_HI</v>
      </c>
      <c r="D79" s="83">
        <v>12</v>
      </c>
      <c r="E79" s="83" t="s">
        <v>219</v>
      </c>
      <c r="F79" s="176" t="s">
        <v>1476</v>
      </c>
      <c r="G79" s="83" t="s">
        <v>797</v>
      </c>
      <c r="H79" s="83" t="s">
        <v>805</v>
      </c>
      <c r="I79" s="83"/>
      <c r="J79" s="83"/>
    </row>
    <row r="80" spans="1:11" s="1" customFormat="1" x14ac:dyDescent="0.2">
      <c r="A80" s="138" t="s">
        <v>3096</v>
      </c>
      <c r="B80" s="15" t="s">
        <v>459</v>
      </c>
      <c r="C80" s="15" t="str">
        <f t="shared" si="4"/>
        <v>V_FL</v>
      </c>
      <c r="D80" s="15">
        <v>7</v>
      </c>
      <c r="E80" s="15" t="s">
        <v>219</v>
      </c>
      <c r="F80" s="176" t="s">
        <v>1476</v>
      </c>
      <c r="G80" s="15" t="s">
        <v>627</v>
      </c>
      <c r="H80" s="15"/>
      <c r="I80" s="15"/>
      <c r="J80" s="15"/>
      <c r="K80" s="4"/>
    </row>
    <row r="81" spans="1:11" s="1" customFormat="1" x14ac:dyDescent="0.2">
      <c r="A81" s="138" t="s">
        <v>3096</v>
      </c>
      <c r="B81" s="15" t="s">
        <v>460</v>
      </c>
      <c r="C81" s="15" t="str">
        <f t="shared" si="4"/>
        <v>V_BA</v>
      </c>
      <c r="D81" s="15">
        <v>7</v>
      </c>
      <c r="E81" s="15" t="s">
        <v>219</v>
      </c>
      <c r="F81" s="176" t="s">
        <v>1476</v>
      </c>
      <c r="G81" s="15" t="s">
        <v>463</v>
      </c>
      <c r="H81" s="15"/>
      <c r="I81" s="15"/>
      <c r="J81" s="15"/>
      <c r="K81" s="4"/>
    </row>
    <row r="82" spans="1:11" s="1" customFormat="1" x14ac:dyDescent="0.2">
      <c r="A82" s="138" t="s">
        <v>3096</v>
      </c>
      <c r="B82" s="15" t="s">
        <v>461</v>
      </c>
      <c r="C82" s="15" t="str">
        <f t="shared" si="4"/>
        <v>V_SS</v>
      </c>
      <c r="D82" s="15">
        <v>7</v>
      </c>
      <c r="E82" s="15" t="s">
        <v>219</v>
      </c>
      <c r="F82" s="176" t="s">
        <v>1476</v>
      </c>
      <c r="G82" s="15" t="s">
        <v>628</v>
      </c>
      <c r="H82" s="15"/>
      <c r="I82" s="15"/>
      <c r="J82" s="15"/>
      <c r="K82" s="4"/>
    </row>
    <row r="83" spans="1:11" x14ac:dyDescent="0.2">
      <c r="A83" s="144" t="s">
        <v>3096</v>
      </c>
      <c r="B83" s="83" t="s">
        <v>634</v>
      </c>
      <c r="C83" s="15" t="str">
        <f t="shared" si="4"/>
        <v>A_PA-PL</v>
      </c>
      <c r="D83" s="176">
        <v>5</v>
      </c>
      <c r="E83" s="15" t="s">
        <v>219</v>
      </c>
      <c r="F83" s="176" t="s">
        <v>670</v>
      </c>
      <c r="G83" s="15" t="s">
        <v>503</v>
      </c>
      <c r="H83" s="80" t="s">
        <v>502</v>
      </c>
      <c r="I83" s="15"/>
      <c r="J83" s="15"/>
    </row>
    <row r="84" spans="1:11" s="147" customFormat="1" x14ac:dyDescent="0.2">
      <c r="A84" s="180" t="s">
        <v>3096</v>
      </c>
      <c r="B84" s="180" t="s">
        <v>978</v>
      </c>
      <c r="C84" s="15" t="str">
        <f t="shared" si="4"/>
        <v>A_PA-PL_SCH</v>
      </c>
      <c r="D84" s="176">
        <v>5</v>
      </c>
      <c r="E84" s="176" t="s">
        <v>219</v>
      </c>
      <c r="F84" s="176" t="s">
        <v>670</v>
      </c>
      <c r="G84" s="176" t="s">
        <v>503</v>
      </c>
      <c r="H84" s="167" t="s">
        <v>979</v>
      </c>
      <c r="I84" s="176" t="s">
        <v>722</v>
      </c>
      <c r="J84" s="176"/>
    </row>
    <row r="85" spans="1:11" s="147" customFormat="1" x14ac:dyDescent="0.2">
      <c r="A85" s="180" t="s">
        <v>3096</v>
      </c>
      <c r="B85" s="180" t="s">
        <v>980</v>
      </c>
      <c r="C85" s="15" t="str">
        <f t="shared" si="4"/>
        <v>A_PA-PL_TXT</v>
      </c>
      <c r="D85" s="176">
        <v>7</v>
      </c>
      <c r="E85" s="176" t="s">
        <v>219</v>
      </c>
      <c r="F85" s="176" t="s">
        <v>670</v>
      </c>
      <c r="G85" s="176" t="s">
        <v>503</v>
      </c>
      <c r="H85" s="167" t="s">
        <v>979</v>
      </c>
      <c r="I85" s="176" t="s">
        <v>680</v>
      </c>
      <c r="J85" s="176"/>
    </row>
    <row r="86" spans="1:11" s="147" customFormat="1" x14ac:dyDescent="0.2">
      <c r="A86" s="180" t="s">
        <v>3096</v>
      </c>
      <c r="B86" s="180" t="s">
        <v>981</v>
      </c>
      <c r="C86" s="15" t="str">
        <f t="shared" si="4"/>
        <v>A_PA-PL_BH</v>
      </c>
      <c r="D86" s="176">
        <v>1</v>
      </c>
      <c r="E86" s="176" t="s">
        <v>219</v>
      </c>
      <c r="F86" s="176" t="s">
        <v>670</v>
      </c>
      <c r="G86" s="176" t="s">
        <v>503</v>
      </c>
      <c r="H86" s="167" t="s">
        <v>979</v>
      </c>
      <c r="I86" s="176" t="s">
        <v>1475</v>
      </c>
      <c r="J86" s="176"/>
    </row>
    <row r="87" spans="1:11" s="147" customFormat="1" x14ac:dyDescent="0.2">
      <c r="A87" s="180" t="s">
        <v>3096</v>
      </c>
      <c r="B87" s="180" t="s">
        <v>983</v>
      </c>
      <c r="C87" s="15" t="str">
        <f t="shared" si="4"/>
        <v>A_PA-PL_BH_SCH</v>
      </c>
      <c r="D87" s="176">
        <v>1</v>
      </c>
      <c r="E87" s="176" t="s">
        <v>219</v>
      </c>
      <c r="F87" s="176" t="s">
        <v>670</v>
      </c>
      <c r="G87" s="176" t="s">
        <v>503</v>
      </c>
      <c r="H87" s="167" t="s">
        <v>979</v>
      </c>
      <c r="I87" s="176" t="s">
        <v>982</v>
      </c>
      <c r="J87" s="176" t="s">
        <v>722</v>
      </c>
    </row>
    <row r="88" spans="1:11" s="147" customFormat="1" x14ac:dyDescent="0.2">
      <c r="A88" s="180" t="s">
        <v>3096</v>
      </c>
      <c r="B88" s="180" t="s">
        <v>984</v>
      </c>
      <c r="C88" s="15" t="str">
        <f t="shared" si="4"/>
        <v>A_PA-PL_BH_TXT</v>
      </c>
      <c r="D88" s="176">
        <v>7</v>
      </c>
      <c r="E88" s="176" t="s">
        <v>219</v>
      </c>
      <c r="F88" s="176" t="s">
        <v>670</v>
      </c>
      <c r="G88" s="176" t="s">
        <v>503</v>
      </c>
      <c r="H88" s="167" t="s">
        <v>979</v>
      </c>
      <c r="I88" s="176" t="s">
        <v>982</v>
      </c>
      <c r="J88" s="176" t="s">
        <v>680</v>
      </c>
    </row>
    <row r="89" spans="1:11" x14ac:dyDescent="0.2">
      <c r="A89" s="144" t="s">
        <v>3096</v>
      </c>
      <c r="B89" s="83" t="s">
        <v>573</v>
      </c>
      <c r="C89" s="15" t="str">
        <f t="shared" si="4"/>
        <v>A_PA-PL_B</v>
      </c>
      <c r="D89" s="15">
        <v>1</v>
      </c>
      <c r="E89" s="15" t="s">
        <v>219</v>
      </c>
      <c r="F89" s="176" t="s">
        <v>670</v>
      </c>
      <c r="G89" s="15" t="s">
        <v>503</v>
      </c>
      <c r="H89" s="167" t="s">
        <v>979</v>
      </c>
      <c r="I89" s="15" t="s">
        <v>133</v>
      </c>
      <c r="J89" s="15"/>
    </row>
    <row r="90" spans="1:11" s="93" customFormat="1" x14ac:dyDescent="0.2">
      <c r="A90" s="144" t="s">
        <v>3096</v>
      </c>
      <c r="B90" s="83" t="s">
        <v>825</v>
      </c>
      <c r="C90" s="15" t="str">
        <f t="shared" si="4"/>
        <v>V_AS_SCH</v>
      </c>
      <c r="D90" s="83">
        <v>9</v>
      </c>
      <c r="E90" s="83" t="s">
        <v>219</v>
      </c>
      <c r="F90" s="180" t="s">
        <v>1476</v>
      </c>
      <c r="G90" s="83" t="s">
        <v>826</v>
      </c>
      <c r="H90" s="83" t="s">
        <v>722</v>
      </c>
      <c r="I90" s="83"/>
      <c r="J90" s="83"/>
    </row>
    <row r="91" spans="1:11" s="93" customFormat="1" x14ac:dyDescent="0.2">
      <c r="A91" s="180" t="s">
        <v>3096</v>
      </c>
      <c r="B91" s="180" t="s">
        <v>3934</v>
      </c>
      <c r="C91" s="176" t="str">
        <f>CONCATENATE(F91,G91,H91,I91,J91)</f>
        <v>V_BE_BB</v>
      </c>
      <c r="D91" s="180">
        <v>7</v>
      </c>
      <c r="E91" s="180" t="s">
        <v>219</v>
      </c>
      <c r="F91" s="180" t="s">
        <v>1476</v>
      </c>
      <c r="G91" s="180" t="s">
        <v>3936</v>
      </c>
      <c r="H91" s="180" t="s">
        <v>827</v>
      </c>
      <c r="I91" s="180"/>
      <c r="J91" s="83"/>
    </row>
    <row r="92" spans="1:11" s="829" customFormat="1" x14ac:dyDescent="0.2">
      <c r="A92" s="180" t="s">
        <v>3096</v>
      </c>
      <c r="B92" s="180" t="s">
        <v>3932</v>
      </c>
      <c r="C92" s="176" t="s">
        <v>3930</v>
      </c>
      <c r="D92" s="180">
        <v>7</v>
      </c>
      <c r="E92" s="180" t="s">
        <v>219</v>
      </c>
      <c r="F92" s="180" t="s">
        <v>1476</v>
      </c>
      <c r="G92" s="180" t="s">
        <v>3936</v>
      </c>
      <c r="H92" s="180" t="s">
        <v>3935</v>
      </c>
      <c r="I92" s="180" t="s">
        <v>798</v>
      </c>
      <c r="J92" s="206"/>
    </row>
    <row r="93" spans="1:11" s="829" customFormat="1" x14ac:dyDescent="0.2">
      <c r="A93" s="180" t="s">
        <v>3096</v>
      </c>
      <c r="B93" s="180" t="s">
        <v>3933</v>
      </c>
      <c r="C93" s="176" t="s">
        <v>3931</v>
      </c>
      <c r="D93" s="180">
        <v>7</v>
      </c>
      <c r="E93" s="180" t="s">
        <v>219</v>
      </c>
      <c r="F93" s="180" t="s">
        <v>1476</v>
      </c>
      <c r="G93" s="180" t="s">
        <v>3936</v>
      </c>
      <c r="H93" s="180" t="s">
        <v>3935</v>
      </c>
      <c r="I93" s="180" t="s">
        <v>800</v>
      </c>
      <c r="J93" s="206"/>
    </row>
    <row r="94" spans="1:11" s="147" customFormat="1" x14ac:dyDescent="0.2">
      <c r="A94" s="176" t="s">
        <v>3096</v>
      </c>
      <c r="B94" s="176" t="s">
        <v>2503</v>
      </c>
      <c r="C94" s="176" t="str">
        <f t="shared" si="4"/>
        <v>V_SV_TXT</v>
      </c>
      <c r="D94" s="176">
        <v>7</v>
      </c>
      <c r="E94" s="176" t="s">
        <v>219</v>
      </c>
      <c r="F94" s="180" t="s">
        <v>1476</v>
      </c>
      <c r="G94" s="176" t="s">
        <v>797</v>
      </c>
      <c r="H94" s="167" t="s">
        <v>680</v>
      </c>
      <c r="I94" s="176"/>
      <c r="J94" s="176"/>
    </row>
    <row r="95" spans="1:11" s="147" customFormat="1" x14ac:dyDescent="0.2">
      <c r="A95" s="152"/>
      <c r="B95" s="152"/>
      <c r="C95" s="152"/>
      <c r="D95" s="152"/>
      <c r="E95" s="152"/>
      <c r="F95" s="152"/>
      <c r="G95" s="152"/>
      <c r="H95" s="254"/>
      <c r="I95" s="152"/>
      <c r="J95" s="152"/>
    </row>
    <row r="97" spans="1:10" ht="18" x14ac:dyDescent="0.25">
      <c r="A97" s="145"/>
      <c r="B97" s="42" t="s">
        <v>470</v>
      </c>
      <c r="C97" s="25"/>
      <c r="D97" s="37"/>
      <c r="E97" s="37"/>
      <c r="F97" s="30" t="s">
        <v>434</v>
      </c>
      <c r="G97" s="30" t="s">
        <v>435</v>
      </c>
      <c r="H97" s="30"/>
      <c r="I97" s="30"/>
      <c r="J97" s="30"/>
    </row>
    <row r="98" spans="1:10" x14ac:dyDescent="0.2">
      <c r="A98" s="138" t="s">
        <v>3096</v>
      </c>
      <c r="B98" s="15" t="s">
        <v>464</v>
      </c>
      <c r="C98" s="15" t="str">
        <f>CONCATENATE(F98,G98,H98,I98,J98)</f>
        <v>U_AL</v>
      </c>
      <c r="D98" s="15">
        <v>7</v>
      </c>
      <c r="E98" s="15" t="s">
        <v>219</v>
      </c>
      <c r="F98" s="176" t="s">
        <v>1477</v>
      </c>
      <c r="G98" s="15" t="s">
        <v>466</v>
      </c>
      <c r="H98" s="15"/>
      <c r="I98" s="15"/>
      <c r="J98" s="15"/>
    </row>
    <row r="99" spans="1:10" x14ac:dyDescent="0.2">
      <c r="A99" s="138" t="s">
        <v>3096</v>
      </c>
      <c r="B99" s="15" t="s">
        <v>465</v>
      </c>
      <c r="C99" s="15" t="str">
        <f t="shared" ref="C99:C102" si="5">CONCATENATE(F99,G99,H99,I99,J99)</f>
        <v>U_BT</v>
      </c>
      <c r="D99" s="15">
        <v>7</v>
      </c>
      <c r="E99" s="15" t="s">
        <v>219</v>
      </c>
      <c r="F99" s="176" t="s">
        <v>1477</v>
      </c>
      <c r="G99" s="15" t="s">
        <v>467</v>
      </c>
      <c r="H99" s="15"/>
      <c r="I99" s="15"/>
      <c r="J99" s="15"/>
    </row>
    <row r="100" spans="1:10" ht="18" customHeight="1" x14ac:dyDescent="0.2">
      <c r="A100" s="138" t="s">
        <v>3096</v>
      </c>
      <c r="B100" s="15" t="s">
        <v>2475</v>
      </c>
      <c r="C100" s="15" t="str">
        <f t="shared" si="5"/>
        <v>U_LR</v>
      </c>
      <c r="D100" s="15">
        <v>7</v>
      </c>
      <c r="E100" s="15" t="s">
        <v>219</v>
      </c>
      <c r="F100" s="176" t="s">
        <v>1477</v>
      </c>
      <c r="G100" s="15" t="s">
        <v>468</v>
      </c>
      <c r="H100" s="15"/>
      <c r="I100" s="15"/>
      <c r="J100" s="15"/>
    </row>
    <row r="101" spans="1:10" x14ac:dyDescent="0.2">
      <c r="A101" s="138" t="s">
        <v>3096</v>
      </c>
      <c r="B101" s="15" t="s">
        <v>639</v>
      </c>
      <c r="C101" s="15" t="str">
        <f t="shared" si="5"/>
        <v>U_BS</v>
      </c>
      <c r="D101" s="15">
        <v>7</v>
      </c>
      <c r="E101" s="15" t="s">
        <v>219</v>
      </c>
      <c r="F101" s="176" t="s">
        <v>1477</v>
      </c>
      <c r="G101" s="15" t="s">
        <v>607</v>
      </c>
      <c r="H101" s="15"/>
      <c r="I101" s="15"/>
      <c r="J101" s="15"/>
    </row>
    <row r="102" spans="1:10" x14ac:dyDescent="0.2">
      <c r="A102" s="138" t="s">
        <v>3096</v>
      </c>
      <c r="B102" s="15" t="s">
        <v>2913</v>
      </c>
      <c r="C102" s="15" t="str">
        <f t="shared" si="5"/>
        <v>U_SU</v>
      </c>
      <c r="D102" s="15">
        <v>7</v>
      </c>
      <c r="E102" s="15" t="s">
        <v>219</v>
      </c>
      <c r="F102" s="176" t="s">
        <v>1477</v>
      </c>
      <c r="G102" s="15" t="s">
        <v>469</v>
      </c>
      <c r="H102" s="15"/>
      <c r="I102" s="15"/>
      <c r="J102" s="15"/>
    </row>
    <row r="103" spans="1:10" x14ac:dyDescent="0.2">
      <c r="A103" s="138"/>
      <c r="B103" s="15"/>
      <c r="C103" s="15"/>
      <c r="D103" s="15"/>
      <c r="E103" s="15"/>
      <c r="F103" s="176"/>
      <c r="G103" s="15"/>
      <c r="H103" s="15"/>
      <c r="I103" s="15"/>
      <c r="J103" s="15"/>
    </row>
    <row r="104" spans="1:10" x14ac:dyDescent="0.2">
      <c r="A104" s="152"/>
      <c r="B104" s="5"/>
      <c r="C104" s="5"/>
      <c r="D104" s="5"/>
      <c r="E104" s="5"/>
      <c r="F104" s="5"/>
      <c r="G104" s="5"/>
      <c r="H104" s="5"/>
      <c r="I104" s="5"/>
      <c r="J104" s="5"/>
    </row>
    <row r="106" spans="1:10" ht="18" x14ac:dyDescent="0.25">
      <c r="A106" s="145"/>
      <c r="B106" s="42" t="s">
        <v>3098</v>
      </c>
      <c r="C106" s="25"/>
      <c r="D106" s="37"/>
      <c r="E106" s="37"/>
      <c r="F106" s="30" t="s">
        <v>434</v>
      </c>
      <c r="G106" s="30" t="s">
        <v>435</v>
      </c>
      <c r="H106" s="30"/>
      <c r="I106" s="30"/>
      <c r="J106" s="30"/>
    </row>
    <row r="107" spans="1:10" x14ac:dyDescent="0.2">
      <c r="A107" s="138" t="s">
        <v>3096</v>
      </c>
      <c r="B107" s="15" t="s">
        <v>471</v>
      </c>
      <c r="C107" s="15" t="str">
        <f>CONCATENATE(F107,G107,H107,I107,J107)</f>
        <v>B_AL</v>
      </c>
      <c r="D107" s="15">
        <v>7</v>
      </c>
      <c r="E107" s="15" t="s">
        <v>219</v>
      </c>
      <c r="F107" s="176" t="s">
        <v>1478</v>
      </c>
      <c r="G107" s="15" t="s">
        <v>466</v>
      </c>
      <c r="H107" s="15"/>
      <c r="I107" s="15"/>
      <c r="J107" s="15"/>
    </row>
    <row r="108" spans="1:10" x14ac:dyDescent="0.2">
      <c r="A108" s="138" t="s">
        <v>3096</v>
      </c>
      <c r="B108" s="15" t="s">
        <v>472</v>
      </c>
      <c r="C108" s="15" t="str">
        <f t="shared" ref="C108:C115" si="6">CONCATENATE(F108,G108,H108,I108,J108)</f>
        <v>B_BG</v>
      </c>
      <c r="D108" s="15">
        <v>7</v>
      </c>
      <c r="E108" s="15" t="s">
        <v>219</v>
      </c>
      <c r="F108" s="176" t="s">
        <v>1478</v>
      </c>
      <c r="G108" s="138" t="s">
        <v>884</v>
      </c>
      <c r="H108" s="15"/>
      <c r="I108" s="15"/>
      <c r="J108" s="15"/>
    </row>
    <row r="109" spans="1:10" x14ac:dyDescent="0.2">
      <c r="A109" s="138" t="s">
        <v>3096</v>
      </c>
      <c r="B109" s="15" t="s">
        <v>3099</v>
      </c>
      <c r="C109" s="15" t="str">
        <f t="shared" si="6"/>
        <v>B_SI</v>
      </c>
      <c r="D109" s="15">
        <v>7</v>
      </c>
      <c r="E109" s="15" t="s">
        <v>219</v>
      </c>
      <c r="F109" s="176" t="s">
        <v>1478</v>
      </c>
      <c r="G109" s="138" t="s">
        <v>883</v>
      </c>
      <c r="H109" s="15"/>
      <c r="I109" s="15"/>
      <c r="J109" s="15"/>
    </row>
    <row r="110" spans="1:10" x14ac:dyDescent="0.2">
      <c r="A110" s="138" t="s">
        <v>3096</v>
      </c>
      <c r="B110" s="15" t="s">
        <v>3100</v>
      </c>
      <c r="C110" s="15" t="str">
        <f t="shared" si="6"/>
        <v>B_ABB</v>
      </c>
      <c r="D110" s="15">
        <v>2</v>
      </c>
      <c r="E110" s="15" t="s">
        <v>219</v>
      </c>
      <c r="F110" s="176" t="s">
        <v>1478</v>
      </c>
      <c r="G110" s="138" t="s">
        <v>727</v>
      </c>
      <c r="H110" s="15"/>
      <c r="I110" s="15"/>
      <c r="J110" s="15"/>
    </row>
    <row r="111" spans="1:10" x14ac:dyDescent="0.2">
      <c r="A111" s="138" t="s">
        <v>3096</v>
      </c>
      <c r="B111" s="138" t="s">
        <v>3101</v>
      </c>
      <c r="C111" s="15" t="str">
        <f t="shared" si="6"/>
        <v>B_ABB_SCH</v>
      </c>
      <c r="D111" s="15">
        <v>2</v>
      </c>
      <c r="E111" s="15" t="s">
        <v>219</v>
      </c>
      <c r="F111" s="176" t="s">
        <v>1478</v>
      </c>
      <c r="G111" s="138" t="s">
        <v>885</v>
      </c>
      <c r="H111" s="138" t="s">
        <v>722</v>
      </c>
      <c r="I111" s="15"/>
      <c r="J111" s="15"/>
    </row>
    <row r="112" spans="1:10" x14ac:dyDescent="0.2">
      <c r="A112" s="138" t="s">
        <v>3096</v>
      </c>
      <c r="B112" s="15" t="s">
        <v>473</v>
      </c>
      <c r="C112" s="15" t="str">
        <f t="shared" si="6"/>
        <v>B_AL</v>
      </c>
      <c r="D112" s="15">
        <v>7</v>
      </c>
      <c r="E112" s="15" t="s">
        <v>219</v>
      </c>
      <c r="F112" s="176" t="s">
        <v>1478</v>
      </c>
      <c r="G112" s="138" t="s">
        <v>466</v>
      </c>
      <c r="H112" s="15"/>
      <c r="I112" s="15"/>
      <c r="J112" s="15"/>
    </row>
    <row r="113" spans="1:11" x14ac:dyDescent="0.2">
      <c r="A113" s="138" t="s">
        <v>3096</v>
      </c>
      <c r="B113" s="15" t="s">
        <v>2914</v>
      </c>
      <c r="C113" s="15" t="str">
        <f t="shared" si="6"/>
        <v>B_HG</v>
      </c>
      <c r="D113" s="15">
        <v>7</v>
      </c>
      <c r="E113" s="15" t="s">
        <v>219</v>
      </c>
      <c r="F113" s="176" t="s">
        <v>1478</v>
      </c>
      <c r="G113" s="138" t="s">
        <v>881</v>
      </c>
      <c r="H113" s="15"/>
      <c r="I113" s="15"/>
      <c r="J113" s="15"/>
      <c r="K113" s="184"/>
    </row>
    <row r="114" spans="1:11" x14ac:dyDescent="0.2">
      <c r="A114" s="138" t="s">
        <v>3096</v>
      </c>
      <c r="B114" s="15" t="s">
        <v>134</v>
      </c>
      <c r="C114" s="15" t="str">
        <f t="shared" si="6"/>
        <v>B_XS</v>
      </c>
      <c r="D114" s="15">
        <v>7</v>
      </c>
      <c r="E114" s="15" t="s">
        <v>219</v>
      </c>
      <c r="F114" s="176" t="s">
        <v>1478</v>
      </c>
      <c r="G114" s="138" t="s">
        <v>882</v>
      </c>
      <c r="H114" s="15"/>
      <c r="I114" s="15"/>
      <c r="J114" s="15"/>
      <c r="K114" s="184"/>
    </row>
    <row r="115" spans="1:11" x14ac:dyDescent="0.2">
      <c r="A115" s="138"/>
      <c r="B115" s="15"/>
      <c r="C115" s="15" t="str">
        <f t="shared" si="6"/>
        <v/>
      </c>
      <c r="D115" s="15"/>
      <c r="E115" s="15"/>
      <c r="F115" s="15"/>
      <c r="G115" s="15"/>
      <c r="H115" s="15"/>
      <c r="I115" s="15"/>
      <c r="J115" s="15"/>
      <c r="K115" s="184"/>
    </row>
    <row r="116" spans="1:11" x14ac:dyDescent="0.2">
      <c r="A116" s="152"/>
      <c r="B116" s="5"/>
      <c r="C116" s="5"/>
      <c r="D116" s="5"/>
      <c r="E116" s="5"/>
      <c r="F116" s="5"/>
      <c r="G116" s="5"/>
      <c r="H116" s="5"/>
      <c r="I116" s="5"/>
      <c r="J116" s="5"/>
      <c r="K116" s="184"/>
    </row>
    <row r="117" spans="1:11" x14ac:dyDescent="0.2">
      <c r="A117" s="147"/>
      <c r="K117" s="184"/>
    </row>
    <row r="118" spans="1:11" ht="18" x14ac:dyDescent="0.25">
      <c r="A118" s="145"/>
      <c r="B118" s="42" t="s">
        <v>758</v>
      </c>
      <c r="C118" s="25"/>
      <c r="D118" s="37"/>
      <c r="E118" s="37"/>
      <c r="F118" s="30"/>
      <c r="G118" s="30"/>
      <c r="H118" s="30"/>
      <c r="I118" s="30"/>
      <c r="J118" s="183"/>
      <c r="K118" s="184"/>
    </row>
    <row r="119" spans="1:11" x14ac:dyDescent="0.2">
      <c r="A119" s="138" t="s">
        <v>3096</v>
      </c>
      <c r="B119" s="14" t="s">
        <v>2915</v>
      </c>
      <c r="C119" s="14" t="str">
        <f>CONCATENATE(F119,G119,H119,I119,J119)</f>
        <v>TI_GL</v>
      </c>
      <c r="D119" s="117" t="s">
        <v>759</v>
      </c>
      <c r="E119" s="14" t="s">
        <v>219</v>
      </c>
      <c r="F119" s="15" t="s">
        <v>768</v>
      </c>
      <c r="G119" s="15" t="s">
        <v>446</v>
      </c>
      <c r="H119" s="15"/>
      <c r="I119" s="15"/>
      <c r="J119" s="15"/>
      <c r="K119" s="184"/>
    </row>
    <row r="120" spans="1:11" x14ac:dyDescent="0.2">
      <c r="A120" s="138" t="s">
        <v>3096</v>
      </c>
      <c r="B120" s="14" t="s">
        <v>2916</v>
      </c>
      <c r="C120" s="14" t="str">
        <f t="shared" ref="C120:C128" si="7">CONCATENATE(F120,G120,H120,I120,J120)</f>
        <v>TI_OF</v>
      </c>
      <c r="D120" s="156">
        <v>8</v>
      </c>
      <c r="E120" s="14" t="s">
        <v>219</v>
      </c>
      <c r="F120" s="15" t="s">
        <v>768</v>
      </c>
      <c r="G120" s="15" t="s">
        <v>769</v>
      </c>
      <c r="H120" s="15"/>
      <c r="I120" s="15"/>
      <c r="J120" s="15"/>
      <c r="K120" s="185"/>
    </row>
    <row r="121" spans="1:11" x14ac:dyDescent="0.2">
      <c r="A121" s="138" t="s">
        <v>3096</v>
      </c>
      <c r="B121" s="14" t="s">
        <v>760</v>
      </c>
      <c r="C121" s="14" t="str">
        <f t="shared" si="7"/>
        <v>TI_TF</v>
      </c>
      <c r="D121" s="117"/>
      <c r="E121" s="14" t="s">
        <v>219</v>
      </c>
      <c r="F121" s="15" t="s">
        <v>768</v>
      </c>
      <c r="G121" s="15" t="s">
        <v>770</v>
      </c>
      <c r="H121" s="15"/>
      <c r="I121" s="15"/>
      <c r="J121" s="15"/>
      <c r="K121" s="185"/>
    </row>
    <row r="122" spans="1:11" x14ac:dyDescent="0.2">
      <c r="A122" s="138" t="s">
        <v>3096</v>
      </c>
      <c r="B122" s="14" t="s">
        <v>2808</v>
      </c>
      <c r="C122" s="14" t="str">
        <f t="shared" si="7"/>
        <v>TI_HV</v>
      </c>
      <c r="D122" s="117"/>
      <c r="E122" s="14" t="s">
        <v>219</v>
      </c>
      <c r="F122" s="15" t="s">
        <v>768</v>
      </c>
      <c r="G122" s="15" t="s">
        <v>771</v>
      </c>
      <c r="H122" s="15"/>
      <c r="I122" s="15"/>
      <c r="J122" s="15"/>
      <c r="K122" s="185"/>
    </row>
    <row r="123" spans="1:11" x14ac:dyDescent="0.2">
      <c r="A123" s="138" t="s">
        <v>3096</v>
      </c>
      <c r="B123" s="14" t="s">
        <v>761</v>
      </c>
      <c r="C123" s="14" t="str">
        <f t="shared" si="7"/>
        <v>TI_BZ</v>
      </c>
      <c r="D123" s="118">
        <v>51</v>
      </c>
      <c r="E123" s="14" t="s">
        <v>219</v>
      </c>
      <c r="F123" s="15" t="s">
        <v>768</v>
      </c>
      <c r="G123" s="15" t="s">
        <v>772</v>
      </c>
      <c r="H123" s="15"/>
      <c r="I123" s="15"/>
      <c r="J123" s="15"/>
      <c r="K123" s="185"/>
    </row>
    <row r="124" spans="1:11" x14ac:dyDescent="0.2">
      <c r="A124" s="138" t="s">
        <v>3096</v>
      </c>
      <c r="B124" s="14" t="s">
        <v>762</v>
      </c>
      <c r="C124" s="14" t="str">
        <f t="shared" si="7"/>
        <v>TI_GS</v>
      </c>
      <c r="D124" s="117" t="s">
        <v>759</v>
      </c>
      <c r="E124" s="14" t="s">
        <v>219</v>
      </c>
      <c r="F124" s="15" t="s">
        <v>768</v>
      </c>
      <c r="G124" s="15" t="s">
        <v>773</v>
      </c>
      <c r="H124" s="15"/>
      <c r="I124" s="15"/>
      <c r="J124" s="15"/>
    </row>
    <row r="125" spans="1:11" x14ac:dyDescent="0.2">
      <c r="A125" s="138" t="s">
        <v>3096</v>
      </c>
      <c r="B125" s="14" t="s">
        <v>763</v>
      </c>
      <c r="C125" s="14" t="str">
        <f t="shared" si="7"/>
        <v>TI_GB</v>
      </c>
      <c r="D125" s="117" t="s">
        <v>759</v>
      </c>
      <c r="E125" s="14" t="s">
        <v>764</v>
      </c>
      <c r="F125" s="15" t="s">
        <v>768</v>
      </c>
      <c r="G125" s="15" t="s">
        <v>774</v>
      </c>
      <c r="H125" s="15"/>
      <c r="I125" s="15"/>
      <c r="J125" s="15"/>
    </row>
    <row r="126" spans="1:11" x14ac:dyDescent="0.2">
      <c r="A126" s="138" t="s">
        <v>3096</v>
      </c>
      <c r="B126" s="14" t="s">
        <v>765</v>
      </c>
      <c r="C126" s="14" t="str">
        <f t="shared" si="7"/>
        <v>TI_xx_BEM</v>
      </c>
      <c r="D126" s="117">
        <v>92</v>
      </c>
      <c r="E126" s="14" t="s">
        <v>219</v>
      </c>
      <c r="F126" s="15" t="s">
        <v>768</v>
      </c>
      <c r="G126" s="15" t="s">
        <v>775</v>
      </c>
      <c r="H126" s="15" t="s">
        <v>592</v>
      </c>
      <c r="I126" s="15"/>
      <c r="J126" s="15"/>
    </row>
    <row r="127" spans="1:11" x14ac:dyDescent="0.2">
      <c r="A127" s="138" t="s">
        <v>3096</v>
      </c>
      <c r="B127" s="14" t="s">
        <v>766</v>
      </c>
      <c r="C127" s="14" t="str">
        <f t="shared" si="7"/>
        <v>TI_xx_SCH</v>
      </c>
      <c r="D127" s="140">
        <v>9</v>
      </c>
      <c r="E127" s="14" t="s">
        <v>219</v>
      </c>
      <c r="F127" s="15" t="s">
        <v>768</v>
      </c>
      <c r="G127" s="15" t="s">
        <v>775</v>
      </c>
      <c r="H127" s="15" t="s">
        <v>722</v>
      </c>
      <c r="I127" s="15"/>
      <c r="J127" s="15"/>
    </row>
    <row r="128" spans="1:11" x14ac:dyDescent="0.2">
      <c r="A128" s="138" t="s">
        <v>3096</v>
      </c>
      <c r="B128" s="14" t="s">
        <v>767</v>
      </c>
      <c r="C128" s="14" t="str">
        <f t="shared" si="7"/>
        <v>TI_xx_TXT</v>
      </c>
      <c r="D128" s="117" t="s">
        <v>759</v>
      </c>
      <c r="E128" s="14" t="s">
        <v>219</v>
      </c>
      <c r="F128" s="15" t="s">
        <v>768</v>
      </c>
      <c r="G128" s="15" t="s">
        <v>775</v>
      </c>
      <c r="H128" s="15" t="s">
        <v>680</v>
      </c>
      <c r="I128" s="15"/>
      <c r="J128" s="15"/>
    </row>
    <row r="129" spans="1:10" x14ac:dyDescent="0.2">
      <c r="A129" s="152"/>
      <c r="B129" s="170"/>
      <c r="C129" s="170"/>
      <c r="D129" s="255"/>
      <c r="E129" s="170"/>
      <c r="F129" s="5"/>
      <c r="G129" s="5"/>
      <c r="H129" s="5"/>
      <c r="I129" s="5"/>
      <c r="J129" s="5"/>
    </row>
    <row r="130" spans="1:10" x14ac:dyDescent="0.2">
      <c r="A130" s="147"/>
      <c r="F130" s="5"/>
      <c r="G130" s="5"/>
      <c r="H130" s="5"/>
      <c r="I130" s="5"/>
      <c r="J130" s="5"/>
    </row>
    <row r="131" spans="1:10" ht="18" x14ac:dyDescent="0.25">
      <c r="A131" s="148"/>
      <c r="B131" s="127" t="s">
        <v>842</v>
      </c>
      <c r="C131" s="126"/>
      <c r="D131" s="128"/>
      <c r="E131" s="128"/>
      <c r="F131" s="128"/>
      <c r="G131" s="128"/>
      <c r="H131" s="128"/>
      <c r="I131" s="128"/>
      <c r="J131" s="128"/>
    </row>
    <row r="132" spans="1:10" x14ac:dyDescent="0.2">
      <c r="A132" s="149" t="s">
        <v>3096</v>
      </c>
      <c r="B132" s="124" t="s">
        <v>2917</v>
      </c>
      <c r="C132" s="124" t="str">
        <f>CONCATENATE(F132,G132,H132,I132,J132)</f>
        <v>A_GEB</v>
      </c>
      <c r="D132" s="124">
        <v>7</v>
      </c>
      <c r="E132" s="124" t="s">
        <v>219</v>
      </c>
      <c r="F132" s="176" t="s">
        <v>670</v>
      </c>
      <c r="G132" s="15" t="s">
        <v>844</v>
      </c>
      <c r="H132" s="15"/>
      <c r="I132" s="15"/>
      <c r="J132" s="15"/>
    </row>
    <row r="133" spans="1:10" s="147" customFormat="1" x14ac:dyDescent="0.2">
      <c r="A133" s="149" t="s">
        <v>3096</v>
      </c>
      <c r="B133" s="149" t="s">
        <v>2918</v>
      </c>
      <c r="C133" s="124" t="str">
        <f>CONCATENATE(F133,G133,H133,I133,J133)</f>
        <v>A_GEB_SCH</v>
      </c>
      <c r="D133" s="149">
        <v>9</v>
      </c>
      <c r="E133" s="149" t="s">
        <v>219</v>
      </c>
      <c r="F133" s="176" t="s">
        <v>670</v>
      </c>
      <c r="G133" s="176" t="s">
        <v>1332</v>
      </c>
      <c r="H133" s="176" t="s">
        <v>722</v>
      </c>
      <c r="I133" s="176"/>
      <c r="J133" s="176"/>
    </row>
    <row r="134" spans="1:10" s="147" customFormat="1" x14ac:dyDescent="0.2">
      <c r="A134" s="149" t="s">
        <v>3096</v>
      </c>
      <c r="B134" s="149" t="s">
        <v>3484</v>
      </c>
      <c r="C134" s="124" t="str">
        <f>CONCATENATE(F134,G134,H134,I134,J134)</f>
        <v>A_AR_GRU</v>
      </c>
      <c r="D134" s="149">
        <v>1</v>
      </c>
      <c r="E134" s="149" t="s">
        <v>219</v>
      </c>
      <c r="F134" s="176" t="s">
        <v>670</v>
      </c>
      <c r="G134" s="176" t="s">
        <v>672</v>
      </c>
      <c r="H134" s="176" t="s">
        <v>3485</v>
      </c>
      <c r="I134" s="176"/>
      <c r="J134" s="176"/>
    </row>
    <row r="135" spans="1:10" s="147" customFormat="1" x14ac:dyDescent="0.2">
      <c r="A135" s="256"/>
      <c r="B135" s="256"/>
      <c r="C135" s="256"/>
      <c r="D135" s="256"/>
      <c r="E135" s="256"/>
      <c r="F135" s="152"/>
      <c r="G135" s="152"/>
      <c r="H135" s="152"/>
      <c r="I135" s="152"/>
      <c r="J135" s="152"/>
    </row>
    <row r="137" spans="1:10" ht="18" x14ac:dyDescent="0.25">
      <c r="A137" s="148"/>
      <c r="B137" s="127" t="s">
        <v>194</v>
      </c>
      <c r="C137" s="126"/>
      <c r="D137" s="128"/>
      <c r="E137" s="128"/>
      <c r="F137" s="128"/>
      <c r="G137" s="128"/>
      <c r="H137" s="128"/>
      <c r="I137" s="128"/>
      <c r="J137" s="128"/>
    </row>
    <row r="138" spans="1:10" x14ac:dyDescent="0.2">
      <c r="A138" s="149" t="s">
        <v>3096</v>
      </c>
      <c r="B138" s="124" t="s">
        <v>843</v>
      </c>
      <c r="C138" s="124" t="str">
        <f>CONCATENATE(F138,G138,H138,I138,J138)</f>
        <v>A_BEL</v>
      </c>
      <c r="D138" s="124">
        <v>240</v>
      </c>
      <c r="E138" s="124" t="s">
        <v>219</v>
      </c>
      <c r="F138" s="176" t="s">
        <v>670</v>
      </c>
      <c r="G138" s="15" t="s">
        <v>845</v>
      </c>
      <c r="H138" s="15"/>
      <c r="I138" s="15"/>
      <c r="J138" s="15"/>
    </row>
    <row r="139" spans="1:10" x14ac:dyDescent="0.2">
      <c r="A139" s="149"/>
      <c r="B139" s="124"/>
      <c r="C139" s="124" t="str">
        <f>CONCATENATE(F139,G139,H139,I139,J139)</f>
        <v/>
      </c>
      <c r="D139" s="124"/>
      <c r="E139" s="124"/>
      <c r="F139" s="15"/>
      <c r="G139" s="15"/>
      <c r="H139" s="15"/>
      <c r="I139" s="15"/>
      <c r="J139" s="15"/>
    </row>
  </sheetData>
  <mergeCells count="1">
    <mergeCell ref="A2:J5"/>
  </mergeCells>
  <phoneticPr fontId="0" type="noConversion"/>
  <hyperlinks>
    <hyperlink ref="A2:J5" location="Anfang!A1" display="Grundstück   Außenanlage"/>
  </hyperlinks>
  <pageMargins left="0.78740157480314965" right="0.78740157480314965" top="0.98425196850393704" bottom="0.98425196850393704" header="0.51181102362204722" footer="0.51181102362204722"/>
  <pageSetup paperSize="9" scale="67" fitToHeight="0" orientation="landscape" horizontalDpi="4294967292" r:id="rId1"/>
  <headerFooter alignWithMargins="0">
    <oddHeader>Seite &amp;P</oddHeader>
  </headerFooter>
  <rowBreaks count="2" manualBreakCount="2">
    <brk id="72" max="10" man="1"/>
    <brk id="117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96"/>
  <sheetViews>
    <sheetView zoomScaleNormal="100" zoomScaleSheetLayoutView="75" workbookViewId="0">
      <pane ySplit="8" topLeftCell="A9" activePane="bottomLeft" state="frozen"/>
      <selection pane="bottomLeft" activeCell="A83" sqref="A83:H84"/>
    </sheetView>
  </sheetViews>
  <sheetFormatPr baseColWidth="10" defaultRowHeight="12.75" x14ac:dyDescent="0.2"/>
  <cols>
    <col min="1" max="1" width="14.7109375" style="4" customWidth="1"/>
    <col min="2" max="3" width="33.7109375" style="1" customWidth="1"/>
    <col min="4" max="4" width="7.7109375" style="1" customWidth="1"/>
    <col min="5" max="5" width="14.7109375" style="1" customWidth="1"/>
    <col min="6" max="6" width="14.42578125" style="1" bestFit="1" customWidth="1"/>
    <col min="7" max="7" width="10.5703125" style="1" bestFit="1" customWidth="1"/>
    <col min="8" max="8" width="10.140625" style="1" bestFit="1" customWidth="1"/>
    <col min="9" max="9" width="12.28515625" style="1" bestFit="1" customWidth="1"/>
    <col min="10" max="10" width="7.42578125" style="1" bestFit="1" customWidth="1"/>
    <col min="11" max="11" width="13" style="1" customWidth="1"/>
    <col min="12" max="12" width="13.140625" style="1" customWidth="1"/>
    <col min="13" max="16384" width="11.42578125" style="1"/>
  </cols>
  <sheetData>
    <row r="1" spans="1:13" x14ac:dyDescent="0.2">
      <c r="A1" s="58"/>
      <c r="B1" s="59"/>
      <c r="C1" s="59"/>
      <c r="D1" s="59"/>
      <c r="E1" s="59"/>
      <c r="F1" s="59"/>
      <c r="G1" s="59"/>
      <c r="H1" s="59"/>
      <c r="I1" s="59"/>
      <c r="J1" s="59"/>
    </row>
    <row r="2" spans="1:13" x14ac:dyDescent="0.2">
      <c r="A2" s="858" t="s">
        <v>654</v>
      </c>
      <c r="B2" s="858"/>
      <c r="C2" s="858"/>
      <c r="D2" s="858"/>
      <c r="E2" s="858"/>
      <c r="F2" s="858"/>
      <c r="G2" s="858"/>
      <c r="H2" s="858"/>
      <c r="I2" s="858"/>
      <c r="J2" s="858"/>
    </row>
    <row r="3" spans="1:13" ht="12.75" customHeight="1" x14ac:dyDescent="0.2">
      <c r="A3" s="858"/>
      <c r="B3" s="858"/>
      <c r="C3" s="858"/>
      <c r="D3" s="858"/>
      <c r="E3" s="858"/>
      <c r="F3" s="858"/>
      <c r="G3" s="858"/>
      <c r="H3" s="858"/>
      <c r="I3" s="858"/>
      <c r="J3" s="858"/>
    </row>
    <row r="4" spans="1:13" x14ac:dyDescent="0.2">
      <c r="A4" s="858"/>
      <c r="B4" s="858"/>
      <c r="C4" s="858"/>
      <c r="D4" s="858"/>
      <c r="E4" s="858"/>
      <c r="F4" s="858"/>
      <c r="G4" s="858"/>
      <c r="H4" s="858"/>
      <c r="I4" s="858"/>
      <c r="J4" s="858"/>
    </row>
    <row r="5" spans="1:13" x14ac:dyDescent="0.2">
      <c r="A5" s="858"/>
      <c r="B5" s="858"/>
      <c r="C5" s="858"/>
      <c r="D5" s="858"/>
      <c r="E5" s="858"/>
      <c r="F5" s="858"/>
      <c r="G5" s="858"/>
      <c r="H5" s="858"/>
      <c r="I5" s="858"/>
      <c r="J5" s="858"/>
    </row>
    <row r="6" spans="1:13" s="6" customFormat="1" ht="15.75" x14ac:dyDescent="0.25">
      <c r="A6" s="22" t="s">
        <v>418</v>
      </c>
      <c r="B6" s="22" t="s">
        <v>419</v>
      </c>
      <c r="C6" s="22" t="s">
        <v>420</v>
      </c>
      <c r="D6" s="22" t="s">
        <v>421</v>
      </c>
      <c r="E6" s="22" t="s">
        <v>422</v>
      </c>
      <c r="F6" s="22" t="s">
        <v>423</v>
      </c>
      <c r="G6" s="22" t="s">
        <v>424</v>
      </c>
      <c r="H6" s="22" t="s">
        <v>425</v>
      </c>
      <c r="I6" s="22" t="s">
        <v>426</v>
      </c>
      <c r="J6" s="22" t="s">
        <v>429</v>
      </c>
      <c r="K6" s="10"/>
      <c r="L6" s="10"/>
      <c r="M6" s="9"/>
    </row>
    <row r="7" spans="1:13" s="6" customFormat="1" ht="15.75" x14ac:dyDescent="0.25">
      <c r="A7" s="22"/>
      <c r="B7" s="22"/>
      <c r="C7" s="22"/>
      <c r="D7" s="23"/>
      <c r="E7" s="23"/>
      <c r="F7" s="22"/>
      <c r="G7" s="22"/>
      <c r="H7" s="22"/>
      <c r="I7" s="22"/>
      <c r="J7" s="22"/>
      <c r="K7" s="10"/>
      <c r="L7" s="10"/>
      <c r="M7" s="9"/>
    </row>
    <row r="8" spans="1:13" ht="38.25" x14ac:dyDescent="0.2">
      <c r="A8" s="13"/>
      <c r="B8" s="15"/>
      <c r="C8" s="15"/>
      <c r="D8" s="15"/>
      <c r="E8" s="15"/>
      <c r="F8" s="32" t="s">
        <v>3239</v>
      </c>
      <c r="G8" s="32" t="s">
        <v>2993</v>
      </c>
      <c r="H8" s="32" t="s">
        <v>491</v>
      </c>
      <c r="I8" s="32" t="s">
        <v>490</v>
      </c>
      <c r="J8" s="32"/>
      <c r="K8" s="4"/>
    </row>
    <row r="9" spans="1:13" s="4" customFormat="1" ht="18" x14ac:dyDescent="0.25">
      <c r="A9" s="39"/>
      <c r="B9" s="42" t="s">
        <v>525</v>
      </c>
      <c r="C9" s="39" t="s">
        <v>433</v>
      </c>
      <c r="D9" s="39"/>
      <c r="E9" s="39"/>
      <c r="F9" s="39"/>
      <c r="G9" s="39"/>
      <c r="H9" s="39"/>
      <c r="I9" s="40"/>
      <c r="J9" s="24"/>
      <c r="L9" s="1"/>
      <c r="M9" s="1"/>
    </row>
    <row r="10" spans="1:13" x14ac:dyDescent="0.2">
      <c r="A10" s="151" t="s">
        <v>478</v>
      </c>
      <c r="B10" s="151" t="s">
        <v>635</v>
      </c>
      <c r="C10" s="140" t="str">
        <f>CONCATENATE(F10,G10,H10,I10,J10)</f>
        <v>A_BS-RE</v>
      </c>
      <c r="D10" s="140">
        <v>90</v>
      </c>
      <c r="E10" s="140" t="s">
        <v>614</v>
      </c>
      <c r="F10" s="140" t="s">
        <v>670</v>
      </c>
      <c r="G10" s="140" t="s">
        <v>607</v>
      </c>
      <c r="H10" s="267" t="s">
        <v>505</v>
      </c>
      <c r="I10" s="140"/>
      <c r="J10" s="140"/>
      <c r="K10" s="4"/>
    </row>
    <row r="11" spans="1:13" x14ac:dyDescent="0.2">
      <c r="A11" s="140" t="s">
        <v>478</v>
      </c>
      <c r="B11" s="140" t="s">
        <v>636</v>
      </c>
      <c r="C11" s="140" t="str">
        <f t="shared" ref="C11:C20" si="0">CONCATENATE(F11,G11,H11,I11,J11)</f>
        <v>A_BS-ER</v>
      </c>
      <c r="D11" s="140">
        <v>90</v>
      </c>
      <c r="E11" s="140" t="s">
        <v>614</v>
      </c>
      <c r="F11" s="140" t="s">
        <v>670</v>
      </c>
      <c r="G11" s="140" t="s">
        <v>607</v>
      </c>
      <c r="H11" s="267" t="s">
        <v>504</v>
      </c>
      <c r="I11" s="140"/>
      <c r="J11" s="140"/>
      <c r="K11" s="4"/>
    </row>
    <row r="12" spans="1:13" x14ac:dyDescent="0.2">
      <c r="A12" s="140" t="s">
        <v>478</v>
      </c>
      <c r="B12" s="151" t="s">
        <v>637</v>
      </c>
      <c r="C12" s="140" t="str">
        <f t="shared" si="0"/>
        <v>A_BS-VE</v>
      </c>
      <c r="D12" s="140">
        <v>240</v>
      </c>
      <c r="E12" s="140" t="s">
        <v>614</v>
      </c>
      <c r="F12" s="140" t="s">
        <v>670</v>
      </c>
      <c r="G12" s="140" t="s">
        <v>607</v>
      </c>
      <c r="H12" s="267" t="s">
        <v>506</v>
      </c>
      <c r="I12" s="140"/>
      <c r="J12" s="140"/>
      <c r="K12" s="4"/>
    </row>
    <row r="13" spans="1:13" x14ac:dyDescent="0.2">
      <c r="A13" s="140" t="s">
        <v>478</v>
      </c>
      <c r="B13" s="151" t="s">
        <v>638</v>
      </c>
      <c r="C13" s="140" t="str">
        <f t="shared" si="0"/>
        <v>A_BS-WA</v>
      </c>
      <c r="D13" s="151">
        <v>40</v>
      </c>
      <c r="E13" s="140" t="s">
        <v>614</v>
      </c>
      <c r="F13" s="140" t="s">
        <v>670</v>
      </c>
      <c r="G13" s="140" t="s">
        <v>607</v>
      </c>
      <c r="H13" s="267" t="s">
        <v>507</v>
      </c>
      <c r="I13" s="140"/>
      <c r="J13" s="140"/>
      <c r="K13" s="4"/>
    </row>
    <row r="14" spans="1:13" x14ac:dyDescent="0.2">
      <c r="A14" s="140" t="s">
        <v>478</v>
      </c>
      <c r="B14" s="151" t="s">
        <v>639</v>
      </c>
      <c r="C14" s="140" t="str">
        <f t="shared" si="0"/>
        <v>A_BS-BR</v>
      </c>
      <c r="D14" s="151">
        <v>240</v>
      </c>
      <c r="E14" s="140" t="s">
        <v>614</v>
      </c>
      <c r="F14" s="140" t="s">
        <v>670</v>
      </c>
      <c r="G14" s="140" t="s">
        <v>607</v>
      </c>
      <c r="H14" s="267" t="s">
        <v>508</v>
      </c>
      <c r="I14" s="140"/>
      <c r="J14" s="140"/>
      <c r="K14" s="4"/>
    </row>
    <row r="15" spans="1:13" x14ac:dyDescent="0.2">
      <c r="A15" s="140" t="s">
        <v>478</v>
      </c>
      <c r="B15" s="151" t="s">
        <v>640</v>
      </c>
      <c r="C15" s="140" t="str">
        <f t="shared" si="0"/>
        <v>A_BS-GE</v>
      </c>
      <c r="D15" s="151">
        <v>160</v>
      </c>
      <c r="E15" s="140" t="s">
        <v>614</v>
      </c>
      <c r="F15" s="140" t="s">
        <v>670</v>
      </c>
      <c r="G15" s="140" t="s">
        <v>607</v>
      </c>
      <c r="H15" s="267" t="s">
        <v>509</v>
      </c>
      <c r="I15" s="140"/>
      <c r="J15" s="140"/>
      <c r="K15" s="4"/>
    </row>
    <row r="16" spans="1:13" x14ac:dyDescent="0.2">
      <c r="A16" s="140" t="s">
        <v>478</v>
      </c>
      <c r="B16" s="151" t="s">
        <v>444</v>
      </c>
      <c r="C16" s="140" t="str">
        <f t="shared" si="0"/>
        <v>A_BS-US</v>
      </c>
      <c r="D16" s="151">
        <v>134</v>
      </c>
      <c r="E16" s="140" t="s">
        <v>614</v>
      </c>
      <c r="F16" s="140" t="s">
        <v>670</v>
      </c>
      <c r="G16" s="140" t="s">
        <v>607</v>
      </c>
      <c r="H16" s="267" t="s">
        <v>510</v>
      </c>
      <c r="I16" s="140"/>
      <c r="J16" s="140"/>
      <c r="K16" s="4"/>
    </row>
    <row r="17" spans="1:16" x14ac:dyDescent="0.2">
      <c r="A17" s="140" t="s">
        <v>478</v>
      </c>
      <c r="B17" s="151" t="s">
        <v>641</v>
      </c>
      <c r="C17" s="140" t="str">
        <f t="shared" si="0"/>
        <v>A_BS-FE</v>
      </c>
      <c r="D17" s="151">
        <v>170</v>
      </c>
      <c r="E17" s="140" t="s">
        <v>614</v>
      </c>
      <c r="F17" s="140" t="s">
        <v>670</v>
      </c>
      <c r="G17" s="140" t="s">
        <v>607</v>
      </c>
      <c r="H17" s="267" t="s">
        <v>511</v>
      </c>
      <c r="I17" s="140"/>
      <c r="J17" s="140"/>
      <c r="K17" s="4"/>
    </row>
    <row r="18" spans="1:16" x14ac:dyDescent="0.2">
      <c r="A18" s="140" t="s">
        <v>478</v>
      </c>
      <c r="B18" s="151" t="s">
        <v>526</v>
      </c>
      <c r="C18" s="140" t="str">
        <f t="shared" si="0"/>
        <v>A_BS-MI</v>
      </c>
      <c r="D18" s="151">
        <v>40</v>
      </c>
      <c r="E18" s="140" t="s">
        <v>614</v>
      </c>
      <c r="F18" s="140" t="s">
        <v>670</v>
      </c>
      <c r="G18" s="140" t="s">
        <v>607</v>
      </c>
      <c r="H18" s="267" t="s">
        <v>512</v>
      </c>
      <c r="I18" s="140"/>
      <c r="J18" s="140"/>
      <c r="K18" s="4"/>
    </row>
    <row r="19" spans="1:16" x14ac:dyDescent="0.2">
      <c r="A19" s="140" t="s">
        <v>478</v>
      </c>
      <c r="B19" s="140" t="s">
        <v>135</v>
      </c>
      <c r="C19" s="140" t="str">
        <f t="shared" si="0"/>
        <v>A_BS-FL</v>
      </c>
      <c r="D19" s="140">
        <v>90</v>
      </c>
      <c r="E19" s="140" t="s">
        <v>614</v>
      </c>
      <c r="F19" s="140" t="s">
        <v>670</v>
      </c>
      <c r="G19" s="140" t="s">
        <v>607</v>
      </c>
      <c r="H19" s="267" t="s">
        <v>1479</v>
      </c>
      <c r="I19" s="140"/>
      <c r="J19" s="140"/>
      <c r="K19" s="4"/>
    </row>
    <row r="20" spans="1:16" s="152" customFormat="1" x14ac:dyDescent="0.2">
      <c r="A20" s="140" t="s">
        <v>478</v>
      </c>
      <c r="B20" s="176" t="s">
        <v>1407</v>
      </c>
      <c r="C20" s="140" t="str">
        <f t="shared" si="0"/>
        <v>A_BS_TXT</v>
      </c>
      <c r="D20" s="297">
        <v>240</v>
      </c>
      <c r="E20" s="298" t="s">
        <v>614</v>
      </c>
      <c r="F20" s="140" t="s">
        <v>670</v>
      </c>
      <c r="G20" s="140" t="s">
        <v>943</v>
      </c>
      <c r="H20" s="176" t="s">
        <v>680</v>
      </c>
      <c r="I20" s="176"/>
      <c r="J20" s="176"/>
      <c r="K20" s="171"/>
    </row>
    <row r="21" spans="1:16" s="223" customFormat="1" x14ac:dyDescent="0.2">
      <c r="A21" s="257"/>
      <c r="C21" s="258"/>
      <c r="F21" s="258"/>
      <c r="G21" s="258"/>
      <c r="K21" s="232"/>
    </row>
    <row r="23" spans="1:16" ht="18" x14ac:dyDescent="0.25">
      <c r="A23" s="39"/>
      <c r="B23" s="42" t="s">
        <v>2919</v>
      </c>
      <c r="C23" s="39" t="s">
        <v>433</v>
      </c>
      <c r="D23" s="39"/>
      <c r="E23" s="39"/>
      <c r="F23" s="40"/>
      <c r="G23" s="41"/>
      <c r="H23" s="41"/>
      <c r="I23" s="41"/>
      <c r="J23" s="39"/>
      <c r="K23" s="4"/>
    </row>
    <row r="24" spans="1:16" customFormat="1" x14ac:dyDescent="0.2">
      <c r="A24" s="140" t="s">
        <v>478</v>
      </c>
      <c r="B24" s="81" t="s">
        <v>2994</v>
      </c>
      <c r="C24" s="72"/>
      <c r="D24" s="72"/>
      <c r="E24" s="72"/>
      <c r="F24" s="72"/>
      <c r="G24" s="72"/>
      <c r="H24" s="72"/>
      <c r="I24" s="72"/>
      <c r="J24" s="72"/>
    </row>
    <row r="25" spans="1:16" x14ac:dyDescent="0.2">
      <c r="A25" s="151" t="s">
        <v>478</v>
      </c>
      <c r="B25" s="82" t="s">
        <v>483</v>
      </c>
      <c r="C25" s="20" t="str">
        <f>CONCATENATE(F25,G25,H25,I25,J25)</f>
        <v>A_WA_W30</v>
      </c>
      <c r="D25" s="27">
        <v>7</v>
      </c>
      <c r="E25" s="27" t="s">
        <v>614</v>
      </c>
      <c r="F25" s="177" t="s">
        <v>670</v>
      </c>
      <c r="G25" s="20" t="s">
        <v>602</v>
      </c>
      <c r="H25" s="15"/>
      <c r="I25" s="27" t="s">
        <v>492</v>
      </c>
      <c r="J25" s="27"/>
      <c r="K25" s="4"/>
    </row>
    <row r="26" spans="1:16" x14ac:dyDescent="0.2">
      <c r="A26" s="151" t="s">
        <v>478</v>
      </c>
      <c r="B26" s="82" t="s">
        <v>484</v>
      </c>
      <c r="C26" s="20" t="str">
        <f t="shared" ref="C26:C29" si="1">CONCATENATE(F26,G26,H26,I26,J26)</f>
        <v>A_WA_W60</v>
      </c>
      <c r="D26" s="27">
        <v>7</v>
      </c>
      <c r="E26" s="27" t="s">
        <v>614</v>
      </c>
      <c r="F26" s="177" t="s">
        <v>670</v>
      </c>
      <c r="G26" s="20" t="s">
        <v>602</v>
      </c>
      <c r="H26" s="15"/>
      <c r="I26" s="27" t="s">
        <v>493</v>
      </c>
      <c r="J26" s="27"/>
      <c r="K26" s="4"/>
    </row>
    <row r="27" spans="1:16" x14ac:dyDescent="0.2">
      <c r="A27" s="151" t="s">
        <v>478</v>
      </c>
      <c r="B27" s="82" t="s">
        <v>485</v>
      </c>
      <c r="C27" s="20" t="str">
        <f t="shared" si="1"/>
        <v>A_WA_W90</v>
      </c>
      <c r="D27" s="27">
        <v>7</v>
      </c>
      <c r="E27" s="27" t="s">
        <v>614</v>
      </c>
      <c r="F27" s="177" t="s">
        <v>670</v>
      </c>
      <c r="G27" s="20" t="s">
        <v>602</v>
      </c>
      <c r="H27" s="15"/>
      <c r="I27" s="27" t="s">
        <v>494</v>
      </c>
      <c r="J27" s="27"/>
      <c r="K27" s="4"/>
    </row>
    <row r="28" spans="1:16" x14ac:dyDescent="0.2">
      <c r="A28" s="151" t="s">
        <v>478</v>
      </c>
      <c r="B28" s="82" t="s">
        <v>486</v>
      </c>
      <c r="C28" s="20" t="str">
        <f t="shared" si="1"/>
        <v>A_WA_W120</v>
      </c>
      <c r="D28" s="27">
        <v>7</v>
      </c>
      <c r="E28" s="27" t="s">
        <v>614</v>
      </c>
      <c r="F28" s="177" t="s">
        <v>670</v>
      </c>
      <c r="G28" s="20" t="s">
        <v>602</v>
      </c>
      <c r="H28" s="15"/>
      <c r="I28" s="27" t="s">
        <v>495</v>
      </c>
      <c r="J28" s="27"/>
      <c r="K28" s="4"/>
      <c r="N28" s="121"/>
      <c r="O28" s="121"/>
      <c r="P28" s="121"/>
    </row>
    <row r="29" spans="1:16" x14ac:dyDescent="0.2">
      <c r="A29" s="151" t="s">
        <v>478</v>
      </c>
      <c r="B29" s="84" t="s">
        <v>487</v>
      </c>
      <c r="C29" s="20" t="str">
        <f t="shared" si="1"/>
        <v>A_WA_W180</v>
      </c>
      <c r="D29" s="27">
        <v>7</v>
      </c>
      <c r="E29" s="27" t="s">
        <v>614</v>
      </c>
      <c r="F29" s="177" t="s">
        <v>670</v>
      </c>
      <c r="G29" s="20" t="s">
        <v>602</v>
      </c>
      <c r="H29" s="15"/>
      <c r="I29" s="27" t="s">
        <v>496</v>
      </c>
      <c r="J29" s="27"/>
      <c r="K29" s="4"/>
    </row>
    <row r="30" spans="1:16" x14ac:dyDescent="0.2">
      <c r="A30" s="151"/>
      <c r="B30" s="84" t="s">
        <v>482</v>
      </c>
      <c r="C30" s="27"/>
      <c r="D30" s="27"/>
      <c r="E30" s="27"/>
      <c r="F30" s="27"/>
      <c r="G30" s="27"/>
      <c r="H30" s="27"/>
      <c r="I30" s="27"/>
      <c r="J30" s="27"/>
      <c r="K30" s="4"/>
    </row>
    <row r="31" spans="1:16" x14ac:dyDescent="0.2">
      <c r="A31" s="151"/>
      <c r="B31" s="84"/>
      <c r="C31" s="27"/>
      <c r="D31" s="27"/>
      <c r="E31" s="27"/>
      <c r="F31" s="27"/>
      <c r="G31" s="27"/>
      <c r="H31" s="27"/>
      <c r="I31" s="27"/>
      <c r="J31" s="27"/>
      <c r="K31" s="4"/>
    </row>
    <row r="32" spans="1:16" x14ac:dyDescent="0.2">
      <c r="A32" s="151" t="s">
        <v>478</v>
      </c>
      <c r="B32" s="110" t="s">
        <v>2995</v>
      </c>
      <c r="C32" s="27"/>
      <c r="D32" s="27"/>
      <c r="E32" s="27"/>
      <c r="F32" s="27"/>
      <c r="G32" s="27"/>
      <c r="H32" s="27"/>
      <c r="I32" s="27"/>
      <c r="J32" s="27"/>
      <c r="K32" s="4"/>
    </row>
    <row r="33" spans="1:11" x14ac:dyDescent="0.2">
      <c r="A33" s="151" t="s">
        <v>478</v>
      </c>
      <c r="B33" s="151" t="s">
        <v>1514</v>
      </c>
      <c r="C33" s="27" t="str">
        <f>CONCATENATE(F33,G33,H33,I33,J33)</f>
        <v>A_IW-GK_W90</v>
      </c>
      <c r="D33" s="27">
        <v>7</v>
      </c>
      <c r="E33" s="27" t="s">
        <v>614</v>
      </c>
      <c r="F33" s="140" t="s">
        <v>670</v>
      </c>
      <c r="G33" s="27" t="s">
        <v>603</v>
      </c>
      <c r="H33" s="79" t="s">
        <v>497</v>
      </c>
      <c r="I33" s="27" t="s">
        <v>494</v>
      </c>
      <c r="J33" s="27"/>
      <c r="K33" s="4"/>
    </row>
    <row r="34" spans="1:11" x14ac:dyDescent="0.2">
      <c r="A34" s="151"/>
      <c r="B34" s="27" t="s">
        <v>489</v>
      </c>
      <c r="C34" s="27"/>
      <c r="D34" s="27"/>
      <c r="E34" s="27"/>
      <c r="F34" s="27"/>
      <c r="G34" s="27"/>
      <c r="H34" s="27"/>
      <c r="I34" s="27"/>
      <c r="J34" s="27"/>
      <c r="K34" s="4"/>
    </row>
    <row r="35" spans="1:11" x14ac:dyDescent="0.2">
      <c r="A35" s="151"/>
      <c r="B35" s="27" t="s">
        <v>488</v>
      </c>
      <c r="C35" s="27"/>
      <c r="D35" s="27"/>
      <c r="E35" s="27"/>
      <c r="F35" s="27"/>
      <c r="G35" s="27"/>
      <c r="H35" s="27"/>
      <c r="I35" s="27"/>
      <c r="J35" s="27"/>
      <c r="K35" s="4"/>
    </row>
    <row r="36" spans="1:11" x14ac:dyDescent="0.2">
      <c r="A36" s="236"/>
      <c r="B36" s="44"/>
      <c r="C36" s="44"/>
      <c r="D36" s="44"/>
      <c r="E36" s="44"/>
      <c r="F36" s="44"/>
      <c r="G36" s="44"/>
      <c r="H36" s="44"/>
      <c r="I36" s="44"/>
      <c r="J36" s="44"/>
      <c r="K36" s="4"/>
    </row>
    <row r="37" spans="1:11" x14ac:dyDescent="0.2">
      <c r="A37" s="152"/>
      <c r="B37" s="5"/>
      <c r="C37" s="5"/>
      <c r="D37" s="5"/>
      <c r="E37" s="5"/>
      <c r="F37" s="5"/>
      <c r="G37" s="5"/>
      <c r="H37" s="5"/>
      <c r="I37" s="5"/>
      <c r="J37" s="5"/>
    </row>
    <row r="38" spans="1:11" ht="18" x14ac:dyDescent="0.25">
      <c r="A38" s="150"/>
      <c r="B38" s="179" t="s">
        <v>480</v>
      </c>
      <c r="C38" s="178" t="s">
        <v>433</v>
      </c>
      <c r="D38" s="178"/>
      <c r="E38" s="178"/>
      <c r="F38" s="40"/>
      <c r="G38" s="41"/>
      <c r="H38" s="41"/>
      <c r="I38" s="41"/>
      <c r="J38" s="178"/>
      <c r="K38" s="4"/>
    </row>
    <row r="39" spans="1:11" x14ac:dyDescent="0.2">
      <c r="A39" s="138" t="s">
        <v>478</v>
      </c>
      <c r="B39" s="81" t="s">
        <v>2994</v>
      </c>
      <c r="C39" s="20"/>
      <c r="D39" s="15"/>
      <c r="E39" s="15"/>
      <c r="F39" s="26"/>
      <c r="G39" s="26"/>
      <c r="H39" s="15"/>
      <c r="I39" s="15"/>
      <c r="J39" s="15"/>
      <c r="K39" s="4"/>
    </row>
    <row r="40" spans="1:11" x14ac:dyDescent="0.2">
      <c r="A40" s="144" t="s">
        <v>478</v>
      </c>
      <c r="B40" s="82" t="s">
        <v>513</v>
      </c>
      <c r="C40" s="26" t="str">
        <f>CONCATENATE(F40,G40,H40,I40,J40)</f>
        <v>A_FE_G30</v>
      </c>
      <c r="D40" s="15">
        <v>7</v>
      </c>
      <c r="E40" s="15" t="s">
        <v>614</v>
      </c>
      <c r="F40" s="177" t="s">
        <v>670</v>
      </c>
      <c r="G40" s="26" t="s">
        <v>623</v>
      </c>
      <c r="H40" s="15"/>
      <c r="I40" s="15" t="s">
        <v>517</v>
      </c>
      <c r="J40" s="15"/>
      <c r="K40" s="4"/>
    </row>
    <row r="41" spans="1:11" x14ac:dyDescent="0.2">
      <c r="A41" s="144" t="s">
        <v>478</v>
      </c>
      <c r="B41" s="82" t="s">
        <v>514</v>
      </c>
      <c r="C41" s="26" t="str">
        <f t="shared" ref="C41:C43" si="2">CONCATENATE(F41,G41,H41,I41,J41)</f>
        <v>A_FE_G60</v>
      </c>
      <c r="D41" s="15">
        <v>7</v>
      </c>
      <c r="E41" s="15" t="s">
        <v>614</v>
      </c>
      <c r="F41" s="177" t="s">
        <v>670</v>
      </c>
      <c r="G41" s="26" t="s">
        <v>623</v>
      </c>
      <c r="H41" s="15"/>
      <c r="I41" s="15" t="s">
        <v>518</v>
      </c>
      <c r="J41" s="15"/>
      <c r="K41" s="4"/>
    </row>
    <row r="42" spans="1:11" x14ac:dyDescent="0.2">
      <c r="A42" s="138" t="s">
        <v>478</v>
      </c>
      <c r="B42" s="26" t="s">
        <v>515</v>
      </c>
      <c r="C42" s="26" t="str">
        <f t="shared" si="2"/>
        <v>A_FE_G90</v>
      </c>
      <c r="D42" s="15">
        <v>7</v>
      </c>
      <c r="E42" s="15" t="s">
        <v>614</v>
      </c>
      <c r="F42" s="177" t="s">
        <v>670</v>
      </c>
      <c r="G42" s="26" t="s">
        <v>623</v>
      </c>
      <c r="H42" s="15"/>
      <c r="I42" s="15" t="s">
        <v>519</v>
      </c>
      <c r="J42" s="15"/>
      <c r="K42" s="4"/>
    </row>
    <row r="43" spans="1:11" x14ac:dyDescent="0.2">
      <c r="A43" s="176" t="s">
        <v>478</v>
      </c>
      <c r="B43" s="26" t="s">
        <v>516</v>
      </c>
      <c r="C43" s="26" t="str">
        <f t="shared" si="2"/>
        <v>A_FE_G120</v>
      </c>
      <c r="D43" s="15">
        <v>7</v>
      </c>
      <c r="E43" s="15" t="s">
        <v>614</v>
      </c>
      <c r="F43" s="177" t="s">
        <v>670</v>
      </c>
      <c r="G43" s="26" t="s">
        <v>623</v>
      </c>
      <c r="H43" s="15"/>
      <c r="I43" s="15" t="s">
        <v>520</v>
      </c>
      <c r="J43" s="15"/>
      <c r="K43" s="4"/>
    </row>
    <row r="44" spans="1:11" x14ac:dyDescent="0.2">
      <c r="A44" s="152"/>
      <c r="B44" s="45"/>
      <c r="C44" s="86"/>
      <c r="D44" s="5"/>
      <c r="E44" s="5"/>
      <c r="F44" s="45"/>
      <c r="G44" s="45"/>
      <c r="H44" s="5"/>
      <c r="I44" s="5"/>
      <c r="J44" s="5"/>
      <c r="K44" s="4"/>
    </row>
    <row r="45" spans="1:11" x14ac:dyDescent="0.2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4"/>
    </row>
    <row r="46" spans="1:11" s="4" customFormat="1" ht="18" x14ac:dyDescent="0.25">
      <c r="A46" s="150"/>
      <c r="B46" s="179" t="s">
        <v>2819</v>
      </c>
      <c r="C46" s="178" t="s">
        <v>433</v>
      </c>
      <c r="D46" s="178"/>
      <c r="E46" s="178"/>
      <c r="F46" s="40"/>
      <c r="G46" s="41"/>
      <c r="H46" s="41"/>
      <c r="I46" s="41"/>
      <c r="J46" s="178"/>
    </row>
    <row r="47" spans="1:11" x14ac:dyDescent="0.2">
      <c r="A47" s="138" t="s">
        <v>478</v>
      </c>
      <c r="B47" s="81" t="s">
        <v>2994</v>
      </c>
      <c r="C47" s="20"/>
      <c r="D47" s="15"/>
      <c r="E47" s="15"/>
      <c r="F47" s="26"/>
      <c r="G47" s="26"/>
      <c r="H47" s="15"/>
      <c r="I47" s="15"/>
      <c r="J47" s="15"/>
      <c r="K47" s="4"/>
    </row>
    <row r="48" spans="1:11" x14ac:dyDescent="0.2">
      <c r="A48" s="144" t="s">
        <v>478</v>
      </c>
      <c r="B48" s="82" t="s">
        <v>521</v>
      </c>
      <c r="C48" s="26" t="str">
        <f>CONCATENATE(F48,G48,H48,I48,J48)</f>
        <v>A_TU_T30</v>
      </c>
      <c r="D48" s="15">
        <v>7</v>
      </c>
      <c r="E48" s="15" t="s">
        <v>614</v>
      </c>
      <c r="F48" s="177" t="s">
        <v>670</v>
      </c>
      <c r="G48" s="26" t="s">
        <v>624</v>
      </c>
      <c r="H48" s="15"/>
      <c r="I48" s="15" t="s">
        <v>527</v>
      </c>
      <c r="J48" s="15"/>
      <c r="K48" s="4"/>
    </row>
    <row r="49" spans="1:12" x14ac:dyDescent="0.2">
      <c r="A49" s="144" t="s">
        <v>478</v>
      </c>
      <c r="B49" s="82" t="s">
        <v>522</v>
      </c>
      <c r="C49" s="26" t="str">
        <f t="shared" ref="C49:C51" si="3">CONCATENATE(F49,G49,H49,I49,J49)</f>
        <v>A_TU_T60</v>
      </c>
      <c r="D49" s="15">
        <v>7</v>
      </c>
      <c r="E49" s="15" t="s">
        <v>614</v>
      </c>
      <c r="F49" s="177" t="s">
        <v>670</v>
      </c>
      <c r="G49" s="26" t="s">
        <v>624</v>
      </c>
      <c r="H49" s="15"/>
      <c r="I49" s="15" t="s">
        <v>528</v>
      </c>
      <c r="J49" s="15"/>
      <c r="K49" s="4"/>
    </row>
    <row r="50" spans="1:12" x14ac:dyDescent="0.2">
      <c r="A50" s="144" t="s">
        <v>478</v>
      </c>
      <c r="B50" s="82" t="s">
        <v>523</v>
      </c>
      <c r="C50" s="26" t="str">
        <f t="shared" si="3"/>
        <v>A_TU_T90</v>
      </c>
      <c r="D50" s="15">
        <v>7</v>
      </c>
      <c r="E50" s="15" t="s">
        <v>614</v>
      </c>
      <c r="F50" s="177" t="s">
        <v>670</v>
      </c>
      <c r="G50" s="26" t="s">
        <v>624</v>
      </c>
      <c r="H50" s="15"/>
      <c r="I50" s="15" t="s">
        <v>529</v>
      </c>
      <c r="J50" s="15"/>
      <c r="K50" s="4"/>
    </row>
    <row r="51" spans="1:12" x14ac:dyDescent="0.2">
      <c r="A51" s="176" t="s">
        <v>478</v>
      </c>
      <c r="B51" s="26" t="s">
        <v>524</v>
      </c>
      <c r="C51" s="26" t="str">
        <f t="shared" si="3"/>
        <v>A_TU_T120</v>
      </c>
      <c r="D51" s="15">
        <v>1</v>
      </c>
      <c r="E51" s="15" t="s">
        <v>614</v>
      </c>
      <c r="F51" s="177" t="s">
        <v>670</v>
      </c>
      <c r="G51" s="26" t="s">
        <v>624</v>
      </c>
      <c r="H51" s="15"/>
      <c r="I51" s="15" t="s">
        <v>530</v>
      </c>
      <c r="J51" s="15"/>
      <c r="K51" s="4"/>
    </row>
    <row r="52" spans="1:12" x14ac:dyDescent="0.2">
      <c r="A52" s="152"/>
      <c r="B52" s="170"/>
      <c r="C52" s="170"/>
      <c r="D52" s="170"/>
      <c r="E52" s="170"/>
      <c r="F52" s="170"/>
      <c r="G52" s="170"/>
      <c r="H52" s="170"/>
      <c r="I52" s="170"/>
      <c r="J52" s="170"/>
    </row>
    <row r="53" spans="1:12" x14ac:dyDescent="0.2">
      <c r="A53" s="152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2" ht="18" x14ac:dyDescent="0.25">
      <c r="A54" s="150"/>
      <c r="B54" s="179" t="s">
        <v>479</v>
      </c>
      <c r="C54" s="178" t="s">
        <v>433</v>
      </c>
      <c r="D54" s="178"/>
      <c r="E54" s="178"/>
      <c r="F54" s="41"/>
      <c r="G54" s="178"/>
      <c r="H54" s="178"/>
      <c r="I54" s="178"/>
      <c r="J54" s="178"/>
      <c r="K54" s="4"/>
    </row>
    <row r="55" spans="1:12" s="5" customFormat="1" x14ac:dyDescent="0.2">
      <c r="A55" s="144" t="s">
        <v>478</v>
      </c>
      <c r="B55" s="160" t="s">
        <v>2359</v>
      </c>
      <c r="C55" s="26" t="str">
        <f>CONCATENATE(F55,G55,H55,I55,J55)</f>
        <v>A_DA_RWA</v>
      </c>
      <c r="D55" s="15">
        <v>1</v>
      </c>
      <c r="E55" s="15" t="s">
        <v>614</v>
      </c>
      <c r="F55" s="177" t="s">
        <v>670</v>
      </c>
      <c r="G55" s="26" t="s">
        <v>601</v>
      </c>
      <c r="H55" s="15" t="s">
        <v>498</v>
      </c>
      <c r="I55" s="15"/>
      <c r="J55" s="15"/>
      <c r="K55" s="4"/>
    </row>
    <row r="56" spans="1:12" s="5" customFormat="1" x14ac:dyDescent="0.2">
      <c r="A56" s="15"/>
      <c r="B56" s="15"/>
      <c r="C56" s="26" t="str">
        <f t="shared" ref="C56" si="4">CONCATENATE(F56,G56,H56,I56,J56)</f>
        <v/>
      </c>
      <c r="D56" s="15"/>
      <c r="E56" s="15"/>
      <c r="F56" s="15"/>
      <c r="G56" s="15"/>
      <c r="H56" s="15"/>
      <c r="I56" s="15"/>
      <c r="J56" s="15"/>
      <c r="K56" s="4"/>
    </row>
    <row r="57" spans="1:12" s="5" customFormat="1" x14ac:dyDescent="0.2">
      <c r="K57" s="171"/>
    </row>
    <row r="58" spans="1:12" x14ac:dyDescent="0.2">
      <c r="A58" s="152"/>
    </row>
    <row r="59" spans="1:12" ht="18" x14ac:dyDescent="0.25">
      <c r="A59" s="150"/>
      <c r="B59" s="42" t="s">
        <v>259</v>
      </c>
      <c r="C59" s="39" t="s">
        <v>433</v>
      </c>
      <c r="D59" s="39"/>
      <c r="E59" s="39"/>
      <c r="F59" s="39"/>
      <c r="G59" s="39"/>
      <c r="H59" s="39"/>
      <c r="I59" s="40"/>
      <c r="J59" s="24"/>
      <c r="L59" s="4"/>
    </row>
    <row r="60" spans="1:12" ht="25.5" x14ac:dyDescent="0.2">
      <c r="A60" s="138"/>
      <c r="B60" s="88" t="s">
        <v>3483</v>
      </c>
      <c r="C60" s="70"/>
      <c r="D60" s="70"/>
      <c r="E60" s="70"/>
      <c r="F60" s="70"/>
      <c r="G60" s="74"/>
      <c r="H60" s="70"/>
      <c r="I60" s="70"/>
      <c r="J60" s="70"/>
      <c r="L60" s="4"/>
    </row>
    <row r="61" spans="1:12" x14ac:dyDescent="0.2">
      <c r="A61" s="144" t="s">
        <v>2617</v>
      </c>
      <c r="B61" s="180" t="s">
        <v>2874</v>
      </c>
      <c r="C61" s="177" t="str">
        <f>CONCATENATE(F61,G61,H61,I61,J61)</f>
        <v>S_FL</v>
      </c>
      <c r="D61" s="15">
        <v>74</v>
      </c>
      <c r="E61" s="176" t="s">
        <v>1247</v>
      </c>
      <c r="F61" s="177" t="s">
        <v>1464</v>
      </c>
      <c r="G61" s="177" t="s">
        <v>627</v>
      </c>
      <c r="H61" s="15"/>
      <c r="I61" s="15"/>
      <c r="J61" s="15"/>
      <c r="L61" s="4"/>
    </row>
    <row r="62" spans="1:12" x14ac:dyDescent="0.2">
      <c r="A62" s="144" t="s">
        <v>2617</v>
      </c>
      <c r="B62" s="180" t="s">
        <v>3102</v>
      </c>
      <c r="C62" s="177" t="str">
        <f t="shared" ref="C62:C67" si="5">CONCATENATE(F62,G62,H62,I62,J62)</f>
        <v xml:space="preserve">S_FLN </v>
      </c>
      <c r="D62" s="15">
        <v>74</v>
      </c>
      <c r="E62" s="176" t="s">
        <v>1262</v>
      </c>
      <c r="F62" s="177" t="s">
        <v>1464</v>
      </c>
      <c r="G62" s="26" t="s">
        <v>144</v>
      </c>
      <c r="H62" s="15"/>
      <c r="I62" s="15"/>
      <c r="J62" s="15"/>
      <c r="L62" s="4"/>
    </row>
    <row r="63" spans="1:12" x14ac:dyDescent="0.2">
      <c r="A63" s="144" t="s">
        <v>2617</v>
      </c>
      <c r="B63" s="180" t="s">
        <v>2875</v>
      </c>
      <c r="C63" s="177" t="str">
        <f t="shared" si="5"/>
        <v xml:space="preserve">S_FLT </v>
      </c>
      <c r="D63" s="15">
        <v>74</v>
      </c>
      <c r="E63" s="176" t="s">
        <v>1452</v>
      </c>
      <c r="F63" s="177" t="s">
        <v>1464</v>
      </c>
      <c r="G63" s="26" t="s">
        <v>145</v>
      </c>
      <c r="H63" s="15"/>
      <c r="I63" s="15"/>
      <c r="J63" s="15"/>
      <c r="L63" s="4"/>
    </row>
    <row r="64" spans="1:12" x14ac:dyDescent="0.2">
      <c r="A64" s="144" t="s">
        <v>2617</v>
      </c>
      <c r="B64" s="180" t="s">
        <v>1454</v>
      </c>
      <c r="C64" s="177" t="str">
        <f t="shared" si="5"/>
        <v>S_SP</v>
      </c>
      <c r="D64" s="15">
        <v>232</v>
      </c>
      <c r="E64" s="176" t="s">
        <v>611</v>
      </c>
      <c r="F64" s="177" t="s">
        <v>1464</v>
      </c>
      <c r="G64" s="177" t="s">
        <v>455</v>
      </c>
      <c r="H64" s="15"/>
      <c r="I64" s="15"/>
      <c r="J64" s="15"/>
      <c r="L64" s="4"/>
    </row>
    <row r="65" spans="1:12" x14ac:dyDescent="0.2">
      <c r="A65" s="138" t="s">
        <v>2617</v>
      </c>
      <c r="B65" s="176" t="s">
        <v>3103</v>
      </c>
      <c r="C65" s="177" t="str">
        <f t="shared" si="5"/>
        <v xml:space="preserve">S_SPN </v>
      </c>
      <c r="D65" s="15">
        <v>232</v>
      </c>
      <c r="E65" s="176" t="s">
        <v>1247</v>
      </c>
      <c r="F65" s="177" t="s">
        <v>1464</v>
      </c>
      <c r="G65" s="26" t="s">
        <v>147</v>
      </c>
      <c r="H65" s="15"/>
      <c r="I65" s="15"/>
      <c r="J65" s="15"/>
      <c r="L65" s="4"/>
    </row>
    <row r="66" spans="1:12" x14ac:dyDescent="0.2">
      <c r="A66" s="138" t="s">
        <v>2617</v>
      </c>
      <c r="B66" s="176" t="s">
        <v>1453</v>
      </c>
      <c r="C66" s="177" t="str">
        <f t="shared" si="5"/>
        <v xml:space="preserve">S_SPT </v>
      </c>
      <c r="D66" s="15">
        <v>232</v>
      </c>
      <c r="E66" s="176" t="s">
        <v>1133</v>
      </c>
      <c r="F66" s="177" t="s">
        <v>1464</v>
      </c>
      <c r="G66" s="26" t="s">
        <v>148</v>
      </c>
      <c r="H66" s="15"/>
      <c r="I66" s="15"/>
      <c r="J66" s="15"/>
      <c r="L66" s="4"/>
    </row>
    <row r="67" spans="1:12" x14ac:dyDescent="0.2">
      <c r="A67" s="13"/>
      <c r="B67" s="15"/>
      <c r="C67" s="177" t="str">
        <f t="shared" si="5"/>
        <v/>
      </c>
      <c r="D67" s="15"/>
      <c r="E67" s="15"/>
      <c r="F67" s="26"/>
      <c r="G67" s="26"/>
      <c r="H67" s="15"/>
      <c r="I67" s="15"/>
      <c r="J67" s="15"/>
      <c r="L67" s="4"/>
    </row>
    <row r="68" spans="1:12" s="170" customFormat="1" x14ac:dyDescent="0.2">
      <c r="A68" s="171"/>
      <c r="B68" s="5"/>
      <c r="C68" s="45"/>
      <c r="D68" s="5"/>
      <c r="E68" s="5"/>
      <c r="F68" s="45"/>
      <c r="G68" s="45"/>
      <c r="H68" s="5"/>
      <c r="I68" s="5"/>
      <c r="J68" s="5"/>
      <c r="L68" s="171"/>
    </row>
    <row r="70" spans="1:12" ht="18" x14ac:dyDescent="0.25">
      <c r="A70" s="150"/>
      <c r="B70" s="174" t="s">
        <v>950</v>
      </c>
      <c r="C70" s="173" t="s">
        <v>433</v>
      </c>
      <c r="D70" s="173"/>
      <c r="E70" s="173"/>
      <c r="F70" s="41"/>
      <c r="G70" s="173"/>
      <c r="H70" s="173"/>
      <c r="I70" s="173"/>
      <c r="J70" s="173"/>
    </row>
    <row r="71" spans="1:12" x14ac:dyDescent="0.2">
      <c r="A71" s="175" t="s">
        <v>194</v>
      </c>
      <c r="B71" s="160" t="s">
        <v>198</v>
      </c>
      <c r="C71" s="160" t="str">
        <f>CONCATENATE(F71,G71,H71,I71,J71)</f>
        <v>E_BS</v>
      </c>
      <c r="D71" s="156">
        <v>40</v>
      </c>
      <c r="E71" s="156" t="s">
        <v>614</v>
      </c>
      <c r="F71" s="177" t="s">
        <v>1461</v>
      </c>
      <c r="G71" s="177" t="s">
        <v>607</v>
      </c>
      <c r="H71" s="15"/>
      <c r="I71" s="15"/>
      <c r="J71" s="15"/>
    </row>
    <row r="72" spans="1:12" x14ac:dyDescent="0.2">
      <c r="A72" s="180" t="s">
        <v>194</v>
      </c>
      <c r="B72" s="160" t="s">
        <v>938</v>
      </c>
      <c r="C72" s="160" t="str">
        <f t="shared" ref="C72:C77" si="6">CONCATENATE(F72,G72,H72,I72,J72)</f>
        <v>E_BS-MR</v>
      </c>
      <c r="D72" s="156">
        <v>7</v>
      </c>
      <c r="E72" s="156" t="s">
        <v>614</v>
      </c>
      <c r="F72" s="177" t="s">
        <v>1461</v>
      </c>
      <c r="G72" s="177" t="s">
        <v>944</v>
      </c>
      <c r="H72" s="176" t="s">
        <v>945</v>
      </c>
      <c r="I72" s="15"/>
      <c r="J72" s="15"/>
    </row>
    <row r="73" spans="1:12" x14ac:dyDescent="0.2">
      <c r="A73" s="180" t="s">
        <v>194</v>
      </c>
      <c r="B73" s="160" t="s">
        <v>939</v>
      </c>
      <c r="C73" s="160" t="str">
        <f t="shared" si="6"/>
        <v>E_BS_FW</v>
      </c>
      <c r="D73" s="156">
        <v>41</v>
      </c>
      <c r="E73" s="156" t="s">
        <v>614</v>
      </c>
      <c r="F73" s="177" t="s">
        <v>1461</v>
      </c>
      <c r="G73" s="177" t="s">
        <v>943</v>
      </c>
      <c r="H73" s="176" t="s">
        <v>946</v>
      </c>
      <c r="I73" s="15"/>
      <c r="J73" s="15"/>
    </row>
    <row r="74" spans="1:12" x14ac:dyDescent="0.2">
      <c r="A74" s="180" t="s">
        <v>194</v>
      </c>
      <c r="B74" s="160" t="s">
        <v>940</v>
      </c>
      <c r="C74" s="160" t="str">
        <f t="shared" si="6"/>
        <v>E_BS_TH</v>
      </c>
      <c r="D74" s="156">
        <v>82</v>
      </c>
      <c r="E74" s="156" t="s">
        <v>614</v>
      </c>
      <c r="F74" s="177" t="s">
        <v>1461</v>
      </c>
      <c r="G74" s="177" t="s">
        <v>943</v>
      </c>
      <c r="H74" s="176" t="s">
        <v>947</v>
      </c>
      <c r="I74" s="15"/>
      <c r="J74" s="15"/>
    </row>
    <row r="75" spans="1:12" x14ac:dyDescent="0.2">
      <c r="A75" s="180" t="s">
        <v>194</v>
      </c>
      <c r="B75" s="160" t="s">
        <v>941</v>
      </c>
      <c r="C75" s="160" t="str">
        <f t="shared" si="6"/>
        <v>E_BS_ZONE_A-E</v>
      </c>
      <c r="D75" s="156">
        <v>171</v>
      </c>
      <c r="E75" s="156" t="s">
        <v>614</v>
      </c>
      <c r="F75" s="177" t="s">
        <v>1461</v>
      </c>
      <c r="G75" s="177" t="s">
        <v>943</v>
      </c>
      <c r="H75" s="176" t="s">
        <v>948</v>
      </c>
      <c r="I75" s="15"/>
      <c r="J75" s="15"/>
    </row>
    <row r="76" spans="1:12" x14ac:dyDescent="0.2">
      <c r="A76" s="180" t="s">
        <v>194</v>
      </c>
      <c r="B76" s="160" t="s">
        <v>942</v>
      </c>
      <c r="C76" s="160" t="str">
        <f t="shared" si="6"/>
        <v>E_BS_ZONE_E-H</v>
      </c>
      <c r="D76" s="156">
        <v>111</v>
      </c>
      <c r="E76" s="156" t="s">
        <v>614</v>
      </c>
      <c r="F76" s="177" t="s">
        <v>1461</v>
      </c>
      <c r="G76" s="177" t="s">
        <v>943</v>
      </c>
      <c r="H76" s="176" t="s">
        <v>949</v>
      </c>
      <c r="I76" s="15"/>
      <c r="J76" s="15"/>
    </row>
    <row r="77" spans="1:12" s="170" customFormat="1" x14ac:dyDescent="0.2">
      <c r="A77" s="180"/>
      <c r="B77" s="160"/>
      <c r="C77" s="160" t="str">
        <f t="shared" si="6"/>
        <v/>
      </c>
      <c r="D77" s="156"/>
      <c r="E77" s="156"/>
      <c r="F77" s="177"/>
      <c r="G77" s="177"/>
      <c r="H77" s="176"/>
      <c r="I77" s="15"/>
      <c r="J77" s="15"/>
    </row>
    <row r="78" spans="1:12" s="170" customFormat="1" x14ac:dyDescent="0.2">
      <c r="A78" s="155"/>
      <c r="B78" s="221"/>
      <c r="C78" s="221"/>
      <c r="D78" s="228"/>
      <c r="E78" s="228"/>
      <c r="F78" s="190"/>
      <c r="G78" s="190"/>
      <c r="H78" s="152"/>
      <c r="I78" s="5"/>
      <c r="J78" s="5"/>
    </row>
    <row r="80" spans="1:12" ht="18" x14ac:dyDescent="0.25">
      <c r="A80" s="180"/>
      <c r="B80" s="179" t="s">
        <v>968</v>
      </c>
      <c r="C80" s="178" t="s">
        <v>2620</v>
      </c>
      <c r="D80" s="178"/>
      <c r="E80" s="178"/>
      <c r="F80" s="178"/>
      <c r="G80" s="178"/>
      <c r="H80" s="178"/>
      <c r="I80" s="40"/>
      <c r="J80" s="24"/>
    </row>
    <row r="81" spans="1:10" ht="25.5" x14ac:dyDescent="0.2">
      <c r="A81" s="180"/>
      <c r="B81" s="88" t="s">
        <v>3483</v>
      </c>
      <c r="C81" s="70"/>
      <c r="D81" s="70"/>
      <c r="E81" s="70"/>
      <c r="F81" s="70"/>
      <c r="G81" s="74"/>
      <c r="H81" s="70"/>
      <c r="I81" s="70"/>
      <c r="J81" s="70"/>
    </row>
    <row r="82" spans="1:10" x14ac:dyDescent="0.2">
      <c r="A82" s="180" t="s">
        <v>2617</v>
      </c>
      <c r="B82" s="176" t="s">
        <v>2876</v>
      </c>
      <c r="C82" s="177" t="str">
        <f>CONCATENATE(F82,G82,H82,I82,J82)</f>
        <v>S_FL</v>
      </c>
      <c r="D82" s="15">
        <v>74</v>
      </c>
      <c r="E82" s="176" t="s">
        <v>1247</v>
      </c>
      <c r="F82" s="177" t="s">
        <v>1464</v>
      </c>
      <c r="G82" s="177" t="s">
        <v>627</v>
      </c>
      <c r="H82" s="15"/>
      <c r="I82" s="15"/>
      <c r="J82" s="15"/>
    </row>
    <row r="83" spans="1:10" s="170" customFormat="1" x14ac:dyDescent="0.2">
      <c r="A83" s="180" t="s">
        <v>2617</v>
      </c>
      <c r="B83" s="176" t="s">
        <v>3884</v>
      </c>
      <c r="C83" s="177" t="str">
        <f>CONCATENATE(F83,G83,H83,I83,J83)</f>
        <v>S_FL_TXT</v>
      </c>
      <c r="D83" s="15">
        <v>7</v>
      </c>
      <c r="E83" s="176" t="s">
        <v>1247</v>
      </c>
      <c r="F83" s="177" t="s">
        <v>1464</v>
      </c>
      <c r="G83" s="177" t="s">
        <v>1496</v>
      </c>
      <c r="H83" s="176" t="s">
        <v>680</v>
      </c>
      <c r="I83" s="15"/>
      <c r="J83" s="15"/>
    </row>
    <row r="84" spans="1:10" x14ac:dyDescent="0.2">
      <c r="A84" s="180" t="s">
        <v>2617</v>
      </c>
      <c r="B84" s="176" t="s">
        <v>3885</v>
      </c>
      <c r="C84" s="177" t="str">
        <f>CONCATENATE(F84,G84,H84,I84,J84)</f>
        <v>S_FL_SY</v>
      </c>
      <c r="D84" s="15">
        <v>1</v>
      </c>
      <c r="E84" s="176" t="s">
        <v>1247</v>
      </c>
      <c r="F84" s="177" t="s">
        <v>1464</v>
      </c>
      <c r="G84" s="177" t="s">
        <v>1496</v>
      </c>
      <c r="H84" s="176" t="s">
        <v>613</v>
      </c>
      <c r="I84" s="15"/>
      <c r="J84" s="15"/>
    </row>
    <row r="85" spans="1:10" s="170" customFormat="1" x14ac:dyDescent="0.2">
      <c r="A85" s="176"/>
      <c r="B85" s="15"/>
      <c r="C85" s="26"/>
      <c r="D85" s="15"/>
      <c r="E85" s="15"/>
      <c r="F85" s="26"/>
      <c r="G85" s="26"/>
      <c r="H85" s="15"/>
      <c r="I85" s="15"/>
      <c r="J85" s="15"/>
    </row>
    <row r="86" spans="1:10" x14ac:dyDescent="0.2">
      <c r="A86" s="152"/>
      <c r="B86" s="5"/>
      <c r="C86" s="45"/>
      <c r="D86" s="5"/>
      <c r="E86" s="5"/>
      <c r="F86" s="45"/>
      <c r="G86" s="45"/>
      <c r="H86" s="5"/>
      <c r="I86" s="5"/>
      <c r="J86" s="5"/>
    </row>
    <row r="88" spans="1:10" ht="18" x14ac:dyDescent="0.25">
      <c r="A88" s="196"/>
      <c r="B88" s="196" t="s">
        <v>854</v>
      </c>
      <c r="C88" s="195" t="s">
        <v>433</v>
      </c>
      <c r="D88" s="195"/>
      <c r="E88" s="197"/>
      <c r="F88" s="198"/>
      <c r="G88" s="198"/>
      <c r="H88" s="198"/>
      <c r="I88" s="195"/>
      <c r="J88" s="195"/>
    </row>
    <row r="89" spans="1:10" x14ac:dyDescent="0.2">
      <c r="A89" s="201" t="s">
        <v>478</v>
      </c>
      <c r="B89" s="201" t="s">
        <v>985</v>
      </c>
      <c r="C89" s="202" t="str">
        <f>CONCATENATE(F89,G89,H89,I89,J89)</f>
        <v>A_SI_FK</v>
      </c>
      <c r="D89" s="199">
        <v>96</v>
      </c>
      <c r="E89" s="199" t="s">
        <v>614</v>
      </c>
      <c r="F89" s="203" t="s">
        <v>670</v>
      </c>
      <c r="G89" s="202" t="s">
        <v>986</v>
      </c>
      <c r="H89" s="204" t="s">
        <v>987</v>
      </c>
      <c r="I89" s="199"/>
      <c r="J89" s="199"/>
    </row>
    <row r="90" spans="1:10" x14ac:dyDescent="0.2">
      <c r="A90" s="201" t="s">
        <v>478</v>
      </c>
      <c r="B90" s="201" t="s">
        <v>988</v>
      </c>
      <c r="C90" s="202" t="str">
        <f t="shared" ref="C90:C96" si="7">CONCATENATE(F90,G90,H90,I90,J90)</f>
        <v>A_SI_GF</v>
      </c>
      <c r="D90" s="199">
        <v>1</v>
      </c>
      <c r="E90" s="199" t="s">
        <v>614</v>
      </c>
      <c r="F90" s="203" t="s">
        <v>670</v>
      </c>
      <c r="G90" s="202" t="s">
        <v>986</v>
      </c>
      <c r="H90" s="204" t="s">
        <v>989</v>
      </c>
      <c r="I90" s="199"/>
      <c r="J90" s="199"/>
    </row>
    <row r="91" spans="1:10" x14ac:dyDescent="0.2">
      <c r="A91" s="201" t="s">
        <v>478</v>
      </c>
      <c r="B91" s="201" t="s">
        <v>990</v>
      </c>
      <c r="C91" s="202" t="str">
        <f t="shared" si="7"/>
        <v>A_SI_GF2</v>
      </c>
      <c r="D91" s="199">
        <v>1</v>
      </c>
      <c r="E91" s="199" t="s">
        <v>614</v>
      </c>
      <c r="F91" s="203" t="s">
        <v>670</v>
      </c>
      <c r="G91" s="202" t="s">
        <v>986</v>
      </c>
      <c r="H91" s="204" t="s">
        <v>991</v>
      </c>
      <c r="I91" s="199"/>
      <c r="J91" s="199"/>
    </row>
    <row r="92" spans="1:10" x14ac:dyDescent="0.2">
      <c r="A92" s="201" t="s">
        <v>478</v>
      </c>
      <c r="B92" s="201" t="s">
        <v>992</v>
      </c>
      <c r="C92" s="202" t="str">
        <f t="shared" si="7"/>
        <v>A_SI_BEM</v>
      </c>
      <c r="D92" s="199">
        <v>7</v>
      </c>
      <c r="E92" s="199" t="s">
        <v>614</v>
      </c>
      <c r="F92" s="203" t="s">
        <v>670</v>
      </c>
      <c r="G92" s="202" t="s">
        <v>986</v>
      </c>
      <c r="H92" s="204" t="s">
        <v>592</v>
      </c>
      <c r="I92" s="199"/>
      <c r="J92" s="199"/>
    </row>
    <row r="93" spans="1:10" x14ac:dyDescent="0.2">
      <c r="A93" s="201" t="s">
        <v>478</v>
      </c>
      <c r="B93" s="201" t="s">
        <v>993</v>
      </c>
      <c r="C93" s="202" t="str">
        <f t="shared" si="7"/>
        <v>A_SI_HF</v>
      </c>
      <c r="D93" s="199">
        <v>1</v>
      </c>
      <c r="E93" s="199" t="s">
        <v>614</v>
      </c>
      <c r="F93" s="203" t="s">
        <v>670</v>
      </c>
      <c r="G93" s="202" t="s">
        <v>986</v>
      </c>
      <c r="H93" s="204" t="s">
        <v>994</v>
      </c>
      <c r="I93" s="199"/>
      <c r="J93" s="199"/>
    </row>
    <row r="94" spans="1:10" x14ac:dyDescent="0.2">
      <c r="A94" s="201" t="s">
        <v>478</v>
      </c>
      <c r="B94" s="200" t="s">
        <v>995</v>
      </c>
      <c r="C94" s="202" t="str">
        <f t="shared" si="7"/>
        <v>A_SI_TXT</v>
      </c>
      <c r="D94" s="199">
        <v>1</v>
      </c>
      <c r="E94" s="199" t="s">
        <v>614</v>
      </c>
      <c r="F94" s="203" t="s">
        <v>670</v>
      </c>
      <c r="G94" s="202" t="s">
        <v>986</v>
      </c>
      <c r="H94" s="204" t="s">
        <v>680</v>
      </c>
      <c r="I94" s="199"/>
      <c r="J94" s="199"/>
    </row>
    <row r="95" spans="1:10" x14ac:dyDescent="0.2">
      <c r="A95" s="201" t="s">
        <v>478</v>
      </c>
      <c r="B95" s="200" t="s">
        <v>996</v>
      </c>
      <c r="C95" s="202" t="str">
        <f t="shared" si="7"/>
        <v>A_SI_SCHE</v>
      </c>
      <c r="D95" s="199">
        <v>30</v>
      </c>
      <c r="E95" s="199" t="s">
        <v>614</v>
      </c>
      <c r="F95" s="203" t="s">
        <v>670</v>
      </c>
      <c r="G95" s="202" t="s">
        <v>986</v>
      </c>
      <c r="H95" s="204" t="s">
        <v>997</v>
      </c>
      <c r="I95" s="199"/>
      <c r="J95" s="199"/>
    </row>
    <row r="96" spans="1:10" x14ac:dyDescent="0.2">
      <c r="A96" s="13"/>
      <c r="B96" s="14"/>
      <c r="C96" s="202" t="str">
        <f t="shared" si="7"/>
        <v/>
      </c>
      <c r="D96" s="14"/>
      <c r="E96" s="14"/>
      <c r="F96" s="14"/>
      <c r="G96" s="14"/>
      <c r="H96" s="14"/>
      <c r="I96" s="14"/>
      <c r="J96" s="14"/>
    </row>
  </sheetData>
  <mergeCells count="1">
    <mergeCell ref="A2:J5"/>
  </mergeCells>
  <phoneticPr fontId="0" type="noConversion"/>
  <hyperlinks>
    <hyperlink ref="A2:J5" location="Anfang!A1" display="Sicherheit / Brandschutz"/>
  </hyperlinks>
  <printOptions gridLines="1" gridLinesSet="0"/>
  <pageMargins left="0.39370078740157483" right="0.39370078740157483" top="0.98425196850393704" bottom="0.98425196850393704" header="0.51181102362204722" footer="0.51181102362204722"/>
  <pageSetup paperSize="9" scale="80" fitToHeight="0" orientation="landscape" horizontalDpi="300" verticalDpi="300" r:id="rId1"/>
  <headerFooter alignWithMargins="0">
    <oddHeader>Seite &amp;P</oddHeader>
  </headerFooter>
  <rowBreaks count="1" manualBreakCount="1">
    <brk id="37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9"/>
  <sheetViews>
    <sheetView zoomScaleNormal="100" zoomScaleSheetLayoutView="75" workbookViewId="0">
      <pane ySplit="8" topLeftCell="A9" activePane="bottomLeft" state="frozen"/>
      <selection pane="bottomLeft" activeCell="A6" sqref="A6"/>
    </sheetView>
  </sheetViews>
  <sheetFormatPr baseColWidth="10" defaultRowHeight="12.75" x14ac:dyDescent="0.2"/>
  <cols>
    <col min="1" max="1" width="14.7109375" style="4" customWidth="1"/>
    <col min="2" max="3" width="33.7109375" style="1" customWidth="1"/>
    <col min="4" max="4" width="7.7109375" style="1" customWidth="1"/>
    <col min="5" max="5" width="14.7109375" style="1" customWidth="1"/>
    <col min="6" max="6" width="14.42578125" style="1" bestFit="1" customWidth="1"/>
    <col min="7" max="8" width="14.7109375" style="1" customWidth="1"/>
    <col min="9" max="9" width="10.140625" style="1" bestFit="1" customWidth="1"/>
    <col min="10" max="10" width="7.42578125" style="1" bestFit="1" customWidth="1"/>
    <col min="11" max="16384" width="11.42578125" style="1"/>
  </cols>
  <sheetData>
    <row r="1" spans="1:11" x14ac:dyDescent="0.2">
      <c r="A1" s="58"/>
      <c r="B1" s="59"/>
      <c r="C1" s="59"/>
      <c r="D1" s="59"/>
      <c r="E1" s="59"/>
      <c r="F1" s="59"/>
      <c r="G1" s="59"/>
      <c r="H1" s="59"/>
      <c r="I1" s="59"/>
      <c r="J1" s="59"/>
    </row>
    <row r="2" spans="1:11" x14ac:dyDescent="0.2">
      <c r="A2" s="858" t="s">
        <v>853</v>
      </c>
      <c r="B2" s="858"/>
      <c r="C2" s="858"/>
      <c r="D2" s="858"/>
      <c r="E2" s="858"/>
      <c r="F2" s="858"/>
      <c r="G2" s="858"/>
      <c r="H2" s="858"/>
      <c r="I2" s="858"/>
      <c r="J2" s="858"/>
    </row>
    <row r="3" spans="1:11" ht="12.75" customHeight="1" x14ac:dyDescent="0.2">
      <c r="A3" s="858"/>
      <c r="B3" s="858"/>
      <c r="C3" s="858"/>
      <c r="D3" s="858"/>
      <c r="E3" s="858"/>
      <c r="F3" s="858"/>
      <c r="G3" s="858"/>
      <c r="H3" s="858"/>
      <c r="I3" s="858"/>
      <c r="J3" s="858"/>
    </row>
    <row r="4" spans="1:11" x14ac:dyDescent="0.2">
      <c r="A4" s="858"/>
      <c r="B4" s="858"/>
      <c r="C4" s="858"/>
      <c r="D4" s="858"/>
      <c r="E4" s="858"/>
      <c r="F4" s="858"/>
      <c r="G4" s="858"/>
      <c r="H4" s="858"/>
      <c r="I4" s="858"/>
      <c r="J4" s="858"/>
    </row>
    <row r="5" spans="1:11" x14ac:dyDescent="0.2">
      <c r="A5" s="858"/>
      <c r="B5" s="858"/>
      <c r="C5" s="858"/>
      <c r="D5" s="858"/>
      <c r="E5" s="858"/>
      <c r="F5" s="858"/>
      <c r="G5" s="858"/>
      <c r="H5" s="858"/>
      <c r="I5" s="858"/>
      <c r="J5" s="858"/>
    </row>
    <row r="6" spans="1:11" s="6" customFormat="1" ht="15.75" x14ac:dyDescent="0.25">
      <c r="A6" s="22" t="s">
        <v>418</v>
      </c>
      <c r="B6" s="22" t="s">
        <v>419</v>
      </c>
      <c r="C6" s="22" t="s">
        <v>420</v>
      </c>
      <c r="D6" s="22" t="s">
        <v>421</v>
      </c>
      <c r="E6" s="22" t="s">
        <v>422</v>
      </c>
      <c r="F6" s="22" t="s">
        <v>423</v>
      </c>
      <c r="G6" s="22" t="s">
        <v>424</v>
      </c>
      <c r="H6" s="22" t="s">
        <v>425</v>
      </c>
      <c r="I6" s="22" t="s">
        <v>426</v>
      </c>
      <c r="J6" s="22" t="s">
        <v>429</v>
      </c>
      <c r="K6" s="9"/>
    </row>
    <row r="7" spans="1:11" s="6" customFormat="1" ht="15.75" x14ac:dyDescent="0.25">
      <c r="A7" s="22"/>
      <c r="B7" s="22"/>
      <c r="C7" s="22"/>
      <c r="D7" s="23"/>
      <c r="E7" s="23"/>
      <c r="F7" s="22"/>
      <c r="G7" s="22"/>
      <c r="H7" s="22"/>
      <c r="I7" s="22"/>
      <c r="J7" s="22"/>
      <c r="K7" s="9"/>
    </row>
    <row r="8" spans="1:11" x14ac:dyDescent="0.2">
      <c r="A8" s="13"/>
      <c r="B8" s="15"/>
      <c r="C8" s="15"/>
      <c r="D8" s="15"/>
      <c r="E8" s="15"/>
      <c r="F8" s="32" t="s">
        <v>3239</v>
      </c>
      <c r="G8" s="32" t="s">
        <v>499</v>
      </c>
      <c r="H8" s="32" t="s">
        <v>500</v>
      </c>
      <c r="I8" s="32"/>
      <c r="J8" s="32"/>
    </row>
    <row r="9" spans="1:11" s="4" customFormat="1" ht="18" x14ac:dyDescent="0.25">
      <c r="A9" s="39"/>
      <c r="B9" s="42" t="s">
        <v>525</v>
      </c>
      <c r="C9" s="39" t="s">
        <v>433</v>
      </c>
      <c r="D9" s="39"/>
      <c r="E9" s="39"/>
      <c r="F9" s="39"/>
      <c r="G9" s="39"/>
      <c r="H9" s="39"/>
      <c r="I9" s="40"/>
      <c r="J9" s="24"/>
      <c r="K9" s="1"/>
    </row>
    <row r="10" spans="1:11" x14ac:dyDescent="0.2">
      <c r="A10" s="143"/>
      <c r="B10" s="135" t="s">
        <v>849</v>
      </c>
      <c r="C10" s="133"/>
      <c r="D10" s="27"/>
      <c r="E10" s="27"/>
      <c r="F10" s="27"/>
      <c r="G10" s="27"/>
      <c r="H10" s="27"/>
      <c r="I10" s="27"/>
      <c r="J10" s="27"/>
    </row>
    <row r="11" spans="1:11" x14ac:dyDescent="0.2">
      <c r="A11" s="140" t="s">
        <v>854</v>
      </c>
      <c r="B11" s="134" t="s">
        <v>2803</v>
      </c>
      <c r="C11" s="27" t="str">
        <f>CONCATENATE(F11,G11,H11,I11,J11)</f>
        <v>A_STR_UEB</v>
      </c>
      <c r="D11" s="27">
        <v>1</v>
      </c>
      <c r="E11" s="27" t="s">
        <v>850</v>
      </c>
      <c r="F11" s="140" t="s">
        <v>670</v>
      </c>
      <c r="G11" s="27" t="s">
        <v>846</v>
      </c>
      <c r="H11" s="27" t="s">
        <v>847</v>
      </c>
      <c r="I11" s="27"/>
      <c r="J11" s="27"/>
    </row>
    <row r="12" spans="1:11" x14ac:dyDescent="0.2">
      <c r="A12" s="140" t="s">
        <v>854</v>
      </c>
      <c r="B12" s="27" t="s">
        <v>851</v>
      </c>
      <c r="C12" s="27" t="str">
        <f t="shared" ref="C12:C15" si="0">CONCATENATE(F12,G12,H12,I12,J12)</f>
        <v>A_STR_KB</v>
      </c>
      <c r="D12" s="27">
        <v>5</v>
      </c>
      <c r="E12" s="27" t="s">
        <v>850</v>
      </c>
      <c r="F12" s="140" t="s">
        <v>670</v>
      </c>
      <c r="G12" s="27" t="s">
        <v>846</v>
      </c>
      <c r="H12" s="27" t="s">
        <v>848</v>
      </c>
      <c r="I12" s="27"/>
      <c r="J12" s="27"/>
    </row>
    <row r="13" spans="1:11" x14ac:dyDescent="0.2">
      <c r="A13" s="140" t="s">
        <v>854</v>
      </c>
      <c r="B13" s="27" t="s">
        <v>852</v>
      </c>
      <c r="C13" s="27" t="str">
        <f t="shared" si="0"/>
        <v>A_STR_SP</v>
      </c>
      <c r="D13" s="27">
        <v>3</v>
      </c>
      <c r="E13" s="27" t="s">
        <v>850</v>
      </c>
      <c r="F13" s="140" t="s">
        <v>670</v>
      </c>
      <c r="G13" s="140" t="s">
        <v>846</v>
      </c>
      <c r="H13" s="27" t="s">
        <v>455</v>
      </c>
      <c r="I13" s="27"/>
      <c r="J13" s="27"/>
    </row>
    <row r="14" spans="1:11" s="170" customFormat="1" x14ac:dyDescent="0.2">
      <c r="A14" s="140" t="s">
        <v>854</v>
      </c>
      <c r="B14" s="140" t="s">
        <v>962</v>
      </c>
      <c r="C14" s="27" t="str">
        <f t="shared" si="0"/>
        <v>A_STR_BEM</v>
      </c>
      <c r="D14" s="27">
        <v>92</v>
      </c>
      <c r="E14" s="176" t="s">
        <v>614</v>
      </c>
      <c r="F14" s="140" t="s">
        <v>670</v>
      </c>
      <c r="G14" s="140" t="s">
        <v>846</v>
      </c>
      <c r="H14" s="140" t="s">
        <v>592</v>
      </c>
      <c r="I14" s="27"/>
      <c r="J14" s="27"/>
    </row>
    <row r="15" spans="1:11" x14ac:dyDescent="0.2">
      <c r="A15" s="138"/>
      <c r="B15" s="26"/>
      <c r="C15" s="27" t="str">
        <f t="shared" si="0"/>
        <v/>
      </c>
      <c r="D15" s="15"/>
      <c r="E15" s="15"/>
      <c r="F15" s="26"/>
      <c r="G15" s="26"/>
      <c r="H15" s="15"/>
      <c r="I15" s="15"/>
      <c r="J15" s="15"/>
    </row>
    <row r="16" spans="1:11" x14ac:dyDescent="0.2">
      <c r="A16" s="138"/>
      <c r="B16" s="28" t="s">
        <v>855</v>
      </c>
      <c r="C16" s="20"/>
      <c r="D16" s="15"/>
      <c r="E16" s="15"/>
      <c r="F16" s="26"/>
      <c r="G16" s="26"/>
      <c r="H16" s="15"/>
      <c r="I16" s="15"/>
      <c r="J16" s="15"/>
    </row>
    <row r="17" spans="1:10" x14ac:dyDescent="0.2">
      <c r="A17" s="138" t="s">
        <v>2506</v>
      </c>
      <c r="B17" s="136" t="s">
        <v>856</v>
      </c>
      <c r="C17" s="137" t="str">
        <f>CONCATENATE(F17,G17,H17,I17,J17)</f>
        <v>L_STR_ABGL</v>
      </c>
      <c r="D17" s="15">
        <v>3</v>
      </c>
      <c r="E17" s="138" t="s">
        <v>614</v>
      </c>
      <c r="F17" s="136" t="s">
        <v>1463</v>
      </c>
      <c r="G17" s="136" t="s">
        <v>846</v>
      </c>
      <c r="H17" s="138" t="s">
        <v>857</v>
      </c>
      <c r="I17" s="15"/>
      <c r="J17" s="15"/>
    </row>
    <row r="18" spans="1:10" s="170" customFormat="1" x14ac:dyDescent="0.2">
      <c r="A18" s="176" t="s">
        <v>478</v>
      </c>
      <c r="B18" s="177" t="s">
        <v>972</v>
      </c>
      <c r="C18" s="137" t="str">
        <f t="shared" ref="C18:C19" si="1">CONCATENATE(F18,G18,H18,I18,J18)</f>
        <v>A_STR_PBE</v>
      </c>
      <c r="D18" s="15">
        <v>217</v>
      </c>
      <c r="E18" s="176" t="s">
        <v>614</v>
      </c>
      <c r="F18" s="177" t="s">
        <v>670</v>
      </c>
      <c r="G18" s="177" t="s">
        <v>846</v>
      </c>
      <c r="H18" s="176" t="s">
        <v>973</v>
      </c>
      <c r="I18" s="15"/>
      <c r="J18" s="15"/>
    </row>
    <row r="19" spans="1:10" x14ac:dyDescent="0.2">
      <c r="A19" s="138"/>
      <c r="B19" s="14"/>
      <c r="C19" s="137" t="str">
        <f t="shared" si="1"/>
        <v/>
      </c>
      <c r="D19" s="14"/>
      <c r="E19" s="14"/>
      <c r="F19" s="14"/>
      <c r="G19" s="14"/>
      <c r="H19" s="14"/>
      <c r="I19" s="14"/>
      <c r="J19" s="14"/>
    </row>
  </sheetData>
  <mergeCells count="1">
    <mergeCell ref="A2:J5"/>
  </mergeCells>
  <hyperlinks>
    <hyperlink ref="A2:J5" location="Anfang!A1" display="Sicherheit / Brandschutz"/>
  </hyperlinks>
  <printOptions gridLines="1" gridLinesSet="0"/>
  <pageMargins left="0.39370078740157483" right="0.39370078740157483" top="0.98425196850393704" bottom="0.98425196850393704" header="0.51181102362204722" footer="0.51181102362204722"/>
  <pageSetup paperSize="9" scale="80" fitToHeight="0" orientation="landscape" horizontalDpi="300" verticalDpi="300" r:id="rId1"/>
  <headerFooter alignWithMargins="0">
    <oddHeader>Seite 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269"/>
  <sheetViews>
    <sheetView zoomScaleNormal="100" zoomScaleSheetLayoutView="75" workbookViewId="0">
      <pane ySplit="8" topLeftCell="A104" activePane="bottomLeft" state="frozen"/>
      <selection pane="bottomLeft" activeCell="A104" sqref="A104:XFD104"/>
    </sheetView>
  </sheetViews>
  <sheetFormatPr baseColWidth="10" defaultRowHeight="12.75" x14ac:dyDescent="0.2"/>
  <cols>
    <col min="1" max="1" width="14.7109375" customWidth="1"/>
    <col min="2" max="2" width="35.28515625" bestFit="1" customWidth="1"/>
    <col min="3" max="3" width="33.7109375" customWidth="1"/>
    <col min="4" max="4" width="7.7109375" customWidth="1"/>
    <col min="5" max="5" width="14.7109375" customWidth="1"/>
    <col min="6" max="6" width="10.42578125" bestFit="1" customWidth="1"/>
    <col min="7" max="7" width="19" bestFit="1" customWidth="1"/>
    <col min="8" max="9" width="10.140625" bestFit="1" customWidth="1"/>
    <col min="10" max="10" width="7.42578125" bestFit="1" customWidth="1"/>
  </cols>
  <sheetData>
    <row r="1" spans="1:13" s="1" customFormat="1" x14ac:dyDescent="0.2">
      <c r="A1" s="4"/>
    </row>
    <row r="2" spans="1:13" s="1" customFormat="1" ht="13.5" customHeight="1" x14ac:dyDescent="0.2">
      <c r="A2" s="857" t="s">
        <v>439</v>
      </c>
      <c r="B2" s="857"/>
      <c r="C2" s="857"/>
      <c r="D2" s="857"/>
      <c r="E2" s="857"/>
      <c r="F2" s="857"/>
      <c r="G2" s="857"/>
      <c r="H2" s="857"/>
      <c r="I2" s="857"/>
      <c r="J2" s="857"/>
      <c r="K2" s="16"/>
      <c r="L2" s="16"/>
      <c r="M2" s="16"/>
    </row>
    <row r="3" spans="1:13" s="1" customFormat="1" ht="13.5" customHeight="1" x14ac:dyDescent="0.2">
      <c r="A3" s="857"/>
      <c r="B3" s="857"/>
      <c r="C3" s="857"/>
      <c r="D3" s="857"/>
      <c r="E3" s="857"/>
      <c r="F3" s="857"/>
      <c r="G3" s="857"/>
      <c r="H3" s="857"/>
      <c r="I3" s="857"/>
      <c r="J3" s="857"/>
      <c r="K3" s="16"/>
      <c r="L3" s="16"/>
      <c r="M3" s="16"/>
    </row>
    <row r="4" spans="1:13" s="1" customFormat="1" ht="13.5" customHeight="1" x14ac:dyDescent="0.2">
      <c r="A4" s="857"/>
      <c r="B4" s="857"/>
      <c r="C4" s="857"/>
      <c r="D4" s="857"/>
      <c r="E4" s="857"/>
      <c r="F4" s="857"/>
      <c r="G4" s="857"/>
      <c r="H4" s="857"/>
      <c r="I4" s="857"/>
      <c r="J4" s="857"/>
      <c r="K4" s="16"/>
      <c r="L4" s="16"/>
      <c r="M4" s="16"/>
    </row>
    <row r="5" spans="1:13" s="1" customFormat="1" ht="13.5" customHeight="1" x14ac:dyDescent="0.2">
      <c r="A5" s="857"/>
      <c r="B5" s="857"/>
      <c r="C5" s="857"/>
      <c r="D5" s="857"/>
      <c r="E5" s="857"/>
      <c r="F5" s="857"/>
      <c r="G5" s="857"/>
      <c r="H5" s="857"/>
      <c r="I5" s="857"/>
      <c r="J5" s="857"/>
      <c r="K5" s="16"/>
      <c r="L5" s="16"/>
      <c r="M5" s="16"/>
    </row>
    <row r="6" spans="1:13" s="6" customFormat="1" ht="15.75" x14ac:dyDescent="0.25">
      <c r="A6" s="22" t="s">
        <v>418</v>
      </c>
      <c r="B6" s="22" t="s">
        <v>419</v>
      </c>
      <c r="C6" s="22" t="s">
        <v>420</v>
      </c>
      <c r="D6" s="22" t="s">
        <v>421</v>
      </c>
      <c r="E6" s="22" t="s">
        <v>422</v>
      </c>
      <c r="F6" s="22" t="s">
        <v>423</v>
      </c>
      <c r="G6" s="22" t="s">
        <v>424</v>
      </c>
      <c r="H6" s="22" t="s">
        <v>425</v>
      </c>
      <c r="I6" s="22" t="s">
        <v>426</v>
      </c>
      <c r="J6" s="22" t="s">
        <v>429</v>
      </c>
      <c r="K6" s="10"/>
      <c r="L6" s="10"/>
      <c r="M6" s="9"/>
    </row>
    <row r="7" spans="1:13" s="6" customFormat="1" ht="15.75" x14ac:dyDescent="0.25">
      <c r="A7" s="22"/>
      <c r="B7" s="22"/>
      <c r="C7" s="22"/>
      <c r="D7" s="23"/>
      <c r="E7" s="23"/>
      <c r="F7" s="22"/>
      <c r="G7" s="22"/>
      <c r="H7" s="22"/>
      <c r="I7" s="22"/>
      <c r="J7" s="22"/>
      <c r="K7" s="10"/>
      <c r="L7" s="10"/>
      <c r="M7" s="9"/>
    </row>
    <row r="8" spans="1:13" s="1" customFormat="1" x14ac:dyDescent="0.2">
      <c r="A8" s="13"/>
      <c r="B8" s="15"/>
      <c r="C8" s="70"/>
      <c r="D8" s="70"/>
      <c r="E8" s="70"/>
      <c r="F8" s="32" t="s">
        <v>3236</v>
      </c>
      <c r="G8" s="32" t="s">
        <v>533</v>
      </c>
      <c r="H8" s="32"/>
      <c r="I8" s="32"/>
      <c r="J8" s="32"/>
    </row>
    <row r="9" spans="1:13" s="4" customFormat="1" ht="18" x14ac:dyDescent="0.25">
      <c r="A9" s="39"/>
      <c r="B9" s="42" t="s">
        <v>532</v>
      </c>
      <c r="C9" s="39" t="s">
        <v>433</v>
      </c>
      <c r="D9" s="39"/>
      <c r="E9" s="39"/>
      <c r="F9" s="39"/>
      <c r="G9" s="39"/>
      <c r="H9" s="39"/>
      <c r="I9" s="40"/>
      <c r="J9" s="24"/>
      <c r="L9" s="1"/>
      <c r="M9" s="1"/>
    </row>
    <row r="10" spans="1:13" x14ac:dyDescent="0.2">
      <c r="A10" s="138"/>
      <c r="B10" s="88"/>
      <c r="C10" s="70"/>
      <c r="D10" s="70"/>
      <c r="E10" s="70"/>
      <c r="F10" s="70"/>
      <c r="G10" s="74"/>
      <c r="H10" s="70"/>
      <c r="I10" s="70"/>
      <c r="J10" s="70"/>
    </row>
    <row r="11" spans="1:13" x14ac:dyDescent="0.2">
      <c r="A11" s="144" t="s">
        <v>439</v>
      </c>
      <c r="B11" s="176" t="s">
        <v>443</v>
      </c>
      <c r="C11" s="75" t="str">
        <f>CONCATENATE(F11,G11,H11,I11,J11)</f>
        <v xml:space="preserve">H_VL  </v>
      </c>
      <c r="D11" s="70">
        <v>10</v>
      </c>
      <c r="E11" s="70" t="s">
        <v>366</v>
      </c>
      <c r="F11" s="166" t="s">
        <v>1460</v>
      </c>
      <c r="G11" s="75" t="s">
        <v>347</v>
      </c>
      <c r="H11" s="15"/>
      <c r="I11" s="70"/>
      <c r="J11" s="70"/>
    </row>
    <row r="12" spans="1:13" x14ac:dyDescent="0.2">
      <c r="A12" s="144" t="s">
        <v>439</v>
      </c>
      <c r="B12" s="176" t="s">
        <v>2581</v>
      </c>
      <c r="C12" s="75" t="str">
        <f t="shared" ref="C12:C71" si="0">CONCATENATE(F12,G12,H12,I12,J12)</f>
        <v xml:space="preserve">H_RL  </v>
      </c>
      <c r="D12" s="70">
        <v>170</v>
      </c>
      <c r="E12" s="70" t="s">
        <v>612</v>
      </c>
      <c r="F12" s="166" t="s">
        <v>1460</v>
      </c>
      <c r="G12" s="75" t="s">
        <v>348</v>
      </c>
      <c r="H12" s="15"/>
      <c r="I12" s="70"/>
      <c r="J12" s="70"/>
    </row>
    <row r="13" spans="1:13" x14ac:dyDescent="0.2">
      <c r="A13" s="144" t="s">
        <v>439</v>
      </c>
      <c r="B13" s="176" t="s">
        <v>3104</v>
      </c>
      <c r="C13" s="75" t="str">
        <f t="shared" si="0"/>
        <v>H_HWVL</v>
      </c>
      <c r="D13" s="70">
        <v>20</v>
      </c>
      <c r="E13" s="70" t="s">
        <v>366</v>
      </c>
      <c r="F13" s="166" t="s">
        <v>1460</v>
      </c>
      <c r="G13" s="75" t="s">
        <v>223</v>
      </c>
      <c r="H13" s="15"/>
      <c r="I13" s="70"/>
      <c r="J13" s="70"/>
    </row>
    <row r="14" spans="1:13" x14ac:dyDescent="0.2">
      <c r="A14" s="144" t="s">
        <v>439</v>
      </c>
      <c r="B14" s="176" t="s">
        <v>3105</v>
      </c>
      <c r="C14" s="75" t="str">
        <f t="shared" si="0"/>
        <v>H_HWRL</v>
      </c>
      <c r="D14" s="70">
        <v>160</v>
      </c>
      <c r="E14" s="70" t="s">
        <v>612</v>
      </c>
      <c r="F14" s="166" t="s">
        <v>1460</v>
      </c>
      <c r="G14" s="75" t="s">
        <v>224</v>
      </c>
      <c r="H14" s="15"/>
      <c r="I14" s="70"/>
      <c r="J14" s="70"/>
    </row>
    <row r="15" spans="1:13" x14ac:dyDescent="0.2">
      <c r="A15" s="180" t="s">
        <v>439</v>
      </c>
      <c r="B15" s="176" t="s">
        <v>2996</v>
      </c>
      <c r="C15" s="75" t="str">
        <f t="shared" si="0"/>
        <v>H_AWVL_G</v>
      </c>
      <c r="D15" s="159">
        <v>52</v>
      </c>
      <c r="E15" s="159" t="s">
        <v>371</v>
      </c>
      <c r="F15" s="166" t="s">
        <v>1460</v>
      </c>
      <c r="G15" s="166" t="s">
        <v>1302</v>
      </c>
      <c r="H15" s="176" t="s">
        <v>1301</v>
      </c>
      <c r="I15" s="217"/>
      <c r="J15" s="70"/>
    </row>
    <row r="16" spans="1:13" s="216" customFormat="1" x14ac:dyDescent="0.2">
      <c r="A16" s="180" t="s">
        <v>439</v>
      </c>
      <c r="B16" s="176" t="s">
        <v>2997</v>
      </c>
      <c r="C16" s="75" t="str">
        <f t="shared" si="0"/>
        <v>H_AWRL_G</v>
      </c>
      <c r="D16" s="159">
        <v>30</v>
      </c>
      <c r="E16" s="159" t="s">
        <v>366</v>
      </c>
      <c r="F16" s="166" t="s">
        <v>1460</v>
      </c>
      <c r="G16" s="166" t="s">
        <v>1303</v>
      </c>
      <c r="H16" s="176" t="s">
        <v>1301</v>
      </c>
      <c r="I16" s="217"/>
      <c r="J16" s="217"/>
    </row>
    <row r="17" spans="1:10" x14ac:dyDescent="0.2">
      <c r="A17" s="180" t="s">
        <v>439</v>
      </c>
      <c r="B17" s="176" t="s">
        <v>2920</v>
      </c>
      <c r="C17" s="75" t="str">
        <f t="shared" si="0"/>
        <v>H_AWVL</v>
      </c>
      <c r="D17" s="159">
        <v>50</v>
      </c>
      <c r="E17" s="159" t="s">
        <v>366</v>
      </c>
      <c r="F17" s="166" t="s">
        <v>1460</v>
      </c>
      <c r="G17" s="166" t="s">
        <v>227</v>
      </c>
      <c r="H17" s="176"/>
      <c r="I17" s="70"/>
      <c r="J17" s="63"/>
    </row>
    <row r="18" spans="1:10" x14ac:dyDescent="0.2">
      <c r="A18" s="180" t="s">
        <v>439</v>
      </c>
      <c r="B18" s="137" t="s">
        <v>2921</v>
      </c>
      <c r="C18" s="75" t="str">
        <f t="shared" si="0"/>
        <v>H_ABRL</v>
      </c>
      <c r="D18" s="159">
        <v>151</v>
      </c>
      <c r="E18" s="159" t="s">
        <v>612</v>
      </c>
      <c r="F18" s="166" t="s">
        <v>1460</v>
      </c>
      <c r="G18" s="166" t="s">
        <v>228</v>
      </c>
      <c r="H18" s="176"/>
      <c r="I18" s="70"/>
      <c r="J18" s="63"/>
    </row>
    <row r="19" spans="1:10" x14ac:dyDescent="0.2">
      <c r="A19" s="180" t="s">
        <v>439</v>
      </c>
      <c r="B19" s="176" t="s">
        <v>2998</v>
      </c>
      <c r="C19" s="75" t="str">
        <f t="shared" si="0"/>
        <v>H_KSPVL</v>
      </c>
      <c r="D19" s="159">
        <v>102</v>
      </c>
      <c r="E19" s="159" t="s">
        <v>366</v>
      </c>
      <c r="F19" s="166" t="s">
        <v>1460</v>
      </c>
      <c r="G19" s="166" t="s">
        <v>562</v>
      </c>
      <c r="H19" s="176"/>
      <c r="I19" s="63"/>
      <c r="J19" s="63"/>
    </row>
    <row r="20" spans="1:10" x14ac:dyDescent="0.2">
      <c r="A20" s="180" t="s">
        <v>439</v>
      </c>
      <c r="B20" s="176" t="s">
        <v>2999</v>
      </c>
      <c r="C20" s="75" t="str">
        <f t="shared" si="0"/>
        <v>H_KSPRL</v>
      </c>
      <c r="D20" s="159">
        <v>161</v>
      </c>
      <c r="E20" s="159" t="s">
        <v>612</v>
      </c>
      <c r="F20" s="166" t="s">
        <v>1460</v>
      </c>
      <c r="G20" s="166" t="s">
        <v>563</v>
      </c>
      <c r="H20" s="176"/>
      <c r="I20" s="63"/>
      <c r="J20" s="63"/>
    </row>
    <row r="21" spans="1:10" x14ac:dyDescent="0.2">
      <c r="A21" s="180" t="s">
        <v>439</v>
      </c>
      <c r="B21" s="176" t="s">
        <v>1361</v>
      </c>
      <c r="C21" s="75" t="str">
        <f t="shared" si="0"/>
        <v xml:space="preserve">H_DA  </v>
      </c>
      <c r="D21" s="159">
        <v>30</v>
      </c>
      <c r="E21" s="159" t="s">
        <v>366</v>
      </c>
      <c r="F21" s="166" t="s">
        <v>1460</v>
      </c>
      <c r="G21" s="166" t="s">
        <v>229</v>
      </c>
      <c r="H21" s="176"/>
      <c r="I21" s="63"/>
      <c r="J21" s="63"/>
    </row>
    <row r="22" spans="1:10" x14ac:dyDescent="0.2">
      <c r="A22" s="180" t="s">
        <v>439</v>
      </c>
      <c r="B22" s="137" t="s">
        <v>1455</v>
      </c>
      <c r="C22" s="75" t="str">
        <f t="shared" si="0"/>
        <v>H_DAHD</v>
      </c>
      <c r="D22" s="159">
        <v>31</v>
      </c>
      <c r="E22" s="159" t="s">
        <v>366</v>
      </c>
      <c r="F22" s="166" t="s">
        <v>1460</v>
      </c>
      <c r="G22" s="166" t="s">
        <v>230</v>
      </c>
      <c r="H22" s="176"/>
      <c r="I22" s="63"/>
      <c r="J22" s="63"/>
    </row>
    <row r="23" spans="1:10" x14ac:dyDescent="0.2">
      <c r="A23" s="180" t="s">
        <v>439</v>
      </c>
      <c r="B23" s="176" t="s">
        <v>1456</v>
      </c>
      <c r="C23" s="75" t="str">
        <f t="shared" si="0"/>
        <v>H_DAND</v>
      </c>
      <c r="D23" s="159">
        <v>42</v>
      </c>
      <c r="E23" s="159" t="s">
        <v>366</v>
      </c>
      <c r="F23" s="166" t="s">
        <v>1460</v>
      </c>
      <c r="G23" s="166" t="s">
        <v>231</v>
      </c>
      <c r="H23" s="176"/>
      <c r="I23" s="63"/>
      <c r="J23" s="63"/>
    </row>
    <row r="24" spans="1:10" x14ac:dyDescent="0.2">
      <c r="A24" s="180" t="s">
        <v>439</v>
      </c>
      <c r="B24" s="176" t="s">
        <v>1457</v>
      </c>
      <c r="C24" s="75" t="str">
        <f t="shared" si="0"/>
        <v xml:space="preserve">H_KO  </v>
      </c>
      <c r="D24" s="159">
        <v>70</v>
      </c>
      <c r="E24" s="159" t="s">
        <v>366</v>
      </c>
      <c r="F24" s="166" t="s">
        <v>1460</v>
      </c>
      <c r="G24" s="166" t="s">
        <v>232</v>
      </c>
      <c r="H24" s="176"/>
      <c r="I24" s="70"/>
      <c r="J24" s="63"/>
    </row>
    <row r="25" spans="1:10" x14ac:dyDescent="0.2">
      <c r="A25" s="180" t="s">
        <v>439</v>
      </c>
      <c r="B25" s="137" t="s">
        <v>1458</v>
      </c>
      <c r="C25" s="75" t="str">
        <f t="shared" si="0"/>
        <v>H_KOHD</v>
      </c>
      <c r="D25" s="159">
        <v>71</v>
      </c>
      <c r="E25" s="159" t="s">
        <v>366</v>
      </c>
      <c r="F25" s="166" t="s">
        <v>1460</v>
      </c>
      <c r="G25" s="166" t="s">
        <v>233</v>
      </c>
      <c r="H25" s="176"/>
      <c r="I25" s="70"/>
      <c r="J25" s="63"/>
    </row>
    <row r="26" spans="1:10" x14ac:dyDescent="0.2">
      <c r="A26" s="180" t="s">
        <v>439</v>
      </c>
      <c r="B26" s="176" t="s">
        <v>1459</v>
      </c>
      <c r="C26" s="75" t="str">
        <f t="shared" si="0"/>
        <v>H_KOND</v>
      </c>
      <c r="D26" s="159">
        <v>81</v>
      </c>
      <c r="E26" s="159" t="s">
        <v>366</v>
      </c>
      <c r="F26" s="166" t="s">
        <v>1460</v>
      </c>
      <c r="G26" s="166" t="s">
        <v>234</v>
      </c>
      <c r="H26" s="176"/>
      <c r="I26" s="70"/>
      <c r="J26" s="63"/>
    </row>
    <row r="27" spans="1:10" x14ac:dyDescent="0.2">
      <c r="A27" s="180" t="s">
        <v>439</v>
      </c>
      <c r="B27" s="166" t="s">
        <v>3000</v>
      </c>
      <c r="C27" s="75" t="str">
        <f t="shared" si="0"/>
        <v>H_KKKV</v>
      </c>
      <c r="D27" s="159">
        <v>24</v>
      </c>
      <c r="E27" s="159" t="s">
        <v>366</v>
      </c>
      <c r="F27" s="166" t="s">
        <v>1460</v>
      </c>
      <c r="G27" s="166" t="s">
        <v>235</v>
      </c>
      <c r="H27" s="176"/>
      <c r="I27" s="70"/>
      <c r="J27" s="63"/>
    </row>
    <row r="28" spans="1:10" x14ac:dyDescent="0.2">
      <c r="A28" s="180" t="s">
        <v>439</v>
      </c>
      <c r="B28" s="166" t="s">
        <v>3001</v>
      </c>
      <c r="C28" s="75" t="str">
        <f t="shared" si="0"/>
        <v>H_KKKR</v>
      </c>
      <c r="D28" s="159">
        <v>192</v>
      </c>
      <c r="E28" s="159" t="s">
        <v>612</v>
      </c>
      <c r="F28" s="166" t="s">
        <v>1460</v>
      </c>
      <c r="G28" s="166" t="s">
        <v>236</v>
      </c>
      <c r="H28" s="176"/>
      <c r="I28" s="70"/>
      <c r="J28" s="63"/>
    </row>
    <row r="29" spans="1:10" x14ac:dyDescent="0.2">
      <c r="A29" s="180" t="s">
        <v>439</v>
      </c>
      <c r="B29" s="166" t="s">
        <v>2719</v>
      </c>
      <c r="C29" s="75" t="str">
        <f t="shared" si="0"/>
        <v xml:space="preserve">H_KMV </v>
      </c>
      <c r="D29" s="159">
        <v>110</v>
      </c>
      <c r="E29" s="159" t="s">
        <v>367</v>
      </c>
      <c r="F29" s="166" t="s">
        <v>1460</v>
      </c>
      <c r="G29" s="166" t="s">
        <v>237</v>
      </c>
      <c r="H29" s="176"/>
      <c r="I29" s="70"/>
      <c r="J29" s="63"/>
    </row>
    <row r="30" spans="1:10" x14ac:dyDescent="0.2">
      <c r="A30" s="180" t="s">
        <v>439</v>
      </c>
      <c r="B30" s="166" t="s">
        <v>2720</v>
      </c>
      <c r="C30" s="75" t="str">
        <f t="shared" si="0"/>
        <v xml:space="preserve">H_KMR </v>
      </c>
      <c r="D30" s="159">
        <v>161</v>
      </c>
      <c r="E30" s="159" t="s">
        <v>371</v>
      </c>
      <c r="F30" s="166" t="s">
        <v>1460</v>
      </c>
      <c r="G30" s="166" t="s">
        <v>238</v>
      </c>
      <c r="H30" s="176"/>
      <c r="I30" s="70"/>
      <c r="J30" s="63"/>
    </row>
    <row r="31" spans="1:10" s="216" customFormat="1" x14ac:dyDescent="0.2">
      <c r="A31" s="180" t="s">
        <v>439</v>
      </c>
      <c r="B31" s="220" t="s">
        <v>1299</v>
      </c>
      <c r="C31" s="75" t="str">
        <f t="shared" si="0"/>
        <v>H_DUB</v>
      </c>
      <c r="D31" s="159">
        <v>192</v>
      </c>
      <c r="E31" s="159" t="s">
        <v>366</v>
      </c>
      <c r="F31" s="166" t="s">
        <v>1460</v>
      </c>
      <c r="G31" s="166" t="s">
        <v>1300</v>
      </c>
      <c r="H31" s="176"/>
      <c r="I31" s="217"/>
      <c r="J31" s="217"/>
    </row>
    <row r="32" spans="1:10" x14ac:dyDescent="0.2">
      <c r="A32" s="180" t="s">
        <v>439</v>
      </c>
      <c r="B32" s="166" t="s">
        <v>3002</v>
      </c>
      <c r="C32" s="75" t="str">
        <f t="shared" si="0"/>
        <v>H_KAEV</v>
      </c>
      <c r="D32" s="70">
        <v>60</v>
      </c>
      <c r="E32" s="70" t="s">
        <v>366</v>
      </c>
      <c r="F32" s="166" t="s">
        <v>1460</v>
      </c>
      <c r="G32" s="75" t="s">
        <v>753</v>
      </c>
      <c r="H32" s="15"/>
      <c r="I32" s="70"/>
      <c r="J32" s="63"/>
    </row>
    <row r="33" spans="1:10" s="147" customFormat="1" x14ac:dyDescent="0.2">
      <c r="A33" s="180" t="s">
        <v>439</v>
      </c>
      <c r="B33" s="166" t="s">
        <v>2721</v>
      </c>
      <c r="C33" s="166" t="s">
        <v>2456</v>
      </c>
      <c r="D33" s="159">
        <v>150</v>
      </c>
      <c r="E33" s="159" t="s">
        <v>366</v>
      </c>
      <c r="F33" s="166" t="s">
        <v>1460</v>
      </c>
      <c r="G33" s="166" t="s">
        <v>1343</v>
      </c>
      <c r="H33" s="176" t="s">
        <v>2457</v>
      </c>
      <c r="I33" s="159"/>
      <c r="J33" s="159"/>
    </row>
    <row r="34" spans="1:10" s="147" customFormat="1" x14ac:dyDescent="0.2">
      <c r="A34" s="180" t="s">
        <v>439</v>
      </c>
      <c r="B34" s="226" t="s">
        <v>2722</v>
      </c>
      <c r="C34" s="166" t="str">
        <f t="shared" si="0"/>
        <v>H_KAE_DP</v>
      </c>
      <c r="D34" s="159" t="s">
        <v>1327</v>
      </c>
      <c r="E34" s="159" t="s">
        <v>366</v>
      </c>
      <c r="F34" s="166" t="s">
        <v>1460</v>
      </c>
      <c r="G34" s="166" t="s">
        <v>1298</v>
      </c>
      <c r="H34" s="176" t="s">
        <v>1328</v>
      </c>
      <c r="I34" s="159"/>
      <c r="J34" s="159"/>
    </row>
    <row r="35" spans="1:10" s="147" customFormat="1" x14ac:dyDescent="0.2">
      <c r="A35" s="180" t="s">
        <v>439</v>
      </c>
      <c r="B35" s="180" t="s">
        <v>2723</v>
      </c>
      <c r="C35" s="166" t="str">
        <f t="shared" si="0"/>
        <v>H_KAE_BEM</v>
      </c>
      <c r="D35" s="156">
        <v>92</v>
      </c>
      <c r="E35" s="159" t="s">
        <v>366</v>
      </c>
      <c r="F35" s="166" t="s">
        <v>1460</v>
      </c>
      <c r="G35" s="166" t="s">
        <v>1298</v>
      </c>
      <c r="H35" s="176" t="s">
        <v>592</v>
      </c>
      <c r="I35" s="159"/>
      <c r="J35" s="159"/>
    </row>
    <row r="36" spans="1:10" s="147" customFormat="1" x14ac:dyDescent="0.2">
      <c r="A36" s="180" t="s">
        <v>439</v>
      </c>
      <c r="B36" s="180" t="s">
        <v>2724</v>
      </c>
      <c r="C36" s="166" t="str">
        <f t="shared" si="0"/>
        <v>H_KAE_TXT</v>
      </c>
      <c r="D36" s="156">
        <v>7</v>
      </c>
      <c r="E36" s="159" t="s">
        <v>366</v>
      </c>
      <c r="F36" s="166" t="s">
        <v>1460</v>
      </c>
      <c r="G36" s="166" t="s">
        <v>1298</v>
      </c>
      <c r="H36" s="176" t="s">
        <v>680</v>
      </c>
      <c r="I36" s="159"/>
      <c r="J36" s="159"/>
    </row>
    <row r="37" spans="1:10" s="147" customFormat="1" x14ac:dyDescent="0.2">
      <c r="A37" s="296" t="s">
        <v>439</v>
      </c>
      <c r="B37" s="220" t="s">
        <v>1299</v>
      </c>
      <c r="C37" s="166" t="str">
        <f t="shared" si="0"/>
        <v>H_DUB</v>
      </c>
      <c r="D37" s="299">
        <v>192</v>
      </c>
      <c r="E37" s="299" t="s">
        <v>366</v>
      </c>
      <c r="F37" s="166" t="s">
        <v>1460</v>
      </c>
      <c r="G37" s="300" t="s">
        <v>1300</v>
      </c>
      <c r="H37" s="247"/>
      <c r="I37" s="299"/>
      <c r="J37" s="299"/>
    </row>
    <row r="38" spans="1:10" s="147" customFormat="1" x14ac:dyDescent="0.2">
      <c r="A38" s="225" t="s">
        <v>439</v>
      </c>
      <c r="B38" s="176" t="s">
        <v>2725</v>
      </c>
      <c r="C38" s="166" t="str">
        <f t="shared" si="0"/>
        <v>H_KAER</v>
      </c>
      <c r="D38" s="285">
        <v>110</v>
      </c>
      <c r="E38" s="285" t="s">
        <v>611</v>
      </c>
      <c r="F38" s="166" t="s">
        <v>1460</v>
      </c>
      <c r="G38" s="166" t="s">
        <v>754</v>
      </c>
      <c r="H38" s="176"/>
      <c r="I38" s="159"/>
      <c r="J38" s="159"/>
    </row>
    <row r="39" spans="1:10" s="147" customFormat="1" x14ac:dyDescent="0.2">
      <c r="A39" s="225" t="s">
        <v>439</v>
      </c>
      <c r="B39" s="147" t="s">
        <v>2726</v>
      </c>
      <c r="C39" s="166" t="s">
        <v>2458</v>
      </c>
      <c r="D39" s="285">
        <v>151</v>
      </c>
      <c r="E39" s="285" t="s">
        <v>611</v>
      </c>
      <c r="F39" s="166" t="s">
        <v>1460</v>
      </c>
      <c r="G39" s="166" t="s">
        <v>1342</v>
      </c>
      <c r="H39" s="176" t="s">
        <v>2457</v>
      </c>
      <c r="I39" s="159"/>
      <c r="J39" s="159"/>
    </row>
    <row r="40" spans="1:10" s="147" customFormat="1" x14ac:dyDescent="0.2">
      <c r="A40" s="180" t="s">
        <v>439</v>
      </c>
      <c r="B40" s="176" t="s">
        <v>2804</v>
      </c>
      <c r="C40" s="166" t="str">
        <f t="shared" si="0"/>
        <v xml:space="preserve">H_UEL </v>
      </c>
      <c r="D40" s="159">
        <v>210</v>
      </c>
      <c r="E40" s="159" t="s">
        <v>612</v>
      </c>
      <c r="F40" s="166" t="s">
        <v>1460</v>
      </c>
      <c r="G40" s="166" t="s">
        <v>239</v>
      </c>
      <c r="H40" s="176"/>
      <c r="I40" s="159"/>
      <c r="J40" s="159"/>
    </row>
    <row r="41" spans="1:10" s="147" customFormat="1" x14ac:dyDescent="0.2">
      <c r="A41" s="180" t="s">
        <v>439</v>
      </c>
      <c r="B41" s="176" t="s">
        <v>2508</v>
      </c>
      <c r="C41" s="166" t="str">
        <f t="shared" si="0"/>
        <v xml:space="preserve">H_ENT </v>
      </c>
      <c r="D41" s="159">
        <v>82</v>
      </c>
      <c r="E41" s="159" t="s">
        <v>371</v>
      </c>
      <c r="F41" s="166" t="s">
        <v>1460</v>
      </c>
      <c r="G41" s="166" t="s">
        <v>240</v>
      </c>
      <c r="H41" s="176"/>
      <c r="I41" s="159"/>
      <c r="J41" s="159"/>
    </row>
    <row r="42" spans="1:10" s="147" customFormat="1" x14ac:dyDescent="0.2">
      <c r="A42" s="180" t="s">
        <v>439</v>
      </c>
      <c r="B42" s="176" t="s">
        <v>2608</v>
      </c>
      <c r="C42" s="166" t="str">
        <f t="shared" si="0"/>
        <v xml:space="preserve">H_OEL </v>
      </c>
      <c r="D42" s="159">
        <v>130</v>
      </c>
      <c r="E42" s="159" t="s">
        <v>366</v>
      </c>
      <c r="F42" s="166" t="s">
        <v>1460</v>
      </c>
      <c r="G42" s="166" t="s">
        <v>241</v>
      </c>
      <c r="H42" s="176"/>
      <c r="I42" s="159"/>
      <c r="J42" s="159"/>
    </row>
    <row r="43" spans="1:10" s="147" customFormat="1" x14ac:dyDescent="0.2">
      <c r="A43" s="180" t="s">
        <v>439</v>
      </c>
      <c r="B43" s="176" t="s">
        <v>2609</v>
      </c>
      <c r="C43" s="166" t="str">
        <f t="shared" si="0"/>
        <v xml:space="preserve">H_TV  </v>
      </c>
      <c r="D43" s="159">
        <v>14</v>
      </c>
      <c r="E43" s="159" t="s">
        <v>366</v>
      </c>
      <c r="F43" s="166" t="s">
        <v>1460</v>
      </c>
      <c r="G43" s="166" t="s">
        <v>251</v>
      </c>
      <c r="H43" s="176"/>
      <c r="I43" s="159"/>
      <c r="J43" s="159"/>
    </row>
    <row r="44" spans="1:10" s="147" customFormat="1" x14ac:dyDescent="0.2">
      <c r="A44" s="180" t="s">
        <v>439</v>
      </c>
      <c r="B44" s="176" t="s">
        <v>2610</v>
      </c>
      <c r="C44" s="166" t="str">
        <f t="shared" si="0"/>
        <v xml:space="preserve">H_TR  </v>
      </c>
      <c r="D44" s="159">
        <v>175</v>
      </c>
      <c r="E44" s="159" t="s">
        <v>612</v>
      </c>
      <c r="F44" s="166" t="s">
        <v>1460</v>
      </c>
      <c r="G44" s="166" t="s">
        <v>252</v>
      </c>
      <c r="H44" s="176"/>
      <c r="I44" s="159"/>
      <c r="J44" s="159"/>
    </row>
    <row r="45" spans="1:10" s="147" customFormat="1" x14ac:dyDescent="0.2">
      <c r="A45" s="180" t="s">
        <v>439</v>
      </c>
      <c r="B45" s="176" t="s">
        <v>357</v>
      </c>
      <c r="C45" s="166" t="str">
        <f t="shared" si="0"/>
        <v>H_EGAS</v>
      </c>
      <c r="D45" s="159">
        <v>40</v>
      </c>
      <c r="E45" s="159" t="s">
        <v>366</v>
      </c>
      <c r="F45" s="166" t="s">
        <v>1460</v>
      </c>
      <c r="G45" s="166" t="s">
        <v>242</v>
      </c>
      <c r="H45" s="176"/>
      <c r="I45" s="159"/>
      <c r="J45" s="159"/>
    </row>
    <row r="46" spans="1:10" s="147" customFormat="1" x14ac:dyDescent="0.2">
      <c r="A46" s="180" t="s">
        <v>439</v>
      </c>
      <c r="B46" s="176" t="s">
        <v>3003</v>
      </c>
      <c r="C46" s="166" t="str">
        <f t="shared" si="0"/>
        <v>H_FGAS</v>
      </c>
      <c r="D46" s="159">
        <v>42</v>
      </c>
      <c r="E46" s="159" t="s">
        <v>366</v>
      </c>
      <c r="F46" s="166" t="s">
        <v>1460</v>
      </c>
      <c r="G46" s="166" t="s">
        <v>243</v>
      </c>
      <c r="H46" s="176"/>
      <c r="I46" s="159"/>
      <c r="J46" s="159"/>
    </row>
    <row r="47" spans="1:10" s="147" customFormat="1" x14ac:dyDescent="0.2">
      <c r="A47" s="180" t="s">
        <v>439</v>
      </c>
      <c r="B47" s="176" t="s">
        <v>3004</v>
      </c>
      <c r="C47" s="166" t="str">
        <f t="shared" si="0"/>
        <v xml:space="preserve">H_FE  </v>
      </c>
      <c r="D47" s="159">
        <v>31</v>
      </c>
      <c r="E47" s="159" t="s">
        <v>367</v>
      </c>
      <c r="F47" s="166" t="s">
        <v>1460</v>
      </c>
      <c r="G47" s="166" t="s">
        <v>244</v>
      </c>
      <c r="H47" s="176"/>
      <c r="I47" s="159"/>
      <c r="J47" s="159"/>
    </row>
    <row r="48" spans="1:10" s="147" customFormat="1" x14ac:dyDescent="0.2">
      <c r="A48" s="180" t="s">
        <v>439</v>
      </c>
      <c r="B48" s="176" t="s">
        <v>358</v>
      </c>
      <c r="C48" s="166" t="str">
        <f t="shared" si="0"/>
        <v xml:space="preserve">H_AD  </v>
      </c>
      <c r="D48" s="159">
        <v>214</v>
      </c>
      <c r="E48" s="159" t="s">
        <v>367</v>
      </c>
      <c r="F48" s="166" t="s">
        <v>1460</v>
      </c>
      <c r="G48" s="166" t="s">
        <v>245</v>
      </c>
      <c r="H48" s="176"/>
      <c r="I48" s="159"/>
      <c r="J48" s="159"/>
    </row>
    <row r="49" spans="1:10" s="147" customFormat="1" x14ac:dyDescent="0.2">
      <c r="A49" s="180" t="s">
        <v>439</v>
      </c>
      <c r="B49" s="176" t="s">
        <v>2841</v>
      </c>
      <c r="C49" s="166" t="str">
        <f t="shared" si="0"/>
        <v xml:space="preserve">H_LV  </v>
      </c>
      <c r="D49" s="159">
        <v>11</v>
      </c>
      <c r="E49" s="159" t="s">
        <v>366</v>
      </c>
      <c r="F49" s="166" t="s">
        <v>1460</v>
      </c>
      <c r="G49" s="166" t="s">
        <v>247</v>
      </c>
      <c r="H49" s="176"/>
      <c r="I49" s="159"/>
      <c r="J49" s="159"/>
    </row>
    <row r="50" spans="1:10" s="147" customFormat="1" x14ac:dyDescent="0.2">
      <c r="A50" s="180" t="s">
        <v>439</v>
      </c>
      <c r="B50" s="176" t="s">
        <v>2842</v>
      </c>
      <c r="C50" s="166" t="str">
        <f t="shared" si="0"/>
        <v xml:space="preserve">H_LR  </v>
      </c>
      <c r="D50" s="159">
        <v>171</v>
      </c>
      <c r="E50" s="159" t="s">
        <v>612</v>
      </c>
      <c r="F50" s="166" t="s">
        <v>1460</v>
      </c>
      <c r="G50" s="166" t="s">
        <v>246</v>
      </c>
      <c r="H50" s="176"/>
      <c r="I50" s="159"/>
      <c r="J50" s="159"/>
    </row>
    <row r="51" spans="1:10" s="147" customFormat="1" x14ac:dyDescent="0.2">
      <c r="A51" s="180" t="s">
        <v>439</v>
      </c>
      <c r="B51" s="176" t="s">
        <v>2744</v>
      </c>
      <c r="C51" s="166" t="str">
        <f t="shared" si="0"/>
        <v xml:space="preserve">H_FV  </v>
      </c>
      <c r="D51" s="159">
        <v>211</v>
      </c>
      <c r="E51" s="159" t="s">
        <v>366</v>
      </c>
      <c r="F51" s="166" t="s">
        <v>1460</v>
      </c>
      <c r="G51" s="166" t="s">
        <v>248</v>
      </c>
      <c r="H51" s="176"/>
      <c r="I51" s="159"/>
      <c r="J51" s="159"/>
    </row>
    <row r="52" spans="1:10" s="147" customFormat="1" x14ac:dyDescent="0.2">
      <c r="A52" s="180" t="s">
        <v>439</v>
      </c>
      <c r="B52" s="176" t="s">
        <v>2745</v>
      </c>
      <c r="C52" s="166" t="str">
        <f t="shared" si="0"/>
        <v xml:space="preserve">H_FR  </v>
      </c>
      <c r="D52" s="159">
        <v>182</v>
      </c>
      <c r="E52" s="159" t="s">
        <v>612</v>
      </c>
      <c r="F52" s="166" t="s">
        <v>1460</v>
      </c>
      <c r="G52" s="166" t="s">
        <v>249</v>
      </c>
      <c r="H52" s="176"/>
      <c r="I52" s="159"/>
      <c r="J52" s="159"/>
    </row>
    <row r="53" spans="1:10" s="147" customFormat="1" x14ac:dyDescent="0.2">
      <c r="A53" s="180" t="s">
        <v>439</v>
      </c>
      <c r="B53" s="176" t="s">
        <v>2746</v>
      </c>
      <c r="C53" s="166" t="str">
        <f t="shared" si="0"/>
        <v>H_FW_LI</v>
      </c>
      <c r="D53" s="159">
        <v>1</v>
      </c>
      <c r="E53" s="159" t="s">
        <v>366</v>
      </c>
      <c r="F53" s="166" t="s">
        <v>1460</v>
      </c>
      <c r="G53" s="166" t="s">
        <v>867</v>
      </c>
      <c r="H53" s="176" t="s">
        <v>316</v>
      </c>
      <c r="I53" s="159"/>
      <c r="J53" s="159"/>
    </row>
    <row r="54" spans="1:10" s="147" customFormat="1" x14ac:dyDescent="0.2">
      <c r="A54" s="180" t="s">
        <v>439</v>
      </c>
      <c r="B54" s="176" t="s">
        <v>2747</v>
      </c>
      <c r="C54" s="166" t="str">
        <f t="shared" si="0"/>
        <v>H_FW_LI_TXT</v>
      </c>
      <c r="D54" s="159">
        <v>1</v>
      </c>
      <c r="E54" s="159" t="s">
        <v>366</v>
      </c>
      <c r="F54" s="166" t="s">
        <v>1460</v>
      </c>
      <c r="G54" s="166" t="s">
        <v>867</v>
      </c>
      <c r="H54" s="176" t="s">
        <v>868</v>
      </c>
      <c r="I54" s="159" t="s">
        <v>680</v>
      </c>
      <c r="J54" s="159"/>
    </row>
    <row r="55" spans="1:10" s="147" customFormat="1" x14ac:dyDescent="0.2">
      <c r="A55" s="180" t="s">
        <v>439</v>
      </c>
      <c r="B55" s="176" t="s">
        <v>359</v>
      </c>
      <c r="C55" s="166" t="str">
        <f t="shared" si="0"/>
        <v>H_SABL</v>
      </c>
      <c r="D55" s="159">
        <v>10</v>
      </c>
      <c r="E55" s="159" t="s">
        <v>371</v>
      </c>
      <c r="F55" s="166" t="s">
        <v>1460</v>
      </c>
      <c r="G55" s="166" t="s">
        <v>250</v>
      </c>
      <c r="H55" s="176"/>
      <c r="I55" s="159"/>
      <c r="J55" s="159"/>
    </row>
    <row r="56" spans="1:10" s="147" customFormat="1" x14ac:dyDescent="0.2">
      <c r="A56" s="180" t="s">
        <v>439</v>
      </c>
      <c r="B56" s="176" t="s">
        <v>3005</v>
      </c>
      <c r="C56" s="166" t="str">
        <f t="shared" si="0"/>
        <v>H_PKKV</v>
      </c>
      <c r="D56" s="159">
        <v>16</v>
      </c>
      <c r="E56" s="159" t="s">
        <v>366</v>
      </c>
      <c r="F56" s="166" t="s">
        <v>1460</v>
      </c>
      <c r="G56" s="166" t="s">
        <v>253</v>
      </c>
      <c r="H56" s="176"/>
      <c r="I56" s="159"/>
      <c r="J56" s="159"/>
    </row>
    <row r="57" spans="1:10" s="147" customFormat="1" x14ac:dyDescent="0.2">
      <c r="A57" s="180" t="s">
        <v>439</v>
      </c>
      <c r="B57" s="176" t="s">
        <v>3006</v>
      </c>
      <c r="C57" s="166" t="str">
        <f t="shared" si="0"/>
        <v>H_PKKR</v>
      </c>
      <c r="D57" s="159">
        <v>175</v>
      </c>
      <c r="E57" s="159" t="s">
        <v>612</v>
      </c>
      <c r="F57" s="166" t="s">
        <v>1460</v>
      </c>
      <c r="G57" s="166" t="s">
        <v>254</v>
      </c>
      <c r="H57" s="176"/>
      <c r="I57" s="159"/>
      <c r="J57" s="159"/>
    </row>
    <row r="58" spans="1:10" s="147" customFormat="1" x14ac:dyDescent="0.2">
      <c r="A58" s="180" t="s">
        <v>439</v>
      </c>
      <c r="B58" s="176" t="s">
        <v>373</v>
      </c>
      <c r="C58" s="166" t="str">
        <f t="shared" si="0"/>
        <v>H_BHA</v>
      </c>
      <c r="D58" s="159">
        <v>10</v>
      </c>
      <c r="E58" s="159" t="s">
        <v>612</v>
      </c>
      <c r="F58" s="166" t="s">
        <v>1460</v>
      </c>
      <c r="G58" s="166" t="s">
        <v>255</v>
      </c>
      <c r="H58" s="176"/>
      <c r="I58" s="159"/>
      <c r="J58" s="159"/>
    </row>
    <row r="59" spans="1:10" s="147" customFormat="1" x14ac:dyDescent="0.2">
      <c r="A59" s="180" t="s">
        <v>439</v>
      </c>
      <c r="B59" s="176" t="s">
        <v>751</v>
      </c>
      <c r="C59" s="166" t="str">
        <f t="shared" si="0"/>
        <v>H_SOH_LE</v>
      </c>
      <c r="D59" s="208">
        <v>6</v>
      </c>
      <c r="E59" s="176" t="s">
        <v>366</v>
      </c>
      <c r="F59" s="166" t="s">
        <v>1460</v>
      </c>
      <c r="G59" s="176" t="s">
        <v>752</v>
      </c>
      <c r="H59" s="176" t="s">
        <v>565</v>
      </c>
      <c r="I59" s="159"/>
      <c r="J59" s="159"/>
    </row>
    <row r="60" spans="1:10" s="147" customFormat="1" x14ac:dyDescent="0.2">
      <c r="A60" s="180" t="s">
        <v>439</v>
      </c>
      <c r="B60" s="176" t="s">
        <v>1370</v>
      </c>
      <c r="C60" s="166" t="str">
        <f t="shared" si="0"/>
        <v>H_STL</v>
      </c>
      <c r="D60" s="159">
        <v>221</v>
      </c>
      <c r="E60" s="159" t="s">
        <v>969</v>
      </c>
      <c r="F60" s="166" t="s">
        <v>1460</v>
      </c>
      <c r="G60" s="166" t="s">
        <v>1371</v>
      </c>
      <c r="H60" s="176"/>
      <c r="I60" s="159"/>
      <c r="J60" s="159"/>
    </row>
    <row r="61" spans="1:10" s="147" customFormat="1" x14ac:dyDescent="0.2">
      <c r="A61" s="180" t="s">
        <v>439</v>
      </c>
      <c r="B61" s="176" t="s">
        <v>1372</v>
      </c>
      <c r="C61" s="166" t="str">
        <f t="shared" si="0"/>
        <v>H_LEISTUNGSGRENZE</v>
      </c>
      <c r="D61" s="159">
        <v>7</v>
      </c>
      <c r="E61" s="159" t="s">
        <v>614</v>
      </c>
      <c r="F61" s="166" t="s">
        <v>1460</v>
      </c>
      <c r="G61" s="166" t="s">
        <v>1373</v>
      </c>
      <c r="H61" s="176"/>
      <c r="I61" s="159"/>
      <c r="J61" s="159"/>
    </row>
    <row r="62" spans="1:10" s="147" customFormat="1" x14ac:dyDescent="0.2">
      <c r="A62" s="180" t="s">
        <v>439</v>
      </c>
      <c r="B62" s="176" t="s">
        <v>1374</v>
      </c>
      <c r="C62" s="166" t="str">
        <f t="shared" si="0"/>
        <v>H_SCHN</v>
      </c>
      <c r="D62" s="159">
        <v>8</v>
      </c>
      <c r="E62" s="159" t="s">
        <v>614</v>
      </c>
      <c r="F62" s="166" t="s">
        <v>1460</v>
      </c>
      <c r="G62" s="176" t="s">
        <v>1375</v>
      </c>
      <c r="H62" s="176"/>
      <c r="I62" s="159"/>
      <c r="J62" s="159"/>
    </row>
    <row r="63" spans="1:10" s="147" customFormat="1" x14ac:dyDescent="0.2">
      <c r="A63" s="180" t="s">
        <v>439</v>
      </c>
      <c r="B63" s="176" t="s">
        <v>2601</v>
      </c>
      <c r="C63" s="166" t="str">
        <f t="shared" si="0"/>
        <v>H_SBK</v>
      </c>
      <c r="D63" s="159">
        <v>6</v>
      </c>
      <c r="E63" s="159" t="s">
        <v>614</v>
      </c>
      <c r="F63" s="166" t="s">
        <v>1460</v>
      </c>
      <c r="G63" s="176" t="s">
        <v>721</v>
      </c>
      <c r="H63" s="176"/>
      <c r="I63" s="159"/>
      <c r="J63" s="159"/>
    </row>
    <row r="64" spans="1:10" s="147" customFormat="1" x14ac:dyDescent="0.2">
      <c r="A64" s="180" t="s">
        <v>439</v>
      </c>
      <c r="B64" s="176" t="s">
        <v>2600</v>
      </c>
      <c r="C64" s="166" t="str">
        <f t="shared" si="0"/>
        <v>H_VDK</v>
      </c>
      <c r="D64" s="159">
        <v>4</v>
      </c>
      <c r="E64" s="159" t="s">
        <v>611</v>
      </c>
      <c r="F64" s="166" t="s">
        <v>1460</v>
      </c>
      <c r="G64" s="176" t="s">
        <v>720</v>
      </c>
      <c r="H64" s="176"/>
      <c r="I64" s="159"/>
      <c r="J64" s="159"/>
    </row>
    <row r="65" spans="1:11" s="147" customFormat="1" x14ac:dyDescent="0.2">
      <c r="A65" s="180" t="s">
        <v>439</v>
      </c>
      <c r="B65" s="176" t="s">
        <v>718</v>
      </c>
      <c r="C65" s="166" t="str">
        <f t="shared" si="0"/>
        <v>H_MIT</v>
      </c>
      <c r="D65" s="159">
        <v>7</v>
      </c>
      <c r="E65" s="159" t="s">
        <v>614</v>
      </c>
      <c r="F65" s="166" t="s">
        <v>1460</v>
      </c>
      <c r="G65" s="176" t="s">
        <v>724</v>
      </c>
      <c r="H65" s="176"/>
      <c r="I65" s="159"/>
      <c r="J65" s="159"/>
    </row>
    <row r="66" spans="1:11" s="147" customFormat="1" x14ac:dyDescent="0.2">
      <c r="A66" s="180" t="s">
        <v>439</v>
      </c>
      <c r="B66" s="176" t="s">
        <v>3007</v>
      </c>
      <c r="C66" s="166" t="str">
        <f t="shared" si="0"/>
        <v>H_KWRL</v>
      </c>
      <c r="D66" s="159">
        <v>151</v>
      </c>
      <c r="E66" s="159" t="s">
        <v>612</v>
      </c>
      <c r="F66" s="166" t="s">
        <v>1460</v>
      </c>
      <c r="G66" s="166" t="s">
        <v>226</v>
      </c>
      <c r="H66" s="176"/>
      <c r="I66" s="159"/>
      <c r="J66" s="159"/>
    </row>
    <row r="67" spans="1:11" s="147" customFormat="1" x14ac:dyDescent="0.2">
      <c r="A67" s="180" t="s">
        <v>439</v>
      </c>
      <c r="B67" s="176" t="s">
        <v>419</v>
      </c>
      <c r="C67" s="166" t="str">
        <f t="shared" si="0"/>
        <v>H_TXT</v>
      </c>
      <c r="D67" s="159">
        <v>7</v>
      </c>
      <c r="E67" s="159" t="s">
        <v>614</v>
      </c>
      <c r="F67" s="166" t="s">
        <v>1460</v>
      </c>
      <c r="G67" s="166" t="s">
        <v>680</v>
      </c>
      <c r="H67" s="176"/>
      <c r="I67" s="159"/>
      <c r="J67" s="159"/>
    </row>
    <row r="68" spans="1:11" s="147" customFormat="1" x14ac:dyDescent="0.2">
      <c r="A68" s="180" t="s">
        <v>439</v>
      </c>
      <c r="B68" s="176" t="s">
        <v>2748</v>
      </c>
      <c r="C68" s="166" t="str">
        <f t="shared" si="0"/>
        <v>H_FWV</v>
      </c>
      <c r="D68" s="159">
        <v>1</v>
      </c>
      <c r="E68" s="159" t="s">
        <v>614</v>
      </c>
      <c r="F68" s="166" t="s">
        <v>1460</v>
      </c>
      <c r="G68" s="166" t="s">
        <v>1404</v>
      </c>
      <c r="H68" s="176"/>
      <c r="I68" s="159"/>
      <c r="J68" s="159"/>
    </row>
    <row r="69" spans="1:11" s="147" customFormat="1" ht="12.75" customHeight="1" x14ac:dyDescent="0.2">
      <c r="A69" s="180" t="s">
        <v>439</v>
      </c>
      <c r="B69" s="269" t="s">
        <v>2749</v>
      </c>
      <c r="C69" s="166" t="str">
        <f t="shared" si="0"/>
        <v>H_FWR</v>
      </c>
      <c r="D69" s="301">
        <v>5</v>
      </c>
      <c r="E69" s="159" t="s">
        <v>614</v>
      </c>
      <c r="F69" s="166" t="s">
        <v>1460</v>
      </c>
      <c r="G69" s="269" t="s">
        <v>1405</v>
      </c>
      <c r="H69" s="269"/>
      <c r="I69" s="269"/>
      <c r="J69" s="269"/>
      <c r="K69" s="244"/>
    </row>
    <row r="70" spans="1:11" s="147" customFormat="1" ht="12.75" customHeight="1" x14ac:dyDescent="0.2">
      <c r="A70" s="180" t="s">
        <v>439</v>
      </c>
      <c r="B70" s="269" t="s">
        <v>2750</v>
      </c>
      <c r="C70" s="166" t="str">
        <f t="shared" si="0"/>
        <v>H_FW_ENT</v>
      </c>
      <c r="D70" s="301">
        <v>82</v>
      </c>
      <c r="E70" s="159" t="s">
        <v>614</v>
      </c>
      <c r="F70" s="166" t="s">
        <v>1460</v>
      </c>
      <c r="G70" s="268" t="s">
        <v>867</v>
      </c>
      <c r="H70" s="268" t="s">
        <v>1406</v>
      </c>
      <c r="I70" s="268"/>
      <c r="J70" s="268"/>
      <c r="K70" s="244"/>
    </row>
    <row r="71" spans="1:11" s="147" customFormat="1" ht="28.5" customHeight="1" x14ac:dyDescent="0.2">
      <c r="A71" s="302" t="s">
        <v>439</v>
      </c>
      <c r="B71" s="269" t="s">
        <v>2751</v>
      </c>
      <c r="C71" s="166" t="str">
        <f t="shared" si="0"/>
        <v>H_FW_FE</v>
      </c>
      <c r="D71" s="269">
        <v>31</v>
      </c>
      <c r="E71" s="841" t="s">
        <v>614</v>
      </c>
      <c r="F71" s="166" t="s">
        <v>1460</v>
      </c>
      <c r="G71" s="269" t="s">
        <v>867</v>
      </c>
      <c r="H71" s="269" t="s">
        <v>623</v>
      </c>
      <c r="I71" s="269"/>
      <c r="J71" s="269"/>
      <c r="K71" s="304"/>
    </row>
    <row r="72" spans="1:11" s="147" customFormat="1" ht="12.75" customHeight="1" x14ac:dyDescent="0.2">
      <c r="A72" s="176" t="s">
        <v>439</v>
      </c>
      <c r="B72" s="269" t="s">
        <v>3226</v>
      </c>
      <c r="C72" s="166" t="str">
        <f t="shared" ref="C72:C105" si="1">CONCATENATE(F72,G72,H72,I72,J72)</f>
        <v xml:space="preserve">H_ENT </v>
      </c>
      <c r="D72" s="301">
        <v>82</v>
      </c>
      <c r="E72" s="301" t="s">
        <v>614</v>
      </c>
      <c r="F72" s="166" t="s">
        <v>1460</v>
      </c>
      <c r="G72" s="269" t="s">
        <v>240</v>
      </c>
      <c r="H72" s="269"/>
      <c r="I72" s="269"/>
      <c r="J72" s="269"/>
    </row>
    <row r="73" spans="1:11" s="147" customFormat="1" ht="12.75" customHeight="1" x14ac:dyDescent="0.2">
      <c r="A73" s="176" t="s">
        <v>439</v>
      </c>
      <c r="B73" s="269" t="s">
        <v>3212</v>
      </c>
      <c r="C73" s="166" t="str">
        <f t="shared" si="1"/>
        <v>H_ENT_ACH</v>
      </c>
      <c r="D73" s="301">
        <v>0</v>
      </c>
      <c r="E73" s="301" t="s">
        <v>614</v>
      </c>
      <c r="F73" s="166" t="s">
        <v>1460</v>
      </c>
      <c r="G73" s="269" t="s">
        <v>1408</v>
      </c>
      <c r="H73" s="269" t="s">
        <v>697</v>
      </c>
      <c r="I73" s="269"/>
      <c r="J73" s="269"/>
    </row>
    <row r="74" spans="1:11" s="147" customFormat="1" ht="12.75" customHeight="1" x14ac:dyDescent="0.2">
      <c r="A74" s="176" t="s">
        <v>439</v>
      </c>
      <c r="B74" s="269" t="s">
        <v>3228</v>
      </c>
      <c r="C74" s="166" t="str">
        <f t="shared" si="1"/>
        <v>H_ENT_AR</v>
      </c>
      <c r="D74" s="301">
        <v>82</v>
      </c>
      <c r="E74" s="301" t="s">
        <v>614</v>
      </c>
      <c r="F74" s="166" t="s">
        <v>1460</v>
      </c>
      <c r="G74" s="269" t="s">
        <v>1408</v>
      </c>
      <c r="H74" s="269" t="s">
        <v>622</v>
      </c>
      <c r="I74" s="269"/>
      <c r="J74" s="269"/>
    </row>
    <row r="75" spans="1:11" s="147" customFormat="1" ht="12.75" customHeight="1" x14ac:dyDescent="0.2">
      <c r="A75" s="176" t="s">
        <v>439</v>
      </c>
      <c r="B75" s="269" t="s">
        <v>3227</v>
      </c>
      <c r="C75" s="166" t="str">
        <f t="shared" si="1"/>
        <v>H_ENT_SINGLE</v>
      </c>
      <c r="D75" s="301">
        <v>82</v>
      </c>
      <c r="E75" s="301" t="s">
        <v>614</v>
      </c>
      <c r="F75" s="166" t="s">
        <v>1460</v>
      </c>
      <c r="G75" s="269" t="s">
        <v>1408</v>
      </c>
      <c r="H75" s="269" t="s">
        <v>1409</v>
      </c>
      <c r="I75" s="269"/>
      <c r="J75" s="269"/>
    </row>
    <row r="76" spans="1:11" s="147" customFormat="1" ht="12.75" customHeight="1" x14ac:dyDescent="0.2">
      <c r="A76" s="176" t="s">
        <v>439</v>
      </c>
      <c r="B76" s="147" t="s">
        <v>3225</v>
      </c>
      <c r="C76" s="166" t="str">
        <f t="shared" si="1"/>
        <v xml:space="preserve">H_FE  </v>
      </c>
      <c r="D76" s="301">
        <v>31</v>
      </c>
      <c r="E76" s="301" t="s">
        <v>614</v>
      </c>
      <c r="F76" s="166" t="s">
        <v>1460</v>
      </c>
      <c r="G76" s="269" t="s">
        <v>244</v>
      </c>
      <c r="H76" s="269"/>
      <c r="I76" s="269"/>
      <c r="J76" s="269"/>
    </row>
    <row r="77" spans="1:11" s="147" customFormat="1" ht="12.75" customHeight="1" x14ac:dyDescent="0.2">
      <c r="A77" s="176" t="s">
        <v>439</v>
      </c>
      <c r="B77" s="147" t="s">
        <v>3213</v>
      </c>
      <c r="C77" s="166" t="str">
        <f t="shared" si="1"/>
        <v>H_FE_ ACH</v>
      </c>
      <c r="D77" s="301">
        <v>0</v>
      </c>
      <c r="E77" s="301" t="s">
        <v>614</v>
      </c>
      <c r="F77" s="166" t="s">
        <v>1460</v>
      </c>
      <c r="G77" s="269" t="s">
        <v>1411</v>
      </c>
      <c r="H77" s="269" t="s">
        <v>697</v>
      </c>
      <c r="I77" s="269"/>
      <c r="J77" s="269"/>
    </row>
    <row r="78" spans="1:11" s="147" customFormat="1" ht="12.75" customHeight="1" x14ac:dyDescent="0.2">
      <c r="A78" s="176" t="s">
        <v>439</v>
      </c>
      <c r="B78" s="147" t="s">
        <v>1410</v>
      </c>
      <c r="C78" s="166" t="str">
        <f t="shared" si="1"/>
        <v>H_FE_ AR</v>
      </c>
      <c r="D78" s="301">
        <v>31</v>
      </c>
      <c r="E78" s="301" t="s">
        <v>614</v>
      </c>
      <c r="F78" s="166" t="s">
        <v>1460</v>
      </c>
      <c r="G78" s="269" t="s">
        <v>1411</v>
      </c>
      <c r="H78" s="269" t="s">
        <v>622</v>
      </c>
      <c r="I78" s="269"/>
      <c r="J78" s="269"/>
    </row>
    <row r="79" spans="1:11" s="147" customFormat="1" ht="12.75" customHeight="1" x14ac:dyDescent="0.2">
      <c r="A79" s="176" t="s">
        <v>439</v>
      </c>
      <c r="B79" s="147" t="s">
        <v>1410</v>
      </c>
      <c r="C79" s="166" t="str">
        <f t="shared" si="1"/>
        <v>H_FE_ SINGLE</v>
      </c>
      <c r="D79" s="301">
        <v>31</v>
      </c>
      <c r="E79" s="301" t="s">
        <v>614</v>
      </c>
      <c r="F79" s="166" t="s">
        <v>1460</v>
      </c>
      <c r="G79" s="269" t="s">
        <v>1411</v>
      </c>
      <c r="H79" s="269" t="s">
        <v>1409</v>
      </c>
      <c r="I79" s="269"/>
      <c r="J79" s="269"/>
    </row>
    <row r="80" spans="1:11" s="147" customFormat="1" ht="12.75" customHeight="1" x14ac:dyDescent="0.2">
      <c r="A80" s="176" t="s">
        <v>439</v>
      </c>
      <c r="B80" s="147" t="s">
        <v>3224</v>
      </c>
      <c r="C80" s="166" t="str">
        <f t="shared" si="1"/>
        <v xml:space="preserve">H_FR  </v>
      </c>
      <c r="D80" s="301">
        <v>182</v>
      </c>
      <c r="E80" s="301" t="s">
        <v>614</v>
      </c>
      <c r="F80" s="166" t="s">
        <v>1460</v>
      </c>
      <c r="G80" s="269" t="s">
        <v>249</v>
      </c>
      <c r="H80" s="269"/>
      <c r="I80" s="269"/>
      <c r="J80" s="269"/>
    </row>
    <row r="81" spans="1:10" s="147" customFormat="1" ht="12.75" customHeight="1" x14ac:dyDescent="0.2">
      <c r="A81" s="176" t="s">
        <v>439</v>
      </c>
      <c r="B81" s="147" t="s">
        <v>3214</v>
      </c>
      <c r="C81" s="166" t="str">
        <f t="shared" si="1"/>
        <v>H_FR_ACH</v>
      </c>
      <c r="D81" s="301">
        <v>0</v>
      </c>
      <c r="E81" s="301" t="s">
        <v>614</v>
      </c>
      <c r="F81" s="166" t="s">
        <v>1460</v>
      </c>
      <c r="G81" s="269" t="s">
        <v>1413</v>
      </c>
      <c r="H81" s="269" t="s">
        <v>697</v>
      </c>
      <c r="I81" s="269"/>
      <c r="J81" s="269"/>
    </row>
    <row r="82" spans="1:10" s="147" customFormat="1" ht="12.75" customHeight="1" x14ac:dyDescent="0.2">
      <c r="A82" s="176" t="s">
        <v>439</v>
      </c>
      <c r="B82" s="147" t="s">
        <v>3215</v>
      </c>
      <c r="C82" s="166" t="str">
        <f t="shared" si="1"/>
        <v>H_FR_ISO</v>
      </c>
      <c r="D82" s="301">
        <v>0</v>
      </c>
      <c r="E82" s="301" t="s">
        <v>614</v>
      </c>
      <c r="F82" s="166" t="s">
        <v>1460</v>
      </c>
      <c r="G82" s="269" t="s">
        <v>1413</v>
      </c>
      <c r="H82" s="269" t="s">
        <v>1388</v>
      </c>
      <c r="I82" s="269"/>
      <c r="J82" s="269"/>
    </row>
    <row r="83" spans="1:10" s="147" customFormat="1" ht="12.75" customHeight="1" x14ac:dyDescent="0.2">
      <c r="A83" s="176" t="s">
        <v>439</v>
      </c>
      <c r="B83" s="147" t="s">
        <v>1412</v>
      </c>
      <c r="C83" s="166" t="str">
        <f t="shared" si="1"/>
        <v>H_FR_SINGLE</v>
      </c>
      <c r="D83" s="301">
        <v>182</v>
      </c>
      <c r="E83" s="301" t="s">
        <v>614</v>
      </c>
      <c r="F83" s="166" t="s">
        <v>1460</v>
      </c>
      <c r="G83" s="269" t="s">
        <v>1413</v>
      </c>
      <c r="H83" s="269" t="s">
        <v>1409</v>
      </c>
      <c r="I83" s="269"/>
      <c r="J83" s="269"/>
    </row>
    <row r="84" spans="1:10" s="147" customFormat="1" ht="12.75" customHeight="1" x14ac:dyDescent="0.2">
      <c r="A84" s="176" t="s">
        <v>439</v>
      </c>
      <c r="B84" s="147" t="s">
        <v>3223</v>
      </c>
      <c r="C84" s="166" t="str">
        <f t="shared" si="1"/>
        <v>H_HWRL</v>
      </c>
      <c r="D84" s="301">
        <v>160</v>
      </c>
      <c r="E84" s="301" t="s">
        <v>611</v>
      </c>
      <c r="F84" s="166" t="s">
        <v>1460</v>
      </c>
      <c r="G84" s="269" t="s">
        <v>224</v>
      </c>
      <c r="H84" s="269"/>
      <c r="I84" s="269"/>
      <c r="J84" s="269"/>
    </row>
    <row r="85" spans="1:10" s="147" customFormat="1" ht="12.75" customHeight="1" x14ac:dyDescent="0.2">
      <c r="A85" s="176" t="s">
        <v>439</v>
      </c>
      <c r="B85" s="147" t="s">
        <v>3216</v>
      </c>
      <c r="C85" s="166" t="str">
        <f t="shared" si="1"/>
        <v>H_HWRL_ACH</v>
      </c>
      <c r="D85" s="301">
        <v>0</v>
      </c>
      <c r="E85" s="301" t="s">
        <v>614</v>
      </c>
      <c r="F85" s="166" t="s">
        <v>1460</v>
      </c>
      <c r="G85" s="269" t="s">
        <v>1415</v>
      </c>
      <c r="H85" s="269" t="s">
        <v>697</v>
      </c>
      <c r="I85" s="269"/>
      <c r="J85" s="269"/>
    </row>
    <row r="86" spans="1:10" s="147" customFormat="1" ht="12.75" customHeight="1" x14ac:dyDescent="0.2">
      <c r="A86" s="176" t="s">
        <v>439</v>
      </c>
      <c r="B86" s="147" t="s">
        <v>3217</v>
      </c>
      <c r="C86" s="166" t="str">
        <f t="shared" si="1"/>
        <v>H_HWRL_ISO</v>
      </c>
      <c r="D86" s="301">
        <v>0</v>
      </c>
      <c r="E86" s="301" t="s">
        <v>614</v>
      </c>
      <c r="F86" s="166" t="s">
        <v>1460</v>
      </c>
      <c r="G86" s="269" t="s">
        <v>1415</v>
      </c>
      <c r="H86" s="269" t="s">
        <v>1388</v>
      </c>
      <c r="I86" s="269"/>
      <c r="J86" s="269"/>
    </row>
    <row r="87" spans="1:10" s="147" customFormat="1" ht="12.75" customHeight="1" x14ac:dyDescent="0.2">
      <c r="A87" s="176" t="s">
        <v>439</v>
      </c>
      <c r="B87" s="147" t="s">
        <v>3218</v>
      </c>
      <c r="C87" s="166" t="str">
        <f t="shared" si="1"/>
        <v>H_HWRL_AR</v>
      </c>
      <c r="D87" s="301">
        <v>160</v>
      </c>
      <c r="E87" s="301" t="s">
        <v>614</v>
      </c>
      <c r="F87" s="166" t="s">
        <v>1460</v>
      </c>
      <c r="G87" s="269" t="s">
        <v>1415</v>
      </c>
      <c r="H87" s="269" t="s">
        <v>622</v>
      </c>
      <c r="I87" s="269"/>
      <c r="J87" s="269"/>
    </row>
    <row r="88" spans="1:10" s="147" customFormat="1" ht="12.75" customHeight="1" x14ac:dyDescent="0.2">
      <c r="A88" s="176" t="s">
        <v>439</v>
      </c>
      <c r="B88" s="147" t="s">
        <v>1414</v>
      </c>
      <c r="C88" s="166" t="str">
        <f t="shared" si="1"/>
        <v>H_HWRL_SINGLE</v>
      </c>
      <c r="D88" s="301">
        <v>160</v>
      </c>
      <c r="E88" s="301" t="s">
        <v>614</v>
      </c>
      <c r="F88" s="166" t="s">
        <v>1460</v>
      </c>
      <c r="G88" s="269" t="s">
        <v>1415</v>
      </c>
      <c r="H88" s="269" t="s">
        <v>1409</v>
      </c>
      <c r="I88" s="269"/>
      <c r="J88" s="269"/>
    </row>
    <row r="89" spans="1:10" s="147" customFormat="1" ht="12.75" customHeight="1" x14ac:dyDescent="0.2">
      <c r="A89" s="176" t="s">
        <v>439</v>
      </c>
      <c r="B89" s="147" t="s">
        <v>3222</v>
      </c>
      <c r="C89" s="166" t="str">
        <f t="shared" si="1"/>
        <v>H_HWVL</v>
      </c>
      <c r="D89" s="301">
        <v>20</v>
      </c>
      <c r="E89" s="301" t="s">
        <v>614</v>
      </c>
      <c r="F89" s="166" t="s">
        <v>1460</v>
      </c>
      <c r="G89" s="269" t="s">
        <v>223</v>
      </c>
      <c r="H89" s="269"/>
      <c r="I89" s="269"/>
      <c r="J89" s="269"/>
    </row>
    <row r="90" spans="1:10" s="147" customFormat="1" ht="12.75" customHeight="1" x14ac:dyDescent="0.2">
      <c r="A90" s="176" t="s">
        <v>439</v>
      </c>
      <c r="B90" s="147" t="s">
        <v>3219</v>
      </c>
      <c r="C90" s="166" t="str">
        <f t="shared" si="1"/>
        <v>H_HWVL_ACH</v>
      </c>
      <c r="D90" s="301">
        <v>0</v>
      </c>
      <c r="E90" s="301" t="s">
        <v>614</v>
      </c>
      <c r="F90" s="166" t="s">
        <v>1460</v>
      </c>
      <c r="G90" s="269" t="s">
        <v>1417</v>
      </c>
      <c r="H90" s="269" t="s">
        <v>697</v>
      </c>
      <c r="I90" s="269"/>
      <c r="J90" s="269"/>
    </row>
    <row r="91" spans="1:10" s="147" customFormat="1" ht="12.75" customHeight="1" x14ac:dyDescent="0.2">
      <c r="A91" s="176" t="s">
        <v>439</v>
      </c>
      <c r="B91" s="147" t="s">
        <v>3220</v>
      </c>
      <c r="C91" s="166" t="str">
        <f t="shared" si="1"/>
        <v>H_HWVL_ISO</v>
      </c>
      <c r="D91" s="301">
        <v>0</v>
      </c>
      <c r="E91" s="301" t="s">
        <v>614</v>
      </c>
      <c r="F91" s="166" t="s">
        <v>1460</v>
      </c>
      <c r="G91" s="269" t="s">
        <v>1417</v>
      </c>
      <c r="H91" s="269" t="s">
        <v>1388</v>
      </c>
      <c r="I91" s="269"/>
      <c r="J91" s="269"/>
    </row>
    <row r="92" spans="1:10" s="147" customFormat="1" ht="12.75" customHeight="1" x14ac:dyDescent="0.2">
      <c r="A92" s="176" t="s">
        <v>439</v>
      </c>
      <c r="B92" s="147" t="s">
        <v>3221</v>
      </c>
      <c r="C92" s="166" t="str">
        <f t="shared" si="1"/>
        <v>H_HWVL_AR</v>
      </c>
      <c r="D92" s="301">
        <v>20</v>
      </c>
      <c r="E92" s="301" t="s">
        <v>614</v>
      </c>
      <c r="F92" s="166" t="s">
        <v>1460</v>
      </c>
      <c r="G92" s="269" t="s">
        <v>1417</v>
      </c>
      <c r="H92" s="269" t="s">
        <v>622</v>
      </c>
      <c r="I92" s="269"/>
      <c r="J92" s="269"/>
    </row>
    <row r="93" spans="1:10" s="147" customFormat="1" ht="12.75" customHeight="1" x14ac:dyDescent="0.2">
      <c r="A93" s="176" t="s">
        <v>439</v>
      </c>
      <c r="B93" s="147" t="s">
        <v>1416</v>
      </c>
      <c r="C93" s="166" t="str">
        <f t="shared" si="1"/>
        <v>H_HWVL_SINGLE</v>
      </c>
      <c r="D93" s="301">
        <v>20</v>
      </c>
      <c r="E93" s="301" t="s">
        <v>614</v>
      </c>
      <c r="F93" s="166" t="s">
        <v>1460</v>
      </c>
      <c r="G93" s="269" t="s">
        <v>1417</v>
      </c>
      <c r="H93" s="269" t="s">
        <v>1409</v>
      </c>
      <c r="I93" s="269"/>
      <c r="J93" s="269"/>
    </row>
    <row r="94" spans="1:10" s="147" customFormat="1" ht="12.75" customHeight="1" x14ac:dyDescent="0.2">
      <c r="A94" s="176" t="s">
        <v>439</v>
      </c>
      <c r="B94" s="147" t="s">
        <v>1418</v>
      </c>
      <c r="C94" s="166" t="str">
        <f t="shared" si="1"/>
        <v xml:space="preserve">H_OEL </v>
      </c>
      <c r="D94" s="301">
        <v>130</v>
      </c>
      <c r="E94" s="301" t="s">
        <v>614</v>
      </c>
      <c r="F94" s="166" t="s">
        <v>1460</v>
      </c>
      <c r="G94" s="269" t="s">
        <v>241</v>
      </c>
      <c r="H94" s="269"/>
      <c r="I94" s="269"/>
      <c r="J94" s="269"/>
    </row>
    <row r="95" spans="1:10" s="147" customFormat="1" ht="12.75" customHeight="1" x14ac:dyDescent="0.2">
      <c r="A95" s="176" t="s">
        <v>439</v>
      </c>
      <c r="B95" s="147" t="s">
        <v>1418</v>
      </c>
      <c r="C95" s="166" t="str">
        <f t="shared" si="1"/>
        <v>H_OEL _ACH</v>
      </c>
      <c r="D95" s="301">
        <v>0</v>
      </c>
      <c r="E95" s="301" t="s">
        <v>614</v>
      </c>
      <c r="F95" s="166" t="s">
        <v>1460</v>
      </c>
      <c r="G95" s="269" t="s">
        <v>1419</v>
      </c>
      <c r="H95" s="269" t="s">
        <v>697</v>
      </c>
      <c r="I95" s="269"/>
      <c r="J95" s="269"/>
    </row>
    <row r="96" spans="1:10" s="147" customFormat="1" ht="12.75" customHeight="1" x14ac:dyDescent="0.2">
      <c r="A96" s="176" t="s">
        <v>439</v>
      </c>
      <c r="B96" s="147" t="s">
        <v>1418</v>
      </c>
      <c r="C96" s="166" t="str">
        <f t="shared" si="1"/>
        <v>H_OEL _AR</v>
      </c>
      <c r="D96" s="301">
        <v>130</v>
      </c>
      <c r="E96" s="301" t="s">
        <v>614</v>
      </c>
      <c r="F96" s="166" t="s">
        <v>1460</v>
      </c>
      <c r="G96" s="269" t="s">
        <v>1419</v>
      </c>
      <c r="H96" s="269" t="s">
        <v>622</v>
      </c>
      <c r="I96" s="269"/>
      <c r="J96" s="269"/>
    </row>
    <row r="97" spans="1:10" s="147" customFormat="1" ht="12.75" customHeight="1" x14ac:dyDescent="0.2">
      <c r="A97" s="176" t="s">
        <v>439</v>
      </c>
      <c r="B97" s="147" t="s">
        <v>1418</v>
      </c>
      <c r="C97" s="166" t="str">
        <f t="shared" si="1"/>
        <v>H_OEL _SINGLE</v>
      </c>
      <c r="D97" s="301">
        <v>130</v>
      </c>
      <c r="E97" s="301" t="s">
        <v>614</v>
      </c>
      <c r="F97" s="166" t="s">
        <v>1460</v>
      </c>
      <c r="G97" s="269" t="s">
        <v>1419</v>
      </c>
      <c r="H97" s="269" t="s">
        <v>1409</v>
      </c>
      <c r="I97" s="269"/>
      <c r="J97" s="269"/>
    </row>
    <row r="98" spans="1:10" s="147" customFormat="1" ht="12.75" customHeight="1" x14ac:dyDescent="0.2">
      <c r="A98" s="176" t="s">
        <v>439</v>
      </c>
      <c r="B98" s="840" t="s">
        <v>4052</v>
      </c>
      <c r="C98" s="166" t="str">
        <f t="shared" si="1"/>
        <v>H_KWRL</v>
      </c>
      <c r="D98" s="842">
        <v>151</v>
      </c>
      <c r="E98" s="842" t="s">
        <v>611</v>
      </c>
      <c r="F98" s="166" t="s">
        <v>1460</v>
      </c>
      <c r="G98" s="269" t="s">
        <v>226</v>
      </c>
      <c r="H98" s="269"/>
      <c r="I98" s="269"/>
      <c r="J98" s="269"/>
    </row>
    <row r="99" spans="1:10" s="147" customFormat="1" ht="12.75" customHeight="1" x14ac:dyDescent="0.2">
      <c r="A99" s="176" t="s">
        <v>439</v>
      </c>
      <c r="B99" s="840" t="s">
        <v>4053</v>
      </c>
      <c r="C99" s="166" t="str">
        <f t="shared" si="1"/>
        <v>H_KWVL</v>
      </c>
      <c r="D99" s="842">
        <v>150</v>
      </c>
      <c r="E99" s="301" t="s">
        <v>614</v>
      </c>
      <c r="F99" s="166" t="s">
        <v>1460</v>
      </c>
      <c r="G99" s="269" t="s">
        <v>225</v>
      </c>
      <c r="H99" s="269"/>
      <c r="I99" s="269"/>
      <c r="J99" s="269"/>
    </row>
    <row r="100" spans="1:10" s="147" customFormat="1" ht="12.75" customHeight="1" x14ac:dyDescent="0.2">
      <c r="A100" s="176" t="s">
        <v>439</v>
      </c>
      <c r="B100" s="840" t="s">
        <v>4054</v>
      </c>
      <c r="C100" s="166" t="str">
        <f t="shared" si="1"/>
        <v>H_KWWR</v>
      </c>
      <c r="D100" s="842">
        <v>92</v>
      </c>
      <c r="E100" s="842" t="s">
        <v>611</v>
      </c>
      <c r="F100" s="166" t="s">
        <v>1460</v>
      </c>
      <c r="G100" s="269" t="s">
        <v>537</v>
      </c>
      <c r="H100" s="269"/>
      <c r="I100" s="269"/>
      <c r="J100" s="269"/>
    </row>
    <row r="101" spans="1:10" s="147" customFormat="1" ht="12.75" customHeight="1" x14ac:dyDescent="0.2">
      <c r="A101" s="176" t="s">
        <v>439</v>
      </c>
      <c r="B101" s="840" t="s">
        <v>4055</v>
      </c>
      <c r="C101" s="166" t="str">
        <f t="shared" si="1"/>
        <v>H_KWWV</v>
      </c>
      <c r="D101" s="842">
        <v>92</v>
      </c>
      <c r="E101" s="301" t="s">
        <v>614</v>
      </c>
      <c r="F101" s="166" t="s">
        <v>1460</v>
      </c>
      <c r="G101" s="269" t="s">
        <v>536</v>
      </c>
      <c r="H101" s="269"/>
      <c r="I101" s="269"/>
      <c r="J101" s="269"/>
    </row>
    <row r="102" spans="1:10" s="147" customFormat="1" ht="12.75" customHeight="1" x14ac:dyDescent="0.2">
      <c r="A102" s="176" t="s">
        <v>439</v>
      </c>
      <c r="B102" s="840" t="s">
        <v>4056</v>
      </c>
      <c r="C102" s="166" t="str">
        <f t="shared" si="1"/>
        <v>H_RL-SY</v>
      </c>
      <c r="D102" s="842">
        <v>7</v>
      </c>
      <c r="E102" s="301" t="s">
        <v>614</v>
      </c>
      <c r="F102" s="166" t="s">
        <v>1460</v>
      </c>
      <c r="G102" s="269" t="s">
        <v>4059</v>
      </c>
      <c r="H102" s="269"/>
      <c r="I102" s="269"/>
      <c r="J102" s="269"/>
    </row>
    <row r="103" spans="1:10" s="147" customFormat="1" ht="12.75" customHeight="1" x14ac:dyDescent="0.2">
      <c r="A103" s="176" t="s">
        <v>439</v>
      </c>
      <c r="B103" s="840" t="s">
        <v>4057</v>
      </c>
      <c r="C103" s="166" t="str">
        <f t="shared" si="1"/>
        <v>H_SY</v>
      </c>
      <c r="D103" s="842">
        <v>7</v>
      </c>
      <c r="E103" s="301" t="s">
        <v>614</v>
      </c>
      <c r="F103" s="166" t="s">
        <v>1460</v>
      </c>
      <c r="G103" s="269" t="s">
        <v>613</v>
      </c>
      <c r="H103" s="269"/>
      <c r="I103" s="269"/>
      <c r="J103" s="269"/>
    </row>
    <row r="104" spans="1:10" s="147" customFormat="1" ht="12.75" customHeight="1" x14ac:dyDescent="0.2">
      <c r="A104" s="176" t="s">
        <v>439</v>
      </c>
      <c r="B104" s="840" t="s">
        <v>4058</v>
      </c>
      <c r="C104" s="166" t="str">
        <f t="shared" si="1"/>
        <v>H_RU_ZU2-GE</v>
      </c>
      <c r="D104" s="842">
        <v>7</v>
      </c>
      <c r="E104" s="301" t="s">
        <v>614</v>
      </c>
      <c r="F104" s="166" t="s">
        <v>1460</v>
      </c>
      <c r="G104" s="269" t="s">
        <v>608</v>
      </c>
      <c r="H104" s="269" t="s">
        <v>4060</v>
      </c>
      <c r="I104" s="269"/>
      <c r="J104" s="269"/>
    </row>
    <row r="105" spans="1:10" s="147" customFormat="1" ht="12.75" customHeight="1" x14ac:dyDescent="0.2">
      <c r="A105" s="176"/>
      <c r="B105" s="269"/>
      <c r="C105" s="166" t="str">
        <f t="shared" si="1"/>
        <v/>
      </c>
      <c r="D105" s="269"/>
      <c r="E105" s="301"/>
      <c r="F105" s="269"/>
      <c r="G105" s="269"/>
      <c r="H105" s="269"/>
      <c r="I105" s="269"/>
      <c r="J105" s="269"/>
    </row>
    <row r="106" spans="1:10" s="147" customFormat="1" ht="12.75" customHeight="1" x14ac:dyDescent="0.2">
      <c r="A106" s="152"/>
      <c r="B106" s="304"/>
      <c r="C106" s="152"/>
      <c r="D106" s="304"/>
      <c r="E106" s="305"/>
      <c r="F106" s="304"/>
      <c r="G106" s="304"/>
      <c r="H106" s="304"/>
      <c r="I106" s="304"/>
      <c r="J106" s="304"/>
    </row>
    <row r="107" spans="1:10" ht="12.75" customHeight="1" x14ac:dyDescent="0.2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</row>
    <row r="108" spans="1:10" s="1" customFormat="1" ht="18" x14ac:dyDescent="0.25">
      <c r="A108" s="153"/>
      <c r="B108" s="179" t="s">
        <v>2765</v>
      </c>
      <c r="C108" s="178" t="s">
        <v>433</v>
      </c>
      <c r="D108" s="90"/>
      <c r="E108" s="90"/>
      <c r="F108" s="178"/>
      <c r="G108" s="178"/>
      <c r="H108" s="178"/>
      <c r="I108" s="69"/>
      <c r="J108" s="69"/>
    </row>
    <row r="109" spans="1:10" x14ac:dyDescent="0.2">
      <c r="A109" s="138" t="s">
        <v>439</v>
      </c>
      <c r="B109" s="15" t="s">
        <v>2766</v>
      </c>
      <c r="C109" s="75" t="str">
        <f>CONCATENATE(F109,G109,H109,I109,J109)</f>
        <v>H_FB-RA</v>
      </c>
      <c r="D109" s="70">
        <v>7</v>
      </c>
      <c r="E109" s="70" t="s">
        <v>366</v>
      </c>
      <c r="F109" s="166" t="s">
        <v>1460</v>
      </c>
      <c r="G109" s="75" t="s">
        <v>176</v>
      </c>
      <c r="H109" s="15" t="s">
        <v>178</v>
      </c>
      <c r="I109" s="70"/>
      <c r="J109" s="70"/>
    </row>
    <row r="110" spans="1:10" x14ac:dyDescent="0.2">
      <c r="A110" s="138" t="s">
        <v>439</v>
      </c>
      <c r="B110" s="15" t="s">
        <v>2767</v>
      </c>
      <c r="C110" s="75" t="str">
        <f t="shared" ref="C110:C113" si="2">CONCATENATE(F110,G110,H110,I110,J110)</f>
        <v>H_FB-LE</v>
      </c>
      <c r="D110" s="70">
        <v>7</v>
      </c>
      <c r="E110" s="70" t="s">
        <v>366</v>
      </c>
      <c r="F110" s="166" t="s">
        <v>1460</v>
      </c>
      <c r="G110" s="75" t="s">
        <v>176</v>
      </c>
      <c r="H110" s="15" t="s">
        <v>565</v>
      </c>
      <c r="I110" s="63"/>
      <c r="J110" s="63"/>
    </row>
    <row r="111" spans="1:10" x14ac:dyDescent="0.2">
      <c r="A111" s="138" t="s">
        <v>439</v>
      </c>
      <c r="B111" s="15" t="s">
        <v>2768</v>
      </c>
      <c r="C111" s="75" t="str">
        <f t="shared" si="2"/>
        <v>H_FB-PL</v>
      </c>
      <c r="D111" s="70">
        <v>7</v>
      </c>
      <c r="E111" s="70" t="s">
        <v>366</v>
      </c>
      <c r="F111" s="166" t="s">
        <v>1460</v>
      </c>
      <c r="G111" s="75" t="s">
        <v>176</v>
      </c>
      <c r="H111" s="15" t="s">
        <v>535</v>
      </c>
      <c r="I111" s="63"/>
      <c r="J111" s="63"/>
    </row>
    <row r="112" spans="1:10" x14ac:dyDescent="0.2">
      <c r="A112" s="138" t="s">
        <v>439</v>
      </c>
      <c r="B112" s="15" t="s">
        <v>2769</v>
      </c>
      <c r="C112" s="75" t="str">
        <f t="shared" si="2"/>
        <v>H_FB-HZ</v>
      </c>
      <c r="D112" s="70">
        <v>7</v>
      </c>
      <c r="E112" s="70" t="s">
        <v>366</v>
      </c>
      <c r="F112" s="166" t="s">
        <v>1460</v>
      </c>
      <c r="G112" s="75" t="s">
        <v>176</v>
      </c>
      <c r="H112" s="15" t="s">
        <v>218</v>
      </c>
      <c r="I112" s="63"/>
      <c r="J112" s="63"/>
    </row>
    <row r="113" spans="1:10" x14ac:dyDescent="0.2">
      <c r="A113" s="14"/>
      <c r="B113" s="14"/>
      <c r="C113" s="75" t="str">
        <f t="shared" si="2"/>
        <v/>
      </c>
      <c r="D113" s="14"/>
      <c r="E113" s="14"/>
      <c r="F113" s="14"/>
      <c r="G113" s="14"/>
      <c r="H113" s="14"/>
      <c r="I113" s="63"/>
      <c r="J113" s="63"/>
    </row>
    <row r="114" spans="1:10" x14ac:dyDescent="0.2">
      <c r="A114" s="59"/>
      <c r="B114" s="59"/>
      <c r="C114" s="67"/>
      <c r="D114" s="66"/>
      <c r="E114" s="66"/>
      <c r="F114" s="67"/>
      <c r="G114" s="67"/>
      <c r="H114" s="59"/>
      <c r="I114" s="66"/>
      <c r="J114" s="66"/>
    </row>
    <row r="115" spans="1:10" x14ac:dyDescent="0.2">
      <c r="A115" s="59"/>
      <c r="B115" s="59"/>
      <c r="C115" s="67"/>
      <c r="D115" s="66"/>
      <c r="E115" s="66"/>
      <c r="F115" s="67"/>
      <c r="G115" s="67"/>
      <c r="H115" s="59"/>
      <c r="I115" s="66"/>
      <c r="J115" s="66"/>
    </row>
    <row r="116" spans="1:10" ht="18" customHeight="1" x14ac:dyDescent="0.25">
      <c r="A116" s="154"/>
      <c r="B116" s="42" t="s">
        <v>525</v>
      </c>
      <c r="C116" s="29" t="s">
        <v>433</v>
      </c>
      <c r="D116" s="53"/>
      <c r="E116" s="53"/>
      <c r="F116" s="39"/>
      <c r="G116" s="39"/>
      <c r="H116" s="39"/>
      <c r="I116" s="53"/>
      <c r="J116" s="53"/>
    </row>
    <row r="117" spans="1:10" ht="12.75" customHeight="1" x14ac:dyDescent="0.2">
      <c r="A117" s="144" t="s">
        <v>439</v>
      </c>
      <c r="B117" s="20" t="s">
        <v>544</v>
      </c>
      <c r="C117" s="75" t="str">
        <f>CONCATENATE(F117,G117,H117,I117,J117)</f>
        <v>H-SY</v>
      </c>
      <c r="D117" s="70">
        <v>7</v>
      </c>
      <c r="E117" s="70" t="s">
        <v>366</v>
      </c>
      <c r="F117" s="166" t="s">
        <v>659</v>
      </c>
      <c r="G117" s="75"/>
      <c r="H117" s="76" t="s">
        <v>539</v>
      </c>
      <c r="I117" s="72"/>
      <c r="J117" s="68"/>
    </row>
    <row r="118" spans="1:10" x14ac:dyDescent="0.2">
      <c r="A118" s="144" t="s">
        <v>439</v>
      </c>
      <c r="B118" s="20" t="s">
        <v>442</v>
      </c>
      <c r="C118" s="75" t="str">
        <f>CONCATENATE(F118,G118,H118,I118,J118)</f>
        <v>H_VL-SY</v>
      </c>
      <c r="D118" s="70">
        <v>7</v>
      </c>
      <c r="E118" s="70" t="s">
        <v>366</v>
      </c>
      <c r="F118" s="166" t="s">
        <v>1460</v>
      </c>
      <c r="G118" s="75" t="s">
        <v>209</v>
      </c>
      <c r="H118" s="76" t="s">
        <v>539</v>
      </c>
      <c r="I118" s="70"/>
      <c r="J118" s="63"/>
    </row>
    <row r="119" spans="1:10" x14ac:dyDescent="0.2">
      <c r="A119" s="144"/>
      <c r="B119" s="15" t="s">
        <v>538</v>
      </c>
      <c r="C119" s="70"/>
      <c r="D119" s="70"/>
      <c r="E119" s="70"/>
      <c r="F119" s="70"/>
      <c r="G119" s="70"/>
      <c r="H119" s="70"/>
      <c r="I119" s="70"/>
      <c r="J119" s="63"/>
    </row>
    <row r="120" spans="1:10" x14ac:dyDescent="0.2">
      <c r="A120" s="144"/>
      <c r="B120" s="15"/>
      <c r="C120" s="70"/>
      <c r="D120" s="70"/>
      <c r="E120" s="70"/>
      <c r="F120" s="70"/>
      <c r="G120" s="70"/>
      <c r="H120" s="70"/>
      <c r="I120" s="70"/>
      <c r="J120" s="63"/>
    </row>
    <row r="121" spans="1:10" x14ac:dyDescent="0.2">
      <c r="A121" s="144" t="s">
        <v>439</v>
      </c>
      <c r="B121" s="15" t="s">
        <v>437</v>
      </c>
      <c r="C121" s="15" t="str">
        <f>CONCATENATE(F121,G121,H121,I121,J121)</f>
        <v>H_VL-SY_BEM</v>
      </c>
      <c r="D121" s="70">
        <v>7</v>
      </c>
      <c r="E121" s="70" t="s">
        <v>360</v>
      </c>
      <c r="F121" s="166" t="s">
        <v>1460</v>
      </c>
      <c r="G121" s="75" t="s">
        <v>209</v>
      </c>
      <c r="H121" s="76" t="s">
        <v>539</v>
      </c>
      <c r="I121" s="70" t="s">
        <v>588</v>
      </c>
      <c r="J121" s="63"/>
    </row>
    <row r="122" spans="1:10" s="216" customFormat="1" x14ac:dyDescent="0.2">
      <c r="A122" s="180" t="s">
        <v>439</v>
      </c>
      <c r="B122" s="176" t="s">
        <v>437</v>
      </c>
      <c r="C122" s="176" t="str">
        <f>CONCATENATE(F122,G122,H122,I122,J122)</f>
        <v>H_KAE-SY_BEM</v>
      </c>
      <c r="D122" s="159">
        <v>7</v>
      </c>
      <c r="E122" s="159" t="s">
        <v>360</v>
      </c>
      <c r="F122" s="166" t="s">
        <v>1460</v>
      </c>
      <c r="G122" s="166" t="s">
        <v>1383</v>
      </c>
      <c r="H122" s="227" t="s">
        <v>539</v>
      </c>
      <c r="I122" s="159" t="s">
        <v>588</v>
      </c>
      <c r="J122" s="159"/>
    </row>
    <row r="123" spans="1:10" x14ac:dyDescent="0.2">
      <c r="A123" s="144"/>
      <c r="B123" s="15" t="s">
        <v>540</v>
      </c>
      <c r="C123" s="70"/>
      <c r="D123" s="70"/>
      <c r="E123" s="70"/>
      <c r="F123" s="70"/>
      <c r="G123" s="70"/>
      <c r="H123" s="70"/>
      <c r="I123" s="70"/>
      <c r="J123" s="63"/>
    </row>
    <row r="124" spans="1:10" x14ac:dyDescent="0.2">
      <c r="A124" s="144"/>
      <c r="B124" s="15"/>
      <c r="C124" s="70"/>
      <c r="D124" s="70"/>
      <c r="E124" s="70"/>
      <c r="F124" s="70"/>
      <c r="G124" s="70"/>
      <c r="H124" s="70"/>
      <c r="I124" s="70"/>
      <c r="J124" s="63"/>
    </row>
    <row r="125" spans="1:10" x14ac:dyDescent="0.2">
      <c r="A125" s="144" t="s">
        <v>439</v>
      </c>
      <c r="B125" s="20" t="s">
        <v>441</v>
      </c>
      <c r="C125" s="75" t="str">
        <f>CONCATENATE(F125,G125,H125,I125,J125)</f>
        <v>H_VL-EN-SY</v>
      </c>
      <c r="D125" s="70">
        <v>7</v>
      </c>
      <c r="E125" s="70" t="s">
        <v>366</v>
      </c>
      <c r="F125" s="166" t="s">
        <v>1460</v>
      </c>
      <c r="G125" s="75" t="s">
        <v>209</v>
      </c>
      <c r="H125" s="76" t="s">
        <v>543</v>
      </c>
      <c r="I125" s="70"/>
      <c r="J125" s="63"/>
    </row>
    <row r="126" spans="1:10" x14ac:dyDescent="0.2">
      <c r="A126" s="144"/>
      <c r="B126" s="15" t="s">
        <v>538</v>
      </c>
      <c r="C126" s="70"/>
      <c r="D126" s="70"/>
      <c r="E126" s="70"/>
      <c r="F126" s="70"/>
      <c r="G126" s="70"/>
      <c r="H126" s="70"/>
      <c r="I126" s="70"/>
      <c r="J126" s="63"/>
    </row>
    <row r="127" spans="1:10" x14ac:dyDescent="0.2">
      <c r="A127" s="144"/>
      <c r="B127" s="15"/>
      <c r="C127" s="70"/>
      <c r="D127" s="70"/>
      <c r="E127" s="70"/>
      <c r="F127" s="70"/>
      <c r="G127" s="70"/>
      <c r="H127" s="70"/>
      <c r="I127" s="70"/>
      <c r="J127" s="63"/>
    </row>
    <row r="128" spans="1:10" x14ac:dyDescent="0.2">
      <c r="A128" s="155"/>
      <c r="B128" s="5"/>
      <c r="C128" s="89"/>
      <c r="D128" s="89"/>
      <c r="E128" s="89"/>
      <c r="F128" s="89"/>
      <c r="G128" s="89"/>
      <c r="H128" s="89"/>
      <c r="I128" s="89"/>
      <c r="J128" s="66"/>
    </row>
    <row r="129" spans="1:10" x14ac:dyDescent="0.2">
      <c r="A129" s="155"/>
      <c r="B129" s="5"/>
      <c r="C129" s="89"/>
      <c r="D129" s="89"/>
      <c r="E129" s="89"/>
      <c r="F129" s="89"/>
      <c r="G129" s="89"/>
      <c r="H129" s="89"/>
      <c r="I129" s="89"/>
      <c r="J129" s="66"/>
    </row>
    <row r="130" spans="1:10" s="1" customFormat="1" ht="18" x14ac:dyDescent="0.25">
      <c r="A130" s="90"/>
      <c r="B130" s="42" t="s">
        <v>545</v>
      </c>
      <c r="C130" s="41" t="s">
        <v>433</v>
      </c>
      <c r="D130" s="90"/>
      <c r="E130" s="90"/>
      <c r="F130" s="39"/>
      <c r="G130" s="39"/>
      <c r="H130" s="90"/>
      <c r="I130" s="69"/>
      <c r="J130" s="69"/>
    </row>
    <row r="131" spans="1:10" s="1" customFormat="1" x14ac:dyDescent="0.2">
      <c r="A131" s="144"/>
      <c r="B131" s="14"/>
      <c r="C131" s="14"/>
      <c r="D131" s="14"/>
      <c r="E131" s="14"/>
      <c r="F131" s="14"/>
      <c r="G131" s="14"/>
      <c r="H131" s="15"/>
      <c r="I131" s="56"/>
      <c r="J131" s="56"/>
    </row>
    <row r="132" spans="1:10" s="223" customFormat="1" x14ac:dyDescent="0.2">
      <c r="A132" s="180" t="s">
        <v>439</v>
      </c>
      <c r="B132" s="176" t="s">
        <v>2727</v>
      </c>
      <c r="C132" s="176" t="str">
        <f t="shared" ref="C132:C135" si="3">CONCATENATE(F132,G132,H132,I132,J132)</f>
        <v>H_KAE_SY</v>
      </c>
      <c r="D132" s="208">
        <v>7</v>
      </c>
      <c r="E132" s="159" t="s">
        <v>366</v>
      </c>
      <c r="F132" s="176" t="s">
        <v>1460</v>
      </c>
      <c r="G132" s="176" t="s">
        <v>1298</v>
      </c>
      <c r="H132" s="176" t="s">
        <v>613</v>
      </c>
      <c r="I132" s="205"/>
      <c r="J132" s="205"/>
    </row>
    <row r="133" spans="1:10" s="170" customFormat="1" x14ac:dyDescent="0.2">
      <c r="A133" s="180" t="s">
        <v>439</v>
      </c>
      <c r="B133" s="176" t="s">
        <v>977</v>
      </c>
      <c r="C133" s="15" t="str">
        <f t="shared" si="3"/>
        <v>H_TRW</v>
      </c>
      <c r="D133" s="91">
        <v>8</v>
      </c>
      <c r="E133" s="70" t="s">
        <v>366</v>
      </c>
      <c r="F133" s="176" t="s">
        <v>1460</v>
      </c>
      <c r="G133" s="176" t="s">
        <v>10</v>
      </c>
      <c r="H133" s="15"/>
      <c r="I133" s="56"/>
      <c r="J133" s="56"/>
    </row>
    <row r="134" spans="1:10" s="170" customFormat="1" x14ac:dyDescent="0.2">
      <c r="A134" s="180" t="s">
        <v>439</v>
      </c>
      <c r="B134" s="176" t="s">
        <v>4051</v>
      </c>
      <c r="C134" s="15" t="str">
        <f t="shared" si="3"/>
        <v>H_GE</v>
      </c>
      <c r="D134" s="91">
        <v>7</v>
      </c>
      <c r="E134" s="70" t="s">
        <v>366</v>
      </c>
      <c r="F134" s="176" t="s">
        <v>1460</v>
      </c>
      <c r="G134" s="176" t="s">
        <v>631</v>
      </c>
      <c r="H134" s="15"/>
      <c r="I134" s="56"/>
      <c r="J134" s="56"/>
    </row>
    <row r="135" spans="1:10" x14ac:dyDescent="0.2">
      <c r="A135" s="144"/>
      <c r="B135" s="15"/>
      <c r="C135" s="15" t="str">
        <f t="shared" si="3"/>
        <v/>
      </c>
      <c r="D135" s="70"/>
      <c r="E135" s="70"/>
      <c r="F135" s="70"/>
      <c r="G135" s="70"/>
      <c r="H135" s="70"/>
      <c r="I135" s="70"/>
      <c r="J135" s="63"/>
    </row>
    <row r="136" spans="1:10" x14ac:dyDescent="0.2">
      <c r="A136" s="155"/>
      <c r="B136" s="5"/>
      <c r="C136" s="89"/>
      <c r="D136" s="89"/>
      <c r="E136" s="89"/>
      <c r="F136" s="89"/>
      <c r="G136" s="89"/>
      <c r="H136" s="89"/>
      <c r="I136" s="89"/>
      <c r="J136" s="66"/>
    </row>
    <row r="137" spans="1:10" x14ac:dyDescent="0.2">
      <c r="A137" s="155"/>
      <c r="B137" s="5"/>
      <c r="C137" s="89"/>
      <c r="D137" s="89"/>
      <c r="E137" s="89"/>
      <c r="F137" s="89"/>
      <c r="G137" s="89"/>
      <c r="H137" s="89"/>
      <c r="I137" s="89"/>
      <c r="J137" s="66"/>
    </row>
    <row r="138" spans="1:10" ht="18" x14ac:dyDescent="0.25">
      <c r="A138" s="154"/>
      <c r="B138" s="42" t="s">
        <v>438</v>
      </c>
      <c r="C138" s="41" t="s">
        <v>433</v>
      </c>
      <c r="D138" s="53"/>
      <c r="E138" s="53"/>
      <c r="F138" s="39"/>
      <c r="G138" s="178"/>
      <c r="H138" s="178"/>
      <c r="I138" s="53"/>
      <c r="J138" s="53"/>
    </row>
    <row r="139" spans="1:10" x14ac:dyDescent="0.2">
      <c r="A139" s="138"/>
      <c r="B139" s="88" t="s">
        <v>542</v>
      </c>
      <c r="C139" s="14"/>
      <c r="D139" s="14"/>
      <c r="E139" s="14"/>
      <c r="F139" s="14"/>
      <c r="G139" s="14"/>
      <c r="H139" s="14"/>
      <c r="I139" s="68"/>
      <c r="J139" s="68"/>
    </row>
    <row r="140" spans="1:10" x14ac:dyDescent="0.2">
      <c r="A140" s="138" t="s">
        <v>471</v>
      </c>
      <c r="B140" s="15" t="s">
        <v>438</v>
      </c>
      <c r="C140" s="76" t="str">
        <f>CONCATENATE(F140,G140,H140,I140,J140)</f>
        <v>D_DE-SC</v>
      </c>
      <c r="D140" s="70">
        <v>7</v>
      </c>
      <c r="E140" s="70" t="s">
        <v>360</v>
      </c>
      <c r="F140" s="268" t="s">
        <v>896</v>
      </c>
      <c r="G140" s="75" t="s">
        <v>606</v>
      </c>
      <c r="H140" s="76" t="s">
        <v>541</v>
      </c>
      <c r="I140" s="14"/>
      <c r="J140" s="14"/>
    </row>
    <row r="141" spans="1:10" x14ac:dyDescent="0.2">
      <c r="A141" s="138"/>
      <c r="B141" s="15"/>
      <c r="C141" s="76" t="str">
        <f>CONCATENATE(F141,G141,H141,I141,J141)</f>
        <v/>
      </c>
      <c r="D141" s="70"/>
      <c r="E141" s="70"/>
      <c r="F141" s="70"/>
      <c r="G141" s="70"/>
      <c r="H141" s="70"/>
      <c r="I141" s="70"/>
      <c r="J141" s="63"/>
    </row>
    <row r="144" spans="1:10" ht="18" x14ac:dyDescent="0.25">
      <c r="A144" s="153"/>
      <c r="B144" s="42" t="s">
        <v>2602</v>
      </c>
      <c r="C144" s="41" t="s">
        <v>433</v>
      </c>
      <c r="D144" s="90"/>
      <c r="E144" s="90"/>
      <c r="F144" s="39"/>
      <c r="G144" s="39"/>
      <c r="H144" s="90"/>
      <c r="I144" s="90"/>
      <c r="J144" s="90"/>
    </row>
    <row r="145" spans="1:10" ht="12.75" customHeight="1" x14ac:dyDescent="0.2">
      <c r="A145" s="138"/>
      <c r="B145" s="20"/>
      <c r="C145" s="70"/>
      <c r="D145" s="70"/>
      <c r="E145" s="70"/>
      <c r="F145" s="74"/>
      <c r="G145" s="70"/>
      <c r="H145" s="70"/>
      <c r="I145" s="70"/>
      <c r="J145" s="70"/>
    </row>
    <row r="146" spans="1:10" x14ac:dyDescent="0.2">
      <c r="A146" s="144" t="s">
        <v>439</v>
      </c>
      <c r="B146" s="137" t="s">
        <v>2603</v>
      </c>
      <c r="C146" s="76" t="str">
        <f>CONCATENATE(F146,G146,H146,I146,J146)</f>
        <v>H_HZK</v>
      </c>
      <c r="D146" s="70">
        <v>1</v>
      </c>
      <c r="E146" s="70" t="s">
        <v>360</v>
      </c>
      <c r="F146" s="269" t="s">
        <v>1460</v>
      </c>
      <c r="G146" s="70" t="s">
        <v>440</v>
      </c>
      <c r="H146" s="70"/>
      <c r="I146" s="70"/>
      <c r="J146" s="70"/>
    </row>
    <row r="147" spans="1:10" s="4" customFormat="1" x14ac:dyDescent="0.2">
      <c r="A147" s="138"/>
      <c r="B147" s="81"/>
      <c r="C147" s="76" t="str">
        <f t="shared" ref="C147" si="4">CONCATENATE(F147,G147,H147,I147,J147)</f>
        <v/>
      </c>
      <c r="D147" s="72"/>
      <c r="E147" s="72"/>
      <c r="F147" s="271"/>
      <c r="G147" s="72"/>
      <c r="H147" s="72"/>
      <c r="I147" s="72"/>
      <c r="J147" s="72"/>
    </row>
    <row r="148" spans="1:10" s="4" customFormat="1" x14ac:dyDescent="0.2">
      <c r="A148" s="138"/>
      <c r="B148" s="28" t="s">
        <v>3008</v>
      </c>
      <c r="C148" s="92"/>
      <c r="D148" s="72"/>
      <c r="E148" s="72"/>
      <c r="F148" s="271"/>
      <c r="G148" s="72"/>
      <c r="H148" s="72"/>
      <c r="I148" s="72"/>
      <c r="J148" s="72"/>
    </row>
    <row r="149" spans="1:10" s="1" customFormat="1" x14ac:dyDescent="0.2">
      <c r="A149" s="138" t="s">
        <v>439</v>
      </c>
      <c r="B149" s="15" t="s">
        <v>2604</v>
      </c>
      <c r="C149" s="75" t="str">
        <f>CONCATENATE(F149,G149,H149,I149,J149)</f>
        <v>H_BEM</v>
      </c>
      <c r="D149" s="70">
        <v>7</v>
      </c>
      <c r="E149" s="70" t="s">
        <v>360</v>
      </c>
      <c r="F149" s="269" t="s">
        <v>1460</v>
      </c>
      <c r="G149" s="70" t="s">
        <v>592</v>
      </c>
      <c r="H149" s="70"/>
      <c r="I149" s="70"/>
      <c r="J149" s="70"/>
    </row>
    <row r="150" spans="1:10" s="1" customFormat="1" x14ac:dyDescent="0.2">
      <c r="A150" s="138"/>
      <c r="B150" s="15"/>
      <c r="C150" s="75" t="str">
        <f t="shared" ref="C150" si="5">CONCATENATE(F150,G150,H150,I150,J150)</f>
        <v/>
      </c>
      <c r="D150" s="70"/>
      <c r="E150" s="70"/>
      <c r="F150" s="270"/>
      <c r="G150" s="70"/>
      <c r="H150" s="70"/>
      <c r="I150" s="70"/>
      <c r="J150" s="70"/>
    </row>
    <row r="153" spans="1:10" ht="18" x14ac:dyDescent="0.25">
      <c r="A153" s="153"/>
      <c r="B153" s="179" t="s">
        <v>1361</v>
      </c>
      <c r="C153" s="41" t="s">
        <v>433</v>
      </c>
      <c r="D153" s="90"/>
      <c r="E153" s="90"/>
      <c r="F153" s="178"/>
      <c r="G153" s="178"/>
      <c r="H153" s="90"/>
      <c r="I153" s="90"/>
      <c r="J153" s="90"/>
    </row>
    <row r="154" spans="1:10" s="216" customFormat="1" x14ac:dyDescent="0.2">
      <c r="A154" s="176" t="s">
        <v>1361</v>
      </c>
      <c r="B154" s="176" t="s">
        <v>1362</v>
      </c>
      <c r="C154" s="176" t="str">
        <f>CONCATENATE(F154,G154,H154,I154,J154)</f>
        <v>H_DARD</v>
      </c>
      <c r="D154" s="176">
        <v>30</v>
      </c>
      <c r="E154" s="176" t="s">
        <v>360</v>
      </c>
      <c r="F154" s="176" t="s">
        <v>1460</v>
      </c>
      <c r="G154" s="176" t="s">
        <v>1480</v>
      </c>
      <c r="H154" s="205"/>
      <c r="I154" s="217"/>
      <c r="J154" s="217"/>
    </row>
    <row r="155" spans="1:10" s="216" customFormat="1" x14ac:dyDescent="0.2">
      <c r="A155" s="176" t="s">
        <v>1361</v>
      </c>
      <c r="B155" s="176" t="s">
        <v>1363</v>
      </c>
      <c r="C155" s="176" t="str">
        <f t="shared" ref="C155:C160" si="6">CONCATENATE(F155,G155,H155,I155,J155)</f>
        <v>H_KORD</v>
      </c>
      <c r="D155" s="176">
        <v>30</v>
      </c>
      <c r="E155" s="176" t="s">
        <v>611</v>
      </c>
      <c r="F155" s="176" t="s">
        <v>1460</v>
      </c>
      <c r="G155" s="176" t="s">
        <v>1481</v>
      </c>
      <c r="H155" s="205"/>
      <c r="I155" s="205"/>
      <c r="J155" s="205"/>
    </row>
    <row r="156" spans="1:10" s="216" customFormat="1" x14ac:dyDescent="0.2">
      <c r="A156" s="176" t="s">
        <v>1361</v>
      </c>
      <c r="B156" s="176" t="s">
        <v>1365</v>
      </c>
      <c r="C156" s="176" t="str">
        <f t="shared" si="6"/>
        <v>H_DASD</v>
      </c>
      <c r="D156" s="176">
        <v>116</v>
      </c>
      <c r="E156" s="176" t="s">
        <v>360</v>
      </c>
      <c r="F156" s="176" t="s">
        <v>1460</v>
      </c>
      <c r="G156" s="176" t="s">
        <v>1482</v>
      </c>
      <c r="H156" s="205"/>
      <c r="I156" s="231"/>
      <c r="J156" s="231"/>
    </row>
    <row r="157" spans="1:10" s="216" customFormat="1" x14ac:dyDescent="0.2">
      <c r="A157" s="176" t="s">
        <v>1361</v>
      </c>
      <c r="B157" s="176" t="s">
        <v>1366</v>
      </c>
      <c r="C157" s="176" t="str">
        <f t="shared" si="6"/>
        <v>H_KOSD</v>
      </c>
      <c r="D157" s="176">
        <v>116</v>
      </c>
      <c r="E157" s="176" t="s">
        <v>1364</v>
      </c>
      <c r="F157" s="176" t="s">
        <v>1460</v>
      </c>
      <c r="G157" s="176" t="s">
        <v>1524</v>
      </c>
      <c r="H157" s="205"/>
      <c r="I157" s="231"/>
      <c r="J157" s="231"/>
    </row>
    <row r="158" spans="1:10" s="216" customFormat="1" x14ac:dyDescent="0.2">
      <c r="A158" s="176" t="s">
        <v>1361</v>
      </c>
      <c r="B158" s="176" t="s">
        <v>1367</v>
      </c>
      <c r="C158" s="176" t="str">
        <f t="shared" si="6"/>
        <v>H_AGAS</v>
      </c>
      <c r="D158" s="176">
        <v>174</v>
      </c>
      <c r="E158" s="176" t="s">
        <v>360</v>
      </c>
      <c r="F158" s="176" t="s">
        <v>1460</v>
      </c>
      <c r="G158" s="176" t="s">
        <v>1483</v>
      </c>
      <c r="H158" s="205"/>
      <c r="I158" s="217"/>
      <c r="J158" s="217"/>
    </row>
    <row r="159" spans="1:10" s="216" customFormat="1" x14ac:dyDescent="0.2">
      <c r="A159" s="176" t="s">
        <v>1361</v>
      </c>
      <c r="B159" s="176" t="s">
        <v>1368</v>
      </c>
      <c r="C159" s="176" t="str">
        <f t="shared" si="6"/>
        <v>H_DASW</v>
      </c>
      <c r="D159" s="176">
        <v>7</v>
      </c>
      <c r="E159" s="176" t="s">
        <v>360</v>
      </c>
      <c r="F159" s="176" t="s">
        <v>1460</v>
      </c>
      <c r="G159" s="176" t="s">
        <v>1484</v>
      </c>
      <c r="H159" s="205"/>
      <c r="I159" s="217"/>
      <c r="J159" s="217"/>
    </row>
    <row r="160" spans="1:10" s="216" customFormat="1" x14ac:dyDescent="0.2">
      <c r="A160" s="176"/>
      <c r="B160" s="176"/>
      <c r="C160" s="176" t="str">
        <f t="shared" si="6"/>
        <v/>
      </c>
      <c r="D160" s="176"/>
      <c r="E160" s="176"/>
      <c r="F160" s="176"/>
      <c r="G160" s="176"/>
      <c r="H160" s="205"/>
      <c r="I160" s="217"/>
      <c r="J160" s="217"/>
    </row>
    <row r="162" spans="1:13" s="171" customFormat="1" ht="18" x14ac:dyDescent="0.25">
      <c r="A162" s="178"/>
      <c r="B162" s="179" t="s">
        <v>546</v>
      </c>
      <c r="C162" s="178" t="s">
        <v>433</v>
      </c>
      <c r="D162" s="178"/>
      <c r="E162" s="178"/>
      <c r="F162" s="178"/>
      <c r="G162" s="178"/>
      <c r="H162" s="178"/>
      <c r="I162" s="96"/>
      <c r="J162" s="178"/>
      <c r="L162" s="170"/>
      <c r="M162" s="170"/>
    </row>
    <row r="163" spans="1:13" s="170" customFormat="1" ht="41.25" customHeight="1" x14ac:dyDescent="0.2">
      <c r="A163" s="13"/>
      <c r="B163" s="15"/>
      <c r="C163" s="70"/>
      <c r="D163" s="70"/>
      <c r="E163" s="70"/>
      <c r="F163" s="32" t="s">
        <v>3229</v>
      </c>
      <c r="G163" s="32" t="s">
        <v>547</v>
      </c>
      <c r="H163" s="32" t="s">
        <v>533</v>
      </c>
      <c r="I163" s="32" t="s">
        <v>552</v>
      </c>
      <c r="J163" s="32" t="s">
        <v>548</v>
      </c>
    </row>
    <row r="164" spans="1:13" x14ac:dyDescent="0.2">
      <c r="A164" s="176"/>
      <c r="B164" s="859" t="s">
        <v>3106</v>
      </c>
      <c r="C164" s="860"/>
      <c r="D164" s="70"/>
      <c r="E164" s="70"/>
      <c r="F164" s="70"/>
      <c r="G164" s="74"/>
      <c r="H164" s="70"/>
      <c r="I164" s="70"/>
      <c r="J164" s="70"/>
    </row>
    <row r="165" spans="1:13" x14ac:dyDescent="0.2">
      <c r="A165" s="176"/>
      <c r="B165" s="861"/>
      <c r="C165" s="862"/>
      <c r="D165" s="70"/>
      <c r="E165" s="70"/>
      <c r="F165" s="70"/>
      <c r="G165" s="74"/>
      <c r="H165" s="70"/>
      <c r="I165" s="70"/>
      <c r="J165" s="70"/>
    </row>
    <row r="166" spans="1:13" x14ac:dyDescent="0.2">
      <c r="A166" s="176"/>
      <c r="B166" s="861"/>
      <c r="C166" s="862"/>
      <c r="D166" s="70"/>
      <c r="E166" s="70"/>
      <c r="F166" s="70"/>
      <c r="G166" s="74"/>
      <c r="H166" s="70"/>
      <c r="I166" s="70"/>
      <c r="J166" s="70"/>
    </row>
    <row r="167" spans="1:13" x14ac:dyDescent="0.2">
      <c r="A167" s="176"/>
      <c r="B167" s="861"/>
      <c r="C167" s="862"/>
      <c r="D167" s="70"/>
      <c r="E167" s="70"/>
      <c r="F167" s="70"/>
      <c r="G167" s="74"/>
      <c r="H167" s="70"/>
      <c r="I167" s="70"/>
      <c r="J167" s="70"/>
    </row>
    <row r="168" spans="1:13" x14ac:dyDescent="0.2">
      <c r="A168" s="176"/>
      <c r="B168" s="861"/>
      <c r="C168" s="862"/>
      <c r="D168" s="70"/>
      <c r="E168" s="70"/>
      <c r="F168" s="70"/>
      <c r="G168" s="74"/>
      <c r="H168" s="70"/>
      <c r="I168" s="70"/>
      <c r="J168" s="70"/>
    </row>
    <row r="169" spans="1:13" x14ac:dyDescent="0.2">
      <c r="A169" s="180"/>
      <c r="B169" s="20"/>
      <c r="C169" s="75"/>
      <c r="D169" s="70"/>
      <c r="E169" s="70"/>
      <c r="F169" s="75"/>
      <c r="G169" s="75"/>
      <c r="H169" s="75"/>
      <c r="I169" s="70"/>
      <c r="J169" s="70"/>
    </row>
    <row r="170" spans="1:13" s="147" customFormat="1" x14ac:dyDescent="0.2">
      <c r="A170" s="180" t="s">
        <v>439</v>
      </c>
      <c r="B170" s="176" t="s">
        <v>2752</v>
      </c>
      <c r="C170" s="166" t="str">
        <f>CONCATENATE(F170,G170,H170,I170,J170)</f>
        <v xml:space="preserve">H_FV  </v>
      </c>
      <c r="D170" s="159">
        <v>211</v>
      </c>
      <c r="E170" s="159" t="s">
        <v>366</v>
      </c>
      <c r="F170" s="166" t="s">
        <v>1460</v>
      </c>
      <c r="G170" s="166" t="s">
        <v>248</v>
      </c>
      <c r="H170" s="166"/>
      <c r="I170" s="159"/>
      <c r="J170" s="159"/>
    </row>
    <row r="171" spans="1:13" s="147" customFormat="1" x14ac:dyDescent="0.2">
      <c r="A171" s="180" t="s">
        <v>439</v>
      </c>
      <c r="B171" s="176" t="s">
        <v>2753</v>
      </c>
      <c r="C171" s="166" t="str">
        <f t="shared" ref="C171:C189" si="7">CONCATENATE(F171,G171,H171,I171,J171)</f>
        <v xml:space="preserve">H_FR  </v>
      </c>
      <c r="D171" s="159">
        <v>182</v>
      </c>
      <c r="E171" s="159" t="s">
        <v>612</v>
      </c>
      <c r="F171" s="166" t="s">
        <v>1460</v>
      </c>
      <c r="G171" s="166" t="s">
        <v>249</v>
      </c>
      <c r="H171" s="166"/>
      <c r="I171" s="159"/>
      <c r="J171" s="159"/>
    </row>
    <row r="172" spans="1:13" s="147" customFormat="1" x14ac:dyDescent="0.2">
      <c r="A172" s="180" t="s">
        <v>439</v>
      </c>
      <c r="B172" s="177" t="s">
        <v>2728</v>
      </c>
      <c r="C172" s="166" t="str">
        <f t="shared" si="7"/>
        <v>H_KAE_SY_IS_BL</v>
      </c>
      <c r="D172" s="208">
        <v>250</v>
      </c>
      <c r="E172" s="177" t="s">
        <v>1034</v>
      </c>
      <c r="F172" s="166" t="s">
        <v>1460</v>
      </c>
      <c r="G172" s="166" t="s">
        <v>1298</v>
      </c>
      <c r="H172" s="166" t="s">
        <v>967</v>
      </c>
      <c r="I172" s="159" t="s">
        <v>1341</v>
      </c>
      <c r="J172" s="166" t="s">
        <v>501</v>
      </c>
    </row>
    <row r="173" spans="1:13" s="147" customFormat="1" x14ac:dyDescent="0.2">
      <c r="A173" s="180" t="s">
        <v>439</v>
      </c>
      <c r="B173" s="177" t="s">
        <v>2729</v>
      </c>
      <c r="C173" s="166" t="str">
        <f t="shared" si="7"/>
        <v>H_RU_KAE_SY</v>
      </c>
      <c r="D173" s="208">
        <v>7</v>
      </c>
      <c r="E173" s="177" t="s">
        <v>1034</v>
      </c>
      <c r="F173" s="166" t="s">
        <v>1460</v>
      </c>
      <c r="G173" s="166" t="s">
        <v>608</v>
      </c>
      <c r="H173" s="166" t="s">
        <v>1298</v>
      </c>
      <c r="I173" s="159" t="s">
        <v>613</v>
      </c>
      <c r="J173" s="166"/>
    </row>
    <row r="174" spans="1:13" s="147" customFormat="1" x14ac:dyDescent="0.2">
      <c r="A174" s="180" t="s">
        <v>439</v>
      </c>
      <c r="B174" s="177" t="s">
        <v>2730</v>
      </c>
      <c r="C174" s="166" t="str">
        <f t="shared" si="7"/>
        <v>H_RU_KAE_SY_HAL</v>
      </c>
      <c r="D174" s="156">
        <v>7</v>
      </c>
      <c r="E174" s="160" t="s">
        <v>1034</v>
      </c>
      <c r="F174" s="166" t="s">
        <v>1460</v>
      </c>
      <c r="G174" s="166" t="s">
        <v>608</v>
      </c>
      <c r="H174" s="166" t="s">
        <v>1298</v>
      </c>
      <c r="I174" s="159" t="s">
        <v>967</v>
      </c>
      <c r="J174" s="166" t="s">
        <v>1344</v>
      </c>
    </row>
    <row r="175" spans="1:13" s="147" customFormat="1" x14ac:dyDescent="0.2">
      <c r="A175" s="180" t="s">
        <v>439</v>
      </c>
      <c r="B175" s="177" t="s">
        <v>2731</v>
      </c>
      <c r="C175" s="166" t="str">
        <f t="shared" si="7"/>
        <v>H_RU_KAE_SY_KPL</v>
      </c>
      <c r="D175" s="156">
        <v>253</v>
      </c>
      <c r="E175" s="160" t="s">
        <v>1034</v>
      </c>
      <c r="F175" s="166" t="s">
        <v>1460</v>
      </c>
      <c r="G175" s="166" t="s">
        <v>608</v>
      </c>
      <c r="H175" s="166" t="s">
        <v>1298</v>
      </c>
      <c r="I175" s="159" t="s">
        <v>967</v>
      </c>
      <c r="J175" s="166" t="s">
        <v>1345</v>
      </c>
    </row>
    <row r="176" spans="1:13" s="147" customFormat="1" x14ac:dyDescent="0.2">
      <c r="A176" s="180" t="s">
        <v>439</v>
      </c>
      <c r="B176" s="177" t="s">
        <v>2732</v>
      </c>
      <c r="C176" s="166" t="str">
        <f t="shared" si="7"/>
        <v>H_RU_KAER</v>
      </c>
      <c r="D176" s="208">
        <v>110</v>
      </c>
      <c r="E176" s="177" t="s">
        <v>1034</v>
      </c>
      <c r="F176" s="166" t="s">
        <v>1460</v>
      </c>
      <c r="G176" s="166" t="s">
        <v>608</v>
      </c>
      <c r="H176" s="166" t="s">
        <v>754</v>
      </c>
      <c r="I176" s="159"/>
      <c r="J176" s="166"/>
    </row>
    <row r="177" spans="1:13" s="147" customFormat="1" x14ac:dyDescent="0.2">
      <c r="A177" s="180" t="s">
        <v>439</v>
      </c>
      <c r="B177" s="177" t="s">
        <v>2733</v>
      </c>
      <c r="C177" s="166" t="str">
        <f t="shared" si="7"/>
        <v>H_RU_KAER_KMS</v>
      </c>
      <c r="D177" s="156">
        <v>11</v>
      </c>
      <c r="E177" s="160" t="s">
        <v>620</v>
      </c>
      <c r="F177" s="166" t="s">
        <v>1460</v>
      </c>
      <c r="G177" s="166" t="s">
        <v>608</v>
      </c>
      <c r="H177" s="166" t="s">
        <v>1342</v>
      </c>
      <c r="I177" s="159" t="s">
        <v>1346</v>
      </c>
      <c r="J177" s="166"/>
    </row>
    <row r="178" spans="1:13" s="147" customFormat="1" x14ac:dyDescent="0.2">
      <c r="A178" s="180" t="s">
        <v>439</v>
      </c>
      <c r="B178" s="177" t="s">
        <v>2734</v>
      </c>
      <c r="C178" s="166" t="str">
        <f t="shared" si="7"/>
        <v>H_RU_KAEV_</v>
      </c>
      <c r="D178" s="208">
        <v>60</v>
      </c>
      <c r="E178" s="177" t="s">
        <v>1034</v>
      </c>
      <c r="F178" s="166" t="s">
        <v>1460</v>
      </c>
      <c r="G178" s="166" t="s">
        <v>608</v>
      </c>
      <c r="H178" s="166" t="s">
        <v>1343</v>
      </c>
      <c r="I178" s="159"/>
      <c r="J178" s="166"/>
    </row>
    <row r="179" spans="1:13" s="147" customFormat="1" x14ac:dyDescent="0.2">
      <c r="A179" s="180" t="s">
        <v>439</v>
      </c>
      <c r="B179" s="177" t="s">
        <v>2735</v>
      </c>
      <c r="C179" s="166" t="str">
        <f t="shared" si="7"/>
        <v>H_RU_KAEV_KMS</v>
      </c>
      <c r="D179" s="156">
        <v>11</v>
      </c>
      <c r="E179" s="160" t="s">
        <v>1034</v>
      </c>
      <c r="F179" s="166" t="s">
        <v>1460</v>
      </c>
      <c r="G179" s="166" t="s">
        <v>608</v>
      </c>
      <c r="H179" s="166" t="s">
        <v>1343</v>
      </c>
      <c r="I179" s="159" t="s">
        <v>1346</v>
      </c>
      <c r="J179" s="166"/>
    </row>
    <row r="180" spans="1:13" s="147" customFormat="1" x14ac:dyDescent="0.2">
      <c r="A180" s="180" t="s">
        <v>439</v>
      </c>
      <c r="B180" s="177" t="s">
        <v>1489</v>
      </c>
      <c r="C180" s="166" t="str">
        <f t="shared" si="7"/>
        <v>H_SY_IS_BL</v>
      </c>
      <c r="D180" s="208">
        <v>250</v>
      </c>
      <c r="E180" s="177" t="s">
        <v>1034</v>
      </c>
      <c r="F180" s="166" t="s">
        <v>1460</v>
      </c>
      <c r="G180" s="166" t="s">
        <v>967</v>
      </c>
      <c r="H180" s="166" t="s">
        <v>1341</v>
      </c>
      <c r="I180" s="159" t="s">
        <v>501</v>
      </c>
      <c r="J180" s="166"/>
    </row>
    <row r="181" spans="1:13" s="147" customFormat="1" x14ac:dyDescent="0.2">
      <c r="A181" s="180" t="s">
        <v>439</v>
      </c>
      <c r="B181" s="177" t="s">
        <v>2922</v>
      </c>
      <c r="C181" s="166" t="str">
        <f t="shared" si="7"/>
        <v>H_TRW_STU_STA</v>
      </c>
      <c r="D181" s="208">
        <v>7</v>
      </c>
      <c r="E181" s="177" t="s">
        <v>1034</v>
      </c>
      <c r="F181" s="166" t="s">
        <v>1460</v>
      </c>
      <c r="G181" s="166" t="s">
        <v>11</v>
      </c>
      <c r="H181" s="166" t="s">
        <v>12</v>
      </c>
      <c r="I181" s="159" t="s">
        <v>682</v>
      </c>
      <c r="J181" s="166"/>
    </row>
    <row r="182" spans="1:13" s="147" customFormat="1" x14ac:dyDescent="0.2">
      <c r="A182" s="180"/>
      <c r="B182" s="177"/>
      <c r="C182" s="166"/>
      <c r="D182" s="208"/>
      <c r="E182" s="177"/>
      <c r="F182" s="166"/>
      <c r="G182" s="166"/>
      <c r="H182" s="166"/>
      <c r="I182" s="159"/>
      <c r="J182" s="166"/>
    </row>
    <row r="183" spans="1:13" s="216" customFormat="1" x14ac:dyDescent="0.2">
      <c r="A183" s="206"/>
      <c r="B183" s="13" t="s">
        <v>1507</v>
      </c>
      <c r="C183" s="166" t="str">
        <f t="shared" si="7"/>
        <v/>
      </c>
      <c r="D183" s="217"/>
      <c r="E183" s="217"/>
      <c r="F183" s="224"/>
      <c r="G183" s="224"/>
      <c r="H183" s="224"/>
      <c r="I183" s="217"/>
      <c r="J183" s="217"/>
    </row>
    <row r="184" spans="1:13" x14ac:dyDescent="0.2">
      <c r="A184" s="180" t="s">
        <v>439</v>
      </c>
      <c r="B184" s="15" t="s">
        <v>344</v>
      </c>
      <c r="C184" s="75" t="str">
        <f>CONCATENATE(F184,G184,H184,I184,J184)</f>
        <v>H_RU_VL</v>
      </c>
      <c r="D184" s="70">
        <v>10</v>
      </c>
      <c r="E184" s="70" t="s">
        <v>366</v>
      </c>
      <c r="F184" s="166" t="s">
        <v>1460</v>
      </c>
      <c r="G184" s="75" t="s">
        <v>608</v>
      </c>
      <c r="H184" s="166" t="s">
        <v>209</v>
      </c>
      <c r="I184" s="70"/>
      <c r="J184" s="70"/>
    </row>
    <row r="185" spans="1:13" x14ac:dyDescent="0.2">
      <c r="A185" s="180" t="s">
        <v>439</v>
      </c>
      <c r="B185" s="15" t="s">
        <v>2582</v>
      </c>
      <c r="C185" s="75" t="str">
        <f t="shared" ref="C185:C187" si="8">CONCATENATE(F185,G185,H185,I185,J185)</f>
        <v>H_RU_RL</v>
      </c>
      <c r="D185" s="70">
        <v>170</v>
      </c>
      <c r="E185" s="70" t="s">
        <v>366</v>
      </c>
      <c r="F185" s="166" t="s">
        <v>1460</v>
      </c>
      <c r="G185" s="75" t="s">
        <v>608</v>
      </c>
      <c r="H185" s="166" t="s">
        <v>2433</v>
      </c>
      <c r="I185" s="70"/>
      <c r="J185" s="70"/>
    </row>
    <row r="186" spans="1:13" x14ac:dyDescent="0.2">
      <c r="A186" s="180" t="s">
        <v>439</v>
      </c>
      <c r="B186" s="20" t="s">
        <v>549</v>
      </c>
      <c r="C186" s="75" t="str">
        <f t="shared" si="8"/>
        <v>H_RU_VL_FLEX</v>
      </c>
      <c r="D186" s="70">
        <v>10</v>
      </c>
      <c r="E186" s="70" t="s">
        <v>366</v>
      </c>
      <c r="F186" s="166" t="s">
        <v>1460</v>
      </c>
      <c r="G186" s="75" t="s">
        <v>608</v>
      </c>
      <c r="H186" s="166" t="s">
        <v>591</v>
      </c>
      <c r="I186" s="15"/>
      <c r="J186" s="166" t="s">
        <v>1486</v>
      </c>
    </row>
    <row r="187" spans="1:13" x14ac:dyDescent="0.2">
      <c r="A187" s="180" t="s">
        <v>439</v>
      </c>
      <c r="B187" s="15" t="s">
        <v>550</v>
      </c>
      <c r="C187" s="75" t="str">
        <f t="shared" si="8"/>
        <v>H_RU_RL_FLEX</v>
      </c>
      <c r="D187" s="70">
        <v>170</v>
      </c>
      <c r="E187" s="70" t="s">
        <v>366</v>
      </c>
      <c r="F187" s="166" t="s">
        <v>1460</v>
      </c>
      <c r="G187" s="75" t="s">
        <v>608</v>
      </c>
      <c r="H187" s="166" t="s">
        <v>1487</v>
      </c>
      <c r="I187" s="15"/>
      <c r="J187" s="166" t="s">
        <v>1486</v>
      </c>
    </row>
    <row r="188" spans="1:13" x14ac:dyDescent="0.2">
      <c r="A188" s="180"/>
      <c r="B188" s="15" t="s">
        <v>538</v>
      </c>
      <c r="C188" s="75"/>
      <c r="D188" s="70"/>
      <c r="E188" s="70"/>
      <c r="F188" s="75"/>
      <c r="G188" s="75"/>
      <c r="H188" s="75"/>
      <c r="I188" s="70"/>
      <c r="J188" s="70"/>
    </row>
    <row r="189" spans="1:13" s="216" customFormat="1" x14ac:dyDescent="0.2">
      <c r="A189" s="206"/>
      <c r="B189" s="205"/>
      <c r="C189" s="166" t="str">
        <f t="shared" si="7"/>
        <v/>
      </c>
      <c r="D189" s="217"/>
      <c r="E189" s="217"/>
      <c r="F189" s="224"/>
      <c r="G189" s="224"/>
      <c r="H189" s="224"/>
      <c r="I189" s="217"/>
      <c r="J189" s="217"/>
    </row>
    <row r="190" spans="1:13" s="216" customFormat="1" x14ac:dyDescent="0.2">
      <c r="A190" s="249"/>
      <c r="B190" s="223"/>
      <c r="C190" s="259"/>
      <c r="D190" s="260"/>
      <c r="E190" s="260"/>
      <c r="F190" s="259"/>
      <c r="G190" s="259"/>
      <c r="H190" s="259"/>
      <c r="I190" s="260"/>
      <c r="J190" s="260"/>
    </row>
    <row r="192" spans="1:13" s="171" customFormat="1" ht="18" x14ac:dyDescent="0.25">
      <c r="A192" s="178"/>
      <c r="B192" s="179" t="s">
        <v>553</v>
      </c>
      <c r="C192" s="178" t="s">
        <v>433</v>
      </c>
      <c r="D192" s="178"/>
      <c r="E192" s="178"/>
      <c r="F192" s="178"/>
      <c r="G192" s="178"/>
      <c r="H192" s="178"/>
      <c r="I192" s="178"/>
      <c r="J192" s="24"/>
      <c r="L192" s="170"/>
      <c r="M192" s="170"/>
    </row>
    <row r="193" spans="1:13" s="170" customFormat="1" x14ac:dyDescent="0.2">
      <c r="A193" s="180"/>
      <c r="B193" s="81" t="s">
        <v>3009</v>
      </c>
      <c r="C193" s="72"/>
      <c r="D193" s="72"/>
      <c r="E193" s="72"/>
      <c r="F193" s="72"/>
      <c r="G193" s="72"/>
      <c r="H193" s="72"/>
      <c r="I193" s="72"/>
      <c r="J193" s="72"/>
    </row>
    <row r="194" spans="1:13" s="170" customFormat="1" x14ac:dyDescent="0.2">
      <c r="A194" s="180"/>
      <c r="B194" s="81"/>
      <c r="C194" s="72"/>
      <c r="D194" s="72"/>
      <c r="E194" s="72"/>
      <c r="F194" s="72"/>
      <c r="G194" s="72"/>
      <c r="H194" s="72"/>
      <c r="I194" s="72"/>
      <c r="J194" s="72"/>
    </row>
    <row r="195" spans="1:13" s="170" customFormat="1" x14ac:dyDescent="0.2">
      <c r="A195" s="180" t="s">
        <v>439</v>
      </c>
      <c r="B195" s="137" t="s">
        <v>559</v>
      </c>
      <c r="C195" s="75" t="str">
        <f>CONCATENATE(F195,G195,H195,I195,J195,)</f>
        <v>H_RU_VL_KAL9</v>
      </c>
      <c r="D195" s="159">
        <v>7</v>
      </c>
      <c r="E195" s="70" t="s">
        <v>366</v>
      </c>
      <c r="F195" s="166" t="s">
        <v>1460</v>
      </c>
      <c r="G195" s="75" t="s">
        <v>608</v>
      </c>
      <c r="H195" s="166" t="s">
        <v>591</v>
      </c>
      <c r="I195" s="166" t="s">
        <v>571</v>
      </c>
      <c r="J195" s="70"/>
    </row>
    <row r="196" spans="1:13" s="170" customFormat="1" x14ac:dyDescent="0.2">
      <c r="A196" s="180" t="s">
        <v>439</v>
      </c>
      <c r="B196" s="137" t="s">
        <v>1491</v>
      </c>
      <c r="C196" s="75" t="str">
        <f>CONCATENATE(F196,G196,H196,I196,J196,)</f>
        <v>H_RU_VL_KAL10_FLEX</v>
      </c>
      <c r="D196" s="70">
        <v>7</v>
      </c>
      <c r="E196" s="70" t="s">
        <v>366</v>
      </c>
      <c r="F196" s="166" t="s">
        <v>1460</v>
      </c>
      <c r="G196" s="75" t="s">
        <v>608</v>
      </c>
      <c r="H196" s="166" t="s">
        <v>591</v>
      </c>
      <c r="I196" s="166" t="s">
        <v>1490</v>
      </c>
      <c r="J196" s="166" t="s">
        <v>1486</v>
      </c>
    </row>
    <row r="197" spans="1:13" s="170" customFormat="1" x14ac:dyDescent="0.2">
      <c r="A197" s="180"/>
      <c r="B197" s="15" t="s">
        <v>554</v>
      </c>
      <c r="C197" s="74"/>
      <c r="D197" s="70"/>
      <c r="E197" s="70"/>
      <c r="F197" s="70"/>
      <c r="G197" s="70"/>
      <c r="H197" s="70"/>
      <c r="I197" s="70"/>
      <c r="J197" s="70"/>
    </row>
    <row r="198" spans="1:13" s="171" customFormat="1" ht="18" x14ac:dyDescent="0.25">
      <c r="A198" s="178"/>
      <c r="B198" s="179" t="s">
        <v>556</v>
      </c>
      <c r="C198" s="178" t="s">
        <v>433</v>
      </c>
      <c r="D198" s="178"/>
      <c r="E198" s="178"/>
      <c r="F198" s="178"/>
      <c r="G198" s="178"/>
      <c r="H198" s="178"/>
      <c r="I198" s="96"/>
      <c r="J198" s="96"/>
      <c r="L198" s="170"/>
      <c r="M198" s="170"/>
    </row>
    <row r="199" spans="1:13" s="152" customFormat="1" x14ac:dyDescent="0.2">
      <c r="A199" s="180" t="s">
        <v>439</v>
      </c>
      <c r="B199" s="176" t="s">
        <v>1492</v>
      </c>
      <c r="C199" s="166" t="str">
        <f>CONCATENATE(F199,G199,H199,I199,J199)</f>
        <v>H_RU-AR</v>
      </c>
      <c r="D199" s="159">
        <v>7</v>
      </c>
      <c r="E199" s="166" t="s">
        <v>1034</v>
      </c>
      <c r="F199" s="166" t="s">
        <v>1460</v>
      </c>
      <c r="G199" s="166" t="s">
        <v>1339</v>
      </c>
      <c r="H199" s="166"/>
      <c r="I199" s="159"/>
      <c r="J199" s="159"/>
    </row>
    <row r="200" spans="1:13" s="147" customFormat="1" x14ac:dyDescent="0.2">
      <c r="A200" s="180" t="s">
        <v>439</v>
      </c>
      <c r="B200" s="177" t="s">
        <v>2736</v>
      </c>
      <c r="C200" s="166" t="str">
        <f t="shared" ref="C200:C202" si="9">CONCATENATE(F200,G200,H200,I200,J200)</f>
        <v>H_RU_KAE-AR</v>
      </c>
      <c r="D200" s="208">
        <v>7</v>
      </c>
      <c r="E200" s="177" t="s">
        <v>1034</v>
      </c>
      <c r="F200" s="166" t="s">
        <v>1460</v>
      </c>
      <c r="G200" s="166" t="s">
        <v>608</v>
      </c>
      <c r="H200" s="166" t="s">
        <v>1340</v>
      </c>
      <c r="I200" s="227"/>
      <c r="J200" s="159"/>
    </row>
    <row r="201" spans="1:13" x14ac:dyDescent="0.2">
      <c r="A201" s="180" t="s">
        <v>439</v>
      </c>
      <c r="B201" s="176" t="s">
        <v>1493</v>
      </c>
      <c r="C201" s="166" t="str">
        <f t="shared" si="9"/>
        <v>H_RU_VL-AR</v>
      </c>
      <c r="D201" s="70">
        <v>10</v>
      </c>
      <c r="E201" s="70" t="s">
        <v>366</v>
      </c>
      <c r="F201" s="166" t="s">
        <v>1460</v>
      </c>
      <c r="G201" s="75" t="s">
        <v>608</v>
      </c>
      <c r="H201" s="166" t="s">
        <v>1338</v>
      </c>
      <c r="I201" s="76"/>
      <c r="J201" s="70"/>
    </row>
    <row r="202" spans="1:13" s="171" customFormat="1" ht="12.75" customHeight="1" x14ac:dyDescent="0.2">
      <c r="A202" s="180" t="s">
        <v>439</v>
      </c>
      <c r="B202" s="176" t="s">
        <v>2583</v>
      </c>
      <c r="C202" s="166" t="str">
        <f t="shared" si="9"/>
        <v>H_RU_RL-AR</v>
      </c>
      <c r="D202" s="70">
        <v>170</v>
      </c>
      <c r="E202" s="70" t="s">
        <v>366</v>
      </c>
      <c r="F202" s="166" t="s">
        <v>1460</v>
      </c>
      <c r="G202" s="75" t="s">
        <v>608</v>
      </c>
      <c r="H202" s="166" t="s">
        <v>1337</v>
      </c>
      <c r="I202" s="73"/>
      <c r="J202" s="72"/>
    </row>
    <row r="203" spans="1:13" s="171" customFormat="1" x14ac:dyDescent="0.2">
      <c r="A203" s="180"/>
      <c r="B203" s="15" t="s">
        <v>554</v>
      </c>
      <c r="C203" s="72"/>
      <c r="D203" s="72"/>
      <c r="E203" s="72"/>
      <c r="F203" s="73"/>
      <c r="G203" s="72"/>
      <c r="H203" s="72"/>
      <c r="I203" s="72"/>
      <c r="J203" s="72"/>
    </row>
    <row r="204" spans="1:13" s="170" customFormat="1" x14ac:dyDescent="0.2">
      <c r="A204" s="180"/>
      <c r="B204" s="28"/>
      <c r="C204" s="72"/>
      <c r="D204" s="72"/>
      <c r="E204" s="72"/>
      <c r="F204" s="61"/>
      <c r="G204" s="70"/>
      <c r="H204" s="74"/>
      <c r="I204" s="70"/>
      <c r="J204" s="70"/>
    </row>
    <row r="205" spans="1:13" s="170" customFormat="1" x14ac:dyDescent="0.2">
      <c r="A205" s="180"/>
      <c r="B205" s="81" t="s">
        <v>3010</v>
      </c>
      <c r="C205" s="70"/>
      <c r="D205" s="70"/>
      <c r="E205" s="70"/>
    </row>
    <row r="206" spans="1:13" x14ac:dyDescent="0.2">
      <c r="A206" s="180" t="s">
        <v>439</v>
      </c>
      <c r="B206" s="137" t="s">
        <v>1494</v>
      </c>
      <c r="C206" s="75" t="str">
        <f>CONCATENATE(F206,G206,H206,I206,J206)</f>
        <v>H_RU_VL-AR_KAL9</v>
      </c>
      <c r="D206" s="70">
        <v>7</v>
      </c>
      <c r="E206" s="70" t="s">
        <v>366</v>
      </c>
      <c r="F206" s="166" t="s">
        <v>1460</v>
      </c>
      <c r="G206" s="166" t="s">
        <v>608</v>
      </c>
      <c r="H206" s="166" t="s">
        <v>2340</v>
      </c>
      <c r="I206" s="166" t="s">
        <v>571</v>
      </c>
      <c r="J206" s="166"/>
    </row>
    <row r="207" spans="1:13" x14ac:dyDescent="0.2">
      <c r="A207" s="180"/>
      <c r="B207" s="15" t="s">
        <v>557</v>
      </c>
      <c r="C207" s="15"/>
      <c r="D207" s="15"/>
      <c r="E207" s="15"/>
      <c r="F207" s="15"/>
      <c r="G207" s="15"/>
      <c r="H207" s="15"/>
      <c r="I207" s="15"/>
      <c r="J207" s="15"/>
    </row>
    <row r="208" spans="1:13" x14ac:dyDescent="0.2">
      <c r="A208" s="176"/>
      <c r="B208" s="15"/>
      <c r="C208" s="15"/>
      <c r="D208" s="15"/>
      <c r="E208" s="15"/>
      <c r="F208" s="15"/>
      <c r="G208" s="15"/>
      <c r="H208" s="15"/>
      <c r="I208" s="15"/>
      <c r="J208" s="15"/>
    </row>
    <row r="209" spans="1:10" x14ac:dyDescent="0.2">
      <c r="A209" s="152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2">
      <c r="A210" s="59"/>
      <c r="B210" s="77"/>
      <c r="C210" s="59"/>
      <c r="D210" s="59"/>
      <c r="E210" s="59"/>
    </row>
    <row r="211" spans="1:10" ht="18" x14ac:dyDescent="0.25">
      <c r="A211" s="154" t="s">
        <v>439</v>
      </c>
      <c r="B211" s="98" t="s">
        <v>558</v>
      </c>
      <c r="C211" s="169" t="s">
        <v>177</v>
      </c>
      <c r="D211" s="169"/>
      <c r="E211" s="169"/>
      <c r="F211" s="178"/>
      <c r="G211" s="178"/>
      <c r="H211" s="178"/>
      <c r="I211" s="96"/>
      <c r="J211" s="71"/>
    </row>
    <row r="212" spans="1:10" x14ac:dyDescent="0.2">
      <c r="A212" s="176"/>
      <c r="B212" s="81"/>
      <c r="C212" s="72"/>
      <c r="D212" s="72"/>
      <c r="E212" s="72"/>
      <c r="F212" s="72"/>
      <c r="G212" s="72"/>
      <c r="H212" s="72"/>
      <c r="I212" s="72"/>
      <c r="J212" s="72"/>
    </row>
    <row r="213" spans="1:10" x14ac:dyDescent="0.2">
      <c r="A213" s="176" t="s">
        <v>439</v>
      </c>
      <c r="B213" s="81" t="s">
        <v>3011</v>
      </c>
      <c r="C213" s="72"/>
      <c r="D213" s="72"/>
      <c r="E213" s="72"/>
      <c r="F213" s="72"/>
      <c r="G213" s="72"/>
      <c r="H213" s="72"/>
      <c r="I213" s="72"/>
      <c r="J213" s="72"/>
    </row>
    <row r="214" spans="1:10" x14ac:dyDescent="0.2">
      <c r="A214" s="176" t="s">
        <v>439</v>
      </c>
      <c r="B214" s="15" t="s">
        <v>443</v>
      </c>
      <c r="C214" s="76" t="str">
        <f>CONCATENATE(F214,G214,H214,I214,J214)</f>
        <v>H_RU_VL_05S</v>
      </c>
      <c r="D214" s="70">
        <v>2</v>
      </c>
      <c r="E214" s="70" t="s">
        <v>366</v>
      </c>
      <c r="F214" s="166" t="s">
        <v>1460</v>
      </c>
      <c r="G214" s="75" t="s">
        <v>608</v>
      </c>
      <c r="H214" s="166" t="s">
        <v>591</v>
      </c>
      <c r="I214" s="166" t="s">
        <v>1488</v>
      </c>
      <c r="J214" s="70"/>
    </row>
    <row r="215" spans="1:10" x14ac:dyDescent="0.2">
      <c r="A215" s="176"/>
      <c r="B215" s="15" t="s">
        <v>554</v>
      </c>
      <c r="C215" s="74"/>
      <c r="D215" s="70"/>
      <c r="E215" s="70"/>
      <c r="F215" s="70"/>
      <c r="G215" s="70"/>
      <c r="H215" s="70"/>
      <c r="I215" s="70"/>
      <c r="J215" s="70"/>
    </row>
    <row r="216" spans="1:10" s="170" customFormat="1" x14ac:dyDescent="0.2">
      <c r="A216" s="176"/>
      <c r="B216" s="81"/>
      <c r="C216" s="72"/>
      <c r="D216" s="72"/>
      <c r="E216" s="72"/>
      <c r="F216" s="70"/>
      <c r="G216" s="70"/>
      <c r="H216" s="70"/>
      <c r="I216" s="70"/>
      <c r="J216" s="70"/>
    </row>
    <row r="217" spans="1:10" s="170" customFormat="1" x14ac:dyDescent="0.2">
      <c r="A217" s="152"/>
      <c r="B217" s="105"/>
      <c r="C217" s="8"/>
      <c r="D217" s="8"/>
      <c r="E217" s="8"/>
      <c r="F217" s="89"/>
      <c r="G217" s="89"/>
      <c r="H217" s="89"/>
      <c r="I217" s="89"/>
      <c r="J217" s="89"/>
    </row>
    <row r="218" spans="1:10" x14ac:dyDescent="0.2">
      <c r="A218" s="152"/>
      <c r="B218" s="86"/>
      <c r="C218" s="97"/>
      <c r="D218" s="89"/>
      <c r="E218" s="89"/>
    </row>
    <row r="219" spans="1:10" s="170" customFormat="1" ht="38.25" x14ac:dyDescent="0.25">
      <c r="A219" s="154" t="s">
        <v>439</v>
      </c>
      <c r="B219" s="31" t="s">
        <v>2482</v>
      </c>
      <c r="C219" s="169" t="s">
        <v>177</v>
      </c>
      <c r="D219" s="169"/>
      <c r="E219" s="169"/>
      <c r="F219" s="32"/>
      <c r="G219" s="32"/>
      <c r="H219" s="32"/>
      <c r="I219" s="32"/>
      <c r="J219" s="32" t="s">
        <v>2483</v>
      </c>
    </row>
    <row r="220" spans="1:10" s="170" customFormat="1" x14ac:dyDescent="0.2">
      <c r="A220" s="180"/>
      <c r="B220" s="13" t="s">
        <v>2484</v>
      </c>
      <c r="C220" s="15"/>
      <c r="D220" s="15"/>
      <c r="E220" s="15"/>
      <c r="F220" s="15"/>
      <c r="G220" s="15"/>
      <c r="H220" s="15"/>
      <c r="I220" s="15"/>
      <c r="J220" s="15"/>
    </row>
    <row r="221" spans="1:10" s="170" customFormat="1" x14ac:dyDescent="0.2">
      <c r="A221" s="180"/>
      <c r="B221" s="15" t="s">
        <v>343</v>
      </c>
      <c r="C221" s="15"/>
      <c r="D221" s="15"/>
      <c r="E221" s="15"/>
      <c r="F221" s="15"/>
      <c r="G221" s="15"/>
      <c r="H221" s="15"/>
      <c r="I221" s="15"/>
      <c r="J221" s="15"/>
    </row>
    <row r="222" spans="1:10" s="170" customFormat="1" x14ac:dyDescent="0.2">
      <c r="A222" s="180" t="s">
        <v>439</v>
      </c>
      <c r="B222" s="176" t="s">
        <v>3576</v>
      </c>
      <c r="C222" s="15" t="str">
        <f>CONCATENATE(F222,G222,H222,I222,J222)</f>
        <v>H_RU_VL_BEM</v>
      </c>
      <c r="D222" s="70">
        <v>92</v>
      </c>
      <c r="E222" s="70" t="s">
        <v>366</v>
      </c>
      <c r="F222" s="166" t="s">
        <v>1460</v>
      </c>
      <c r="G222" s="75" t="s">
        <v>608</v>
      </c>
      <c r="H222" s="75" t="s">
        <v>591</v>
      </c>
      <c r="I222" s="75"/>
      <c r="J222" s="75" t="s">
        <v>592</v>
      </c>
    </row>
    <row r="223" spans="1:10" s="170" customFormat="1" x14ac:dyDescent="0.2">
      <c r="A223" s="180" t="s">
        <v>439</v>
      </c>
      <c r="B223" s="176" t="s">
        <v>3577</v>
      </c>
      <c r="C223" s="15" t="str">
        <f>CONCATENATE(F223,G223,H223,I223,J223)</f>
        <v>H_RU_VL_KAL9_BEM</v>
      </c>
      <c r="D223" s="70">
        <v>7</v>
      </c>
      <c r="E223" s="70" t="s">
        <v>366</v>
      </c>
      <c r="F223" s="166" t="s">
        <v>1460</v>
      </c>
      <c r="G223" s="75" t="s">
        <v>608</v>
      </c>
      <c r="H223" s="75" t="s">
        <v>591</v>
      </c>
      <c r="I223" s="166" t="s">
        <v>1485</v>
      </c>
      <c r="J223" s="75" t="s">
        <v>592</v>
      </c>
    </row>
    <row r="224" spans="1:10" s="170" customFormat="1" x14ac:dyDescent="0.2">
      <c r="A224" s="180"/>
      <c r="B224" s="15" t="s">
        <v>557</v>
      </c>
      <c r="C224" s="15"/>
      <c r="D224" s="15"/>
      <c r="E224" s="15"/>
      <c r="F224" s="26"/>
      <c r="G224" s="26"/>
      <c r="H224" s="26"/>
      <c r="I224" s="26"/>
      <c r="J224" s="26"/>
    </row>
    <row r="225" spans="1:10" s="170" customFormat="1" x14ac:dyDescent="0.2">
      <c r="A225" s="180"/>
      <c r="B225" s="15"/>
      <c r="C225" s="15"/>
      <c r="D225" s="15"/>
      <c r="E225" s="15"/>
      <c r="F225" s="26"/>
      <c r="G225" s="26"/>
      <c r="H225" s="26"/>
      <c r="I225" s="26"/>
      <c r="J225" s="26"/>
    </row>
    <row r="226" spans="1:10" s="170" customFormat="1" x14ac:dyDescent="0.2">
      <c r="A226" s="176"/>
      <c r="B226" s="13" t="s">
        <v>2923</v>
      </c>
      <c r="C226" s="15"/>
      <c r="D226" s="15"/>
      <c r="E226" s="15"/>
      <c r="F226" s="26"/>
      <c r="G226" s="26"/>
      <c r="H226" s="26"/>
      <c r="I226" s="26"/>
      <c r="J226" s="26"/>
    </row>
    <row r="227" spans="1:10" s="170" customFormat="1" x14ac:dyDescent="0.2">
      <c r="A227" s="176"/>
      <c r="B227" s="15" t="s">
        <v>343</v>
      </c>
      <c r="C227" s="15"/>
      <c r="D227" s="15"/>
      <c r="E227" s="15"/>
      <c r="F227" s="26"/>
      <c r="G227" s="26"/>
      <c r="H227" s="26"/>
      <c r="I227" s="26"/>
      <c r="J227" s="26"/>
    </row>
    <row r="228" spans="1:10" s="170" customFormat="1" x14ac:dyDescent="0.2">
      <c r="A228" s="176" t="s">
        <v>439</v>
      </c>
      <c r="B228" s="15" t="s">
        <v>443</v>
      </c>
      <c r="C228" s="15" t="str">
        <f>CONCATENATE(F228,G228,H228,I228,J228)</f>
        <v>H_RU_VL_LBEM</v>
      </c>
      <c r="D228" s="70">
        <v>7</v>
      </c>
      <c r="E228" s="70" t="s">
        <v>366</v>
      </c>
      <c r="F228" s="166" t="s">
        <v>1460</v>
      </c>
      <c r="G228" s="75" t="s">
        <v>608</v>
      </c>
      <c r="H228" s="75" t="s">
        <v>591</v>
      </c>
      <c r="I228" s="75"/>
      <c r="J228" s="75" t="s">
        <v>593</v>
      </c>
    </row>
    <row r="229" spans="1:10" s="170" customFormat="1" x14ac:dyDescent="0.2">
      <c r="A229" s="176" t="s">
        <v>439</v>
      </c>
      <c r="B229" s="15" t="s">
        <v>559</v>
      </c>
      <c r="C229" s="15" t="str">
        <f>CONCATENATE(F229,G229,H229,I229,J229)</f>
        <v>H_RU_VL_KAL9_LBEM</v>
      </c>
      <c r="D229" s="70">
        <v>7</v>
      </c>
      <c r="E229" s="70" t="s">
        <v>366</v>
      </c>
      <c r="F229" s="166" t="s">
        <v>1460</v>
      </c>
      <c r="G229" s="75" t="s">
        <v>608</v>
      </c>
      <c r="H229" s="75" t="s">
        <v>591</v>
      </c>
      <c r="I229" s="166" t="s">
        <v>1485</v>
      </c>
      <c r="J229" s="75" t="s">
        <v>593</v>
      </c>
    </row>
    <row r="230" spans="1:10" s="170" customFormat="1" x14ac:dyDescent="0.2">
      <c r="A230" s="176"/>
      <c r="B230" s="15" t="s">
        <v>557</v>
      </c>
      <c r="C230" s="15"/>
      <c r="D230" s="15"/>
      <c r="E230" s="15"/>
      <c r="F230" s="15"/>
      <c r="G230" s="15"/>
      <c r="H230" s="15"/>
      <c r="I230" s="15"/>
      <c r="J230" s="15"/>
    </row>
    <row r="231" spans="1:10" s="170" customFormat="1" x14ac:dyDescent="0.2">
      <c r="A231" s="176"/>
      <c r="B231" s="15"/>
      <c r="C231" s="15"/>
      <c r="D231" s="15"/>
      <c r="E231" s="15"/>
      <c r="F231" s="26"/>
      <c r="G231" s="26"/>
      <c r="H231" s="26"/>
      <c r="I231" s="26"/>
      <c r="J231" s="26"/>
    </row>
    <row r="232" spans="1:10" s="170" customFormat="1" x14ac:dyDescent="0.2">
      <c r="A232" s="176"/>
      <c r="B232" s="13" t="s">
        <v>2859</v>
      </c>
      <c r="C232" s="15"/>
      <c r="D232" s="15"/>
      <c r="E232" s="15"/>
      <c r="F232" s="26"/>
      <c r="G232" s="26"/>
      <c r="H232" s="26"/>
      <c r="I232" s="26"/>
      <c r="J232" s="26"/>
    </row>
    <row r="233" spans="1:10" s="170" customFormat="1" x14ac:dyDescent="0.2">
      <c r="A233" s="176"/>
      <c r="B233" s="15" t="s">
        <v>343</v>
      </c>
      <c r="C233" s="15"/>
      <c r="D233" s="15"/>
      <c r="E233" s="15"/>
      <c r="F233" s="26"/>
      <c r="G233" s="26"/>
      <c r="H233" s="26"/>
      <c r="I233" s="26"/>
      <c r="J233" s="26"/>
    </row>
    <row r="234" spans="1:10" s="170" customFormat="1" x14ac:dyDescent="0.2">
      <c r="A234" s="176" t="s">
        <v>439</v>
      </c>
      <c r="B234" s="15" t="s">
        <v>443</v>
      </c>
      <c r="C234" s="15" t="str">
        <f>CONCATENATE(F234,G234,H234,I234,J234)</f>
        <v>H_RU_VL_WBEM</v>
      </c>
      <c r="D234" s="70">
        <v>7</v>
      </c>
      <c r="E234" s="70" t="s">
        <v>366</v>
      </c>
      <c r="F234" s="166" t="s">
        <v>1460</v>
      </c>
      <c r="G234" s="75" t="s">
        <v>608</v>
      </c>
      <c r="H234" s="75" t="s">
        <v>591</v>
      </c>
      <c r="I234" s="75"/>
      <c r="J234" s="75" t="s">
        <v>594</v>
      </c>
    </row>
    <row r="235" spans="1:10" s="170" customFormat="1" x14ac:dyDescent="0.2">
      <c r="A235" s="176" t="s">
        <v>439</v>
      </c>
      <c r="B235" s="15" t="s">
        <v>559</v>
      </c>
      <c r="C235" s="15" t="str">
        <f>CONCATENATE(F235,G235,H235,I235,J235)</f>
        <v>H_RU_VL_KAL9_WBEM</v>
      </c>
      <c r="D235" s="70">
        <v>7</v>
      </c>
      <c r="E235" s="70" t="s">
        <v>366</v>
      </c>
      <c r="F235" s="166" t="s">
        <v>1460</v>
      </c>
      <c r="G235" s="75" t="s">
        <v>608</v>
      </c>
      <c r="H235" s="75" t="s">
        <v>591</v>
      </c>
      <c r="I235" s="166" t="s">
        <v>1485</v>
      </c>
      <c r="J235" s="75" t="s">
        <v>594</v>
      </c>
    </row>
    <row r="236" spans="1:10" s="170" customFormat="1" x14ac:dyDescent="0.2">
      <c r="A236" s="176"/>
      <c r="B236" s="15" t="s">
        <v>557</v>
      </c>
      <c r="C236" s="15"/>
      <c r="D236" s="15"/>
      <c r="E236" s="15"/>
      <c r="F236" s="15"/>
      <c r="G236" s="15"/>
      <c r="H236" s="15"/>
      <c r="I236" s="15"/>
      <c r="J236" s="15"/>
    </row>
    <row r="237" spans="1:10" s="170" customFormat="1" x14ac:dyDescent="0.2">
      <c r="A237" s="176"/>
      <c r="B237" s="15"/>
      <c r="C237" s="15"/>
      <c r="D237" s="15"/>
      <c r="E237" s="15"/>
      <c r="F237" s="15"/>
      <c r="G237" s="15"/>
      <c r="H237" s="15"/>
      <c r="I237" s="15"/>
      <c r="J237" s="15"/>
    </row>
    <row r="238" spans="1:10" s="170" customFormat="1" x14ac:dyDescent="0.2">
      <c r="A238" s="176"/>
      <c r="B238" s="13" t="s">
        <v>560</v>
      </c>
      <c r="C238" s="15"/>
      <c r="D238" s="15"/>
      <c r="E238" s="15"/>
      <c r="F238" s="15"/>
      <c r="G238" s="15"/>
      <c r="H238" s="15"/>
      <c r="I238" s="15"/>
      <c r="J238" s="15"/>
    </row>
    <row r="239" spans="1:10" s="170" customFormat="1" x14ac:dyDescent="0.2">
      <c r="A239" s="176"/>
      <c r="B239" s="15" t="s">
        <v>343</v>
      </c>
      <c r="C239" s="15"/>
      <c r="D239" s="15"/>
      <c r="E239" s="15"/>
      <c r="F239" s="15"/>
      <c r="G239" s="15"/>
      <c r="H239" s="15"/>
      <c r="I239" s="15"/>
      <c r="J239" s="15"/>
    </row>
    <row r="240" spans="1:10" s="170" customFormat="1" x14ac:dyDescent="0.2">
      <c r="A240" s="176" t="s">
        <v>439</v>
      </c>
      <c r="B240" s="15" t="s">
        <v>443</v>
      </c>
      <c r="C240" s="15" t="str">
        <f>CONCATENATE(F240,G240,H240,I240,J240)</f>
        <v>H_RU_VL_MAS</v>
      </c>
      <c r="D240" s="70">
        <v>7</v>
      </c>
      <c r="E240" s="70" t="s">
        <v>366</v>
      </c>
      <c r="F240" s="166" t="s">
        <v>1460</v>
      </c>
      <c r="G240" s="75" t="s">
        <v>608</v>
      </c>
      <c r="H240" s="75" t="s">
        <v>591</v>
      </c>
      <c r="I240" s="75"/>
      <c r="J240" s="75" t="s">
        <v>595</v>
      </c>
    </row>
    <row r="241" spans="1:19" s="170" customFormat="1" x14ac:dyDescent="0.2">
      <c r="A241" s="176" t="s">
        <v>439</v>
      </c>
      <c r="B241" s="15" t="s">
        <v>559</v>
      </c>
      <c r="C241" s="15" t="str">
        <f>CONCATENATE(F241,G241,H241,I241,J241)</f>
        <v>H_RU_VL_KAL9_MAS</v>
      </c>
      <c r="D241" s="70">
        <v>7</v>
      </c>
      <c r="E241" s="70" t="s">
        <v>366</v>
      </c>
      <c r="F241" s="166" t="s">
        <v>1460</v>
      </c>
      <c r="G241" s="75" t="s">
        <v>608</v>
      </c>
      <c r="H241" s="75" t="s">
        <v>591</v>
      </c>
      <c r="I241" s="166" t="s">
        <v>1485</v>
      </c>
      <c r="J241" s="75" t="s">
        <v>595</v>
      </c>
    </row>
    <row r="242" spans="1:19" s="170" customFormat="1" x14ac:dyDescent="0.2">
      <c r="A242" s="176"/>
      <c r="B242" s="15" t="s">
        <v>557</v>
      </c>
      <c r="C242" s="15"/>
      <c r="D242" s="15"/>
      <c r="E242" s="15"/>
      <c r="F242" s="26"/>
      <c r="G242" s="26"/>
      <c r="H242" s="26"/>
      <c r="I242" s="26"/>
      <c r="J242" s="26"/>
    </row>
    <row r="243" spans="1:19" s="170" customFormat="1" x14ac:dyDescent="0.2">
      <c r="A243" s="176"/>
      <c r="B243" s="15"/>
      <c r="C243" s="15"/>
      <c r="D243" s="15"/>
      <c r="E243" s="15"/>
      <c r="F243" s="26"/>
      <c r="G243" s="26"/>
      <c r="H243" s="26"/>
      <c r="I243" s="26"/>
      <c r="J243" s="26"/>
    </row>
    <row r="244" spans="1:19" s="170" customFormat="1" x14ac:dyDescent="0.2">
      <c r="A244" s="176"/>
      <c r="B244" s="13" t="s">
        <v>561</v>
      </c>
      <c r="C244" s="15"/>
      <c r="D244" s="15"/>
      <c r="E244" s="15"/>
      <c r="F244" s="26"/>
      <c r="G244" s="26"/>
      <c r="H244" s="26"/>
      <c r="I244" s="26"/>
      <c r="J244" s="26"/>
    </row>
    <row r="245" spans="1:19" s="170" customFormat="1" x14ac:dyDescent="0.2">
      <c r="A245" s="176"/>
      <c r="B245" s="15" t="s">
        <v>343</v>
      </c>
      <c r="C245" s="15"/>
      <c r="D245" s="15"/>
      <c r="E245" s="15"/>
      <c r="F245" s="26"/>
      <c r="G245" s="26"/>
      <c r="H245" s="26"/>
      <c r="I245" s="26"/>
      <c r="J245" s="26"/>
    </row>
    <row r="246" spans="1:19" s="170" customFormat="1" x14ac:dyDescent="0.2">
      <c r="A246" s="176" t="s">
        <v>439</v>
      </c>
      <c r="B246" s="15" t="s">
        <v>443</v>
      </c>
      <c r="C246" s="15" t="str">
        <f>CONCATENATE(F246,G246,H246,I246,J246)</f>
        <v>H_RU_VL_PBMAS</v>
      </c>
      <c r="D246" s="70">
        <v>7</v>
      </c>
      <c r="E246" s="70" t="s">
        <v>366</v>
      </c>
      <c r="F246" s="166" t="s">
        <v>1460</v>
      </c>
      <c r="G246" s="75" t="s">
        <v>608</v>
      </c>
      <c r="H246" s="75" t="s">
        <v>591</v>
      </c>
      <c r="I246" s="75"/>
      <c r="J246" s="75" t="s">
        <v>596</v>
      </c>
    </row>
    <row r="247" spans="1:19" s="170" customFormat="1" x14ac:dyDescent="0.2">
      <c r="A247" s="176" t="s">
        <v>439</v>
      </c>
      <c r="B247" s="15" t="s">
        <v>559</v>
      </c>
      <c r="C247" s="15" t="str">
        <f>CONCATENATE(F247,G247,H247,I247,J247)</f>
        <v>H_RU_VL_KAL9_PBMAS</v>
      </c>
      <c r="D247" s="70">
        <v>7</v>
      </c>
      <c r="E247" s="70" t="s">
        <v>366</v>
      </c>
      <c r="F247" s="166" t="s">
        <v>1460</v>
      </c>
      <c r="G247" s="75" t="s">
        <v>608</v>
      </c>
      <c r="H247" s="75" t="s">
        <v>591</v>
      </c>
      <c r="I247" s="166" t="s">
        <v>1485</v>
      </c>
      <c r="J247" s="75" t="s">
        <v>596</v>
      </c>
    </row>
    <row r="248" spans="1:19" s="170" customFormat="1" x14ac:dyDescent="0.2">
      <c r="A248" s="176"/>
      <c r="B248" s="15" t="s">
        <v>557</v>
      </c>
      <c r="C248" s="15"/>
      <c r="D248" s="15"/>
      <c r="E248" s="15"/>
      <c r="F248" s="15"/>
      <c r="G248" s="15"/>
      <c r="H248" s="15"/>
      <c r="I248" s="15"/>
      <c r="J248" s="15"/>
    </row>
    <row r="249" spans="1:19" s="170" customFormat="1" x14ac:dyDescent="0.2">
      <c r="A249" s="176"/>
      <c r="B249" s="15"/>
      <c r="C249" s="15"/>
      <c r="D249" s="15"/>
      <c r="E249" s="15"/>
      <c r="F249" s="26"/>
      <c r="G249" s="26"/>
      <c r="H249" s="26"/>
      <c r="I249" s="26"/>
      <c r="J249" s="26"/>
    </row>
    <row r="250" spans="1:19" s="170" customFormat="1" x14ac:dyDescent="0.2">
      <c r="A250" s="176"/>
      <c r="B250" s="13" t="s">
        <v>2860</v>
      </c>
      <c r="C250" s="15"/>
      <c r="D250" s="15"/>
      <c r="E250" s="15"/>
      <c r="F250" s="26"/>
      <c r="G250" s="26"/>
      <c r="H250" s="26"/>
      <c r="I250" s="26"/>
      <c r="J250" s="26"/>
    </row>
    <row r="251" spans="1:19" s="170" customFormat="1" x14ac:dyDescent="0.2">
      <c r="A251" s="176"/>
      <c r="B251" s="15" t="s">
        <v>343</v>
      </c>
      <c r="C251" s="15"/>
      <c r="D251" s="15"/>
      <c r="E251" s="15"/>
      <c r="F251" s="26"/>
      <c r="G251" s="26"/>
      <c r="H251" s="26"/>
      <c r="I251" s="26"/>
      <c r="J251" s="26"/>
    </row>
    <row r="252" spans="1:19" s="170" customFormat="1" x14ac:dyDescent="0.2">
      <c r="A252" s="176" t="s">
        <v>439</v>
      </c>
      <c r="B252" s="15" t="s">
        <v>443</v>
      </c>
      <c r="C252" s="15" t="str">
        <f>CONCATENATE(F252,G252,H252,I252,J252)</f>
        <v>H_RU_VL_PBTEXT</v>
      </c>
      <c r="D252" s="70">
        <v>7</v>
      </c>
      <c r="E252" s="70" t="s">
        <v>366</v>
      </c>
      <c r="F252" s="166" t="s">
        <v>1460</v>
      </c>
      <c r="G252" s="75" t="s">
        <v>608</v>
      </c>
      <c r="H252" s="75" t="s">
        <v>591</v>
      </c>
      <c r="I252" s="75"/>
      <c r="J252" s="75" t="s">
        <v>597</v>
      </c>
    </row>
    <row r="253" spans="1:19" s="170" customFormat="1" x14ac:dyDescent="0.2">
      <c r="A253" s="176" t="s">
        <v>439</v>
      </c>
      <c r="B253" s="15" t="s">
        <v>559</v>
      </c>
      <c r="C253" s="15" t="str">
        <f>CONCATENATE(F253,G253,H253,I253,J253)</f>
        <v>H_RU_VL_KAL9_PBTEXT</v>
      </c>
      <c r="D253" s="70">
        <v>7</v>
      </c>
      <c r="E253" s="70" t="s">
        <v>366</v>
      </c>
      <c r="F253" s="166" t="s">
        <v>1460</v>
      </c>
      <c r="G253" s="75" t="s">
        <v>608</v>
      </c>
      <c r="H253" s="75" t="s">
        <v>591</v>
      </c>
      <c r="I253" s="166" t="s">
        <v>1485</v>
      </c>
      <c r="J253" s="75" t="s">
        <v>597</v>
      </c>
    </row>
    <row r="254" spans="1:19" s="170" customFormat="1" x14ac:dyDescent="0.2">
      <c r="A254" s="176"/>
      <c r="B254" s="15" t="s">
        <v>557</v>
      </c>
      <c r="C254" s="15"/>
      <c r="D254" s="15"/>
      <c r="E254" s="15"/>
      <c r="F254" s="15"/>
      <c r="G254" s="15"/>
      <c r="H254" s="15"/>
      <c r="I254" s="15"/>
      <c r="J254" s="15"/>
    </row>
    <row r="255" spans="1:19" x14ac:dyDescent="0.2">
      <c r="A255" s="176"/>
      <c r="B255" s="15"/>
      <c r="C255" s="15"/>
      <c r="D255" s="15"/>
      <c r="E255" s="15"/>
      <c r="F255" s="15"/>
      <c r="G255" s="15"/>
      <c r="H255" s="15"/>
      <c r="I255" s="15"/>
      <c r="J255" s="15"/>
      <c r="L255" s="170"/>
      <c r="M255" s="170"/>
      <c r="N255" s="170"/>
      <c r="O255" s="170"/>
      <c r="P255" s="170"/>
      <c r="Q255" s="170"/>
      <c r="R255" s="170"/>
      <c r="S255" s="170"/>
    </row>
    <row r="256" spans="1:19" x14ac:dyDescent="0.2">
      <c r="L256" s="170"/>
      <c r="M256" s="170"/>
      <c r="N256" s="170"/>
      <c r="O256" s="170"/>
      <c r="P256" s="170"/>
      <c r="Q256" s="170"/>
      <c r="R256" s="170"/>
      <c r="S256" s="170"/>
    </row>
    <row r="257" spans="1:19" ht="18" x14ac:dyDescent="0.25">
      <c r="A257" s="178"/>
      <c r="B257" s="179" t="s">
        <v>3769</v>
      </c>
      <c r="C257" s="178" t="s">
        <v>433</v>
      </c>
      <c r="D257" s="178"/>
      <c r="E257" s="178"/>
      <c r="F257" s="178"/>
      <c r="G257" s="178"/>
      <c r="H257" s="178"/>
      <c r="I257" s="96"/>
      <c r="J257" s="96"/>
      <c r="L257" s="170"/>
      <c r="M257" s="170"/>
      <c r="N257" s="170"/>
      <c r="O257" s="170"/>
      <c r="P257" s="170"/>
      <c r="Q257" s="170"/>
      <c r="R257" s="170"/>
      <c r="S257" s="170"/>
    </row>
    <row r="258" spans="1:19" x14ac:dyDescent="0.2">
      <c r="A258" s="180" t="s">
        <v>439</v>
      </c>
      <c r="B258" s="176" t="s">
        <v>3813</v>
      </c>
      <c r="C258" s="295" t="s">
        <v>3770</v>
      </c>
      <c r="D258" s="159">
        <v>190</v>
      </c>
      <c r="E258" s="70" t="s">
        <v>3921</v>
      </c>
      <c r="F258" s="166" t="s">
        <v>1460</v>
      </c>
      <c r="G258" s="295" t="s">
        <v>1467</v>
      </c>
      <c r="H258" s="166" t="s">
        <v>3779</v>
      </c>
      <c r="I258" s="159"/>
      <c r="J258" s="159"/>
      <c r="L258" s="170"/>
      <c r="M258" s="785"/>
      <c r="N258" s="170"/>
      <c r="O258" s="785"/>
      <c r="P258" s="170"/>
      <c r="Q258" s="170"/>
      <c r="R258" s="170"/>
      <c r="S258" s="170"/>
    </row>
    <row r="259" spans="1:19" x14ac:dyDescent="0.2">
      <c r="A259" s="180" t="s">
        <v>439</v>
      </c>
      <c r="B259" s="177" t="s">
        <v>3814</v>
      </c>
      <c r="C259" s="295" t="s">
        <v>3771</v>
      </c>
      <c r="D259" s="208">
        <v>7</v>
      </c>
      <c r="E259" s="70" t="s">
        <v>3921</v>
      </c>
      <c r="F259" s="166" t="s">
        <v>1460</v>
      </c>
      <c r="G259" s="295" t="s">
        <v>1467</v>
      </c>
      <c r="H259" s="166" t="s">
        <v>3780</v>
      </c>
      <c r="I259" s="227" t="s">
        <v>3781</v>
      </c>
      <c r="J259" s="159" t="s">
        <v>3779</v>
      </c>
      <c r="L259" s="170"/>
      <c r="M259" s="785"/>
      <c r="N259" s="170"/>
      <c r="O259" s="785"/>
      <c r="P259" s="170"/>
      <c r="Q259" s="170"/>
      <c r="R259" s="170"/>
      <c r="S259" s="170"/>
    </row>
    <row r="260" spans="1:19" x14ac:dyDescent="0.2">
      <c r="A260" s="180" t="s">
        <v>439</v>
      </c>
      <c r="B260" s="176" t="s">
        <v>3815</v>
      </c>
      <c r="C260" s="295" t="s">
        <v>3772</v>
      </c>
      <c r="D260" s="159">
        <v>151</v>
      </c>
      <c r="E260" s="70" t="s">
        <v>3921</v>
      </c>
      <c r="F260" s="166" t="s">
        <v>1460</v>
      </c>
      <c r="G260" s="295" t="s">
        <v>1467</v>
      </c>
      <c r="H260" s="166" t="s">
        <v>3778</v>
      </c>
      <c r="I260" s="76" t="s">
        <v>3779</v>
      </c>
      <c r="J260" s="70"/>
      <c r="L260" s="170"/>
      <c r="M260" s="785"/>
      <c r="N260" s="170"/>
      <c r="O260" s="785"/>
      <c r="P260" s="170"/>
      <c r="Q260" s="170"/>
      <c r="R260" s="170"/>
      <c r="S260" s="170"/>
    </row>
    <row r="261" spans="1:19" x14ac:dyDescent="0.2">
      <c r="A261" s="180" t="s">
        <v>439</v>
      </c>
      <c r="B261" s="176" t="s">
        <v>3826</v>
      </c>
      <c r="C261" s="295" t="s">
        <v>3773</v>
      </c>
      <c r="D261" s="159">
        <v>170</v>
      </c>
      <c r="E261" s="70" t="s">
        <v>3921</v>
      </c>
      <c r="F261" s="166" t="s">
        <v>1460</v>
      </c>
      <c r="G261" s="295" t="s">
        <v>1487</v>
      </c>
      <c r="H261" s="166" t="s">
        <v>3779</v>
      </c>
      <c r="I261" s="73"/>
      <c r="J261" s="72"/>
      <c r="L261" s="170"/>
      <c r="M261" s="785"/>
      <c r="N261" s="170"/>
      <c r="O261" s="785"/>
      <c r="P261" s="170"/>
      <c r="Q261" s="170"/>
      <c r="R261" s="170"/>
      <c r="S261" s="170"/>
    </row>
    <row r="262" spans="1:19" x14ac:dyDescent="0.2">
      <c r="A262" s="180" t="s">
        <v>439</v>
      </c>
      <c r="B262" s="15" t="s">
        <v>3765</v>
      </c>
      <c r="C262" s="295" t="s">
        <v>3774</v>
      </c>
      <c r="D262" s="159">
        <v>7</v>
      </c>
      <c r="E262" s="70" t="s">
        <v>3921</v>
      </c>
      <c r="F262" s="166" t="s">
        <v>1460</v>
      </c>
      <c r="G262" s="295" t="s">
        <v>967</v>
      </c>
      <c r="H262" s="166" t="s">
        <v>3779</v>
      </c>
      <c r="I262" s="166"/>
      <c r="J262" s="72"/>
      <c r="L262" s="170"/>
      <c r="M262" s="785"/>
      <c r="N262" s="170"/>
      <c r="O262" s="785"/>
      <c r="P262" s="170"/>
      <c r="Q262" s="170"/>
      <c r="R262" s="170"/>
      <c r="S262" s="170"/>
    </row>
    <row r="263" spans="1:19" x14ac:dyDescent="0.2">
      <c r="A263" s="180" t="s">
        <v>439</v>
      </c>
      <c r="B263" s="15" t="s">
        <v>3766</v>
      </c>
      <c r="C263" s="295" t="s">
        <v>3775</v>
      </c>
      <c r="D263" s="159">
        <v>7</v>
      </c>
      <c r="E263" s="70" t="s">
        <v>3921</v>
      </c>
      <c r="F263" s="166" t="s">
        <v>1460</v>
      </c>
      <c r="G263" s="295" t="s">
        <v>967</v>
      </c>
      <c r="H263" s="166" t="s">
        <v>3782</v>
      </c>
      <c r="I263" s="166" t="s">
        <v>680</v>
      </c>
      <c r="J263" s="72"/>
      <c r="L263" s="170"/>
      <c r="M263" s="785"/>
      <c r="N263" s="170"/>
      <c r="O263" s="785"/>
      <c r="P263" s="170"/>
      <c r="Q263" s="170"/>
      <c r="R263" s="170"/>
      <c r="S263" s="170"/>
    </row>
    <row r="264" spans="1:19" x14ac:dyDescent="0.2">
      <c r="A264" s="180" t="s">
        <v>439</v>
      </c>
      <c r="B264" s="15" t="s">
        <v>3767</v>
      </c>
      <c r="C264" s="295" t="s">
        <v>3776</v>
      </c>
      <c r="D264" s="159">
        <v>7</v>
      </c>
      <c r="E264" s="70" t="s">
        <v>3921</v>
      </c>
      <c r="F264" s="166" t="s">
        <v>1460</v>
      </c>
      <c r="G264" s="295" t="s">
        <v>3778</v>
      </c>
      <c r="H264" s="166" t="s">
        <v>3779</v>
      </c>
      <c r="I264" s="166"/>
      <c r="J264" s="72"/>
      <c r="L264" s="170"/>
      <c r="M264" s="785"/>
      <c r="N264" s="170"/>
      <c r="O264" s="785"/>
      <c r="P264" s="170"/>
      <c r="Q264" s="170"/>
      <c r="R264" s="170"/>
      <c r="S264" s="170"/>
    </row>
    <row r="265" spans="1:19" x14ac:dyDescent="0.2">
      <c r="A265" s="180" t="s">
        <v>439</v>
      </c>
      <c r="B265" s="15" t="s">
        <v>3768</v>
      </c>
      <c r="C265" s="295" t="s">
        <v>3777</v>
      </c>
      <c r="D265" s="159">
        <v>10</v>
      </c>
      <c r="E265" s="70" t="s">
        <v>3921</v>
      </c>
      <c r="F265" s="166" t="s">
        <v>1460</v>
      </c>
      <c r="G265" s="295" t="s">
        <v>591</v>
      </c>
      <c r="H265" s="166" t="s">
        <v>3779</v>
      </c>
      <c r="I265" s="166"/>
      <c r="J265" s="72"/>
      <c r="L265" s="170"/>
      <c r="M265" s="785"/>
      <c r="N265" s="170"/>
      <c r="O265" s="785"/>
      <c r="P265" s="170"/>
      <c r="Q265" s="170"/>
      <c r="R265" s="170"/>
      <c r="S265" s="170"/>
    </row>
    <row r="266" spans="1:19" x14ac:dyDescent="0.2">
      <c r="A266" s="180"/>
      <c r="B266" s="28"/>
      <c r="C266" s="72"/>
      <c r="D266" s="72"/>
      <c r="E266" s="72"/>
      <c r="F266" s="61"/>
      <c r="G266" s="70"/>
      <c r="H266" s="74"/>
      <c r="I266" s="70"/>
      <c r="J266" s="70"/>
      <c r="L266" s="170"/>
      <c r="M266" s="170"/>
      <c r="N266" s="170"/>
      <c r="O266" s="170"/>
      <c r="P266" s="170"/>
      <c r="Q266" s="170"/>
      <c r="R266" s="170"/>
      <c r="S266" s="170"/>
    </row>
    <row r="267" spans="1:19" x14ac:dyDescent="0.2">
      <c r="L267" s="170"/>
      <c r="M267" s="170"/>
      <c r="N267" s="170"/>
      <c r="O267" s="170"/>
      <c r="P267" s="170"/>
      <c r="Q267" s="170"/>
      <c r="R267" s="170"/>
      <c r="S267" s="170"/>
    </row>
    <row r="268" spans="1:19" x14ac:dyDescent="0.2">
      <c r="L268" s="170"/>
      <c r="M268" s="170"/>
      <c r="N268" s="170"/>
      <c r="O268" s="170"/>
      <c r="P268" s="170"/>
      <c r="Q268" s="170"/>
      <c r="R268" s="170"/>
      <c r="S268" s="170"/>
    </row>
    <row r="269" spans="1:19" x14ac:dyDescent="0.2">
      <c r="L269" s="170"/>
      <c r="M269" s="170"/>
      <c r="N269" s="170"/>
      <c r="O269" s="170"/>
      <c r="P269" s="170"/>
      <c r="Q269" s="170"/>
      <c r="R269" s="170"/>
      <c r="S269" s="170"/>
    </row>
  </sheetData>
  <mergeCells count="2">
    <mergeCell ref="A2:J5"/>
    <mergeCell ref="B164:C168"/>
  </mergeCells>
  <phoneticPr fontId="0" type="noConversion"/>
  <hyperlinks>
    <hyperlink ref="A2:J5" location="Anfang!A1" display="Heizung 1-Strich- Darstellung"/>
  </hyperlinks>
  <pageMargins left="0.78740157480314965" right="0.78740157480314965" top="0.98425196850393704" bottom="0.98425196850393704" header="0.51181102362204722" footer="0.51181102362204722"/>
  <pageSetup paperSize="9" scale="74" fitToHeight="0" orientation="landscape" horizontalDpi="4294967292" r:id="rId1"/>
  <headerFooter alignWithMargins="0">
    <oddHeader>Seite &amp;P</oddHeader>
  </headerFooter>
  <rowBreaks count="1" manualBreakCount="1">
    <brk id="48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339"/>
  <sheetViews>
    <sheetView zoomScaleNormal="100" zoomScaleSheetLayoutView="75" workbookViewId="0">
      <pane ySplit="8" topLeftCell="A235" activePane="bottomLeft" state="frozen"/>
      <selection pane="bottomLeft" activeCell="C273" sqref="C273"/>
    </sheetView>
  </sheetViews>
  <sheetFormatPr baseColWidth="10" defaultRowHeight="12.75" x14ac:dyDescent="0.2"/>
  <cols>
    <col min="1" max="1" width="14.7109375" customWidth="1"/>
    <col min="2" max="2" width="46.7109375" customWidth="1"/>
    <col min="3" max="3" width="33.7109375" customWidth="1"/>
    <col min="4" max="4" width="7.7109375" customWidth="1"/>
    <col min="5" max="5" width="16.28515625" bestFit="1" customWidth="1"/>
    <col min="6" max="6" width="10.7109375" bestFit="1" customWidth="1"/>
    <col min="7" max="7" width="11.85546875" customWidth="1"/>
    <col min="8" max="8" width="16.140625" bestFit="1" customWidth="1"/>
    <col min="9" max="9" width="13.7109375" bestFit="1" customWidth="1"/>
    <col min="10" max="10" width="11.140625" bestFit="1" customWidth="1"/>
  </cols>
  <sheetData>
    <row r="1" spans="1:10" s="1" customFormat="1" x14ac:dyDescent="0.2">
      <c r="A1" s="4"/>
      <c r="B1" s="5"/>
      <c r="C1" s="5"/>
      <c r="D1" s="5"/>
      <c r="E1" s="5"/>
      <c r="F1" s="5"/>
      <c r="G1" s="5"/>
      <c r="H1" s="5"/>
      <c r="I1" s="5"/>
      <c r="J1" s="5"/>
    </row>
    <row r="2" spans="1:10" s="1" customFormat="1" x14ac:dyDescent="0.2">
      <c r="A2" s="857" t="s">
        <v>2617</v>
      </c>
      <c r="B2" s="857"/>
      <c r="C2" s="857"/>
      <c r="D2" s="857"/>
      <c r="E2" s="857"/>
      <c r="F2" s="857"/>
      <c r="G2" s="857"/>
      <c r="H2" s="857"/>
      <c r="I2" s="857"/>
      <c r="J2" s="857"/>
    </row>
    <row r="3" spans="1:10" s="1" customFormat="1" x14ac:dyDescent="0.2">
      <c r="A3" s="857"/>
      <c r="B3" s="857"/>
      <c r="C3" s="857"/>
      <c r="D3" s="857"/>
      <c r="E3" s="857"/>
      <c r="F3" s="857"/>
      <c r="G3" s="857"/>
      <c r="H3" s="857"/>
      <c r="I3" s="857"/>
      <c r="J3" s="857"/>
    </row>
    <row r="4" spans="1:10" s="1" customFormat="1" x14ac:dyDescent="0.2">
      <c r="A4" s="857"/>
      <c r="B4" s="857"/>
      <c r="C4" s="857"/>
      <c r="D4" s="857"/>
      <c r="E4" s="857"/>
      <c r="F4" s="857"/>
      <c r="G4" s="857"/>
      <c r="H4" s="857"/>
      <c r="I4" s="857"/>
      <c r="J4" s="857"/>
    </row>
    <row r="5" spans="1:10" s="1" customFormat="1" x14ac:dyDescent="0.2">
      <c r="A5" s="857"/>
      <c r="B5" s="857"/>
      <c r="C5" s="857"/>
      <c r="D5" s="857"/>
      <c r="E5" s="857"/>
      <c r="F5" s="857"/>
      <c r="G5" s="857"/>
      <c r="H5" s="857"/>
      <c r="I5" s="857"/>
      <c r="J5" s="857"/>
    </row>
    <row r="6" spans="1:10" s="1" customFormat="1" ht="15.75" x14ac:dyDescent="0.25">
      <c r="A6" s="22" t="s">
        <v>418</v>
      </c>
      <c r="B6" s="22" t="s">
        <v>419</v>
      </c>
      <c r="C6" s="22" t="s">
        <v>420</v>
      </c>
      <c r="D6" s="22" t="s">
        <v>421</v>
      </c>
      <c r="E6" s="22" t="s">
        <v>422</v>
      </c>
      <c r="F6" s="22" t="s">
        <v>423</v>
      </c>
      <c r="G6" s="22" t="s">
        <v>424</v>
      </c>
      <c r="H6" s="22" t="s">
        <v>425</v>
      </c>
      <c r="I6" s="22" t="s">
        <v>426</v>
      </c>
      <c r="J6" s="22" t="s">
        <v>429</v>
      </c>
    </row>
    <row r="7" spans="1:10" s="1" customFormat="1" ht="15.75" x14ac:dyDescent="0.25">
      <c r="A7" s="22"/>
      <c r="B7" s="22"/>
      <c r="C7" s="22"/>
      <c r="D7" s="23"/>
      <c r="E7" s="23"/>
      <c r="F7" s="22"/>
      <c r="G7" s="22"/>
      <c r="H7" s="22"/>
      <c r="I7" s="22"/>
      <c r="J7" s="22"/>
    </row>
    <row r="8" spans="1:10" s="1" customFormat="1" x14ac:dyDescent="0.2">
      <c r="A8" s="13"/>
      <c r="B8" s="15"/>
      <c r="C8" s="70"/>
      <c r="D8" s="70"/>
      <c r="E8" s="70"/>
      <c r="F8" s="32"/>
      <c r="G8" s="32" t="s">
        <v>533</v>
      </c>
      <c r="H8" s="32"/>
      <c r="I8" s="32"/>
      <c r="J8" s="32"/>
    </row>
    <row r="9" spans="1:10" s="1" customFormat="1" ht="18" x14ac:dyDescent="0.25">
      <c r="A9" s="39"/>
      <c r="B9" s="42" t="s">
        <v>257</v>
      </c>
      <c r="C9" s="39" t="s">
        <v>433</v>
      </c>
      <c r="D9" s="39"/>
      <c r="E9" s="39"/>
      <c r="F9" s="39"/>
      <c r="G9" s="39"/>
      <c r="H9" s="39"/>
      <c r="I9" s="40"/>
      <c r="J9" s="24"/>
    </row>
    <row r="10" spans="1:10" s="1" customFormat="1" x14ac:dyDescent="0.2">
      <c r="A10" s="144" t="s">
        <v>2617</v>
      </c>
      <c r="B10" s="15" t="s">
        <v>374</v>
      </c>
      <c r="C10" s="26" t="str">
        <f>CONCATENATE(F10,G10,H10,I10,J10)</f>
        <v xml:space="preserve">S_WW  </v>
      </c>
      <c r="D10" s="15">
        <v>10</v>
      </c>
      <c r="E10" s="15" t="s">
        <v>618</v>
      </c>
      <c r="F10" s="177" t="s">
        <v>1464</v>
      </c>
      <c r="G10" s="26" t="s">
        <v>349</v>
      </c>
      <c r="H10" s="15"/>
      <c r="I10" s="15"/>
      <c r="J10" s="15"/>
    </row>
    <row r="11" spans="1:10" s="1" customFormat="1" x14ac:dyDescent="0.2">
      <c r="A11" s="144" t="s">
        <v>2617</v>
      </c>
      <c r="B11" s="15" t="s">
        <v>375</v>
      </c>
      <c r="C11" s="26" t="str">
        <f>CONCATENATE(F11,G11,H11,I11,J11)</f>
        <v xml:space="preserve">S_KW  </v>
      </c>
      <c r="D11" s="15">
        <v>80</v>
      </c>
      <c r="E11" s="15" t="s">
        <v>391</v>
      </c>
      <c r="F11" s="177" t="s">
        <v>1464</v>
      </c>
      <c r="G11" s="26" t="s">
        <v>350</v>
      </c>
      <c r="H11" s="15"/>
      <c r="I11" s="15"/>
      <c r="J11" s="15"/>
    </row>
    <row r="12" spans="1:10" s="1" customFormat="1" x14ac:dyDescent="0.2">
      <c r="A12" s="144" t="s">
        <v>2617</v>
      </c>
      <c r="B12" s="15" t="s">
        <v>376</v>
      </c>
      <c r="C12" s="26" t="str">
        <f>CONCATENATE(F12,G12,H12,I12,J12)</f>
        <v xml:space="preserve">S_ZW  </v>
      </c>
      <c r="D12" s="15">
        <v>200</v>
      </c>
      <c r="E12" s="15" t="s">
        <v>392</v>
      </c>
      <c r="F12" s="177" t="s">
        <v>1464</v>
      </c>
      <c r="G12" s="26" t="s">
        <v>351</v>
      </c>
      <c r="H12" s="15"/>
      <c r="I12" s="15"/>
      <c r="J12" s="15"/>
    </row>
    <row r="13" spans="1:10" s="1" customFormat="1" x14ac:dyDescent="0.2">
      <c r="A13" s="144" t="s">
        <v>2617</v>
      </c>
      <c r="B13" s="15" t="s">
        <v>2590</v>
      </c>
      <c r="C13" s="26" t="str">
        <f>CONCATENATE(F13,G13,H13,I13,J13)</f>
        <v xml:space="preserve">S_KWE </v>
      </c>
      <c r="D13" s="15">
        <v>80</v>
      </c>
      <c r="E13" s="15" t="s">
        <v>393</v>
      </c>
      <c r="F13" s="177" t="s">
        <v>1464</v>
      </c>
      <c r="G13" s="26" t="s">
        <v>329</v>
      </c>
      <c r="H13" s="15"/>
      <c r="I13" s="15"/>
      <c r="J13" s="15"/>
    </row>
    <row r="14" spans="1:10" s="1" customFormat="1" x14ac:dyDescent="0.2">
      <c r="A14" s="144" t="s">
        <v>2617</v>
      </c>
      <c r="B14" s="15" t="s">
        <v>2591</v>
      </c>
      <c r="C14" s="26" t="str">
        <f>CONCATENATE(F14,G14,H14,I14,J14)</f>
        <v xml:space="preserve">S_WWE </v>
      </c>
      <c r="D14" s="15">
        <v>10</v>
      </c>
      <c r="E14" s="15" t="s">
        <v>394</v>
      </c>
      <c r="F14" s="177" t="s">
        <v>1464</v>
      </c>
      <c r="G14" s="26" t="s">
        <v>136</v>
      </c>
      <c r="H14" s="15"/>
      <c r="I14" s="15"/>
      <c r="J14" s="15"/>
    </row>
    <row r="15" spans="1:10" s="121" customFormat="1" x14ac:dyDescent="0.2">
      <c r="A15" s="180" t="s">
        <v>2617</v>
      </c>
      <c r="B15" s="180" t="s">
        <v>3805</v>
      </c>
      <c r="C15" s="160" t="s">
        <v>3266</v>
      </c>
      <c r="D15" s="162">
        <v>11</v>
      </c>
      <c r="E15" s="180" t="s">
        <v>392</v>
      </c>
      <c r="F15" s="160" t="s">
        <v>3267</v>
      </c>
      <c r="G15" s="160" t="s">
        <v>3268</v>
      </c>
      <c r="H15" s="180"/>
      <c r="I15" s="180"/>
      <c r="J15" s="180"/>
    </row>
    <row r="16" spans="1:10" s="1" customFormat="1" x14ac:dyDescent="0.2">
      <c r="A16" s="144" t="s">
        <v>2617</v>
      </c>
      <c r="B16" s="138" t="s">
        <v>872</v>
      </c>
      <c r="C16" s="26" t="str">
        <f t="shared" ref="C16:C46" si="0">CONCATENATE(F16,G16,H16,I16,J16)</f>
        <v>S_KW_PROVISORIUM</v>
      </c>
      <c r="D16" s="138">
        <v>95</v>
      </c>
      <c r="E16" s="138" t="s">
        <v>873</v>
      </c>
      <c r="F16" s="177" t="s">
        <v>1464</v>
      </c>
      <c r="G16" s="136" t="s">
        <v>600</v>
      </c>
      <c r="H16" s="138" t="s">
        <v>874</v>
      </c>
      <c r="I16" s="138"/>
      <c r="J16" s="15"/>
    </row>
    <row r="17" spans="1:10" s="1" customFormat="1" x14ac:dyDescent="0.2">
      <c r="A17" s="144" t="s">
        <v>2617</v>
      </c>
      <c r="B17" s="138" t="s">
        <v>875</v>
      </c>
      <c r="C17" s="26" t="str">
        <f t="shared" si="0"/>
        <v>S_KW_BW-SCH</v>
      </c>
      <c r="D17" s="138">
        <v>254</v>
      </c>
      <c r="E17" s="138" t="s">
        <v>873</v>
      </c>
      <c r="F17" s="177" t="s">
        <v>1464</v>
      </c>
      <c r="G17" s="177" t="s">
        <v>600</v>
      </c>
      <c r="H17" s="138" t="s">
        <v>2343</v>
      </c>
      <c r="I17" s="138"/>
      <c r="J17" s="15"/>
    </row>
    <row r="18" spans="1:10" s="1" customFormat="1" x14ac:dyDescent="0.2">
      <c r="A18" s="144" t="s">
        <v>2617</v>
      </c>
      <c r="B18" s="138" t="s">
        <v>876</v>
      </c>
      <c r="C18" s="26" t="str">
        <f t="shared" si="0"/>
        <v>S_KW_BW-SCHBESTAND</v>
      </c>
      <c r="D18" s="138">
        <v>254</v>
      </c>
      <c r="E18" s="138" t="s">
        <v>873</v>
      </c>
      <c r="F18" s="177" t="s">
        <v>1464</v>
      </c>
      <c r="G18" s="177" t="s">
        <v>600</v>
      </c>
      <c r="H18" s="138" t="s">
        <v>2343</v>
      </c>
      <c r="I18" s="138" t="s">
        <v>877</v>
      </c>
      <c r="J18" s="15"/>
    </row>
    <row r="19" spans="1:10" s="1" customFormat="1" x14ac:dyDescent="0.2">
      <c r="A19" s="144" t="s">
        <v>2617</v>
      </c>
      <c r="B19" s="15" t="s">
        <v>377</v>
      </c>
      <c r="C19" s="26" t="str">
        <f t="shared" si="0"/>
        <v>S_KWRN</v>
      </c>
      <c r="D19" s="15">
        <v>72</v>
      </c>
      <c r="E19" s="15" t="s">
        <v>395</v>
      </c>
      <c r="F19" s="177" t="s">
        <v>1464</v>
      </c>
      <c r="G19" s="26" t="s">
        <v>137</v>
      </c>
      <c r="H19" s="15"/>
      <c r="I19" s="15"/>
      <c r="J19" s="15"/>
    </row>
    <row r="20" spans="1:10" s="1" customFormat="1" x14ac:dyDescent="0.2">
      <c r="A20" s="144" t="s">
        <v>2617</v>
      </c>
      <c r="B20" s="15" t="s">
        <v>386</v>
      </c>
      <c r="C20" s="26" t="str">
        <f t="shared" si="0"/>
        <v xml:space="preserve">S_DES </v>
      </c>
      <c r="D20" s="15">
        <v>173</v>
      </c>
      <c r="E20" s="15" t="s">
        <v>391</v>
      </c>
      <c r="F20" s="177" t="s">
        <v>1464</v>
      </c>
      <c r="G20" s="26" t="s">
        <v>149</v>
      </c>
      <c r="H20" s="15"/>
      <c r="I20" s="15"/>
      <c r="J20" s="15"/>
    </row>
    <row r="21" spans="1:10" s="1" customFormat="1" x14ac:dyDescent="0.2">
      <c r="A21" s="144" t="s">
        <v>2617</v>
      </c>
      <c r="B21" s="15" t="s">
        <v>387</v>
      </c>
      <c r="C21" s="26" t="str">
        <f t="shared" si="0"/>
        <v xml:space="preserve">S_REW </v>
      </c>
      <c r="D21" s="15">
        <v>151</v>
      </c>
      <c r="E21" s="15" t="s">
        <v>618</v>
      </c>
      <c r="F21" s="177" t="s">
        <v>1464</v>
      </c>
      <c r="G21" s="26" t="s">
        <v>150</v>
      </c>
      <c r="H21" s="15"/>
      <c r="I21" s="15"/>
      <c r="J21" s="15"/>
    </row>
    <row r="22" spans="1:10" s="1" customFormat="1" x14ac:dyDescent="0.2">
      <c r="A22" s="144" t="s">
        <v>2617</v>
      </c>
      <c r="B22" s="15" t="s">
        <v>388</v>
      </c>
      <c r="C22" s="26" t="str">
        <f t="shared" si="0"/>
        <v>S_LAUG</v>
      </c>
      <c r="D22" s="15">
        <v>210</v>
      </c>
      <c r="E22" s="15" t="s">
        <v>397</v>
      </c>
      <c r="F22" s="177" t="s">
        <v>1464</v>
      </c>
      <c r="G22" s="26" t="s">
        <v>151</v>
      </c>
      <c r="H22" s="15"/>
      <c r="I22" s="15"/>
      <c r="J22" s="15"/>
    </row>
    <row r="23" spans="1:10" s="1" customFormat="1" x14ac:dyDescent="0.2">
      <c r="A23" s="144" t="s">
        <v>2617</v>
      </c>
      <c r="B23" s="15" t="s">
        <v>2924</v>
      </c>
      <c r="C23" s="26" t="str">
        <f t="shared" si="0"/>
        <v>S_SAEU</v>
      </c>
      <c r="D23" s="15">
        <v>20</v>
      </c>
      <c r="E23" s="15" t="s">
        <v>396</v>
      </c>
      <c r="F23" s="177" t="s">
        <v>1464</v>
      </c>
      <c r="G23" s="26" t="s">
        <v>152</v>
      </c>
      <c r="H23" s="15"/>
      <c r="I23" s="15"/>
      <c r="J23" s="15"/>
    </row>
    <row r="24" spans="1:10" s="1" customFormat="1" x14ac:dyDescent="0.2">
      <c r="A24" s="144" t="s">
        <v>2617</v>
      </c>
      <c r="B24" s="15" t="s">
        <v>3107</v>
      </c>
      <c r="C24" s="26" t="str">
        <f t="shared" si="0"/>
        <v xml:space="preserve">S_FLW </v>
      </c>
      <c r="D24" s="15">
        <v>80</v>
      </c>
      <c r="E24" s="15" t="s">
        <v>618</v>
      </c>
      <c r="F24" s="177" t="s">
        <v>1464</v>
      </c>
      <c r="G24" s="26" t="s">
        <v>154</v>
      </c>
      <c r="H24" s="15"/>
      <c r="I24" s="15"/>
      <c r="J24" s="15"/>
    </row>
    <row r="25" spans="1:10" s="1" customFormat="1" x14ac:dyDescent="0.2">
      <c r="A25" s="144" t="s">
        <v>2617</v>
      </c>
      <c r="B25" s="15" t="s">
        <v>390</v>
      </c>
      <c r="C25" s="26" t="str">
        <f t="shared" si="0"/>
        <v xml:space="preserve">S_BRW </v>
      </c>
      <c r="D25" s="15">
        <v>80</v>
      </c>
      <c r="E25" s="15" t="s">
        <v>618</v>
      </c>
      <c r="F25" s="177" t="s">
        <v>1464</v>
      </c>
      <c r="G25" s="26" t="s">
        <v>155</v>
      </c>
      <c r="H25" s="15"/>
      <c r="I25" s="15"/>
      <c r="J25" s="15"/>
    </row>
    <row r="26" spans="1:10" s="1" customFormat="1" x14ac:dyDescent="0.2">
      <c r="A26" s="144" t="s">
        <v>2617</v>
      </c>
      <c r="B26" s="15" t="s">
        <v>389</v>
      </c>
      <c r="C26" s="26" t="str">
        <f t="shared" si="0"/>
        <v xml:space="preserve">S_CO2 </v>
      </c>
      <c r="D26" s="15">
        <v>52</v>
      </c>
      <c r="E26" s="15" t="s">
        <v>392</v>
      </c>
      <c r="F26" s="177" t="s">
        <v>1464</v>
      </c>
      <c r="G26" s="26" t="s">
        <v>153</v>
      </c>
      <c r="H26" s="15"/>
      <c r="I26" s="15"/>
      <c r="J26" s="15"/>
    </row>
    <row r="27" spans="1:10" s="1" customFormat="1" x14ac:dyDescent="0.2">
      <c r="A27" s="144" t="s">
        <v>2617</v>
      </c>
      <c r="B27" s="15" t="s">
        <v>378</v>
      </c>
      <c r="C27" s="26" t="str">
        <f t="shared" si="0"/>
        <v>S_EGAS</v>
      </c>
      <c r="D27" s="15">
        <v>42</v>
      </c>
      <c r="E27" s="15" t="s">
        <v>391</v>
      </c>
      <c r="F27" s="177" t="s">
        <v>1464</v>
      </c>
      <c r="G27" s="26" t="s">
        <v>242</v>
      </c>
      <c r="H27" s="15"/>
      <c r="I27" s="15"/>
      <c r="J27" s="15"/>
    </row>
    <row r="28" spans="1:10" s="1" customFormat="1" x14ac:dyDescent="0.2">
      <c r="A28" s="144" t="s">
        <v>2617</v>
      </c>
      <c r="B28" s="15" t="s">
        <v>3012</v>
      </c>
      <c r="C28" s="26" t="str">
        <f t="shared" si="0"/>
        <v>S_FGAS</v>
      </c>
      <c r="D28" s="15">
        <v>42</v>
      </c>
      <c r="E28" s="15" t="s">
        <v>392</v>
      </c>
      <c r="F28" s="177" t="s">
        <v>1464</v>
      </c>
      <c r="G28" s="26" t="s">
        <v>243</v>
      </c>
      <c r="H28" s="15"/>
      <c r="I28" s="15"/>
      <c r="J28" s="15"/>
    </row>
    <row r="29" spans="1:10" s="1" customFormat="1" x14ac:dyDescent="0.2">
      <c r="A29" s="144" t="s">
        <v>2617</v>
      </c>
      <c r="B29" s="15" t="s">
        <v>616</v>
      </c>
      <c r="C29" s="26" t="str">
        <f t="shared" si="0"/>
        <v>S_PGAS</v>
      </c>
      <c r="D29" s="15">
        <v>42</v>
      </c>
      <c r="E29" s="15" t="s">
        <v>392</v>
      </c>
      <c r="F29" s="177" t="s">
        <v>1464</v>
      </c>
      <c r="G29" s="26" t="s">
        <v>138</v>
      </c>
      <c r="H29" s="15"/>
      <c r="I29" s="15"/>
      <c r="J29" s="15"/>
    </row>
    <row r="30" spans="1:10" s="1" customFormat="1" x14ac:dyDescent="0.2">
      <c r="A30" s="144" t="s">
        <v>2617</v>
      </c>
      <c r="B30" s="15" t="s">
        <v>617</v>
      </c>
      <c r="C30" s="26" t="str">
        <f t="shared" si="0"/>
        <v>S_BGAS</v>
      </c>
      <c r="D30" s="15">
        <v>42</v>
      </c>
      <c r="E30" s="15" t="s">
        <v>392</v>
      </c>
      <c r="F30" s="177" t="s">
        <v>1464</v>
      </c>
      <c r="G30" s="26" t="s">
        <v>139</v>
      </c>
      <c r="H30" s="15"/>
      <c r="I30" s="15"/>
      <c r="J30" s="15"/>
    </row>
    <row r="31" spans="1:10" s="152" customFormat="1" x14ac:dyDescent="0.2">
      <c r="A31" s="144" t="s">
        <v>2617</v>
      </c>
      <c r="B31" s="15" t="s">
        <v>379</v>
      </c>
      <c r="C31" s="26" t="str">
        <f t="shared" si="0"/>
        <v>S_DL</v>
      </c>
      <c r="D31" s="15">
        <v>162</v>
      </c>
      <c r="E31" s="15" t="s">
        <v>618</v>
      </c>
      <c r="F31" s="177" t="s">
        <v>1464</v>
      </c>
      <c r="G31" s="177" t="s">
        <v>1347</v>
      </c>
      <c r="H31" s="15"/>
      <c r="I31" s="15"/>
      <c r="J31" s="15"/>
    </row>
    <row r="32" spans="1:10" s="152" customFormat="1" x14ac:dyDescent="0.2">
      <c r="A32" s="180" t="s">
        <v>2617</v>
      </c>
      <c r="B32" s="176" t="s">
        <v>2387</v>
      </c>
      <c r="C32" s="177" t="str">
        <f t="shared" si="0"/>
        <v>S_DL5</v>
      </c>
      <c r="D32" s="180">
        <v>162</v>
      </c>
      <c r="E32" s="180" t="s">
        <v>614</v>
      </c>
      <c r="F32" s="177" t="s">
        <v>1464</v>
      </c>
      <c r="G32" s="177" t="s">
        <v>1347</v>
      </c>
      <c r="H32" s="176">
        <v>5</v>
      </c>
      <c r="I32" s="176"/>
      <c r="J32" s="176"/>
    </row>
    <row r="33" spans="1:10" s="152" customFormat="1" x14ac:dyDescent="0.2">
      <c r="A33" s="180" t="s">
        <v>2617</v>
      </c>
      <c r="B33" s="180" t="s">
        <v>2379</v>
      </c>
      <c r="C33" s="177" t="str">
        <f t="shared" si="0"/>
        <v>S_DL_ACH</v>
      </c>
      <c r="D33" s="180">
        <v>0</v>
      </c>
      <c r="E33" s="180" t="s">
        <v>614</v>
      </c>
      <c r="F33" s="177" t="s">
        <v>1464</v>
      </c>
      <c r="G33" s="160" t="s">
        <v>1421</v>
      </c>
      <c r="H33" s="180" t="s">
        <v>697</v>
      </c>
      <c r="I33" s="176"/>
      <c r="J33" s="176"/>
    </row>
    <row r="34" spans="1:10" s="152" customFormat="1" x14ac:dyDescent="0.2">
      <c r="A34" s="180" t="s">
        <v>2617</v>
      </c>
      <c r="B34" s="180" t="s">
        <v>2381</v>
      </c>
      <c r="C34" s="177" t="str">
        <f t="shared" si="0"/>
        <v>S_DL_AR</v>
      </c>
      <c r="D34" s="180">
        <v>162</v>
      </c>
      <c r="E34" s="180" t="s">
        <v>614</v>
      </c>
      <c r="F34" s="177" t="s">
        <v>1464</v>
      </c>
      <c r="G34" s="160" t="s">
        <v>1421</v>
      </c>
      <c r="H34" s="180" t="s">
        <v>622</v>
      </c>
      <c r="I34" s="176"/>
      <c r="J34" s="176"/>
    </row>
    <row r="35" spans="1:10" s="152" customFormat="1" x14ac:dyDescent="0.2">
      <c r="A35" s="180" t="s">
        <v>2617</v>
      </c>
      <c r="B35" s="180" t="s">
        <v>2382</v>
      </c>
      <c r="C35" s="177" t="str">
        <f t="shared" si="0"/>
        <v>S_DL_SINGLE</v>
      </c>
      <c r="D35" s="180">
        <v>162</v>
      </c>
      <c r="E35" s="180" t="s">
        <v>614</v>
      </c>
      <c r="F35" s="177" t="s">
        <v>1464</v>
      </c>
      <c r="G35" s="160" t="s">
        <v>1421</v>
      </c>
      <c r="H35" s="180" t="s">
        <v>1409</v>
      </c>
      <c r="I35" s="176"/>
      <c r="J35" s="176"/>
    </row>
    <row r="36" spans="1:10" s="152" customFormat="1" x14ac:dyDescent="0.2">
      <c r="A36" s="180" t="s">
        <v>2617</v>
      </c>
      <c r="B36" s="180" t="s">
        <v>2385</v>
      </c>
      <c r="C36" s="177" t="str">
        <f t="shared" si="0"/>
        <v>S_DL-SY</v>
      </c>
      <c r="D36" s="180">
        <v>7</v>
      </c>
      <c r="E36" s="180" t="s">
        <v>614</v>
      </c>
      <c r="F36" s="177" t="s">
        <v>1464</v>
      </c>
      <c r="G36" s="160" t="s">
        <v>1347</v>
      </c>
      <c r="H36" s="306" t="s">
        <v>539</v>
      </c>
      <c r="I36" s="176"/>
      <c r="J36" s="176"/>
    </row>
    <row r="37" spans="1:10" s="152" customFormat="1" x14ac:dyDescent="0.2">
      <c r="A37" s="180" t="s">
        <v>2617</v>
      </c>
      <c r="B37" s="176" t="s">
        <v>380</v>
      </c>
      <c r="C37" s="177" t="str">
        <f t="shared" si="0"/>
        <v xml:space="preserve">S_S   </v>
      </c>
      <c r="D37" s="176">
        <v>162</v>
      </c>
      <c r="E37" s="176" t="s">
        <v>391</v>
      </c>
      <c r="F37" s="177" t="s">
        <v>1464</v>
      </c>
      <c r="G37" s="177" t="s">
        <v>355</v>
      </c>
      <c r="H37" s="176"/>
      <c r="I37" s="176"/>
      <c r="J37" s="176"/>
    </row>
    <row r="38" spans="1:10" s="152" customFormat="1" x14ac:dyDescent="0.2">
      <c r="A38" s="180" t="s">
        <v>2617</v>
      </c>
      <c r="B38" s="176" t="s">
        <v>381</v>
      </c>
      <c r="C38" s="177" t="str">
        <f t="shared" si="0"/>
        <v xml:space="preserve">S_N   </v>
      </c>
      <c r="D38" s="176">
        <v>42</v>
      </c>
      <c r="E38" s="176" t="s">
        <v>393</v>
      </c>
      <c r="F38" s="177" t="s">
        <v>1464</v>
      </c>
      <c r="G38" s="177" t="s">
        <v>140</v>
      </c>
      <c r="H38" s="176"/>
      <c r="I38" s="176"/>
      <c r="J38" s="176"/>
    </row>
    <row r="39" spans="1:10" s="152" customFormat="1" x14ac:dyDescent="0.2">
      <c r="A39" s="180" t="s">
        <v>2617</v>
      </c>
      <c r="B39" s="176" t="s">
        <v>383</v>
      </c>
      <c r="C39" s="177" t="str">
        <f t="shared" si="0"/>
        <v xml:space="preserve">S_VA  </v>
      </c>
      <c r="D39" s="176">
        <v>132</v>
      </c>
      <c r="E39" s="176" t="s">
        <v>392</v>
      </c>
      <c r="F39" s="177" t="s">
        <v>1464</v>
      </c>
      <c r="G39" s="177" t="s">
        <v>142</v>
      </c>
      <c r="H39" s="176"/>
      <c r="I39" s="176"/>
      <c r="J39" s="176"/>
    </row>
    <row r="40" spans="1:10" s="152" customFormat="1" x14ac:dyDescent="0.2">
      <c r="A40" s="180" t="s">
        <v>2617</v>
      </c>
      <c r="B40" s="176" t="s">
        <v>256</v>
      </c>
      <c r="C40" s="177" t="str">
        <f t="shared" si="0"/>
        <v>S_PNEU</v>
      </c>
      <c r="D40" s="176">
        <v>162</v>
      </c>
      <c r="E40" s="176" t="s">
        <v>392</v>
      </c>
      <c r="F40" s="177" t="s">
        <v>1464</v>
      </c>
      <c r="G40" s="177" t="s">
        <v>258</v>
      </c>
      <c r="H40" s="176"/>
      <c r="I40" s="176"/>
      <c r="J40" s="176"/>
    </row>
    <row r="41" spans="1:10" s="152" customFormat="1" x14ac:dyDescent="0.2">
      <c r="A41" s="180" t="s">
        <v>2617</v>
      </c>
      <c r="B41" s="176" t="s">
        <v>382</v>
      </c>
      <c r="C41" s="177" t="str">
        <f t="shared" si="0"/>
        <v xml:space="preserve">S_AL  </v>
      </c>
      <c r="D41" s="176">
        <v>132</v>
      </c>
      <c r="E41" s="176" t="s">
        <v>392</v>
      </c>
      <c r="F41" s="177" t="s">
        <v>1464</v>
      </c>
      <c r="G41" s="177" t="s">
        <v>141</v>
      </c>
      <c r="H41" s="176"/>
      <c r="I41" s="176"/>
      <c r="J41" s="176"/>
    </row>
    <row r="42" spans="1:10" s="152" customFormat="1" x14ac:dyDescent="0.2">
      <c r="A42" s="180" t="s">
        <v>2617</v>
      </c>
      <c r="B42" s="176" t="s">
        <v>419</v>
      </c>
      <c r="C42" s="177" t="str">
        <f t="shared" si="0"/>
        <v>S_TXT</v>
      </c>
      <c r="D42" s="176">
        <v>7</v>
      </c>
      <c r="E42" s="176" t="s">
        <v>614</v>
      </c>
      <c r="F42" s="177" t="s">
        <v>1464</v>
      </c>
      <c r="G42" s="177" t="s">
        <v>680</v>
      </c>
      <c r="H42" s="176"/>
      <c r="I42" s="176"/>
      <c r="J42" s="176"/>
    </row>
    <row r="43" spans="1:10" s="152" customFormat="1" x14ac:dyDescent="0.2">
      <c r="A43" s="180" t="s">
        <v>2617</v>
      </c>
      <c r="B43" s="176" t="s">
        <v>711</v>
      </c>
      <c r="C43" s="177" t="str">
        <f t="shared" si="0"/>
        <v>S_TXT_DET</v>
      </c>
      <c r="D43" s="176">
        <v>7</v>
      </c>
      <c r="E43" s="176" t="s">
        <v>614</v>
      </c>
      <c r="F43" s="177" t="s">
        <v>1464</v>
      </c>
      <c r="G43" s="177" t="s">
        <v>712</v>
      </c>
      <c r="H43" s="176" t="s">
        <v>715</v>
      </c>
      <c r="I43" s="176"/>
      <c r="J43" s="176"/>
    </row>
    <row r="44" spans="1:10" s="152" customFormat="1" x14ac:dyDescent="0.2">
      <c r="A44" s="180" t="s">
        <v>2617</v>
      </c>
      <c r="B44" s="176" t="s">
        <v>962</v>
      </c>
      <c r="C44" s="177" t="str">
        <f t="shared" si="0"/>
        <v>S_BEM</v>
      </c>
      <c r="D44" s="176">
        <v>92</v>
      </c>
      <c r="E44" s="176" t="s">
        <v>614</v>
      </c>
      <c r="F44" s="177" t="s">
        <v>1464</v>
      </c>
      <c r="G44" s="177" t="s">
        <v>592</v>
      </c>
      <c r="H44" s="176"/>
      <c r="I44" s="176"/>
      <c r="J44" s="176"/>
    </row>
    <row r="45" spans="1:10" s="152" customFormat="1" x14ac:dyDescent="0.2">
      <c r="A45" s="180" t="s">
        <v>2617</v>
      </c>
      <c r="B45" s="176" t="s">
        <v>766</v>
      </c>
      <c r="C45" s="177" t="str">
        <f t="shared" si="0"/>
        <v>S_SCH</v>
      </c>
      <c r="D45" s="176">
        <v>90</v>
      </c>
      <c r="E45" s="176" t="s">
        <v>614</v>
      </c>
      <c r="F45" s="177" t="s">
        <v>1464</v>
      </c>
      <c r="G45" s="177" t="s">
        <v>722</v>
      </c>
      <c r="H45" s="176"/>
      <c r="I45" s="176"/>
      <c r="J45" s="176"/>
    </row>
    <row r="46" spans="1:10" s="155" customFormat="1" x14ac:dyDescent="0.2">
      <c r="A46" s="180" t="s">
        <v>2617</v>
      </c>
      <c r="B46" s="180" t="s">
        <v>869</v>
      </c>
      <c r="C46" s="160" t="str">
        <f t="shared" si="0"/>
        <v>S_DIW</v>
      </c>
      <c r="D46" s="180">
        <v>80</v>
      </c>
      <c r="E46" s="180" t="s">
        <v>392</v>
      </c>
      <c r="F46" s="160" t="s">
        <v>1464</v>
      </c>
      <c r="G46" s="160" t="s">
        <v>870</v>
      </c>
      <c r="H46" s="180"/>
      <c r="I46" s="180"/>
      <c r="J46" s="180"/>
    </row>
    <row r="47" spans="1:10" s="121" customFormat="1" x14ac:dyDescent="0.2">
      <c r="A47" s="180" t="s">
        <v>2617</v>
      </c>
      <c r="B47" s="296" t="s">
        <v>3271</v>
      </c>
      <c r="C47" s="296" t="s">
        <v>3272</v>
      </c>
      <c r="D47" s="321">
        <v>80</v>
      </c>
      <c r="E47" s="296" t="s">
        <v>392</v>
      </c>
      <c r="F47" s="320" t="s">
        <v>3267</v>
      </c>
      <c r="G47" s="320" t="s">
        <v>3270</v>
      </c>
      <c r="H47" s="180" t="s">
        <v>209</v>
      </c>
      <c r="I47" s="180"/>
      <c r="J47" s="180"/>
    </row>
    <row r="48" spans="1:10" s="121" customFormat="1" x14ac:dyDescent="0.2">
      <c r="A48" s="180" t="s">
        <v>2617</v>
      </c>
      <c r="B48" s="296" t="s">
        <v>3827</v>
      </c>
      <c r="C48" s="296" t="s">
        <v>3269</v>
      </c>
      <c r="D48" s="321">
        <v>44</v>
      </c>
      <c r="E48" s="296" t="s">
        <v>392</v>
      </c>
      <c r="F48" s="320" t="s">
        <v>3267</v>
      </c>
      <c r="G48" s="320" t="s">
        <v>3270</v>
      </c>
      <c r="H48" s="180" t="s">
        <v>2433</v>
      </c>
      <c r="I48" s="180"/>
      <c r="J48" s="180"/>
    </row>
    <row r="49" spans="1:10" s="155" customFormat="1" x14ac:dyDescent="0.2">
      <c r="A49" s="180" t="s">
        <v>2617</v>
      </c>
      <c r="B49" s="180" t="s">
        <v>717</v>
      </c>
      <c r="C49" s="160" t="str">
        <f t="shared" ref="C49:C60" si="1">CONCATENATE(F49,G49,H49,I49,J49)</f>
        <v>S_HIL</v>
      </c>
      <c r="D49" s="180">
        <v>7</v>
      </c>
      <c r="E49" s="180" t="s">
        <v>614</v>
      </c>
      <c r="F49" s="160" t="s">
        <v>1464</v>
      </c>
      <c r="G49" s="160" t="s">
        <v>723</v>
      </c>
      <c r="H49" s="180"/>
      <c r="I49" s="180"/>
      <c r="J49" s="180"/>
    </row>
    <row r="50" spans="1:10" s="152" customFormat="1" x14ac:dyDescent="0.2">
      <c r="A50" s="180" t="s">
        <v>2617</v>
      </c>
      <c r="B50" s="147" t="s">
        <v>476</v>
      </c>
      <c r="C50" s="177" t="str">
        <f t="shared" si="1"/>
        <v>S_KW</v>
      </c>
      <c r="D50" s="180">
        <v>80</v>
      </c>
      <c r="E50" s="180" t="s">
        <v>614</v>
      </c>
      <c r="F50" s="177" t="s">
        <v>1464</v>
      </c>
      <c r="G50" s="160" t="s">
        <v>598</v>
      </c>
      <c r="H50" s="180"/>
      <c r="I50" s="176"/>
      <c r="J50" s="176"/>
    </row>
    <row r="51" spans="1:10" s="152" customFormat="1" x14ac:dyDescent="0.2">
      <c r="A51" s="180" t="s">
        <v>2617</v>
      </c>
      <c r="B51" s="180" t="s">
        <v>2379</v>
      </c>
      <c r="C51" s="177" t="str">
        <f t="shared" si="1"/>
        <v>S_KW_ACH</v>
      </c>
      <c r="D51" s="180">
        <v>0</v>
      </c>
      <c r="E51" s="180" t="s">
        <v>614</v>
      </c>
      <c r="F51" s="177" t="s">
        <v>1464</v>
      </c>
      <c r="G51" s="160" t="s">
        <v>600</v>
      </c>
      <c r="H51" s="180" t="s">
        <v>697</v>
      </c>
      <c r="I51" s="176"/>
      <c r="J51" s="176"/>
    </row>
    <row r="52" spans="1:10" s="152" customFormat="1" x14ac:dyDescent="0.2">
      <c r="A52" s="180" t="s">
        <v>2617</v>
      </c>
      <c r="B52" s="180" t="s">
        <v>2380</v>
      </c>
      <c r="C52" s="177" t="str">
        <f t="shared" si="1"/>
        <v>S_KW_ISO</v>
      </c>
      <c r="D52" s="180">
        <v>0</v>
      </c>
      <c r="E52" s="180" t="s">
        <v>614</v>
      </c>
      <c r="F52" s="177" t="s">
        <v>1464</v>
      </c>
      <c r="G52" s="160" t="s">
        <v>600</v>
      </c>
      <c r="H52" s="180" t="s">
        <v>1388</v>
      </c>
      <c r="I52" s="176"/>
      <c r="J52" s="176"/>
    </row>
    <row r="53" spans="1:10" s="152" customFormat="1" x14ac:dyDescent="0.2">
      <c r="A53" s="180" t="s">
        <v>2617</v>
      </c>
      <c r="B53" s="180" t="s">
        <v>2381</v>
      </c>
      <c r="C53" s="177" t="str">
        <f t="shared" si="1"/>
        <v>S_KW_AR</v>
      </c>
      <c r="D53" s="180">
        <v>80</v>
      </c>
      <c r="E53" s="180" t="s">
        <v>614</v>
      </c>
      <c r="F53" s="177" t="s">
        <v>1464</v>
      </c>
      <c r="G53" s="160" t="s">
        <v>600</v>
      </c>
      <c r="H53" s="180" t="s">
        <v>622</v>
      </c>
      <c r="I53" s="176"/>
      <c r="J53" s="176"/>
    </row>
    <row r="54" spans="1:10" s="152" customFormat="1" x14ac:dyDescent="0.2">
      <c r="A54" s="180" t="s">
        <v>2617</v>
      </c>
      <c r="B54" s="180" t="s">
        <v>2382</v>
      </c>
      <c r="C54" s="177" t="str">
        <f t="shared" si="1"/>
        <v>S_KW_SINGLE</v>
      </c>
      <c r="D54" s="180">
        <v>80</v>
      </c>
      <c r="E54" s="180" t="s">
        <v>614</v>
      </c>
      <c r="F54" s="177" t="s">
        <v>1464</v>
      </c>
      <c r="G54" s="160" t="s">
        <v>600</v>
      </c>
      <c r="H54" s="180" t="s">
        <v>1409</v>
      </c>
      <c r="I54" s="176"/>
      <c r="J54" s="176"/>
    </row>
    <row r="55" spans="1:10" s="152" customFormat="1" x14ac:dyDescent="0.2">
      <c r="A55" s="180" t="s">
        <v>2617</v>
      </c>
      <c r="B55" s="176" t="s">
        <v>2390</v>
      </c>
      <c r="C55" s="177" t="str">
        <f t="shared" si="1"/>
        <v>S_TO2</v>
      </c>
      <c r="D55" s="180">
        <v>162</v>
      </c>
      <c r="E55" s="180" t="s">
        <v>614</v>
      </c>
      <c r="F55" s="177" t="s">
        <v>1464</v>
      </c>
      <c r="G55" s="160" t="s">
        <v>1422</v>
      </c>
      <c r="H55" s="180"/>
      <c r="I55" s="176"/>
      <c r="J55" s="176"/>
    </row>
    <row r="56" spans="1:10" s="152" customFormat="1" x14ac:dyDescent="0.2">
      <c r="A56" s="180" t="s">
        <v>2617</v>
      </c>
      <c r="B56" s="147" t="s">
        <v>2385</v>
      </c>
      <c r="C56" s="177" t="str">
        <f t="shared" si="1"/>
        <v>S_TO2-SY</v>
      </c>
      <c r="D56" s="180">
        <v>7</v>
      </c>
      <c r="E56" s="180" t="s">
        <v>614</v>
      </c>
      <c r="F56" s="177" t="s">
        <v>1464</v>
      </c>
      <c r="G56" s="160" t="s">
        <v>1422</v>
      </c>
      <c r="H56" s="306" t="s">
        <v>539</v>
      </c>
      <c r="I56" s="176"/>
      <c r="J56" s="176"/>
    </row>
    <row r="57" spans="1:10" s="152" customFormat="1" x14ac:dyDescent="0.2">
      <c r="A57" s="180" t="s">
        <v>2617</v>
      </c>
      <c r="B57" s="180" t="s">
        <v>2379</v>
      </c>
      <c r="C57" s="177" t="str">
        <f t="shared" si="1"/>
        <v>S_TO2_ACH</v>
      </c>
      <c r="D57" s="180">
        <v>7</v>
      </c>
      <c r="E57" s="180" t="s">
        <v>614</v>
      </c>
      <c r="F57" s="177" t="s">
        <v>1464</v>
      </c>
      <c r="G57" s="160" t="s">
        <v>1423</v>
      </c>
      <c r="H57" s="180" t="s">
        <v>697</v>
      </c>
      <c r="I57" s="176"/>
      <c r="J57" s="176"/>
    </row>
    <row r="58" spans="1:10" s="152" customFormat="1" x14ac:dyDescent="0.2">
      <c r="A58" s="180" t="s">
        <v>2617</v>
      </c>
      <c r="B58" s="180" t="s">
        <v>2381</v>
      </c>
      <c r="C58" s="177" t="str">
        <f t="shared" si="1"/>
        <v>S_TO2_AR</v>
      </c>
      <c r="D58" s="180">
        <v>162</v>
      </c>
      <c r="E58" s="180" t="s">
        <v>614</v>
      </c>
      <c r="F58" s="177" t="s">
        <v>1464</v>
      </c>
      <c r="G58" s="160" t="s">
        <v>1423</v>
      </c>
      <c r="H58" s="180" t="s">
        <v>622</v>
      </c>
      <c r="I58" s="176"/>
      <c r="J58" s="176"/>
    </row>
    <row r="59" spans="1:10" s="152" customFormat="1" x14ac:dyDescent="0.2">
      <c r="A59" s="180" t="s">
        <v>2617</v>
      </c>
      <c r="B59" s="180" t="s">
        <v>2382</v>
      </c>
      <c r="C59" s="177" t="str">
        <f t="shared" si="1"/>
        <v>S_TO2_SINGLE</v>
      </c>
      <c r="D59" s="180">
        <v>162</v>
      </c>
      <c r="E59" s="180" t="s">
        <v>614</v>
      </c>
      <c r="F59" s="177" t="s">
        <v>1464</v>
      </c>
      <c r="G59" s="160" t="s">
        <v>1423</v>
      </c>
      <c r="H59" s="180" t="s">
        <v>1409</v>
      </c>
      <c r="I59" s="176"/>
      <c r="J59" s="176"/>
    </row>
    <row r="60" spans="1:10" s="121" customFormat="1" x14ac:dyDescent="0.2">
      <c r="A60" s="307" t="s">
        <v>2617</v>
      </c>
      <c r="B60" s="308" t="s">
        <v>1424</v>
      </c>
      <c r="C60" s="177" t="str">
        <f t="shared" si="1"/>
        <v>S_VE</v>
      </c>
      <c r="D60" s="309">
        <v>7</v>
      </c>
      <c r="E60" s="309" t="s">
        <v>614</v>
      </c>
      <c r="F60" s="177" t="s">
        <v>1464</v>
      </c>
      <c r="G60" s="309" t="s">
        <v>590</v>
      </c>
      <c r="H60" s="309"/>
      <c r="I60" s="303"/>
      <c r="J60" s="194"/>
    </row>
    <row r="61" spans="1:10" s="121" customFormat="1" x14ac:dyDescent="0.2">
      <c r="A61" s="155"/>
      <c r="B61" s="246"/>
      <c r="C61" s="246"/>
      <c r="D61" s="246"/>
      <c r="E61" s="246"/>
      <c r="F61" s="246"/>
      <c r="G61" s="246"/>
      <c r="H61" s="246"/>
      <c r="I61" s="246"/>
      <c r="J61" s="246"/>
    </row>
    <row r="62" spans="1:10" s="1" customFormat="1" x14ac:dyDescent="0.2">
      <c r="A62" s="121"/>
      <c r="B62" s="121"/>
      <c r="C62" s="121"/>
      <c r="D62" s="121"/>
      <c r="E62" s="121"/>
      <c r="F62" s="121"/>
      <c r="G62" s="121"/>
      <c r="H62" s="121"/>
      <c r="I62" s="121"/>
      <c r="J62" s="121"/>
    </row>
    <row r="63" spans="1:10" s="1" customFormat="1" ht="18" x14ac:dyDescent="0.25">
      <c r="A63" s="150"/>
      <c r="B63" s="42" t="s">
        <v>260</v>
      </c>
      <c r="C63" s="39" t="s">
        <v>433</v>
      </c>
      <c r="D63" s="39"/>
      <c r="E63" s="39"/>
      <c r="F63" s="39"/>
      <c r="G63" s="39"/>
      <c r="H63" s="39"/>
      <c r="I63" s="40"/>
      <c r="J63" s="24"/>
    </row>
    <row r="64" spans="1:10" s="1" customFormat="1" x14ac:dyDescent="0.2">
      <c r="A64" s="144" t="s">
        <v>2617</v>
      </c>
      <c r="B64" s="15" t="s">
        <v>2879</v>
      </c>
      <c r="C64" s="26" t="str">
        <f>CONCATENATE(F64,G64,H64,I64,J64)</f>
        <v xml:space="preserve">S_FL  </v>
      </c>
      <c r="D64" s="15">
        <v>74</v>
      </c>
      <c r="E64" s="15" t="s">
        <v>396</v>
      </c>
      <c r="F64" s="177" t="s">
        <v>1464</v>
      </c>
      <c r="G64" s="26" t="s">
        <v>143</v>
      </c>
      <c r="H64" s="15"/>
      <c r="I64" s="15"/>
      <c r="J64" s="15"/>
    </row>
    <row r="65" spans="1:10" s="1" customFormat="1" x14ac:dyDescent="0.2">
      <c r="A65" s="144" t="s">
        <v>2617</v>
      </c>
      <c r="B65" s="15" t="s">
        <v>3108</v>
      </c>
      <c r="C65" s="26" t="str">
        <f t="shared" ref="C65:C72" si="2">CONCATENATE(F65,G65,H65,I65,J65)</f>
        <v xml:space="preserve">S_FLN </v>
      </c>
      <c r="D65" s="15">
        <v>74</v>
      </c>
      <c r="E65" s="15" t="s">
        <v>393</v>
      </c>
      <c r="F65" s="177" t="s">
        <v>1464</v>
      </c>
      <c r="G65" s="26" t="s">
        <v>144</v>
      </c>
      <c r="H65" s="15"/>
      <c r="I65" s="15"/>
      <c r="J65" s="15"/>
    </row>
    <row r="66" spans="1:10" s="1" customFormat="1" x14ac:dyDescent="0.2">
      <c r="A66" s="144" t="s">
        <v>2617</v>
      </c>
      <c r="B66" s="15" t="s">
        <v>2880</v>
      </c>
      <c r="C66" s="26" t="str">
        <f t="shared" si="2"/>
        <v xml:space="preserve">S_FLT </v>
      </c>
      <c r="D66" s="15">
        <v>74</v>
      </c>
      <c r="E66" s="15" t="s">
        <v>392</v>
      </c>
      <c r="F66" s="177" t="s">
        <v>1464</v>
      </c>
      <c r="G66" s="26" t="s">
        <v>145</v>
      </c>
      <c r="H66" s="15"/>
      <c r="I66" s="15"/>
      <c r="J66" s="15"/>
    </row>
    <row r="67" spans="1:10" s="1" customFormat="1" x14ac:dyDescent="0.2">
      <c r="A67" s="144" t="s">
        <v>2617</v>
      </c>
      <c r="B67" s="15" t="s">
        <v>384</v>
      </c>
      <c r="C67" s="26" t="str">
        <f t="shared" si="2"/>
        <v xml:space="preserve">S_SP  </v>
      </c>
      <c r="D67" s="15">
        <v>232</v>
      </c>
      <c r="E67" s="15" t="s">
        <v>618</v>
      </c>
      <c r="F67" s="177" t="s">
        <v>1464</v>
      </c>
      <c r="G67" s="26" t="s">
        <v>146</v>
      </c>
      <c r="H67" s="15"/>
      <c r="I67" s="15"/>
      <c r="J67" s="15"/>
    </row>
    <row r="68" spans="1:10" s="1" customFormat="1" x14ac:dyDescent="0.2">
      <c r="A68" s="138" t="s">
        <v>2617</v>
      </c>
      <c r="B68" s="15" t="s">
        <v>3109</v>
      </c>
      <c r="C68" s="26" t="str">
        <f t="shared" si="2"/>
        <v xml:space="preserve">S_SPN </v>
      </c>
      <c r="D68" s="15">
        <v>232</v>
      </c>
      <c r="E68" s="15" t="s">
        <v>396</v>
      </c>
      <c r="F68" s="177" t="s">
        <v>1464</v>
      </c>
      <c r="G68" s="26" t="s">
        <v>147</v>
      </c>
      <c r="H68" s="15"/>
      <c r="I68" s="15"/>
      <c r="J68" s="15"/>
    </row>
    <row r="69" spans="1:10" s="1" customFormat="1" x14ac:dyDescent="0.2">
      <c r="A69" s="138" t="s">
        <v>2617</v>
      </c>
      <c r="B69" s="15" t="s">
        <v>385</v>
      </c>
      <c r="C69" s="26" t="str">
        <f t="shared" si="2"/>
        <v xml:space="preserve">S_SPT </v>
      </c>
      <c r="D69" s="15">
        <v>232</v>
      </c>
      <c r="E69" s="15" t="s">
        <v>397</v>
      </c>
      <c r="F69" s="177" t="s">
        <v>1464</v>
      </c>
      <c r="G69" s="26" t="s">
        <v>148</v>
      </c>
      <c r="H69" s="15"/>
      <c r="I69" s="15"/>
      <c r="J69" s="15"/>
    </row>
    <row r="70" spans="1:10" s="170" customFormat="1" x14ac:dyDescent="0.2">
      <c r="A70" s="176"/>
      <c r="B70" s="15"/>
      <c r="C70" s="26"/>
      <c r="D70" s="15"/>
      <c r="E70" s="15"/>
      <c r="F70" s="177"/>
      <c r="G70" s="26"/>
      <c r="H70" s="15"/>
      <c r="I70" s="15"/>
      <c r="J70" s="15"/>
    </row>
    <row r="71" spans="1:10" s="170" customFormat="1" x14ac:dyDescent="0.2">
      <c r="A71" s="832"/>
      <c r="B71" s="833"/>
      <c r="C71" s="834"/>
      <c r="D71" s="833"/>
      <c r="E71" s="833"/>
      <c r="F71" s="835"/>
      <c r="G71" s="834"/>
      <c r="H71" s="833"/>
      <c r="I71" s="833"/>
      <c r="J71" s="833"/>
    </row>
    <row r="72" spans="1:10" s="170" customFormat="1" x14ac:dyDescent="0.2">
      <c r="A72" s="836"/>
      <c r="B72" s="837"/>
      <c r="C72" s="838" t="str">
        <f t="shared" si="2"/>
        <v/>
      </c>
      <c r="D72" s="837"/>
      <c r="E72" s="837"/>
      <c r="F72" s="839"/>
      <c r="G72" s="838"/>
      <c r="H72" s="837"/>
      <c r="I72" s="837"/>
      <c r="J72" s="837"/>
    </row>
    <row r="73" spans="1:10" s="170" customFormat="1" ht="18" x14ac:dyDescent="0.25">
      <c r="A73" s="150"/>
      <c r="B73" s="179" t="s">
        <v>3962</v>
      </c>
      <c r="C73" s="178" t="s">
        <v>433</v>
      </c>
      <c r="D73" s="178"/>
      <c r="E73" s="178"/>
      <c r="F73" s="178"/>
      <c r="G73" s="178"/>
      <c r="H73" s="178"/>
      <c r="I73" s="40"/>
      <c r="J73" s="24"/>
    </row>
    <row r="74" spans="1:10" s="170" customFormat="1" x14ac:dyDescent="0.2">
      <c r="A74" s="180" t="s">
        <v>2617</v>
      </c>
      <c r="B74" s="176" t="s">
        <v>3963</v>
      </c>
      <c r="C74" s="177" t="s">
        <v>3980</v>
      </c>
      <c r="D74" s="176">
        <v>40</v>
      </c>
      <c r="E74" s="176" t="s">
        <v>1034</v>
      </c>
      <c r="F74" s="177" t="s">
        <v>1464</v>
      </c>
      <c r="G74" s="177" t="s">
        <v>4001</v>
      </c>
      <c r="H74" s="176" t="s">
        <v>4002</v>
      </c>
      <c r="I74" s="176" t="s">
        <v>4008</v>
      </c>
      <c r="J74" s="176"/>
    </row>
    <row r="75" spans="1:10" s="170" customFormat="1" x14ac:dyDescent="0.2">
      <c r="A75" s="180" t="s">
        <v>2617</v>
      </c>
      <c r="B75" s="176" t="s">
        <v>3964</v>
      </c>
      <c r="C75" s="177" t="s">
        <v>3981</v>
      </c>
      <c r="D75" s="176">
        <v>40</v>
      </c>
      <c r="E75" s="176" t="s">
        <v>1034</v>
      </c>
      <c r="F75" s="177" t="s">
        <v>1464</v>
      </c>
      <c r="G75" s="177" t="s">
        <v>4001</v>
      </c>
      <c r="H75" s="176" t="s">
        <v>4002</v>
      </c>
      <c r="I75" s="176" t="s">
        <v>4010</v>
      </c>
      <c r="J75" s="176" t="s">
        <v>613</v>
      </c>
    </row>
    <row r="76" spans="1:10" s="170" customFormat="1" x14ac:dyDescent="0.2">
      <c r="A76" s="180" t="s">
        <v>2617</v>
      </c>
      <c r="B76" s="176" t="s">
        <v>3963</v>
      </c>
      <c r="C76" s="177" t="s">
        <v>3982</v>
      </c>
      <c r="D76" s="176">
        <v>7</v>
      </c>
      <c r="E76" s="176" t="s">
        <v>1034</v>
      </c>
      <c r="F76" s="177" t="s">
        <v>1464</v>
      </c>
      <c r="G76" s="177" t="s">
        <v>4001</v>
      </c>
      <c r="H76" s="176" t="s">
        <v>4002</v>
      </c>
      <c r="I76" s="176" t="s">
        <v>4010</v>
      </c>
      <c r="J76" s="176" t="s">
        <v>680</v>
      </c>
    </row>
    <row r="77" spans="1:10" s="170" customFormat="1" x14ac:dyDescent="0.2">
      <c r="A77" s="180" t="s">
        <v>2617</v>
      </c>
      <c r="B77" s="176" t="s">
        <v>3965</v>
      </c>
      <c r="C77" s="177" t="s">
        <v>3983</v>
      </c>
      <c r="D77" s="176">
        <v>150</v>
      </c>
      <c r="E77" s="176" t="s">
        <v>3999</v>
      </c>
      <c r="F77" s="177" t="s">
        <v>1464</v>
      </c>
      <c r="G77" s="177" t="s">
        <v>4001</v>
      </c>
      <c r="H77" s="176" t="s">
        <v>4003</v>
      </c>
      <c r="I77" s="176"/>
      <c r="J77" s="176"/>
    </row>
    <row r="78" spans="1:10" s="170" customFormat="1" x14ac:dyDescent="0.2">
      <c r="A78" s="176" t="s">
        <v>2617</v>
      </c>
      <c r="B78" s="176" t="s">
        <v>3966</v>
      </c>
      <c r="C78" s="177" t="s">
        <v>3984</v>
      </c>
      <c r="D78" s="176">
        <v>150</v>
      </c>
      <c r="E78" s="176" t="s">
        <v>1034</v>
      </c>
      <c r="F78" s="177" t="s">
        <v>1464</v>
      </c>
      <c r="G78" s="177" t="s">
        <v>4001</v>
      </c>
      <c r="H78" s="176" t="s">
        <v>4004</v>
      </c>
      <c r="I78" s="176" t="s">
        <v>613</v>
      </c>
      <c r="J78" s="176"/>
    </row>
    <row r="79" spans="1:10" s="170" customFormat="1" x14ac:dyDescent="0.2">
      <c r="A79" s="176" t="s">
        <v>2617</v>
      </c>
      <c r="B79" s="176" t="s">
        <v>3967</v>
      </c>
      <c r="C79" s="177" t="s">
        <v>3985</v>
      </c>
      <c r="D79" s="176">
        <v>3</v>
      </c>
      <c r="E79" s="176" t="s">
        <v>1034</v>
      </c>
      <c r="F79" s="177" t="s">
        <v>1464</v>
      </c>
      <c r="G79" s="177" t="s">
        <v>4001</v>
      </c>
      <c r="H79" s="176" t="s">
        <v>4004</v>
      </c>
      <c r="I79" s="176" t="s">
        <v>4005</v>
      </c>
      <c r="J79" s="176" t="s">
        <v>3726</v>
      </c>
    </row>
    <row r="80" spans="1:10" s="170" customFormat="1" x14ac:dyDescent="0.2">
      <c r="A80" s="176" t="s">
        <v>2617</v>
      </c>
      <c r="B80" s="176" t="s">
        <v>3968</v>
      </c>
      <c r="C80" s="177" t="s">
        <v>3986</v>
      </c>
      <c r="D80" s="176">
        <v>50</v>
      </c>
      <c r="E80" s="176" t="s">
        <v>1034</v>
      </c>
      <c r="F80" s="177" t="s">
        <v>1464</v>
      </c>
      <c r="G80" s="177" t="s">
        <v>4001</v>
      </c>
      <c r="H80" s="176" t="s">
        <v>4004</v>
      </c>
      <c r="I80" s="176" t="s">
        <v>4005</v>
      </c>
      <c r="J80" s="176" t="s">
        <v>4011</v>
      </c>
    </row>
    <row r="81" spans="1:10" s="170" customFormat="1" x14ac:dyDescent="0.2">
      <c r="A81" s="176" t="s">
        <v>2617</v>
      </c>
      <c r="B81" s="176" t="s">
        <v>3969</v>
      </c>
      <c r="C81" s="177" t="s">
        <v>3987</v>
      </c>
      <c r="D81" s="176">
        <v>7</v>
      </c>
      <c r="E81" s="176" t="s">
        <v>1034</v>
      </c>
      <c r="F81" s="177" t="s">
        <v>1464</v>
      </c>
      <c r="G81" s="177" t="s">
        <v>4001</v>
      </c>
      <c r="H81" s="176" t="s">
        <v>4004</v>
      </c>
      <c r="I81" s="176" t="s">
        <v>680</v>
      </c>
      <c r="J81" s="176"/>
    </row>
    <row r="82" spans="1:10" s="170" customFormat="1" x14ac:dyDescent="0.2">
      <c r="A82" s="176" t="s">
        <v>2617</v>
      </c>
      <c r="B82" s="176" t="s">
        <v>3970</v>
      </c>
      <c r="C82" s="177" t="s">
        <v>3988</v>
      </c>
      <c r="D82" s="176">
        <v>9</v>
      </c>
      <c r="E82" s="176" t="s">
        <v>1034</v>
      </c>
      <c r="F82" s="177" t="s">
        <v>1464</v>
      </c>
      <c r="G82" s="177" t="s">
        <v>4001</v>
      </c>
      <c r="H82" s="176" t="s">
        <v>722</v>
      </c>
      <c r="I82" s="176"/>
      <c r="J82" s="176"/>
    </row>
    <row r="83" spans="1:10" s="170" customFormat="1" x14ac:dyDescent="0.2">
      <c r="A83" s="176" t="s">
        <v>2617</v>
      </c>
      <c r="B83" s="176" t="s">
        <v>3971</v>
      </c>
      <c r="C83" s="177" t="s">
        <v>3989</v>
      </c>
      <c r="D83" s="176">
        <v>130</v>
      </c>
      <c r="E83" s="176" t="s">
        <v>4000</v>
      </c>
      <c r="F83" s="177" t="s">
        <v>1464</v>
      </c>
      <c r="G83" s="177" t="s">
        <v>4001</v>
      </c>
      <c r="H83" s="176" t="s">
        <v>4005</v>
      </c>
      <c r="I83" s="176" t="s">
        <v>4007</v>
      </c>
      <c r="J83" s="176"/>
    </row>
    <row r="84" spans="1:10" s="170" customFormat="1" x14ac:dyDescent="0.2">
      <c r="A84" s="176" t="s">
        <v>2617</v>
      </c>
      <c r="B84" s="176" t="s">
        <v>3972</v>
      </c>
      <c r="C84" s="177" t="s">
        <v>3990</v>
      </c>
      <c r="D84" s="176">
        <v>92</v>
      </c>
      <c r="E84" s="176" t="s">
        <v>1034</v>
      </c>
      <c r="F84" s="177" t="s">
        <v>1464</v>
      </c>
      <c r="G84" s="177" t="s">
        <v>4001</v>
      </c>
      <c r="H84" s="176" t="s">
        <v>4005</v>
      </c>
      <c r="I84" s="176" t="s">
        <v>4008</v>
      </c>
      <c r="J84" s="176"/>
    </row>
    <row r="85" spans="1:10" s="170" customFormat="1" x14ac:dyDescent="0.2">
      <c r="A85" s="176" t="s">
        <v>2617</v>
      </c>
      <c r="B85" s="176" t="s">
        <v>3973</v>
      </c>
      <c r="C85" s="177" t="s">
        <v>3991</v>
      </c>
      <c r="D85" s="176">
        <v>7</v>
      </c>
      <c r="E85" s="176" t="s">
        <v>1034</v>
      </c>
      <c r="F85" s="177" t="s">
        <v>1464</v>
      </c>
      <c r="G85" s="177" t="s">
        <v>4001</v>
      </c>
      <c r="H85" s="176" t="s">
        <v>4005</v>
      </c>
      <c r="I85" s="176" t="s">
        <v>613</v>
      </c>
      <c r="J85" s="176"/>
    </row>
    <row r="86" spans="1:10" s="170" customFormat="1" x14ac:dyDescent="0.2">
      <c r="A86" s="180" t="s">
        <v>2617</v>
      </c>
      <c r="B86" s="176" t="s">
        <v>3974</v>
      </c>
      <c r="C86" s="177" t="s">
        <v>3992</v>
      </c>
      <c r="D86" s="176">
        <v>7</v>
      </c>
      <c r="E86" s="176" t="s">
        <v>1034</v>
      </c>
      <c r="F86" s="177" t="s">
        <v>1464</v>
      </c>
      <c r="G86" s="177" t="s">
        <v>4001</v>
      </c>
      <c r="H86" s="176" t="s">
        <v>4005</v>
      </c>
      <c r="I86" s="176" t="s">
        <v>680</v>
      </c>
      <c r="J86" s="176"/>
    </row>
    <row r="87" spans="1:10" s="170" customFormat="1" x14ac:dyDescent="0.2">
      <c r="A87" s="180" t="s">
        <v>2617</v>
      </c>
      <c r="B87" s="176" t="s">
        <v>3975</v>
      </c>
      <c r="C87" s="177" t="s">
        <v>3993</v>
      </c>
      <c r="D87" s="176">
        <v>7</v>
      </c>
      <c r="E87" s="176" t="s">
        <v>1034</v>
      </c>
      <c r="F87" s="177" t="s">
        <v>1464</v>
      </c>
      <c r="G87" s="177" t="s">
        <v>4001</v>
      </c>
      <c r="H87" s="176" t="s">
        <v>680</v>
      </c>
      <c r="I87" s="176"/>
      <c r="J87" s="176"/>
    </row>
    <row r="88" spans="1:10" s="170" customFormat="1" x14ac:dyDescent="0.2">
      <c r="A88" s="180" t="s">
        <v>2617</v>
      </c>
      <c r="B88" s="176" t="s">
        <v>3976</v>
      </c>
      <c r="C88" s="177" t="s">
        <v>3994</v>
      </c>
      <c r="D88" s="176">
        <v>132</v>
      </c>
      <c r="E88" s="176" t="s">
        <v>757</v>
      </c>
      <c r="F88" s="177" t="s">
        <v>1464</v>
      </c>
      <c r="G88" s="177" t="s">
        <v>4001</v>
      </c>
      <c r="H88" s="176" t="s">
        <v>4009</v>
      </c>
      <c r="I88" s="176"/>
      <c r="J88" s="176"/>
    </row>
    <row r="89" spans="1:10" s="170" customFormat="1" x14ac:dyDescent="0.2">
      <c r="A89" s="180" t="s">
        <v>2617</v>
      </c>
      <c r="B89" s="176" t="s">
        <v>3976</v>
      </c>
      <c r="C89" s="177" t="s">
        <v>3995</v>
      </c>
      <c r="D89" s="176">
        <v>7</v>
      </c>
      <c r="E89" s="176" t="s">
        <v>1034</v>
      </c>
      <c r="F89" s="177" t="s">
        <v>1464</v>
      </c>
      <c r="G89" s="177" t="s">
        <v>4001</v>
      </c>
      <c r="H89" s="176" t="s">
        <v>4006</v>
      </c>
      <c r="I89" s="176" t="s">
        <v>613</v>
      </c>
      <c r="J89" s="176"/>
    </row>
    <row r="90" spans="1:10" s="170" customFormat="1" x14ac:dyDescent="0.2">
      <c r="A90" s="176" t="s">
        <v>2617</v>
      </c>
      <c r="B90" s="176" t="s">
        <v>3977</v>
      </c>
      <c r="C90" s="177" t="s">
        <v>3996</v>
      </c>
      <c r="D90" s="176">
        <v>7</v>
      </c>
      <c r="E90" s="176" t="s">
        <v>1034</v>
      </c>
      <c r="F90" s="177" t="s">
        <v>1464</v>
      </c>
      <c r="G90" s="177" t="s">
        <v>4001</v>
      </c>
      <c r="H90" s="176" t="s">
        <v>4006</v>
      </c>
      <c r="I90" s="176" t="s">
        <v>680</v>
      </c>
      <c r="J90" s="176"/>
    </row>
    <row r="91" spans="1:10" s="170" customFormat="1" x14ac:dyDescent="0.2">
      <c r="A91" s="176" t="s">
        <v>2617</v>
      </c>
      <c r="B91" s="176" t="s">
        <v>3978</v>
      </c>
      <c r="C91" s="177" t="s">
        <v>3997</v>
      </c>
      <c r="D91" s="176">
        <v>92</v>
      </c>
      <c r="E91" s="176" t="s">
        <v>1034</v>
      </c>
      <c r="F91" s="177" t="s">
        <v>1464</v>
      </c>
      <c r="G91" s="177" t="s">
        <v>4001</v>
      </c>
      <c r="H91" s="176" t="s">
        <v>592</v>
      </c>
      <c r="I91" s="176"/>
      <c r="J91" s="176"/>
    </row>
    <row r="92" spans="1:10" s="170" customFormat="1" x14ac:dyDescent="0.2">
      <c r="A92" s="176" t="s">
        <v>2617</v>
      </c>
      <c r="B92" s="176" t="s">
        <v>3979</v>
      </c>
      <c r="C92" s="177" t="s">
        <v>3998</v>
      </c>
      <c r="D92" s="176">
        <v>3</v>
      </c>
      <c r="E92" s="176" t="s">
        <v>1034</v>
      </c>
      <c r="F92" s="177" t="s">
        <v>1464</v>
      </c>
      <c r="G92" s="177" t="s">
        <v>4001</v>
      </c>
      <c r="H92" s="176" t="s">
        <v>631</v>
      </c>
      <c r="I92" s="176"/>
      <c r="J92" s="176"/>
    </row>
    <row r="93" spans="1:10" s="170" customFormat="1" x14ac:dyDescent="0.2">
      <c r="A93" s="180" t="s">
        <v>2617</v>
      </c>
      <c r="B93" s="180" t="s">
        <v>3506</v>
      </c>
      <c r="C93" s="160" t="s">
        <v>3513</v>
      </c>
      <c r="D93" s="180">
        <v>181</v>
      </c>
      <c r="E93" s="180" t="s">
        <v>850</v>
      </c>
      <c r="F93" s="160" t="s">
        <v>1464</v>
      </c>
      <c r="G93" s="160" t="s">
        <v>3507</v>
      </c>
      <c r="H93" s="160" t="s">
        <v>3508</v>
      </c>
      <c r="I93" s="180"/>
      <c r="J93" s="180"/>
    </row>
    <row r="94" spans="1:10" s="170" customFormat="1" x14ac:dyDescent="0.2">
      <c r="A94" s="180" t="s">
        <v>2617</v>
      </c>
      <c r="B94" s="180" t="s">
        <v>3509</v>
      </c>
      <c r="C94" s="160" t="s">
        <v>3514</v>
      </c>
      <c r="D94" s="180">
        <v>216</v>
      </c>
      <c r="E94" s="180" t="s">
        <v>391</v>
      </c>
      <c r="F94" s="160" t="s">
        <v>1464</v>
      </c>
      <c r="G94" s="160" t="s">
        <v>3510</v>
      </c>
      <c r="H94" s="180"/>
      <c r="I94" s="180"/>
      <c r="J94" s="180"/>
    </row>
    <row r="95" spans="1:10" s="170" customFormat="1" x14ac:dyDescent="0.2">
      <c r="A95" s="176"/>
      <c r="B95" s="15"/>
      <c r="C95" s="26" t="str">
        <f>CONCATENATE(F95,G95,H95,I95,J95)</f>
        <v/>
      </c>
      <c r="D95" s="15"/>
      <c r="E95" s="15"/>
      <c r="F95" s="177"/>
      <c r="G95" s="26"/>
      <c r="H95" s="15"/>
      <c r="I95" s="15"/>
      <c r="J95" s="15"/>
    </row>
    <row r="96" spans="1:10" s="1" customFormat="1" x14ac:dyDescent="0.2">
      <c r="A96" s="152"/>
      <c r="B96" s="5"/>
      <c r="C96" s="45"/>
      <c r="D96" s="5"/>
      <c r="E96" s="5"/>
      <c r="F96" s="45"/>
      <c r="G96" s="45"/>
      <c r="H96" s="5"/>
      <c r="I96" s="5"/>
      <c r="J96" s="5"/>
    </row>
    <row r="97" spans="1:10" s="1" customFormat="1" x14ac:dyDescent="0.2">
      <c r="A97" s="152"/>
      <c r="B97" s="5"/>
      <c r="C97" s="45"/>
      <c r="D97" s="5"/>
      <c r="E97" s="5"/>
      <c r="F97" s="45"/>
      <c r="G97" s="45"/>
      <c r="H97" s="5"/>
      <c r="I97" s="5"/>
      <c r="J97" s="5"/>
    </row>
    <row r="98" spans="1:10" s="1" customFormat="1" ht="18" x14ac:dyDescent="0.25">
      <c r="A98" s="150"/>
      <c r="B98" s="42" t="s">
        <v>261</v>
      </c>
      <c r="C98" s="39" t="s">
        <v>433</v>
      </c>
      <c r="D98" s="39"/>
      <c r="E98" s="39"/>
      <c r="F98" s="39"/>
      <c r="G98" s="39"/>
      <c r="H98" s="39"/>
      <c r="I98" s="40"/>
      <c r="J98" s="24"/>
    </row>
    <row r="99" spans="1:10" s="1" customFormat="1" x14ac:dyDescent="0.2">
      <c r="A99" s="144" t="s">
        <v>2617</v>
      </c>
      <c r="B99" s="20" t="s">
        <v>398</v>
      </c>
      <c r="C99" s="26" t="str">
        <f>CONCATENATE(F99,G99,H99,I99,J99)</f>
        <v xml:space="preserve">S_AW  </v>
      </c>
      <c r="D99" s="15">
        <v>22</v>
      </c>
      <c r="E99" s="15" t="s">
        <v>366</v>
      </c>
      <c r="F99" s="177" t="s">
        <v>1464</v>
      </c>
      <c r="G99" s="26" t="s">
        <v>352</v>
      </c>
      <c r="H99" s="15"/>
      <c r="I99" s="15"/>
      <c r="J99" s="15"/>
    </row>
    <row r="100" spans="1:10" s="1" customFormat="1" x14ac:dyDescent="0.2">
      <c r="A100" s="144" t="s">
        <v>2617</v>
      </c>
      <c r="B100" s="15" t="s">
        <v>399</v>
      </c>
      <c r="C100" s="26" t="str">
        <f t="shared" ref="C100:C133" si="3">CONCATENATE(F100,G100,H100,I100,J100)</f>
        <v xml:space="preserve">S_SW  </v>
      </c>
      <c r="D100" s="15">
        <v>184</v>
      </c>
      <c r="E100" s="20" t="s">
        <v>366</v>
      </c>
      <c r="F100" s="177" t="s">
        <v>1464</v>
      </c>
      <c r="G100" s="26" t="s">
        <v>353</v>
      </c>
      <c r="H100" s="15"/>
      <c r="I100" s="15"/>
      <c r="J100" s="15"/>
    </row>
    <row r="101" spans="1:10" s="1" customFormat="1" x14ac:dyDescent="0.2">
      <c r="A101" s="144" t="s">
        <v>2617</v>
      </c>
      <c r="B101" s="15" t="s">
        <v>400</v>
      </c>
      <c r="C101" s="26" t="str">
        <f t="shared" si="3"/>
        <v xml:space="preserve">S_RW  </v>
      </c>
      <c r="D101" s="15">
        <v>140</v>
      </c>
      <c r="E101" s="20" t="s">
        <v>612</v>
      </c>
      <c r="F101" s="177" t="s">
        <v>1464</v>
      </c>
      <c r="G101" s="26" t="s">
        <v>354</v>
      </c>
      <c r="H101" s="15"/>
      <c r="I101" s="15"/>
      <c r="J101" s="15"/>
    </row>
    <row r="102" spans="1:10" s="1" customFormat="1" x14ac:dyDescent="0.2">
      <c r="A102" s="144" t="s">
        <v>2617</v>
      </c>
      <c r="B102" s="15" t="s">
        <v>401</v>
      </c>
      <c r="C102" s="26" t="str">
        <f t="shared" si="3"/>
        <v xml:space="preserve">S_RR  </v>
      </c>
      <c r="D102" s="15">
        <v>140</v>
      </c>
      <c r="E102" s="20" t="s">
        <v>619</v>
      </c>
      <c r="F102" s="177" t="s">
        <v>1464</v>
      </c>
      <c r="G102" s="26" t="s">
        <v>156</v>
      </c>
      <c r="H102" s="15"/>
      <c r="I102" s="15"/>
      <c r="J102" s="15"/>
    </row>
    <row r="103" spans="1:10" s="1" customFormat="1" x14ac:dyDescent="0.2">
      <c r="A103" s="144" t="s">
        <v>2617</v>
      </c>
      <c r="B103" s="15" t="s">
        <v>402</v>
      </c>
      <c r="C103" s="26" t="str">
        <f t="shared" si="3"/>
        <v xml:space="preserve">S_MW  </v>
      </c>
      <c r="D103" s="15">
        <v>12</v>
      </c>
      <c r="E103" s="20" t="s">
        <v>414</v>
      </c>
      <c r="F103" s="177" t="s">
        <v>1464</v>
      </c>
      <c r="G103" s="26" t="s">
        <v>157</v>
      </c>
      <c r="H103" s="15"/>
      <c r="I103" s="15"/>
      <c r="J103" s="15"/>
    </row>
    <row r="104" spans="1:10" s="1" customFormat="1" x14ac:dyDescent="0.2">
      <c r="A104" s="144" t="s">
        <v>2617</v>
      </c>
      <c r="B104" s="15" t="s">
        <v>2593</v>
      </c>
      <c r="C104" s="26" t="str">
        <f t="shared" si="3"/>
        <v>S_SWKU</v>
      </c>
      <c r="D104" s="15">
        <v>184</v>
      </c>
      <c r="E104" s="20" t="s">
        <v>371</v>
      </c>
      <c r="F104" s="177" t="s">
        <v>1464</v>
      </c>
      <c r="G104" s="26" t="s">
        <v>158</v>
      </c>
      <c r="H104" s="15"/>
      <c r="I104" s="15"/>
      <c r="J104" s="15"/>
    </row>
    <row r="105" spans="1:10" s="1" customFormat="1" x14ac:dyDescent="0.2">
      <c r="A105" s="144" t="s">
        <v>2617</v>
      </c>
      <c r="B105" s="15" t="s">
        <v>403</v>
      </c>
      <c r="C105" s="26" t="str">
        <f t="shared" si="3"/>
        <v>S_SWGR</v>
      </c>
      <c r="D105" s="15">
        <v>184</v>
      </c>
      <c r="E105" s="15" t="s">
        <v>620</v>
      </c>
      <c r="F105" s="177" t="s">
        <v>1464</v>
      </c>
      <c r="G105" s="26" t="s">
        <v>159</v>
      </c>
      <c r="H105" s="15"/>
      <c r="I105" s="15"/>
      <c r="J105" s="15"/>
    </row>
    <row r="106" spans="1:10" s="121" customFormat="1" x14ac:dyDescent="0.2">
      <c r="A106" s="180" t="s">
        <v>2617</v>
      </c>
      <c r="B106" s="180" t="s">
        <v>3277</v>
      </c>
      <c r="C106" s="160" t="s">
        <v>3278</v>
      </c>
      <c r="D106" s="162">
        <v>27</v>
      </c>
      <c r="E106" s="296" t="s">
        <v>392</v>
      </c>
      <c r="F106" s="160" t="s">
        <v>3267</v>
      </c>
      <c r="G106" s="160" t="s">
        <v>3279</v>
      </c>
      <c r="H106" s="176" t="s">
        <v>4005</v>
      </c>
      <c r="I106" s="180"/>
      <c r="J106" s="180"/>
    </row>
    <row r="107" spans="1:10" s="1" customFormat="1" x14ac:dyDescent="0.2">
      <c r="A107" s="144" t="s">
        <v>2617</v>
      </c>
      <c r="B107" s="15" t="s">
        <v>404</v>
      </c>
      <c r="C107" s="26" t="str">
        <f t="shared" si="3"/>
        <v>S_RWGR</v>
      </c>
      <c r="D107" s="15">
        <v>140</v>
      </c>
      <c r="E107" s="15" t="s">
        <v>620</v>
      </c>
      <c r="F107" s="177" t="s">
        <v>1464</v>
      </c>
      <c r="G107" s="26" t="s">
        <v>160</v>
      </c>
      <c r="H107" s="15"/>
      <c r="I107" s="15"/>
      <c r="J107" s="15"/>
    </row>
    <row r="108" spans="1:10" s="1" customFormat="1" x14ac:dyDescent="0.2">
      <c r="A108" s="144" t="s">
        <v>2617</v>
      </c>
      <c r="B108" s="15" t="s">
        <v>405</v>
      </c>
      <c r="C108" s="26" t="str">
        <f t="shared" si="3"/>
        <v>S_MWGR</v>
      </c>
      <c r="D108" s="15">
        <v>12</v>
      </c>
      <c r="E108" s="15" t="s">
        <v>415</v>
      </c>
      <c r="F108" s="177" t="s">
        <v>1464</v>
      </c>
      <c r="G108" s="26" t="s">
        <v>161</v>
      </c>
      <c r="H108" s="15"/>
      <c r="I108" s="15"/>
      <c r="J108" s="15"/>
    </row>
    <row r="109" spans="1:10" s="1" customFormat="1" x14ac:dyDescent="0.2">
      <c r="A109" s="144" t="s">
        <v>2617</v>
      </c>
      <c r="B109" s="15" t="s">
        <v>2594</v>
      </c>
      <c r="C109" s="26" t="str">
        <f t="shared" si="3"/>
        <v>S_SWKG</v>
      </c>
      <c r="D109" s="15">
        <v>184</v>
      </c>
      <c r="E109" s="15" t="s">
        <v>371</v>
      </c>
      <c r="F109" s="177" t="s">
        <v>1464</v>
      </c>
      <c r="G109" s="26" t="s">
        <v>162</v>
      </c>
      <c r="H109" s="15"/>
      <c r="I109" s="15"/>
      <c r="J109" s="15"/>
    </row>
    <row r="110" spans="1:10" s="1" customFormat="1" x14ac:dyDescent="0.2">
      <c r="A110" s="144" t="s">
        <v>2617</v>
      </c>
      <c r="B110" s="15" t="s">
        <v>406</v>
      </c>
      <c r="C110" s="26" t="str">
        <f t="shared" si="3"/>
        <v xml:space="preserve">S_SWF </v>
      </c>
      <c r="D110" s="15">
        <v>184</v>
      </c>
      <c r="E110" s="15" t="s">
        <v>416</v>
      </c>
      <c r="F110" s="177" t="s">
        <v>1464</v>
      </c>
      <c r="G110" s="26" t="s">
        <v>163</v>
      </c>
      <c r="H110" s="15"/>
      <c r="I110" s="15"/>
      <c r="J110" s="15"/>
    </row>
    <row r="111" spans="1:10" s="1" customFormat="1" x14ac:dyDescent="0.2">
      <c r="A111" s="144" t="s">
        <v>2617</v>
      </c>
      <c r="B111" s="119" t="s">
        <v>776</v>
      </c>
      <c r="C111" s="26" t="str">
        <f t="shared" si="3"/>
        <v>S_SWGR</v>
      </c>
      <c r="D111" s="119">
        <v>184</v>
      </c>
      <c r="E111" s="15" t="s">
        <v>620</v>
      </c>
      <c r="F111" s="177" t="s">
        <v>1464</v>
      </c>
      <c r="G111" s="120" t="s">
        <v>159</v>
      </c>
      <c r="H111" s="15"/>
      <c r="I111" s="15"/>
      <c r="J111" s="15"/>
    </row>
    <row r="112" spans="1:10" s="1" customFormat="1" x14ac:dyDescent="0.2">
      <c r="A112" s="144" t="s">
        <v>2617</v>
      </c>
      <c r="B112" s="15" t="s">
        <v>407</v>
      </c>
      <c r="C112" s="26" t="str">
        <f t="shared" si="3"/>
        <v xml:space="preserve">S_SWC </v>
      </c>
      <c r="D112" s="15">
        <v>184</v>
      </c>
      <c r="E112" s="15" t="s">
        <v>372</v>
      </c>
      <c r="F112" s="177" t="s">
        <v>1464</v>
      </c>
      <c r="G112" s="26" t="s">
        <v>164</v>
      </c>
      <c r="H112" s="15"/>
      <c r="I112" s="15"/>
      <c r="J112" s="15"/>
    </row>
    <row r="113" spans="1:10" s="1" customFormat="1" x14ac:dyDescent="0.2">
      <c r="A113" s="144" t="s">
        <v>2617</v>
      </c>
      <c r="B113" s="15" t="s">
        <v>408</v>
      </c>
      <c r="C113" s="26" t="str">
        <f t="shared" si="3"/>
        <v xml:space="preserve">S_DR  </v>
      </c>
      <c r="D113" s="15">
        <v>184</v>
      </c>
      <c r="E113" s="15" t="s">
        <v>371</v>
      </c>
      <c r="F113" s="177" t="s">
        <v>1464</v>
      </c>
      <c r="G113" s="26" t="s">
        <v>165</v>
      </c>
      <c r="H113" s="15"/>
      <c r="I113" s="15"/>
      <c r="J113" s="15"/>
    </row>
    <row r="114" spans="1:10" s="1" customFormat="1" x14ac:dyDescent="0.2">
      <c r="A114" s="144" t="s">
        <v>2617</v>
      </c>
      <c r="B114" s="15" t="s">
        <v>749</v>
      </c>
      <c r="C114" s="26" t="str">
        <f t="shared" si="3"/>
        <v>S_KONK</v>
      </c>
      <c r="D114" s="15">
        <v>150</v>
      </c>
      <c r="E114" s="15" t="s">
        <v>415</v>
      </c>
      <c r="F114" s="177" t="s">
        <v>1464</v>
      </c>
      <c r="G114" s="26" t="s">
        <v>750</v>
      </c>
      <c r="H114" s="15"/>
      <c r="I114" s="15"/>
      <c r="J114" s="15"/>
    </row>
    <row r="115" spans="1:10" s="1" customFormat="1" x14ac:dyDescent="0.2">
      <c r="A115" s="144" t="s">
        <v>2617</v>
      </c>
      <c r="B115" s="15" t="s">
        <v>2509</v>
      </c>
      <c r="C115" s="26" t="str">
        <f t="shared" si="3"/>
        <v>S_ENTL</v>
      </c>
      <c r="D115" s="15">
        <v>184</v>
      </c>
      <c r="E115" s="15" t="s">
        <v>748</v>
      </c>
      <c r="F115" s="177" t="s">
        <v>1464</v>
      </c>
      <c r="G115" s="26" t="s">
        <v>166</v>
      </c>
      <c r="H115" s="15"/>
      <c r="I115" s="15"/>
      <c r="J115" s="15"/>
    </row>
    <row r="116" spans="1:10" s="1" customFormat="1" x14ac:dyDescent="0.2">
      <c r="A116" s="144" t="s">
        <v>2617</v>
      </c>
      <c r="B116" s="15" t="s">
        <v>409</v>
      </c>
      <c r="C116" s="26" t="str">
        <f t="shared" si="3"/>
        <v>S_SWDR</v>
      </c>
      <c r="D116" s="15">
        <v>184</v>
      </c>
      <c r="E116" s="20" t="s">
        <v>612</v>
      </c>
      <c r="F116" s="177" t="s">
        <v>1464</v>
      </c>
      <c r="G116" s="26" t="s">
        <v>167</v>
      </c>
      <c r="H116" s="15"/>
      <c r="I116" s="15"/>
      <c r="J116" s="15"/>
    </row>
    <row r="117" spans="1:10" s="1" customFormat="1" x14ac:dyDescent="0.2">
      <c r="A117" s="144" t="s">
        <v>2617</v>
      </c>
      <c r="B117" s="15" t="s">
        <v>410</v>
      </c>
      <c r="C117" s="26" t="str">
        <f t="shared" si="3"/>
        <v>S_RWDR</v>
      </c>
      <c r="D117" s="15">
        <v>184</v>
      </c>
      <c r="E117" s="20" t="s">
        <v>612</v>
      </c>
      <c r="F117" s="177" t="s">
        <v>1464</v>
      </c>
      <c r="G117" s="26" t="s">
        <v>168</v>
      </c>
      <c r="H117" s="15"/>
      <c r="I117" s="15"/>
      <c r="J117" s="15"/>
    </row>
    <row r="118" spans="1:10" s="121" customFormat="1" x14ac:dyDescent="0.2">
      <c r="A118" s="180" t="s">
        <v>2617</v>
      </c>
      <c r="B118" s="180" t="s">
        <v>3273</v>
      </c>
      <c r="C118" s="160" t="s">
        <v>3274</v>
      </c>
      <c r="D118" s="162">
        <v>140</v>
      </c>
      <c r="E118" s="296" t="s">
        <v>3275</v>
      </c>
      <c r="F118" s="160" t="s">
        <v>3267</v>
      </c>
      <c r="G118" s="160" t="s">
        <v>832</v>
      </c>
      <c r="H118" s="180" t="s">
        <v>3276</v>
      </c>
      <c r="I118" s="180"/>
      <c r="J118" s="180"/>
    </row>
    <row r="119" spans="1:10" s="1" customFormat="1" x14ac:dyDescent="0.2">
      <c r="A119" s="144" t="s">
        <v>2617</v>
      </c>
      <c r="B119" s="15" t="s">
        <v>411</v>
      </c>
      <c r="C119" s="26" t="str">
        <f t="shared" si="3"/>
        <v xml:space="preserve">S_LA  </v>
      </c>
      <c r="D119" s="15">
        <v>22</v>
      </c>
      <c r="E119" s="15" t="s">
        <v>372</v>
      </c>
      <c r="F119" s="177" t="s">
        <v>1464</v>
      </c>
      <c r="G119" s="26" t="s">
        <v>169</v>
      </c>
      <c r="H119" s="15"/>
      <c r="I119" s="15"/>
      <c r="J119" s="15"/>
    </row>
    <row r="120" spans="1:10" s="1" customFormat="1" x14ac:dyDescent="0.2">
      <c r="A120" s="144" t="s">
        <v>2617</v>
      </c>
      <c r="B120" s="15" t="s">
        <v>412</v>
      </c>
      <c r="C120" s="26" t="str">
        <f t="shared" si="3"/>
        <v xml:space="preserve">S_C   </v>
      </c>
      <c r="D120" s="15">
        <v>41</v>
      </c>
      <c r="E120" s="15" t="s">
        <v>368</v>
      </c>
      <c r="F120" s="177" t="s">
        <v>1464</v>
      </c>
      <c r="G120" s="26" t="s">
        <v>172</v>
      </c>
      <c r="H120" s="15"/>
      <c r="I120" s="15"/>
      <c r="J120" s="15"/>
    </row>
    <row r="121" spans="1:10" s="1" customFormat="1" x14ac:dyDescent="0.2">
      <c r="A121" s="144" t="s">
        <v>2617</v>
      </c>
      <c r="B121" s="15" t="s">
        <v>2925</v>
      </c>
      <c r="C121" s="26" t="str">
        <f t="shared" si="3"/>
        <v xml:space="preserve">S_FAE  </v>
      </c>
      <c r="D121" s="15">
        <v>180</v>
      </c>
      <c r="E121" s="15" t="s">
        <v>366</v>
      </c>
      <c r="F121" s="177" t="s">
        <v>1464</v>
      </c>
      <c r="G121" s="26" t="s">
        <v>173</v>
      </c>
      <c r="H121" s="15"/>
      <c r="I121" s="15"/>
      <c r="J121" s="15"/>
    </row>
    <row r="122" spans="1:10" s="1" customFormat="1" x14ac:dyDescent="0.2">
      <c r="A122" s="144" t="s">
        <v>2617</v>
      </c>
      <c r="B122" s="15" t="s">
        <v>3013</v>
      </c>
      <c r="C122" s="26" t="str">
        <f t="shared" si="3"/>
        <v xml:space="preserve">S_KA  </v>
      </c>
      <c r="D122" s="15">
        <v>60</v>
      </c>
      <c r="E122" s="15" t="s">
        <v>366</v>
      </c>
      <c r="F122" s="177" t="s">
        <v>1464</v>
      </c>
      <c r="G122" s="26" t="s">
        <v>174</v>
      </c>
      <c r="H122" s="15"/>
      <c r="I122" s="15"/>
      <c r="J122" s="15"/>
    </row>
    <row r="123" spans="1:10" s="121" customFormat="1" x14ac:dyDescent="0.2">
      <c r="A123" s="144" t="s">
        <v>2617</v>
      </c>
      <c r="B123" s="15" t="s">
        <v>413</v>
      </c>
      <c r="C123" s="26" t="s">
        <v>2148</v>
      </c>
      <c r="D123" s="15">
        <v>100</v>
      </c>
      <c r="E123" s="15" t="s">
        <v>614</v>
      </c>
      <c r="F123" s="177" t="s">
        <v>1464</v>
      </c>
      <c r="G123" s="26" t="s">
        <v>2344</v>
      </c>
      <c r="H123" s="14"/>
      <c r="I123" s="15"/>
      <c r="J123" s="15"/>
    </row>
    <row r="124" spans="1:10" s="121" customFormat="1" x14ac:dyDescent="0.2">
      <c r="A124" s="144" t="s">
        <v>2617</v>
      </c>
      <c r="B124" s="83" t="s">
        <v>828</v>
      </c>
      <c r="C124" s="26" t="str">
        <f t="shared" si="3"/>
        <v>S_RW_RIG</v>
      </c>
      <c r="D124" s="15">
        <v>100</v>
      </c>
      <c r="E124" s="15" t="s">
        <v>366</v>
      </c>
      <c r="F124" s="177" t="s">
        <v>1464</v>
      </c>
      <c r="G124" s="26" t="s">
        <v>832</v>
      </c>
      <c r="H124" s="15" t="s">
        <v>831</v>
      </c>
      <c r="I124" s="83"/>
      <c r="J124" s="83"/>
    </row>
    <row r="125" spans="1:10" s="121" customFormat="1" x14ac:dyDescent="0.2">
      <c r="A125" s="144" t="s">
        <v>2617</v>
      </c>
      <c r="B125" s="83" t="s">
        <v>829</v>
      </c>
      <c r="C125" s="26" t="str">
        <f t="shared" si="3"/>
        <v>S_RW_SY</v>
      </c>
      <c r="D125" s="83">
        <v>100</v>
      </c>
      <c r="E125" s="83" t="s">
        <v>366</v>
      </c>
      <c r="F125" s="177" t="s">
        <v>1464</v>
      </c>
      <c r="G125" s="82" t="s">
        <v>832</v>
      </c>
      <c r="H125" s="83" t="s">
        <v>613</v>
      </c>
      <c r="I125" s="83"/>
      <c r="J125" s="83"/>
    </row>
    <row r="126" spans="1:10" s="1" customFormat="1" x14ac:dyDescent="0.2">
      <c r="A126" s="144" t="s">
        <v>2617</v>
      </c>
      <c r="B126" s="83" t="s">
        <v>830</v>
      </c>
      <c r="C126" s="26" t="str">
        <f t="shared" si="3"/>
        <v>S_RW_TXT</v>
      </c>
      <c r="D126" s="83">
        <v>100</v>
      </c>
      <c r="E126" s="83" t="s">
        <v>366</v>
      </c>
      <c r="F126" s="177" t="s">
        <v>1464</v>
      </c>
      <c r="G126" s="83" t="s">
        <v>832</v>
      </c>
      <c r="H126" s="83" t="s">
        <v>680</v>
      </c>
      <c r="I126" s="83"/>
      <c r="J126" s="83"/>
    </row>
    <row r="127" spans="1:10" s="121" customFormat="1" x14ac:dyDescent="0.2">
      <c r="A127" s="180" t="s">
        <v>2617</v>
      </c>
      <c r="B127" s="180" t="s">
        <v>3280</v>
      </c>
      <c r="C127" s="160" t="s">
        <v>3281</v>
      </c>
      <c r="D127" s="162">
        <v>253</v>
      </c>
      <c r="E127" s="180" t="s">
        <v>391</v>
      </c>
      <c r="F127" s="160" t="s">
        <v>3267</v>
      </c>
      <c r="G127" s="160" t="s">
        <v>3279</v>
      </c>
      <c r="H127" s="180" t="s">
        <v>3246</v>
      </c>
      <c r="I127" s="180"/>
      <c r="J127" s="180"/>
    </row>
    <row r="128" spans="1:10" s="121" customFormat="1" x14ac:dyDescent="0.2">
      <c r="A128" s="180" t="s">
        <v>2617</v>
      </c>
      <c r="B128" s="180" t="s">
        <v>3282</v>
      </c>
      <c r="C128" s="160" t="s">
        <v>3283</v>
      </c>
      <c r="D128" s="162">
        <v>253</v>
      </c>
      <c r="E128" s="180" t="s">
        <v>391</v>
      </c>
      <c r="F128" s="160" t="s">
        <v>3267</v>
      </c>
      <c r="G128" s="160" t="s">
        <v>3279</v>
      </c>
      <c r="H128" s="180" t="s">
        <v>3284</v>
      </c>
      <c r="I128" s="180" t="s">
        <v>3285</v>
      </c>
      <c r="J128" s="180"/>
    </row>
    <row r="129" spans="1:10" s="121" customFormat="1" x14ac:dyDescent="0.2">
      <c r="A129" s="180" t="s">
        <v>2617</v>
      </c>
      <c r="B129" s="180" t="s">
        <v>3286</v>
      </c>
      <c r="C129" s="160" t="s">
        <v>3287</v>
      </c>
      <c r="D129" s="162">
        <v>253</v>
      </c>
      <c r="E129" s="165" t="s">
        <v>612</v>
      </c>
      <c r="F129" s="160" t="s">
        <v>3267</v>
      </c>
      <c r="G129" s="160" t="s">
        <v>3288</v>
      </c>
      <c r="H129" s="180" t="s">
        <v>3246</v>
      </c>
      <c r="I129" s="180"/>
      <c r="J129" s="180"/>
    </row>
    <row r="130" spans="1:10" s="121" customFormat="1" x14ac:dyDescent="0.2">
      <c r="A130" s="180" t="s">
        <v>2617</v>
      </c>
      <c r="B130" s="180" t="s">
        <v>3289</v>
      </c>
      <c r="C130" s="160" t="s">
        <v>3290</v>
      </c>
      <c r="D130" s="162">
        <v>253</v>
      </c>
      <c r="E130" s="165" t="s">
        <v>612</v>
      </c>
      <c r="F130" s="160" t="s">
        <v>3267</v>
      </c>
      <c r="G130" s="160" t="s">
        <v>3288</v>
      </c>
      <c r="H130" s="180" t="s">
        <v>3284</v>
      </c>
      <c r="I130" s="180" t="s">
        <v>3285</v>
      </c>
      <c r="J130" s="180"/>
    </row>
    <row r="131" spans="1:10" s="121" customFormat="1" x14ac:dyDescent="0.2">
      <c r="A131" s="180" t="s">
        <v>2617</v>
      </c>
      <c r="B131" s="180" t="s">
        <v>3291</v>
      </c>
      <c r="C131" s="160" t="s">
        <v>3292</v>
      </c>
      <c r="D131" s="162">
        <v>7</v>
      </c>
      <c r="E131" s="180" t="s">
        <v>392</v>
      </c>
      <c r="F131" s="160" t="s">
        <v>3267</v>
      </c>
      <c r="G131" s="160" t="s">
        <v>145</v>
      </c>
      <c r="H131" s="180" t="s">
        <v>3246</v>
      </c>
      <c r="I131" s="180"/>
      <c r="J131" s="180"/>
    </row>
    <row r="132" spans="1:10" s="121" customFormat="1" x14ac:dyDescent="0.2">
      <c r="A132" s="180" t="s">
        <v>2617</v>
      </c>
      <c r="B132" s="180" t="s">
        <v>3293</v>
      </c>
      <c r="C132" s="160" t="s">
        <v>3294</v>
      </c>
      <c r="D132" s="162">
        <v>7</v>
      </c>
      <c r="E132" s="180" t="s">
        <v>392</v>
      </c>
      <c r="F132" s="160" t="s">
        <v>3267</v>
      </c>
      <c r="G132" s="160" t="s">
        <v>145</v>
      </c>
      <c r="H132" s="180" t="s">
        <v>3284</v>
      </c>
      <c r="I132" s="180" t="s">
        <v>3285</v>
      </c>
      <c r="J132" s="180"/>
    </row>
    <row r="133" spans="1:10" s="121" customFormat="1" x14ac:dyDescent="0.2">
      <c r="A133" s="180"/>
      <c r="B133" s="83"/>
      <c r="C133" s="82" t="str">
        <f t="shared" si="3"/>
        <v/>
      </c>
      <c r="D133" s="83"/>
      <c r="E133" s="83"/>
      <c r="F133" s="82"/>
      <c r="G133" s="82"/>
      <c r="H133" s="83"/>
      <c r="I133" s="83"/>
      <c r="J133" s="83"/>
    </row>
    <row r="134" spans="1:10" s="1" customFormat="1" x14ac:dyDescent="0.2">
      <c r="A134" s="152"/>
      <c r="B134" s="5"/>
      <c r="C134" s="45"/>
      <c r="D134" s="5"/>
      <c r="E134" s="5"/>
      <c r="F134" s="45"/>
      <c r="G134" s="45"/>
      <c r="H134" s="5"/>
      <c r="I134" s="5"/>
      <c r="J134" s="5"/>
    </row>
    <row r="135" spans="1:10" s="100" customFormat="1" ht="18" customHeight="1" x14ac:dyDescent="0.2">
      <c r="A135" s="152"/>
      <c r="B135" s="5"/>
      <c r="C135" s="5"/>
      <c r="D135" s="5"/>
      <c r="E135" s="5"/>
      <c r="F135" s="5"/>
      <c r="G135" s="5"/>
      <c r="H135" s="5"/>
      <c r="I135" s="5"/>
      <c r="J135" s="5"/>
    </row>
    <row r="136" spans="1:10" s="100" customFormat="1" ht="39.75" customHeight="1" x14ac:dyDescent="0.25">
      <c r="A136" s="154"/>
      <c r="B136" s="42" t="s">
        <v>525</v>
      </c>
      <c r="C136" s="29" t="s">
        <v>433</v>
      </c>
      <c r="D136" s="25"/>
      <c r="E136" s="25"/>
      <c r="F136" s="39"/>
      <c r="G136" s="39"/>
      <c r="H136" s="39"/>
      <c r="I136" s="39"/>
      <c r="J136" s="25"/>
    </row>
    <row r="137" spans="1:10" s="100" customFormat="1" ht="12.75" customHeight="1" x14ac:dyDescent="0.2">
      <c r="A137" s="138"/>
      <c r="B137" s="88" t="s">
        <v>534</v>
      </c>
      <c r="C137" s="72"/>
      <c r="D137" s="72"/>
      <c r="E137" s="72"/>
      <c r="F137" s="72"/>
      <c r="G137" s="72"/>
      <c r="H137" s="72"/>
      <c r="I137" s="72"/>
      <c r="J137" s="72"/>
    </row>
    <row r="138" spans="1:10" s="100" customFormat="1" ht="12.75" customHeight="1" x14ac:dyDescent="0.2">
      <c r="A138" s="138" t="s">
        <v>2617</v>
      </c>
      <c r="B138" s="20" t="s">
        <v>544</v>
      </c>
      <c r="C138" s="75" t="str">
        <f>CONCATENATE(F138,G138,H138,I138,J138)</f>
        <v>S-SY</v>
      </c>
      <c r="D138" s="70">
        <v>7</v>
      </c>
      <c r="E138" s="70" t="s">
        <v>366</v>
      </c>
      <c r="F138" s="166" t="s">
        <v>661</v>
      </c>
      <c r="G138" s="75"/>
      <c r="H138" s="227" t="s">
        <v>539</v>
      </c>
      <c r="I138" s="72"/>
      <c r="J138" s="72"/>
    </row>
    <row r="139" spans="1:10" s="100" customFormat="1" x14ac:dyDescent="0.2">
      <c r="A139" s="144"/>
      <c r="B139" s="81" t="s">
        <v>3014</v>
      </c>
      <c r="C139" s="75"/>
      <c r="D139" s="70"/>
      <c r="E139" s="70"/>
      <c r="F139" s="75"/>
      <c r="G139" s="75"/>
      <c r="H139" s="76"/>
      <c r="I139" s="72"/>
      <c r="J139" s="72"/>
    </row>
    <row r="140" spans="1:10" s="100" customFormat="1" x14ac:dyDescent="0.2">
      <c r="A140" s="144" t="s">
        <v>2617</v>
      </c>
      <c r="B140" s="20" t="s">
        <v>266</v>
      </c>
      <c r="C140" s="75" t="str">
        <f>CONCATENATE(F140,G140,H140,I140,J140)</f>
        <v>S_KW_BW-SY</v>
      </c>
      <c r="D140" s="70">
        <v>7</v>
      </c>
      <c r="E140" s="70" t="s">
        <v>366</v>
      </c>
      <c r="F140" s="166" t="s">
        <v>1464</v>
      </c>
      <c r="G140" s="166" t="s">
        <v>600</v>
      </c>
      <c r="H140" s="166" t="s">
        <v>2345</v>
      </c>
      <c r="I140" s="70"/>
      <c r="J140" s="70"/>
    </row>
    <row r="141" spans="1:10" s="100" customFormat="1" x14ac:dyDescent="0.2">
      <c r="A141" s="144" t="s">
        <v>2617</v>
      </c>
      <c r="B141" s="138" t="s">
        <v>878</v>
      </c>
      <c r="C141" s="75" t="str">
        <f t="shared" ref="C141:C143" si="4">CONCATENATE(F141,G141,H141,I141,J141)</f>
        <v>S_KW_BW-SY_BESTAND</v>
      </c>
      <c r="D141" s="208">
        <v>7</v>
      </c>
      <c r="E141" s="138" t="s">
        <v>873</v>
      </c>
      <c r="F141" s="166" t="s">
        <v>1464</v>
      </c>
      <c r="G141" s="166" t="s">
        <v>600</v>
      </c>
      <c r="H141" s="166" t="s">
        <v>1495</v>
      </c>
      <c r="I141" s="138" t="s">
        <v>877</v>
      </c>
      <c r="J141" s="70"/>
    </row>
    <row r="142" spans="1:10" s="147" customFormat="1" x14ac:dyDescent="0.2">
      <c r="A142" s="144" t="s">
        <v>2617</v>
      </c>
      <c r="B142" s="138" t="s">
        <v>879</v>
      </c>
      <c r="C142" s="75" t="str">
        <f t="shared" si="4"/>
        <v>S_KW_BW-SY_BESTAND_TXT</v>
      </c>
      <c r="D142" s="208">
        <v>7</v>
      </c>
      <c r="E142" s="138" t="s">
        <v>873</v>
      </c>
      <c r="F142" s="166" t="s">
        <v>1464</v>
      </c>
      <c r="G142" s="166" t="s">
        <v>600</v>
      </c>
      <c r="H142" s="166" t="s">
        <v>1495</v>
      </c>
      <c r="I142" s="138" t="s">
        <v>880</v>
      </c>
      <c r="J142" s="70"/>
    </row>
    <row r="143" spans="1:10" s="100" customFormat="1" x14ac:dyDescent="0.2">
      <c r="A143" s="180" t="s">
        <v>2617</v>
      </c>
      <c r="B143" s="176" t="s">
        <v>1330</v>
      </c>
      <c r="C143" s="75" t="str">
        <f t="shared" si="4"/>
        <v>S_KW_HY</v>
      </c>
      <c r="D143" s="208">
        <v>7</v>
      </c>
      <c r="E143" s="176" t="s">
        <v>873</v>
      </c>
      <c r="F143" s="166" t="s">
        <v>1464</v>
      </c>
      <c r="G143" s="166" t="s">
        <v>600</v>
      </c>
      <c r="H143" s="176" t="s">
        <v>1331</v>
      </c>
      <c r="I143" s="176"/>
      <c r="J143" s="159"/>
    </row>
    <row r="144" spans="1:10" s="100" customFormat="1" x14ac:dyDescent="0.2">
      <c r="A144" s="144"/>
      <c r="B144" s="15" t="s">
        <v>538</v>
      </c>
      <c r="C144" s="70"/>
      <c r="D144" s="70"/>
      <c r="E144" s="70"/>
      <c r="F144" s="70"/>
      <c r="G144" s="70"/>
      <c r="H144" s="70"/>
      <c r="I144" s="70"/>
      <c r="J144" s="70"/>
    </row>
    <row r="145" spans="1:10" s="100" customFormat="1" ht="12.75" customHeight="1" x14ac:dyDescent="0.2">
      <c r="A145" s="144"/>
      <c r="B145" s="15"/>
      <c r="C145" s="70"/>
      <c r="D145" s="70"/>
      <c r="E145" s="70"/>
      <c r="F145" s="70"/>
      <c r="G145" s="70"/>
      <c r="H145" s="70"/>
      <c r="I145" s="70"/>
      <c r="J145" s="70"/>
    </row>
    <row r="146" spans="1:10" s="100" customFormat="1" x14ac:dyDescent="0.2">
      <c r="A146" s="144"/>
      <c r="B146" s="81" t="s">
        <v>3015</v>
      </c>
      <c r="C146" s="75"/>
      <c r="D146" s="70"/>
      <c r="E146" s="70"/>
      <c r="F146" s="75"/>
      <c r="G146" s="75"/>
      <c r="H146" s="76"/>
      <c r="I146" s="72"/>
      <c r="J146" s="72"/>
    </row>
    <row r="147" spans="1:10" s="100" customFormat="1" x14ac:dyDescent="0.2">
      <c r="A147" s="144" t="s">
        <v>2617</v>
      </c>
      <c r="B147" s="20" t="s">
        <v>2877</v>
      </c>
      <c r="C147" s="75" t="str">
        <f>CONCATENATE(F147,G147,H147,I147,J147)</f>
        <v>S_FL_BS-SY</v>
      </c>
      <c r="D147" s="70">
        <v>7</v>
      </c>
      <c r="E147" s="70" t="s">
        <v>366</v>
      </c>
      <c r="F147" s="166" t="s">
        <v>1464</v>
      </c>
      <c r="G147" s="166" t="s">
        <v>1496</v>
      </c>
      <c r="H147" s="166" t="s">
        <v>1498</v>
      </c>
      <c r="I147" s="70"/>
      <c r="J147" s="70"/>
    </row>
    <row r="148" spans="1:10" s="100" customFormat="1" x14ac:dyDescent="0.2">
      <c r="A148" s="144"/>
      <c r="B148" s="15" t="s">
        <v>538</v>
      </c>
      <c r="C148" s="70"/>
      <c r="D148" s="70"/>
      <c r="E148" s="70"/>
      <c r="F148" s="70"/>
      <c r="G148" s="70"/>
      <c r="H148" s="70"/>
      <c r="I148" s="70"/>
      <c r="J148" s="70"/>
    </row>
    <row r="149" spans="1:10" s="100" customFormat="1" ht="12.75" customHeight="1" x14ac:dyDescent="0.2">
      <c r="A149" s="144"/>
      <c r="B149" s="15"/>
      <c r="C149" s="70"/>
      <c r="D149" s="70"/>
      <c r="E149" s="70"/>
      <c r="F149" s="70"/>
      <c r="G149" s="70"/>
      <c r="H149" s="70"/>
      <c r="I149" s="70"/>
      <c r="J149" s="70"/>
    </row>
    <row r="150" spans="1:10" s="100" customFormat="1" x14ac:dyDescent="0.2">
      <c r="A150" s="144"/>
      <c r="B150" s="81" t="s">
        <v>3016</v>
      </c>
      <c r="C150" s="75"/>
      <c r="D150" s="70"/>
      <c r="E150" s="70"/>
      <c r="F150" s="75"/>
      <c r="G150" s="75"/>
      <c r="H150" s="76"/>
      <c r="I150" s="72"/>
      <c r="J150" s="72"/>
    </row>
    <row r="151" spans="1:10" s="147" customFormat="1" x14ac:dyDescent="0.2">
      <c r="A151" s="144" t="s">
        <v>2617</v>
      </c>
      <c r="B151" s="20" t="s">
        <v>268</v>
      </c>
      <c r="C151" s="166" t="str">
        <f>CONCATENATE(F151,G151,H151,I151,J151)</f>
        <v>S_SW_AW-SY</v>
      </c>
      <c r="D151" s="70">
        <v>7</v>
      </c>
      <c r="E151" s="70" t="s">
        <v>366</v>
      </c>
      <c r="F151" s="166" t="s">
        <v>1464</v>
      </c>
      <c r="G151" s="166" t="s">
        <v>1497</v>
      </c>
      <c r="H151" s="166" t="s">
        <v>1499</v>
      </c>
      <c r="I151" s="70"/>
      <c r="J151" s="70"/>
    </row>
    <row r="152" spans="1:10" s="100" customFormat="1" x14ac:dyDescent="0.2">
      <c r="A152" s="180" t="s">
        <v>2617</v>
      </c>
      <c r="B152" s="137" t="s">
        <v>2434</v>
      </c>
      <c r="C152" s="166" t="str">
        <f>CONCATENATE(F152,G152,H152,I152,J152)</f>
        <v>S_AW_TXT</v>
      </c>
      <c r="D152" s="159">
        <v>7</v>
      </c>
      <c r="E152" s="159" t="s">
        <v>366</v>
      </c>
      <c r="F152" s="166" t="s">
        <v>1464</v>
      </c>
      <c r="G152" s="166" t="s">
        <v>1384</v>
      </c>
      <c r="H152" s="166" t="s">
        <v>680</v>
      </c>
      <c r="I152" s="159"/>
      <c r="J152" s="159"/>
    </row>
    <row r="153" spans="1:10" s="100" customFormat="1" x14ac:dyDescent="0.2">
      <c r="A153" s="144"/>
      <c r="B153" s="15" t="s">
        <v>538</v>
      </c>
      <c r="C153" s="70"/>
      <c r="D153" s="70"/>
      <c r="E153" s="70"/>
      <c r="F153" s="70"/>
      <c r="G153" s="70"/>
      <c r="H153" s="70"/>
      <c r="I153" s="70"/>
      <c r="J153" s="70"/>
    </row>
    <row r="154" spans="1:10" s="100" customFormat="1" x14ac:dyDescent="0.2">
      <c r="A154" s="144"/>
      <c r="B154" s="15"/>
      <c r="C154" s="70"/>
      <c r="D154" s="70"/>
      <c r="E154" s="70"/>
      <c r="F154" s="70"/>
      <c r="G154" s="70"/>
      <c r="H154" s="70"/>
      <c r="I154" s="70"/>
      <c r="J154" s="70"/>
    </row>
    <row r="155" spans="1:10" s="100" customFormat="1" x14ac:dyDescent="0.2">
      <c r="A155" s="144"/>
      <c r="B155" s="81" t="s">
        <v>3017</v>
      </c>
      <c r="C155" s="70"/>
      <c r="D155" s="70"/>
      <c r="E155" s="70"/>
      <c r="F155" s="70"/>
      <c r="G155" s="70"/>
      <c r="H155" s="70"/>
      <c r="I155" s="70"/>
      <c r="J155" s="70"/>
    </row>
    <row r="156" spans="1:10" s="100" customFormat="1" x14ac:dyDescent="0.2">
      <c r="A156" s="144" t="s">
        <v>2617</v>
      </c>
      <c r="B156" s="15" t="s">
        <v>269</v>
      </c>
      <c r="C156" s="75" t="str">
        <f>CONCATENATE(F156,G156,H156,I156,J156)</f>
        <v>S_KW_BW-SY_BEM</v>
      </c>
      <c r="D156" s="70">
        <v>3</v>
      </c>
      <c r="E156" s="70" t="s">
        <v>360</v>
      </c>
      <c r="F156" s="166" t="s">
        <v>1464</v>
      </c>
      <c r="G156" s="75" t="s">
        <v>598</v>
      </c>
      <c r="H156" s="75" t="s">
        <v>267</v>
      </c>
      <c r="I156" s="75" t="s">
        <v>588</v>
      </c>
      <c r="J156" s="70"/>
    </row>
    <row r="157" spans="1:10" s="100" customFormat="1" ht="12.75" customHeight="1" x14ac:dyDescent="0.2">
      <c r="A157" s="144"/>
      <c r="B157" s="15" t="s">
        <v>540</v>
      </c>
      <c r="C157" s="70"/>
      <c r="D157" s="70"/>
      <c r="E157" s="70"/>
      <c r="F157" s="70"/>
      <c r="G157" s="70"/>
      <c r="H157" s="70"/>
      <c r="I157" s="70"/>
      <c r="J157" s="70"/>
    </row>
    <row r="158" spans="1:10" s="100" customFormat="1" ht="12.75" customHeight="1" x14ac:dyDescent="0.2">
      <c r="A158" s="144"/>
      <c r="B158" s="20"/>
      <c r="C158" s="75"/>
      <c r="D158" s="70"/>
      <c r="E158" s="70"/>
      <c r="F158" s="75"/>
      <c r="G158" s="75"/>
      <c r="H158" s="76"/>
      <c r="I158" s="72"/>
      <c r="J158" s="72"/>
    </row>
    <row r="159" spans="1:10" s="100" customFormat="1" x14ac:dyDescent="0.2">
      <c r="A159" s="144"/>
      <c r="B159" s="81" t="s">
        <v>3018</v>
      </c>
      <c r="C159" s="75"/>
      <c r="D159" s="70"/>
      <c r="E159" s="70"/>
      <c r="F159" s="75"/>
      <c r="G159" s="75"/>
      <c r="H159" s="76"/>
      <c r="I159" s="72"/>
      <c r="J159" s="72"/>
    </row>
    <row r="160" spans="1:10" s="100" customFormat="1" x14ac:dyDescent="0.2">
      <c r="A160" s="144" t="s">
        <v>2617</v>
      </c>
      <c r="B160" s="20" t="s">
        <v>266</v>
      </c>
      <c r="C160" s="75" t="str">
        <f>CONCATENATE(F160,G160,H160,I160,J160)</f>
        <v>S_KW_BW-EN-SY</v>
      </c>
      <c r="D160" s="70">
        <v>7</v>
      </c>
      <c r="E160" s="70" t="s">
        <v>366</v>
      </c>
      <c r="F160" s="166" t="s">
        <v>1464</v>
      </c>
      <c r="G160" s="75" t="s">
        <v>598</v>
      </c>
      <c r="H160" s="75" t="s">
        <v>270</v>
      </c>
      <c r="I160" s="70"/>
      <c r="J160" s="70"/>
    </row>
    <row r="161" spans="1:10" s="100" customFormat="1" x14ac:dyDescent="0.2">
      <c r="A161" s="144"/>
      <c r="B161" s="15" t="s">
        <v>538</v>
      </c>
      <c r="C161" s="70"/>
      <c r="D161" s="70"/>
      <c r="E161" s="70"/>
      <c r="F161" s="70"/>
      <c r="G161" s="70"/>
      <c r="H161" s="70"/>
      <c r="I161" s="70"/>
      <c r="J161" s="70"/>
    </row>
    <row r="162" spans="1:10" s="100" customFormat="1" ht="12.75" customHeight="1" x14ac:dyDescent="0.2">
      <c r="A162" s="144"/>
      <c r="B162" s="15"/>
      <c r="C162" s="70"/>
      <c r="D162" s="70"/>
      <c r="E162" s="70"/>
      <c r="F162" s="70"/>
      <c r="G162" s="70"/>
      <c r="H162" s="70"/>
      <c r="I162" s="70"/>
      <c r="J162" s="70"/>
    </row>
    <row r="163" spans="1:10" s="100" customFormat="1" x14ac:dyDescent="0.2">
      <c r="A163" s="144"/>
      <c r="B163" s="81" t="s">
        <v>3019</v>
      </c>
      <c r="C163" s="75"/>
      <c r="D163" s="70"/>
      <c r="E163" s="70"/>
      <c r="F163" s="75"/>
      <c r="G163" s="75"/>
      <c r="H163" s="76"/>
      <c r="I163" s="72"/>
      <c r="J163" s="72"/>
    </row>
    <row r="164" spans="1:10" s="100" customFormat="1" x14ac:dyDescent="0.2">
      <c r="A164" s="144" t="s">
        <v>2617</v>
      </c>
      <c r="B164" s="20" t="s">
        <v>2877</v>
      </c>
      <c r="C164" s="75" t="str">
        <f>CONCATENATE(F164,G164,H164,I164,J164)</f>
        <v>S_FL_BS-EN-SY</v>
      </c>
      <c r="D164" s="70">
        <v>7</v>
      </c>
      <c r="E164" s="70" t="s">
        <v>366</v>
      </c>
      <c r="F164" s="166" t="s">
        <v>1464</v>
      </c>
      <c r="G164" s="75" t="s">
        <v>627</v>
      </c>
      <c r="H164" s="75" t="s">
        <v>271</v>
      </c>
      <c r="I164" s="70"/>
      <c r="J164" s="70"/>
    </row>
    <row r="165" spans="1:10" s="100" customFormat="1" x14ac:dyDescent="0.2">
      <c r="A165" s="144"/>
      <c r="B165" s="15" t="s">
        <v>538</v>
      </c>
      <c r="C165" s="70"/>
      <c r="D165" s="70"/>
      <c r="E165" s="70"/>
      <c r="F165" s="70"/>
      <c r="G165" s="70"/>
      <c r="H165" s="70"/>
      <c r="I165" s="70"/>
      <c r="J165" s="70"/>
    </row>
    <row r="166" spans="1:10" s="100" customFormat="1" ht="12.75" customHeight="1" x14ac:dyDescent="0.2">
      <c r="A166" s="144"/>
      <c r="B166" s="15"/>
      <c r="C166" s="70"/>
      <c r="D166" s="70"/>
      <c r="E166" s="70"/>
      <c r="F166" s="70"/>
      <c r="G166" s="70"/>
      <c r="H166" s="70"/>
      <c r="I166" s="70"/>
      <c r="J166" s="70"/>
    </row>
    <row r="167" spans="1:10" s="100" customFormat="1" x14ac:dyDescent="0.2">
      <c r="A167" s="144"/>
      <c r="B167" s="81" t="s">
        <v>3020</v>
      </c>
      <c r="C167" s="75"/>
      <c r="D167" s="70"/>
      <c r="E167" s="70"/>
      <c r="F167" s="75"/>
      <c r="G167" s="75"/>
      <c r="H167" s="76"/>
      <c r="I167" s="72"/>
      <c r="J167" s="72"/>
    </row>
    <row r="168" spans="1:10" s="100" customFormat="1" x14ac:dyDescent="0.2">
      <c r="A168" s="144" t="s">
        <v>2617</v>
      </c>
      <c r="B168" s="20" t="s">
        <v>268</v>
      </c>
      <c r="C168" s="75" t="str">
        <f>CONCATENATE(F168,G168,H168,I168,J168)</f>
        <v>S_SW_AW-EN-SY</v>
      </c>
      <c r="D168" s="70">
        <v>7</v>
      </c>
      <c r="E168" s="70" t="s">
        <v>366</v>
      </c>
      <c r="F168" s="166" t="s">
        <v>1464</v>
      </c>
      <c r="G168" s="75" t="s">
        <v>585</v>
      </c>
      <c r="H168" s="75" t="s">
        <v>272</v>
      </c>
      <c r="I168" s="70"/>
      <c r="J168" s="70"/>
    </row>
    <row r="169" spans="1:10" s="100" customFormat="1" x14ac:dyDescent="0.2">
      <c r="A169" s="144"/>
      <c r="B169" s="15" t="s">
        <v>538</v>
      </c>
      <c r="C169" s="70"/>
      <c r="D169" s="70"/>
      <c r="E169" s="70"/>
      <c r="F169" s="70"/>
      <c r="G169" s="70"/>
      <c r="H169" s="70"/>
      <c r="I169" s="70"/>
      <c r="J169" s="70"/>
    </row>
    <row r="170" spans="1:10" s="100" customFormat="1" x14ac:dyDescent="0.2">
      <c r="A170" s="144"/>
      <c r="B170" s="15"/>
      <c r="C170" s="70"/>
      <c r="D170" s="70"/>
      <c r="E170" s="70"/>
      <c r="F170" s="70"/>
      <c r="G170" s="70"/>
      <c r="H170" s="70"/>
      <c r="I170" s="70"/>
      <c r="J170" s="70"/>
    </row>
    <row r="171" spans="1:10" s="100" customFormat="1" x14ac:dyDescent="0.2">
      <c r="A171" s="144"/>
      <c r="B171" s="110" t="s">
        <v>3014</v>
      </c>
      <c r="C171" s="161"/>
      <c r="D171" s="162"/>
      <c r="E171" s="162"/>
      <c r="F171" s="161"/>
      <c r="G171" s="161"/>
      <c r="H171" s="163"/>
      <c r="I171" s="164"/>
      <c r="J171" s="164"/>
    </row>
    <row r="172" spans="1:10" s="100" customFormat="1" x14ac:dyDescent="0.2">
      <c r="A172" s="144" t="s">
        <v>2617</v>
      </c>
      <c r="B172" s="165" t="s">
        <v>871</v>
      </c>
      <c r="C172" s="161" t="str">
        <f>CONCATENATE(F172,G172,H172,I172,J172)</f>
        <v>S_DIW_BW-SY</v>
      </c>
      <c r="D172" s="162">
        <v>7</v>
      </c>
      <c r="E172" s="162" t="s">
        <v>366</v>
      </c>
      <c r="F172" s="161" t="s">
        <v>1464</v>
      </c>
      <c r="G172" s="161" t="s">
        <v>870</v>
      </c>
      <c r="H172" s="161" t="s">
        <v>267</v>
      </c>
      <c r="I172" s="162"/>
      <c r="J172" s="162"/>
    </row>
    <row r="173" spans="1:10" s="100" customFormat="1" x14ac:dyDescent="0.2">
      <c r="A173" s="144"/>
      <c r="B173" s="144" t="s">
        <v>538</v>
      </c>
      <c r="C173" s="161"/>
      <c r="D173" s="162"/>
      <c r="E173" s="162"/>
      <c r="F173" s="161"/>
      <c r="G173" s="161"/>
      <c r="H173" s="161"/>
      <c r="I173" s="162"/>
      <c r="J173" s="162"/>
    </row>
    <row r="174" spans="1:10" s="334" customFormat="1" x14ac:dyDescent="0.2">
      <c r="A174" s="180" t="s">
        <v>2617</v>
      </c>
      <c r="B174" s="180" t="s">
        <v>3828</v>
      </c>
      <c r="C174" s="180" t="s">
        <v>3295</v>
      </c>
      <c r="D174" s="162">
        <v>51</v>
      </c>
      <c r="E174" s="180" t="s">
        <v>366</v>
      </c>
      <c r="F174" s="161" t="s">
        <v>3296</v>
      </c>
      <c r="G174" s="180" t="s">
        <v>3297</v>
      </c>
      <c r="H174" s="180" t="s">
        <v>3298</v>
      </c>
      <c r="I174" s="180"/>
      <c r="J174" s="180"/>
    </row>
    <row r="175" spans="1:10" s="334" customFormat="1" ht="12.75" customHeight="1" x14ac:dyDescent="0.2">
      <c r="A175" s="180" t="s">
        <v>2617</v>
      </c>
      <c r="B175" s="180" t="s">
        <v>3806</v>
      </c>
      <c r="C175" s="180" t="s">
        <v>3299</v>
      </c>
      <c r="D175" s="162">
        <v>7</v>
      </c>
      <c r="E175" s="180" t="s">
        <v>366</v>
      </c>
      <c r="F175" s="161" t="s">
        <v>3296</v>
      </c>
      <c r="G175" s="180" t="s">
        <v>3300</v>
      </c>
      <c r="H175" s="180" t="s">
        <v>3301</v>
      </c>
      <c r="I175" s="180"/>
      <c r="J175" s="180"/>
    </row>
    <row r="176" spans="1:10" s="334" customFormat="1" ht="12.75" customHeight="1" x14ac:dyDescent="0.2">
      <c r="A176" s="180" t="s">
        <v>2617</v>
      </c>
      <c r="B176" s="180" t="s">
        <v>3302</v>
      </c>
      <c r="C176" s="180" t="s">
        <v>3303</v>
      </c>
      <c r="D176" s="162">
        <v>94</v>
      </c>
      <c r="E176" s="180" t="s">
        <v>366</v>
      </c>
      <c r="F176" s="161" t="s">
        <v>3296</v>
      </c>
      <c r="G176" s="180" t="s">
        <v>3300</v>
      </c>
      <c r="H176" s="180" t="s">
        <v>3304</v>
      </c>
      <c r="I176" s="180" t="s">
        <v>3305</v>
      </c>
      <c r="J176" s="180"/>
    </row>
    <row r="177" spans="1:15" s="334" customFormat="1" x14ac:dyDescent="0.2">
      <c r="A177" s="180" t="s">
        <v>2617</v>
      </c>
      <c r="B177" s="180" t="s">
        <v>3829</v>
      </c>
      <c r="C177" s="180" t="s">
        <v>3306</v>
      </c>
      <c r="D177" s="162">
        <v>1</v>
      </c>
      <c r="E177" s="180" t="s">
        <v>366</v>
      </c>
      <c r="F177" s="161" t="s">
        <v>3296</v>
      </c>
      <c r="G177" s="180" t="s">
        <v>3307</v>
      </c>
      <c r="H177" s="180"/>
      <c r="I177" s="180"/>
      <c r="J177" s="180"/>
    </row>
    <row r="178" spans="1:15" s="334" customFormat="1" x14ac:dyDescent="0.2">
      <c r="A178" s="180" t="s">
        <v>2617</v>
      </c>
      <c r="B178" s="180" t="s">
        <v>3308</v>
      </c>
      <c r="C178" s="180" t="s">
        <v>3309</v>
      </c>
      <c r="D178" s="162">
        <v>6</v>
      </c>
      <c r="E178" s="180" t="s">
        <v>366</v>
      </c>
      <c r="F178" s="161" t="s">
        <v>3296</v>
      </c>
      <c r="G178" s="180" t="s">
        <v>3310</v>
      </c>
      <c r="H178" s="180" t="s">
        <v>3311</v>
      </c>
      <c r="I178" s="180"/>
      <c r="J178" s="180"/>
    </row>
    <row r="179" spans="1:15" s="334" customFormat="1" x14ac:dyDescent="0.2">
      <c r="A179" s="180" t="s">
        <v>2617</v>
      </c>
      <c r="B179" s="180" t="s">
        <v>3312</v>
      </c>
      <c r="C179" s="180" t="s">
        <v>3313</v>
      </c>
      <c r="D179" s="162">
        <v>161</v>
      </c>
      <c r="E179" s="180" t="s">
        <v>366</v>
      </c>
      <c r="F179" s="161" t="s">
        <v>3296</v>
      </c>
      <c r="G179" s="180" t="s">
        <v>1461</v>
      </c>
      <c r="H179" s="180" t="s">
        <v>3311</v>
      </c>
      <c r="I179" s="180"/>
      <c r="J179" s="180"/>
    </row>
    <row r="180" spans="1:15" s="334" customFormat="1" x14ac:dyDescent="0.2">
      <c r="A180" s="180" t="s">
        <v>2617</v>
      </c>
      <c r="B180" s="180" t="s">
        <v>3314</v>
      </c>
      <c r="C180" s="180" t="s">
        <v>3315</v>
      </c>
      <c r="D180" s="162">
        <v>1</v>
      </c>
      <c r="E180" s="180" t="s">
        <v>366</v>
      </c>
      <c r="F180" s="161" t="s">
        <v>3296</v>
      </c>
      <c r="G180" s="180" t="s">
        <v>3304</v>
      </c>
      <c r="H180" s="180" t="s">
        <v>3305</v>
      </c>
      <c r="I180" s="180"/>
      <c r="J180" s="180"/>
    </row>
    <row r="181" spans="1:15" s="334" customFormat="1" x14ac:dyDescent="0.2">
      <c r="A181" s="180" t="s">
        <v>2617</v>
      </c>
      <c r="B181" s="180" t="s">
        <v>3316</v>
      </c>
      <c r="C181" s="180" t="s">
        <v>3317</v>
      </c>
      <c r="D181" s="162">
        <v>7</v>
      </c>
      <c r="E181" s="180" t="s">
        <v>366</v>
      </c>
      <c r="F181" s="161" t="s">
        <v>3296</v>
      </c>
      <c r="G181" s="180" t="s">
        <v>3318</v>
      </c>
      <c r="H181" s="180"/>
      <c r="I181" s="180"/>
      <c r="J181" s="180"/>
    </row>
    <row r="182" spans="1:15" s="334" customFormat="1" x14ac:dyDescent="0.2">
      <c r="A182" s="180" t="s">
        <v>2617</v>
      </c>
      <c r="B182" s="180" t="s">
        <v>3319</v>
      </c>
      <c r="C182" s="180" t="s">
        <v>3320</v>
      </c>
      <c r="D182" s="162">
        <v>7</v>
      </c>
      <c r="E182" s="180" t="s">
        <v>366</v>
      </c>
      <c r="F182" s="161" t="s">
        <v>3296</v>
      </c>
      <c r="G182" s="180" t="s">
        <v>3321</v>
      </c>
      <c r="H182" s="180"/>
      <c r="I182" s="180"/>
      <c r="J182" s="180"/>
    </row>
    <row r="183" spans="1:15" s="334" customFormat="1" x14ac:dyDescent="0.2">
      <c r="A183" s="296" t="s">
        <v>2617</v>
      </c>
      <c r="B183" s="340" t="s">
        <v>2385</v>
      </c>
      <c r="C183" s="341" t="s">
        <v>3322</v>
      </c>
      <c r="D183" s="321">
        <v>7</v>
      </c>
      <c r="E183" s="341" t="s">
        <v>366</v>
      </c>
      <c r="F183" s="341" t="s">
        <v>3296</v>
      </c>
      <c r="G183" s="341" t="s">
        <v>613</v>
      </c>
      <c r="H183" s="341"/>
      <c r="I183" s="180"/>
      <c r="J183" s="180"/>
    </row>
    <row r="184" spans="1:15" s="334" customFormat="1" x14ac:dyDescent="0.2">
      <c r="A184" s="296" t="s">
        <v>2617</v>
      </c>
      <c r="B184" s="340" t="s">
        <v>3323</v>
      </c>
      <c r="C184" s="341" t="s">
        <v>3324</v>
      </c>
      <c r="D184" s="321">
        <v>7</v>
      </c>
      <c r="E184" s="341" t="s">
        <v>366</v>
      </c>
      <c r="F184" s="341" t="s">
        <v>3296</v>
      </c>
      <c r="G184" s="341" t="s">
        <v>832</v>
      </c>
      <c r="H184" s="341" t="s">
        <v>3325</v>
      </c>
      <c r="I184" s="321"/>
      <c r="J184" s="321"/>
    </row>
    <row r="185" spans="1:15" s="100" customFormat="1" x14ac:dyDescent="0.2">
      <c r="A185" s="180"/>
      <c r="B185" s="180"/>
      <c r="C185" s="161"/>
      <c r="D185" s="162"/>
      <c r="E185" s="162"/>
      <c r="F185" s="161"/>
      <c r="G185" s="161"/>
      <c r="H185" s="161"/>
      <c r="I185" s="162"/>
      <c r="J185" s="162"/>
    </row>
    <row r="186" spans="1:15" s="100" customFormat="1" x14ac:dyDescent="0.2">
      <c r="A186" s="155"/>
      <c r="B186" s="155"/>
      <c r="C186" s="264"/>
      <c r="D186" s="186"/>
      <c r="E186" s="186"/>
      <c r="F186" s="264"/>
      <c r="G186" s="264"/>
      <c r="H186" s="264"/>
      <c r="I186" s="186"/>
      <c r="J186" s="186"/>
    </row>
    <row r="187" spans="1:15" s="100" customFormat="1" x14ac:dyDescent="0.2">
      <c r="A187" s="155"/>
      <c r="B187" s="155"/>
      <c r="C187" s="186"/>
      <c r="D187" s="186"/>
      <c r="E187" s="186"/>
      <c r="F187" s="186"/>
      <c r="G187" s="186"/>
      <c r="H187" s="186"/>
      <c r="I187" s="186"/>
      <c r="J187" s="186"/>
    </row>
    <row r="188" spans="1:15" s="99" customFormat="1" ht="18" x14ac:dyDescent="0.25">
      <c r="A188" s="153"/>
      <c r="B188" s="179" t="s">
        <v>545</v>
      </c>
      <c r="C188" s="90" t="s">
        <v>433</v>
      </c>
      <c r="D188" s="90"/>
      <c r="E188" s="90"/>
      <c r="F188" s="178"/>
      <c r="G188" s="178"/>
      <c r="H188" s="178"/>
      <c r="I188" s="90"/>
      <c r="J188" s="90"/>
      <c r="K188" s="101"/>
      <c r="L188" s="101"/>
      <c r="M188" s="101"/>
      <c r="N188" s="101"/>
      <c r="O188" s="101"/>
    </row>
    <row r="189" spans="1:15" s="99" customFormat="1" x14ac:dyDescent="0.2">
      <c r="A189" s="144" t="s">
        <v>2617</v>
      </c>
      <c r="B189" s="137" t="s">
        <v>1500</v>
      </c>
      <c r="C189" s="15" t="str">
        <f t="shared" ref="C189:C214" si="5">CONCATENATE(F189,G189,H189,I189,J189)</f>
        <v>S_EL</v>
      </c>
      <c r="D189" s="91">
        <v>2</v>
      </c>
      <c r="E189" s="15" t="s">
        <v>614</v>
      </c>
      <c r="F189" s="176" t="s">
        <v>1464</v>
      </c>
      <c r="G189" s="176" t="s">
        <v>1525</v>
      </c>
      <c r="I189" s="15"/>
      <c r="J189" s="15"/>
    </row>
    <row r="190" spans="1:15" s="1" customFormat="1" ht="12.75" customHeight="1" x14ac:dyDescent="0.2">
      <c r="A190" s="138" t="s">
        <v>2617</v>
      </c>
      <c r="B190" s="177" t="s">
        <v>2926</v>
      </c>
      <c r="C190" s="15" t="str">
        <f t="shared" si="5"/>
        <v>S_BL-TW</v>
      </c>
      <c r="D190" s="91">
        <v>40</v>
      </c>
      <c r="E190" s="15" t="s">
        <v>614</v>
      </c>
      <c r="F190" s="176" t="s">
        <v>1464</v>
      </c>
      <c r="G190" s="15" t="s">
        <v>501</v>
      </c>
      <c r="H190" s="80" t="s">
        <v>262</v>
      </c>
      <c r="I190" s="15"/>
      <c r="J190" s="15"/>
    </row>
    <row r="191" spans="1:15" s="1" customFormat="1" x14ac:dyDescent="0.2">
      <c r="A191" s="138" t="s">
        <v>2617</v>
      </c>
      <c r="B191" s="177" t="s">
        <v>2595</v>
      </c>
      <c r="C191" s="15" t="str">
        <f t="shared" si="5"/>
        <v>S_BL-MO-KU</v>
      </c>
      <c r="D191" s="91">
        <v>40</v>
      </c>
      <c r="E191" s="15" t="s">
        <v>614</v>
      </c>
      <c r="F191" s="176" t="s">
        <v>1464</v>
      </c>
      <c r="G191" s="15" t="s">
        <v>501</v>
      </c>
      <c r="H191" s="80" t="s">
        <v>263</v>
      </c>
      <c r="I191" s="15"/>
      <c r="J191" s="15"/>
    </row>
    <row r="192" spans="1:15" s="1" customFormat="1" x14ac:dyDescent="0.2">
      <c r="A192" s="138" t="s">
        <v>2617</v>
      </c>
      <c r="B192" s="177" t="s">
        <v>2878</v>
      </c>
      <c r="C192" s="15" t="str">
        <f t="shared" si="5"/>
        <v>S_BL-MO-LA</v>
      </c>
      <c r="D192" s="91">
        <v>40</v>
      </c>
      <c r="E192" s="15" t="s">
        <v>614</v>
      </c>
      <c r="F192" s="176" t="s">
        <v>1464</v>
      </c>
      <c r="G192" s="15" t="s">
        <v>501</v>
      </c>
      <c r="H192" s="80" t="s">
        <v>264</v>
      </c>
      <c r="I192" s="15"/>
      <c r="J192" s="15"/>
    </row>
    <row r="193" spans="1:10" s="1" customFormat="1" x14ac:dyDescent="0.2">
      <c r="A193" s="138" t="s">
        <v>2617</v>
      </c>
      <c r="B193" s="15" t="s">
        <v>475</v>
      </c>
      <c r="C193" s="15" t="str">
        <f>CONCATENATE(F193,G193,H193,I193,J193)</f>
        <v>S_BL-MO-OB</v>
      </c>
      <c r="D193" s="91">
        <v>2</v>
      </c>
      <c r="E193" s="15" t="s">
        <v>614</v>
      </c>
      <c r="F193" s="176" t="s">
        <v>1464</v>
      </c>
      <c r="G193" s="15" t="s">
        <v>501</v>
      </c>
      <c r="H193" s="80" t="s">
        <v>265</v>
      </c>
      <c r="I193" s="15"/>
      <c r="J193" s="15"/>
    </row>
    <row r="194" spans="1:10" s="93" customFormat="1" x14ac:dyDescent="0.2">
      <c r="A194" s="180" t="s">
        <v>2617</v>
      </c>
      <c r="B194" s="337" t="s">
        <v>3807</v>
      </c>
      <c r="C194" s="180" t="s">
        <v>3331</v>
      </c>
      <c r="D194" s="162">
        <v>7</v>
      </c>
      <c r="E194" s="180" t="s">
        <v>614</v>
      </c>
      <c r="F194" s="180" t="s">
        <v>3296</v>
      </c>
      <c r="G194" s="180" t="s">
        <v>615</v>
      </c>
      <c r="H194" s="180"/>
      <c r="I194" s="180"/>
      <c r="J194" s="180"/>
    </row>
    <row r="195" spans="1:10" s="93" customFormat="1" x14ac:dyDescent="0.2">
      <c r="A195" s="180" t="s">
        <v>2617</v>
      </c>
      <c r="B195" s="338" t="s">
        <v>3808</v>
      </c>
      <c r="C195" s="180" t="s">
        <v>3332</v>
      </c>
      <c r="D195" s="162">
        <v>7</v>
      </c>
      <c r="E195" s="180" t="s">
        <v>614</v>
      </c>
      <c r="F195" s="180" t="s">
        <v>3296</v>
      </c>
      <c r="G195" s="180" t="s">
        <v>3333</v>
      </c>
      <c r="H195" s="180" t="s">
        <v>3334</v>
      </c>
      <c r="I195" s="180"/>
      <c r="J195" s="180"/>
    </row>
    <row r="196" spans="1:10" s="93" customFormat="1" x14ac:dyDescent="0.2">
      <c r="A196" s="180" t="s">
        <v>2617</v>
      </c>
      <c r="B196" s="337" t="s">
        <v>3830</v>
      </c>
      <c r="C196" s="180" t="s">
        <v>3335</v>
      </c>
      <c r="D196" s="162">
        <v>74</v>
      </c>
      <c r="E196" s="180" t="s">
        <v>614</v>
      </c>
      <c r="F196" s="180" t="s">
        <v>3296</v>
      </c>
      <c r="G196" s="180" t="s">
        <v>3333</v>
      </c>
      <c r="H196" s="180" t="s">
        <v>3298</v>
      </c>
      <c r="I196" s="180"/>
      <c r="J196" s="180"/>
    </row>
    <row r="197" spans="1:10" s="93" customFormat="1" x14ac:dyDescent="0.2">
      <c r="A197" s="180" t="s">
        <v>2617</v>
      </c>
      <c r="B197" s="337" t="s">
        <v>3336</v>
      </c>
      <c r="C197" s="180" t="s">
        <v>3337</v>
      </c>
      <c r="D197" s="162">
        <v>51</v>
      </c>
      <c r="E197" s="180" t="s">
        <v>614</v>
      </c>
      <c r="F197" s="180" t="s">
        <v>3296</v>
      </c>
      <c r="G197" s="180" t="s">
        <v>3333</v>
      </c>
      <c r="H197" s="180" t="s">
        <v>3338</v>
      </c>
      <c r="I197" s="180" t="s">
        <v>3298</v>
      </c>
      <c r="J197" s="180"/>
    </row>
    <row r="198" spans="1:10" s="93" customFormat="1" x14ac:dyDescent="0.2">
      <c r="A198" s="180" t="s">
        <v>2617</v>
      </c>
      <c r="B198" s="339" t="s">
        <v>3809</v>
      </c>
      <c r="C198" s="180" t="s">
        <v>3339</v>
      </c>
      <c r="D198" s="162">
        <v>140</v>
      </c>
      <c r="E198" s="180" t="s">
        <v>614</v>
      </c>
      <c r="F198" s="180" t="s">
        <v>3296</v>
      </c>
      <c r="G198" s="180" t="s">
        <v>3333</v>
      </c>
      <c r="H198" s="180" t="s">
        <v>832</v>
      </c>
      <c r="I198" s="180" t="s">
        <v>601</v>
      </c>
      <c r="J198" s="180"/>
    </row>
    <row r="199" spans="1:10" s="93" customFormat="1" x14ac:dyDescent="0.2">
      <c r="A199" s="180" t="s">
        <v>2617</v>
      </c>
      <c r="B199" s="339" t="s">
        <v>3810</v>
      </c>
      <c r="C199" s="180" t="s">
        <v>3340</v>
      </c>
      <c r="D199" s="162">
        <v>184</v>
      </c>
      <c r="E199" s="180" t="s">
        <v>614</v>
      </c>
      <c r="F199" s="180" t="s">
        <v>3296</v>
      </c>
      <c r="G199" s="180" t="s">
        <v>3333</v>
      </c>
      <c r="H199" s="180" t="s">
        <v>1497</v>
      </c>
      <c r="I199" s="180" t="s">
        <v>463</v>
      </c>
      <c r="J199" s="180"/>
    </row>
    <row r="200" spans="1:10" s="93" customFormat="1" x14ac:dyDescent="0.2">
      <c r="A200" s="180" t="s">
        <v>2617</v>
      </c>
      <c r="B200" s="339" t="s">
        <v>3341</v>
      </c>
      <c r="C200" s="180" t="s">
        <v>3342</v>
      </c>
      <c r="D200" s="162">
        <v>184</v>
      </c>
      <c r="E200" s="180" t="s">
        <v>614</v>
      </c>
      <c r="F200" s="180" t="s">
        <v>3296</v>
      </c>
      <c r="G200" s="180" t="s">
        <v>3333</v>
      </c>
      <c r="H200" s="180" t="s">
        <v>1497</v>
      </c>
      <c r="I200" s="180" t="s">
        <v>3343</v>
      </c>
      <c r="J200" s="180"/>
    </row>
    <row r="201" spans="1:10" s="93" customFormat="1" x14ac:dyDescent="0.2">
      <c r="A201" s="180" t="s">
        <v>2617</v>
      </c>
      <c r="B201" s="335" t="s">
        <v>3831</v>
      </c>
      <c r="C201" s="180" t="s">
        <v>3344</v>
      </c>
      <c r="D201" s="336">
        <v>7</v>
      </c>
      <c r="E201" s="180" t="s">
        <v>614</v>
      </c>
      <c r="F201" s="180" t="s">
        <v>3296</v>
      </c>
      <c r="G201" s="180" t="s">
        <v>3333</v>
      </c>
      <c r="H201" s="180" t="s">
        <v>3345</v>
      </c>
      <c r="I201" s="180"/>
      <c r="J201" s="180"/>
    </row>
    <row r="202" spans="1:10" s="93" customFormat="1" x14ac:dyDescent="0.2">
      <c r="A202" s="180" t="s">
        <v>2617</v>
      </c>
      <c r="B202" s="335" t="s">
        <v>3832</v>
      </c>
      <c r="C202" s="180" t="s">
        <v>3346</v>
      </c>
      <c r="D202" s="336">
        <v>7</v>
      </c>
      <c r="E202" s="180" t="s">
        <v>614</v>
      </c>
      <c r="F202" s="180" t="s">
        <v>3296</v>
      </c>
      <c r="G202" s="180" t="s">
        <v>3333</v>
      </c>
      <c r="H202" s="180" t="s">
        <v>13</v>
      </c>
      <c r="I202" s="180"/>
      <c r="J202" s="180"/>
    </row>
    <row r="203" spans="1:10" s="93" customFormat="1" x14ac:dyDescent="0.2">
      <c r="A203" s="180" t="s">
        <v>2617</v>
      </c>
      <c r="B203" s="335" t="s">
        <v>3347</v>
      </c>
      <c r="C203" s="180" t="s">
        <v>3348</v>
      </c>
      <c r="D203" s="336">
        <v>7</v>
      </c>
      <c r="E203" s="180" t="s">
        <v>614</v>
      </c>
      <c r="F203" s="180" t="s">
        <v>3296</v>
      </c>
      <c r="G203" s="180" t="s">
        <v>3333</v>
      </c>
      <c r="H203" s="180" t="s">
        <v>3349</v>
      </c>
      <c r="I203" s="180"/>
      <c r="J203" s="180"/>
    </row>
    <row r="204" spans="1:10" s="93" customFormat="1" x14ac:dyDescent="0.2">
      <c r="A204" s="180" t="s">
        <v>2617</v>
      </c>
      <c r="B204" s="335" t="s">
        <v>3350</v>
      </c>
      <c r="C204" s="180" t="s">
        <v>3351</v>
      </c>
      <c r="D204" s="336">
        <v>7</v>
      </c>
      <c r="E204" s="180" t="s">
        <v>614</v>
      </c>
      <c r="F204" s="180" t="s">
        <v>3296</v>
      </c>
      <c r="G204" s="180" t="s">
        <v>3333</v>
      </c>
      <c r="H204" s="180" t="s">
        <v>3352</v>
      </c>
      <c r="I204" s="180"/>
      <c r="J204" s="180"/>
    </row>
    <row r="205" spans="1:10" s="93" customFormat="1" x14ac:dyDescent="0.2">
      <c r="A205" s="180" t="s">
        <v>2617</v>
      </c>
      <c r="B205" s="335" t="s">
        <v>3353</v>
      </c>
      <c r="C205" s="180" t="s">
        <v>3354</v>
      </c>
      <c r="D205" s="336">
        <v>7</v>
      </c>
      <c r="E205" s="180" t="s">
        <v>614</v>
      </c>
      <c r="F205" s="180" t="s">
        <v>3296</v>
      </c>
      <c r="G205" s="180" t="s">
        <v>3333</v>
      </c>
      <c r="H205" s="180" t="s">
        <v>3355</v>
      </c>
      <c r="I205" s="180"/>
      <c r="J205" s="180"/>
    </row>
    <row r="206" spans="1:10" s="93" customFormat="1" x14ac:dyDescent="0.2">
      <c r="A206" s="180" t="s">
        <v>2617</v>
      </c>
      <c r="B206" s="335" t="s">
        <v>3356</v>
      </c>
      <c r="C206" s="180" t="s">
        <v>3357</v>
      </c>
      <c r="D206" s="336">
        <v>7</v>
      </c>
      <c r="E206" s="180" t="s">
        <v>614</v>
      </c>
      <c r="F206" s="180" t="s">
        <v>3296</v>
      </c>
      <c r="G206" s="180" t="s">
        <v>3333</v>
      </c>
      <c r="H206" s="180" t="s">
        <v>3358</v>
      </c>
      <c r="I206" s="180"/>
      <c r="J206" s="180"/>
    </row>
    <row r="207" spans="1:10" s="93" customFormat="1" x14ac:dyDescent="0.2">
      <c r="A207" s="180" t="s">
        <v>2617</v>
      </c>
      <c r="B207" s="335" t="s">
        <v>3359</v>
      </c>
      <c r="C207" s="180" t="s">
        <v>3360</v>
      </c>
      <c r="D207" s="336">
        <v>7</v>
      </c>
      <c r="E207" s="180" t="s">
        <v>614</v>
      </c>
      <c r="F207" s="180" t="s">
        <v>3296</v>
      </c>
      <c r="G207" s="180" t="s">
        <v>3361</v>
      </c>
      <c r="H207" s="180" t="s">
        <v>3362</v>
      </c>
      <c r="I207" s="180"/>
      <c r="J207" s="180"/>
    </row>
    <row r="208" spans="1:10" s="93" customFormat="1" x14ac:dyDescent="0.2">
      <c r="A208" s="180" t="s">
        <v>2617</v>
      </c>
      <c r="B208" s="335" t="s">
        <v>3833</v>
      </c>
      <c r="C208" s="180" t="s">
        <v>3363</v>
      </c>
      <c r="D208" s="336">
        <v>7</v>
      </c>
      <c r="E208" s="180" t="s">
        <v>614</v>
      </c>
      <c r="F208" s="180" t="s">
        <v>3296</v>
      </c>
      <c r="G208" s="180" t="s">
        <v>3333</v>
      </c>
      <c r="H208" s="180" t="s">
        <v>3364</v>
      </c>
      <c r="I208" s="180"/>
      <c r="J208" s="180"/>
    </row>
    <row r="209" spans="1:16" s="93" customFormat="1" x14ac:dyDescent="0.2">
      <c r="A209" s="180" t="s">
        <v>2617</v>
      </c>
      <c r="B209" s="155" t="s">
        <v>3834</v>
      </c>
      <c r="C209" s="225" t="s">
        <v>3365</v>
      </c>
      <c r="D209" s="186">
        <v>7</v>
      </c>
      <c r="E209" s="180" t="s">
        <v>614</v>
      </c>
      <c r="F209" s="180" t="s">
        <v>3296</v>
      </c>
      <c r="G209" s="180" t="s">
        <v>3333</v>
      </c>
      <c r="H209" s="180" t="s">
        <v>3366</v>
      </c>
      <c r="I209" s="180" t="s">
        <v>793</v>
      </c>
      <c r="J209" s="180"/>
    </row>
    <row r="210" spans="1:16" s="121" customFormat="1" x14ac:dyDescent="0.2">
      <c r="A210" s="180" t="s">
        <v>2617</v>
      </c>
      <c r="B210" s="180" t="s">
        <v>3367</v>
      </c>
      <c r="C210" s="180" t="s">
        <v>3368</v>
      </c>
      <c r="D210" s="180">
        <v>5</v>
      </c>
      <c r="E210" s="180" t="s">
        <v>614</v>
      </c>
      <c r="F210" s="180" t="s">
        <v>3296</v>
      </c>
      <c r="G210" s="160" t="s">
        <v>1461</v>
      </c>
      <c r="H210" s="180" t="s">
        <v>894</v>
      </c>
      <c r="I210" s="180"/>
      <c r="J210" s="180"/>
      <c r="O210" s="334"/>
      <c r="P210" s="334"/>
    </row>
    <row r="211" spans="1:16" s="121" customFormat="1" x14ac:dyDescent="0.2">
      <c r="A211" s="180" t="s">
        <v>2617</v>
      </c>
      <c r="B211" s="180" t="s">
        <v>3369</v>
      </c>
      <c r="C211" s="180" t="s">
        <v>3370</v>
      </c>
      <c r="D211" s="180">
        <v>30</v>
      </c>
      <c r="E211" s="180" t="s">
        <v>614</v>
      </c>
      <c r="F211" s="180" t="s">
        <v>3296</v>
      </c>
      <c r="G211" s="160" t="s">
        <v>1461</v>
      </c>
      <c r="H211" s="160" t="s">
        <v>462</v>
      </c>
      <c r="I211" s="180"/>
      <c r="J211" s="180"/>
      <c r="O211" s="334"/>
      <c r="P211" s="334"/>
    </row>
    <row r="212" spans="1:16" s="121" customFormat="1" x14ac:dyDescent="0.2">
      <c r="A212" s="180" t="s">
        <v>2617</v>
      </c>
      <c r="B212" s="180" t="s">
        <v>3371</v>
      </c>
      <c r="C212" s="180" t="s">
        <v>3372</v>
      </c>
      <c r="D212" s="180">
        <v>92</v>
      </c>
      <c r="E212" s="180" t="s">
        <v>614</v>
      </c>
      <c r="F212" s="180" t="s">
        <v>3296</v>
      </c>
      <c r="G212" s="160" t="s">
        <v>1461</v>
      </c>
      <c r="H212" s="160" t="s">
        <v>3373</v>
      </c>
      <c r="I212" s="180"/>
      <c r="J212" s="180"/>
      <c r="O212" s="334"/>
      <c r="P212" s="334"/>
    </row>
    <row r="213" spans="1:16" s="93" customFormat="1" x14ac:dyDescent="0.2">
      <c r="A213" s="180" t="s">
        <v>2617</v>
      </c>
      <c r="B213" s="180" t="s">
        <v>3374</v>
      </c>
      <c r="C213" s="180" t="s">
        <v>3375</v>
      </c>
      <c r="D213" s="162">
        <v>7</v>
      </c>
      <c r="E213" s="180" t="s">
        <v>366</v>
      </c>
      <c r="F213" s="160" t="s">
        <v>3296</v>
      </c>
      <c r="G213" s="160" t="s">
        <v>3376</v>
      </c>
      <c r="H213" s="180" t="s">
        <v>3377</v>
      </c>
      <c r="I213" s="180"/>
      <c r="J213" s="180"/>
    </row>
    <row r="214" spans="1:16" s="170" customFormat="1" x14ac:dyDescent="0.2">
      <c r="A214" s="138"/>
      <c r="B214" s="26"/>
      <c r="C214" s="15" t="str">
        <f t="shared" si="5"/>
        <v/>
      </c>
      <c r="D214" s="15"/>
      <c r="E214" s="15"/>
      <c r="F214" s="15"/>
      <c r="G214" s="15"/>
      <c r="H214" s="15"/>
      <c r="I214" s="15"/>
      <c r="J214" s="15"/>
    </row>
    <row r="215" spans="1:16" s="1" customFormat="1" x14ac:dyDescent="0.2">
      <c r="A215" s="152"/>
      <c r="B215" s="45"/>
      <c r="C215" s="5"/>
      <c r="D215" s="5"/>
      <c r="E215" s="5"/>
      <c r="F215" s="5"/>
      <c r="G215" s="5"/>
      <c r="H215" s="5"/>
      <c r="I215" s="5"/>
      <c r="J215" s="5"/>
    </row>
    <row r="216" spans="1:16" x14ac:dyDescent="0.2">
      <c r="A216" s="152"/>
      <c r="B216" s="5"/>
      <c r="C216" s="5"/>
      <c r="D216" s="5"/>
      <c r="E216" s="5"/>
      <c r="F216" s="5"/>
      <c r="G216" s="5"/>
      <c r="H216" s="5"/>
      <c r="I216" s="5"/>
      <c r="J216" s="5"/>
    </row>
    <row r="217" spans="1:16" s="1" customFormat="1" ht="18" x14ac:dyDescent="0.25">
      <c r="A217" s="154"/>
      <c r="B217" s="42" t="s">
        <v>438</v>
      </c>
      <c r="C217" s="29" t="s">
        <v>433</v>
      </c>
      <c r="D217" s="25"/>
      <c r="E217" s="25"/>
      <c r="F217" s="178"/>
      <c r="G217" s="178"/>
      <c r="H217" s="178"/>
      <c r="I217" s="168"/>
      <c r="J217" s="168"/>
    </row>
    <row r="218" spans="1:16" s="100" customFormat="1" x14ac:dyDescent="0.2">
      <c r="A218" s="138"/>
      <c r="B218" s="88" t="s">
        <v>542</v>
      </c>
      <c r="C218" s="15"/>
      <c r="D218" s="15"/>
      <c r="E218" s="15"/>
      <c r="F218" s="15"/>
      <c r="G218" s="15"/>
      <c r="H218" s="15"/>
      <c r="I218" s="15"/>
      <c r="J218" s="15"/>
    </row>
    <row r="219" spans="1:16" s="100" customFormat="1" x14ac:dyDescent="0.2">
      <c r="A219" s="138" t="s">
        <v>471</v>
      </c>
      <c r="B219" s="15" t="s">
        <v>438</v>
      </c>
      <c r="C219" s="76" t="str">
        <f>CONCATENATE(F219,G219,H219,I219,J219)</f>
        <v>D_DE-SC</v>
      </c>
      <c r="D219" s="70">
        <v>7</v>
      </c>
      <c r="E219" s="70" t="s">
        <v>360</v>
      </c>
      <c r="F219" s="268" t="s">
        <v>896</v>
      </c>
      <c r="G219" s="75" t="s">
        <v>606</v>
      </c>
      <c r="H219" s="76" t="s">
        <v>541</v>
      </c>
      <c r="I219" s="70"/>
      <c r="J219" s="70"/>
    </row>
    <row r="220" spans="1:16" s="100" customFormat="1" x14ac:dyDescent="0.2">
      <c r="A220" s="13"/>
      <c r="B220" s="15"/>
      <c r="C220" s="76" t="str">
        <f>CONCATENATE(F220,G220,H220,I220,J220)</f>
        <v/>
      </c>
      <c r="D220" s="70"/>
      <c r="E220" s="70"/>
      <c r="F220" s="70"/>
      <c r="G220" s="70"/>
      <c r="H220" s="70"/>
      <c r="I220" s="70"/>
      <c r="J220" s="70"/>
    </row>
    <row r="221" spans="1:16" s="171" customFormat="1" x14ac:dyDescent="0.2">
      <c r="A221"/>
      <c r="B221"/>
      <c r="C221"/>
      <c r="D221"/>
      <c r="E221"/>
      <c r="F221"/>
      <c r="G221"/>
      <c r="H221"/>
      <c r="I221"/>
      <c r="J221"/>
      <c r="K221" s="170"/>
    </row>
    <row r="222" spans="1:16" s="170" customFormat="1" ht="41.25" customHeight="1" x14ac:dyDescent="0.25">
      <c r="A222" s="178"/>
      <c r="B222" s="179" t="s">
        <v>546</v>
      </c>
      <c r="C222" s="178" t="s">
        <v>433</v>
      </c>
      <c r="D222" s="178"/>
      <c r="E222" s="178"/>
      <c r="F222" s="178"/>
      <c r="G222" s="178"/>
      <c r="H222" s="178"/>
      <c r="I222" s="96"/>
      <c r="J222" s="178"/>
    </row>
    <row r="223" spans="1:16" ht="25.5" x14ac:dyDescent="0.2">
      <c r="A223" s="13"/>
      <c r="B223" s="15"/>
      <c r="C223" s="70"/>
      <c r="D223" s="70"/>
      <c r="E223" s="70"/>
      <c r="F223" s="32" t="s">
        <v>3230</v>
      </c>
      <c r="G223" s="32" t="s">
        <v>547</v>
      </c>
      <c r="H223" s="32" t="s">
        <v>533</v>
      </c>
      <c r="I223" s="32" t="s">
        <v>552</v>
      </c>
      <c r="J223" s="32" t="s">
        <v>548</v>
      </c>
    </row>
    <row r="224" spans="1:16" x14ac:dyDescent="0.2">
      <c r="A224" s="176"/>
      <c r="B224" s="859" t="s">
        <v>3106</v>
      </c>
      <c r="C224" s="860"/>
      <c r="D224" s="70"/>
      <c r="E224" s="70"/>
      <c r="F224" s="70"/>
      <c r="G224" s="74"/>
      <c r="H224" s="70"/>
      <c r="I224" s="70"/>
      <c r="J224" s="70"/>
    </row>
    <row r="225" spans="1:11" x14ac:dyDescent="0.2">
      <c r="A225" s="176"/>
      <c r="B225" s="861"/>
      <c r="C225" s="862"/>
      <c r="D225" s="70"/>
      <c r="E225" s="70"/>
      <c r="F225" s="70"/>
      <c r="G225" s="74"/>
      <c r="H225" s="70"/>
      <c r="I225" s="70"/>
      <c r="J225" s="70"/>
    </row>
    <row r="226" spans="1:11" x14ac:dyDescent="0.2">
      <c r="A226" s="176"/>
      <c r="B226" s="861"/>
      <c r="C226" s="862"/>
      <c r="D226" s="70"/>
      <c r="E226" s="70"/>
      <c r="F226" s="70"/>
      <c r="G226" s="74"/>
      <c r="H226" s="70"/>
      <c r="I226" s="70"/>
      <c r="J226" s="70"/>
    </row>
    <row r="227" spans="1:11" x14ac:dyDescent="0.2">
      <c r="A227" s="176"/>
      <c r="B227" s="861"/>
      <c r="C227" s="862"/>
      <c r="D227" s="70"/>
      <c r="E227" s="70"/>
      <c r="F227" s="70"/>
      <c r="G227" s="74"/>
      <c r="H227" s="70"/>
      <c r="I227" s="70"/>
      <c r="J227" s="70"/>
    </row>
    <row r="228" spans="1:11" x14ac:dyDescent="0.2">
      <c r="A228" s="176"/>
      <c r="B228" s="861"/>
      <c r="C228" s="862"/>
      <c r="D228" s="70"/>
      <c r="E228" s="70"/>
      <c r="F228" s="70"/>
      <c r="G228" s="74"/>
      <c r="H228" s="70"/>
      <c r="I228" s="70"/>
      <c r="J228" s="70"/>
    </row>
    <row r="229" spans="1:11" x14ac:dyDescent="0.2">
      <c r="A229" s="176"/>
      <c r="B229" s="863"/>
      <c r="C229" s="864"/>
      <c r="D229" s="70"/>
      <c r="E229" s="70"/>
      <c r="F229" s="70"/>
      <c r="G229" s="74"/>
      <c r="H229" s="70"/>
      <c r="I229" s="70"/>
      <c r="J229" s="70"/>
    </row>
    <row r="230" spans="1:11" x14ac:dyDescent="0.2">
      <c r="A230" s="176"/>
      <c r="B230" s="109" t="s">
        <v>1507</v>
      </c>
      <c r="C230" s="70"/>
      <c r="D230" s="70"/>
      <c r="E230" s="70"/>
      <c r="F230" s="70"/>
      <c r="G230" s="74"/>
      <c r="H230" s="70"/>
      <c r="I230" s="70"/>
      <c r="J230" s="70"/>
    </row>
    <row r="231" spans="1:11" x14ac:dyDescent="0.2">
      <c r="A231" s="176" t="s">
        <v>2617</v>
      </c>
      <c r="B231" s="83" t="s">
        <v>273</v>
      </c>
      <c r="C231" s="75" t="str">
        <f>CONCATENATE(F231,G231,H231,I231,J231)</f>
        <v>S_RU_KW</v>
      </c>
      <c r="D231" s="70"/>
      <c r="E231" s="70"/>
      <c r="F231" s="166" t="s">
        <v>1464</v>
      </c>
      <c r="G231" s="75" t="s">
        <v>608</v>
      </c>
      <c r="H231" s="75" t="s">
        <v>598</v>
      </c>
      <c r="I231" s="70"/>
      <c r="J231" s="70"/>
    </row>
    <row r="232" spans="1:11" x14ac:dyDescent="0.2">
      <c r="A232" s="176" t="s">
        <v>2617</v>
      </c>
      <c r="B232" s="83" t="s">
        <v>274</v>
      </c>
      <c r="C232" s="75" t="str">
        <f t="shared" ref="C232:C234" si="6">CONCATENATE(F232,G232,H232,I232,J232)</f>
        <v>S_RU_AW</v>
      </c>
      <c r="D232" s="70"/>
      <c r="E232" s="70"/>
      <c r="F232" s="166" t="s">
        <v>1464</v>
      </c>
      <c r="G232" s="75" t="s">
        <v>608</v>
      </c>
      <c r="H232" s="75" t="s">
        <v>599</v>
      </c>
      <c r="I232" s="70"/>
      <c r="J232" s="70"/>
    </row>
    <row r="233" spans="1:11" x14ac:dyDescent="0.2">
      <c r="A233" s="176" t="s">
        <v>2617</v>
      </c>
      <c r="B233" s="26" t="s">
        <v>276</v>
      </c>
      <c r="C233" s="75" t="str">
        <f t="shared" si="6"/>
        <v>S_RU_KW_FLEX</v>
      </c>
      <c r="D233" s="70"/>
      <c r="E233" s="70"/>
      <c r="F233" s="166" t="s">
        <v>1464</v>
      </c>
      <c r="G233" s="75" t="s">
        <v>608</v>
      </c>
      <c r="H233" s="75" t="s">
        <v>598</v>
      </c>
      <c r="I233" s="15"/>
      <c r="J233" s="75" t="s">
        <v>551</v>
      </c>
    </row>
    <row r="234" spans="1:11" x14ac:dyDescent="0.2">
      <c r="A234" s="176" t="s">
        <v>2617</v>
      </c>
      <c r="B234" s="15" t="s">
        <v>2881</v>
      </c>
      <c r="C234" s="75" t="str">
        <f t="shared" si="6"/>
        <v>S_RU_FL_FLEX</v>
      </c>
      <c r="D234" s="70"/>
      <c r="E234" s="70"/>
      <c r="F234" s="166" t="s">
        <v>1464</v>
      </c>
      <c r="G234" s="75" t="s">
        <v>608</v>
      </c>
      <c r="H234" s="75" t="s">
        <v>627</v>
      </c>
      <c r="I234" s="15"/>
      <c r="J234" s="75" t="s">
        <v>551</v>
      </c>
    </row>
    <row r="235" spans="1:11" x14ac:dyDescent="0.2">
      <c r="A235" s="176"/>
      <c r="B235" s="15" t="s">
        <v>275</v>
      </c>
      <c r="C235" s="75"/>
      <c r="D235" s="70"/>
      <c r="E235" s="70"/>
      <c r="F235" s="75"/>
      <c r="G235" s="75"/>
      <c r="H235" s="75"/>
      <c r="I235" s="70"/>
      <c r="J235" s="70"/>
    </row>
    <row r="236" spans="1:11" x14ac:dyDescent="0.2">
      <c r="A236" s="176"/>
      <c r="B236" s="20"/>
      <c r="C236" s="75"/>
      <c r="D236" s="70"/>
      <c r="E236" s="70"/>
      <c r="F236" s="75"/>
      <c r="G236" s="75"/>
      <c r="H236" s="75"/>
      <c r="I236" s="70"/>
      <c r="J236" s="70"/>
    </row>
    <row r="237" spans="1:11" x14ac:dyDescent="0.2">
      <c r="A237" s="152"/>
      <c r="B237" s="86"/>
      <c r="C237" s="103"/>
      <c r="D237" s="89"/>
      <c r="E237" s="89"/>
      <c r="F237" s="103"/>
      <c r="G237" s="103"/>
      <c r="H237" s="103"/>
      <c r="I237" s="89"/>
      <c r="J237" s="89"/>
    </row>
    <row r="238" spans="1:11" s="171" customFormat="1" x14ac:dyDescent="0.2">
      <c r="A238"/>
      <c r="B238"/>
      <c r="C238"/>
      <c r="D238"/>
      <c r="E238"/>
      <c r="F238"/>
      <c r="G238"/>
      <c r="H238"/>
      <c r="I238"/>
      <c r="J238"/>
      <c r="K238" s="170"/>
    </row>
    <row r="239" spans="1:11" s="170" customFormat="1" ht="18" x14ac:dyDescent="0.25">
      <c r="A239" s="150"/>
      <c r="B239" s="179" t="s">
        <v>553</v>
      </c>
      <c r="C239" s="178" t="s">
        <v>433</v>
      </c>
      <c r="D239" s="178"/>
      <c r="E239" s="178"/>
      <c r="F239" s="178"/>
      <c r="G239" s="178"/>
      <c r="H239" s="178"/>
      <c r="I239" s="178"/>
      <c r="J239" s="24"/>
    </row>
    <row r="240" spans="1:11" s="170" customFormat="1" x14ac:dyDescent="0.2">
      <c r="A240" s="176"/>
      <c r="B240" s="110" t="s">
        <v>3021</v>
      </c>
      <c r="C240" s="72"/>
      <c r="D240" s="72"/>
      <c r="E240" s="72"/>
      <c r="F240" s="72"/>
      <c r="G240" s="72"/>
      <c r="H240" s="72"/>
      <c r="I240" s="72"/>
      <c r="J240" s="72"/>
    </row>
    <row r="241" spans="1:11" s="170" customFormat="1" x14ac:dyDescent="0.2">
      <c r="A241" s="176" t="s">
        <v>2617</v>
      </c>
      <c r="B241" s="160" t="s">
        <v>1501</v>
      </c>
      <c r="C241" s="75" t="str">
        <f>CONCATENATE(F241,G241,H241,I241,J241)</f>
        <v>S_RU_KW_KAL9</v>
      </c>
      <c r="D241" s="70">
        <v>7</v>
      </c>
      <c r="E241" s="70" t="s">
        <v>366</v>
      </c>
      <c r="F241" s="166" t="s">
        <v>1464</v>
      </c>
      <c r="G241" s="75" t="s">
        <v>608</v>
      </c>
      <c r="H241" s="75" t="s">
        <v>598</v>
      </c>
      <c r="I241" s="75" t="s">
        <v>555</v>
      </c>
      <c r="J241" s="70"/>
    </row>
    <row r="242" spans="1:11" s="170" customFormat="1" x14ac:dyDescent="0.2">
      <c r="A242" s="176" t="s">
        <v>2617</v>
      </c>
      <c r="B242" s="160" t="s">
        <v>1502</v>
      </c>
      <c r="C242" s="75" t="str">
        <f>CONCATENATE(F242,G242,H242,I242,J242)</f>
        <v>S_RU_KW_KAL9_FLEX</v>
      </c>
      <c r="D242" s="70">
        <v>7</v>
      </c>
      <c r="E242" s="70" t="s">
        <v>366</v>
      </c>
      <c r="F242" s="166" t="s">
        <v>1464</v>
      </c>
      <c r="G242" s="75" t="s">
        <v>608</v>
      </c>
      <c r="H242" s="75" t="s">
        <v>598</v>
      </c>
      <c r="I242" s="75" t="s">
        <v>555</v>
      </c>
      <c r="J242" s="75" t="s">
        <v>551</v>
      </c>
    </row>
    <row r="243" spans="1:11" s="170" customFormat="1" x14ac:dyDescent="0.2">
      <c r="A243" s="176"/>
      <c r="B243" s="15" t="s">
        <v>554</v>
      </c>
      <c r="C243" s="74"/>
      <c r="D243" s="70"/>
      <c r="E243" s="70"/>
      <c r="F243" s="70"/>
      <c r="G243" s="70"/>
      <c r="H243" s="70"/>
      <c r="I243" s="70"/>
      <c r="J243" s="70"/>
    </row>
    <row r="244" spans="1:11" s="170" customFormat="1" x14ac:dyDescent="0.2">
      <c r="A244" s="176"/>
      <c r="B244" s="15"/>
      <c r="C244" s="74"/>
      <c r="D244" s="70"/>
      <c r="E244" s="70"/>
      <c r="F244" s="70"/>
      <c r="G244" s="70"/>
      <c r="H244" s="70"/>
      <c r="I244" s="70"/>
      <c r="J244" s="70"/>
    </row>
    <row r="245" spans="1:11" s="170" customFormat="1" x14ac:dyDescent="0.2">
      <c r="A245" s="152"/>
      <c r="B245" s="5"/>
      <c r="C245" s="97"/>
      <c r="D245" s="89"/>
      <c r="E245" s="89"/>
      <c r="F245" s="89"/>
      <c r="G245" s="89"/>
      <c r="H245" s="89"/>
      <c r="I245" s="89"/>
      <c r="J245" s="89"/>
    </row>
    <row r="246" spans="1:11" s="171" customFormat="1" x14ac:dyDescent="0.2">
      <c r="A246" s="152"/>
      <c r="B246" s="5"/>
      <c r="C246" s="97"/>
      <c r="D246" s="89"/>
      <c r="E246" s="89"/>
      <c r="F246" s="89"/>
      <c r="G246" s="89"/>
      <c r="H246" s="89"/>
      <c r="I246" s="89"/>
      <c r="J246" s="89"/>
      <c r="K246" s="170"/>
    </row>
    <row r="247" spans="1:11" ht="18" x14ac:dyDescent="0.25">
      <c r="A247" s="150"/>
      <c r="B247" s="179" t="s">
        <v>556</v>
      </c>
      <c r="C247" s="178" t="s">
        <v>433</v>
      </c>
      <c r="D247" s="178"/>
      <c r="E247" s="178"/>
      <c r="F247" s="178"/>
      <c r="G247" s="178"/>
      <c r="H247" s="178"/>
      <c r="I247" s="96"/>
      <c r="J247" s="96"/>
    </row>
    <row r="248" spans="1:11" x14ac:dyDescent="0.2">
      <c r="A248" s="176" t="s">
        <v>2617</v>
      </c>
      <c r="B248" s="180" t="s">
        <v>1503</v>
      </c>
      <c r="C248" s="75" t="str">
        <f>CONCATENATE(F248,G248,H248,I248,J248)</f>
        <v>S_RU_KW-VA</v>
      </c>
      <c r="D248" s="70">
        <v>7</v>
      </c>
      <c r="E248" s="70" t="s">
        <v>366</v>
      </c>
      <c r="F248" s="166" t="s">
        <v>1464</v>
      </c>
      <c r="G248" s="75" t="s">
        <v>608</v>
      </c>
      <c r="H248" s="75" t="s">
        <v>598</v>
      </c>
      <c r="I248" s="76" t="s">
        <v>643</v>
      </c>
      <c r="J248" s="70"/>
    </row>
    <row r="249" spans="1:11" s="171" customFormat="1" ht="12.75" customHeight="1" x14ac:dyDescent="0.2">
      <c r="A249" s="176" t="s">
        <v>2617</v>
      </c>
      <c r="B249" s="180" t="s">
        <v>1504</v>
      </c>
      <c r="C249" s="75" t="str">
        <f>CONCATENATE(F249,G249,H249,I249,J249)</f>
        <v>S_RU_WW-VA</v>
      </c>
      <c r="D249" s="70">
        <v>7</v>
      </c>
      <c r="E249" s="70" t="s">
        <v>366</v>
      </c>
      <c r="F249" s="166" t="s">
        <v>1464</v>
      </c>
      <c r="G249" s="75" t="s">
        <v>608</v>
      </c>
      <c r="H249" s="75" t="s">
        <v>474</v>
      </c>
      <c r="I249" s="76" t="s">
        <v>643</v>
      </c>
      <c r="J249" s="70"/>
    </row>
    <row r="250" spans="1:11" s="170" customFormat="1" x14ac:dyDescent="0.2">
      <c r="A250" s="176"/>
      <c r="B250" s="83" t="s">
        <v>554</v>
      </c>
      <c r="C250" s="72"/>
      <c r="D250" s="72"/>
      <c r="E250" s="72"/>
      <c r="F250" s="73"/>
      <c r="G250" s="72"/>
      <c r="H250" s="73"/>
      <c r="I250" s="73"/>
      <c r="J250" s="72"/>
    </row>
    <row r="251" spans="1:11" s="170" customFormat="1" x14ac:dyDescent="0.2">
      <c r="A251" s="176"/>
      <c r="B251" s="110" t="s">
        <v>3022</v>
      </c>
      <c r="C251" s="70"/>
      <c r="D251" s="70"/>
      <c r="E251" s="70"/>
      <c r="F251" s="61"/>
      <c r="G251" s="70"/>
      <c r="H251" s="74"/>
      <c r="I251" s="70"/>
      <c r="J251" s="70"/>
    </row>
    <row r="252" spans="1:11" x14ac:dyDescent="0.2">
      <c r="A252" s="176" t="s">
        <v>2617</v>
      </c>
      <c r="B252" s="160" t="s">
        <v>1505</v>
      </c>
      <c r="C252" s="75" t="str">
        <f>CONCATENATE(F252,G252,H252,I252,J252)</f>
        <v>S_RU_KW-VA_KAL9</v>
      </c>
      <c r="D252" s="70">
        <v>7</v>
      </c>
      <c r="E252" s="70" t="s">
        <v>366</v>
      </c>
      <c r="F252" s="166" t="s">
        <v>1464</v>
      </c>
      <c r="G252" s="75" t="s">
        <v>608</v>
      </c>
      <c r="H252" s="75" t="s">
        <v>598</v>
      </c>
      <c r="I252" s="76" t="s">
        <v>643</v>
      </c>
      <c r="J252" s="75" t="s">
        <v>555</v>
      </c>
    </row>
    <row r="253" spans="1:11" x14ac:dyDescent="0.2">
      <c r="A253" s="176"/>
      <c r="B253" s="83" t="s">
        <v>557</v>
      </c>
      <c r="C253" s="15"/>
      <c r="D253" s="15"/>
      <c r="E253" s="15"/>
      <c r="F253" s="15"/>
      <c r="G253" s="15"/>
      <c r="H253" s="15"/>
      <c r="I253" s="15"/>
      <c r="J253" s="15"/>
    </row>
    <row r="254" spans="1:11" s="334" customFormat="1" x14ac:dyDescent="0.2">
      <c r="A254" s="180" t="s">
        <v>2617</v>
      </c>
      <c r="B254" s="180" t="s">
        <v>3326</v>
      </c>
      <c r="C254" s="161" t="s">
        <v>3327</v>
      </c>
      <c r="D254" s="162">
        <v>7</v>
      </c>
      <c r="E254" s="161" t="s">
        <v>366</v>
      </c>
      <c r="F254" s="161" t="s">
        <v>3296</v>
      </c>
      <c r="G254" s="161" t="s">
        <v>608</v>
      </c>
      <c r="H254" s="161" t="s">
        <v>3328</v>
      </c>
      <c r="I254" s="163" t="s">
        <v>643</v>
      </c>
      <c r="J254" s="162"/>
    </row>
    <row r="255" spans="1:11" s="334" customFormat="1" x14ac:dyDescent="0.2">
      <c r="A255" s="180" t="s">
        <v>2617</v>
      </c>
      <c r="B255" s="296" t="s">
        <v>3329</v>
      </c>
      <c r="C255" s="161" t="s">
        <v>3330</v>
      </c>
      <c r="D255" s="162">
        <v>7</v>
      </c>
      <c r="E255" s="161" t="s">
        <v>366</v>
      </c>
      <c r="F255" s="161" t="s">
        <v>3296</v>
      </c>
      <c r="G255" s="161" t="s">
        <v>608</v>
      </c>
      <c r="H255" s="161" t="s">
        <v>870</v>
      </c>
      <c r="I255" s="163" t="s">
        <v>643</v>
      </c>
      <c r="J255" s="162"/>
    </row>
    <row r="256" spans="1:11" x14ac:dyDescent="0.2">
      <c r="A256" s="176"/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1:10" x14ac:dyDescent="0.2">
      <c r="A257" s="152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2">
      <c r="A258" s="152"/>
      <c r="B258" s="5"/>
      <c r="C258" s="5"/>
      <c r="D258" s="5"/>
      <c r="E258" s="5"/>
      <c r="F258" s="5"/>
      <c r="G258" s="5"/>
      <c r="H258" s="5"/>
      <c r="I258" s="5"/>
      <c r="J258" s="5"/>
    </row>
    <row r="259" spans="1:10" ht="18" x14ac:dyDescent="0.25">
      <c r="A259" s="154"/>
      <c r="B259" s="98" t="s">
        <v>558</v>
      </c>
      <c r="C259" s="169" t="s">
        <v>177</v>
      </c>
      <c r="D259" s="169"/>
      <c r="E259" s="169"/>
      <c r="F259" s="178"/>
      <c r="G259" s="178"/>
      <c r="H259" s="178"/>
      <c r="I259" s="96"/>
      <c r="J259" s="71"/>
    </row>
    <row r="260" spans="1:10" x14ac:dyDescent="0.2">
      <c r="A260" s="176"/>
      <c r="B260" s="81" t="s">
        <v>3011</v>
      </c>
      <c r="C260" s="72"/>
      <c r="D260" s="72"/>
      <c r="E260" s="72"/>
      <c r="F260" s="92"/>
      <c r="G260" s="92"/>
      <c r="H260" s="92"/>
      <c r="I260" s="92"/>
      <c r="J260" s="92"/>
    </row>
    <row r="261" spans="1:10" s="147" customFormat="1" x14ac:dyDescent="0.2">
      <c r="A261" s="176" t="s">
        <v>2617</v>
      </c>
      <c r="B261" s="15" t="s">
        <v>476</v>
      </c>
      <c r="C261" s="76" t="str">
        <f>CONCATENATE(F261,G261,H261,I261,J261)</f>
        <v>S_RU_KW_05S</v>
      </c>
      <c r="D261" s="70">
        <v>2</v>
      </c>
      <c r="E261" s="70" t="s">
        <v>366</v>
      </c>
      <c r="F261" s="166" t="s">
        <v>1464</v>
      </c>
      <c r="G261" s="75" t="s">
        <v>608</v>
      </c>
      <c r="H261" s="75" t="s">
        <v>598</v>
      </c>
      <c r="I261" s="75" t="s">
        <v>216</v>
      </c>
      <c r="J261" s="75"/>
    </row>
    <row r="262" spans="1:10" s="147" customFormat="1" x14ac:dyDescent="0.2">
      <c r="A262" s="180" t="s">
        <v>2617</v>
      </c>
      <c r="B262" s="177" t="s">
        <v>2621</v>
      </c>
      <c r="C262" s="76" t="str">
        <f t="shared" ref="C262:C265" si="7">CONCATENATE(F262,G262,H262,I262,J262)</f>
        <v>S_RU_DL</v>
      </c>
      <c r="D262" s="208">
        <v>162</v>
      </c>
      <c r="E262" s="177" t="s">
        <v>1034</v>
      </c>
      <c r="F262" s="166" t="s">
        <v>1464</v>
      </c>
      <c r="G262" s="166" t="s">
        <v>608</v>
      </c>
      <c r="H262" s="166" t="s">
        <v>1347</v>
      </c>
      <c r="I262" s="166"/>
      <c r="J262" s="166"/>
    </row>
    <row r="263" spans="1:10" s="147" customFormat="1" x14ac:dyDescent="0.2">
      <c r="A263" s="180" t="s">
        <v>2617</v>
      </c>
      <c r="B263" s="177" t="s">
        <v>2622</v>
      </c>
      <c r="C263" s="76" t="str">
        <f t="shared" si="7"/>
        <v>S_RU_KW-AR</v>
      </c>
      <c r="D263" s="208">
        <v>80</v>
      </c>
      <c r="E263" s="177" t="s">
        <v>1034</v>
      </c>
      <c r="F263" s="166" t="s">
        <v>1464</v>
      </c>
      <c r="G263" s="166" t="s">
        <v>608</v>
      </c>
      <c r="H263" s="166" t="s">
        <v>1348</v>
      </c>
      <c r="I263" s="166"/>
      <c r="J263" s="166"/>
    </row>
    <row r="264" spans="1:10" s="147" customFormat="1" x14ac:dyDescent="0.2">
      <c r="A264" s="180" t="s">
        <v>2617</v>
      </c>
      <c r="B264" s="177" t="s">
        <v>2623</v>
      </c>
      <c r="C264" s="76" t="str">
        <f t="shared" si="7"/>
        <v>S_RU_WW</v>
      </c>
      <c r="D264" s="208">
        <v>10</v>
      </c>
      <c r="E264" s="177" t="s">
        <v>611</v>
      </c>
      <c r="F264" s="166" t="s">
        <v>1464</v>
      </c>
      <c r="G264" s="166" t="s">
        <v>608</v>
      </c>
      <c r="H264" s="166" t="s">
        <v>474</v>
      </c>
      <c r="I264" s="166"/>
      <c r="J264" s="166"/>
    </row>
    <row r="265" spans="1:10" x14ac:dyDescent="0.2">
      <c r="A265" s="180" t="s">
        <v>2617</v>
      </c>
      <c r="B265" s="177" t="s">
        <v>2624</v>
      </c>
      <c r="C265" s="76" t="str">
        <f t="shared" si="7"/>
        <v>S_SY_IS_BL</v>
      </c>
      <c r="D265" s="208">
        <v>7</v>
      </c>
      <c r="E265" s="177" t="s">
        <v>1034</v>
      </c>
      <c r="F265" s="166" t="s">
        <v>1464</v>
      </c>
      <c r="G265" s="166" t="s">
        <v>967</v>
      </c>
      <c r="H265" s="166" t="s">
        <v>1341</v>
      </c>
      <c r="I265" s="166" t="s">
        <v>501</v>
      </c>
      <c r="J265" s="166"/>
    </row>
    <row r="266" spans="1:10" x14ac:dyDescent="0.2">
      <c r="A266" s="176"/>
      <c r="B266" s="15" t="s">
        <v>554</v>
      </c>
      <c r="C266" s="74"/>
      <c r="D266" s="70"/>
      <c r="E266" s="70"/>
      <c r="F266" s="75"/>
      <c r="G266" s="75"/>
      <c r="H266" s="75"/>
      <c r="I266" s="75"/>
      <c r="J266" s="75"/>
    </row>
    <row r="267" spans="1:10" x14ac:dyDescent="0.2">
      <c r="A267" s="176"/>
      <c r="B267" s="81"/>
      <c r="C267" s="72"/>
      <c r="D267" s="72"/>
      <c r="E267" s="72"/>
      <c r="F267" s="92"/>
      <c r="G267" s="92"/>
      <c r="H267" s="92"/>
      <c r="I267" s="92"/>
      <c r="J267" s="92"/>
    </row>
    <row r="268" spans="1:10" s="170" customFormat="1" x14ac:dyDescent="0.2">
      <c r="A268" s="152"/>
      <c r="B268" s="105"/>
      <c r="C268" s="8"/>
      <c r="D268" s="8"/>
      <c r="E268" s="8"/>
      <c r="F268" s="265"/>
      <c r="G268" s="265"/>
      <c r="H268" s="265"/>
      <c r="I268" s="265"/>
      <c r="J268" s="265"/>
    </row>
    <row r="269" spans="1:10" x14ac:dyDescent="0.2">
      <c r="A269" s="77"/>
      <c r="B269" s="102"/>
      <c r="C269" s="94"/>
      <c r="D269" s="95"/>
      <c r="E269" s="95"/>
      <c r="F269" s="95"/>
      <c r="G269" s="95"/>
      <c r="H269" s="95"/>
      <c r="I269" s="95"/>
      <c r="J269" s="95"/>
    </row>
    <row r="270" spans="1:10" s="170" customFormat="1" ht="18" x14ac:dyDescent="0.25">
      <c r="A270" s="154"/>
      <c r="B270" s="31" t="s">
        <v>2482</v>
      </c>
      <c r="C270" s="169" t="s">
        <v>177</v>
      </c>
      <c r="D270" s="169"/>
      <c r="E270" s="169"/>
      <c r="F270" s="178"/>
      <c r="G270" s="178"/>
      <c r="H270" s="178"/>
      <c r="I270" s="96"/>
      <c r="J270" s="71"/>
    </row>
    <row r="271" spans="1:10" s="170" customFormat="1" x14ac:dyDescent="0.2">
      <c r="A271" s="176"/>
      <c r="B271" s="13" t="s">
        <v>2484</v>
      </c>
      <c r="C271" s="15"/>
      <c r="D271" s="15"/>
      <c r="E271" s="15"/>
      <c r="F271" s="15"/>
      <c r="G271" s="15"/>
      <c r="H271" s="15"/>
      <c r="I271" s="15"/>
      <c r="J271" s="15"/>
    </row>
    <row r="272" spans="1:10" s="170" customFormat="1" x14ac:dyDescent="0.2">
      <c r="A272" s="176"/>
      <c r="B272" s="15" t="s">
        <v>343</v>
      </c>
      <c r="C272" s="15"/>
      <c r="D272" s="15"/>
      <c r="E272" s="15"/>
      <c r="F272" s="15"/>
      <c r="G272" s="15"/>
      <c r="H272" s="15"/>
      <c r="I272" s="15"/>
      <c r="J272" s="15"/>
    </row>
    <row r="273" spans="1:10" s="170" customFormat="1" x14ac:dyDescent="0.2">
      <c r="A273" s="176" t="s">
        <v>2617</v>
      </c>
      <c r="B273" s="180" t="s">
        <v>3578</v>
      </c>
      <c r="C273" s="15" t="str">
        <f>CONCATENATE(F273,G273,H273,I273,J273)</f>
        <v>S_RU_KW_BEM</v>
      </c>
      <c r="D273" s="70">
        <v>92</v>
      </c>
      <c r="E273" s="70" t="s">
        <v>366</v>
      </c>
      <c r="F273" s="166" t="s">
        <v>1464</v>
      </c>
      <c r="G273" s="75" t="s">
        <v>608</v>
      </c>
      <c r="H273" s="75" t="s">
        <v>600</v>
      </c>
      <c r="I273" s="75"/>
      <c r="J273" s="75" t="s">
        <v>592</v>
      </c>
    </row>
    <row r="274" spans="1:10" s="170" customFormat="1" x14ac:dyDescent="0.2">
      <c r="A274" s="176" t="s">
        <v>2617</v>
      </c>
      <c r="B274" s="180" t="s">
        <v>3579</v>
      </c>
      <c r="C274" s="15" t="str">
        <f>CONCATENATE(F274,G274,H274,I274,J274)</f>
        <v>S_RU_KW_KAL9_BEM</v>
      </c>
      <c r="D274" s="70">
        <v>92</v>
      </c>
      <c r="E274" s="70" t="s">
        <v>366</v>
      </c>
      <c r="F274" s="166" t="s">
        <v>1464</v>
      </c>
      <c r="G274" s="75" t="s">
        <v>608</v>
      </c>
      <c r="H274" s="75" t="s">
        <v>600</v>
      </c>
      <c r="I274" s="166" t="s">
        <v>1485</v>
      </c>
      <c r="J274" s="75" t="s">
        <v>592</v>
      </c>
    </row>
    <row r="275" spans="1:10" s="170" customFormat="1" x14ac:dyDescent="0.2">
      <c r="A275" s="176"/>
      <c r="B275" s="83" t="s">
        <v>557</v>
      </c>
      <c r="C275" s="15"/>
      <c r="D275" s="15"/>
      <c r="E275" s="15"/>
      <c r="F275" s="26"/>
      <c r="G275" s="26"/>
      <c r="H275" s="26"/>
      <c r="I275" s="26"/>
      <c r="J275" s="26"/>
    </row>
    <row r="276" spans="1:10" s="170" customFormat="1" x14ac:dyDescent="0.2">
      <c r="A276" s="176"/>
      <c r="B276" s="13" t="s">
        <v>2923</v>
      </c>
      <c r="C276" s="15"/>
      <c r="D276" s="15"/>
      <c r="E276" s="15"/>
      <c r="F276" s="26"/>
      <c r="G276" s="26"/>
      <c r="H276" s="26"/>
      <c r="I276" s="26"/>
      <c r="J276" s="26"/>
    </row>
    <row r="277" spans="1:10" s="170" customFormat="1" x14ac:dyDescent="0.2">
      <c r="A277" s="176"/>
      <c r="B277" s="15" t="s">
        <v>343</v>
      </c>
      <c r="C277" s="15"/>
      <c r="D277" s="15"/>
      <c r="E277" s="15"/>
      <c r="F277" s="26"/>
      <c r="G277" s="26"/>
      <c r="H277" s="26"/>
      <c r="I277" s="26"/>
      <c r="J277" s="26"/>
    </row>
    <row r="278" spans="1:10" s="170" customFormat="1" x14ac:dyDescent="0.2">
      <c r="A278" s="176" t="s">
        <v>2617</v>
      </c>
      <c r="B278" s="15" t="s">
        <v>476</v>
      </c>
      <c r="C278" s="15" t="str">
        <f>CONCATENATE(F278,G278,H278,I278,J278)</f>
        <v>S_RU_KW_LBEM</v>
      </c>
      <c r="D278" s="70">
        <v>7</v>
      </c>
      <c r="E278" s="70" t="s">
        <v>366</v>
      </c>
      <c r="F278" s="166" t="s">
        <v>1464</v>
      </c>
      <c r="G278" s="75" t="s">
        <v>608</v>
      </c>
      <c r="H278" s="75" t="s">
        <v>600</v>
      </c>
      <c r="I278" s="75"/>
      <c r="J278" s="75" t="s">
        <v>593</v>
      </c>
    </row>
    <row r="279" spans="1:10" s="170" customFormat="1" x14ac:dyDescent="0.2">
      <c r="A279" s="176" t="s">
        <v>2617</v>
      </c>
      <c r="B279" s="15" t="s">
        <v>277</v>
      </c>
      <c r="C279" s="15" t="str">
        <f>CONCATENATE(F279,G279,H279,I279,J279)</f>
        <v>S_RU_KW_KAL9_LBEM</v>
      </c>
      <c r="D279" s="70">
        <v>7</v>
      </c>
      <c r="E279" s="70" t="s">
        <v>366</v>
      </c>
      <c r="F279" s="166" t="s">
        <v>1464</v>
      </c>
      <c r="G279" s="75" t="s">
        <v>608</v>
      </c>
      <c r="H279" s="75" t="s">
        <v>600</v>
      </c>
      <c r="I279" s="166" t="s">
        <v>1485</v>
      </c>
      <c r="J279" s="75" t="s">
        <v>593</v>
      </c>
    </row>
    <row r="280" spans="1:10" s="170" customFormat="1" x14ac:dyDescent="0.2">
      <c r="A280" s="176"/>
      <c r="B280" s="15" t="s">
        <v>557</v>
      </c>
      <c r="C280" s="15"/>
      <c r="D280" s="15"/>
      <c r="E280" s="15"/>
      <c r="F280" s="15"/>
      <c r="G280" s="15"/>
      <c r="H280" s="15"/>
      <c r="I280" s="15"/>
      <c r="J280" s="15"/>
    </row>
    <row r="281" spans="1:10" s="170" customFormat="1" x14ac:dyDescent="0.2">
      <c r="A281" s="176"/>
      <c r="B281" s="13" t="s">
        <v>2859</v>
      </c>
      <c r="C281" s="15"/>
      <c r="D281" s="15"/>
      <c r="E281" s="15"/>
      <c r="F281" s="26"/>
      <c r="G281" s="26"/>
      <c r="H281" s="26"/>
      <c r="I281" s="26"/>
      <c r="J281" s="26"/>
    </row>
    <row r="282" spans="1:10" s="170" customFormat="1" x14ac:dyDescent="0.2">
      <c r="A282" s="176"/>
      <c r="B282" s="15" t="s">
        <v>343</v>
      </c>
      <c r="C282" s="15"/>
      <c r="D282" s="15"/>
      <c r="E282" s="15"/>
      <c r="F282" s="26"/>
      <c r="G282" s="26"/>
      <c r="H282" s="26"/>
      <c r="I282" s="26"/>
      <c r="J282" s="26"/>
    </row>
    <row r="283" spans="1:10" s="170" customFormat="1" x14ac:dyDescent="0.2">
      <c r="A283" s="176" t="s">
        <v>2617</v>
      </c>
      <c r="B283" s="15" t="s">
        <v>476</v>
      </c>
      <c r="C283" s="15" t="str">
        <f>CONCATENATE(F283,G283,H283,I283,J283)</f>
        <v>S_RU_KW_WBEM</v>
      </c>
      <c r="D283" s="70">
        <v>7</v>
      </c>
      <c r="E283" s="70" t="s">
        <v>366</v>
      </c>
      <c r="F283" s="166" t="s">
        <v>1464</v>
      </c>
      <c r="G283" s="75" t="s">
        <v>608</v>
      </c>
      <c r="H283" s="75" t="s">
        <v>600</v>
      </c>
      <c r="I283" s="75"/>
      <c r="J283" s="75" t="s">
        <v>594</v>
      </c>
    </row>
    <row r="284" spans="1:10" s="170" customFormat="1" x14ac:dyDescent="0.2">
      <c r="A284" s="176" t="s">
        <v>2617</v>
      </c>
      <c r="B284" s="15" t="s">
        <v>277</v>
      </c>
      <c r="C284" s="15" t="str">
        <f>CONCATENATE(F284,G284,H284,I284,J284)</f>
        <v>S_RU_KW_KAL9_WBEM</v>
      </c>
      <c r="D284" s="70">
        <v>7</v>
      </c>
      <c r="E284" s="70" t="s">
        <v>366</v>
      </c>
      <c r="F284" s="166" t="s">
        <v>1464</v>
      </c>
      <c r="G284" s="75" t="s">
        <v>608</v>
      </c>
      <c r="H284" s="75" t="s">
        <v>600</v>
      </c>
      <c r="I284" s="166" t="s">
        <v>1485</v>
      </c>
      <c r="J284" s="75" t="s">
        <v>594</v>
      </c>
    </row>
    <row r="285" spans="1:10" s="170" customFormat="1" x14ac:dyDescent="0.2">
      <c r="A285" s="176"/>
      <c r="B285" s="15" t="s">
        <v>557</v>
      </c>
      <c r="C285" s="15"/>
      <c r="D285" s="15"/>
      <c r="E285" s="15"/>
      <c r="F285" s="15"/>
      <c r="G285" s="15"/>
      <c r="H285" s="15"/>
      <c r="I285" s="15"/>
      <c r="J285" s="15"/>
    </row>
    <row r="286" spans="1:10" s="170" customFormat="1" x14ac:dyDescent="0.2">
      <c r="A286" s="176"/>
      <c r="B286" s="13" t="s">
        <v>560</v>
      </c>
      <c r="C286" s="15"/>
      <c r="D286" s="15"/>
      <c r="E286" s="15"/>
      <c r="F286" s="15"/>
      <c r="G286" s="15"/>
      <c r="H286" s="15"/>
      <c r="I286" s="15"/>
      <c r="J286" s="15"/>
    </row>
    <row r="287" spans="1:10" s="170" customFormat="1" x14ac:dyDescent="0.2">
      <c r="A287" s="176"/>
      <c r="B287" s="15" t="s">
        <v>343</v>
      </c>
      <c r="C287" s="15"/>
      <c r="D287" s="15"/>
      <c r="E287" s="15"/>
      <c r="F287" s="15"/>
      <c r="G287" s="15"/>
      <c r="H287" s="15"/>
      <c r="I287" s="15"/>
      <c r="J287" s="15"/>
    </row>
    <row r="288" spans="1:10" s="170" customFormat="1" x14ac:dyDescent="0.2">
      <c r="A288" s="176" t="s">
        <v>2617</v>
      </c>
      <c r="B288" s="15" t="s">
        <v>476</v>
      </c>
      <c r="C288" s="15" t="str">
        <f>CONCATENATE(F288,G288,H288,I288,J288)</f>
        <v>S_RU_KW_MAS</v>
      </c>
      <c r="D288" s="70">
        <v>7</v>
      </c>
      <c r="E288" s="70" t="s">
        <v>366</v>
      </c>
      <c r="F288" s="166" t="s">
        <v>1464</v>
      </c>
      <c r="G288" s="75" t="s">
        <v>608</v>
      </c>
      <c r="H288" s="75" t="s">
        <v>600</v>
      </c>
      <c r="I288" s="75"/>
      <c r="J288" s="75" t="s">
        <v>595</v>
      </c>
    </row>
    <row r="289" spans="1:10" s="170" customFormat="1" x14ac:dyDescent="0.2">
      <c r="A289" s="176" t="s">
        <v>2617</v>
      </c>
      <c r="B289" s="15" t="s">
        <v>277</v>
      </c>
      <c r="C289" s="15" t="str">
        <f>CONCATENATE(F289,G289,H289,I289,J289)</f>
        <v>S_RU_KW_KAL9_MAS</v>
      </c>
      <c r="D289" s="70">
        <v>7</v>
      </c>
      <c r="E289" s="70" t="s">
        <v>366</v>
      </c>
      <c r="F289" s="166" t="s">
        <v>1464</v>
      </c>
      <c r="G289" s="75" t="s">
        <v>608</v>
      </c>
      <c r="H289" s="75" t="s">
        <v>600</v>
      </c>
      <c r="I289" s="166" t="s">
        <v>1485</v>
      </c>
      <c r="J289" s="75" t="s">
        <v>595</v>
      </c>
    </row>
    <row r="290" spans="1:10" s="170" customFormat="1" x14ac:dyDescent="0.2">
      <c r="A290" s="176"/>
      <c r="B290" s="15" t="s">
        <v>557</v>
      </c>
      <c r="C290" s="15"/>
      <c r="D290" s="15"/>
      <c r="E290" s="15"/>
      <c r="F290" s="26"/>
      <c r="G290" s="26"/>
      <c r="H290" s="26"/>
      <c r="I290" s="26"/>
      <c r="J290" s="26"/>
    </row>
    <row r="291" spans="1:10" s="170" customFormat="1" x14ac:dyDescent="0.2">
      <c r="A291" s="176"/>
      <c r="B291" s="13" t="s">
        <v>561</v>
      </c>
      <c r="C291" s="15"/>
      <c r="D291" s="15"/>
      <c r="E291" s="15"/>
      <c r="F291" s="26"/>
      <c r="G291" s="26"/>
      <c r="H291" s="26"/>
      <c r="I291" s="26"/>
      <c r="J291" s="26"/>
    </row>
    <row r="292" spans="1:10" s="170" customFormat="1" x14ac:dyDescent="0.2">
      <c r="A292" s="176"/>
      <c r="B292" s="15" t="s">
        <v>343</v>
      </c>
      <c r="C292" s="15"/>
      <c r="D292" s="15"/>
      <c r="E292" s="15"/>
      <c r="F292" s="26"/>
      <c r="G292" s="26"/>
      <c r="H292" s="26"/>
      <c r="I292" s="26"/>
      <c r="J292" s="26"/>
    </row>
    <row r="293" spans="1:10" s="170" customFormat="1" x14ac:dyDescent="0.2">
      <c r="A293" s="176" t="s">
        <v>2617</v>
      </c>
      <c r="B293" s="15" t="s">
        <v>476</v>
      </c>
      <c r="C293" s="15" t="str">
        <f>CONCATENATE(F293,G293,H293,I293,J293)</f>
        <v>S_RU_KW_PBMAS</v>
      </c>
      <c r="D293" s="70">
        <v>7</v>
      </c>
      <c r="E293" s="70" t="s">
        <v>366</v>
      </c>
      <c r="F293" s="166" t="s">
        <v>1464</v>
      </c>
      <c r="G293" s="75" t="s">
        <v>608</v>
      </c>
      <c r="H293" s="75" t="s">
        <v>600</v>
      </c>
      <c r="I293" s="75"/>
      <c r="J293" s="75" t="s">
        <v>596</v>
      </c>
    </row>
    <row r="294" spans="1:10" s="170" customFormat="1" x14ac:dyDescent="0.2">
      <c r="A294" s="176" t="s">
        <v>2617</v>
      </c>
      <c r="B294" s="15" t="s">
        <v>277</v>
      </c>
      <c r="C294" s="15" t="str">
        <f>CONCATENATE(F294,G294,H294,I294,J294)</f>
        <v>S_RU_KW_KAL9_PBMAS</v>
      </c>
      <c r="D294" s="70">
        <v>7</v>
      </c>
      <c r="E294" s="70" t="s">
        <v>366</v>
      </c>
      <c r="F294" s="166" t="s">
        <v>1464</v>
      </c>
      <c r="G294" s="75" t="s">
        <v>608</v>
      </c>
      <c r="H294" s="75" t="s">
        <v>600</v>
      </c>
      <c r="I294" s="166" t="s">
        <v>1485</v>
      </c>
      <c r="J294" s="75" t="s">
        <v>596</v>
      </c>
    </row>
    <row r="295" spans="1:10" s="170" customFormat="1" x14ac:dyDescent="0.2">
      <c r="A295" s="176"/>
      <c r="B295" s="15" t="s">
        <v>557</v>
      </c>
      <c r="C295" s="15"/>
      <c r="D295" s="15"/>
      <c r="E295" s="15"/>
      <c r="F295" s="15"/>
      <c r="G295" s="15"/>
      <c r="H295" s="15"/>
      <c r="I295" s="15"/>
      <c r="J295" s="15"/>
    </row>
    <row r="296" spans="1:10" s="170" customFormat="1" x14ac:dyDescent="0.2">
      <c r="A296" s="176"/>
      <c r="B296" s="13" t="s">
        <v>2860</v>
      </c>
      <c r="C296" s="15"/>
      <c r="D296" s="15"/>
      <c r="E296" s="15"/>
      <c r="F296" s="26"/>
      <c r="G296" s="26"/>
      <c r="H296" s="26"/>
      <c r="I296" s="26"/>
      <c r="J296" s="26"/>
    </row>
    <row r="297" spans="1:10" s="170" customFormat="1" x14ac:dyDescent="0.2">
      <c r="A297" s="176"/>
      <c r="B297" s="15" t="s">
        <v>343</v>
      </c>
      <c r="C297" s="15"/>
      <c r="D297" s="15"/>
      <c r="E297" s="15"/>
      <c r="F297" s="26"/>
      <c r="G297" s="26"/>
      <c r="H297" s="26"/>
      <c r="I297" s="26"/>
      <c r="J297" s="26"/>
    </row>
    <row r="298" spans="1:10" s="170" customFormat="1" x14ac:dyDescent="0.2">
      <c r="A298" s="176" t="s">
        <v>2617</v>
      </c>
      <c r="B298" s="15" t="s">
        <v>476</v>
      </c>
      <c r="C298" s="15" t="str">
        <f>CONCATENATE(F298,G298,H298,I298,J298,)</f>
        <v>S_RU_KW_PBTEXT</v>
      </c>
      <c r="D298" s="70">
        <v>7</v>
      </c>
      <c r="E298" s="70" t="s">
        <v>366</v>
      </c>
      <c r="F298" s="166" t="s">
        <v>1464</v>
      </c>
      <c r="G298" s="75" t="s">
        <v>608</v>
      </c>
      <c r="H298" s="75" t="s">
        <v>600</v>
      </c>
      <c r="I298" s="75"/>
      <c r="J298" s="75" t="s">
        <v>597</v>
      </c>
    </row>
    <row r="299" spans="1:10" s="170" customFormat="1" x14ac:dyDescent="0.2">
      <c r="A299" s="176" t="s">
        <v>2617</v>
      </c>
      <c r="B299" s="15" t="s">
        <v>277</v>
      </c>
      <c r="C299" s="15" t="str">
        <f>CONCATENATE(F299,G299,H299,I299,J299,)</f>
        <v>S_RU_KW_KAL9_PBTEXT</v>
      </c>
      <c r="D299" s="70">
        <v>7</v>
      </c>
      <c r="E299" s="70" t="s">
        <v>366</v>
      </c>
      <c r="F299" s="166" t="s">
        <v>1464</v>
      </c>
      <c r="G299" s="75" t="s">
        <v>608</v>
      </c>
      <c r="H299" s="75" t="s">
        <v>600</v>
      </c>
      <c r="I299" s="166" t="s">
        <v>1485</v>
      </c>
      <c r="J299" s="75" t="s">
        <v>597</v>
      </c>
    </row>
    <row r="300" spans="1:10" s="170" customFormat="1" x14ac:dyDescent="0.2">
      <c r="A300" s="176"/>
      <c r="B300" s="15" t="s">
        <v>557</v>
      </c>
      <c r="C300" s="15"/>
      <c r="D300" s="15"/>
      <c r="E300" s="15"/>
      <c r="F300" s="15"/>
      <c r="G300" s="15"/>
      <c r="H300" s="15"/>
      <c r="I300" s="15"/>
      <c r="J300" s="15"/>
    </row>
    <row r="301" spans="1:10" s="93" customFormat="1" x14ac:dyDescent="0.2">
      <c r="A301" s="180" t="s">
        <v>2617</v>
      </c>
      <c r="B301" s="180" t="s">
        <v>3835</v>
      </c>
      <c r="C301" s="180" t="s">
        <v>3414</v>
      </c>
      <c r="D301" s="162">
        <v>7</v>
      </c>
      <c r="E301" s="180" t="s">
        <v>366</v>
      </c>
      <c r="F301" s="160" t="s">
        <v>3267</v>
      </c>
      <c r="G301" s="160" t="s">
        <v>955</v>
      </c>
      <c r="H301" s="180" t="s">
        <v>3415</v>
      </c>
      <c r="I301" s="180"/>
      <c r="J301" s="180"/>
    </row>
    <row r="302" spans="1:10" s="93" customFormat="1" x14ac:dyDescent="0.2">
      <c r="A302" s="180" t="s">
        <v>2617</v>
      </c>
      <c r="B302" s="180" t="s">
        <v>3836</v>
      </c>
      <c r="C302" s="180" t="s">
        <v>3416</v>
      </c>
      <c r="D302" s="162">
        <v>7</v>
      </c>
      <c r="E302" s="180" t="s">
        <v>366</v>
      </c>
      <c r="F302" s="160" t="s">
        <v>3267</v>
      </c>
      <c r="G302" s="160" t="s">
        <v>955</v>
      </c>
      <c r="H302" s="180" t="s">
        <v>659</v>
      </c>
      <c r="I302" s="180"/>
      <c r="J302" s="180"/>
    </row>
    <row r="303" spans="1:10" s="93" customFormat="1" x14ac:dyDescent="0.2">
      <c r="A303" s="180" t="s">
        <v>2617</v>
      </c>
      <c r="B303" s="180" t="s">
        <v>3417</v>
      </c>
      <c r="C303" s="180" t="s">
        <v>3418</v>
      </c>
      <c r="D303" s="162">
        <v>7</v>
      </c>
      <c r="E303" s="180" t="s">
        <v>366</v>
      </c>
      <c r="F303" s="160" t="s">
        <v>3267</v>
      </c>
      <c r="G303" s="160" t="s">
        <v>955</v>
      </c>
      <c r="H303" s="180" t="s">
        <v>3419</v>
      </c>
      <c r="I303" s="180"/>
      <c r="J303" s="180"/>
    </row>
    <row r="304" spans="1:10" s="93" customFormat="1" x14ac:dyDescent="0.2">
      <c r="A304" s="83"/>
      <c r="B304" s="83"/>
      <c r="C304" s="83"/>
      <c r="D304" s="83"/>
      <c r="E304" s="83"/>
      <c r="F304" s="83"/>
      <c r="G304" s="83"/>
      <c r="H304" s="83"/>
      <c r="I304" s="83"/>
      <c r="J304" s="83"/>
    </row>
    <row r="305" spans="1:11" s="170" customFormat="1" x14ac:dyDescent="0.2">
      <c r="A305"/>
      <c r="B305"/>
      <c r="C305"/>
      <c r="D305"/>
      <c r="E305"/>
      <c r="F305"/>
      <c r="G305"/>
      <c r="H305"/>
      <c r="I305"/>
      <c r="J305"/>
      <c r="K305" s="171"/>
    </row>
    <row r="306" spans="1:11" x14ac:dyDescent="0.2">
      <c r="A306" s="58"/>
      <c r="B306" s="59"/>
      <c r="C306" s="59"/>
      <c r="D306" s="59"/>
      <c r="E306" s="59"/>
      <c r="F306" s="59"/>
      <c r="G306" s="59"/>
      <c r="H306" s="59"/>
      <c r="I306" s="59"/>
      <c r="J306" s="59"/>
    </row>
    <row r="307" spans="1:11" s="147" customFormat="1" ht="18" x14ac:dyDescent="0.25">
      <c r="A307" s="154"/>
      <c r="B307" s="98" t="s">
        <v>3023</v>
      </c>
      <c r="C307" s="169" t="s">
        <v>3413</v>
      </c>
      <c r="D307" s="169"/>
      <c r="E307" s="169"/>
      <c r="F307" s="178"/>
      <c r="G307" s="178"/>
      <c r="H307" s="178"/>
      <c r="I307" s="96"/>
      <c r="J307" s="71"/>
    </row>
    <row r="308" spans="1:11" x14ac:dyDescent="0.2">
      <c r="A308" s="176" t="s">
        <v>2617</v>
      </c>
      <c r="B308" s="137" t="s">
        <v>3024</v>
      </c>
      <c r="C308" s="166" t="str">
        <f>CONCATENATE(F308,G308,H308,I308,J308)</f>
        <v>S_BS_R90</v>
      </c>
      <c r="D308" s="288">
        <v>20</v>
      </c>
      <c r="E308" s="159" t="s">
        <v>1380</v>
      </c>
      <c r="F308" s="166" t="s">
        <v>1464</v>
      </c>
      <c r="G308" s="166" t="s">
        <v>943</v>
      </c>
      <c r="H308" s="166" t="s">
        <v>1381</v>
      </c>
      <c r="I308" s="166"/>
      <c r="J308" s="166"/>
    </row>
    <row r="309" spans="1:11" x14ac:dyDescent="0.2">
      <c r="A309" s="152"/>
      <c r="B309" s="191"/>
      <c r="C309" s="229"/>
      <c r="D309" s="325"/>
      <c r="E309" s="230"/>
      <c r="F309" s="229"/>
      <c r="G309" s="229"/>
      <c r="H309" s="229"/>
      <c r="I309" s="229"/>
      <c r="J309" s="229"/>
    </row>
    <row r="310" spans="1:11" ht="18" x14ac:dyDescent="0.25">
      <c r="A310" s="153"/>
      <c r="B310" s="179" t="s">
        <v>3837</v>
      </c>
      <c r="C310" s="90" t="s">
        <v>433</v>
      </c>
      <c r="D310" s="324"/>
      <c r="E310" s="90"/>
      <c r="F310" s="178"/>
      <c r="G310" s="178"/>
      <c r="H310" s="178"/>
      <c r="I310" s="90"/>
      <c r="J310" s="90"/>
    </row>
    <row r="311" spans="1:11" x14ac:dyDescent="0.2">
      <c r="A311" s="180" t="s">
        <v>2617</v>
      </c>
      <c r="B311" s="180" t="s">
        <v>3378</v>
      </c>
      <c r="C311" s="180" t="s">
        <v>3379</v>
      </c>
      <c r="D311" s="162">
        <v>94</v>
      </c>
      <c r="E311" s="180" t="s">
        <v>366</v>
      </c>
      <c r="F311" s="160" t="s">
        <v>3296</v>
      </c>
      <c r="G311" s="160" t="s">
        <v>3380</v>
      </c>
      <c r="H311" s="180" t="s">
        <v>3381</v>
      </c>
      <c r="I311" s="180"/>
      <c r="J311" s="180"/>
    </row>
    <row r="312" spans="1:11" x14ac:dyDescent="0.2">
      <c r="A312" s="180" t="s">
        <v>2617</v>
      </c>
      <c r="B312" s="180" t="s">
        <v>3382</v>
      </c>
      <c r="C312" s="180" t="s">
        <v>3383</v>
      </c>
      <c r="D312" s="162">
        <v>7</v>
      </c>
      <c r="E312" s="180" t="s">
        <v>366</v>
      </c>
      <c r="F312" s="160" t="s">
        <v>3296</v>
      </c>
      <c r="G312" s="160" t="s">
        <v>3380</v>
      </c>
      <c r="H312" s="180" t="s">
        <v>3384</v>
      </c>
      <c r="I312" s="180" t="s">
        <v>680</v>
      </c>
      <c r="J312" s="180"/>
    </row>
    <row r="313" spans="1:11" x14ac:dyDescent="0.2">
      <c r="A313" s="180" t="s">
        <v>2617</v>
      </c>
      <c r="B313" s="180" t="s">
        <v>3385</v>
      </c>
      <c r="C313" s="180" t="s">
        <v>3386</v>
      </c>
      <c r="D313" s="162">
        <v>94</v>
      </c>
      <c r="E313" s="180" t="s">
        <v>366</v>
      </c>
      <c r="F313" s="160" t="s">
        <v>3296</v>
      </c>
      <c r="G313" s="160" t="s">
        <v>3380</v>
      </c>
      <c r="H313" s="180" t="s">
        <v>607</v>
      </c>
      <c r="I313" s="180"/>
      <c r="J313" s="180"/>
    </row>
    <row r="314" spans="1:11" x14ac:dyDescent="0.2">
      <c r="A314" s="180" t="s">
        <v>2617</v>
      </c>
      <c r="B314" s="180" t="s">
        <v>3382</v>
      </c>
      <c r="C314" s="180" t="s">
        <v>3387</v>
      </c>
      <c r="D314" s="162">
        <v>7</v>
      </c>
      <c r="E314" s="180" t="s">
        <v>366</v>
      </c>
      <c r="F314" s="160" t="s">
        <v>3296</v>
      </c>
      <c r="G314" s="160" t="s">
        <v>3380</v>
      </c>
      <c r="H314" s="180" t="s">
        <v>943</v>
      </c>
      <c r="I314" s="180" t="s">
        <v>680</v>
      </c>
      <c r="J314" s="180"/>
    </row>
    <row r="315" spans="1:11" x14ac:dyDescent="0.2">
      <c r="A315" s="180" t="s">
        <v>2617</v>
      </c>
      <c r="B315" s="180" t="s">
        <v>3388</v>
      </c>
      <c r="C315" s="180" t="s">
        <v>3389</v>
      </c>
      <c r="D315" s="162">
        <v>94</v>
      </c>
      <c r="E315" s="180" t="s">
        <v>366</v>
      </c>
      <c r="F315" s="160" t="s">
        <v>3296</v>
      </c>
      <c r="G315" s="160" t="s">
        <v>3380</v>
      </c>
      <c r="H315" s="180" t="s">
        <v>848</v>
      </c>
      <c r="I315" s="180"/>
      <c r="J315" s="180"/>
    </row>
    <row r="316" spans="1:11" x14ac:dyDescent="0.2">
      <c r="A316" s="180" t="s">
        <v>2617</v>
      </c>
      <c r="B316" s="180" t="s">
        <v>3390</v>
      </c>
      <c r="C316" s="180" t="s">
        <v>3391</v>
      </c>
      <c r="D316" s="162">
        <v>7</v>
      </c>
      <c r="E316" s="180" t="s">
        <v>366</v>
      </c>
      <c r="F316" s="160" t="s">
        <v>3296</v>
      </c>
      <c r="G316" s="160" t="s">
        <v>3380</v>
      </c>
      <c r="H316" s="180" t="s">
        <v>3392</v>
      </c>
      <c r="I316" s="180" t="s">
        <v>680</v>
      </c>
      <c r="J316" s="180"/>
    </row>
    <row r="317" spans="1:11" x14ac:dyDescent="0.2">
      <c r="A317" s="180" t="s">
        <v>2617</v>
      </c>
      <c r="B317" s="180" t="s">
        <v>3393</v>
      </c>
      <c r="C317" s="180" t="s">
        <v>3394</v>
      </c>
      <c r="D317" s="162">
        <v>94</v>
      </c>
      <c r="E317" s="180" t="s">
        <v>366</v>
      </c>
      <c r="F317" s="160" t="s">
        <v>3296</v>
      </c>
      <c r="G317" s="160" t="s">
        <v>3380</v>
      </c>
      <c r="H317" s="180" t="s">
        <v>3395</v>
      </c>
      <c r="I317" s="180"/>
      <c r="J317" s="180"/>
    </row>
    <row r="318" spans="1:11" x14ac:dyDescent="0.2">
      <c r="A318" s="180" t="s">
        <v>2617</v>
      </c>
      <c r="B318" s="180" t="s">
        <v>3390</v>
      </c>
      <c r="C318" s="180" t="s">
        <v>3396</v>
      </c>
      <c r="D318" s="162">
        <v>7</v>
      </c>
      <c r="E318" s="180" t="s">
        <v>366</v>
      </c>
      <c r="F318" s="160" t="s">
        <v>3296</v>
      </c>
      <c r="G318" s="160" t="s">
        <v>3380</v>
      </c>
      <c r="H318" s="180" t="s">
        <v>3397</v>
      </c>
      <c r="I318" s="180" t="s">
        <v>680</v>
      </c>
      <c r="J318" s="180"/>
    </row>
    <row r="319" spans="1:11" x14ac:dyDescent="0.2">
      <c r="A319" s="180" t="s">
        <v>2617</v>
      </c>
      <c r="B319" s="180" t="s">
        <v>3398</v>
      </c>
      <c r="C319" s="180" t="s">
        <v>3399</v>
      </c>
      <c r="D319" s="162">
        <v>94</v>
      </c>
      <c r="E319" s="180" t="s">
        <v>366</v>
      </c>
      <c r="F319" s="160" t="s">
        <v>3296</v>
      </c>
      <c r="G319" s="160" t="s">
        <v>3380</v>
      </c>
      <c r="H319" s="180" t="s">
        <v>3392</v>
      </c>
      <c r="I319" s="180" t="s">
        <v>800</v>
      </c>
      <c r="J319" s="180"/>
    </row>
    <row r="320" spans="1:11" x14ac:dyDescent="0.2">
      <c r="A320" s="180" t="s">
        <v>2617</v>
      </c>
      <c r="B320" s="180" t="s">
        <v>3390</v>
      </c>
      <c r="C320" s="180" t="s">
        <v>3400</v>
      </c>
      <c r="D320" s="162">
        <v>7</v>
      </c>
      <c r="E320" s="180" t="s">
        <v>366</v>
      </c>
      <c r="F320" s="160" t="s">
        <v>3296</v>
      </c>
      <c r="G320" s="160" t="s">
        <v>3380</v>
      </c>
      <c r="H320" s="180" t="s">
        <v>3392</v>
      </c>
      <c r="I320" s="180" t="s">
        <v>3401</v>
      </c>
      <c r="J320" s="180" t="s">
        <v>680</v>
      </c>
    </row>
    <row r="321" spans="1:19" x14ac:dyDescent="0.2">
      <c r="A321" s="180" t="s">
        <v>2617</v>
      </c>
      <c r="B321" s="180" t="s">
        <v>3402</v>
      </c>
      <c r="C321" s="180" t="s">
        <v>3403</v>
      </c>
      <c r="D321" s="162">
        <v>94</v>
      </c>
      <c r="E321" s="180" t="s">
        <v>366</v>
      </c>
      <c r="F321" s="160" t="s">
        <v>3296</v>
      </c>
      <c r="G321" s="160" t="s">
        <v>3380</v>
      </c>
      <c r="H321" s="180" t="s">
        <v>929</v>
      </c>
      <c r="I321" s="180"/>
      <c r="J321" s="180"/>
    </row>
    <row r="322" spans="1:19" x14ac:dyDescent="0.2">
      <c r="A322" s="180" t="s">
        <v>2617</v>
      </c>
      <c r="B322" s="180" t="s">
        <v>3382</v>
      </c>
      <c r="C322" s="180" t="s">
        <v>3404</v>
      </c>
      <c r="D322" s="162">
        <v>7</v>
      </c>
      <c r="E322" s="180" t="s">
        <v>366</v>
      </c>
      <c r="F322" s="160" t="s">
        <v>3296</v>
      </c>
      <c r="G322" s="160" t="s">
        <v>3380</v>
      </c>
      <c r="H322" s="180" t="s">
        <v>930</v>
      </c>
      <c r="I322" s="180" t="s">
        <v>680</v>
      </c>
      <c r="J322" s="180"/>
    </row>
    <row r="323" spans="1:19" x14ac:dyDescent="0.2">
      <c r="A323" s="180" t="s">
        <v>2617</v>
      </c>
      <c r="B323" s="180" t="s">
        <v>3405</v>
      </c>
      <c r="C323" s="180" t="s">
        <v>3406</v>
      </c>
      <c r="D323" s="162">
        <v>94</v>
      </c>
      <c r="E323" s="180" t="s">
        <v>366</v>
      </c>
      <c r="F323" s="160" t="s">
        <v>3296</v>
      </c>
      <c r="G323" s="160" t="s">
        <v>3380</v>
      </c>
      <c r="H323" s="180" t="s">
        <v>930</v>
      </c>
      <c r="I323" s="180" t="s">
        <v>800</v>
      </c>
      <c r="J323" s="180"/>
    </row>
    <row r="324" spans="1:19" x14ac:dyDescent="0.2">
      <c r="A324" s="180" t="s">
        <v>2617</v>
      </c>
      <c r="B324" s="180" t="s">
        <v>3390</v>
      </c>
      <c r="C324" s="180" t="s">
        <v>3407</v>
      </c>
      <c r="D324" s="162">
        <v>7</v>
      </c>
      <c r="E324" s="180" t="s">
        <v>366</v>
      </c>
      <c r="F324" s="160" t="s">
        <v>3296</v>
      </c>
      <c r="G324" s="160" t="s">
        <v>3380</v>
      </c>
      <c r="H324" s="180" t="s">
        <v>930</v>
      </c>
      <c r="I324" s="180" t="s">
        <v>3401</v>
      </c>
      <c r="J324" s="180" t="s">
        <v>680</v>
      </c>
    </row>
    <row r="325" spans="1:19" x14ac:dyDescent="0.2">
      <c r="A325" s="180" t="s">
        <v>2617</v>
      </c>
      <c r="B325" s="180" t="s">
        <v>3408</v>
      </c>
      <c r="C325" s="180" t="s">
        <v>3409</v>
      </c>
      <c r="D325" s="162">
        <v>94</v>
      </c>
      <c r="E325" s="180" t="s">
        <v>366</v>
      </c>
      <c r="F325" s="160" t="s">
        <v>3296</v>
      </c>
      <c r="G325" s="160" t="s">
        <v>3380</v>
      </c>
      <c r="H325" s="180" t="s">
        <v>3410</v>
      </c>
      <c r="I325" s="180"/>
      <c r="J325" s="180"/>
    </row>
    <row r="326" spans="1:19" x14ac:dyDescent="0.2">
      <c r="A326" s="180" t="s">
        <v>2617</v>
      </c>
      <c r="B326" s="180" t="s">
        <v>3382</v>
      </c>
      <c r="C326" s="180" t="s">
        <v>3411</v>
      </c>
      <c r="D326" s="162">
        <v>7</v>
      </c>
      <c r="E326" s="180" t="s">
        <v>366</v>
      </c>
      <c r="F326" s="160" t="s">
        <v>3296</v>
      </c>
      <c r="G326" s="160" t="s">
        <v>3380</v>
      </c>
      <c r="H326" s="180" t="s">
        <v>3412</v>
      </c>
      <c r="I326" s="180" t="s">
        <v>680</v>
      </c>
      <c r="J326" s="180"/>
    </row>
    <row r="327" spans="1:19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4"/>
    </row>
    <row r="329" spans="1:19" s="147" customFormat="1" ht="18" x14ac:dyDescent="0.25">
      <c r="A329" s="154"/>
      <c r="B329" s="98" t="s">
        <v>2927</v>
      </c>
      <c r="C329" s="169" t="s">
        <v>177</v>
      </c>
      <c r="D329" s="169"/>
      <c r="E329" s="169"/>
      <c r="F329" s="178"/>
      <c r="G329" s="178"/>
      <c r="H329" s="178"/>
      <c r="I329" s="96"/>
      <c r="J329" s="71"/>
    </row>
    <row r="330" spans="1:19" x14ac:dyDescent="0.2">
      <c r="A330" s="176" t="s">
        <v>2617</v>
      </c>
      <c r="B330" s="137" t="s">
        <v>2927</v>
      </c>
      <c r="C330" s="166" t="str">
        <f>CONCATENATE(F330,G330,H330,I330,J330)</f>
        <v>S_DAEM</v>
      </c>
      <c r="D330" s="159">
        <v>8</v>
      </c>
      <c r="E330" s="159" t="s">
        <v>1380</v>
      </c>
      <c r="F330" s="166" t="s">
        <v>1464</v>
      </c>
      <c r="G330" s="166" t="s">
        <v>1382</v>
      </c>
      <c r="H330" s="166"/>
      <c r="I330" s="166"/>
      <c r="J330" s="166"/>
    </row>
    <row r="331" spans="1:19" x14ac:dyDescent="0.2">
      <c r="A331" s="176"/>
      <c r="B331" s="15"/>
      <c r="C331" s="76"/>
      <c r="D331" s="70"/>
      <c r="E331" s="70"/>
      <c r="F331" s="75"/>
      <c r="G331" s="75"/>
      <c r="H331" s="75"/>
      <c r="I331" s="75"/>
      <c r="J331" s="75"/>
    </row>
    <row r="333" spans="1:19" ht="18" x14ac:dyDescent="0.25">
      <c r="A333" s="178"/>
      <c r="B333" s="179" t="s">
        <v>3798</v>
      </c>
      <c r="C333" s="178"/>
      <c r="D333" s="178"/>
      <c r="E333" s="178"/>
      <c r="F333" s="178"/>
      <c r="G333" s="178"/>
      <c r="H333" s="178"/>
      <c r="I333" s="96"/>
      <c r="J333" s="96"/>
      <c r="L333" s="170"/>
      <c r="M333" s="170"/>
      <c r="N333" s="170"/>
      <c r="O333" s="170"/>
      <c r="P333" s="170"/>
      <c r="Q333" s="170"/>
      <c r="R333" s="170"/>
      <c r="S333" s="170"/>
    </row>
    <row r="334" spans="1:19" x14ac:dyDescent="0.2">
      <c r="A334" s="180" t="s">
        <v>2617</v>
      </c>
      <c r="B334" s="295" t="s">
        <v>3783</v>
      </c>
      <c r="C334" s="295" t="s">
        <v>3800</v>
      </c>
      <c r="D334" s="784">
        <v>252</v>
      </c>
      <c r="E334" s="70" t="s">
        <v>3921</v>
      </c>
      <c r="F334" s="166" t="s">
        <v>1464</v>
      </c>
      <c r="G334" s="295" t="s">
        <v>1384</v>
      </c>
      <c r="H334" s="166" t="s">
        <v>3779</v>
      </c>
      <c r="I334" s="159"/>
      <c r="J334" s="159"/>
      <c r="L334" s="170"/>
      <c r="M334" s="785"/>
      <c r="N334" s="170"/>
      <c r="O334" s="785"/>
      <c r="P334" s="170"/>
      <c r="Q334" s="170"/>
      <c r="R334" s="170"/>
      <c r="S334" s="170"/>
    </row>
    <row r="335" spans="1:19" x14ac:dyDescent="0.2">
      <c r="A335" s="180" t="s">
        <v>2617</v>
      </c>
      <c r="B335" s="295" t="s">
        <v>3784</v>
      </c>
      <c r="C335" s="295" t="s">
        <v>3801</v>
      </c>
      <c r="D335" s="784">
        <v>252</v>
      </c>
      <c r="E335" s="70" t="s">
        <v>3921</v>
      </c>
      <c r="F335" s="166" t="s">
        <v>1464</v>
      </c>
      <c r="G335" s="295" t="s">
        <v>1384</v>
      </c>
      <c r="H335" s="166" t="s">
        <v>3782</v>
      </c>
      <c r="I335" s="159" t="s">
        <v>3883</v>
      </c>
      <c r="J335" s="159"/>
      <c r="L335" s="170"/>
      <c r="M335" s="785"/>
      <c r="N335" s="170"/>
      <c r="O335" s="785"/>
      <c r="P335" s="170"/>
      <c r="Q335" s="170"/>
      <c r="R335" s="170"/>
      <c r="S335" s="170"/>
    </row>
    <row r="336" spans="1:19" x14ac:dyDescent="0.2">
      <c r="A336" s="180" t="s">
        <v>2617</v>
      </c>
      <c r="B336" s="295" t="s">
        <v>3785</v>
      </c>
      <c r="C336" s="295" t="s">
        <v>3802</v>
      </c>
      <c r="D336" s="784">
        <v>42</v>
      </c>
      <c r="E336" s="70" t="s">
        <v>3921</v>
      </c>
      <c r="F336" s="166" t="s">
        <v>1464</v>
      </c>
      <c r="G336" s="295" t="s">
        <v>242</v>
      </c>
      <c r="H336" s="166" t="s">
        <v>3779</v>
      </c>
      <c r="I336" s="159"/>
      <c r="J336" s="159"/>
      <c r="L336" s="170"/>
      <c r="M336" s="785"/>
      <c r="N336" s="170"/>
      <c r="O336" s="785"/>
      <c r="P336" s="170"/>
      <c r="Q336" s="170"/>
      <c r="R336" s="170"/>
      <c r="S336" s="170"/>
    </row>
    <row r="337" spans="1:19" x14ac:dyDescent="0.2">
      <c r="A337" s="180" t="s">
        <v>2617</v>
      </c>
      <c r="B337" s="295" t="s">
        <v>3787</v>
      </c>
      <c r="C337" s="295" t="s">
        <v>3803</v>
      </c>
      <c r="D337" s="784">
        <v>41</v>
      </c>
      <c r="E337" s="70" t="s">
        <v>3921</v>
      </c>
      <c r="F337" s="166" t="s">
        <v>1464</v>
      </c>
      <c r="G337" s="295" t="s">
        <v>242</v>
      </c>
      <c r="H337" s="166" t="s">
        <v>3882</v>
      </c>
      <c r="I337" s="159" t="s">
        <v>3779</v>
      </c>
      <c r="J337" s="159"/>
      <c r="L337" s="170"/>
      <c r="M337" s="785"/>
      <c r="N337" s="170"/>
      <c r="O337" s="785"/>
      <c r="P337" s="170"/>
      <c r="Q337" s="170"/>
      <c r="R337" s="170"/>
      <c r="S337" s="170"/>
    </row>
    <row r="338" spans="1:19" x14ac:dyDescent="0.2">
      <c r="A338" s="180" t="s">
        <v>2617</v>
      </c>
      <c r="B338" s="295" t="s">
        <v>3788</v>
      </c>
      <c r="C338" s="295" t="s">
        <v>3804</v>
      </c>
      <c r="D338" s="784">
        <v>80</v>
      </c>
      <c r="E338" s="70" t="s">
        <v>3921</v>
      </c>
      <c r="F338" s="166" t="s">
        <v>1464</v>
      </c>
      <c r="G338" s="295" t="s">
        <v>600</v>
      </c>
      <c r="H338" s="166" t="s">
        <v>3779</v>
      </c>
      <c r="I338" s="159"/>
      <c r="J338" s="159"/>
      <c r="L338" s="170"/>
      <c r="M338" s="785"/>
      <c r="N338" s="170"/>
      <c r="O338" s="785"/>
      <c r="P338" s="170"/>
      <c r="Q338" s="170"/>
      <c r="R338" s="170"/>
      <c r="S338" s="170"/>
    </row>
    <row r="339" spans="1:19" x14ac:dyDescent="0.2">
      <c r="A339" s="180"/>
      <c r="B339" s="177"/>
      <c r="C339" s="295"/>
      <c r="D339" s="208"/>
      <c r="E339" s="70"/>
      <c r="F339" s="166"/>
      <c r="G339" s="295"/>
      <c r="H339" s="166"/>
      <c r="I339" s="227"/>
      <c r="J339" s="159"/>
      <c r="L339" s="170"/>
      <c r="M339" s="785"/>
      <c r="N339" s="170"/>
      <c r="O339" s="785"/>
      <c r="P339" s="170"/>
      <c r="Q339" s="170"/>
      <c r="R339" s="170"/>
      <c r="S339" s="170"/>
    </row>
  </sheetData>
  <mergeCells count="2">
    <mergeCell ref="A2:J5"/>
    <mergeCell ref="B224:C229"/>
  </mergeCells>
  <phoneticPr fontId="0" type="noConversion"/>
  <hyperlinks>
    <hyperlink ref="A2:J5" location="Anfang!A1" display="Sanitär 1-Strich- Darstellung"/>
  </hyperlinks>
  <pageMargins left="0.78740157480314965" right="0.78740157480314965" top="0.98425196850393704" bottom="0.98425196850393704" header="0.51181102362204722" footer="0.51181102362204722"/>
  <pageSetup paperSize="9" scale="72" fitToHeight="0" orientation="landscape" horizontalDpi="4294967292" r:id="rId1"/>
  <headerFooter alignWithMargins="0">
    <oddHeader>Seite &amp;P</oddHeader>
  </headerFooter>
  <rowBreaks count="1" manualBreakCount="1">
    <brk id="62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16</vt:i4>
      </vt:variant>
      <vt:variant>
        <vt:lpstr>Benannte Bereiche</vt:lpstr>
      </vt:variant>
      <vt:variant>
        <vt:i4>21</vt:i4>
      </vt:variant>
    </vt:vector>
  </HeadingPairs>
  <TitlesOfParts>
    <vt:vector size="37" baseType="lpstr">
      <vt:lpstr>Anfang</vt:lpstr>
      <vt:lpstr>Allgemeine_Layer</vt:lpstr>
      <vt:lpstr>Architektur-Bau</vt:lpstr>
      <vt:lpstr>Statik</vt:lpstr>
      <vt:lpstr>Grundstück Außenanlage</vt:lpstr>
      <vt:lpstr>Sicherheit - Brandschutz</vt:lpstr>
      <vt:lpstr>Strahlenschutz</vt:lpstr>
      <vt:lpstr>Heizung</vt:lpstr>
      <vt:lpstr>Sanitär</vt:lpstr>
      <vt:lpstr>Lüftung</vt:lpstr>
      <vt:lpstr>Elektro</vt:lpstr>
      <vt:lpstr>MSR   Gebaeudeautomation</vt:lpstr>
      <vt:lpstr>Medizintechnik</vt:lpstr>
      <vt:lpstr>Fördertechnik</vt:lpstr>
      <vt:lpstr>Zusammenfassung</vt:lpstr>
      <vt:lpstr>Farbtabelle</vt:lpstr>
      <vt:lpstr>Allgemeine_Layer!Druckbereich</vt:lpstr>
      <vt:lpstr>'Architektur-Bau'!Druckbereich</vt:lpstr>
      <vt:lpstr>Elektro!Druckbereich</vt:lpstr>
      <vt:lpstr>'Grundstück Außenanlage'!Druckbereich</vt:lpstr>
      <vt:lpstr>Heizung!Druckbereich</vt:lpstr>
      <vt:lpstr>Lüftung!Druckbereich</vt:lpstr>
      <vt:lpstr>Sanitär!Druckbereich</vt:lpstr>
      <vt:lpstr>'Sicherheit - Brandschutz'!Druckbereich</vt:lpstr>
      <vt:lpstr>Statik!Druckbereich</vt:lpstr>
      <vt:lpstr>Strahlenschutz!Druckbereich</vt:lpstr>
      <vt:lpstr>Allgemeine_Layer!Drucktitel</vt:lpstr>
      <vt:lpstr>'Architektur-Bau'!Drucktitel</vt:lpstr>
      <vt:lpstr>Elektro!Drucktitel</vt:lpstr>
      <vt:lpstr>'Grundstück Außenanlage'!Drucktitel</vt:lpstr>
      <vt:lpstr>Heizung!Drucktitel</vt:lpstr>
      <vt:lpstr>Lüftung!Drucktitel</vt:lpstr>
      <vt:lpstr>'MSR   Gebaeudeautomation'!Drucktitel</vt:lpstr>
      <vt:lpstr>Sanitär!Drucktitel</vt:lpstr>
      <vt:lpstr>'Sicherheit - Brandschutz'!Drucktitel</vt:lpstr>
      <vt:lpstr>Statik!Drucktitel</vt:lpstr>
      <vt:lpstr>Strahlenschutz!Drucktitel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Layerstandard</dc:title>
  <dc:creator>Rusch, Jürgen</dc:creator>
  <cp:lastModifiedBy>Jürgen Rusch</cp:lastModifiedBy>
  <cp:lastPrinted>2018-11-09T08:08:07Z</cp:lastPrinted>
  <dcterms:created xsi:type="dcterms:W3CDTF">2000-08-30T15:20:20Z</dcterms:created>
  <dcterms:modified xsi:type="dcterms:W3CDTF">2023-02-16T07:29:05Z</dcterms:modified>
</cp:coreProperties>
</file>